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worksheets/wsSortMap1.xml" ContentType="application/vnd.ms-excel.wsSortMap+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50.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7.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8.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Quang Thang\Projects\Equipment utilization\New equipment utilization\Create Program List\Monthly Equipment Status Files\October 2023\"/>
    </mc:Choice>
  </mc:AlternateContent>
  <bookViews>
    <workbookView xWindow="0" yWindow="0" windowWidth="19176" windowHeight="6744" tabRatio="578"/>
  </bookViews>
  <sheets>
    <sheet name="Plan" sheetId="1" r:id="rId1"/>
    <sheet name="Delay Index" sheetId="2" r:id="rId2"/>
    <sheet name="Process" sheetId="3" r:id="rId3"/>
    <sheet name="ECH Use" sheetId="4" r:id="rId4"/>
    <sheet name="DAR Use" sheetId="5" r:id="rId5"/>
    <sheet name="Technician" sheetId="6" state="hidden" r:id="rId6"/>
    <sheet name="Cage Use" sheetId="7" r:id="rId7"/>
    <sheet name="DAR List" sheetId="8" r:id="rId8"/>
    <sheet name="HC List" sheetId="9" r:id="rId9"/>
    <sheet name="ECH by Capabilities" sheetId="10" r:id="rId10"/>
    <sheet name="Extracted Rig Hours" sheetId="11" r:id="rId11"/>
    <sheet name="Cage List" sheetId="12" r:id="rId12"/>
  </sheets>
  <definedNames>
    <definedName name="_xlnm._FilterDatabase" localSheetId="11" hidden="1">'Cage List'!$A$1:$G$40</definedName>
    <definedName name="_xlnm._FilterDatabase" localSheetId="6" hidden="1">'Cage Use'!$A$2:$G$2</definedName>
    <definedName name="_xlnm._FilterDatabase" localSheetId="7" hidden="1">'DAR List'!$B$1:$U$66</definedName>
    <definedName name="_xlnm._FilterDatabase" localSheetId="4" hidden="1">'DAR Use'!$A$2:$H$14</definedName>
    <definedName name="_xlnm._FilterDatabase" localSheetId="3" hidden="1">'ECH Use'!$A$2:$G$2</definedName>
    <definedName name="_xlnm._FilterDatabase" localSheetId="0" hidden="1">Plan!$A$5:$CC$2697</definedName>
    <definedName name="_xlnm._FilterDatabase" localSheetId="5" hidden="1">Technician!$A$2:$E$2</definedName>
    <definedName name="Z_00132E31_DBE7_4484_96E3_81FCBD353A2E_.wvu.FilterData" localSheetId="0" hidden="1">Plan!$A$5:$CC$2113</definedName>
    <definedName name="Z_00153241_B658_4CD3_8349_79E812E72B14_.wvu.FilterData" localSheetId="0" hidden="1">Plan!$A$5:$CC$2697</definedName>
    <definedName name="Z_0028906A_5D83_41C3_97C7_B7348FF26EA5_.wvu.FilterData" localSheetId="0" hidden="1">Plan!$A$5:$CC$5</definedName>
    <definedName name="Z_003EBDAB_D2EC_44B5_A409_EF6E5FEFB583_.wvu.FilterData" localSheetId="0" hidden="1">Plan!$A$5:$CC$1897</definedName>
    <definedName name="Z_00648A20_6ED7_42D9_A757_0F0C8867EA14_.wvu.FilterData" localSheetId="0" hidden="1">Plan!$A$5:$CC$5</definedName>
    <definedName name="Z_006D0BFC_4204_4A71_9D55_21AE7C192924_.wvu.Cols" localSheetId="11" hidden="1">'Cage List'!$D:$D</definedName>
    <definedName name="Z_006D0BFC_4204_4A71_9D55_21AE7C192924_.wvu.Cols" localSheetId="0" hidden="1">Plan!$K:$L,Plan!$O:$P</definedName>
    <definedName name="Z_006D0BFC_4204_4A71_9D55_21AE7C192924_.wvu.FilterData" localSheetId="11" hidden="1">'Cage List'!$A$1:$G$44</definedName>
    <definedName name="Z_006D0BFC_4204_4A71_9D55_21AE7C192924_.wvu.FilterData" localSheetId="6" hidden="1">'Cage Use'!$A$2:$G$43</definedName>
    <definedName name="Z_006D0BFC_4204_4A71_9D55_21AE7C192924_.wvu.FilterData" localSheetId="7" hidden="1">'DAR List'!$B$1:$U$66</definedName>
    <definedName name="Z_006D0BFC_4204_4A71_9D55_21AE7C192924_.wvu.FilterData" localSheetId="4" hidden="1">'DAR Use'!$A$2:$H$16</definedName>
    <definedName name="Z_006D0BFC_4204_4A71_9D55_21AE7C192924_.wvu.FilterData" localSheetId="3" hidden="1">'ECH Use'!$A$2:$G$43</definedName>
    <definedName name="Z_006D0BFC_4204_4A71_9D55_21AE7C192924_.wvu.FilterData" localSheetId="0" hidden="1">Plan!$A$5:$CC$1897</definedName>
    <definedName name="Z_006D0BFC_4204_4A71_9D55_21AE7C192924_.wvu.FilterData" localSheetId="5" hidden="1">Technician!$A$2:$E$2</definedName>
    <definedName name="Z_00709866_C6BF_4B06_B28C_7781AFF2A7A1_.wvu.FilterData" localSheetId="0" hidden="1">Plan!$A$5:$CC$5</definedName>
    <definedName name="Z_007B1FFB_D46D_4E45_9D97_653C482421F4_.wvu.FilterData" localSheetId="0" hidden="1">Plan!$A$5:$CC$1897</definedName>
    <definedName name="Z_00803322_DE87_4293_ADB0_BB0298A0F2DF_.wvu.FilterData" localSheetId="0" hidden="1">Plan!$A$5:$CC$1897</definedName>
    <definedName name="Z_0087CCC2_74D6_4413_9C10_0BDA2E2FFA15_.wvu.FilterData" localSheetId="0" hidden="1">Plan!$A$5:$CC$5</definedName>
    <definedName name="Z_008ADADA_2937_4D0A_B91F_E9E39234D19F_.wvu.FilterData" localSheetId="0" hidden="1">Plan!$A$5:$VZO$1638</definedName>
    <definedName name="Z_008F93D9_0CF9_4378_A99F_7CDF9E940BD8_.wvu.Cols" localSheetId="11" hidden="1">'Cage List'!$D:$D</definedName>
    <definedName name="Z_008F93D9_0CF9_4378_A99F_7CDF9E940BD8_.wvu.Cols" localSheetId="0" hidden="1">Plan!$K:$K</definedName>
    <definedName name="Z_008F93D9_0CF9_4378_A99F_7CDF9E940BD8_.wvu.FilterData" localSheetId="11" hidden="1">'Cage List'!$A$1:$G$40</definedName>
    <definedName name="Z_008F93D9_0CF9_4378_A99F_7CDF9E940BD8_.wvu.FilterData" localSheetId="6" hidden="1">'Cage Use'!$A$2:$G$2</definedName>
    <definedName name="Z_008F93D9_0CF9_4378_A99F_7CDF9E940BD8_.wvu.FilterData" localSheetId="7" hidden="1">'DAR List'!$B$1:$U$66</definedName>
    <definedName name="Z_008F93D9_0CF9_4378_A99F_7CDF9E940BD8_.wvu.FilterData" localSheetId="4" hidden="1">'DAR Use'!$A$2:$H$2</definedName>
    <definedName name="Z_008F93D9_0CF9_4378_A99F_7CDF9E940BD8_.wvu.FilterData" localSheetId="3" hidden="1">'ECH Use'!$A$2:$G$57</definedName>
    <definedName name="Z_008F93D9_0CF9_4378_A99F_7CDF9E940BD8_.wvu.FilterData" localSheetId="0" hidden="1">Plan!$A$5:$CC$2581</definedName>
    <definedName name="Z_008F93D9_0CF9_4378_A99F_7CDF9E940BD8_.wvu.FilterData" localSheetId="5" hidden="1">Technician!$A$2:$E$2</definedName>
    <definedName name="Z_0094F431_054D_40C3_B594_0F450E9C3000_.wvu.FilterData" localSheetId="0" hidden="1">Plan!$A$5:$CC$1897</definedName>
    <definedName name="Z_009554C2_2E87_460C_B55D_FE818DB4D7FA_.wvu.FilterData" localSheetId="0" hidden="1">Plan!$A$5:$AK$1638</definedName>
    <definedName name="Z_00AE08BD_BA24_4581_997C_E62928062C30_.wvu.FilterData" localSheetId="0" hidden="1">Plan!$A$5:$CC$5</definedName>
    <definedName name="Z_00B87D05_0BA0_4E2A_8D8D_B24900DF6F98_.wvu.FilterData" localSheetId="0" hidden="1">Plan!$A$5:$CC$1897</definedName>
    <definedName name="Z_00C08D85_E109_463B_8378_BD3B83BEF09B_.wvu.FilterData" localSheetId="0" hidden="1">Plan!$A$5:$CC$1897</definedName>
    <definedName name="Z_00D0913E_BACB_4CAA_AB5F_7CD2C2882171_.wvu.FilterData" localSheetId="0" hidden="1">Plan!$A$5:$CC$1897</definedName>
    <definedName name="Z_00D911A9_E00F_4D85_AD92_C8B14323C0E6_.wvu.FilterData" localSheetId="0" hidden="1">Plan!$A$5:$CC$1638</definedName>
    <definedName name="Z_00DA3E1A_E01D_43FF_A483_C793A95A8282_.wvu.FilterData" localSheetId="0" hidden="1">Plan!$A$5:$CC$2683</definedName>
    <definedName name="Z_00E78723_3046_4E75_8164_C752F767CA30_.wvu.FilterData" localSheetId="0" hidden="1">Plan!$A$5:$CC$5</definedName>
    <definedName name="Z_00EF3557_725C_4BB9_A28A_D4DFBB307089_.wvu.FilterData" localSheetId="0" hidden="1">Plan!$A$5:$CC$5</definedName>
    <definedName name="Z_00F56D78_E2A8_4214_AA69_D0348D6300E8_.wvu.FilterData" localSheetId="0" hidden="1">Plan!$A$5:$CC$1840</definedName>
    <definedName name="Z_00FEBB6E_0FFF_4A45_B1D4_2CEF30A08B77_.wvu.FilterData" localSheetId="0" hidden="1">Plan!$A$5:$CC$2581</definedName>
    <definedName name="Z_010BBA62_1C0D_4D49_9B75_945523134034_.wvu.FilterData" localSheetId="0" hidden="1">Plan!$A$5:$CC$5</definedName>
    <definedName name="Z_010E53B3_7C3E_42E9_A61C_7B76E23D0E9D_.wvu.FilterData" localSheetId="0" hidden="1">Plan!$A$5:$CC$2581</definedName>
    <definedName name="Z_01146CDF_F10C_40B5_950E_8C86D146B0E2_.wvu.FilterData" localSheetId="0" hidden="1">Plan!$A$5:$CC$1897</definedName>
    <definedName name="Z_011C3C92_278D_4D3F_AB18_4B2CC3FF5E15_.wvu.FilterData" localSheetId="0" hidden="1">Plan!$A$5:$CC$1897</definedName>
    <definedName name="Z_011D4C18_0CED_4F92_901D_1A689F40D5A8_.wvu.FilterData" localSheetId="0" hidden="1">Plan!$A$5:$CC$2581</definedName>
    <definedName name="Z_012DC473_FEC1_4052_B14D_5E46E178D077_.wvu.FilterData" localSheetId="0" hidden="1">Plan!$A$5:$CC$1897</definedName>
    <definedName name="Z_0144B296_4CDF_4705_AEE2_38BB4E43A7E9_.wvu.FilterData" localSheetId="0" hidden="1">Plan!$A$5:$VZO$1638</definedName>
    <definedName name="Z_019B0950_9AE4_417F_B847_1A5446A1B35F_.wvu.FilterData" localSheetId="0" hidden="1">Plan!$A$5:$CC$2581</definedName>
    <definedName name="Z_01AACD7E_1150_4918_B9BB_31014A301CAB_.wvu.FilterData" localSheetId="0" hidden="1">Plan!$A$5:$CC$2581</definedName>
    <definedName name="Z_01B514C9_2756_4581_B8FF_F2F5451C2099_.wvu.FilterData" localSheetId="0" hidden="1">Plan!$A$5:$CC$1897</definedName>
    <definedName name="Z_01B5231B_3414_4CD1_9273_D4C3D8C8EA7B_.wvu.FilterData" localSheetId="0" hidden="1">Plan!$A$5:$CC$2581</definedName>
    <definedName name="Z_01C04AF5_CBEE_4D2C_A6A8_62D76C27C189_.wvu.FilterData" localSheetId="0" hidden="1">Plan!$A$5:$CC$2113</definedName>
    <definedName name="Z_01DB395A_B1E4_422F_B3ED_C08FE010DC6D_.wvu.FilterData" localSheetId="0" hidden="1">Plan!$A$5:$CC$1897</definedName>
    <definedName name="Z_01E1FE7F_63F1_48AF_8CE0_28828E171833_.wvu.FilterData" localSheetId="0" hidden="1">Plan!$A$5:$CC$1897</definedName>
    <definedName name="Z_01F78F91_FB55_4B18_9863_CF906CDA840F_.wvu.FilterData" localSheetId="0" hidden="1">Plan!$A$5:$CC$2581</definedName>
    <definedName name="Z_0206E5E6_5B1E_4997_82D6_C86DBF0AB72C_.wvu.FilterData" localSheetId="0" hidden="1">Plan!$A$5:$CC$1638</definedName>
    <definedName name="Z_0214E447_69FB_4308_B3F7_7BCA7F2A897F_.wvu.FilterData" localSheetId="0" hidden="1">Plan!$A$5:$CC$5</definedName>
    <definedName name="Z_02246498_582F_47A3_B906_827A61F797E3_.wvu.FilterData" localSheetId="0" hidden="1">Plan!$A$5:$CC$1638</definedName>
    <definedName name="Z_025A2448_33E5_4168_B140_443C24C1E797_.wvu.FilterData" localSheetId="0" hidden="1">Plan!$A$5:$CC$5</definedName>
    <definedName name="Z_025EDE16_BCEF_403F_B5FB_19A7949301EA_.wvu.FilterData" localSheetId="0" hidden="1">Plan!$A$5:$CC$5</definedName>
    <definedName name="Z_0262FA47_665D_4E7B_971C_6921D91B85B8_.wvu.FilterData" localSheetId="0" hidden="1">Plan!$A$5:$CC$2581</definedName>
    <definedName name="Z_0264D745_4D6B_4009_B7DE_AF005E028303_.wvu.FilterData" localSheetId="0" hidden="1">Plan!$A$5:$CC$1897</definedName>
    <definedName name="Z_0276E4B1_4CFF_4413_9945_0B9FAA01F9D0_.wvu.FilterData" localSheetId="0" hidden="1">Plan!$A$5:$CC$2581</definedName>
    <definedName name="Z_02A63A57_A36B_4DE4_AC59_4475B2F4A0AB_.wvu.FilterData" localSheetId="0" hidden="1">Plan!$A$5:$CC$1897</definedName>
    <definedName name="Z_02B4BC0F_A3DB_4969_AEB3_8C89FB074BAE_.wvu.FilterData" localSheetId="0" hidden="1">Plan!$A$5:$CC$1897</definedName>
    <definedName name="Z_02CED487_DDC0_4988_BEA3_412E1BEBEB5C_.wvu.FilterData" localSheetId="0" hidden="1">Plan!$A$5:$CC$5</definedName>
    <definedName name="Z_03058662_748F_4D0B_9634_75B43F727F4E_.wvu.FilterData" localSheetId="0" hidden="1">Plan!$A$5:$CC$5</definedName>
    <definedName name="Z_0316C922_2628_4EDE_B59F_EBA5025494B8_.wvu.FilterData" localSheetId="0" hidden="1">Plan!$A$5:$CC$5</definedName>
    <definedName name="Z_03310C69_ED76_485E_883F_A25B079E818C_.wvu.FilterData" localSheetId="0" hidden="1">Plan!$A$5:$CC$5</definedName>
    <definedName name="Z_03311919_BEEF_418B_BFF9_0B34B2AD1BC5_.wvu.FilterData" localSheetId="0" hidden="1">Plan!$A$5:$CC$5</definedName>
    <definedName name="Z_03344C7B_ABD4_4293_BFFD_9DA8C5B2F223_.wvu.FilterData" localSheetId="0" hidden="1">Plan!$A$5:$CC$2581</definedName>
    <definedName name="Z_033C7F87_BBDD_47FC_9697_7682EE77585D_.wvu.FilterData" localSheetId="0" hidden="1">Plan!$A$5:$CC$1638</definedName>
    <definedName name="Z_0340FE7D_DB8A_45EB_B7D9_B87AEE18BB1E_.wvu.FilterData" localSheetId="0" hidden="1">Plan!$A$5:$VZO$1638</definedName>
    <definedName name="Z_035800EA_0F2D_48C6_B280_E094C2732353_.wvu.FilterData" localSheetId="0" hidden="1">Plan!$A$5:$CC$2581</definedName>
    <definedName name="Z_035B64AF_0665_4894_B081_DE94ECA4C548_.wvu.FilterData" localSheetId="0" hidden="1">Plan!$A$5:$CC$2581</definedName>
    <definedName name="Z_03625F88_018B_4E8A_A655_1E6D3A329BA6_.wvu.FilterData" localSheetId="0" hidden="1">Plan!$A$5:$CC$2697</definedName>
    <definedName name="Z_037923C3_38FC_4FB3_9073_33138AED56DD_.wvu.FilterData" localSheetId="0" hidden="1">Plan!$A$5:$CC$2581</definedName>
    <definedName name="Z_03A6B86A_AEAF_4F01_AD08_73AD66F7377C_.wvu.FilterData" localSheetId="0" hidden="1">Plan!$A$5:$CC$1897</definedName>
    <definedName name="Z_03AD558E_9C2F_49D1_8B37_96A5F14C884D_.wvu.FilterData" localSheetId="0" hidden="1">Plan!$A$5:$CC$2581</definedName>
    <definedName name="Z_03BF1FB3_79C1_47DA_B893_C93D4DD0936E_.wvu.FilterData" localSheetId="0" hidden="1">Plan!$A$5:$CC$1638</definedName>
    <definedName name="Z_03DE0FCF_6B6C_424F_BB69_BFBFC7B10A8E_.wvu.FilterData" localSheetId="0" hidden="1">Plan!$A$5:$CC$2581</definedName>
    <definedName name="Z_03E46534_F970_4D6E_BA93_50729F66C02B_.wvu.FilterData" localSheetId="0" hidden="1">Plan!$A$5:$CC$2581</definedName>
    <definedName name="Z_03EAB750_0A85_41B7_B41D_94CE2336C418_.wvu.Cols" localSheetId="11" hidden="1">'Cage List'!$D:$D</definedName>
    <definedName name="Z_03EAB750_0A85_41B7_B41D_94CE2336C418_.wvu.FilterData" localSheetId="11" hidden="1">'Cage List'!$A$1:$G$44</definedName>
    <definedName name="Z_03EAB750_0A85_41B7_B41D_94CE2336C418_.wvu.FilterData" localSheetId="6" hidden="1">'Cage Use'!$A$2:$G$2</definedName>
    <definedName name="Z_03EAB750_0A85_41B7_B41D_94CE2336C418_.wvu.FilterData" localSheetId="7" hidden="1">'DAR List'!$B$1:$U$66</definedName>
    <definedName name="Z_03EAB750_0A85_41B7_B41D_94CE2336C418_.wvu.FilterData" localSheetId="4" hidden="1">'DAR Use'!$A$2:$H$2</definedName>
    <definedName name="Z_03EAB750_0A85_41B7_B41D_94CE2336C418_.wvu.FilterData" localSheetId="3" hidden="1">'ECH Use'!$A$2:$G$2</definedName>
    <definedName name="Z_03EAB750_0A85_41B7_B41D_94CE2336C418_.wvu.FilterData" localSheetId="0" hidden="1">Plan!$A$5:$CC$1897</definedName>
    <definedName name="Z_03EAB750_0A85_41B7_B41D_94CE2336C418_.wvu.FilterData" localSheetId="5" hidden="1">Technician!$A$2:$E$2</definedName>
    <definedName name="Z_03FE935B_FA65_4F4A_8AA6_EF50FE30C2ED_.wvu.FilterData" localSheetId="0" hidden="1">Plan!$A$5:$CC$1638</definedName>
    <definedName name="Z_04053870_7989_4F59_92C8_3910F6C6224F_.wvu.FilterData" localSheetId="0" hidden="1">Plan!$A$5:$BC$1638</definedName>
    <definedName name="Z_0416192F_9DAD_413A_9009_9BEC80CE688C_.wvu.FilterData" localSheetId="0" hidden="1">Plan!$A$5:$CC$1897</definedName>
    <definedName name="Z_041F617A_A3AB_405C_900F_094F5EC80950_.wvu.FilterData" localSheetId="0" hidden="1">Plan!$A$5:$AK$1638</definedName>
    <definedName name="Z_0429FC42_CAD7_4564_AF94_CD966C9FD387_.wvu.FilterData" localSheetId="0" hidden="1">Plan!$A$5:$CC$2581</definedName>
    <definedName name="Z_043FB350_B6E6_4EE2_992A_C428B1D876F1_.wvu.FilterData" localSheetId="0" hidden="1">Plan!$A$5:$CC$5</definedName>
    <definedName name="Z_044E742C_B712_4140_9F84_3562131C5E69_.wvu.FilterData" localSheetId="0" hidden="1">Plan!$A$5:$CC$2581</definedName>
    <definedName name="Z_04500516_47CF_4261_9D9A_776291B1568F_.wvu.FilterData" localSheetId="0" hidden="1">Plan!$A$5:$CC$1897</definedName>
    <definedName name="Z_0451E2D5_3134_42ED_A1C4_9F9F694F6953_.wvu.FilterData" localSheetId="0" hidden="1">Plan!$A$5:$CC$1638</definedName>
    <definedName name="Z_04647713_7689_4EC8_9CCD_AD48538F1F0D_.wvu.FilterData" localSheetId="0" hidden="1">Plan!$A$5:$CC$2113</definedName>
    <definedName name="Z_047F9FAC_A0CD_4950_BDDA_701E5B2854CB_.wvu.FilterData" localSheetId="0" hidden="1">Plan!$A$5:$CC$5</definedName>
    <definedName name="Z_04992BA5_858E_4BE3_8DB5_52BC450F228F_.wvu.FilterData" localSheetId="0" hidden="1">Plan!$A$5:$CC$1897</definedName>
    <definedName name="Z_049A90E4_C14B_41E6_A937_B2862E7D5C0E_.wvu.FilterData" localSheetId="0" hidden="1">Plan!$A$5:$CC$1897</definedName>
    <definedName name="Z_04A445CB_5CDB_45F1_A2C7_335C6278383B_.wvu.FilterData" localSheetId="0" hidden="1">Plan!$A$5:$CC$1638</definedName>
    <definedName name="Z_04B573CE_7BF2_4B08_9B00_B2B6F0A1E938_.wvu.FilterData" localSheetId="0" hidden="1">Plan!$A$5:$CC$5</definedName>
    <definedName name="Z_04CB0DB6_85FD_4D2D_AECD_DAA6BE8230B1_.wvu.FilterData" localSheetId="0" hidden="1">Plan!$A$5:$CC$1897</definedName>
    <definedName name="Z_04D0DDA8_7BC4_4322_B1F6_CF08B1510D5E_.wvu.FilterData" localSheetId="0" hidden="1">Plan!$A$5:$CC$5</definedName>
    <definedName name="Z_04D18B6B_97EF_464B_8D87_51228E7B47A2_.wvu.FilterData" localSheetId="0" hidden="1">Plan!$A$5:$CC$5</definedName>
    <definedName name="Z_0521935D_402A_4F92_815F_2C6FB20AA539_.wvu.FilterData" localSheetId="0" hidden="1">Plan!$A$5:$CC$1897</definedName>
    <definedName name="Z_052B66B7_FE16_426B_864E_A9CC7D4197E2_.wvu.FilterData" localSheetId="0" hidden="1">Plan!$A$5:$CC$2113</definedName>
    <definedName name="Z_052DE469_EF37_426F_9BCA_90DA4316F516_.wvu.FilterData" localSheetId="0" hidden="1">Plan!$A$5:$CC$1897</definedName>
    <definedName name="Z_0535278A_13BD_4376_856B_58FA6C31D365_.wvu.FilterData" localSheetId="0" hidden="1">Plan!$A$5:$CC$5</definedName>
    <definedName name="Z_053A1EA0_FDA1_4AA9_9557_815B1550D974_.wvu.FilterData" localSheetId="0" hidden="1">Plan!$A$5:$CC$1897</definedName>
    <definedName name="Z_054AD428_E0B0_49D2_B511_91CF2399D4BB_.wvu.FilterData" localSheetId="0" hidden="1">Plan!$A$5:$CC$1897</definedName>
    <definedName name="Z_054BE7EB_5079_407D_BE7C_BF8EDDE0C2C5_.wvu.FilterData" localSheetId="0" hidden="1">Plan!$A$5:$CC$1638</definedName>
    <definedName name="Z_05620EDC_32F1_4E5B_A14B_598754A7DC87_.wvu.FilterData" localSheetId="0" hidden="1">Plan!$A$5:$CC$2581</definedName>
    <definedName name="Z_0568C3A8_827B_448D_8D30_21CB477B21BA_.wvu.FilterData" localSheetId="0" hidden="1">Plan!$A$5:$CC$2581</definedName>
    <definedName name="Z_05695B08_0B81_47B5_81C1_7D9856BA6F18_.wvu.FilterData" localSheetId="0" hidden="1">Plan!$A$5:$CC$5</definedName>
    <definedName name="Z_056F33C6_D1A7_4587_A472_B3FC325700E7_.wvu.FilterData" localSheetId="0" hidden="1">Plan!$A$5:$CC$1897</definedName>
    <definedName name="Z_057789AA_A614_4CDD_B3E7_73BA779FD7E8_.wvu.FilterData" localSheetId="0" hidden="1">Plan!$A$5:$VZO$1638</definedName>
    <definedName name="Z_057B5644_4283_43A9_9420_61BD9FF53633_.wvu.FilterData" localSheetId="0" hidden="1">Plan!$A$5:$CC$2582</definedName>
    <definedName name="Z_05872DE4_FEF7_4FEF_8059_36C078C7DB8E_.wvu.FilterData" localSheetId="0" hidden="1">Plan!$A$5:$CC$1897</definedName>
    <definedName name="Z_059185B0_BA8E_407D_B4EE_BE59DCFC4164_.wvu.FilterData" localSheetId="0" hidden="1">Plan!$A$5:$CC$1897</definedName>
    <definedName name="Z_05A8D793_373E_4272_98FC_B389119CB2AE_.wvu.FilterData" localSheetId="0" hidden="1">Plan!$A$5:$CC$1897</definedName>
    <definedName name="Z_05B2CFD9_3E0A_448E_8AB2_28CAD7B5DF87_.wvu.FilterData" localSheetId="0" hidden="1">Plan!$A$5:$VZO$1638</definedName>
    <definedName name="Z_05B47310_9126_4D7F_894C_ED2293C9710B_.wvu.FilterData" localSheetId="0" hidden="1">Plan!$A$5:$CC$1897</definedName>
    <definedName name="Z_05B55127_FA1A_4BC2_AD6B_6DBE8C4E0616_.wvu.FilterData" localSheetId="0" hidden="1">Plan!$A$5:$CC$2697</definedName>
    <definedName name="Z_05DA9A56_20CE_49E8_BC84_DECE546067C4_.wvu.FilterData" localSheetId="0" hidden="1">Plan!$A$5:$CC$1703</definedName>
    <definedName name="Z_05FB9750_0CA8_4C7F_8C89_2FBCE4F1DEB7_.wvu.FilterData" localSheetId="0" hidden="1">Plan!$A$5:$CC$2582</definedName>
    <definedName name="Z_06158526_33D1_434C_BE40_B61D9E877C74_.wvu.FilterData" localSheetId="0" hidden="1">Plan!$A$5:$CC$5</definedName>
    <definedName name="Z_0615FD7A_B73B_483B_9080_70F23AE41FB0_.wvu.FilterData" localSheetId="0" hidden="1">Plan!$A$5:$CC$1638</definedName>
    <definedName name="Z_0618AD80_C41B_4892_90FD_4F6BB8696569_.wvu.FilterData" localSheetId="0" hidden="1">Plan!$A$5:$CC$2581</definedName>
    <definedName name="Z_0619C637_FD36_44EE_A2EC_0523C4FB2C06_.wvu.FilterData" localSheetId="0" hidden="1">Plan!$A$5:$CC$2581</definedName>
    <definedName name="Z_06375428_A9CA_4972_AFBA_39317820A3BB_.wvu.FilterData" localSheetId="0" hidden="1">Plan!$A$5:$CC$5</definedName>
    <definedName name="Z_0640F917_B8C5_4959_A9B4_87ECE0D60E0D_.wvu.FilterData" localSheetId="0" hidden="1">Plan!$A$5:$VZO$1638</definedName>
    <definedName name="Z_0647CB9C_FCB7_45DF_8221_E1C60ACDD88C_.wvu.FilterData" localSheetId="0" hidden="1">Plan!$A$5:$CC$1897</definedName>
    <definedName name="Z_06671535_401A_49B8_A2FE_8A11C678DDCF_.wvu.FilterData" localSheetId="0" hidden="1">Plan!$A$5:$VZO$1638</definedName>
    <definedName name="Z_0684A4BC_C9CE_434F_95DB_10F7A97D9FC5_.wvu.FilterData" localSheetId="0" hidden="1">Plan!$A$5:$CC$2581</definedName>
    <definedName name="Z_0693E089_40AE_4BAD_A625_C2C0ACF87723_.wvu.FilterData" localSheetId="0" hidden="1">Plan!$A$5:$CC$5</definedName>
    <definedName name="Z_06997127_53E6_4A50_8AA4_65B723AE6B05_.wvu.FilterData" localSheetId="0" hidden="1">Plan!$A$5:$CC$5</definedName>
    <definedName name="Z_069E2549_7A03_4AF5_B59D_782DE51E0A29_.wvu.FilterData" localSheetId="0" hidden="1">Plan!$A$5:$CC$1638</definedName>
    <definedName name="Z_06AF9590_6ADD_46FB_A1A9_A35F1BEF6417_.wvu.Cols" localSheetId="11" hidden="1">'Cage List'!$D:$D</definedName>
    <definedName name="Z_06AF9590_6ADD_46FB_A1A9_A35F1BEF6417_.wvu.Cols" localSheetId="0" hidden="1">Plan!$K:$L,Plan!$O:$O,Plan!$W:$AB</definedName>
    <definedName name="Z_06AF9590_6ADD_46FB_A1A9_A35F1BEF6417_.wvu.FilterData" localSheetId="11" hidden="1">'Cage List'!$A$1:$G$40</definedName>
    <definedName name="Z_06AF9590_6ADD_46FB_A1A9_A35F1BEF6417_.wvu.FilterData" localSheetId="6" hidden="1">'Cage Use'!$A$2:$G$2</definedName>
    <definedName name="Z_06AF9590_6ADD_46FB_A1A9_A35F1BEF6417_.wvu.FilterData" localSheetId="7" hidden="1">'DAR List'!$B$1:$U$66</definedName>
    <definedName name="Z_06AF9590_6ADD_46FB_A1A9_A35F1BEF6417_.wvu.FilterData" localSheetId="4" hidden="1">'DAR Use'!$A$2:$H$2</definedName>
    <definedName name="Z_06AF9590_6ADD_46FB_A1A9_A35F1BEF6417_.wvu.FilterData" localSheetId="3" hidden="1">'ECH Use'!$A$2:$G$2</definedName>
    <definedName name="Z_06AF9590_6ADD_46FB_A1A9_A35F1BEF6417_.wvu.FilterData" localSheetId="0" hidden="1">Plan!$A$5:$CC$5</definedName>
    <definedName name="Z_06AF9590_6ADD_46FB_A1A9_A35F1BEF6417_.wvu.FilterData" localSheetId="5" hidden="1">Technician!$A$2:$E$2</definedName>
    <definedName name="Z_06C30180_CA28_4273_8CCF_B7FBB3546472_.wvu.FilterData" localSheetId="0" hidden="1">Plan!$A$5:$CC$5</definedName>
    <definedName name="Z_06EBA8BA_7163_4249_9265_E5D6F4B4D498_.wvu.FilterData" localSheetId="0" hidden="1">Plan!$A$5:$CC$1897</definedName>
    <definedName name="Z_070C0F4C_6755_4246_B2BC_08F842AF118E_.wvu.FilterData" localSheetId="0" hidden="1">Plan!$A$5:$CC$1897</definedName>
    <definedName name="Z_07175FBD_8F08_4C8D_B525_0A5F8E19A2FC_.wvu.FilterData" localSheetId="0" hidden="1">Plan!$A$5:$CC$5</definedName>
    <definedName name="Z_072B0C32_A5C3_4B2F_988D_05BA45A4436C_.wvu.FilterData" localSheetId="0" hidden="1">Plan!$A$5:$CC$5</definedName>
    <definedName name="Z_0735A519_A30C_4AF8_9B32_6BD0AD9F471B_.wvu.FilterData" localSheetId="0" hidden="1">Plan!$A$5:$CC$2697</definedName>
    <definedName name="Z_0741220F_B783_4D07_AB13_57F221EE5BBA_.wvu.FilterData" localSheetId="0" hidden="1">Plan!$A$5:$CC$2697</definedName>
    <definedName name="Z_076C47E1_5F6C_4892_B59D_AD327F8716E7_.wvu.FilterData" localSheetId="0" hidden="1">Plan!$A$5:$CC$2113</definedName>
    <definedName name="Z_07812EA5_55C0_417A_819E_AF5361A3AF25_.wvu.FilterData" localSheetId="0" hidden="1">Plan!$A$5:$CC$5</definedName>
    <definedName name="Z_07825906_19C1_4170_809D_428A73576568_.wvu.FilterData" localSheetId="0" hidden="1">Plan!$A$5:$CC$5</definedName>
    <definedName name="Z_078B04D3_1E73_4A8F_AC70_9ECE6F10E892_.wvu.FilterData" localSheetId="0" hidden="1">Plan!$A$5:$AK$1638</definedName>
    <definedName name="Z_0791653F_A286_4836_870B_D6309C938061_.wvu.FilterData" localSheetId="0" hidden="1">Plan!$A$5:$CC$1897</definedName>
    <definedName name="Z_07A12872_213A_49E9_825E_8CF3F60B9571_.wvu.FilterData" localSheetId="0" hidden="1">Plan!$A$5:$CC$1897</definedName>
    <definedName name="Z_07A4AE81_2390_4BBA_8A56_717364054837_.wvu.FilterData" localSheetId="0" hidden="1">Plan!$A$5:$CC$2581</definedName>
    <definedName name="Z_07A69920_A7D3_44AB_AA30_F44C7FEF503E_.wvu.FilterData" localSheetId="0" hidden="1">Plan!$A$5:$CC$5</definedName>
    <definedName name="Z_07BF413F_96A7_43E5_8737_246BBD220721_.wvu.FilterData" localSheetId="0" hidden="1">Plan!$A$5:$CC$2113</definedName>
    <definedName name="Z_07BF879B_589D_412E_9A31_2524AB3FBA41_.wvu.FilterData" localSheetId="0" hidden="1">Plan!$A$5:$CC$2581</definedName>
    <definedName name="Z_07C14582_C716_4BDF_B448_E9292820D20B_.wvu.FilterData" localSheetId="0" hidden="1">Plan!$A$5:$VZO$1638</definedName>
    <definedName name="Z_07CE9E35_13EE_429C_8229_925728992098_.wvu.FilterData" localSheetId="0" hidden="1">Plan!$A$5:$CC$1897</definedName>
    <definedName name="Z_07DAFE14_118F_4ADA_9E6C_B6A2EBD8BA7E_.wvu.FilterData" localSheetId="0" hidden="1">Plan!$A$5:$CC$1638</definedName>
    <definedName name="Z_07EAD64D_0978_42E4_A5CD_94594E568D80_.wvu.FilterData" localSheetId="0" hidden="1">Plan!$A$5:$CC$2581</definedName>
    <definedName name="Z_07FC50F9_271D_40AD_B09D_5DAE41A702FC_.wvu.FilterData" localSheetId="0" hidden="1">Plan!$A$5:$CC$2113</definedName>
    <definedName name="Z_080C9C82_66AC_406F_BD42_E131A9A649CD_.wvu.FilterData" localSheetId="0" hidden="1">Plan!$A$5:$CC$1897</definedName>
    <definedName name="Z_0825AC59_7C9C_48BD_9729_2226CE3DF208_.wvu.FilterData" localSheetId="0" hidden="1">Plan!$A$5:$CC$5</definedName>
    <definedName name="Z_083635E9_60AB_453E_B1DB_5EE57969FA72_.wvu.FilterData" localSheetId="0" hidden="1">Plan!$A$5:$CC$1897</definedName>
    <definedName name="Z_08395B6B_5E53_4FC9_8B72_2CF994581997_.wvu.FilterData" localSheetId="0" hidden="1">Plan!$A$5:$CC$1897</definedName>
    <definedName name="Z_083D850B_4100_415A_9A00_A85E4C80C638_.wvu.FilterData" localSheetId="0" hidden="1">Plan!$A$5:$CC$5</definedName>
    <definedName name="Z_084466E8_69DD_4C86_8021_FF25C7E7EBD8_.wvu.FilterData" localSheetId="0" hidden="1">Plan!$A$5:$CC$5</definedName>
    <definedName name="Z_084BCE00_4E2E_494A_8B6F_2A711F850266_.wvu.FilterData" localSheetId="0" hidden="1">Plan!$A$5:$CC$1897</definedName>
    <definedName name="Z_085B2BC4_5470_44E3_9D3F_C1B81787F438_.wvu.Cols" localSheetId="11" hidden="1">'Cage List'!$D:$D</definedName>
    <definedName name="Z_085B2BC4_5470_44E3_9D3F_C1B81787F438_.wvu.FilterData" localSheetId="11" hidden="1">'Cage List'!$A$1:$G$44</definedName>
    <definedName name="Z_085B2BC4_5470_44E3_9D3F_C1B81787F438_.wvu.FilterData" localSheetId="7" hidden="1">'DAR List'!$B$1:$U$50</definedName>
    <definedName name="Z_085B2BC4_5470_44E3_9D3F_C1B81787F438_.wvu.FilterData" localSheetId="0" hidden="1">Plan!$A$5:$CC$5</definedName>
    <definedName name="Z_085FF9D1_CA20_4AC8_AA7F_F723D468C92F_.wvu.FilterData" localSheetId="0" hidden="1">Plan!$A$5:$CC$5</definedName>
    <definedName name="Z_0863D99A_1C89_4B22_8676_3096FA70F573_.wvu.FilterData" localSheetId="0" hidden="1">Plan!$A$5:$CC$2581</definedName>
    <definedName name="Z_08671918_4B40_4D6A_A8C4_5C9AEF54A1EE_.wvu.FilterData" localSheetId="0" hidden="1">Plan!$A$5:$CC$5</definedName>
    <definedName name="Z_08748399_343E_4C27_AB98_DB31D3E687B8_.wvu.FilterData" localSheetId="0" hidden="1">Plan!$A$5:$CC$1897</definedName>
    <definedName name="Z_087B9082_75FB_4160_A267_B6E020E4A8D4_.wvu.FilterData" localSheetId="0" hidden="1">Plan!$A$5:$CC$5</definedName>
    <definedName name="Z_087C010B_145E_4755_BBC6_4E571CAE28A0_.wvu.FilterData" localSheetId="0" hidden="1">Plan!$A$5:$CC$2113</definedName>
    <definedName name="Z_087E5D5C_209B_4E19_9351_1D7446279E79_.wvu.FilterData" localSheetId="0" hidden="1">Plan!$A$5:$CC$1897</definedName>
    <definedName name="Z_088C80B1_93F2_44BE_A0F4_0B6C2C77F7B5_.wvu.FilterData" localSheetId="0" hidden="1">Plan!$A$5:$CC$1897</definedName>
    <definedName name="Z_089CDF9E_DB45_4B0C_A0E4_64F7856AFBB2_.wvu.FilterData" localSheetId="0" hidden="1">Plan!$A$5:$CC$5</definedName>
    <definedName name="Z_08A9C875_AD7A_41AE_B290_2AC7ED823B8B_.wvu.FilterData" localSheetId="0" hidden="1">Plan!$A$5:$CC$1897</definedName>
    <definedName name="Z_08CFBD4F_EAD4_4D29_8B08_C5F072F408F4_.wvu.FilterData" localSheetId="0" hidden="1">Plan!$A$5:$VZO$1638</definedName>
    <definedName name="Z_08F4D31F_C4DE_4E37_97BB_04A62C388F50_.wvu.FilterData" localSheetId="0" hidden="1">Plan!$A$5:$BC$1638</definedName>
    <definedName name="Z_09001775_FCD6_4C77_A56C_B19D03AB7BFD_.wvu.FilterData" localSheetId="0" hidden="1">Plan!$A$5:$CC$5</definedName>
    <definedName name="Z_09151DB9_4346_4F0D_87FE_F48285E26527_.wvu.FilterData" localSheetId="0" hidden="1">Plan!$A$5:$CC$1897</definedName>
    <definedName name="Z_092A9C27_5FBD_43DA_A1C2_02778E44FF9B_.wvu.FilterData" localSheetId="0" hidden="1">Plan!$A$5:$VZO$1638</definedName>
    <definedName name="Z_09351283_DE65_4F9E_970E_C6F128F20DCD_.wvu.FilterData" localSheetId="0" hidden="1">Plan!$A$5:$CC$1638</definedName>
    <definedName name="Z_093D6D20_12DD_489F_B5BB_DD2857B9E1E5_.wvu.FilterData" localSheetId="0" hidden="1">Plan!$A$5:$CC$2582</definedName>
    <definedName name="Z_09435205_D286_4D61_B6D6_57B889451744_.wvu.FilterData" localSheetId="0" hidden="1">Plan!$A$5:$CC$1897</definedName>
    <definedName name="Z_09515C75_72E1_40EB_96D3_7F5FCBD9BBFB_.wvu.FilterData" localSheetId="0" hidden="1">Plan!$A$5:$CC$5</definedName>
    <definedName name="Z_09528174_A4C1_43CF_BC47_5A9C39BA4E9D_.wvu.FilterData" localSheetId="0" hidden="1">Plan!$A$5:$CC$2582</definedName>
    <definedName name="Z_097A446A_AE2E_43D6_A8F8_C6A43ABCDF76_.wvu.FilterData" localSheetId="0" hidden="1">Plan!$A$5:$CC$5</definedName>
    <definedName name="Z_097C390E_42D4_4325_B671_BB3626279F49_.wvu.FilterData" localSheetId="0" hidden="1">Plan!$A$5:$CC$1638</definedName>
    <definedName name="Z_0980E804_1FF8_4E1B_A10D_AA7D04DE4495_.wvu.FilterData" localSheetId="0" hidden="1">Plan!$A$5:$CC$2113</definedName>
    <definedName name="Z_0984F2FE_5955_46FB_ADDF_9C95156B8E73_.wvu.FilterData" localSheetId="0" hidden="1">Plan!$A$5:$CC$2581</definedName>
    <definedName name="Z_0986D99C_A1E7_42BB_B887_332DB5791091_.wvu.FilterData" localSheetId="0" hidden="1">Plan!$A$5:$CC$1840</definedName>
    <definedName name="Z_09991C00_762B_4702_A9FD_0EF7A7726210_.wvu.FilterData" localSheetId="0" hidden="1">Plan!$A$5:$CC$5</definedName>
    <definedName name="Z_0999706D_42E3_459D_A6EA_0ED0AC8B7BD1_.wvu.FilterData" localSheetId="0" hidden="1">Plan!$A$5:$AK$1638</definedName>
    <definedName name="Z_09BEA77C_43ED_45F5_A28C_7F37F309322B_.wvu.FilterData" localSheetId="0" hidden="1">Plan!$A$5:$CC$1897</definedName>
    <definedName name="Z_09CE104B_3D3D_43D6_B412_F36448969F4D_.wvu.FilterData" localSheetId="0" hidden="1">Plan!$A$5:$CC$5</definedName>
    <definedName name="Z_09D5FAA1_6F51_4961_BE91_DE095E157882_.wvu.FilterData" localSheetId="0" hidden="1">Plan!$A$5:$CC$2581</definedName>
    <definedName name="Z_09E4E205_1CDC_492C_805E_23D62649BDB7_.wvu.FilterData" localSheetId="0" hidden="1">Plan!$A$5:$CC$2581</definedName>
    <definedName name="Z_09EB0A74_84F5_49AF_82EF_01C1FE3014A3_.wvu.FilterData" localSheetId="0" hidden="1">Plan!$A$5:$CC$1897</definedName>
    <definedName name="Z_0A0865F2_5AFD_4135_969F_957245A321AE_.wvu.FilterData" localSheetId="0" hidden="1">Plan!$A$5:$CC$2581</definedName>
    <definedName name="Z_0A0A5811_89CC_4AB8_8A00_2B3CDB7A6823_.wvu.FilterData" localSheetId="0" hidden="1">Plan!$A$5:$CC$1638</definedName>
    <definedName name="Z_0A0B3A45_572D_42C7_8C3D_6F255F4B536F_.wvu.FilterData" localSheetId="0" hidden="1">Plan!$A$5:$CC$1897</definedName>
    <definedName name="Z_0A0CCE46_3329_433A_8736_35B14DD4E729_.wvu.FilterData" localSheetId="0" hidden="1">Plan!$A$5:$CC$5</definedName>
    <definedName name="Z_0A26EB29_7855_450C_BC5D_721CECABDDE2_.wvu.FilterData" localSheetId="0" hidden="1">Plan!$A$5:$CC$5</definedName>
    <definedName name="Z_0A3C9BDC_2BCA_4782_B12A_C8C1128290E6_.wvu.FilterData" localSheetId="0" hidden="1">Plan!$A$5:$CC$1840</definedName>
    <definedName name="Z_0A3CF2AB_06F1_497E_A544_8EA90093BD40_.wvu.FilterData" localSheetId="0" hidden="1">Plan!$A$5:$CC$1638</definedName>
    <definedName name="Z_0A42293E_54CF_4AB7_801F_F35A365758C3_.wvu.FilterData" localSheetId="0" hidden="1">Plan!$A$5:$CC$2581</definedName>
    <definedName name="Z_0A57F573_2234_400C_AFE7_39B2F8F62A88_.wvu.FilterData" localSheetId="0" hidden="1">Plan!$A$5:$AK$1638</definedName>
    <definedName name="Z_0A5F989B_C7C7_4C25_9AFB_639D3F89CC28_.wvu.FilterData" localSheetId="0" hidden="1">Plan!$A$5:$BC$1638</definedName>
    <definedName name="Z_0A5FDFEB_2E00_4949_B6A6_E172205968C2_.wvu.FilterData" localSheetId="0" hidden="1">Plan!$A$5:$VZO$1638</definedName>
    <definedName name="Z_0A7144DC_088A_4E52_AD38_88FBE012C90B_.wvu.FilterData" localSheetId="0" hidden="1">Plan!$A$5:$CC$1897</definedName>
    <definedName name="Z_0A7943B1_1377_48A7_8D8C_E35D57A0295E_.wvu.FilterData" localSheetId="0" hidden="1">Plan!$A$5:$CC$2582</definedName>
    <definedName name="Z_0AAE772E_39E6_4855_A6AD_DE6695BC12C9_.wvu.FilterData" localSheetId="0" hidden="1">Plan!$A$5:$CC$5</definedName>
    <definedName name="Z_0AC9EB5C_2415_453E_A0AA_479CAF0FE306_.wvu.FilterData" localSheetId="0" hidden="1">Plan!$A$5:$CC$1897</definedName>
    <definedName name="Z_0ACA838C_DCFE_403E_9E21_C2E0C7749AB0_.wvu.FilterData" localSheetId="0" hidden="1">Plan!$A$5:$CC$2113</definedName>
    <definedName name="Z_0AD2398D_95FB_4940_A8D4_2859A2B887E9_.wvu.FilterData" localSheetId="0" hidden="1">Plan!$A$5:$CC$1638</definedName>
    <definedName name="Z_0AE5DE2D_18AF_456C_8630_A4FBC4140131_.wvu.FilterData" localSheetId="0" hidden="1">Plan!$A$5:$VZO$1638</definedName>
    <definedName name="Z_0AED5D27_2C4F_4913_95C8_7894BF703AF1_.wvu.FilterData" localSheetId="0" hidden="1">Plan!$A$5:$CC$5</definedName>
    <definedName name="Z_0B054688_B8B5_442A_94FE_6D657957AE14_.wvu.FilterData" localSheetId="0" hidden="1">Plan!$A$5:$CC$1897</definedName>
    <definedName name="Z_0B1757E4_850B_4FA8_AAAF_5EE953F3D990_.wvu.FilterData" localSheetId="0" hidden="1">Plan!$A$5:$CC$1897</definedName>
    <definedName name="Z_0B1B99C0_99A4_4CEC_9AC9_D7B8BCACE054_.wvu.FilterData" localSheetId="0" hidden="1">Plan!$A$5:$CC$5</definedName>
    <definedName name="Z_0B1BEE50_7D52_48C3_8E62_D3FEF6FA9167_.wvu.FilterData" localSheetId="0" hidden="1">Plan!$A$5:$CC$1897</definedName>
    <definedName name="Z_0B3829AB_210C_4ABF_817B_D60543C86CE0_.wvu.FilterData" localSheetId="0" hidden="1">Plan!$A$5:$CC$2581</definedName>
    <definedName name="Z_0B4443BB_7AAB_4FC8_BAA1_74986191B153_.wvu.FilterData" localSheetId="0" hidden="1">Plan!$A$5:$CC$1897</definedName>
    <definedName name="Z_0B454687_96C8_4665_A70C_BDC787716179_.wvu.FilterData" localSheetId="0" hidden="1">Plan!$A$5:$CC$5</definedName>
    <definedName name="Z_0B4DB135_72CB_4119_B5A4_061AF12765D9_.wvu.FilterData" localSheetId="0" hidden="1">Plan!$A$5:$CC$1897</definedName>
    <definedName name="Z_0B50EBFA_B31B_44EB_8A8B_D3B9B3069892_.wvu.FilterData" localSheetId="0" hidden="1">Plan!$A$5:$CC$2581</definedName>
    <definedName name="Z_0B6717CD_C81B_422A_96C3_6C6BD4573D43_.wvu.FilterData" localSheetId="0" hidden="1">Plan!$A$5:$CC$1897</definedName>
    <definedName name="Z_0B7448E3_3B76_4FC1_B230_7F4AAAB032A0_.wvu.FilterData" localSheetId="0" hidden="1">Plan!$A$5:$VZO$1638</definedName>
    <definedName name="Z_0B7482DF_C8E8_4B93_A36E_7417EBDEB20E_.wvu.FilterData" localSheetId="0" hidden="1">Plan!$A$5:$CC$5</definedName>
    <definedName name="Z_0B7ACD0E_EC10_4977_9A6F_FCF2B5E82F59_.wvu.FilterData" localSheetId="0" hidden="1">Plan!$A$5:$CC$5</definedName>
    <definedName name="Z_0B80880E_4A27_4B3C_AFA2_3EEDC826F947_.wvu.FilterData" localSheetId="0" hidden="1">Plan!$A$5:$CC$2581</definedName>
    <definedName name="Z_0B8D27D0_E583_4639_99B6_23DF57AF4D25_.wvu.FilterData" localSheetId="0" hidden="1">Plan!$A$5:$CC$2582</definedName>
    <definedName name="Z_0B909DC9_9F5E_44EC_B0AC_B6C8AE8CB1AF_.wvu.FilterData" localSheetId="0" hidden="1">Plan!$A$5:$CC$2581</definedName>
    <definedName name="Z_0BA78333_DCC7_44A1_AEB2_3ADDCB3D9E4A_.wvu.FilterData" localSheetId="0" hidden="1">Plan!$A$5:$CC$1897</definedName>
    <definedName name="Z_0BBA6860_CB41_4B1A_A5BE_C7BC64B80CE2_.wvu.FilterData" localSheetId="0" hidden="1">Plan!$A$5:$CC$2113</definedName>
    <definedName name="Z_0BC07488_F708_4BA3_94F0_619665F6FDD8_.wvu.FilterData" localSheetId="0" hidden="1">Plan!$A$5:$AK$1638</definedName>
    <definedName name="Z_0BCA196E_8D83_4414_881E_352BE7C838D6_.wvu.FilterData" localSheetId="0" hidden="1">Plan!$A$5:$CC$1638</definedName>
    <definedName name="Z_0BD573AB_6010_4A21_B39D_00A6955ADB40_.wvu.FilterData" localSheetId="0" hidden="1">Plan!$A$5:$CC$5</definedName>
    <definedName name="Z_0BEFE9BD_C186_456E_8B91_98FBACE26D7B_.wvu.FilterData" localSheetId="7" hidden="1">'DAR List'!$B$1:$U$50</definedName>
    <definedName name="Z_0BEFE9BD_C186_456E_8B91_98FBACE26D7B_.wvu.FilterData" localSheetId="0" hidden="1">Plan!$A$5:$CC$1638</definedName>
    <definedName name="Z_0BF285D4_60E6_4184_A3E4_544865F78C8E_.wvu.FilterData" localSheetId="0" hidden="1">Plan!$A$5:$CC$1897</definedName>
    <definedName name="Z_0C01B611_3069_4685_8FB7_92FA47E900EE_.wvu.FilterData" localSheetId="0" hidden="1">Plan!$A$5:$CC$5</definedName>
    <definedName name="Z_0C114827_2280_4EE6_8013_D7DADF9C2AFF_.wvu.FilterData" localSheetId="0" hidden="1">Plan!$A$5:$CC$5</definedName>
    <definedName name="Z_0C308594_E2ED_4BE0_94E0_E24BFC4F4C94_.wvu.FilterData" localSheetId="0" hidden="1">Plan!$A$5:$CC$1897</definedName>
    <definedName name="Z_0C431051_2186_43AE_9BAF_0CF1CD3397B4_.wvu.FilterData" localSheetId="0" hidden="1">Plan!$A$5:$CC$5</definedName>
    <definedName name="Z_0C45343D_7B58_483B_B8EF_546E3484844B_.wvu.FilterData" localSheetId="0" hidden="1">Plan!$A$5:$CC$2581</definedName>
    <definedName name="Z_0C4B5E4D_C916_4F00_8263_62482A83448F_.wvu.FilterData" localSheetId="0" hidden="1">Plan!$A$5:$VZO$1638</definedName>
    <definedName name="Z_0C504483_E862_4886_BB43_CE444A4702AE_.wvu.FilterData" localSheetId="0" hidden="1">Plan!$A$5:$CC$1897</definedName>
    <definedName name="Z_0C5FF8D3_F6FC_4247_8C3E_BFC428A8FD76_.wvu.FilterData" localSheetId="0" hidden="1">Plan!$A$5:$CC$1897</definedName>
    <definedName name="Z_0C84E714_C7E7_4AE7_A6BD_A99A5EE0461D_.wvu.FilterData" localSheetId="0" hidden="1">Plan!$A$5:$CC$815</definedName>
    <definedName name="Z_0C899E8A_832D_4318_9696_DBF5A90A2531_.wvu.FilterData" localSheetId="0" hidden="1">Plan!$A$5:$CC$1897</definedName>
    <definedName name="Z_0C8F7F66_87ED_4646_BCCB_6231375467AD_.wvu.FilterData" localSheetId="0" hidden="1">Plan!$A$5:$CC$1897</definedName>
    <definedName name="Z_0C93BB67_F0CA_411B_B3D5_02A34220BE84_.wvu.FilterData" localSheetId="0" hidden="1">Plan!$A$5:$CC$2697</definedName>
    <definedName name="Z_0CAFA186_C945_413D_9131_14FAA99877C3_.wvu.FilterData" localSheetId="0" hidden="1">Plan!$A$5:$CC$2582</definedName>
    <definedName name="Z_0CDC3779_59E9_435F_8863_21FBE9D24993_.wvu.FilterData" localSheetId="0" hidden="1">Plan!$A$5:$CC$1840</definedName>
    <definedName name="Z_0CE9C101_2C71_4402_B5FE_EF8B90134138_.wvu.FilterData" localSheetId="0" hidden="1">Plan!$A$5:$CC$1897</definedName>
    <definedName name="Z_0CF751EF_6628_40B1_BD1D_D7B3D2B82B68_.wvu.FilterData" localSheetId="0" hidden="1">Plan!$A$5:$CC$1897</definedName>
    <definedName name="Z_0D0A8CDA_A5AE_4396_B819_834D0F4AB4C9_.wvu.FilterData" localSheetId="0" hidden="1">Plan!$A$5:$CC$2113</definedName>
    <definedName name="Z_0D0EDF86_A68E_4B3B_ACC3_43AC0279860D_.wvu.FilterData" localSheetId="0" hidden="1">Plan!$A$5:$CC$1897</definedName>
    <definedName name="Z_0D14D074_8250_4996_967A_7548B8E3D104_.wvu.FilterData" localSheetId="0" hidden="1">Plan!$A$5:$CC$1897</definedName>
    <definedName name="Z_0D14D7F5_1450_4CA5_863F_142FE932324F_.wvu.FilterData" localSheetId="0" hidden="1">Plan!$A$5:$CC$5</definedName>
    <definedName name="Z_0D20E606_0336_4628_AC07_8991E57D23D3_.wvu.FilterData" localSheetId="0" hidden="1">Plan!$A$5:$CC$1897</definedName>
    <definedName name="Z_0D25BD2B_D17B_47FC_BABB_52147543CFD5_.wvu.FilterData" localSheetId="0" hidden="1">Plan!$A$5:$CC$1897</definedName>
    <definedName name="Z_0D2E3E04_EC4B_4047_ACFF_9EC415B02F78_.wvu.FilterData" localSheetId="0" hidden="1">Plan!$A$5:$CC$1897</definedName>
    <definedName name="Z_0D3B88CD_3B96_4B64_B799_DE50DA9C7F81_.wvu.FilterData" localSheetId="0" hidden="1">Plan!$A$5:$CC$5</definedName>
    <definedName name="Z_0D4EC850_565C_4C50_BDD3_1C83AE925F44_.wvu.FilterData" localSheetId="0" hidden="1">Plan!$A$5:$CC$1638</definedName>
    <definedName name="Z_0D583FA0_DFC8_4A0A_ACC7_7E4CF47CA56B_.wvu.FilterData" localSheetId="0" hidden="1">Plan!$A$5:$CC$5</definedName>
    <definedName name="Z_0D7C3FF4_3E6D_4B98_A846_7556CC5C7371_.wvu.FilterData" localSheetId="0" hidden="1">Plan!$A$5:$CC$1897</definedName>
    <definedName name="Z_0D7F5988_634A_4A02_A5C3_0BFC7D5D46CE_.wvu.FilterData" localSheetId="0" hidden="1">Plan!$A$5:$CC$5</definedName>
    <definedName name="Z_0D7FA267_AEB2_42DB_9437_9D7EFE337168_.wvu.FilterData" localSheetId="0" hidden="1">Plan!$A$5:$CC$5</definedName>
    <definedName name="Z_0D93AFE1_9476_47B8_A8F6_39386CAF4355_.wvu.FilterData" localSheetId="0" hidden="1">Plan!$A$5:$CC$5</definedName>
    <definedName name="Z_0D9C59B9_9E6B_4220_B8DF_494C7936C947_.wvu.FilterData" localSheetId="0" hidden="1">Plan!$A$5:$CC$5</definedName>
    <definedName name="Z_0DC646A9_F0DD_4BED_8963_77D2B70FB27C_.wvu.FilterData" localSheetId="0" hidden="1">Plan!$A$5:$CC$1897</definedName>
    <definedName name="Z_0DD3B120_E994_431F_9543_FC5D0F824CB4_.wvu.Cols" localSheetId="11" hidden="1">'Cage List'!$D:$D</definedName>
    <definedName name="Z_0DD3B120_E994_431F_9543_FC5D0F824CB4_.wvu.Cols" localSheetId="0" hidden="1">Plan!$K:$L,Plan!$O:$O,Plan!$W:$AB</definedName>
    <definedName name="Z_0DD3B120_E994_431F_9543_FC5D0F824CB4_.wvu.FilterData" localSheetId="11" hidden="1">'Cage List'!$A$1:$G$40</definedName>
    <definedName name="Z_0DD3B120_E994_431F_9543_FC5D0F824CB4_.wvu.FilterData" localSheetId="6" hidden="1">'Cage Use'!$A$2:$G$2</definedName>
    <definedName name="Z_0DD3B120_E994_431F_9543_FC5D0F824CB4_.wvu.FilterData" localSheetId="7" hidden="1">'DAR List'!$B$1:$U$66</definedName>
    <definedName name="Z_0DD3B120_E994_431F_9543_FC5D0F824CB4_.wvu.FilterData" localSheetId="4" hidden="1">'DAR Use'!$A$2:$H$14</definedName>
    <definedName name="Z_0DD3B120_E994_431F_9543_FC5D0F824CB4_.wvu.FilterData" localSheetId="3" hidden="1">'ECH Use'!$A$2:$G$2</definedName>
    <definedName name="Z_0DD3B120_E994_431F_9543_FC5D0F824CB4_.wvu.FilterData" localSheetId="0" hidden="1">Plan!$A$5:$CC$5</definedName>
    <definedName name="Z_0DD3B120_E994_431F_9543_FC5D0F824CB4_.wvu.FilterData" localSheetId="5" hidden="1">Technician!$A$2:$E$2</definedName>
    <definedName name="Z_0DED1349_A021_4A70_8EDA_178391B3DB7E_.wvu.FilterData" localSheetId="0" hidden="1">Plan!$A$5:$CC$1897</definedName>
    <definedName name="Z_0DFD6F9B_2CB2_40B4_84E5_7FD7A33557C0_.wvu.FilterData" localSheetId="0" hidden="1">Plan!$A$5:$CC$1638</definedName>
    <definedName name="Z_0E0081FD_CD08_4E54_B700_967D0BB6D4E6_.wvu.FilterData" localSheetId="0" hidden="1">Plan!$A$5:$CC$815</definedName>
    <definedName name="Z_0E20505A_4E18_465A_B8F9_9FE1764F0CC7_.wvu.FilterData" localSheetId="0" hidden="1">Plan!$A$5:$AK$1638</definedName>
    <definedName name="Z_0E336323_DE20_407B_AEC1_936B9D363D91_.wvu.FilterData" localSheetId="0" hidden="1">Plan!$A$5:$BC$1638</definedName>
    <definedName name="Z_0E3B44C3_3427_40D7_996B_AF5906516448_.wvu.FilterData" localSheetId="0" hidden="1">Plan!$A$5:$CC$5</definedName>
    <definedName name="Z_0E412C81_17EA_4482_B403_07EAE8B36801_.wvu.FilterData" localSheetId="0" hidden="1">Plan!$A$5:$CC$1638</definedName>
    <definedName name="Z_0E421342_184E_4BA9_89C0_A2ABCCB11C51_.wvu.FilterData" localSheetId="0" hidden="1">Plan!$A$5:$CC$1897</definedName>
    <definedName name="Z_0E47C5F3_8B91_4DBD_AD7C_3BE65D583EE7_.wvu.FilterData" localSheetId="0" hidden="1">Plan!$A$5:$CC$1638</definedName>
    <definedName name="Z_0E6251F8_9324_45FF_A2B3_E690F4A8B12B_.wvu.FilterData" localSheetId="0" hidden="1">Plan!$A$5:$CC$5</definedName>
    <definedName name="Z_0E6C7E20_18F5_4543_9849_16263D80D4B9_.wvu.FilterData" localSheetId="0" hidden="1">Plan!$A$5:$CC$5</definedName>
    <definedName name="Z_0E7384FD_0142_49BA_ABB1_3E0F63540321_.wvu.FilterData" localSheetId="0" hidden="1">Plan!$A$5:$CC$5</definedName>
    <definedName name="Z_0E746DDA_7822_46CA_9D2A_23AA8F71C08D_.wvu.FilterData" localSheetId="0" hidden="1">Plan!$A$5:$CC$1897</definedName>
    <definedName name="Z_0EAF2BA4_EBA8_4C63_9E07_FC59063B635C_.wvu.FilterData" localSheetId="0" hidden="1">Plan!$A$5:$CC$5</definedName>
    <definedName name="Z_0EC8B58F_116E_4D18_AE35_2CD695C182D4_.wvu.FilterData" localSheetId="0" hidden="1">Plan!$A$5:$CC$2683</definedName>
    <definedName name="Z_0ECE46B1_B0B4_4375_89BF_9041C8A98939_.wvu.FilterData" localSheetId="0" hidden="1">Plan!$A$5:$CC$1897</definedName>
    <definedName name="Z_0ED86415_6000_4847_942D_E1169B978F56_.wvu.FilterData" localSheetId="0" hidden="1">Plan!$A$5:$CC$2581</definedName>
    <definedName name="Z_0EF1EF28_FD00_41D0_9593_D41101C7FDC5_.wvu.FilterData" localSheetId="0" hidden="1">Plan!$A$5:$CC$1897</definedName>
    <definedName name="Z_0F0A21F2_AA40_4EF5_8325_3687ECBD81AE_.wvu.FilterData" localSheetId="0" hidden="1">Plan!$A$5:$CC$5</definedName>
    <definedName name="Z_0F47F328_F455_43D4_B1EB_B2A899D674E4_.wvu.FilterData" localSheetId="0" hidden="1">Plan!$A$5:$CC$1638</definedName>
    <definedName name="Z_0F4FDC0C_8745_481D_AC91_9ADE0DEBB8C9_.wvu.FilterData" localSheetId="0" hidden="1">Plan!$A$5:$CC$2581</definedName>
    <definedName name="Z_0F593941_F79E_4FD4_AFE9_20CBBE6840D3_.wvu.FilterData" localSheetId="0" hidden="1">Plan!$A$5:$CC$1897</definedName>
    <definedName name="Z_0F5B2056_E63C_4D38_B722_7B5127408B30_.wvu.FilterData" localSheetId="0" hidden="1">Plan!$A$5:$CC$1703</definedName>
    <definedName name="Z_0F6FC1DE_2A82_4A83_BF4B_01383D7B7919_.wvu.FilterData" localSheetId="0" hidden="1">Plan!$A$5:$CC$1897</definedName>
    <definedName name="Z_0F7C3C42_1CE0_4062_833A_2BE47E1AB832_.wvu.FilterData" localSheetId="0" hidden="1">Plan!$A$5:$CC$2581</definedName>
    <definedName name="Z_0F8222FD_69AB_4E44_A98C_E972958AE3B4_.wvu.FilterData" localSheetId="0" hidden="1">Plan!$A$5:$CC$2581</definedName>
    <definedName name="Z_0F981CBA_1A08_44A8_9114_EC1FDAB7E23F_.wvu.FilterData" localSheetId="0" hidden="1">Plan!$A$5:$CC$1897</definedName>
    <definedName name="Z_0F9AB226_F532_450A_B6D6_03CF816C0220_.wvu.FilterData" localSheetId="0" hidden="1">Plan!$A$5:$CC$5</definedName>
    <definedName name="Z_0FA1D112_4355_46FC_B1C7_EB91E6329382_.wvu.FilterData" localSheetId="0" hidden="1">Plan!$A$5:$CC$2581</definedName>
    <definedName name="Z_0FB2C6C0_B5C7_4E28_BC17_EB68E11CA3FC_.wvu.FilterData" localSheetId="0" hidden="1">Plan!$A$5:$CC$1897</definedName>
    <definedName name="Z_0FE7F829_0417_45F4_962A_66AC02465034_.wvu.FilterData" localSheetId="0" hidden="1">Plan!$A$5:$CC$2581</definedName>
    <definedName name="Z_0FEAB88C_24DA_428D_AF99_42A001FAE3AB_.wvu.FilterData" localSheetId="0" hidden="1">Plan!$A$5:$CC$1897</definedName>
    <definedName name="Z_0FFC848A_3171_4714_BAF5_8B037A4C41C1_.wvu.FilterData" localSheetId="0" hidden="1">Plan!$A$5:$CC$1897</definedName>
    <definedName name="Z_1002F2DC_7CF1_46AB_8814_7FB95B4098FA_.wvu.FilterData" localSheetId="0" hidden="1">Plan!$A$5:$CC$5</definedName>
    <definedName name="Z_10085EA3_4815_400C_9CB6_F4B8136D5C97_.wvu.FilterData" localSheetId="0" hidden="1">Plan!$A$5:$CC$5</definedName>
    <definedName name="Z_102C1354_C6B9_4FC0_90B2_321D9610123A_.wvu.FilterData" localSheetId="0" hidden="1">Plan!$A$5:$CC$1840</definedName>
    <definedName name="Z_1051DF76_9930_42FA_B4EF_FA808461D1FE_.wvu.FilterData" localSheetId="0" hidden="1">Plan!$A$5:$VZO$5</definedName>
    <definedName name="Z_105F5AFE_99A2_44C3_A387_D368923FDF42_.wvu.FilterData" localSheetId="0" hidden="1">Plan!$A$5:$CC$5</definedName>
    <definedName name="Z_1062BC6F_EF7D_44B0_8447_7993698B5794_.wvu.FilterData" localSheetId="0" hidden="1">Plan!$A$5:$CC$2113</definedName>
    <definedName name="Z_1067D7A9_0ECA_46C9_92D4_980C4D93FC77_.wvu.FilterData" localSheetId="0" hidden="1">Plan!$A$5:$CC$1897</definedName>
    <definedName name="Z_10690E57_186D_40DA_BDE5_EA891CFDE7DD_.wvu.FilterData" localSheetId="0" hidden="1">Plan!$A$5:$CC$2581</definedName>
    <definedName name="Z_10845D1F_16C9_4656_82AE_1A7BC49BFD41_.wvu.FilterData" localSheetId="0" hidden="1">Plan!$A$5:$CC$1897</definedName>
    <definedName name="Z_109931A1_012A_4756_A1F5_7D587DBBFAA1_.wvu.FilterData" localSheetId="0" hidden="1">Plan!$A$5:$CC$1897</definedName>
    <definedName name="Z_10A63D31_F69D_4AE2_A4ED_8E80816591DA_.wvu.FilterData" localSheetId="0" hidden="1">Plan!$A$5:$CC$1897</definedName>
    <definedName name="Z_10C0FFB8_CAC7_4D4D_9619_A898BA508B0A_.wvu.FilterData" localSheetId="0" hidden="1">Plan!$A$5:$CC$5</definedName>
    <definedName name="Z_10D34CF8_20D7_42E1_A470_25D61CA39A12_.wvu.FilterData" localSheetId="0" hidden="1">Plan!$A$5:$CC$1638</definedName>
    <definedName name="Z_10DC4ABD_2653_4FB3_922C_A902FE4570AF_.wvu.FilterData" localSheetId="0" hidden="1">Plan!$A$5:$CC$1897</definedName>
    <definedName name="Z_10DC932F_6B4B_4610_8A2C_3F5C8183D758_.wvu.FilterData" localSheetId="0" hidden="1">Plan!$A$5:$CC$2581</definedName>
    <definedName name="Z_10E8AE18_D8E1_4A97_9E68_B66924FE9793_.wvu.FilterData" localSheetId="0" hidden="1">Plan!$A$5:$CC$2697</definedName>
    <definedName name="Z_10EF3867_89D9_4854_84DD_945766A428BE_.wvu.FilterData" localSheetId="0" hidden="1">Plan!$A$5:$CC$2581</definedName>
    <definedName name="Z_110577CA_6A2F_49D8_9D8F_D8DA2B4069F5_.wvu.FilterData" localSheetId="0" hidden="1">Plan!$A$5:$CC$1897</definedName>
    <definedName name="Z_110D888E_8E43_44F2_BA8D_CB58AF0289F2_.wvu.FilterData" localSheetId="0" hidden="1">Plan!$A$5:$CC$5</definedName>
    <definedName name="Z_112ED1DE_5644_49C3_AC60_B39FAA8559F1_.wvu.FilterData" localSheetId="0" hidden="1">Plan!$A$5:$CC$2581</definedName>
    <definedName name="Z_1139339C_2120_412F_BEA2_A8A406A46C84_.wvu.FilterData" localSheetId="0" hidden="1">Plan!$A$5:$CC$5</definedName>
    <definedName name="Z_113B5955_D417_493E_942E_23CF7B0B787D_.wvu.FilterData" localSheetId="0" hidden="1">Plan!$A$5:$CC$2581</definedName>
    <definedName name="Z_1149BB72_35CE_4851_BD20_27B4A6FF689F_.wvu.FilterData" localSheetId="0" hidden="1">Plan!$A$5:$CC$2697</definedName>
    <definedName name="Z_114A00D2_DE7C_4F30_8874_9641021AE09E_.wvu.FilterData" localSheetId="0" hidden="1">Plan!$A$5:$CC$2113</definedName>
    <definedName name="Z_115BACA4_4E88_47CA_93C5_706B1ABCB33D_.wvu.FilterData" localSheetId="0" hidden="1">Plan!$A$5:$CC$1897</definedName>
    <definedName name="Z_11698D14_6FFE_45EB_B63C_D8F2B6BBE77D_.wvu.FilterData" localSheetId="0" hidden="1">Plan!$A$5:$CC$5</definedName>
    <definedName name="Z_118C099E_1A51_4990_9BF3_707596641E0E_.wvu.FilterData" localSheetId="0" hidden="1">Plan!$A$5:$VZO$1638</definedName>
    <definedName name="Z_119B87CE_2E69_4238_890B_49AACFF80CFF_.wvu.FilterData" localSheetId="0" hidden="1">Plan!$A$5:$CC$2581</definedName>
    <definedName name="Z_119EEC96_2DF7_4CE5_8E02_E880A10939FC_.wvu.FilterData" localSheetId="0" hidden="1">Plan!$A$5:$CC$1897</definedName>
    <definedName name="Z_11A12A1B_1479_4689_B8C0_7708928C8C30_.wvu.FilterData" localSheetId="0" hidden="1">Plan!$A$5:$CC$1897</definedName>
    <definedName name="Z_11A1BFB1_EA4A_43A9_9B9C_FE882178371C_.wvu.FilterData" localSheetId="0" hidden="1">Plan!$A$5:$CC$2697</definedName>
    <definedName name="Z_11A75822_DCD0_416F_8DCA_D94110FC5EF0_.wvu.FilterData" localSheetId="0" hidden="1">Plan!$A$5:$CC$2581</definedName>
    <definedName name="Z_11A791B7_DE0E_4116_A3A1_E8BA82EE1FAC_.wvu.FilterData" localSheetId="0" hidden="1">Plan!$A$5:$CC$2697</definedName>
    <definedName name="Z_11A9F4F4_B80B_4FB0_BDA4_AA5EDFF7F4B0_.wvu.FilterData" localSheetId="0" hidden="1">Plan!$A$5:$CC$5</definedName>
    <definedName name="Z_11AD5DE8_F1C0_4208_9A84_712D186BA7EC_.wvu.FilterData" localSheetId="0" hidden="1">Plan!$A$5:$CC$5</definedName>
    <definedName name="Z_11F329CC_67BE_4CCC_85C1_B81F801AA7D3_.wvu.FilterData" localSheetId="0" hidden="1">Plan!$A$5:$CC$2113</definedName>
    <definedName name="Z_11F3B3AC_E9EE_407B_863E_0D2C2756537D_.wvu.FilterData" localSheetId="0" hidden="1">Plan!$A$5:$CC$2581</definedName>
    <definedName name="Z_11F43B22_E5F5_4FA0_8591_37F25B2FC0B2_.wvu.FilterData" localSheetId="0" hidden="1">Plan!$A$5:$CC$1897</definedName>
    <definedName name="Z_120A3E74_2A1C_4FD7_9FC1_8D2FA7370DA4_.wvu.FilterData" localSheetId="0" hidden="1">Plan!$A$5:$CC$2581</definedName>
    <definedName name="Z_121D2C2C_B4BC_4F6F_9F24_E0469DEA5FFC_.wvu.FilterData" localSheetId="0" hidden="1">Plan!$A$5:$CC$2113</definedName>
    <definedName name="Z_122045CF_D8B6_4395_8D78_B8CEE48E2C51_.wvu.FilterData" localSheetId="0" hidden="1">Plan!$A$5:$CC$1897</definedName>
    <definedName name="Z_12291479_1784_4CFB_B620_4FAA96778EC0_.wvu.FilterData" localSheetId="0" hidden="1">Plan!$A$5:$CC$1897</definedName>
    <definedName name="Z_123C8628_C40A_455C_8219_1A2AB479CEC5_.wvu.FilterData" localSheetId="0" hidden="1">Plan!$A$5:$CC$1897</definedName>
    <definedName name="Z_123DCBF4_0330_4FFE_9F4F_C80378439933_.wvu.FilterData" localSheetId="0" hidden="1">Plan!$A$5:$CC$2683</definedName>
    <definedName name="Z_124C9638_7D69_4A84_985D_436E564E0C3A_.wvu.FilterData" localSheetId="0" hidden="1">Plan!$A$5:$CC$1897</definedName>
    <definedName name="Z_125FE803_8657_4471_A24D_00DD82C74E39_.wvu.FilterData" localSheetId="0" hidden="1">Plan!$A$5:$CC$1897</definedName>
    <definedName name="Z_12642CD0_D8EB_4D30_B632_29C3B59A60FC_.wvu.FilterData" localSheetId="0" hidden="1">Plan!$A$5:$CC$2581</definedName>
    <definedName name="Z_12750ECA_BC11_41FF_BA20_30EEEDD483A7_.wvu.FilterData" localSheetId="0" hidden="1">Plan!$A$5:$CC$2581</definedName>
    <definedName name="Z_1288D555_D2A1_444C_8598_DCBA9DB475AE_.wvu.FilterData" localSheetId="0" hidden="1">Plan!$A$5:$CC$1897</definedName>
    <definedName name="Z_12A1EFD1_57D6_4823_A259_50EB537EF5E6_.wvu.FilterData" localSheetId="0" hidden="1">Plan!$A$5:$CC$2581</definedName>
    <definedName name="Z_12B3B7A6_AC92_4B89_BB7C_CB1C0D6DAA89_.wvu.FilterData" localSheetId="0" hidden="1">Plan!$A$5:$CC$1897</definedName>
    <definedName name="Z_12CA4BD2_84E9_4C42_8C25_A2B9F9C4928D_.wvu.FilterData" localSheetId="0" hidden="1">Plan!$A$5:$CC$5</definedName>
    <definedName name="Z_12CBAE5C_0CF5_41AD_814E_02E4C4F4FFF1_.wvu.FilterData" localSheetId="0" hidden="1">Plan!$A$5:$CC$1897</definedName>
    <definedName name="Z_12DF9EF3_624C_4896_96C0_8D78CD5A8C7A_.wvu.Cols" localSheetId="11" hidden="1">'Cage List'!$D:$D</definedName>
    <definedName name="Z_12DF9EF3_624C_4896_96C0_8D78CD5A8C7A_.wvu.Cols" localSheetId="0" hidden="1">Plan!$K:$L,Plan!$W:$AB</definedName>
    <definedName name="Z_12DF9EF3_624C_4896_96C0_8D78CD5A8C7A_.wvu.FilterData" localSheetId="11" hidden="1">'Cage List'!$A$1:$G$44</definedName>
    <definedName name="Z_12DF9EF3_624C_4896_96C0_8D78CD5A8C7A_.wvu.FilterData" localSheetId="6" hidden="1">'Cage Use'!$A$2:$G$2</definedName>
    <definedName name="Z_12DF9EF3_624C_4896_96C0_8D78CD5A8C7A_.wvu.FilterData" localSheetId="7" hidden="1">'DAR List'!$B$1:$U$66</definedName>
    <definedName name="Z_12DF9EF3_624C_4896_96C0_8D78CD5A8C7A_.wvu.FilterData" localSheetId="4" hidden="1">'DAR Use'!$A$2:$H$2</definedName>
    <definedName name="Z_12DF9EF3_624C_4896_96C0_8D78CD5A8C7A_.wvu.FilterData" localSheetId="3" hidden="1">'ECH Use'!$A$2:$G$2</definedName>
    <definedName name="Z_12DF9EF3_624C_4896_96C0_8D78CD5A8C7A_.wvu.FilterData" localSheetId="0" hidden="1">Plan!$A$5:$CC$5</definedName>
    <definedName name="Z_12DF9EF3_624C_4896_96C0_8D78CD5A8C7A_.wvu.FilterData" localSheetId="5" hidden="1">Technician!$A$2:$E$2</definedName>
    <definedName name="Z_12E8ACEA_F15B_4401_81AC_E195CA4D8DFD_.wvu.FilterData" localSheetId="0" hidden="1">Plan!$A$5:$CC$1897</definedName>
    <definedName name="Z_12FD522A_2481_4EB3_A068_972311B4E9E6_.wvu.FilterData" localSheetId="0" hidden="1">Plan!$A$5:$CC$2683</definedName>
    <definedName name="Z_130242AD_C95E_4D43_A7B8_70B24BCD2588_.wvu.FilterData" localSheetId="0" hidden="1">Plan!$A$5:$VZO$1638</definedName>
    <definedName name="Z_13028971_1A8F_461A_8709_B89B5BD0EB4F_.wvu.FilterData" localSheetId="0" hidden="1">Plan!$A$5:$CC$1897</definedName>
    <definedName name="Z_130573AD_9D11_4294_8CDA_F81CDC6A323D_.wvu.FilterData" localSheetId="0" hidden="1">Plan!$A$5:$BC$5</definedName>
    <definedName name="Z_1312EF97_F0FD_4E0A_82CF_D8F82D7ED5B4_.wvu.FilterData" localSheetId="0" hidden="1">Plan!$A$5:$CC$2581</definedName>
    <definedName name="Z_1327A9C4_2F43_4657_AC72_12B8838F4C5F_.wvu.FilterData" localSheetId="0" hidden="1">Plan!$A$5:$CC$2697</definedName>
    <definedName name="Z_133E0958_1380_4B53_9014_1660DDC83464_.wvu.FilterData" localSheetId="0" hidden="1">Plan!$A$5:$CC$5</definedName>
    <definedName name="Z_1354CE45_FDC1_4010_9FCA_C97195E53484_.wvu.FilterData" localSheetId="0" hidden="1">Plan!$A$5:$CC$1897</definedName>
    <definedName name="Z_1366A2B4_158A_4B77_A9F7_0BB26B277484_.wvu.FilterData" localSheetId="0" hidden="1">Plan!$A$5:$CC$5</definedName>
    <definedName name="Z_136856A2_0DDB_4175_AD1D_5F5EC00FACA9_.wvu.FilterData" localSheetId="0" hidden="1">Plan!$A$5:$CC$1897</definedName>
    <definedName name="Z_1371AD75_F365_446C_9407_0AC27015E248_.wvu.FilterData" localSheetId="0" hidden="1">Plan!$A$5:$CC$5</definedName>
    <definedName name="Z_13ABCC77_9072_41B8_A11A_F8AA159884F2_.wvu.FilterData" localSheetId="0" hidden="1">Plan!$A$5:$CC$1897</definedName>
    <definedName name="Z_13B2A886_2FFE_4983_AB89_DBC82DB235E5_.wvu.FilterData" localSheetId="0" hidden="1">Plan!$A$5:$CC$2697</definedName>
    <definedName name="Z_13C8B53C_6207_41FF_A6FB_DC68E839F710_.wvu.FilterData" localSheetId="0" hidden="1">Plan!$A$5:$CC$5</definedName>
    <definedName name="Z_13D418F6_6036_4636_B7A4_1F65B6DD1306_.wvu.FilterData" localSheetId="0" hidden="1">Plan!$A$5:$CC$1897</definedName>
    <definedName name="Z_13D82764_1A23_4670_BE26_861E5DF72BE5_.wvu.FilterData" localSheetId="0" hidden="1">Plan!$A$5:$CC$2697</definedName>
    <definedName name="Z_13F0FD0F_B360_4D41_BD5A_E6A0FA4FD739_.wvu.FilterData" localSheetId="0" hidden="1">Plan!$A$5:$CC$1897</definedName>
    <definedName name="Z_140246FE_1375_4F20_A0A0_C3E9A8E5B5DA_.wvu.FilterData" localSheetId="0" hidden="1">Plan!$A$5:$CC$5</definedName>
    <definedName name="Z_1407DCA8_7915_474A_B563_1B9077303BEF_.wvu.Cols" localSheetId="0" hidden="1">Plan!$J:$L,Plan!$T:$T,Plan!$W:$AB</definedName>
    <definedName name="Z_1407DCA8_7915_474A_B563_1B9077303BEF_.wvu.FilterData" localSheetId="11" hidden="1">'Cage List'!$A$1:$G$40</definedName>
    <definedName name="Z_1407DCA8_7915_474A_B563_1B9077303BEF_.wvu.FilterData" localSheetId="6" hidden="1">'Cage Use'!$A$2:$G$2</definedName>
    <definedName name="Z_1407DCA8_7915_474A_B563_1B9077303BEF_.wvu.FilterData" localSheetId="7" hidden="1">'DAR List'!$B$1:$U$66</definedName>
    <definedName name="Z_1407DCA8_7915_474A_B563_1B9077303BEF_.wvu.FilterData" localSheetId="4" hidden="1">'DAR Use'!$A$2:$H$2</definedName>
    <definedName name="Z_1407DCA8_7915_474A_B563_1B9077303BEF_.wvu.FilterData" localSheetId="3" hidden="1">'ECH Use'!$A$2:$G$57</definedName>
    <definedName name="Z_1407DCA8_7915_474A_B563_1B9077303BEF_.wvu.FilterData" localSheetId="0" hidden="1">Plan!$A$5:$CC$2581</definedName>
    <definedName name="Z_1407DCA8_7915_474A_B563_1B9077303BEF_.wvu.FilterData" localSheetId="5" hidden="1">Technician!$A$2:$E$2</definedName>
    <definedName name="Z_14150A6A_7A9E_4EB0_A12C_DD6124A40D74_.wvu.FilterData" localSheetId="0" hidden="1">Plan!$A$5:$CC$1897</definedName>
    <definedName name="Z_1420C62A_356D_4971_846B_E49627601132_.wvu.FilterData" localSheetId="0" hidden="1">Plan!$A$5:$CC$5</definedName>
    <definedName name="Z_14244473_09CB_4C73_8A6A_DB121D6DE2C3_.wvu.FilterData" localSheetId="0" hidden="1">Plan!$A$5:$CC$1638</definedName>
    <definedName name="Z_142BB685_23E6_4B84_955F_721DA20DDECA_.wvu.FilterData" localSheetId="0" hidden="1">Plan!$A$5:$CC$1897</definedName>
    <definedName name="Z_143106BB_5538_4405_B1CA_DD25C59B65F3_.wvu.FilterData" localSheetId="0" hidden="1">Plan!$A$5:$CC$1638</definedName>
    <definedName name="Z_144B4CFC_94A6_47AF_8381_6588EAD2B68F_.wvu.FilterData" localSheetId="0" hidden="1">Plan!$A$5:$CC$1638</definedName>
    <definedName name="Z_144DD2A1_D260_4721_B798_5872A61AFBBE_.wvu.FilterData" localSheetId="0" hidden="1">Plan!$A$5:$BC$1638</definedName>
    <definedName name="Z_145004E6_FC84_4255_9CCE_5AE7CFC6750D_.wvu.FilterData" localSheetId="0" hidden="1">Plan!$A$5:$CC$5</definedName>
    <definedName name="Z_14602BF5_926F_4B7A_AF61_8A661661E2D6_.wvu.FilterData" localSheetId="0" hidden="1">Plan!$A$5:$CC$1704</definedName>
    <definedName name="Z_148D7ED8_7C49_48AA_BF92_7A2F275093A5_.wvu.Cols" localSheetId="11" hidden="1">'Cage List'!$D:$D</definedName>
    <definedName name="Z_148D7ED8_7C49_48AA_BF92_7A2F275093A5_.wvu.Cols" localSheetId="0" hidden="1">Plan!$K:$L,Plan!$W:$AB</definedName>
    <definedName name="Z_148D7ED8_7C49_48AA_BF92_7A2F275093A5_.wvu.FilterData" localSheetId="11" hidden="1">'Cage List'!$A$1:$G$40</definedName>
    <definedName name="Z_148D7ED8_7C49_48AA_BF92_7A2F275093A5_.wvu.FilterData" localSheetId="6" hidden="1">'Cage Use'!$A$2:$G$2</definedName>
    <definedName name="Z_148D7ED8_7C49_48AA_BF92_7A2F275093A5_.wvu.FilterData" localSheetId="7" hidden="1">'DAR List'!$B$1:$U$66</definedName>
    <definedName name="Z_148D7ED8_7C49_48AA_BF92_7A2F275093A5_.wvu.FilterData" localSheetId="4" hidden="1">'DAR Use'!$A$2:$H$14</definedName>
    <definedName name="Z_148D7ED8_7C49_48AA_BF92_7A2F275093A5_.wvu.FilterData" localSheetId="3" hidden="1">'ECH Use'!$A$2:$G$2</definedName>
    <definedName name="Z_148D7ED8_7C49_48AA_BF92_7A2F275093A5_.wvu.FilterData" localSheetId="0" hidden="1">Plan!$A$5:$CC$5</definedName>
    <definedName name="Z_148D7ED8_7C49_48AA_BF92_7A2F275093A5_.wvu.FilterData" localSheetId="5" hidden="1">Technician!$A$2:$E$2</definedName>
    <definedName name="Z_1495BDEA_0A5C_4E88_B9B8_B2B1E42CE175_.wvu.FilterData" localSheetId="0" hidden="1">Plan!$A$5:$CC$1638</definedName>
    <definedName name="Z_14CAC8FE_D0E6_4B24_A087_05C58CC3D1EC_.wvu.FilterData" localSheetId="0" hidden="1">Plan!$A$5:$CC$5</definedName>
    <definedName name="Z_14E85AFE_3704_4879_A60B_46C01350E721_.wvu.FilterData" localSheetId="0" hidden="1">Plan!$A$5:$CC$2581</definedName>
    <definedName name="Z_14E8A43E_CD70_4A11_A087_16716CE743DE_.wvu.FilterData" localSheetId="0" hidden="1">Plan!$A$5:$CC$5</definedName>
    <definedName name="Z_14F3A179_CEFD_4DC6_9D14_8AE7D5785765_.wvu.FilterData" localSheetId="0" hidden="1">Plan!$A$5:$CC$1897</definedName>
    <definedName name="Z_14F6FB75_1CE2_4FFC_AF9D_40D90816571F_.wvu.FilterData" localSheetId="0" hidden="1">Plan!$A$5:$CC$2697</definedName>
    <definedName name="Z_1509B700_49B1_45F3_A6D5_F3B0559400D4_.wvu.FilterData" localSheetId="0" hidden="1">Plan!$A$5:$CC$5</definedName>
    <definedName name="Z_150DC671_94AE_499C_8EAE_AAB5722C4BAD_.wvu.FilterData" localSheetId="0" hidden="1">Plan!$A$5:$CC$2581</definedName>
    <definedName name="Z_152E267E_B43F_47C2_A8F2_28FEC42AC2E7_.wvu.FilterData" localSheetId="0" hidden="1">Plan!$A$5:$CC$2581</definedName>
    <definedName name="Z_1544EAD9_157E_4FF2_BE12_F6CD7B0E81DA_.wvu.FilterData" localSheetId="0" hidden="1">Plan!$A$5:$CC$5</definedName>
    <definedName name="Z_156BA28C_2E84_4FB5_B8EE_E7A194D5AE37_.wvu.FilterData" localSheetId="0" hidden="1">Plan!$A$5:$CC$1897</definedName>
    <definedName name="Z_157DC272_903B_4644_A4F3_06CBF232D838_.wvu.FilterData" localSheetId="0" hidden="1">Plan!$A$5:$CC$1897</definedName>
    <definedName name="Z_157EE845_5CFB_440F_A39B_14C6D39F83F8_.wvu.FilterData" localSheetId="0" hidden="1">Plan!$A$5:$CC$1897</definedName>
    <definedName name="Z_1586D60C_BC0A_444A_8162_28AEE9ACE61D_.wvu.FilterData" localSheetId="0" hidden="1">Plan!$A$5:$CC$5</definedName>
    <definedName name="Z_158FF02B_663E_43D2_B972_A1988A3F974C_.wvu.FilterData" localSheetId="0" hidden="1">Plan!$A$5:$CC$2581</definedName>
    <definedName name="Z_15A341C5_AF4B_48C2_9D9F_1AEA04C23153_.wvu.FilterData" localSheetId="0" hidden="1">Plan!$A$5:$VZO$1638</definedName>
    <definedName name="Z_15A5CF50_E043_4296_A302_7C60EDE58947_.wvu.FilterData" localSheetId="0" hidden="1">Plan!$A$5:$CC$1638</definedName>
    <definedName name="Z_15A75EF2_4912_4A8B_A6DD_17D6CAEEAF0B_.wvu.FilterData" localSheetId="0" hidden="1">Plan!$A$5:$CC$5</definedName>
    <definedName name="Z_15AB7D7D_91E3_43AD_A288_EFBA542DA6F2_.wvu.FilterData" localSheetId="0" hidden="1">Plan!$A$5:$CC$1897</definedName>
    <definedName name="Z_15B7EFDB_A347_4244_B9D8_7E28A872CB94_.wvu.FilterData" localSheetId="0" hidden="1">Plan!$A$5:$CC$1897</definedName>
    <definedName name="Z_15CA6440_F042_467B_9B96_C1D32EAC230E_.wvu.FilterData" localSheetId="0" hidden="1">Plan!$A$5:$CC$5</definedName>
    <definedName name="Z_15D529B2_2197_46BA_B33B_7EF03DEFD122_.wvu.FilterData" localSheetId="0" hidden="1">Plan!$A$5:$CC$1703</definedName>
    <definedName name="Z_15D568CE_8525_4422_8B6F_B8A4B354A735_.wvu.FilterData" localSheetId="0" hidden="1">Plan!$A$5:$CC$5</definedName>
    <definedName name="Z_15E12768_C01C_4DFC_A763_0AAD50A408FB_.wvu.FilterData" localSheetId="0" hidden="1">Plan!$A$5:$CC$2581</definedName>
    <definedName name="Z_15E169B0_158F_4C0E_B2FA_A05678E92D4D_.wvu.FilterData" localSheetId="0" hidden="1">Plan!$A$5:$CC$2581</definedName>
    <definedName name="Z_15F1EACD_2218_4340_B226_582F593974F9_.wvu.FilterData" localSheetId="0" hidden="1">Plan!$A$5:$CC$2582</definedName>
    <definedName name="Z_15F2A1D4_F141_4310_809E_8F99B3BB9C03_.wvu.FilterData" localSheetId="0" hidden="1">Plan!$A$5:$CC$2581</definedName>
    <definedName name="Z_15F6B90E_CACB_453A_8B71_D5D4F953EC40_.wvu.FilterData" localSheetId="0" hidden="1">Plan!$A$5:$CC$2581</definedName>
    <definedName name="Z_15FD8A37_0FFA_4BE7_ABFD_1E83F9FF5026_.wvu.FilterData" localSheetId="0" hidden="1">Plan!$A$5:$CC$5</definedName>
    <definedName name="Z_1602C866_9A9E_4513_8282_780B3B9B2F1E_.wvu.FilterData" localSheetId="0" hidden="1">Plan!$A$5:$CC$2697</definedName>
    <definedName name="Z_16160035_5B1B_472F_A01F_EF7391D963FA_.wvu.FilterData" localSheetId="0" hidden="1">Plan!$A$5:$CC$5</definedName>
    <definedName name="Z_161945E2_D648_45CE_8B03_81EF28F88C65_.wvu.FilterData" localSheetId="0" hidden="1">Plan!$A$5:$CC$5</definedName>
    <definedName name="Z_162843C5_082B_4794_BCD1_0C4E962D7CE3_.wvu.FilterData" localSheetId="0" hidden="1">Plan!$A$5:$CC$5</definedName>
    <definedName name="Z_162DB8C4_17BD_41FF_A230_DA14A76DB07E_.wvu.FilterData" localSheetId="0" hidden="1">Plan!$A$5:$CC$1897</definedName>
    <definedName name="Z_16414C42_EF29_4972_91E6_A7A5DB07A870_.wvu.FilterData" localSheetId="0" hidden="1">Plan!$A$5:$CC$2113</definedName>
    <definedName name="Z_16670BC6_B772_4FEB_8BF7_A7AA20B6AFD7_.wvu.FilterData" localSheetId="0" hidden="1">Plan!$A$5:$CC$1897</definedName>
    <definedName name="Z_16683691_C4A9_44D7_9246_F02FAAD85ECB_.wvu.FilterData" localSheetId="0" hidden="1">Plan!$A$5:$CC$2582</definedName>
    <definedName name="Z_167C906B_7783_4675_A86B_9267F05EE300_.wvu.FilterData" localSheetId="0" hidden="1">Plan!$A$5:$CC$2581</definedName>
    <definedName name="Z_1682C644_C756_4B74_901B_4A3BDFE80ACD_.wvu.FilterData" localSheetId="0" hidden="1">Plan!$A$5:$CC$1897</definedName>
    <definedName name="Z_16843E6B_ED6F_4762_B798_8FA521F3D68C_.wvu.FilterData" localSheetId="0" hidden="1">Plan!$A$5:$CC$1897</definedName>
    <definedName name="Z_168700E8_0452_477D_89A0_5552BE90C843_.wvu.FilterData" localSheetId="0" hidden="1">Plan!$A$5:$CC$5</definedName>
    <definedName name="Z_1689ABC8_17D8_430D_911A_5D6B95FA1DCB_.wvu.FilterData" localSheetId="0" hidden="1">Plan!$A$5:$CC$1638</definedName>
    <definedName name="Z_168DBC23_9B92_4C34_8E01_607942ECE10D_.wvu.FilterData" localSheetId="0" hidden="1">Plan!$A$5:$CC$1840</definedName>
    <definedName name="Z_16905EBE_F66C_44D4_810A_A637C5919B49_.wvu.FilterData" localSheetId="0" hidden="1">Plan!$A$5:$CC$5</definedName>
    <definedName name="Z_1692F6DD_3F59_4BE5_AC10_7ABFAFC2B821_.wvu.FilterData" localSheetId="0" hidden="1">Plan!$A$5:$CC$5</definedName>
    <definedName name="Z_16A1B4CC_2507_499B_9981_EB87C0353E2B_.wvu.FilterData" localSheetId="0" hidden="1">Plan!$A$5:$CC$1897</definedName>
    <definedName name="Z_16A47984_2145_4A53_9CE7_84FF7F742072_.wvu.FilterData" localSheetId="0" hidden="1">Plan!$A$5:$CC$2581</definedName>
    <definedName name="Z_16B03B10_DB08_4F5D_9A7C_38D095A6B85F_.wvu.FilterData" localSheetId="0" hidden="1">Plan!$A$5:$CC$2581</definedName>
    <definedName name="Z_16C12F1D_65B1_42C1_8DC1_AD265FF0EAD4_.wvu.FilterData" localSheetId="0" hidden="1">Plan!$A$5:$CC$2113</definedName>
    <definedName name="Z_16C5A3DC_53C8_4DF4_8000_289E8E36A3AF_.wvu.FilterData" localSheetId="0" hidden="1">Plan!$A$5:$CC$1897</definedName>
    <definedName name="Z_16C97E55_0A2A_4D89_AD72_092CF51D6176_.wvu.FilterData" localSheetId="0" hidden="1">Plan!$A$5:$CC$2697</definedName>
    <definedName name="Z_16CE7C35_DDA0_4816_8DD5_0AAA183F8671_.wvu.FilterData" localSheetId="0" hidden="1">Plan!$A$5:$AK$1638</definedName>
    <definedName name="Z_16CF06F3_5F35_44F5_9F06_58937BCF96FE_.wvu.FilterData" localSheetId="0" hidden="1">Plan!$A$5:$CC$2581</definedName>
    <definedName name="Z_16E33306_023B_44B0_98F6_1AF116CD838A_.wvu.FilterData" localSheetId="0" hidden="1">Plan!$A$5:$CC$1897</definedName>
    <definedName name="Z_16F08D54_87A5_47F8_96CD_23C301957DD6_.wvu.FilterData" localSheetId="0" hidden="1">Plan!$A$5:$CC$5</definedName>
    <definedName name="Z_16F17FDC_B3EA_494D_995C_72252CECC73C_.wvu.FilterData" localSheetId="0" hidden="1">Plan!$A$5:$CC$1897</definedName>
    <definedName name="Z_16FBA8A2_A3B8_4B17_9616_2C24BF93DA62_.wvu.FilterData" localSheetId="0" hidden="1">Plan!$A$5:$CC$1897</definedName>
    <definedName name="Z_1700C6AC_20E3_4138_8666_75170D9CD248_.wvu.FilterData" localSheetId="0" hidden="1">Plan!$A$5:$CC$1897</definedName>
    <definedName name="Z_170384C1_4112_4232_968D_BE9A60B9A865_.wvu.FilterData" localSheetId="0" hidden="1">Plan!$A$5:$CC$1638</definedName>
    <definedName name="Z_171D9F4C_D15C_4EB9_BCD6_A43063D6D857_.wvu.FilterData" localSheetId="0" hidden="1">Plan!$A$5:$CC$1897</definedName>
    <definedName name="Z_1727CFE6_9B95_4566_BFEB_F8DABC8662FC_.wvu.FilterData" localSheetId="0" hidden="1">Plan!$A$5:$CC$5</definedName>
    <definedName name="Z_173E87E6_606C_46D4_BF34_A64ADE69758C_.wvu.FilterData" localSheetId="0" hidden="1">Plan!$A$5:$CC$2581</definedName>
    <definedName name="Z_175C7598_6BCF_4EF1_BE3D_BB4CA598DCB8_.wvu.FilterData" localSheetId="0" hidden="1">Plan!$A$5:$CC$1840</definedName>
    <definedName name="Z_1765D276_F093_445D_83E9_416510140466_.wvu.FilterData" localSheetId="0" hidden="1">Plan!$A$5:$CC$2113</definedName>
    <definedName name="Z_1779A161_C60E_4181_9E27_CC121EEB6FE7_.wvu.FilterData" localSheetId="0" hidden="1">Plan!$A$5:$CC$2113</definedName>
    <definedName name="Z_177F266D_1B39_43F2_8D18_CD0C02E793C1_.wvu.FilterData" localSheetId="0" hidden="1">Plan!$A$5:$CC$5</definedName>
    <definedName name="Z_177F90CE_642A_4FFF_92D2_C40B11E720D2_.wvu.FilterData" localSheetId="0" hidden="1">Plan!$A$5:$CC$5</definedName>
    <definedName name="Z_1796ACFD_8DC9_4964_990E_442FAD862DDB_.wvu.FilterData" localSheetId="0" hidden="1">Plan!$A$5:$CC$1897</definedName>
    <definedName name="Z_17A85ACB_CE22_45FE_A49A_B99106671D7D_.wvu.FilterData" localSheetId="0" hidden="1">Plan!$A$5:$CC$5</definedName>
    <definedName name="Z_17AB6C27_E594_4512_9FD4_8438C5996D77_.wvu.FilterData" localSheetId="0" hidden="1">Plan!$A$5:$CC$1897</definedName>
    <definedName name="Z_17E7939C_1304_49C5_B38D_E73F2F058A84_.wvu.FilterData" localSheetId="0" hidden="1">Plan!$A$5:$CC$1897</definedName>
    <definedName name="Z_180505D2_4D41_497B_9EA4_E14A6D77F124_.wvu.FilterData" localSheetId="0" hidden="1">Plan!$A$5:$CC$1897</definedName>
    <definedName name="Z_18188C40_FA1E_4EED_A95B_AE38CF077240_.wvu.FilterData" localSheetId="0" hidden="1">Plan!$A$5:$CC$5</definedName>
    <definedName name="Z_1825B0FD_1895_4F37_A4D3_516450192CDF_.wvu.FilterData" localSheetId="0" hidden="1">Plan!$A$5:$CC$1897</definedName>
    <definedName name="Z_182BFAED_2E44_43E6_AAC5_E06D34064BB2_.wvu.FilterData" localSheetId="0" hidden="1">Plan!$A$5:$CC$1897</definedName>
    <definedName name="Z_183025FF_CB96_4B80_A7E0_4BD5CC722F39_.wvu.FilterData" localSheetId="0" hidden="1">Plan!$A$5:$CC$1897</definedName>
    <definedName name="Z_183790F7_F12A_46BE_B698_AF7B3E4D3A07_.wvu.FilterData" localSheetId="0" hidden="1">Plan!$A$5:$CC$5</definedName>
    <definedName name="Z_183CE882_7EF8_438E_A3B7_3A53A0D6AD6F_.wvu.FilterData" localSheetId="0" hidden="1">Plan!$A$5:$CC$1897</definedName>
    <definedName name="Z_18408081_F60C_43FC_BAAA_45B8AD81826B_.wvu.FilterData" localSheetId="0" hidden="1">Plan!$A$5:$CC$2697</definedName>
    <definedName name="Z_1841F3B0_A795_44D9_8070_42BB3A992DBE_.wvu.FilterData" localSheetId="0" hidden="1">Plan!$A$5:$CC$5</definedName>
    <definedName name="Z_18452CCD_7406_4D82_8ED3_50C6BFB1E36E_.wvu.Cols" localSheetId="0" hidden="1">Plan!$J:$K,Plan!$W:$AB</definedName>
    <definedName name="Z_18452CCD_7406_4D82_8ED3_50C6BFB1E36E_.wvu.FilterData" localSheetId="11" hidden="1">'Cage List'!$A$1:$G$40</definedName>
    <definedName name="Z_18452CCD_7406_4D82_8ED3_50C6BFB1E36E_.wvu.FilterData" localSheetId="6" hidden="1">'Cage Use'!$A$2:$G$2</definedName>
    <definedName name="Z_18452CCD_7406_4D82_8ED3_50C6BFB1E36E_.wvu.FilterData" localSheetId="7" hidden="1">'DAR List'!$B$1:$U$66</definedName>
    <definedName name="Z_18452CCD_7406_4D82_8ED3_50C6BFB1E36E_.wvu.FilterData" localSheetId="4" hidden="1">'DAR Use'!$A$2:$H$2</definedName>
    <definedName name="Z_18452CCD_7406_4D82_8ED3_50C6BFB1E36E_.wvu.FilterData" localSheetId="3" hidden="1">'ECH Use'!$A$2:$G$57</definedName>
    <definedName name="Z_18452CCD_7406_4D82_8ED3_50C6BFB1E36E_.wvu.FilterData" localSheetId="0" hidden="1">Plan!$A$5:$CC$2581</definedName>
    <definedName name="Z_18452CCD_7406_4D82_8ED3_50C6BFB1E36E_.wvu.FilterData" localSheetId="5" hidden="1">Technician!$A$2:$E$2</definedName>
    <definedName name="Z_1848BBCD_623A_423A_B9A9_1C25E8807966_.wvu.FilterData" localSheetId="0" hidden="1">Plan!$A$5:$CC$1897</definedName>
    <definedName name="Z_1865785A_2B9F_4389_86C4_2C281E2B706E_.wvu.FilterData" localSheetId="0" hidden="1">Plan!$A$5:$CC$2581</definedName>
    <definedName name="Z_187E7156_4AF6_4929_AC38_52B3DBE15BBA_.wvu.FilterData" localSheetId="0" hidden="1">Plan!$A$5:$CC$1897</definedName>
    <definedName name="Z_187F0DB7_43FA_49C5_BCBF_3A40A7D017EF_.wvu.FilterData" localSheetId="0" hidden="1">Plan!$A$5:$CC$5</definedName>
    <definedName name="Z_189679DC_3EF3_410F_AB1E_F9B976E1180B_.wvu.FilterData" localSheetId="0" hidden="1">Plan!$A$5:$CC$1897</definedName>
    <definedName name="Z_18A1C639_51D2_421F_B71F_69FF8DC00A04_.wvu.FilterData" localSheetId="0" hidden="1">Plan!$A$5:$CC$1897</definedName>
    <definedName name="Z_18A203AC_1B9D_464D_9BA8_CA7903CD988C_.wvu.FilterData" localSheetId="0" hidden="1">Plan!$A$5:$CC$1840</definedName>
    <definedName name="Z_18ABA810_A2F8_4F28_89BE_AA14B5D5800B_.wvu.FilterData" localSheetId="0" hidden="1">Plan!$A$5:$CC$1897</definedName>
    <definedName name="Z_18B45957_2C5D_4F8A_A7CC_668C1C8B46E2_.wvu.FilterData" localSheetId="0" hidden="1">Plan!$A$5:$CC$1897</definedName>
    <definedName name="Z_18C3007C_54FB_4C5C_A8F2_3DC1AA705400_.wvu.FilterData" localSheetId="0" hidden="1">Plan!$B$5:$AK$1638</definedName>
    <definedName name="Z_18C746D9_C919_41DF_956C_5A0051796B28_.wvu.FilterData" localSheetId="0" hidden="1">Plan!$A$5:$CC$5</definedName>
    <definedName name="Z_18CC864F_6A19_4273_B255_D0C1C91E73C0_.wvu.FilterData" localSheetId="0" hidden="1">Plan!$A$5:$CC$1897</definedName>
    <definedName name="Z_18CF8391_E7BF_4C25_9110_B0217A41035A_.wvu.FilterData" localSheetId="0" hidden="1">Plan!$A$5:$CC$1897</definedName>
    <definedName name="Z_18DE2E41_B217_4E65_B37D_ED85616E5919_.wvu.FilterData" localSheetId="0" hidden="1">Plan!$A$5:$CC$1897</definedName>
    <definedName name="Z_18DFF8A3_CCCC_44C7_9A29_AB2BCC97D2B0_.wvu.FilterData" localSheetId="0" hidden="1">Plan!$A$5:$CC$2683</definedName>
    <definedName name="Z_18E7172D_9AEC_4A61_8FA1_56664147A22F_.wvu.FilterData" localSheetId="0" hidden="1">Plan!$A$5:$CC$5</definedName>
    <definedName name="Z_18EEAD31_C1C7_4C40_9ED2_6B26EB5A2293_.wvu.FilterData" localSheetId="0" hidden="1">Plan!$A$5:$CC$5</definedName>
    <definedName name="Z_18F84713_5570_4D69_93E3_9B4C33C5CB38_.wvu.FilterData" localSheetId="0" hidden="1">Plan!$A$5:$VZO$1638</definedName>
    <definedName name="Z_18F9EB7B_0C59_4750_8BBB_358C23BCE573_.wvu.Cols" localSheetId="11" hidden="1">'Cage List'!$D:$D</definedName>
    <definedName name="Z_18F9EB7B_0C59_4750_8BBB_358C23BCE573_.wvu.FilterData" localSheetId="11" hidden="1">'Cage List'!$A$1:$G$44</definedName>
    <definedName name="Z_18F9EB7B_0C59_4750_8BBB_358C23BCE573_.wvu.FilterData" localSheetId="6" hidden="1">'Cage Use'!$A$2:$G$2</definedName>
    <definedName name="Z_18F9EB7B_0C59_4750_8BBB_358C23BCE573_.wvu.FilterData" localSheetId="7" hidden="1">'DAR List'!$B$1:$U$66</definedName>
    <definedName name="Z_18F9EB7B_0C59_4750_8BBB_358C23BCE573_.wvu.FilterData" localSheetId="4" hidden="1">'DAR Use'!$A$2:$H$16</definedName>
    <definedName name="Z_18F9EB7B_0C59_4750_8BBB_358C23BCE573_.wvu.FilterData" localSheetId="3" hidden="1">'ECH Use'!$A$2:$G$2</definedName>
    <definedName name="Z_18F9EB7B_0C59_4750_8BBB_358C23BCE573_.wvu.FilterData" localSheetId="0" hidden="1">Plan!$A$5:$CC$1897</definedName>
    <definedName name="Z_18F9EB7B_0C59_4750_8BBB_358C23BCE573_.wvu.FilterData" localSheetId="5" hidden="1">Technician!$A$2:$E$2</definedName>
    <definedName name="Z_19153011_72BA_4D13_A745_F1E08C485504_.wvu.FilterData" localSheetId="0" hidden="1">Plan!$A$5:$CC$1638</definedName>
    <definedName name="Z_191867AC_3374_41E3_ACAC_6F09D413983B_.wvu.FilterData" localSheetId="0" hidden="1">Plan!$A$5:$CC$1638</definedName>
    <definedName name="Z_1924FF02_E6DC_4338_855E_3B363E2B1953_.wvu.FilterData" localSheetId="0" hidden="1">Plan!$A$5:$BC$1638</definedName>
    <definedName name="Z_1926C3B3_F98E_42FB_AF2C_91ED5BF79653_.wvu.FilterData" localSheetId="0" hidden="1">Plan!$A$5:$CC$1897</definedName>
    <definedName name="Z_1927877E_7557_4B8A_8534_0CFA51CA5104_.wvu.FilterData" localSheetId="0" hidden="1">Plan!$A$5:$CC$1897</definedName>
    <definedName name="Z_19464D1A_D925_42BE_9147_7D561190DC0A_.wvu.FilterData" localSheetId="0" hidden="1">Plan!$A$5:$CC$5</definedName>
    <definedName name="Z_19509221_A658_4C87_AE3C_D8820385C72E_.wvu.FilterData" localSheetId="0" hidden="1">Plan!$A$5:$CC$2113</definedName>
    <definedName name="Z_1959A90A_55B9_48D3_91E6_F5F511C91C89_.wvu.FilterData" localSheetId="0" hidden="1">Plan!$A$5:$CC$5</definedName>
    <definedName name="Z_1965EF8E_51D1_4197_9130_BFC822952258_.wvu.FilterData" localSheetId="0" hidden="1">Plan!$A$5:$CC$5</definedName>
    <definedName name="Z_19664B4D_2802_4B36_BC9F_3041BBFF73D7_.wvu.FilterData" localSheetId="0" hidden="1">Plan!$A$5:$CC$5</definedName>
    <definedName name="Z_1984D6E8_87B3_4025_9C4B_9F0B709CAE24_.wvu.FilterData" localSheetId="0" hidden="1">Plan!$A$5:$CC$1897</definedName>
    <definedName name="Z_1991EE55_A836_4E40_AC96_46BB3FEDDA68_.wvu.FilterData" localSheetId="0" hidden="1">Plan!$A$5:$CC$2113</definedName>
    <definedName name="Z_19952CE2_0D4E_4940_9E9F_33C0303FC03E_.wvu.FilterData" localSheetId="0" hidden="1">Plan!$A$5:$AK$1638</definedName>
    <definedName name="Z_19A65D75_25BA_42B8_8BA0_B8E7ACD2208E_.wvu.FilterData" localSheetId="0" hidden="1">Plan!$A$5:$CC$1703</definedName>
    <definedName name="Z_19A6CC0F_188A_41BE_93BD_D4C9BF578F54_.wvu.FilterData" localSheetId="0" hidden="1">Plan!$A$5:$CC$5</definedName>
    <definedName name="Z_19A9EF1D_86CC_46B4_8EB5_9B52575119FC_.wvu.FilterData" localSheetId="0" hidden="1">Plan!$A$5:$CC$5</definedName>
    <definedName name="Z_19C58665_7C41_4349_B1EB_5233EF563237_.wvu.FilterData" localSheetId="0" hidden="1">Plan!$A$5:$CC$1897</definedName>
    <definedName name="Z_19CB1D82_82A3_4234_8AF1_F728F6FEAB12_.wvu.FilterData" localSheetId="0" hidden="1">Plan!$A$5:$CC$2582</definedName>
    <definedName name="Z_19CCFAEC_4738_403A_8B08_FE3BBF51B5B4_.wvu.Cols" localSheetId="11" hidden="1">'Cage List'!$D:$D</definedName>
    <definedName name="Z_19CCFAEC_4738_403A_8B08_FE3BBF51B5B4_.wvu.Cols" localSheetId="0" hidden="1">Plan!$W:$AB</definedName>
    <definedName name="Z_19CCFAEC_4738_403A_8B08_FE3BBF51B5B4_.wvu.FilterData" localSheetId="11" hidden="1">'Cage List'!$A$1:$G$44</definedName>
    <definedName name="Z_19CCFAEC_4738_403A_8B08_FE3BBF51B5B4_.wvu.FilterData" localSheetId="6" hidden="1">'Cage Use'!$A$2:$G$79</definedName>
    <definedName name="Z_19CCFAEC_4738_403A_8B08_FE3BBF51B5B4_.wvu.FilterData" localSheetId="7" hidden="1">'DAR List'!$B$1:$U$66</definedName>
    <definedName name="Z_19CCFAEC_4738_403A_8B08_FE3BBF51B5B4_.wvu.FilterData" localSheetId="4" hidden="1">'DAR Use'!$A$2:$H$16</definedName>
    <definedName name="Z_19CCFAEC_4738_403A_8B08_FE3BBF51B5B4_.wvu.FilterData" localSheetId="3" hidden="1">'ECH Use'!$A$2:$G$79</definedName>
    <definedName name="Z_19CCFAEC_4738_403A_8B08_FE3BBF51B5B4_.wvu.FilterData" localSheetId="0" hidden="1">Plan!$A$5:$CC$1897</definedName>
    <definedName name="Z_19CCFAEC_4738_403A_8B08_FE3BBF51B5B4_.wvu.FilterData" localSheetId="5" hidden="1">Technician!$A$2:$E$2</definedName>
    <definedName name="Z_19DC21BB_84EF_4509_B0BA_9988A0519E00_.wvu.FilterData" localSheetId="0" hidden="1">Plan!$A$5:$CC$5</definedName>
    <definedName name="Z_19DDD5A4_4F84_41F2_991B_3FBC811C8CA1_.wvu.FilterData" localSheetId="0" hidden="1">Plan!$A$5:$CC$2581</definedName>
    <definedName name="Z_1A0746DB_7224_4173_9DBA_7EE4E4BD3579_.wvu.FilterData" localSheetId="0" hidden="1">Plan!$A$5:$CC$2581</definedName>
    <definedName name="Z_1A12647D_5F32_4783_834E_B3CFF2C71449_.wvu.FilterData" localSheetId="0" hidden="1">Plan!$A$5:$CC$5</definedName>
    <definedName name="Z_1A3DDFAF_FD3C_411A_B87F_83F571BCD6F4_.wvu.FilterData" localSheetId="0" hidden="1">Plan!$A$5:$CC$1638</definedName>
    <definedName name="Z_1A426304_27E3_47D9_BE58_1CD627285D42_.wvu.FilterData" localSheetId="0" hidden="1">Plan!$A$5:$CC$1897</definedName>
    <definedName name="Z_1A5856B5_8F82_4892_B28B_D776FF131B40_.wvu.FilterData" localSheetId="0" hidden="1">Plan!$A$5:$CC$1897</definedName>
    <definedName name="Z_1A591AB9_9A18_49DC_95B4_2104FD448BAA_.wvu.FilterData" localSheetId="0" hidden="1">Plan!$A$5:$CC$2113</definedName>
    <definedName name="Z_1A5BB9C6_6C05_4275_ACD2_799802AFE0AE_.wvu.FilterData" localSheetId="0" hidden="1">Plan!$A$5:$CC$1897</definedName>
    <definedName name="Z_1A60C64D_322A_42F3_9103_4DF5E2A31971_.wvu.FilterData" localSheetId="0" hidden="1">Plan!$A$5:$CC$1897</definedName>
    <definedName name="Z_1A737B9E_E750_4D0B_8437_49E3D4A83037_.wvu.FilterData" localSheetId="0" hidden="1">Plan!$A$5:$CC$1638</definedName>
    <definedName name="Z_1A7A07CD_38A8_4A83_9838_3C94A988EFD8_.wvu.FilterData" localSheetId="0" hidden="1">Plan!$A$5:$CC$5</definedName>
    <definedName name="Z_1A9414C8_6339_4C35_BD82_8B968B542F8B_.wvu.FilterData" localSheetId="0" hidden="1">Plan!$A$5:$CC$5</definedName>
    <definedName name="Z_1AA0087F_2C4D_4C42_BD85_360D27957D14_.wvu.FilterData" localSheetId="0" hidden="1">Plan!$A$5:$CC$1840</definedName>
    <definedName name="Z_1AA882E3_4CC9_4937_893C_C5FC55C7F51E_.wvu.FilterData" localSheetId="0" hidden="1">Plan!$A$5:$CC$1897</definedName>
    <definedName name="Z_1ABDC996_CEC1_4A7D_B2C0_C6BFAA85B416_.wvu.FilterData" localSheetId="0" hidden="1">Plan!$A$5:$CC$2581</definedName>
    <definedName name="Z_1ABFB0F6_5D20_4BC1_AE51_1D39D4FF4E0D_.wvu.FilterData" localSheetId="0" hidden="1">Plan!$A$5:$CC$5</definedName>
    <definedName name="Z_1AC88D5C_2072_4CF8_848F_60B30A0B56B4_.wvu.FilterData" localSheetId="0" hidden="1">Plan!$A$5:$CC$5</definedName>
    <definedName name="Z_1AD1B500_97D4_47A9_846E_04BF8C8F7994_.wvu.FilterData" localSheetId="0" hidden="1">Plan!$A$5:$CC$5</definedName>
    <definedName name="Z_1AD94FE4_7CBF_4DB2_83A1_4ABFD7044E05_.wvu.FilterData" localSheetId="0" hidden="1">Plan!$A$5:$CC$1897</definedName>
    <definedName name="Z_1B032B46_3C43_4382_9AB5_5698F71FEC46_.wvu.FilterData" localSheetId="0" hidden="1">Plan!$A$5:$CC$1897</definedName>
    <definedName name="Z_1B0DA3C8_5BC0_4110_B483_33FE3A7447DE_.wvu.FilterData" localSheetId="0" hidden="1">Plan!$A$5:$CC$2113</definedName>
    <definedName name="Z_1B165550_ADF8_46B8_A1EE_EC85F772854D_.wvu.FilterData" localSheetId="0" hidden="1">Plan!$A$5:$CC$1897</definedName>
    <definedName name="Z_1B1F8FA6_474F_4989_B050_4D1A98AC9E41_.wvu.FilterData" localSheetId="0" hidden="1">Plan!$A$5:$CC$1897</definedName>
    <definedName name="Z_1B4134FA_19B8_4E3D_A998_50AC4D140369_.wvu.FilterData" localSheetId="0" hidden="1">Plan!$A$5:$CC$5</definedName>
    <definedName name="Z_1B4D349A_63BA_4B9A_AAA0_16A2ED619661_.wvu.FilterData" localSheetId="0" hidden="1">Plan!$A$5:$CC$2581</definedName>
    <definedName name="Z_1B54B12E_A0DA_4F8E_9F0C_B84130167A73_.wvu.FilterData" localSheetId="0" hidden="1">Plan!$A$5:$CC$5</definedName>
    <definedName name="Z_1B5D1FF2_D7BD_4FB8_A31C_2729A07693B8_.wvu.FilterData" localSheetId="0" hidden="1">Plan!$B$5:$AK$1638</definedName>
    <definedName name="Z_1B71AB5A_2FFB_44D8_B9BE_41D48A487055_.wvu.FilterData" localSheetId="0" hidden="1">Plan!$A$5:$CC$1897</definedName>
    <definedName name="Z_1B92B548_A59C_4C93_A6C7_148B65551199_.wvu.FilterData" localSheetId="0" hidden="1">Plan!$A$5:$CC$1897</definedName>
    <definedName name="Z_1BA53D19_50E4_41BA_8357_D8BA2449E8CD_.wvu.FilterData" localSheetId="0" hidden="1">Plan!$A$5:$CC$1897</definedName>
    <definedName name="Z_1BA99FDE_F12A_40FD_A0A0_9A3F6B4BC17F_.wvu.FilterData" localSheetId="0" hidden="1">Plan!$A$5:$CC$2581</definedName>
    <definedName name="Z_1BBE4E6F_F527_4214_BB3C_012AE566027D_.wvu.FilterData" localSheetId="0" hidden="1">Plan!$A$5:$CC$1897</definedName>
    <definedName name="Z_1BDD782C_948D_4A76_B824_52CB09134559_.wvu.FilterData" localSheetId="0" hidden="1">Plan!$A$5:$VZO$1638</definedName>
    <definedName name="Z_1BE773E5_7081_4AFB_84A1_D631A97E9E8C_.wvu.FilterData" localSheetId="0" hidden="1">Plan!$A$5:$CC$1897</definedName>
    <definedName name="Z_1BEAA366_8A38_4AFF_8C5A_6CF78C836035_.wvu.FilterData" localSheetId="0" hidden="1">Plan!$A$5:$CC$2581</definedName>
    <definedName name="Z_1BF29514_90C6_4F3A_8281_AC65B2B2C964_.wvu.FilterData" localSheetId="0" hidden="1">Plan!$A$5:$CC$5</definedName>
    <definedName name="Z_1C0354AC_3AFA_454D_8B95_B71B933075A8_.wvu.FilterData" localSheetId="0" hidden="1">Plan!$A$5:$CC$5</definedName>
    <definedName name="Z_1C0A69FC_C2B3_4CDE_84F2_3E965BBCD650_.wvu.FilterData" localSheetId="0" hidden="1">Plan!$A$5:$CC$2581</definedName>
    <definedName name="Z_1C31C62F_5481_421E_AA97_BBF6C0B1A8ED_.wvu.FilterData" localSheetId="0" hidden="1">Plan!$A$5:$CC$1897</definedName>
    <definedName name="Z_1C3A9A39_DE69_490A_9C68_15DB4868DA31_.wvu.FilterData" localSheetId="0" hidden="1">Plan!$A$5:$CC$2581</definedName>
    <definedName name="Z_1C466238_0F8E_44D7_ADCB_697CB38EDCA2_.wvu.FilterData" localSheetId="0" hidden="1">Plan!$A$5:$CC$1897</definedName>
    <definedName name="Z_1C4C6624_47D5_4D79_BB93_151A184CC568_.wvu.FilterData" localSheetId="0" hidden="1">Plan!$A$5:$CC$2697</definedName>
    <definedName name="Z_1C4E64DC_5F00_43F3_BF05_C4CF0045F6BB_.wvu.FilterData" localSheetId="0" hidden="1">Plan!$A$5:$CC$2697</definedName>
    <definedName name="Z_1C5D6233_FE8B_4FAC_BB49_55AC3C0494B6_.wvu.FilterData" localSheetId="0" hidden="1">Plan!$A$5:$CC$2581</definedName>
    <definedName name="Z_1C642148_3241_423B_ADE2_CD4C4E32F4BC_.wvu.FilterData" localSheetId="0" hidden="1">Plan!$A$5:$CC$2582</definedName>
    <definedName name="Z_1C682103_841C_4956_860C_9CBD234DE9C4_.wvu.FilterData" localSheetId="0" hidden="1">Plan!$A$5:$CC$1897</definedName>
    <definedName name="Z_1C73ABE4_3F18_42FE_A7DC_3F29948CEA27_.wvu.FilterData" localSheetId="0" hidden="1">Plan!$A$5:$CC$5</definedName>
    <definedName name="Z_1C7519F9_A149_4F94_A289_51190DE49C88_.wvu.FilterData" localSheetId="0" hidden="1">Plan!$A$5:$CC$2581</definedName>
    <definedName name="Z_1C8DC041_3DB7_4836_B488_F1375F9455A4_.wvu.FilterData" localSheetId="0" hidden="1">Plan!$A$5:$CC$1897</definedName>
    <definedName name="Z_1CAC3926_AA9D_4543_832B_D2BC62A8960A_.wvu.FilterData" localSheetId="0" hidden="1">Plan!$A$5:$CC$1897</definedName>
    <definedName name="Z_1CB14538_A142_44DB_8622_2874E5D61E0E_.wvu.FilterData" localSheetId="0" hidden="1">Plan!$A$5:$CC$2581</definedName>
    <definedName name="Z_1CCEA811_001B_4355_89BC_08F1EF52D748_.wvu.FilterData" localSheetId="0" hidden="1">Plan!$A$5:$CC$2581</definedName>
    <definedName name="Z_1CD3CEC7_DFA2_4E10_8119_4F9B0651AAB5_.wvu.FilterData" localSheetId="0" hidden="1">Plan!$A$5:$CC$2581</definedName>
    <definedName name="Z_1CE37532_3F93_4C0E_8BA5_8A7A6AD4B729_.wvu.FilterData" localSheetId="0" hidden="1">Plan!$A$5:$CC$5</definedName>
    <definedName name="Z_1CEC815C_E620_4404_8C05_1D65B2E9FD62_.wvu.FilterData" localSheetId="0" hidden="1">Plan!$A$5:$CC$5</definedName>
    <definedName name="Z_1D085FD8_6326_4100_B438_DBDAD34A8C69_.wvu.FilterData" localSheetId="0" hidden="1">Plan!$A$5:$CC$5</definedName>
    <definedName name="Z_1D09CB10_ED16_46EF_81EC_EAC0C9F4562A_.wvu.FilterData" localSheetId="0" hidden="1">Plan!$A$5:$CC$1897</definedName>
    <definedName name="Z_1D2DC7BD_A68C_490E_BA28_E0C817A8F8E8_.wvu.FilterData" localSheetId="0" hidden="1">Plan!$A$5:$CC$5</definedName>
    <definedName name="Z_1D30FCD0_41C4_4EE8_9B6E_EB079A7356BA_.wvu.FilterData" localSheetId="0" hidden="1">Plan!$A$5:$CC$5</definedName>
    <definedName name="Z_1D34BCB2_E161_479D_8B73_AE6CE94F130E_.wvu.FilterData" localSheetId="0" hidden="1">Plan!$B$5:$AK$1638</definedName>
    <definedName name="Z_1D380D41_8871_4A88_9496_6BBBDE73469E_.wvu.FilterData" localSheetId="0" hidden="1">Plan!$A$5:$CC$5</definedName>
    <definedName name="Z_1D44C220_BE74_4E04_9ADD_97A7AD6A4FE8_.wvu.FilterData" localSheetId="0" hidden="1">Plan!$A$5:$AK$1638</definedName>
    <definedName name="Z_1D593D61_4A95_434F_9BC3_F8B295F850A6_.wvu.FilterData" localSheetId="0" hidden="1">Plan!$A$5:$CC$1638</definedName>
    <definedName name="Z_1D5BB7BE_1193_4BED_9469_A304CF3E82DB_.wvu.FilterData" localSheetId="0" hidden="1">Plan!$A$5:$VZO$5</definedName>
    <definedName name="Z_1D5EDF62_7301_4D17_B0B2_2C2F9DB53E66_.wvu.FilterData" localSheetId="0" hidden="1">Plan!$A$5:$CC$2113</definedName>
    <definedName name="Z_1D68FA82_E91F_433D_BC86_3ACE843C9437_.wvu.FilterData" localSheetId="0" hidden="1">Plan!$B$5:$AK$1638</definedName>
    <definedName name="Z_1D790EB6_465D_48A5_A93B_8F092124D0DB_.wvu.FilterData" localSheetId="0" hidden="1">Plan!$A$5:$CC$1638</definedName>
    <definedName name="Z_1D7C0C00_1ECE_4D57_A99A_ECA85EE4C311_.wvu.FilterData" localSheetId="0" hidden="1">Plan!$A$5:$CC$2697</definedName>
    <definedName name="Z_1D8043CD_7AA8_49BD_A7A8_1949922FF915_.wvu.FilterData" localSheetId="0" hidden="1">Plan!$A$5:$CC$1638</definedName>
    <definedName name="Z_1D88C519_97B1_44E3_893F_B82C1BD7E28C_.wvu.FilterData" localSheetId="0" hidden="1">Plan!$A$5:$CC$1897</definedName>
    <definedName name="Z_1D8EBE71_CE35_4815_8B24_B2F9358D946C_.wvu.FilterData" localSheetId="0" hidden="1">Plan!$A$5:$CC$2581</definedName>
    <definedName name="Z_1D95FFDC_270E_4C46_86CA_E3D3B8E4ED53_.wvu.FilterData" localSheetId="0" hidden="1">Plan!$A$5:$CC$5</definedName>
    <definedName name="Z_1D971704_2186_4A77_B6E7_794B53894584_.wvu.FilterData" localSheetId="0" hidden="1">Plan!$A$5:$AK$1638</definedName>
    <definedName name="Z_1D985936_EB15_411E_8759_D7EB75A0AF93_.wvu.FilterData" localSheetId="0" hidden="1">Plan!$A$5:$CC$5</definedName>
    <definedName name="Z_1D98BC56_53D1_40B6_9DCF_D88D26BDEF58_.wvu.FilterData" localSheetId="0" hidden="1">Plan!$A$5:$CC$5</definedName>
    <definedName name="Z_1D990383_364F_4137_9C16_4C6CA1378155_.wvu.FilterData" localSheetId="0" hidden="1">Plan!$A$5:$CC$1638</definedName>
    <definedName name="Z_1D9DA72D_E7C0_4AE9_B549_FD3B38D5C1AF_.wvu.FilterData" localSheetId="0" hidden="1">Plan!$A$5:$CC$5</definedName>
    <definedName name="Z_1DA077A5_3D69_4979_9997_01780EE0F322_.wvu.FilterData" localSheetId="0" hidden="1">Plan!$A$5:$CC$2697</definedName>
    <definedName name="Z_1DA6AB68_0F72_4A63_8F45_D4CF3ABE0616_.wvu.FilterData" localSheetId="0" hidden="1">Plan!$A$5:$CC$1897</definedName>
    <definedName name="Z_1DAC04FE_6D2C_4949_939B_4D52EBF105F5_.wvu.FilterData" localSheetId="0" hidden="1">Plan!$A$5:$CC$5</definedName>
    <definedName name="Z_1DB49F09_8C8D_4CF3_BA10_63F46396A3E5_.wvu.FilterData" localSheetId="0" hidden="1">Plan!$A$5:$CC$5</definedName>
    <definedName name="Z_1DB6A9D5_3FC2_472B_89B7_80449BE32BA3_.wvu.FilterData" localSheetId="0" hidden="1">Plan!$A$5:$CC$5</definedName>
    <definedName name="Z_1DD93F72_D20B_42B3_BB0F_16EE55EC9085_.wvu.FilterData" localSheetId="0" hidden="1">Plan!$A$5:$CC$5</definedName>
    <definedName name="Z_1DDDA03F_4805_44AA_B04B_E68203CF0E91_.wvu.FilterData" localSheetId="0" hidden="1">Plan!$A$5:$VZO$5</definedName>
    <definedName name="Z_1DE4079A_92EC_4141_912C_0E198BDC6FA6_.wvu.FilterData" localSheetId="0" hidden="1">Plan!$A$5:$CC$2581</definedName>
    <definedName name="Z_1E08353C_C258_471C_BA56_FBF4AD3E98B2_.wvu.FilterData" localSheetId="0" hidden="1">Plan!$A$5:$CC$1897</definedName>
    <definedName name="Z_1E1AD46B_B49B_49FD_8109_E4B1FCD3A97B_.wvu.FilterData" localSheetId="0" hidden="1">Plan!$A$5:$CC$1897</definedName>
    <definedName name="Z_1E3303F2_B444_4E1D_803B_BE4F17BECA2D_.wvu.FilterData" localSheetId="0" hidden="1">Plan!$A$5:$CC$5</definedName>
    <definedName name="Z_1E514AC5_A940_4708_805D_6C7D49B538D3_.wvu.FilterData" localSheetId="0" hidden="1">Plan!$A$5:$CC$1897</definedName>
    <definedName name="Z_1E632804_67ED_43E0_A069_8EE9B4F7026B_.wvu.FilterData" localSheetId="0" hidden="1">Plan!$A$5:$CC$815</definedName>
    <definedName name="Z_1E65219D_DCFA_4923_814A_9EE1D9A04614_.wvu.FilterData" localSheetId="0" hidden="1">Plan!$A$5:$CC$5</definedName>
    <definedName name="Z_1E83FA0C_2D3D_494F_8F8D_8C843AF17C4B_.wvu.FilterData" localSheetId="0" hidden="1">Plan!$A$5:$CC$1897</definedName>
    <definedName name="Z_1E9FD40B_6FF5_446F_A63B_0B760DA6A218_.wvu.FilterData" localSheetId="0" hidden="1">Plan!$A$5:$CC$2581</definedName>
    <definedName name="Z_1EB18669_0C6E_4DF2_AFC3_0CA6A334FD56_.wvu.FilterData" localSheetId="0" hidden="1">Plan!$A$5:$CC$1897</definedName>
    <definedName name="Z_1ED52067_C743_4900_A30C_03D8691035A7_.wvu.FilterData" localSheetId="0" hidden="1">Plan!$A$5:$CC$2582</definedName>
    <definedName name="Z_1ED7F79E_B62A_4682_B257_D0FAE157CF6D_.wvu.FilterData" localSheetId="0" hidden="1">Plan!$A$5:$CC$1638</definedName>
    <definedName name="Z_1EEAA1FA_BE9A_46EA_9224_FA2C5A243F4C_.wvu.FilterData" localSheetId="0" hidden="1">Plan!$A$5:$AK$1638</definedName>
    <definedName name="Z_1F04E507_8E4F_417A_9E20_0B2B23066F3D_.wvu.Cols" localSheetId="11" hidden="1">'Cage List'!$D:$D</definedName>
    <definedName name="Z_1F04E507_8E4F_417A_9E20_0B2B23066F3D_.wvu.FilterData" localSheetId="11" hidden="1">'Cage List'!$A$1:$G$44</definedName>
    <definedName name="Z_1F04E507_8E4F_417A_9E20_0B2B23066F3D_.wvu.FilterData" localSheetId="6" hidden="1">'Cage Use'!$A$2:$G$2</definedName>
    <definedName name="Z_1F04E507_8E4F_417A_9E20_0B2B23066F3D_.wvu.FilterData" localSheetId="7" hidden="1">'DAR List'!$B$1:$U$66</definedName>
    <definedName name="Z_1F04E507_8E4F_417A_9E20_0B2B23066F3D_.wvu.FilterData" localSheetId="4" hidden="1">'DAR Use'!$A$2:$H$2</definedName>
    <definedName name="Z_1F04E507_8E4F_417A_9E20_0B2B23066F3D_.wvu.FilterData" localSheetId="3" hidden="1">'ECH Use'!$A$2:$G$2</definedName>
    <definedName name="Z_1F04E507_8E4F_417A_9E20_0B2B23066F3D_.wvu.FilterData" localSheetId="0" hidden="1">Plan!$A$5:$CC$1897</definedName>
    <definedName name="Z_1F04E507_8E4F_417A_9E20_0B2B23066F3D_.wvu.FilterData" localSheetId="5" hidden="1">Technician!$A$2:$E$2</definedName>
    <definedName name="Z_1F0E4E76_8B17_44B0_A1DF_5E87365B9FA9_.wvu.FilterData" localSheetId="0" hidden="1">Plan!$A$5:$CC$5</definedName>
    <definedName name="Z_1F20C23F_7BF2_43AF_8731_9AA89526843D_.wvu.FilterData" localSheetId="0" hidden="1">Plan!$A$5:$CC$5</definedName>
    <definedName name="Z_1F45AED5_1000_4AD2_B016_55FBC5B0D946_.wvu.FilterData" localSheetId="0" hidden="1">Plan!$A$5:$CC$1897</definedName>
    <definedName name="Z_1F59B835_A5ED_4B58_91A6_9F10FC17B0ED_.wvu.FilterData" localSheetId="0" hidden="1">Plan!$A$5:$CC$5</definedName>
    <definedName name="Z_1F5B59A5_0214_4042_979E_E7F6D56B5A91_.wvu.FilterData" localSheetId="0" hidden="1">Plan!$A$5:$CC$5</definedName>
    <definedName name="Z_1F644A21_E5BF_4D0B_8DBF_4B7169EEECC9_.wvu.FilterData" localSheetId="0" hidden="1">Plan!$A$5:$CC$2582</definedName>
    <definedName name="Z_1F65488D_7554_4559_9BA6_3E53AEF0867B_.wvu.FilterData" localSheetId="0" hidden="1">Plan!$A$5:$CC$5</definedName>
    <definedName name="Z_1F6C22F9_11E5_4085_BC72_5A9B5C93F4F4_.wvu.FilterData" localSheetId="0" hidden="1">Plan!$A$5:$CC$5</definedName>
    <definedName name="Z_1F91A423_7428_45C3_87A4_65B9024C71BA_.wvu.FilterData" localSheetId="0" hidden="1">Plan!$A$5:$CC$2113</definedName>
    <definedName name="Z_1F9E5BEC_793D_457D_A8A6_93F420CAAA7D_.wvu.FilterData" localSheetId="0" hidden="1">Plan!$A$5:$CC$1897</definedName>
    <definedName name="Z_1FB1AF88_122A_4B2C_B36B_25A3BBDF2612_.wvu.FilterData" localSheetId="0" hidden="1">Plan!$A$5:$CC$1897</definedName>
    <definedName name="Z_1FB1EEF5_4DB5_4714_84DC_13A7F79443E4_.wvu.FilterData" localSheetId="0" hidden="1">Plan!$A$5:$CC$674</definedName>
    <definedName name="Z_1FB6D744_CB0D_4D55_AC7C_A74CB78CD7E2_.wvu.FilterData" localSheetId="0" hidden="1">Plan!$A$5:$CC$2582</definedName>
    <definedName name="Z_1FCA4C4F_B7AE_4BFF_840B_A7AFA9A82FDE_.wvu.FilterData" localSheetId="0" hidden="1">Plan!$A$5:$CC$5</definedName>
    <definedName name="Z_1FCC7797_00FF_41AF_AE7C_1209122AFA30_.wvu.FilterData" localSheetId="0" hidden="1">Plan!$A$5:$CC$1897</definedName>
    <definedName name="Z_1FE1ACE7_E809_47E5_A5BA_A36F608BFBC5_.wvu.FilterData" localSheetId="0" hidden="1">Plan!$A$5:$CC$5</definedName>
    <definedName name="Z_1FFAA3EF_7A3F_45C3_83FB_E880E817A91A_.wvu.FilterData" localSheetId="0" hidden="1">Plan!$A$5:$CC$1897</definedName>
    <definedName name="Z_1FFF68D4_3B2A_4E4E_872A_581E950F52F5_.wvu.FilterData" localSheetId="0" hidden="1">Plan!$A$5:$CC$5</definedName>
    <definedName name="Z_202B2712_F5B8_404A_8091_33B0A70DA681_.wvu.FilterData" localSheetId="0" hidden="1">Plan!$A$5:$CC$1897</definedName>
    <definedName name="Z_202E24A8_2036_4AD7_B4A8_736B1A846E3A_.wvu.FilterData" localSheetId="0" hidden="1">Plan!$A$5:$CC$2581</definedName>
    <definedName name="Z_203D2A2A_A25C_4282_8AEA_D379CDC99F40_.wvu.FilterData" localSheetId="0" hidden="1">Plan!$A$5:$CC$2683</definedName>
    <definedName name="Z_2043FD20_4A1C_4A88_8663_34C395478938_.wvu.FilterData" localSheetId="0" hidden="1">Plan!$B$5:$AK$1638</definedName>
    <definedName name="Z_20487EE6_223D_4EF9_9723_DE148E55ECF7_.wvu.FilterData" localSheetId="0" hidden="1">Plan!$A$5:$CC$1897</definedName>
    <definedName name="Z_2076FA0B_CC98_4F44_9B74_89A6DDB79D44_.wvu.FilterData" localSheetId="0" hidden="1">Plan!$A$5:$CC$1897</definedName>
    <definedName name="Z_2098EE03_AD86_47D9_BD52_2BAADE46A6BA_.wvu.FilterData" localSheetId="0" hidden="1">Plan!$A$5:$CC$2113</definedName>
    <definedName name="Z_209A4CDB_6C61_47DC_9454_46771DC12D4B_.wvu.FilterData" localSheetId="0" hidden="1">Plan!$A$5:$VZO$1638</definedName>
    <definedName name="Z_20A451C3_7143_4DBE_9AFB_03D5CA3FC052_.wvu.FilterData" localSheetId="0" hidden="1">Plan!$A$5:$CC$5</definedName>
    <definedName name="Z_20A9864F_E2ED_4E6B_A79F_45C87C35DFC7_.wvu.FilterData" localSheetId="0" hidden="1">Plan!$A$5:$CC$1897</definedName>
    <definedName name="Z_20BDA00D_B344_4029_AED4_00AAE5D53703_.wvu.FilterData" localSheetId="0" hidden="1">Plan!$A$5:$VZO$1638</definedName>
    <definedName name="Z_20C4B524_F586_4E9F_A28D_5D0E6C374DD9_.wvu.FilterData" localSheetId="0" hidden="1">Plan!$A$5:$CC$1897</definedName>
    <definedName name="Z_20F44E1D_0903_4FE4_B94E_055C502830F7_.wvu.FilterData" localSheetId="0" hidden="1">Plan!$A$5:$CC$5</definedName>
    <definedName name="Z_20FAF54A_FCAA_44F5_9A94_0D2480B3C34B_.wvu.FilterData" localSheetId="0" hidden="1">Plan!$A$5:$CC$2697</definedName>
    <definedName name="Z_210BDBC3_35D9_4284_836F_290066DEE197_.wvu.FilterData" localSheetId="0" hidden="1">Plan!$A$5:$CC$2581</definedName>
    <definedName name="Z_2117FF15_F40C_4CCA_888E_629EE0480E80_.wvu.FilterData" localSheetId="0" hidden="1">Plan!$A$5:$BC$1638</definedName>
    <definedName name="Z_21254C43_7794_4C5F_AE50_2C29A7477E61_.wvu.FilterData" localSheetId="0" hidden="1">Plan!$A$5:$CC$5</definedName>
    <definedName name="Z_213A60EF_9DEB_4A37_B12B_8688760D6F19_.wvu.FilterData" localSheetId="0" hidden="1">Plan!$A$5:$CC$1703</definedName>
    <definedName name="Z_214A2F24_2D4A_4BEC_B9A6_E7FA57FC649D_.wvu.FilterData" localSheetId="0" hidden="1">Plan!$A$5:$CC$5</definedName>
    <definedName name="Z_21597735_2599_4C72_A229_85A60439491C_.wvu.FilterData" localSheetId="0" hidden="1">Plan!$A$5:$CC$5</definedName>
    <definedName name="Z_21825855_55FA_4B8E_8C25_C8EE10FE6AC0_.wvu.FilterData" localSheetId="0" hidden="1">Plan!$A$5:$CC$2581</definedName>
    <definedName name="Z_2185FF51_C9D5_4E8E_A0FE_D73E69640901_.wvu.FilterData" localSheetId="0" hidden="1">Plan!$A$5:$CC$2581</definedName>
    <definedName name="Z_218B6D78_C37A_4C09_8956_89577941A6E1_.wvu.FilterData" localSheetId="0" hidden="1">Plan!$A$5:$CC$5</definedName>
    <definedName name="Z_218C33C6_42FB_4F1D_88A0_3C5F18DC76D5_.wvu.FilterData" localSheetId="0" hidden="1">Plan!$A$5:$CC$2582</definedName>
    <definedName name="Z_2198A98B_6A01_4C0A_AA92_FADA1FFF2804_.wvu.FilterData" localSheetId="0" hidden="1">Plan!$A$5:$CC$2581</definedName>
    <definedName name="Z_21AC7E4F_0B30_4187_9D22_ED26E51C4094_.wvu.FilterData" localSheetId="0" hidden="1">Plan!$A$5:$CC$5</definedName>
    <definedName name="Z_21B198DD_6557_4ABB_B540_A7C9D80F5345_.wvu.FilterData" localSheetId="0" hidden="1">Plan!$A$5:$CC$2113</definedName>
    <definedName name="Z_21B547F0_1FF5_4521_B391_4158BFE2F1E8_.wvu.FilterData" localSheetId="0" hidden="1">Plan!$A$5:$CC$5</definedName>
    <definedName name="Z_21D259AB_6D90_42AC_96BD_ABBF222B07AC_.wvu.FilterData" localSheetId="0" hidden="1">Plan!$A$5:$CC$1897</definedName>
    <definedName name="Z_21D81016_C1A5_4F0C_8320_0554E0061613_.wvu.FilterData" localSheetId="0" hidden="1">Plan!$A$5:$CC$2581</definedName>
    <definedName name="Z_21F5A2B9_DEA2_4FAC_8584_63C12726B9C6_.wvu.FilterData" localSheetId="0" hidden="1">Plan!$A$5:$CC$5</definedName>
    <definedName name="Z_22077933_63DD_42CC_BA59_1A2B992726CF_.wvu.FilterData" localSheetId="0" hidden="1">Plan!$A$5:$CC$1897</definedName>
    <definedName name="Z_221CFD7F_995B_4A3B_B601_C761595C9DDA_.wvu.FilterData" localSheetId="0" hidden="1">Plan!$A$5:$CC$2113</definedName>
    <definedName name="Z_221EDDDF_39BF_418B_9D65_5B8E22A98E8A_.wvu.FilterData" localSheetId="0" hidden="1">Plan!$A$5:$VZO$5</definedName>
    <definedName name="Z_224836EB_B32D_4A6D_9317_A8FF62514655_.wvu.FilterData" localSheetId="0" hidden="1">Plan!$A$5:$CC$1897</definedName>
    <definedName name="Z_2263677C_48ED_400B_9D8B_B7700A80339A_.wvu.FilterData" localSheetId="0" hidden="1">Plan!$A$5:$CC$5</definedName>
    <definedName name="Z_226A79C7_7A04_4A3E_8F5F_D2CEDD0662AE_.wvu.FilterData" localSheetId="0" hidden="1">Plan!$A$5:$CC$1703</definedName>
    <definedName name="Z_226B701A_2231_41BD_9DE0_B6E201ED693B_.wvu.FilterData" localSheetId="0" hidden="1">Plan!$A$5:$CC$1897</definedName>
    <definedName name="Z_227BDA8F_57EC_40DF_948B_8BBA6A339628_.wvu.FilterData" localSheetId="0" hidden="1">Plan!$A$5:$CC$1897</definedName>
    <definedName name="Z_227D2CE0_6C03_4B6A_8599_2430B833F948_.wvu.FilterData" localSheetId="0" hidden="1">Plan!$A$5:$CC$1897</definedName>
    <definedName name="Z_228C6018_7A29_459C_9FD1_0C81851D6815_.wvu.FilterData" localSheetId="0" hidden="1">Plan!$A$5:$CC$2581</definedName>
    <definedName name="Z_2298E144_ECC7_4BCC_A9E8_69570A376634_.wvu.FilterData" localSheetId="0" hidden="1">Plan!$A$5:$CC$2581</definedName>
    <definedName name="Z_22B90490_B208_4C13_B61B_0EDF69D80BD8_.wvu.FilterData" localSheetId="0" hidden="1">Plan!$A$5:$CC$2581</definedName>
    <definedName name="Z_22D1D6E7_338A_4558_8A87_5634DA8AFD96_.wvu.FilterData" localSheetId="0" hidden="1">Plan!$A$5:$CC$2581</definedName>
    <definedName name="Z_22EB328F_B1D6_445C_AD5F_F7C159DCB185_.wvu.FilterData" localSheetId="0" hidden="1">Plan!$A$5:$BC$1638</definedName>
    <definedName name="Z_2306A16C_86B2_491D_A6E9_AD45ED4107E2_.wvu.FilterData" localSheetId="0" hidden="1">Plan!$A$5:$CC$1897</definedName>
    <definedName name="Z_2306E8B0_D251_491E_A8B3_5ECF78110DE7_.wvu.FilterData" localSheetId="0" hidden="1">Plan!$A$5:$CC$1897</definedName>
    <definedName name="Z_23075706_FF84_4C27_BA41_989DF125777D_.wvu.FilterData" localSheetId="0" hidden="1">Plan!$A$5:$CC$2581</definedName>
    <definedName name="Z_23169FE9_26C7_48E4_B2E1_1DD014A16A50_.wvu.FilterData" localSheetId="0" hidden="1">Plan!$A$5:$BC$1638</definedName>
    <definedName name="Z_232565A7_9C0F_4186_9672_A02180E65E3E_.wvu.FilterData" localSheetId="0" hidden="1">Plan!$A$5:$CC$2581</definedName>
    <definedName name="Z_233EC0CC_A987_4073_BB8C_70A825213313_.wvu.FilterData" localSheetId="0" hidden="1">Plan!$A$5:$CC$5</definedName>
    <definedName name="Z_234B2451_FB88_4A1A_95AD_B3EABF5D1620_.wvu.FilterData" localSheetId="0" hidden="1">Plan!$A$5:$CC$1897</definedName>
    <definedName name="Z_235317A1_9062_46DD_9EAE_D7FBFB3D31CA_.wvu.FilterData" localSheetId="0" hidden="1">Plan!$A$5:$CC$1638</definedName>
    <definedName name="Z_23540C8C_9FC4_47D1_B3C5_3102BDB91551_.wvu.FilterData" localSheetId="0" hidden="1">Plan!$A$5:$CC$1638</definedName>
    <definedName name="Z_235A9C65_4B44_41C3_A2CC_D65CD6732E06_.wvu.FilterData" localSheetId="0" hidden="1">Plan!$A$5:$CC$5</definedName>
    <definedName name="Z_23952C8F_E739_406A_A601_DF50C15B7D3D_.wvu.FilterData" localSheetId="0" hidden="1">Plan!$A$5:$CC$2581</definedName>
    <definedName name="Z_23A3DCDE_3D3B_43EB_A85C_AF06B2065D32_.wvu.FilterData" localSheetId="0" hidden="1">Plan!$A$5:$CC$5</definedName>
    <definedName name="Z_23A8948E_A421_42CB_8D5F_15DDB042B711_.wvu.Cols" localSheetId="11" hidden="1">'Cage List'!$D:$D</definedName>
    <definedName name="Z_23A8948E_A421_42CB_8D5F_15DDB042B711_.wvu.Cols" localSheetId="0" hidden="1">Plan!$W:$AB</definedName>
    <definedName name="Z_23A8948E_A421_42CB_8D5F_15DDB042B711_.wvu.FilterData" localSheetId="11" hidden="1">'Cage List'!$A$1:$G$44</definedName>
    <definedName name="Z_23A8948E_A421_42CB_8D5F_15DDB042B711_.wvu.FilterData" localSheetId="6" hidden="1">'Cage Use'!$A$2:$G$43</definedName>
    <definedName name="Z_23A8948E_A421_42CB_8D5F_15DDB042B711_.wvu.FilterData" localSheetId="7" hidden="1">'DAR List'!$B$1:$U$66</definedName>
    <definedName name="Z_23A8948E_A421_42CB_8D5F_15DDB042B711_.wvu.FilterData" localSheetId="4" hidden="1">'DAR Use'!$A$2:$H$16</definedName>
    <definedName name="Z_23A8948E_A421_42CB_8D5F_15DDB042B711_.wvu.FilterData" localSheetId="3" hidden="1">'ECH Use'!$A$2:$G$43</definedName>
    <definedName name="Z_23A8948E_A421_42CB_8D5F_15DDB042B711_.wvu.FilterData" localSheetId="0" hidden="1">Plan!$A$5:$CC$5</definedName>
    <definedName name="Z_23A8948E_A421_42CB_8D5F_15DDB042B711_.wvu.FilterData" localSheetId="5" hidden="1">Technician!$A$2:$E$2</definedName>
    <definedName name="Z_23B1AAA7_62F6_4D1A_8CCE_5EB25BE4D6D6_.wvu.FilterData" localSheetId="0" hidden="1">Plan!$A$5:$CC$1897</definedName>
    <definedName name="Z_23B88F7A_6548_4F8D_B6FF_6DB6EF769542_.wvu.FilterData" localSheetId="0" hidden="1">Plan!$A$5:$CC$5</definedName>
    <definedName name="Z_23C5B72C_A800_4871_8428_5492E0DDA5C0_.wvu.Cols" localSheetId="0" hidden="1">Plan!$W:$AB</definedName>
    <definedName name="Z_23C5B72C_A800_4871_8428_5492E0DDA5C0_.wvu.FilterData" localSheetId="11" hidden="1">'Cage List'!$A$1:$G$40</definedName>
    <definedName name="Z_23C5B72C_A800_4871_8428_5492E0DDA5C0_.wvu.FilterData" localSheetId="6" hidden="1">'Cage Use'!$A$2:$G$2</definedName>
    <definedName name="Z_23C5B72C_A800_4871_8428_5492E0DDA5C0_.wvu.FilterData" localSheetId="7" hidden="1">'DAR List'!$B$1:$U$66</definedName>
    <definedName name="Z_23C5B72C_A800_4871_8428_5492E0DDA5C0_.wvu.FilterData" localSheetId="4" hidden="1">'DAR Use'!$A$2:$H$2</definedName>
    <definedName name="Z_23C5B72C_A800_4871_8428_5492E0DDA5C0_.wvu.FilterData" localSheetId="3" hidden="1">'ECH Use'!$A$2:$G$57</definedName>
    <definedName name="Z_23C5B72C_A800_4871_8428_5492E0DDA5C0_.wvu.FilterData" localSheetId="0" hidden="1">Plan!$A$5:$CC$5</definedName>
    <definedName name="Z_23C5B72C_A800_4871_8428_5492E0DDA5C0_.wvu.FilterData" localSheetId="5" hidden="1">Technician!$A$2:$E$2</definedName>
    <definedName name="Z_23D42C71_66CA_4D1F_8932_CA59BAB280B2_.wvu.FilterData" localSheetId="0" hidden="1">Plan!$A$5:$CC$1840</definedName>
    <definedName name="Z_23DF857E_163C_43A5_8BD7_9C2F53FAB4BB_.wvu.FilterData" localSheetId="0" hidden="1">Plan!$A$5:$CC$1897</definedName>
    <definedName name="Z_23ED3127_CD3A_4756_9DA8_807563FDC9EC_.wvu.FilterData" localSheetId="0" hidden="1">Plan!$A$5:$CC$2581</definedName>
    <definedName name="Z_23F40C97_E0F0_4AD9_838E_CBA63D9AE8AF_.wvu.FilterData" localSheetId="0" hidden="1">Plan!$A$5:$CC$1897</definedName>
    <definedName name="Z_2407044D_9354_4FB2_9FC6_75917E7C1D53_.wvu.FilterData" localSheetId="0" hidden="1">Plan!$A$5:$CC$1897</definedName>
    <definedName name="Z_2422ECC6_DE03_4A8E_B7AC_76C6D770C8A6_.wvu.FilterData" localSheetId="0" hidden="1">Plan!$A$5:$CC$5</definedName>
    <definedName name="Z_24312F45_DD9F_4034_A86D_D615968771A0_.wvu.FilterData" localSheetId="0" hidden="1">Plan!$A$5:$CC$1897</definedName>
    <definedName name="Z_24355418_DB75_4C65_A7AA_A832744C0F48_.wvu.FilterData" localSheetId="0" hidden="1">Plan!$A$5:$CC$5</definedName>
    <definedName name="Z_2437D95C_8516_4000_B008_4437A31A039F_.wvu.FilterData" localSheetId="0" hidden="1">Plan!$A$5:$CC$1897</definedName>
    <definedName name="Z_244560FC_B2F6_47D4_92A4_4B0A3A041412_.wvu.FilterData" localSheetId="0" hidden="1">Plan!$B$5:$AK$1638</definedName>
    <definedName name="Z_244BFE9B_E3FB_4625_BC99_EFE86EF1E4AE_.wvu.FilterData" localSheetId="0" hidden="1">Plan!$A$5:$CC$2113</definedName>
    <definedName name="Z_245C4339_EA4B_450F_8BFE_E39F6F4E79B7_.wvu.FilterData" localSheetId="0" hidden="1">Plan!$A$5:$CC$5</definedName>
    <definedName name="Z_246ECD39_34DB_4709_AD22_42F048320862_.wvu.FilterData" localSheetId="0" hidden="1">Plan!$A$5:$CC$5</definedName>
    <definedName name="Z_2477D788_B907_421C_A786_B5BDB4052789_.wvu.FilterData" localSheetId="0" hidden="1">Plan!$A$5:$VZO$1638</definedName>
    <definedName name="Z_24787E4D_4978_4E9C_A88F_0EE70F7F11DC_.wvu.FilterData" localSheetId="0" hidden="1">Plan!$A$5:$CC$1897</definedName>
    <definedName name="Z_2478D8C6_9D33_4891_B1E4_586DB8FC4EE5_.wvu.FilterData" localSheetId="0" hidden="1">Plan!$A$5:$CC$2581</definedName>
    <definedName name="Z_24796919_849D_45AC_AED6_F2D5791DAA39_.wvu.FilterData" localSheetId="0" hidden="1">Plan!$A$5:$CC$1897</definedName>
    <definedName name="Z_24879531_EA67_42DA_BAB9_DA9DAEAB82E7_.wvu.FilterData" localSheetId="0" hidden="1">Plan!$A$5:$CC$5</definedName>
    <definedName name="Z_248B5E2B_731E_48C7_BCDE_80399785577C_.wvu.FilterData" localSheetId="0" hidden="1">Plan!$A$5:$CC$1840</definedName>
    <definedName name="Z_249E41E7_EA08_4865_AA38_C0B754759789_.wvu.FilterData" localSheetId="0" hidden="1">Plan!$A$5:$CC$2113</definedName>
    <definedName name="Z_24A0E5AB_1345_4B66_BF0C_9D5CBE89FF9B_.wvu.FilterData" localSheetId="0" hidden="1">Plan!$A$5:$CC$1638</definedName>
    <definedName name="Z_24A46A39_56AE_460D_8115_5D8F5AC9ED0E_.wvu.FilterData" localSheetId="0" hidden="1">Plan!$A$5:$CC$5</definedName>
    <definedName name="Z_24B829B0_56A9_4BFF_8B32_6956AB6156B0_.wvu.FilterData" localSheetId="0" hidden="1">Plan!$A$5:$CC$1638</definedName>
    <definedName name="Z_24B8DDA4_31E5_484B_A525_4BF3E0B1E9B5_.wvu.FilterData" localSheetId="0" hidden="1">Plan!$A$5:$VZO$5</definedName>
    <definedName name="Z_24BEEC28_A7EA_44C0_9C9D_58D41BEA8B7B_.wvu.FilterData" localSheetId="0" hidden="1">Plan!$A$5:$CC$1897</definedName>
    <definedName name="Z_24C24373_D368_441D_8242_9B559BA95A16_.wvu.FilterData" localSheetId="0" hidden="1">Plan!$A$5:$CC$1638</definedName>
    <definedName name="Z_24C2CD67_BC18_4929_A2FD_3D794F757E5C_.wvu.FilterData" localSheetId="0" hidden="1">Plan!$A$5:$CC$2581</definedName>
    <definedName name="Z_24C4B47E_3DB3_4B52_BF1C_BA4E136A49D2_.wvu.FilterData" localSheetId="0" hidden="1">Plan!$A$5:$VZO$1638</definedName>
    <definedName name="Z_24D6E6A5_1DF4_45B8_AE31_00AA7A3F07BE_.wvu.FilterData" localSheetId="0" hidden="1">Plan!$A$5:$CC$1638</definedName>
    <definedName name="Z_24DAF2D1_18A8_4BC6_BCD6_0E35EDA29EE5_.wvu.FilterData" localSheetId="0" hidden="1">Plan!$A$5:$CC$5</definedName>
    <definedName name="Z_24E9FA87_E801_4747_B6CC_281E0130C2E8_.wvu.FilterData" localSheetId="0" hidden="1">Plan!$A$5:$VZO$1638</definedName>
    <definedName name="Z_24F1E7BE_8945_4028_B117_0DA43C371795_.wvu.FilterData" localSheetId="0" hidden="1">Plan!$A$5:$CC$1897</definedName>
    <definedName name="Z_24F684C0_B375_48A9_9765_E40E10FE9EEF_.wvu.FilterData" localSheetId="0" hidden="1">Plan!$A$5:$CC$2581</definedName>
    <definedName name="Z_2514BFC8_8B2C_4C99_82EF_2CD394D4A86B_.wvu.FilterData" localSheetId="0" hidden="1">Plan!$A$5:$CC$2581</definedName>
    <definedName name="Z_251BAEF2_811B_4D81_8434_7356102EBD39_.wvu.FilterData" localSheetId="0" hidden="1">Plan!$A$5:$AK$1638</definedName>
    <definedName name="Z_251D2C25_E74C_47EC_BAEF_B62A6C548762_.wvu.FilterData" localSheetId="0" hidden="1">Plan!$A$5:$CC$2581</definedName>
    <definedName name="Z_251EB12B_DF1E_48DC_8756_AB04B255EB44_.wvu.Cols" localSheetId="11" hidden="1">'Cage List'!$D:$D</definedName>
    <definedName name="Z_251EB12B_DF1E_48DC_8756_AB04B255EB44_.wvu.FilterData" localSheetId="11" hidden="1">'Cage List'!$A$1:$G$40</definedName>
    <definedName name="Z_251EB12B_DF1E_48DC_8756_AB04B255EB44_.wvu.FilterData" localSheetId="6" hidden="1">'Cage Use'!$A$2:$G$2</definedName>
    <definedName name="Z_251EB12B_DF1E_48DC_8756_AB04B255EB44_.wvu.FilterData" localSheetId="7" hidden="1">'DAR List'!$B$1:$U$66</definedName>
    <definedName name="Z_251EB12B_DF1E_48DC_8756_AB04B255EB44_.wvu.FilterData" localSheetId="4" hidden="1">'DAR Use'!$A$2:$H$2</definedName>
    <definedName name="Z_251EB12B_DF1E_48DC_8756_AB04B255EB44_.wvu.FilterData" localSheetId="3" hidden="1">'ECH Use'!$A$2:$G$57</definedName>
    <definedName name="Z_251EB12B_DF1E_48DC_8756_AB04B255EB44_.wvu.FilterData" localSheetId="0" hidden="1">Plan!$A$5:$CC$2581</definedName>
    <definedName name="Z_251EB12B_DF1E_48DC_8756_AB04B255EB44_.wvu.FilterData" localSheetId="5" hidden="1">Technician!$A$2:$E$2</definedName>
    <definedName name="Z_25231151_FF26_436B_B39C_8BE0E33C2A67_.wvu.FilterData" localSheetId="0" hidden="1">Plan!$A$5:$CC$2113</definedName>
    <definedName name="Z_2539183E_0E3B_4A08_A470_3DD6BBDD1BCD_.wvu.FilterData" localSheetId="0" hidden="1">Plan!$A$5:$VZO$1638</definedName>
    <definedName name="Z_25407592_D685_492B_9135_C9E4A45EA3ED_.wvu.FilterData" localSheetId="0" hidden="1">Plan!$A$5:$CC$5</definedName>
    <definedName name="Z_255BBB4D_F1D5_4FE2_BBDE_313E09E3073F_.wvu.FilterData" localSheetId="0" hidden="1">Plan!$A$5:$CC$2581</definedName>
    <definedName name="Z_2560A92C_10FD_40C4_9B28_400C558C52A3_.wvu.FilterData" localSheetId="0" hidden="1">Plan!$A$5:$CC$5</definedName>
    <definedName name="Z_2588467D_ED9B_4780_A4D1_9796DD03C9E9_.wvu.FilterData" localSheetId="0" hidden="1">Plan!$A$5:$CC$2113</definedName>
    <definedName name="Z_258E0B48_DA14_49D3_B09F_DF3DE6981089_.wvu.FilterData" localSheetId="0" hidden="1">Plan!$A$5:$CC$5</definedName>
    <definedName name="Z_259C9168_6C9E_4F6E_A0B9_32D2A963771B_.wvu.FilterData" localSheetId="0" hidden="1">Plan!$A$5:$CC$2113</definedName>
    <definedName name="Z_25A9910B_59D7_47F6_A6F6_569FB204D67F_.wvu.FilterData" localSheetId="0" hidden="1">Plan!$A$5:$CC$5</definedName>
    <definedName name="Z_25BC6125_BB14_46B2_86F1_32F18F40D7F7_.wvu.FilterData" localSheetId="0" hidden="1">Plan!$A$5:$CC$1897</definedName>
    <definedName name="Z_25E8DC51_5918_4CAE_962F_FFA91F20E1A6_.wvu.FilterData" localSheetId="0" hidden="1">Plan!$A$5:$CC$1897</definedName>
    <definedName name="Z_25F01DA5_AF49_4AEC_A506_21C0CFB38B9A_.wvu.FilterData" localSheetId="0" hidden="1">Plan!$A$5:$CC$1897</definedName>
    <definedName name="Z_26021A1C_FF92_439B_B5DD_063D9F645786_.wvu.FilterData" localSheetId="0" hidden="1">Plan!$A$5:$CC$1897</definedName>
    <definedName name="Z_260F9F32_5823_4326_9F15_A681CC042D3B_.wvu.FilterData" localSheetId="0" hidden="1">Plan!$A$5:$CC$1638</definedName>
    <definedName name="Z_26130560_91F4_4E4C_ADA0_A8B09F9DA842_.wvu.FilterData" localSheetId="0" hidden="1">Plan!$A$5:$CC$5</definedName>
    <definedName name="Z_2638C29B_C1DB_4793_B314_4B20DBA92412_.wvu.FilterData" localSheetId="0" hidden="1">Plan!$A$5:$CC$1897</definedName>
    <definedName name="Z_264B58CE_6E0C_48BE_A08E_F79A84F8514B_.wvu.FilterData" localSheetId="0" hidden="1">Plan!$A$5:$CC$5</definedName>
    <definedName name="Z_265CB140_DB31_48D6_8BEF_F4F35E93CF9A_.wvu.FilterData" localSheetId="0" hidden="1">Plan!$A$5:$CC$2581</definedName>
    <definedName name="Z_26654F13_46D4_4C49_8879_9296080C5574_.wvu.FilterData" localSheetId="0" hidden="1">Plan!$A$5:$CC$1897</definedName>
    <definedName name="Z_2686535E_92AB_4620_8591_1CBD3D8C6F6A_.wvu.FilterData" localSheetId="0" hidden="1">Plan!$A$5:$CC$2581</definedName>
    <definedName name="Z_26A23BF1_9C89_4B47_A9CA_6D13150F9430_.wvu.FilterData" localSheetId="7" hidden="1">'DAR List'!$B$1:$U$44</definedName>
    <definedName name="Z_26A23BF1_9C89_4B47_A9CA_6D13150F9430_.wvu.FilterData" localSheetId="0" hidden="1">Plan!$B$5:$AK$1638</definedName>
    <definedName name="Z_26BFB323_EE02_475A_9BB0_B04B7BD0D3E3_.wvu.FilterData" localSheetId="0" hidden="1">Plan!$A$5:$CC$1638</definedName>
    <definedName name="Z_26C5ABFD_7669_4AAD_8B23_B8D669E545D7_.wvu.FilterData" localSheetId="0" hidden="1">Plan!$A$5:$CC$1897</definedName>
    <definedName name="Z_26CAB241_8F0E_449A_8042_47C7EF491017_.wvu.FilterData" localSheetId="0" hidden="1">Plan!$A$5:$VZO$1638</definedName>
    <definedName name="Z_26CC1454_9DD8_46F0_95D8_D12F01F830A4_.wvu.FilterData" localSheetId="0" hidden="1">Plan!$A$5:$CC$5</definedName>
    <definedName name="Z_26E3E0F2_64E4_42DC_9E33_AF9D60463F69_.wvu.FilterData" localSheetId="0" hidden="1">Plan!$A$5:$CC$5</definedName>
    <definedName name="Z_270E690E_9BD6_4A37_934C_F063A427676B_.wvu.FilterData" localSheetId="0" hidden="1">Plan!$A$5:$CC$2582</definedName>
    <definedName name="Z_2714E829_F75B_489D_A57A_7738A53C86CB_.wvu.FilterData" localSheetId="0" hidden="1">Plan!$A$5:$VZO$1638</definedName>
    <definedName name="Z_271EC607_B193_4105_AD10_905EFC9C0773_.wvu.FilterData" localSheetId="0" hidden="1">Plan!$A$5:$CC$5</definedName>
    <definedName name="Z_272CE095_4861_4828_8FD1_6B914E5F5D8B_.wvu.FilterData" localSheetId="0" hidden="1">Plan!$A$5:$CC$1897</definedName>
    <definedName name="Z_2745C1DC_8AE3_4B46_8640_4662F13E56FB_.wvu.FilterData" localSheetId="0" hidden="1">Plan!$A$5:$CC$1897</definedName>
    <definedName name="Z_274D98CC_81FA_46FA_BEAF_ACB6507A7838_.wvu.FilterData" localSheetId="0" hidden="1">Plan!$A$5:$CC$1638</definedName>
    <definedName name="Z_27678C25_CF3E_4D88_A9F6_28F1A67CC2A4_.wvu.FilterData" localSheetId="0" hidden="1">Plan!$A$5:$CC$5</definedName>
    <definedName name="Z_27729CFD_E8EF_43B0_8F60_09960D824153_.wvu.FilterData" localSheetId="0" hidden="1">Plan!$A$5:$CC$2581</definedName>
    <definedName name="Z_278CA84F_5D8B_4AE6_AFB2_5E007D976F0E_.wvu.FilterData" localSheetId="0" hidden="1">Plan!$A$5:$CC$5</definedName>
    <definedName name="Z_278CD803_9CCB_4D59_960E_8E3F51687C59_.wvu.FilterData" localSheetId="0" hidden="1">Plan!$A$5:$CC$1897</definedName>
    <definedName name="Z_27D5E68C_E8E6_4526_8B13_572503300879_.wvu.FilterData" localSheetId="0" hidden="1">Plan!$A$5:$CC$5</definedName>
    <definedName name="Z_27DAC5B7_9191_4F2E_9461_CA2936AB36A4_.wvu.FilterData" localSheetId="0" hidden="1">Plan!$A$5:$CC$5</definedName>
    <definedName name="Z_27E6A96D_C43F_4D45_84AD_7DC1E5039C9C_.wvu.FilterData" localSheetId="0" hidden="1">Plan!$A$5:$CC$1897</definedName>
    <definedName name="Z_27E77068_A599_473B_A051_6ECA075D81C5_.wvu.FilterData" localSheetId="0" hidden="1">Plan!$A$5:$CC$1638</definedName>
    <definedName name="Z_27E78617_8336_4A8D_8306_598D8DF544E0_.wvu.FilterData" localSheetId="0" hidden="1">Plan!$A$5:$VZO$1638</definedName>
    <definedName name="Z_27F26C5D_37B2_4366_8D96_0623E9F78B75_.wvu.FilterData" localSheetId="0" hidden="1">Plan!$A$5:$CC$5</definedName>
    <definedName name="Z_27F724CF_3518_4794_AB99_0C728E4E1B67_.wvu.FilterData" localSheetId="0" hidden="1">Plan!$A$5:$CC$5</definedName>
    <definedName name="Z_27F92B1D_D446_4F0C_96E2_5BDACDBF5C67_.wvu.FilterData" localSheetId="0" hidden="1">Plan!$A$5:$CC$5</definedName>
    <definedName name="Z_282F4D75_F802_4EF0_B11B_4B1157F70337_.wvu.FilterData" localSheetId="0" hidden="1">Plan!$A$5:$CC$1897</definedName>
    <definedName name="Z_28383924_D6B9_435A_B9B2_8C1A4D1AEB78_.wvu.FilterData" localSheetId="0" hidden="1">Plan!$A$5:$CC$5</definedName>
    <definedName name="Z_284115B4_B21C_453F_BB30_850226187851_.wvu.FilterData" localSheetId="0" hidden="1">Plan!$A$5:$CC$2113</definedName>
    <definedName name="Z_28460677_EBEF_47FB_8145_27D8495ABC61_.wvu.FilterData" localSheetId="0" hidden="1">Plan!$A$5:$CC$5</definedName>
    <definedName name="Z_28472B61_1BB7_4D94_A3DF_77D06C0D8C57_.wvu.FilterData" localSheetId="0" hidden="1">Plan!$A$5:$CC$1638</definedName>
    <definedName name="Z_28597D76_77DF_4774_8463_9E791675C2E3_.wvu.FilterData" localSheetId="0" hidden="1">Plan!$A$5:$CC$2581</definedName>
    <definedName name="Z_2868CDE0_BC68_4E6E_B844_C5FB34B4683D_.wvu.FilterData" localSheetId="0" hidden="1">Plan!$A$5:$CC$5</definedName>
    <definedName name="Z_287F3886_AE32_4323_9996_B981FACFD93F_.wvu.FilterData" localSheetId="0" hidden="1">Plan!$A$5:$CC$2581</definedName>
    <definedName name="Z_2880A8EF_591A_414D_A7F5_DF9396C84E76_.wvu.FilterData" localSheetId="0" hidden="1">Plan!$A$5:$CC$5</definedName>
    <definedName name="Z_2887A78C_16F3_4973_8CB5_D04BF15C0320_.wvu.FilterData" localSheetId="0" hidden="1">Plan!$A$5:$CC$1897</definedName>
    <definedName name="Z_288B0281_CECE_4566_8369_A721D9314B70_.wvu.FilterData" localSheetId="0" hidden="1">Plan!$A$5:$CC$2581</definedName>
    <definedName name="Z_28A3E047_02DD_4A7B_8DC6_B6C14AA0FED8_.wvu.FilterData" localSheetId="0" hidden="1">Plan!$A$5:$CC$2581</definedName>
    <definedName name="Z_28AC78C1_06F4_4DFC_AC76_040FDA3A6BE1_.wvu.FilterData" localSheetId="0" hidden="1">Plan!$A$5:$CC$5</definedName>
    <definedName name="Z_28BD3B7A_5875_47E5_B8AC_574DA0BCCA19_.wvu.FilterData" localSheetId="0" hidden="1">Plan!$A$5:$CC$2582</definedName>
    <definedName name="Z_2909E60B_B16D_42C7_9C53_88361C876BA6_.wvu.FilterData" localSheetId="0" hidden="1">Plan!$A$5:$CC$1897</definedName>
    <definedName name="Z_290D3BE6_2D0A_4865_BEFA_A0AE46D97F5D_.wvu.FilterData" localSheetId="0" hidden="1">Plan!$A$5:$BC$1638</definedName>
    <definedName name="Z_2916C58D_5812_46AA_8450_6DE167905000_.wvu.FilterData" localSheetId="0" hidden="1">Plan!$A$5:$CC$2581</definedName>
    <definedName name="Z_291DCA5C_0D25_4BE0_8958_E900B3D2C2FA_.wvu.FilterData" localSheetId="0" hidden="1">Plan!$A$5:$CC$1897</definedName>
    <definedName name="Z_292430D0_75F7_430E_9129_093EA30A8570_.wvu.FilterData" localSheetId="0" hidden="1">Plan!$A$5:$CC$5</definedName>
    <definedName name="Z_2926E0EC_7536_4BF3_9028_1EFBC138C3EC_.wvu.FilterData" localSheetId="0" hidden="1">Plan!$A$5:$CC$5</definedName>
    <definedName name="Z_292B7146_6E36_4CEE_9754_288D278F237A_.wvu.FilterData" localSheetId="0" hidden="1">Plan!$A$5:$VZO$1638</definedName>
    <definedName name="Z_2936442A_6574_475F_B470_852CBE2793D6_.wvu.FilterData" localSheetId="0" hidden="1">Plan!$A$5:$CC$2697</definedName>
    <definedName name="Z_294E85F1_5CA7_4FB5_964A_3E3DAC4BEE46_.wvu.FilterData" localSheetId="0" hidden="1">Plan!$A$5:$CC$2113</definedName>
    <definedName name="Z_29609DDC_66EE_4A18_A9AC_41F34D21DC89_.wvu.FilterData" localSheetId="0" hidden="1">Plan!$A$5:$CC$1897</definedName>
    <definedName name="Z_29649987_479D_4768_967A_ABFDE1C501DA_.wvu.FilterData" localSheetId="0" hidden="1">Plan!$A$5:$CC$5</definedName>
    <definedName name="Z_2974E89F_5A6F_4639_BB9E_62572069C1B6_.wvu.FilterData" localSheetId="0" hidden="1">Plan!$A$5:$CC$5</definedName>
    <definedName name="Z_297BE609_8F08_47E2_A2D4_CD84B56B3FB6_.wvu.FilterData" localSheetId="0" hidden="1">Plan!$A$5:$CC$1897</definedName>
    <definedName name="Z_298DF9CB_38AE_4BFC_B0EB_3D8FBD14D52F_.wvu.Cols" localSheetId="11" hidden="1">'Cage List'!$D:$D</definedName>
    <definedName name="Z_298DF9CB_38AE_4BFC_B0EB_3D8FBD14D52F_.wvu.Cols" localSheetId="0" hidden="1">Plan!$J:$L,Plan!$T:$T,Plan!$W:$AB</definedName>
    <definedName name="Z_298DF9CB_38AE_4BFC_B0EB_3D8FBD14D52F_.wvu.FilterData" localSheetId="11" hidden="1">'Cage List'!$A$1:$G$40</definedName>
    <definedName name="Z_298DF9CB_38AE_4BFC_B0EB_3D8FBD14D52F_.wvu.FilterData" localSheetId="6" hidden="1">'Cage Use'!$A$2:$G$2</definedName>
    <definedName name="Z_298DF9CB_38AE_4BFC_B0EB_3D8FBD14D52F_.wvu.FilterData" localSheetId="7" hidden="1">'DAR List'!$B$1:$U$66</definedName>
    <definedName name="Z_298DF9CB_38AE_4BFC_B0EB_3D8FBD14D52F_.wvu.FilterData" localSheetId="4" hidden="1">'DAR Use'!$A$2:$H$16</definedName>
    <definedName name="Z_298DF9CB_38AE_4BFC_B0EB_3D8FBD14D52F_.wvu.FilterData" localSheetId="3" hidden="1">'ECH Use'!$A$2:$G$2</definedName>
    <definedName name="Z_298DF9CB_38AE_4BFC_B0EB_3D8FBD14D52F_.wvu.FilterData" localSheetId="0" hidden="1">Plan!$A$5:$CC$2113</definedName>
    <definedName name="Z_298DF9CB_38AE_4BFC_B0EB_3D8FBD14D52F_.wvu.FilterData" localSheetId="5" hidden="1">Technician!$A$2:$E$2</definedName>
    <definedName name="Z_2994714C_C4A4_402B_BFD5_F94C597A2817_.wvu.FilterData" localSheetId="0" hidden="1">Plan!$A$5:$CC$5</definedName>
    <definedName name="Z_29C084F1_F5F8_4836_8ACD_4C333793B154_.wvu.FilterData" localSheetId="0" hidden="1">Plan!$A$5:$CC$1638</definedName>
    <definedName name="Z_29C35F17_735D_42BD_A3C5_8793C152B060_.wvu.FilterData" localSheetId="0" hidden="1">Plan!$A$5:$CC$5</definedName>
    <definedName name="Z_29C65EA2_9DF7_443D_AE3B_E94DE9BFBAD4_.wvu.FilterData" localSheetId="0" hidden="1">Plan!$A$5:$CC$5</definedName>
    <definedName name="Z_29D3763F_0A22_42F8_9743_15F62C108A37_.wvu.FilterData" localSheetId="0" hidden="1">Plan!$A$5:$CC$2581</definedName>
    <definedName name="Z_29D6CB97_CE7A_4D7A_B93B_FC2C8C66D81E_.wvu.FilterData" localSheetId="0" hidden="1">Plan!$A$5:$CC$2113</definedName>
    <definedName name="Z_29DFA661_EA0F_409C_BE4B_F2B09D1787ED_.wvu.FilterData" localSheetId="0" hidden="1">Plan!$A$5:$CC$5</definedName>
    <definedName name="Z_29E480D1_92A0_49B7_A693_1BE31496463A_.wvu.FilterData" localSheetId="0" hidden="1">Plan!$A$5:$CC$1897</definedName>
    <definedName name="Z_29E6755B_A574_4851_ACA2_35AA7DB806F5_.wvu.FilterData" localSheetId="0" hidden="1">Plan!$A$5:$CC$2581</definedName>
    <definedName name="Z_2A0516F9_AD48_4C62_A179_B05EE4A93EAB_.wvu.FilterData" localSheetId="0" hidden="1">Plan!$A$5:$CC$2581</definedName>
    <definedName name="Z_2A25D653_FF33_41A6_8228_AFA429B6B3AC_.wvu.FilterData" localSheetId="0" hidden="1">Plan!$A$5:$CC$1897</definedName>
    <definedName name="Z_2A56BB3A_36BD_4B8A_A684_987F8A4F29EA_.wvu.FilterData" localSheetId="0" hidden="1">Plan!$A$5:$CC$5</definedName>
    <definedName name="Z_2A64C6C1_6209_4068_98B8_79503C98569D_.wvu.FilterData" localSheetId="0" hidden="1">Plan!$A$5:$BC$1638</definedName>
    <definedName name="Z_2A6577D9_56F2_47F6_99FB_9FE8D8F2FB60_.wvu.FilterData" localSheetId="0" hidden="1">Plan!$A$5:$CC$5</definedName>
    <definedName name="Z_2A823FCA_2B26_43EF_AD13_7B3144E1FDE5_.wvu.FilterData" localSheetId="0" hidden="1">Plan!$A$5:$CC$1897</definedName>
    <definedName name="Z_2A989390_ED58_427E_A908_C0361DACC61F_.wvu.FilterData" localSheetId="0" hidden="1">Plan!$A$5:$CC$2697</definedName>
    <definedName name="Z_2A99D0DF_F2DB_4638_8A57_6A7EF22E266A_.wvu.FilterData" localSheetId="0" hidden="1">Plan!$A$5:$CC$1897</definedName>
    <definedName name="Z_2AA8C197_29B7_47BE_AC84_6816FC9463F5_.wvu.FilterData" localSheetId="0" hidden="1">Plan!$A$5:$CC$5</definedName>
    <definedName name="Z_2AB87557_D9F4_42DD_B46D_3B85BBFAC457_.wvu.FilterData" localSheetId="0" hidden="1">Plan!$A$5:$CC$5</definedName>
    <definedName name="Z_2ABAABEC_B088_4806_A045_FC34629A3D93_.wvu.FilterData" localSheetId="0" hidden="1">Plan!$A$5:$CC$2582</definedName>
    <definedName name="Z_2ABAE273_1C9C_4212_902F_64219D131C57_.wvu.FilterData" localSheetId="0" hidden="1">Plan!$A$5:$CC$1897</definedName>
    <definedName name="Z_2AC8AE0E_3231_455D_892C_F7177F224D32_.wvu.FilterData" localSheetId="0" hidden="1">Plan!$A$5:$CC$1897</definedName>
    <definedName name="Z_2AEDA4E9_EEBD_4069_B9F7_9D667E99A213_.wvu.FilterData" localSheetId="0" hidden="1">Plan!$A$5:$CC$5</definedName>
    <definedName name="Z_2AFD7658_CE0A_4CFC_9094_FF9888DAA012_.wvu.FilterData" localSheetId="0" hidden="1">Plan!$A$5:$CC$2113</definedName>
    <definedName name="Z_2B1BAB8B_B541_49E6_8814_B58EA18F5B07_.wvu.FilterData" localSheetId="0" hidden="1">Plan!$A$5:$CC$2581</definedName>
    <definedName name="Z_2B1C6A1E_2C83_47F0_9E0F_786D316E5E1B_.wvu.Cols" localSheetId="0" hidden="1">Plan!$O:$P,Plan!$T:$T,Plan!$W:$AB</definedName>
    <definedName name="Z_2B1C6A1E_2C83_47F0_9E0F_786D316E5E1B_.wvu.FilterData" localSheetId="11" hidden="1">'Cage List'!$A$1:$G$40</definedName>
    <definedName name="Z_2B1C6A1E_2C83_47F0_9E0F_786D316E5E1B_.wvu.FilterData" localSheetId="6" hidden="1">'Cage Use'!$A$2:$G$2</definedName>
    <definedName name="Z_2B1C6A1E_2C83_47F0_9E0F_786D316E5E1B_.wvu.FilterData" localSheetId="7" hidden="1">'DAR List'!$B$1:$U$66</definedName>
    <definedName name="Z_2B1C6A1E_2C83_47F0_9E0F_786D316E5E1B_.wvu.FilterData" localSheetId="4" hidden="1">'DAR Use'!$A$2:$H$2</definedName>
    <definedName name="Z_2B1C6A1E_2C83_47F0_9E0F_786D316E5E1B_.wvu.FilterData" localSheetId="3" hidden="1">'ECH Use'!$A$2:$G$57</definedName>
    <definedName name="Z_2B1C6A1E_2C83_47F0_9E0F_786D316E5E1B_.wvu.FilterData" localSheetId="0" hidden="1">Plan!$A$5:$CC$5</definedName>
    <definedName name="Z_2B1C6A1E_2C83_47F0_9E0F_786D316E5E1B_.wvu.FilterData" localSheetId="5" hidden="1">Technician!$A$2:$E$2</definedName>
    <definedName name="Z_2B20B994_CD4B_47B4_A73B_A31F3E91031B_.wvu.FilterData" localSheetId="0" hidden="1">Plan!$A$5:$CC$2581</definedName>
    <definedName name="Z_2B3C6DFC_7F65_44E6_967D_04E0704D028C_.wvu.FilterData" localSheetId="0" hidden="1">Plan!$A$5:$CC$5</definedName>
    <definedName name="Z_2B5983DE_7673_4921_9047_DC67F5FBC2E3_.wvu.FilterData" localSheetId="0" hidden="1">Plan!$A$5:$CC$5</definedName>
    <definedName name="Z_2B5D31CF_4CAA_4150_9A5C_F47C1394E2B6_.wvu.FilterData" localSheetId="0" hidden="1">Plan!$A$5:$CC$1897</definedName>
    <definedName name="Z_2B6E2FF3_4569_44D5_AE93_B1799129793F_.wvu.FilterData" localSheetId="0" hidden="1">Plan!$A$5:$BC$1638</definedName>
    <definedName name="Z_2B85AF3D_1A3E_4B7B_9D7A_115864D692A6_.wvu.FilterData" localSheetId="0" hidden="1">Plan!$A$5:$VZO$1638</definedName>
    <definedName name="Z_2B8C848F_D7E7_40E0_A2B1_B2091C98EC17_.wvu.FilterData" localSheetId="0" hidden="1">Plan!$A$5:$CC$1897</definedName>
    <definedName name="Z_2B9939FF_23B5_4D9E_9016_9D2685BE0A3D_.wvu.FilterData" localSheetId="0" hidden="1">Plan!$A$5:$CC$815</definedName>
    <definedName name="Z_2BA17D5B_70A4_4D31_8B7E_4BCA379872E0_.wvu.FilterData" localSheetId="0" hidden="1">Plan!$A$5:$CC$5</definedName>
    <definedName name="Z_2BA8F907_57A5_4CCA_A151_E55500BAE31C_.wvu.FilterData" localSheetId="0" hidden="1">Plan!$A$5:$CC$5</definedName>
    <definedName name="Z_2BAC9E09_B0A2_4F5F_B444_5C8B695B8896_.wvu.FilterData" localSheetId="0" hidden="1">Plan!$A$5:$BC$1638</definedName>
    <definedName name="Z_2BBCF49F_4C7B_4D7C_9499_69056AD18B8C_.wvu.FilterData" localSheetId="0" hidden="1">Plan!$A$5:$CC$1897</definedName>
    <definedName name="Z_2BC18B7C_8A6E_449B_9D69_0D9BA939C45F_.wvu.FilterData" localSheetId="0" hidden="1">Plan!$A$5:$CC$2113</definedName>
    <definedName name="Z_2BC9524C_F1C9_497E_BD02_982D8235A860_.wvu.FilterData" localSheetId="0" hidden="1">Plan!$A$5:$CC$1897</definedName>
    <definedName name="Z_2BD8827D_22D0_434F_A305_3BEDC8CBB3EB_.wvu.FilterData" localSheetId="0" hidden="1">Plan!$A$5:$CC$2581</definedName>
    <definedName name="Z_2BE5CBAB_4FC9_47DB_A580_3D17A5121707_.wvu.FilterData" localSheetId="0" hidden="1">Plan!$A$5:$CC$5</definedName>
    <definedName name="Z_2BFBD403_BA67_413D_AE81_1C136095F191_.wvu.FilterData" localSheetId="0" hidden="1">Plan!$A$5:$CC$2581</definedName>
    <definedName name="Z_2BFBEF61_ADB0_4692_AEF6_474AEC303D9B_.wvu.FilterData" localSheetId="0" hidden="1">Plan!$A$5:$CC$1897</definedName>
    <definedName name="Z_2C0084D2_1BBB_4505_B181_88B4938F9E33_.wvu.Cols" localSheetId="11" hidden="1">'Cage List'!$D:$D</definedName>
    <definedName name="Z_2C0084D2_1BBB_4505_B181_88B4938F9E33_.wvu.Cols" localSheetId="0" hidden="1">Plan!$K:$L,Plan!$W:$AB</definedName>
    <definedName name="Z_2C0084D2_1BBB_4505_B181_88B4938F9E33_.wvu.FilterData" localSheetId="11" hidden="1">'Cage List'!$A$1:$G$40</definedName>
    <definedName name="Z_2C0084D2_1BBB_4505_B181_88B4938F9E33_.wvu.FilterData" localSheetId="6" hidden="1">'Cage Use'!$A$2:$G$2</definedName>
    <definedName name="Z_2C0084D2_1BBB_4505_B181_88B4938F9E33_.wvu.FilterData" localSheetId="7" hidden="1">'DAR List'!$B$1:$U$66</definedName>
    <definedName name="Z_2C0084D2_1BBB_4505_B181_88B4938F9E33_.wvu.FilterData" localSheetId="4" hidden="1">'DAR Use'!$A$2:$H$2</definedName>
    <definedName name="Z_2C0084D2_1BBB_4505_B181_88B4938F9E33_.wvu.FilterData" localSheetId="3" hidden="1">'ECH Use'!$A$2:$G$57</definedName>
    <definedName name="Z_2C0084D2_1BBB_4505_B181_88B4938F9E33_.wvu.FilterData" localSheetId="0" hidden="1">Plan!$A$5:$CC$2581</definedName>
    <definedName name="Z_2C0084D2_1BBB_4505_B181_88B4938F9E33_.wvu.FilterData" localSheetId="5" hidden="1">Technician!$A$2:$E$2</definedName>
    <definedName name="Z_2C0AA0B9_2911_49D3_889D_3B01E21B773E_.wvu.FilterData" localSheetId="0" hidden="1">Plan!$A$5:$CC$5</definedName>
    <definedName name="Z_2C0E2F1E_6914_4819_B6AE_5AE077580B94_.wvu.FilterData" localSheetId="0" hidden="1">Plan!$A$5:$CC$2697</definedName>
    <definedName name="Z_2C2D012B_D17A_4173_A79F_B4E43DA0D976_.wvu.FilterData" localSheetId="0" hidden="1">Plan!$A$5:$CC$1638</definedName>
    <definedName name="Z_2C30C45E_724D_4225_AF07_256F77B5DBE9_.wvu.FilterData" localSheetId="0" hidden="1">Plan!$A$5:$CC$2697</definedName>
    <definedName name="Z_2C39E944_F669_43B9_835B_6979A6645BE4_.wvu.FilterData" localSheetId="0" hidden="1">Plan!$A$5:$CC$5</definedName>
    <definedName name="Z_2C45755D_3584_4D40_B996_DE924098674B_.wvu.FilterData" localSheetId="0" hidden="1">Plan!$A$5:$CC$2697</definedName>
    <definedName name="Z_2C48286E_DA05_46B0_B4BE_F3A01BC5E803_.wvu.FilterData" localSheetId="0" hidden="1">Plan!$A$5:$CC$1897</definedName>
    <definedName name="Z_2C4D9BE4_D25D_45AD_A0CA_2C23BAF490EA_.wvu.FilterData" localSheetId="0" hidden="1">Plan!$A$5:$CC$2581</definedName>
    <definedName name="Z_2C531D5D_5141_4181_A405_5410624C5322_.wvu.FilterData" localSheetId="0" hidden="1">Plan!$A$5:$CC$1897</definedName>
    <definedName name="Z_2C77A4CD_C6ED_4701_907D_8E777313D576_.wvu.FilterData" localSheetId="0" hidden="1">Plan!$A$5:$CC$2697</definedName>
    <definedName name="Z_2C834AEE_6517_48A3_AAD6_ED4045361BA3_.wvu.FilterData" localSheetId="0" hidden="1">Plan!$A$5:$CC$5</definedName>
    <definedName name="Z_2C8A5F5A_363F_4FFB_B0F5_ADB09FAA28C8_.wvu.FilterData" localSheetId="0" hidden="1">Plan!$A$5:$CC$2581</definedName>
    <definedName name="Z_2C8D3EA8_219A_460F_B6B5_915D42EFB27E_.wvu.FilterData" localSheetId="0" hidden="1">Plan!$A$5:$CC$5</definedName>
    <definedName name="Z_2CA8AC31_F832_4663_B9AA_72D1F0FDF2F9_.wvu.FilterData" localSheetId="0" hidden="1">Plan!$A$5:$BC$1638</definedName>
    <definedName name="Z_2CB47BAA_71BF_4C9A_8CD3_D35A85207EB2_.wvu.FilterData" localSheetId="0" hidden="1">Plan!$A$5:$CC$1897</definedName>
    <definedName name="Z_2CE4D13D_F92F_47B4_8B99_863EE2DBDD3D_.wvu.FilterData" localSheetId="0" hidden="1">Plan!$A$5:$CC$1897</definedName>
    <definedName name="Z_2CF9FE0A_6977_44FD_8CD1_F02C95BE7B9D_.wvu.FilterData" localSheetId="0" hidden="1">Plan!$A$5:$CC$2581</definedName>
    <definedName name="Z_2D0FF557_EF64_4EAD_826F_76A792951258_.wvu.FilterData" localSheetId="0" hidden="1">Plan!$A$5:$CC$2581</definedName>
    <definedName name="Z_2D1FFE5A_086A_4A94_8559_1F8CF3DFCD6F_.wvu.FilterData" localSheetId="0" hidden="1">Plan!$A$5:$CC$1897</definedName>
    <definedName name="Z_2D24C681_1D2E_4716_849D_E983A11D0925_.wvu.FilterData" localSheetId="0" hidden="1">Plan!$A$5:$CC$1638</definedName>
    <definedName name="Z_2D2D2F44_602F_4ACE_9A67_3CBD3899742D_.wvu.FilterData" localSheetId="0" hidden="1">Plan!$A$5:$CC$1897</definedName>
    <definedName name="Z_2D34E6EA_1F78_4DEA_9237_2A3B2C7A1B7E_.wvu.FilterData" localSheetId="0" hidden="1">Plan!$A$5:$CC$5</definedName>
    <definedName name="Z_2D374D6E_56FD_4F40_B638_8B5F3E214FF9_.wvu.FilterData" localSheetId="0" hidden="1">Plan!$A$5:$CC$1897</definedName>
    <definedName name="Z_2D38F496_71B8_4AE0_A238_310B00B9D635_.wvu.FilterData" localSheetId="0" hidden="1">Plan!$A$5:$CC$1897</definedName>
    <definedName name="Z_2D396E52_3DB0_4306_B27F_4A2E3966E24F_.wvu.FilterData" localSheetId="0" hidden="1">Plan!$A$5:$CC$1897</definedName>
    <definedName name="Z_2D421EB1_3171_42FA_B2F7_55B7BD45BE0B_.wvu.FilterData" localSheetId="0" hidden="1">Plan!$A$5:$CC$2581</definedName>
    <definedName name="Z_2D6215F0_B1FB_421E_A083_AD493D94878B_.wvu.FilterData" localSheetId="0" hidden="1">Plan!$A$5:$CC$1897</definedName>
    <definedName name="Z_2D96CE61_FB22_4C9B_877E_77D55E620288_.wvu.FilterData" localSheetId="0" hidden="1">Plan!$A$5:$CC$1897</definedName>
    <definedName name="Z_2DCA17E7_D65F_47DB_8689_6CEDA2D9DCAE_.wvu.FilterData" localSheetId="0" hidden="1">Plan!$A$5:$CC$5</definedName>
    <definedName name="Z_2DD89BF1_67E4_4605_BBCA_C37F176957D1_.wvu.FilterData" localSheetId="0" hidden="1">Plan!$A$5:$CC$1897</definedName>
    <definedName name="Z_2DF8F61A_DDEF_43FF_AC2F_6FE01A12EF7D_.wvu.FilterData" localSheetId="0" hidden="1">Plan!$A$5:$CC$2581</definedName>
    <definedName name="Z_2DFE1428_1CBB_4EA3_BD82_D5A820E6A1A1_.wvu.FilterData" localSheetId="0" hidden="1">Plan!$A$5:$CC$5</definedName>
    <definedName name="Z_2E0AD75D_30B9_4FB1_A8D1_4EBCB88E64F7_.wvu.FilterData" localSheetId="0" hidden="1">Plan!$A$5:$CC$1897</definedName>
    <definedName name="Z_2E18A865_E64B_4B08_BD6E_89E6925124DC_.wvu.FilterData" localSheetId="0" hidden="1">Plan!$A$5:$CC$2113</definedName>
    <definedName name="Z_2E393A68_D385_45D7_B1FF_A3C670BB5F9E_.wvu.FilterData" localSheetId="0" hidden="1">Plan!$A$5:$CC$1897</definedName>
    <definedName name="Z_2E3CF431_0982_45CC_90E7_52436E3773B4_.wvu.FilterData" localSheetId="0" hidden="1">Plan!$A$5:$CC$2581</definedName>
    <definedName name="Z_2E599DD7_259A_4378_BDF7_68C234F0431B_.wvu.FilterData" localSheetId="0" hidden="1">Plan!$A$5:$CC$1897</definedName>
    <definedName name="Z_2E827FF6_5CCC_4911_AC66_9C6073DA866E_.wvu.FilterData" localSheetId="0" hidden="1">Plan!$A$5:$CC$1897</definedName>
    <definedName name="Z_2E8D3B52_C77D_4F0C_BBA9_7BC2A7660F54_.wvu.FilterData" localSheetId="0" hidden="1">Plan!$A$5:$CC$1897</definedName>
    <definedName name="Z_2EA0B4B1_71EA_40B5_94E2_B9FAC357C328_.wvu.FilterData" localSheetId="0" hidden="1">Plan!$A$5:$CC$2113</definedName>
    <definedName name="Z_2EA3121C_815C_4D76_A31D_0E1AD8E76A10_.wvu.FilterData" localSheetId="0" hidden="1">Plan!$A$5:$CC$2113</definedName>
    <definedName name="Z_2EB26CD8_1CC0_4BAC_AA74_F83B8F75083E_.wvu.FilterData" localSheetId="0" hidden="1">Plan!$A$5:$CC$1897</definedName>
    <definedName name="Z_2EB9968B_CD81_4DDE_AD50_723601EA2D74_.wvu.FilterData" localSheetId="4" hidden="1">'DAR Use'!$A$2:$H$16</definedName>
    <definedName name="Z_2EB9968B_CD81_4DDE_AD50_723601EA2D74_.wvu.FilterData" localSheetId="3" hidden="1">'ECH Use'!$A$2:$G$57</definedName>
    <definedName name="Z_2EB9968B_CD81_4DDE_AD50_723601EA2D74_.wvu.FilterData" localSheetId="0" hidden="1">Plan!$A$5:$CC$2581</definedName>
    <definedName name="Z_2EC21316_924E_42FC_A3DC_A91F90D2738F_.wvu.FilterData" localSheetId="0" hidden="1">Plan!$A$5:$BC$1638</definedName>
    <definedName name="Z_2EC7A37B_EC9D_4D35_8B1E_C59ED04B0AAB_.wvu.FilterData" localSheetId="0" hidden="1">Plan!$A$5:$CC$1897</definedName>
    <definedName name="Z_2F22E0DB_3DD9_4FAB_9DDB_E86C220D4279_.wvu.FilterData" localSheetId="0" hidden="1">Plan!$A$5:$CC$1897</definedName>
    <definedName name="Z_2F2498AE_EB45_4745_830E_78CC325143FB_.wvu.FilterData" localSheetId="0" hidden="1">Plan!$A$5:$VZO$1638</definedName>
    <definedName name="Z_2F2A434C_7A30_4960_B0DF_C68D4C20C48D_.wvu.FilterData" localSheetId="0" hidden="1">Plan!$A$5:$CC$5</definedName>
    <definedName name="Z_2F2C1C4F_13D7_4925_9A5E_27A01D2501B0_.wvu.FilterData" localSheetId="0" hidden="1">Plan!$A$5:$CC$2581</definedName>
    <definedName name="Z_2F2DC6DD_33FC_4BAF_8313_34099449F2C1_.wvu.FilterData" localSheetId="0" hidden="1">Plan!$A$5:$CC$5</definedName>
    <definedName name="Z_2F348720_7309_43FB_A99B_CD4194D93742_.wvu.FilterData" localSheetId="0" hidden="1">Plan!$A$5:$CC$2581</definedName>
    <definedName name="Z_2F35A7D0_E521_4F01_8686_30D49E133FA8_.wvu.FilterData" localSheetId="0" hidden="1">Plan!$A$5:$CC$2581</definedName>
    <definedName name="Z_2F3A8694_EAF6_427C_8C2E_0EA48958322A_.wvu.FilterData" localSheetId="0" hidden="1">Plan!$A$5:$CC$1897</definedName>
    <definedName name="Z_2F6DB62B_DDC5_4100_8466_773BBA8B6140_.wvu.FilterData" localSheetId="0" hidden="1">Plan!$A$5:$CC$1897</definedName>
    <definedName name="Z_2F755455_2F97_432B_9D8A_D4717EBE7134_.wvu.FilterData" localSheetId="0" hidden="1">Plan!$A$5:$CC$5</definedName>
    <definedName name="Z_2F77CFC1_5C7B_4410_B735_383BA65E6FDC_.wvu.FilterData" localSheetId="0" hidden="1">Plan!$A$5:$CC$2581</definedName>
    <definedName name="Z_2F799B66_EC3A_44A7_9E82_E97C56B7F71C_.wvu.FilterData" localSheetId="0" hidden="1">Plan!$A$5:$CC$1897</definedName>
    <definedName name="Z_2F87AC32_9730_4D97_9C43_B999470C65CF_.wvu.Cols" localSheetId="11" hidden="1">'Cage List'!$D:$D</definedName>
    <definedName name="Z_2F87AC32_9730_4D97_9C43_B999470C65CF_.wvu.Cols" localSheetId="0" hidden="1">Plan!$W:$AB</definedName>
    <definedName name="Z_2F87AC32_9730_4D97_9C43_B999470C65CF_.wvu.FilterData" localSheetId="11" hidden="1">'Cage List'!$A$1:$G$40</definedName>
    <definedName name="Z_2F87AC32_9730_4D97_9C43_B999470C65CF_.wvu.FilterData" localSheetId="6" hidden="1">'Cage Use'!$A$2:$G$2</definedName>
    <definedName name="Z_2F87AC32_9730_4D97_9C43_B999470C65CF_.wvu.FilterData" localSheetId="7" hidden="1">'DAR List'!$B$1:$U$66</definedName>
    <definedName name="Z_2F87AC32_9730_4D97_9C43_B999470C65CF_.wvu.FilterData" localSheetId="4" hidden="1">'DAR Use'!$A$2:$H$2</definedName>
    <definedName name="Z_2F87AC32_9730_4D97_9C43_B999470C65CF_.wvu.FilterData" localSheetId="3" hidden="1">'ECH Use'!$A$2:$G$57</definedName>
    <definedName name="Z_2F87AC32_9730_4D97_9C43_B999470C65CF_.wvu.FilterData" localSheetId="0" hidden="1">Plan!$A$5:$CC$5</definedName>
    <definedName name="Z_2F87AC32_9730_4D97_9C43_B999470C65CF_.wvu.FilterData" localSheetId="5" hidden="1">Technician!$A$2:$E$2</definedName>
    <definedName name="Z_2F95C233_04A5_4582_8B00_8BB7590EC8D3_.wvu.FilterData" localSheetId="0" hidden="1">Plan!$A$5:$CC$324</definedName>
    <definedName name="Z_2F967B90_DDB5_4DBB_9004_99A0B9590D10_.wvu.FilterData" localSheetId="0" hidden="1">Plan!$A$5:$CC$2113</definedName>
    <definedName name="Z_2F9852EC_B8C5_4446_8631_08E5247CAA8E_.wvu.FilterData" localSheetId="0" hidden="1">Plan!$A$5:$CC$1897</definedName>
    <definedName name="Z_2FB7B1DC_2164_48FF_9F81_2CB247C0F9D5_.wvu.FilterData" localSheetId="0" hidden="1">Plan!$A$5:$CC$2581</definedName>
    <definedName name="Z_301D7067_FD11_464C_AF22_E5FEDFE4949B_.wvu.FilterData" localSheetId="0" hidden="1">Plan!$A$5:$CC$5</definedName>
    <definedName name="Z_3021F6E9_AD1A_4EC3_99C9_4C40B152196D_.wvu.FilterData" localSheetId="0" hidden="1">Plan!$A$5:$CC$5</definedName>
    <definedName name="Z_302CE73E_7C1B_4329_9A37_EBBE60380A08_.wvu.FilterData" localSheetId="0" hidden="1">Plan!$A$5:$CC$2581</definedName>
    <definedName name="Z_3032F39B_0D60_4ED5_AD03_E7C50EEE4333_.wvu.FilterData" localSheetId="0" hidden="1">Plan!$A$5:$CC$5</definedName>
    <definedName name="Z_303D2C5C_9A61_4D0C_A9EA_BEE2E5E1D746_.wvu.FilterData" localSheetId="0" hidden="1">Plan!$A$5:$CC$5</definedName>
    <definedName name="Z_30762AC9_2E39_485A_9D5E_C31EF30D3966_.wvu.FilterData" localSheetId="0" hidden="1">Plan!$A$5:$CC$5</definedName>
    <definedName name="Z_307F8690_80D6_4950_B6CE_AD0F0092D0D4_.wvu.FilterData" localSheetId="0" hidden="1">Plan!$A$5:$CC$2581</definedName>
    <definedName name="Z_30805510_89EB_4E77_9AFE_B31624C269C4_.wvu.FilterData" localSheetId="0" hidden="1">Plan!$A$5:$CC$1897</definedName>
    <definedName name="Z_3081ACE5_904A_4D92_A6E6_8F6A635D2CCB_.wvu.Cols" localSheetId="11" hidden="1">'Cage List'!$D:$D</definedName>
    <definedName name="Z_3081ACE5_904A_4D92_A6E6_8F6A635D2CCB_.wvu.Cols" localSheetId="0" hidden="1">Plan!$J:$L,Plan!$W:$AB</definedName>
    <definedName name="Z_3081ACE5_904A_4D92_A6E6_8F6A635D2CCB_.wvu.FilterData" localSheetId="11" hidden="1">'Cage List'!$A$1:$G$40</definedName>
    <definedName name="Z_3081ACE5_904A_4D92_A6E6_8F6A635D2CCB_.wvu.FilterData" localSheetId="6" hidden="1">'Cage Use'!$A$2:$G$2</definedName>
    <definedName name="Z_3081ACE5_904A_4D92_A6E6_8F6A635D2CCB_.wvu.FilterData" localSheetId="7" hidden="1">'DAR List'!$B$1:$U$66</definedName>
    <definedName name="Z_3081ACE5_904A_4D92_A6E6_8F6A635D2CCB_.wvu.FilterData" localSheetId="4" hidden="1">'DAR Use'!$A$2:$H$2</definedName>
    <definedName name="Z_3081ACE5_904A_4D92_A6E6_8F6A635D2CCB_.wvu.FilterData" localSheetId="3" hidden="1">'ECH Use'!$A$2:$G$57</definedName>
    <definedName name="Z_3081ACE5_904A_4D92_A6E6_8F6A635D2CCB_.wvu.FilterData" localSheetId="0" hidden="1">Plan!$A$5:$CC$5</definedName>
    <definedName name="Z_3081ACE5_904A_4D92_A6E6_8F6A635D2CCB_.wvu.FilterData" localSheetId="5" hidden="1">Technician!$A$2:$E$2</definedName>
    <definedName name="Z_309A7EE6_06B1_4851_BAE4_356FE2060932_.wvu.FilterData" localSheetId="0" hidden="1">Plan!$A$5:$CC$1897</definedName>
    <definedName name="Z_309D3254_F8E6_4223_B22F_096A2B979617_.wvu.FilterData" localSheetId="0" hidden="1">Plan!$A$5:$CC$1897</definedName>
    <definedName name="Z_30B74C19_E38A_48E1_8145_21E1A80A629D_.wvu.FilterData" localSheetId="0" hidden="1">Plan!$A$5:$CC$2581</definedName>
    <definedName name="Z_30B75CAF_9527_41C9_B924_D19B1E78D0F3_.wvu.FilterData" localSheetId="0" hidden="1">Plan!$A$5:$CC$1840</definedName>
    <definedName name="Z_30B8CFFD_5ADD_4E3A_88ED_7EAF3863333D_.wvu.FilterData" localSheetId="0" hidden="1">Plan!$A$5:$CC$5</definedName>
    <definedName name="Z_30B94600_8949_4357_9BC1_A99F03BD2CDB_.wvu.FilterData" localSheetId="0" hidden="1">Plan!$A$5:$CC$1897</definedName>
    <definedName name="Z_30C5B73E_1F3D_4672_94A2_6AA56B7F3B85_.wvu.FilterData" localSheetId="0" hidden="1">Plan!$A$5:$CC$1897</definedName>
    <definedName name="Z_30C976D6_B822_43A1_A91F_02889218E11A_.wvu.FilterData" localSheetId="0" hidden="1">Plan!$A$5:$CC$1897</definedName>
    <definedName name="Z_30E5C07D_75ED_4771_8B2D_4DD8A1D69F8E_.wvu.FilterData" localSheetId="0" hidden="1">Plan!$A$5:$CC$5</definedName>
    <definedName name="Z_310DF5B9_29A5_4F7C_B7D7_D04A1275F08B_.wvu.FilterData" localSheetId="0" hidden="1">Plan!$A$5:$CC$1897</definedName>
    <definedName name="Z_310F8271_57C6_4EBF_A132_16A19A100A13_.wvu.FilterData" localSheetId="0" hidden="1">Plan!$A$5:$CC$1840</definedName>
    <definedName name="Z_31139D27_9B4A_453B_8CC5_F4E545309257_.wvu.FilterData" localSheetId="0" hidden="1">Plan!$A$5:$CC$1897</definedName>
    <definedName name="Z_3125185A_D987_4F8D_AA4A_A63A69E74052_.wvu.FilterData" localSheetId="0" hidden="1">Plan!$A$5:$BC$1638</definedName>
    <definedName name="Z_3142FDE3_D61B_4B51_A720_EAD281D25CE2_.wvu.FilterData" localSheetId="0" hidden="1">Plan!$A$5:$CC$1897</definedName>
    <definedName name="Z_3154E06F_3386_49D7_9BE5_BCD1CAEB04A0_.wvu.FilterData" localSheetId="0" hidden="1">Plan!$A$5:$CC$5</definedName>
    <definedName name="Z_3158C111_975C_42BC_81C4_4474E5B0338D_.wvu.FilterData" localSheetId="0" hidden="1">Plan!$A$5:$CC$1897</definedName>
    <definedName name="Z_3161CD23_7C6D_4DC7_965E_DEA1C6AF5F6B_.wvu.FilterData" localSheetId="0" hidden="1">Plan!$A$5:$CC$1703</definedName>
    <definedName name="Z_31705EC2_22A2_4B6A_96CA_B9F05C34DF50_.wvu.FilterData" localSheetId="0" hidden="1">Plan!$A$5:$CC$1897</definedName>
    <definedName name="Z_3173FB1A_759C_469B_916A_1ED08508BF4C_.wvu.FilterData" localSheetId="0" hidden="1">Plan!$A$5:$CC$5</definedName>
    <definedName name="Z_31878D34_4B35_4F7D_80B7_E964640CEDF4_.wvu.FilterData" localSheetId="0" hidden="1">Plan!$A$5:$CC$2683</definedName>
    <definedName name="Z_318834EC_5088_4512_B3C7_4AAB08FF307B_.wvu.FilterData" localSheetId="0" hidden="1">Plan!$A$5:$CC$5</definedName>
    <definedName name="Z_318DDB77_51BB_4B67_A4E2_B7329B2D373F_.wvu.FilterData" localSheetId="0" hidden="1">Plan!$A$5:$CC$1897</definedName>
    <definedName name="Z_319ED058_665E_43E5_81E1_0071B703882B_.wvu.FilterData" localSheetId="0" hidden="1">Plan!$A$5:$CC$1897</definedName>
    <definedName name="Z_319F2484_5A3A_45D6_8360_9D2D93AC670C_.wvu.FilterData" localSheetId="0" hidden="1">Plan!$A$5:$CC$2581</definedName>
    <definedName name="Z_31ABB399_985B_4CA5_8370_958463923DC0_.wvu.FilterData" localSheetId="0" hidden="1">Plan!$A$5:$CC$2581</definedName>
    <definedName name="Z_31C1B3C6_C709_49B4_94AF_A2234ACC1F61_.wvu.FilterData" localSheetId="0" hidden="1">Plan!$A$5:$CC$2113</definedName>
    <definedName name="Z_31DE300C_8B46_40D9_ABB4_C3FF25E57441_.wvu.FilterData" localSheetId="0" hidden="1">Plan!$A$5:$CC$5</definedName>
    <definedName name="Z_32051D27_F9C3_4FDE_9B71_CD387D5559C1_.wvu.FilterData" localSheetId="0" hidden="1">Plan!$A$5:$CC$5</definedName>
    <definedName name="Z_32084A4B_9816_4B3A_8AFB_06A3DA6B2DE3_.wvu.FilterData" localSheetId="0" hidden="1">Plan!$A$5:$CC$1897</definedName>
    <definedName name="Z_32188935_F450_4E90_B5CB_65F28DC306BF_.wvu.FilterData" localSheetId="0" hidden="1">Plan!$A$5:$CC$2581</definedName>
    <definedName name="Z_323D788C_C8BC_41BF_B84E_5CE5D2B8A41C_.wvu.FilterData" localSheetId="0" hidden="1">Plan!$A$5:$CC$1840</definedName>
    <definedName name="Z_3247A1C3_50A6_4ABA_8406_4A5D33407B13_.wvu.FilterData" localSheetId="0" hidden="1">Plan!$A$5:$CC$5</definedName>
    <definedName name="Z_324A59CF_76BE_43B7_91D0_23624A71F415_.wvu.FilterData" localSheetId="0" hidden="1">Plan!$A$5:$CC$1897</definedName>
    <definedName name="Z_324E082B_F598_4E18_8C59_CC972EDC6BF6_.wvu.FilterData" localSheetId="0" hidden="1">Plan!$A$5:$VZO$1638</definedName>
    <definedName name="Z_325F5487_279F_4AC5_8BAA_40B94DD6A6CF_.wvu.FilterData" localSheetId="0" hidden="1">Plan!$A$5:$CC$5</definedName>
    <definedName name="Z_327052B2_638C_448A_94D0_CE8877C64C44_.wvu.FilterData" localSheetId="0" hidden="1">Plan!$A$5:$CC$5</definedName>
    <definedName name="Z_327D238E_21EE_49EE_BB90_ED1440DF96F4_.wvu.FilterData" localSheetId="0" hidden="1">Plan!$A$5:$CC$5</definedName>
    <definedName name="Z_32808A55_4171_4DCB_B071_62DCE266F69A_.wvu.FilterData" localSheetId="0" hidden="1">Plan!$A$5:$CC$2581</definedName>
    <definedName name="Z_32994F1C_0915_4349_864B_7C4A9FA6818E_.wvu.FilterData" localSheetId="0" hidden="1">Plan!$A$5:$CC$1897</definedName>
    <definedName name="Z_329B3F29_383C_487F_B15D_43DB9D1C60E7_.wvu.FilterData" localSheetId="0" hidden="1">Plan!$A$5:$CC$5</definedName>
    <definedName name="Z_32AF3EE1_2D1A_4872_881A_61E8356322DE_.wvu.FilterData" localSheetId="0" hidden="1">Plan!$A$5:$CC$1897</definedName>
    <definedName name="Z_32B09478_A291_47E9_BFCA_17270246220C_.wvu.FilterData" localSheetId="0" hidden="1">Plan!$A$5:$CC$5</definedName>
    <definedName name="Z_32B6F55B_9FA7_4CAA_A211_9D4741FA413B_.wvu.FilterData" localSheetId="0" hidden="1">Plan!$A$5:$CC$2581</definedName>
    <definedName name="Z_32B78C13_2B91_4AE9_A230_B595A427C011_.wvu.FilterData" localSheetId="0" hidden="1">Plan!$A$5:$CC$1897</definedName>
    <definedName name="Z_32C13F51_5CC6_4B47_AD46_D3FAD0BAEA37_.wvu.FilterData" localSheetId="0" hidden="1">Plan!$A$5:$VZO$1638</definedName>
    <definedName name="Z_32D4E0F7_0712_4CAB_B9AF_05B1F1BC1102_.wvu.FilterData" localSheetId="0" hidden="1">Plan!$B$5:$AK$1638</definedName>
    <definedName name="Z_32D70FCF_325E_4338_ABE7_410866777BC2_.wvu.FilterData" localSheetId="0" hidden="1">Plan!$A$5:$CC$2113</definedName>
    <definedName name="Z_32D7E51C_6D75_4395_B729_D44685B2B01C_.wvu.FilterData" localSheetId="0" hidden="1">Plan!$A$5:$CC$1897</definedName>
    <definedName name="Z_32DAA5C3_3E0F_49E2_BE26_2C2F809053D7_.wvu.FilterData" localSheetId="0" hidden="1">Plan!$A$5:$CC$1703</definedName>
    <definedName name="Z_32DD280A_529F_4430_8827_5611E8B9EDAD_.wvu.FilterData" localSheetId="0" hidden="1">Plan!$A$5:$CC$1638</definedName>
    <definedName name="Z_32EE73A4_5459_458E_9908_AA7CC0BF2414_.wvu.FilterData" localSheetId="0" hidden="1">Plan!$A$5:$CC$1897</definedName>
    <definedName name="Z_32F66E14_E12F_4284_93E7_F8A90C9DFA00_.wvu.FilterData" localSheetId="0" hidden="1">Plan!$A$5:$CC$2113</definedName>
    <definedName name="Z_33101E0F_517B_4E52_8C5B_87CDB0693130_.wvu.FilterData" localSheetId="0" hidden="1">Plan!$A$5:$CC$1897</definedName>
    <definedName name="Z_33248B64_C726_4F04_9E05_99076F645F0D_.wvu.FilterData" localSheetId="0" hidden="1">Plan!$A$5:$AK$1638</definedName>
    <definedName name="Z_3333BAC5_ADC3_4285_8138_4BBA8848C943_.wvu.FilterData" localSheetId="0" hidden="1">Plan!$A$5:$CC$2697</definedName>
    <definedName name="Z_3347558C_8916_4D10_A021_9E795EDEE56E_.wvu.FilterData" localSheetId="6" hidden="1">'Cage Use'!$A$2:$G$2</definedName>
    <definedName name="Z_3347558C_8916_4D10_A021_9E795EDEE56E_.wvu.FilterData" localSheetId="4" hidden="1">'DAR Use'!$A$2:$H$2</definedName>
    <definedName name="Z_3347558C_8916_4D10_A021_9E795EDEE56E_.wvu.FilterData" localSheetId="3" hidden="1">'ECH Use'!$A$2:$G$2</definedName>
    <definedName name="Z_3347558C_8916_4D10_A021_9E795EDEE56E_.wvu.FilterData" localSheetId="0" hidden="1">Plan!$A$5:$CC$1897</definedName>
    <definedName name="Z_334BAECC_254F_408C_8DB8_7CF4B30BD277_.wvu.FilterData" localSheetId="0" hidden="1">Plan!$A$5:$CC$5</definedName>
    <definedName name="Z_3352FC99_F320_4726_93A6_83054D81B756_.wvu.FilterData" localSheetId="0" hidden="1">Plan!$A$5:$BC$1638</definedName>
    <definedName name="Z_336F9257_9BCA_49B4_9501_8D8D0FEA8251_.wvu.FilterData" localSheetId="0" hidden="1">Plan!$A$5:$CC$5</definedName>
    <definedName name="Z_337F4A41_8E41_4B44_8AFE_5C60445564FC_.wvu.FilterData" localSheetId="0" hidden="1">Plan!$A$5:$CC$5</definedName>
    <definedName name="Z_3381A4B9_20F0_46A9_8A5D_BA105D4D1C75_.wvu.FilterData" localSheetId="0" hidden="1">Plan!$A$5:$CC$5</definedName>
    <definedName name="Z_338669CE_531E_47F1_B762_DEF44A263862_.wvu.FilterData" localSheetId="0" hidden="1">Plan!$A$5:$CC$5</definedName>
    <definedName name="Z_33866A62_06AC_40E6_83FD_5FB335E36560_.wvu.FilterData" localSheetId="0" hidden="1">Plan!$A$5:$CC$1897</definedName>
    <definedName name="Z_33887255_6269_4D35_A322_0F1AB69433F2_.wvu.FilterData" localSheetId="0" hidden="1">Plan!$A$5:$CC$5</definedName>
    <definedName name="Z_3392BFDC_1B88_4706_8CAB_D1D758B1EAC7_.wvu.Cols" localSheetId="0" hidden="1">Plan!$W:$AB</definedName>
    <definedName name="Z_3392BFDC_1B88_4706_8CAB_D1D758B1EAC7_.wvu.FilterData" localSheetId="11" hidden="1">'Cage List'!$A$1:$G$40</definedName>
    <definedName name="Z_3392BFDC_1B88_4706_8CAB_D1D758B1EAC7_.wvu.FilterData" localSheetId="6" hidden="1">'Cage Use'!$A$2:$G$2</definedName>
    <definedName name="Z_3392BFDC_1B88_4706_8CAB_D1D758B1EAC7_.wvu.FilterData" localSheetId="7" hidden="1">'DAR List'!$B$1:$U$66</definedName>
    <definedName name="Z_3392BFDC_1B88_4706_8CAB_D1D758B1EAC7_.wvu.FilterData" localSheetId="4" hidden="1">'DAR Use'!$A$2:$H$2</definedName>
    <definedName name="Z_3392BFDC_1B88_4706_8CAB_D1D758B1EAC7_.wvu.FilterData" localSheetId="3" hidden="1">'ECH Use'!$A$2:$G$57</definedName>
    <definedName name="Z_3392BFDC_1B88_4706_8CAB_D1D758B1EAC7_.wvu.FilterData" localSheetId="0" hidden="1">Plan!$A$5:$CC$5</definedName>
    <definedName name="Z_3392BFDC_1B88_4706_8CAB_D1D758B1EAC7_.wvu.FilterData" localSheetId="5" hidden="1">Technician!$A$2:$E$2</definedName>
    <definedName name="Z_339E7E4A_9300_4408_8F96_1AF55FE7C38F_.wvu.FilterData" localSheetId="0" hidden="1">Plan!$A$5:$CC$1897</definedName>
    <definedName name="Z_33A05CB2_4045_4AA2_9243_334B18DCE497_.wvu.FilterData" localSheetId="0" hidden="1">Plan!$A$5:$CC$1897</definedName>
    <definedName name="Z_33B33A5A_23FA_4B70_8131_CE56F82ADC84_.wvu.FilterData" localSheetId="0" hidden="1">Plan!$A$5:$CC$1897</definedName>
    <definedName name="Z_33B92454_BECB_452A_B888_83A42837D6CF_.wvu.FilterData" localSheetId="0" hidden="1">Plan!$A$5:$CC$1897</definedName>
    <definedName name="Z_33BA4B29_7390_4A88_9502_18789EFF1E95_.wvu.FilterData" localSheetId="0" hidden="1">Plan!$A$5:$CC$2581</definedName>
    <definedName name="Z_33BE7AB5_BA46_4403_AAF3_0AB3F01BE055_.wvu.FilterData" localSheetId="0" hidden="1">Plan!$A$5:$CC$5</definedName>
    <definedName name="Z_33E3FDEB_5635_4DD6_B048_F100075FC586_.wvu.FilterData" localSheetId="0" hidden="1">Plan!$A$5:$CC$2582</definedName>
    <definedName name="Z_34097C6D_A58A_4770_AE2F_338CA6CF03FC_.wvu.FilterData" localSheetId="0" hidden="1">Plan!$A$5:$CC$1897</definedName>
    <definedName name="Z_3409BE9C_651E_439D_B971_DFCC4BF068E1_.wvu.FilterData" localSheetId="0" hidden="1">Plan!$A$5:$CC$5</definedName>
    <definedName name="Z_34125D92_9ECB_46B0_A07A_7AC156CE8BC3_.wvu.FilterData" localSheetId="0" hidden="1">Plan!$A$5:$CC$2582</definedName>
    <definedName name="Z_341FB0FB_2AFD_4028_BE93_624E56567E19_.wvu.FilterData" localSheetId="0" hidden="1">Plan!$A$5:$CC$1897</definedName>
    <definedName name="Z_341FC8E5_63A0_4144_A827_6BE217548037_.wvu.FilterData" localSheetId="0" hidden="1">Plan!$A$5:$CC$5</definedName>
    <definedName name="Z_342202CF_1C4B_4134_BBFE_37DB17EA6B8A_.wvu.FilterData" localSheetId="0" hidden="1">Plan!$A$5:$CC$1897</definedName>
    <definedName name="Z_342E16BC_9A69_47AA_9128_B3F814550662_.wvu.FilterData" localSheetId="0" hidden="1">Plan!$A$5:$CC$1897</definedName>
    <definedName name="Z_34363D3E_016F_4A1F_B6FB_52350297667B_.wvu.FilterData" localSheetId="0" hidden="1">Plan!$A$5:$CC$5</definedName>
    <definedName name="Z_343E758D_D254_4099_AEA9_F8F132B0E646_.wvu.FilterData" localSheetId="0" hidden="1">Plan!$A$5:$CC$2581</definedName>
    <definedName name="Z_34511FC9_A5BF_4902_A569_698B292EE9AE_.wvu.FilterData" localSheetId="0" hidden="1">Plan!$A$5:$CC$2582</definedName>
    <definedName name="Z_345D124B_1E68_48BD_B31E_A5C850A0074B_.wvu.FilterData" localSheetId="0" hidden="1">Plan!$A$5:$CC$1897</definedName>
    <definedName name="Z_345FBD45_D6E5_4F90_AEE1_13E70E8C3B82_.wvu.FilterData" localSheetId="0" hidden="1">Plan!$A$5:$CC$1897</definedName>
    <definedName name="Z_34664E75_87FF_4A26_8FD7_E986FB4169EC_.wvu.FilterData" localSheetId="0" hidden="1">Plan!$A$5:$VZO$1638</definedName>
    <definedName name="Z_34744959_DD98_445B_9AE1_EA8C4C50DFA5_.wvu.FilterData" localSheetId="0" hidden="1">Plan!$A$5:$CC$2581</definedName>
    <definedName name="Z_347493D3_5156_4A82_AD44_AF4D7F5C06A4_.wvu.FilterData" localSheetId="0" hidden="1">Plan!$A$5:$CC$1704</definedName>
    <definedName name="Z_347CAD26_4F76_48F0_9DD3_C618A647D168_.wvu.FilterData" localSheetId="0" hidden="1">Plan!$A$5:$CC$2113</definedName>
    <definedName name="Z_348CE76D_6BCA_4769_A777_9D7933C2E174_.wvu.FilterData" localSheetId="0" hidden="1">Plan!$A$5:$CC$1897</definedName>
    <definedName name="Z_34CFF8B8_72C6_4B96_A3F0_AAEF4C19223B_.wvu.FilterData" localSheetId="0" hidden="1">Plan!$A$5:$CC$5</definedName>
    <definedName name="Z_34D1E3FC_4C29_4011_BE98_B91DEBEFC59F_.wvu.FilterData" localSheetId="0" hidden="1">Plan!$A$5:$CC$2581</definedName>
    <definedName name="Z_34D3F070_95FF_4178_B426_F9F7B8639A11_.wvu.FilterData" localSheetId="0" hidden="1">Plan!$A$5:$CC$1897</definedName>
    <definedName name="Z_34E548FC_BBCD_414B_9960_1D97E4A006FC_.wvu.FilterData" localSheetId="0" hidden="1">Plan!$A$5:$CC$5</definedName>
    <definedName name="Z_34F56F64_2947_4791_851B_B68228A30E39_.wvu.FilterData" localSheetId="0" hidden="1">Plan!$A$5:$CC$2113</definedName>
    <definedName name="Z_34F8AC51_5B84_47C3_9944_C3A5011E7733_.wvu.FilterData" localSheetId="0" hidden="1">Plan!$A$5:$CC$2581</definedName>
    <definedName name="Z_3513FA7F_1B1A_4E11_918C_BC5CDCABB7A3_.wvu.FilterData" localSheetId="0" hidden="1">Plan!$A$5:$CC$2581</definedName>
    <definedName name="Z_354E11BD_D490_45C9_A066_3014C00F3CD1_.wvu.FilterData" localSheetId="0" hidden="1">Plan!$A$5:$CC$1638</definedName>
    <definedName name="Z_3557F25B_FB72_42EB_8288_B02B87F77F69_.wvu.FilterData" localSheetId="0" hidden="1">Plan!$A$5:$VZO$1638</definedName>
    <definedName name="Z_35582165_C146_4FF8_97EB_762C0896102B_.wvu.FilterData" localSheetId="0" hidden="1">Plan!$A$5:$CC$2581</definedName>
    <definedName name="Z_35679751_BE4B_4F9D_8F6F_94C107B149AE_.wvu.Cols" localSheetId="11" hidden="1">'Cage List'!$D:$D</definedName>
    <definedName name="Z_35679751_BE4B_4F9D_8F6F_94C107B149AE_.wvu.Cols" localSheetId="0" hidden="1">Plan!$K:$L,Plan!$O:$O,Plan!$W:$AB</definedName>
    <definedName name="Z_35679751_BE4B_4F9D_8F6F_94C107B149AE_.wvu.FilterData" localSheetId="11" hidden="1">'Cage List'!$A$1:$G$40</definedName>
    <definedName name="Z_35679751_BE4B_4F9D_8F6F_94C107B149AE_.wvu.FilterData" localSheetId="6" hidden="1">'Cage Use'!$A$2:$G$2</definedName>
    <definedName name="Z_35679751_BE4B_4F9D_8F6F_94C107B149AE_.wvu.FilterData" localSheetId="7" hidden="1">'DAR List'!$B$1:$U$66</definedName>
    <definedName name="Z_35679751_BE4B_4F9D_8F6F_94C107B149AE_.wvu.FilterData" localSheetId="4" hidden="1">'DAR Use'!$A$2:$H$2</definedName>
    <definedName name="Z_35679751_BE4B_4F9D_8F6F_94C107B149AE_.wvu.FilterData" localSheetId="3" hidden="1">'ECH Use'!$A$2:$G$2</definedName>
    <definedName name="Z_35679751_BE4B_4F9D_8F6F_94C107B149AE_.wvu.FilterData" localSheetId="0" hidden="1">Plan!$A$5:$CC$2697</definedName>
    <definedName name="Z_35679751_BE4B_4F9D_8F6F_94C107B149AE_.wvu.FilterData" localSheetId="5" hidden="1">Technician!$A$2:$E$2</definedName>
    <definedName name="Z_3575FF5B_7514_4C4C_8F5D_D2BFE84BC73F_.wvu.FilterData" localSheetId="0" hidden="1">Plan!$A$5:$CC$5</definedName>
    <definedName name="Z_358A7756_1DFF_499B_A8A2_5C7A67FB8BAC_.wvu.FilterData" localSheetId="0" hidden="1">Plan!$A$5:$CC$1897</definedName>
    <definedName name="Z_35CB1277_2EFB_4855_A736_8610177B8D15_.wvu.FilterData" localSheetId="0" hidden="1">Plan!$A$5:$CC$2697</definedName>
    <definedName name="Z_35D2FA2F_6267_4EA7_AAEA_DD5EC74C0FBE_.wvu.FilterData" localSheetId="0" hidden="1">Plan!$A$5:$CC$1638</definedName>
    <definedName name="Z_35DC5A89_6258_46A3_8532_6415B913D8BE_.wvu.FilterData" localSheetId="0" hidden="1">Plan!$A$5:$CC$1897</definedName>
    <definedName name="Z_35DE31C1_1B01_4651_B68E_0F4A8847EBE4_.wvu.FilterData" localSheetId="0" hidden="1">Plan!$A$5:$CC$5</definedName>
    <definedName name="Z_35EA812F_4AF5_4F60_A59E_808E9B8057F4_.wvu.FilterData" localSheetId="0" hidden="1">Plan!$A$5:$CC$2113</definedName>
    <definedName name="Z_35F303A0_E9B7_4A11_87F0_FB8E9FCF0613_.wvu.FilterData" localSheetId="0" hidden="1">Plan!$A$5:$CC$5</definedName>
    <definedName name="Z_35F990F1_3648_4D32_A4E6_76D0E32ADCFD_.wvu.FilterData" localSheetId="0" hidden="1">Plan!$A$5:$CC$5</definedName>
    <definedName name="Z_360AFFAA_46A0_4087_A5A0_2AF4465DB202_.wvu.FilterData" localSheetId="0" hidden="1">Plan!$A$5:$CC$1897</definedName>
    <definedName name="Z_3613AAB5_69AB_4E15_88F0_FD0B2A837BB0_.wvu.FilterData" localSheetId="0" hidden="1">Plan!$A$5:$CC$5</definedName>
    <definedName name="Z_3630D788_8947_408F_8FF6_0C7305667AFF_.wvu.FilterData" localSheetId="0" hidden="1">Plan!$A$5:$CC$2697</definedName>
    <definedName name="Z_3634B16F_F46F_4854_8026_4CEF6CB42F44_.wvu.FilterData" localSheetId="0" hidden="1">Plan!$A$5:$CC$5</definedName>
    <definedName name="Z_36442384_AA20_4FC0_B785_3A44D8F1992D_.wvu.FilterData" localSheetId="0" hidden="1">Plan!$A$5:$CC$1897</definedName>
    <definedName name="Z_36698512_6C1A_4C9D_B951_F938F87B57F8_.wvu.FilterData" localSheetId="0" hidden="1">Plan!$A$5:$CC$2581</definedName>
    <definedName name="Z_366A186A_76E6_4895_B294_058B641B3E7C_.wvu.FilterData" localSheetId="0" hidden="1">Plan!$A$5:$CC$5</definedName>
    <definedName name="Z_367CADB2_1928_4C26_AE01_CEA7CB9E8351_.wvu.FilterData" localSheetId="0" hidden="1">Plan!$A$5:$CC$2113</definedName>
    <definedName name="Z_3684FBEE_E3FE_4968_A1A0_2B96A846284B_.wvu.FilterData" localSheetId="0" hidden="1">Plan!$A$5:$CC$2581</definedName>
    <definedName name="Z_36911F76_3EE3_4EE7_9CE1_31B384201FC9_.wvu.FilterData" localSheetId="0" hidden="1">Plan!$A$5:$CC$5</definedName>
    <definedName name="Z_36989A2C_31A4_4706_AFEE_C895AA3247AC_.wvu.FilterData" localSheetId="0" hidden="1">Plan!$A$5:$CC$1897</definedName>
    <definedName name="Z_36995E16_C151_456D_88BF_51DF1195FF37_.wvu.FilterData" localSheetId="0" hidden="1">Plan!$A$5:$CC$2113</definedName>
    <definedName name="Z_36ABE644_0282_4FAF_BE95_18551B729FDE_.wvu.FilterData" localSheetId="0" hidden="1">Plan!$A$5:$VZO$1638</definedName>
    <definedName name="Z_36BA4121_1718_4E03_9FA7_E7247328A063_.wvu.FilterData" localSheetId="0" hidden="1">Plan!$A$5:$CC$2697</definedName>
    <definedName name="Z_36CA625B_1F73_4D0D_A18A_2986592D3A6F_.wvu.FilterData" localSheetId="0" hidden="1">Plan!$A$5:$BC$5</definedName>
    <definedName name="Z_36CB9E9A_F9A2_4974_8522_2E306F081372_.wvu.FilterData" localSheetId="0" hidden="1">Plan!$A$5:$CC$5</definedName>
    <definedName name="Z_36EE3537_3012_4B58_9120_9E2BE8694D87_.wvu.FilterData" localSheetId="0" hidden="1">Plan!$A$5:$CC$2581</definedName>
    <definedName name="Z_36EE7CA9_11C8_4C0C_9A5E_5DE7B7000165_.wvu.FilterData" localSheetId="0" hidden="1">Plan!$A$5:$CC$1897</definedName>
    <definedName name="Z_36F632B8_2FA9_4D21_A732_F87929D317DC_.wvu.FilterData" localSheetId="0" hidden="1">Plan!$A$5:$CC$1897</definedName>
    <definedName name="Z_36FF7B11_B8C4_4C3B_81AE_27B09D9C5E19_.wvu.FilterData" localSheetId="0" hidden="1">Plan!$A$5:$CC$1638</definedName>
    <definedName name="Z_3719B634_19D4_450B_8C1F_AEF3FD495826_.wvu.FilterData" localSheetId="0" hidden="1">Plan!$A$5:$CC$1840</definedName>
    <definedName name="Z_371D0904_003F_40C6_9CCB_9A7B9A19AF53_.wvu.FilterData" localSheetId="0" hidden="1">Plan!$A$5:$CC$5</definedName>
    <definedName name="Z_371D5E94_3BF3_46F8_9970_0BFB4004824F_.wvu.FilterData" localSheetId="0" hidden="1">Plan!$A$5:$CC$2113</definedName>
    <definedName name="Z_372DA1D5_389D_4B6F_A791_612CE0BBC6C3_.wvu.FilterData" localSheetId="0" hidden="1">Plan!$A$5:$VZO$1638</definedName>
    <definedName name="Z_3732196A_576B_4366_BECE_8BB0C86184C7_.wvu.FilterData" localSheetId="0" hidden="1">Plan!$A$5:$CC$2113</definedName>
    <definedName name="Z_373440E8_4DE9_436F_9F58_D63EE280E6DE_.wvu.FilterData" localSheetId="0" hidden="1">Plan!$A$5:$CC$1638</definedName>
    <definedName name="Z_3737C1FB_D508_499C_BFA3_D343C5ECB20F_.wvu.FilterData" localSheetId="0" hidden="1">Plan!$A$5:$CC$5</definedName>
    <definedName name="Z_376EEC65_6091_42CE_AAB3_5BE1DA6B059A_.wvu.FilterData" localSheetId="0" hidden="1">Plan!$A$5:$CC$5</definedName>
    <definedName name="Z_377B75C3_7386_48FC_B40A_DFE2FC2ED113_.wvu.FilterData" localSheetId="0" hidden="1">Plan!$A$5:$CC$1897</definedName>
    <definedName name="Z_378620F7_D3B6_4C10_8A83_70980DC842D9_.wvu.FilterData" localSheetId="0" hidden="1">Plan!$A$5:$CC$1897</definedName>
    <definedName name="Z_3793F102_17B7_4AED_ADD9_DA641642FD66_.wvu.FilterData" localSheetId="0" hidden="1">Plan!$A$5:$CC$2113</definedName>
    <definedName name="Z_3795AE75_2A8D_4DD2_A9A9_FA21D72C8FE2_.wvu.FilterData" localSheetId="0" hidden="1">Plan!$A$5:$CC$2697</definedName>
    <definedName name="Z_37A52613_32D1_4810_8E86_DDA3CAF2A9CA_.wvu.FilterData" localSheetId="0" hidden="1">Plan!$A$5:$CC$1638</definedName>
    <definedName name="Z_37A8A668_CC6D_4843_9EE6_FABD27013209_.wvu.FilterData" localSheetId="0" hidden="1">Plan!$A$5:$CC$2581</definedName>
    <definedName name="Z_37C009B0_4727_4ECF_A280_4628CCE4A009_.wvu.FilterData" localSheetId="0" hidden="1">Plan!$A$5:$CC$815</definedName>
    <definedName name="Z_37DC198A_5B45_4273_AF9A_0002D646FF6E_.wvu.Cols" localSheetId="11" hidden="1">'Cage List'!$D:$D</definedName>
    <definedName name="Z_37DC198A_5B45_4273_AF9A_0002D646FF6E_.wvu.Cols" localSheetId="0" hidden="1">Plan!$K:$K,Plan!$O:$O,Plan!$W:$AB</definedName>
    <definedName name="Z_37DC198A_5B45_4273_AF9A_0002D646FF6E_.wvu.FilterData" localSheetId="11" hidden="1">'Cage List'!$A$1:$G$44</definedName>
    <definedName name="Z_37DC198A_5B45_4273_AF9A_0002D646FF6E_.wvu.FilterData" localSheetId="6" hidden="1">'Cage Use'!$A$2:$G$43</definedName>
    <definedName name="Z_37DC198A_5B45_4273_AF9A_0002D646FF6E_.wvu.FilterData" localSheetId="7" hidden="1">'DAR List'!$B$1:$U$66</definedName>
    <definedName name="Z_37DC198A_5B45_4273_AF9A_0002D646FF6E_.wvu.FilterData" localSheetId="4" hidden="1">'DAR Use'!$A$2:$H$16</definedName>
    <definedName name="Z_37DC198A_5B45_4273_AF9A_0002D646FF6E_.wvu.FilterData" localSheetId="3" hidden="1">'ECH Use'!$A$2:$G$43</definedName>
    <definedName name="Z_37DC198A_5B45_4273_AF9A_0002D646FF6E_.wvu.FilterData" localSheetId="0" hidden="1">Plan!$A$5:$CC$5</definedName>
    <definedName name="Z_37DC198A_5B45_4273_AF9A_0002D646FF6E_.wvu.FilterData" localSheetId="5" hidden="1">Technician!$A$2:$E$2</definedName>
    <definedName name="Z_37E31147_E746_41AE_99C6_E88D95A0F063_.wvu.FilterData" localSheetId="0" hidden="1">Plan!$A$5:$CC$1897</definedName>
    <definedName name="Z_37E3C10C_CC54_4E05_9EF9_6F0705AB8A4F_.wvu.FilterData" localSheetId="0" hidden="1">Plan!$A$5:$CC$674</definedName>
    <definedName name="Z_37E797F2_5ABC_45D9_8145_6B2A0F74972E_.wvu.FilterData" localSheetId="0" hidden="1">Plan!$A$5:$CC$1897</definedName>
    <definedName name="Z_37EC2DD7_22D1_43AE_BA18_C228BAE35D07_.wvu.FilterData" localSheetId="0" hidden="1">Plan!$A$5:$CC$1897</definedName>
    <definedName name="Z_37F7C0CB_FDD0_4E70_84F9_7DDCA1AC3A51_.wvu.FilterData" localSheetId="0" hidden="1">Plan!$A$5:$CC$2581</definedName>
    <definedName name="Z_37F9D80C_2C04_4123_8CA7_951060E9DA3F_.wvu.FilterData" localSheetId="0" hidden="1">Plan!$A$5:$CC$1897</definedName>
    <definedName name="Z_3800CE26_03F3_4904_B266_26AECEF56773_.wvu.FilterData" localSheetId="0" hidden="1">Plan!$A$5:$CC$5</definedName>
    <definedName name="Z_3808359E_0A92_400C_A5EB_11F3AA9E1128_.wvu.FilterData" localSheetId="0" hidden="1">Plan!$A$5:$CC$1638</definedName>
    <definedName name="Z_381F0BCF_DCCB_4258_8264_A19866E9B6C1_.wvu.FilterData" localSheetId="0" hidden="1">Plan!$A$5:$CC$2113</definedName>
    <definedName name="Z_382DE99A_577D_40BE_97C5_7DD0E8E82495_.wvu.FilterData" localSheetId="0" hidden="1">Plan!$A$5:$CC$2581</definedName>
    <definedName name="Z_383278AF_B1FF_4FCE_A1FD_ED2B2E8BA4D1_.wvu.FilterData" localSheetId="0" hidden="1">Plan!$A$5:$BC$5</definedName>
    <definedName name="Z_384BF57F_E612_4193_8A72_A7CB3A5B558F_.wvu.FilterData" localSheetId="0" hidden="1">Plan!$A$5:$CC$1638</definedName>
    <definedName name="Z_38572350_6CC3_4579_A185_A810F743FB0B_.wvu.FilterData" localSheetId="0" hidden="1">Plan!$A$5:$CC$1897</definedName>
    <definedName name="Z_387B08FB_C5F4_4F86_9792_A75A1A079E82_.wvu.FilterData" localSheetId="0" hidden="1">Plan!$A$5:$CC$5</definedName>
    <definedName name="Z_387E4F86_EBEF_43A0_8837_9AA58208F39A_.wvu.FilterData" localSheetId="0" hidden="1">Plan!$A$5:$CC$5</definedName>
    <definedName name="Z_387F68CA_BF9B_497B_A5B7_6B2DD9E625F3_.wvu.FilterData" localSheetId="0" hidden="1">Plan!$A$5:$CC$1897</definedName>
    <definedName name="Z_38851FE9_7E4D_4931_AA8B_5DAF56E65C0C_.wvu.FilterData" localSheetId="0" hidden="1">Plan!$A$5:$CC$1897</definedName>
    <definedName name="Z_388683E3_C317_4B7A_AEBF_CF8432845D0F_.wvu.FilterData" localSheetId="0" hidden="1">Plan!$A$5:$BC$1638</definedName>
    <definedName name="Z_3886CF61_3CEC_4D2A_BDA9_7371ADE4817D_.wvu.FilterData" localSheetId="0" hidden="1">Plan!$A$5:$CC$1897</definedName>
    <definedName name="Z_388EF443_C49B_4DCE_89B6_C8763DEF0C96_.wvu.FilterData" localSheetId="0" hidden="1">Plan!$A$5:$CC$2581</definedName>
    <definedName name="Z_389B7092_35BB_41D5_9D9F_044935F71FD1_.wvu.FilterData" localSheetId="0" hidden="1">Plan!$A$5:$CC$5</definedName>
    <definedName name="Z_38A6F3ED_FB3A_47D0_88FC_40DD43DA8469_.wvu.FilterData" localSheetId="0" hidden="1">Plan!$A$5:$CC$1897</definedName>
    <definedName name="Z_38AB7AE9_7FEA_4518_90F1_756E44098D58_.wvu.FilterData" localSheetId="0" hidden="1">Plan!$A$5:$CC$1897</definedName>
    <definedName name="Z_38BC1433_3643_4A0F_8534_9FA6F3F5F9D4_.wvu.FilterData" localSheetId="0" hidden="1">Plan!$A$5:$CC$5</definedName>
    <definedName name="Z_38CB7692_640D_4C5F_8DA4_00C825A841FB_.wvu.FilterData" localSheetId="0" hidden="1">Plan!$A$5:$CC$5</definedName>
    <definedName name="Z_38D1C988_C3DC_47A8_879A_C314F59610C3_.wvu.FilterData" localSheetId="0" hidden="1">Plan!$A$5:$CC$5</definedName>
    <definedName name="Z_38D669E0_A7AE_491C_8C2D_793B66DBB626_.wvu.FilterData" localSheetId="0" hidden="1">Plan!$A$5:$CC$2697</definedName>
    <definedName name="Z_38E2D179_C4E9_4F1B_B7F3_EF3847283430_.wvu.FilterData" localSheetId="0" hidden="1">Plan!$A$5:$CC$1897</definedName>
    <definedName name="Z_391227E2_4575_4196_883F_9A4032FA14E2_.wvu.FilterData" localSheetId="0" hidden="1">Plan!$A$5:$CC$1638</definedName>
    <definedName name="Z_39153D53_1AE4_4E09_B215_63EE4D16CCEB_.wvu.FilterData" localSheetId="0" hidden="1">Plan!$A$5:$CC$5</definedName>
    <definedName name="Z_391570AF_F35C_417B_BE1F_68F76DD6D4C9_.wvu.FilterData" localSheetId="0" hidden="1">Plan!$A$5:$CC$5</definedName>
    <definedName name="Z_39219FCC_2BE7_484E_9A5E_0D3E77F3619C_.wvu.FilterData" localSheetId="0" hidden="1">Plan!$A$5:$CC$5</definedName>
    <definedName name="Z_39349376_264C_4A8C_9031_7CD4B0F4A2F2_.wvu.FilterData" localSheetId="0" hidden="1">Plan!$A$5:$CC$5</definedName>
    <definedName name="Z_39398FC1_F37C_45B3_9091_B02E168E912B_.wvu.FilterData" localSheetId="0" hidden="1">Plan!$A$5:$CC$1897</definedName>
    <definedName name="Z_39468803_3426_4867_A146_2A5BE6F2B9C0_.wvu.FilterData" localSheetId="0" hidden="1">Plan!$A$5:$CC$5</definedName>
    <definedName name="Z_39479749_AA20_4B13_95B4_2F426718D58D_.wvu.FilterData" localSheetId="0" hidden="1">Plan!$A$5:$CC$2697</definedName>
    <definedName name="Z_396CDE1C_708B_4C58_9E35_BC2C12CA47BD_.wvu.FilterData" localSheetId="0" hidden="1">Plan!$A$5:$CC$1840</definedName>
    <definedName name="Z_39729734_3A34_45E7_B962_455D1551305C_.wvu.FilterData" localSheetId="0" hidden="1">Plan!$A$5:$CC$5</definedName>
    <definedName name="Z_397D55C2_F34F_40F5_8188_9C1A1BEF81F8_.wvu.FilterData" localSheetId="0" hidden="1">Plan!$A$5:$CC$1897</definedName>
    <definedName name="Z_398BC1BA_0A10_44B9_ABBB_19AD8DF83A47_.wvu.FilterData" localSheetId="0" hidden="1">Plan!$A$5:$CC$1897</definedName>
    <definedName name="Z_398F4894_34F0_468E_B6BF_073BC1BB2E78_.wvu.FilterData" localSheetId="0" hidden="1">Plan!$A$5:$CC$2581</definedName>
    <definedName name="Z_3996C43F_0DE6_4612_AF6C_ACA876802044_.wvu.FilterData" localSheetId="0" hidden="1">Plan!$A$5:$CC$2581</definedName>
    <definedName name="Z_39A57E85_9630_4116_83C7_8B202A08F5CD_.wvu.FilterData" localSheetId="0" hidden="1">Plan!$A$5:$CC$2582</definedName>
    <definedName name="Z_39AD50B6_A536_4C91_8BC0_7A23C78F3704_.wvu.FilterData" localSheetId="0" hidden="1">Plan!$A$5:$CC$2582</definedName>
    <definedName name="Z_39B8233F_802D_419C_B6E5_D17FE2F5E8A2_.wvu.FilterData" localSheetId="0" hidden="1">Plan!$A$5:$CC$2113</definedName>
    <definedName name="Z_39BF4B44_F6F2_4FCC_AC86_60E1F45ED3B9_.wvu.FilterData" localSheetId="0" hidden="1">Plan!$A$5:$CC$5</definedName>
    <definedName name="Z_39C6E65A_CF42_4F1D_9440_3F4D5CE6E972_.wvu.FilterData" localSheetId="0" hidden="1">Plan!$A$5:$CC$1897</definedName>
    <definedName name="Z_39F184B2_F749_481A_AA5D_0FB3BA099BE5_.wvu.FilterData" localSheetId="0" hidden="1">Plan!$A$5:$CC$1897</definedName>
    <definedName name="Z_39FDC6E4_CE22_4EEB_86BA_358B65091C3D_.wvu.FilterData" localSheetId="0" hidden="1">Plan!$A$5:$CC$2113</definedName>
    <definedName name="Z_3A0C2725_A469_443B_A852_15EA6AEA2518_.wvu.FilterData" localSheetId="0" hidden="1">Plan!$A$5:$VZO$1638</definedName>
    <definedName name="Z_3A15ABA0_8B19_4882_8EAF_326AEB9F5E38_.wvu.FilterData" localSheetId="0" hidden="1">Plan!$A$5:$CC$1897</definedName>
    <definedName name="Z_3A26512C_9713_405F_BC16_78FFA86DE8DB_.wvu.FilterData" localSheetId="0" hidden="1">Plan!$A$5:$CC$1897</definedName>
    <definedName name="Z_3A2D44B6_2F5A_4F7A_9FE9_508601EBFA61_.wvu.FilterData" localSheetId="0" hidden="1">Plan!$A$5:$CC$2581</definedName>
    <definedName name="Z_3A3D9448_D200_4C03_8ACA_B5F28D504622_.wvu.FilterData" localSheetId="0" hidden="1">Plan!$A$5:$CC$5</definedName>
    <definedName name="Z_3A45FD67_3A49_4747_99AD_6251AF138695_.wvu.FilterData" localSheetId="0" hidden="1">Plan!$A$5:$CC$1897</definedName>
    <definedName name="Z_3A4F5C17_08E1_421B_BDEA_D67B69F9FFDA_.wvu.FilterData" localSheetId="0" hidden="1">Plan!$A$5:$CC$1897</definedName>
    <definedName name="Z_3A4F9540_589C_456A_BECC_D5DF98E61D75_.wvu.FilterData" localSheetId="0" hidden="1">Plan!$A$5:$CC$5</definedName>
    <definedName name="Z_3A632D2F_A1F2_4AD3_91A0_8253FF02A9E5_.wvu.FilterData" localSheetId="0" hidden="1">Plan!$A$5:$CC$2581</definedName>
    <definedName name="Z_3A92126A_17D6_448A_B314_474A652AB869_.wvu.FilterData" localSheetId="0" hidden="1">Plan!$A$5:$CC$2697</definedName>
    <definedName name="Z_3AA95E8C_6C4C_49F6_B70C_69D25B6C490B_.wvu.FilterData" localSheetId="0" hidden="1">Plan!$A$5:$CC$5</definedName>
    <definedName name="Z_3AA97DE6_3D44_42D4_9D76_6C0C30958A57_.wvu.FilterData" localSheetId="0" hidden="1">Plan!$A$5:$CC$1897</definedName>
    <definedName name="Z_3AA9B565_810F_4C88_BC68_B6357CAD6AFA_.wvu.FilterData" localSheetId="0" hidden="1">Plan!$A$5:$CC$1897</definedName>
    <definedName name="Z_3AB33686_E6C8_4D17_B371_0C3949AF2A06_.wvu.FilterData" localSheetId="0" hidden="1">Plan!$A$5:$CC$2581</definedName>
    <definedName name="Z_3AC160C1_32A4_4C61_8974_DA7415AB6964_.wvu.FilterData" localSheetId="0" hidden="1">Plan!$A$5:$CC$5</definedName>
    <definedName name="Z_3ACFF68D_FD2D_44B8_AFC1_4188FD885CF3_.wvu.FilterData" localSheetId="0" hidden="1">Plan!$A$5:$CC$2581</definedName>
    <definedName name="Z_3ADED737_3D4D_4D2A_805C_AD4B827B3DCB_.wvu.FilterData" localSheetId="0" hidden="1">Plan!$A$5:$CC$5</definedName>
    <definedName name="Z_3AEB62B9_E8A2_4DD6_B839_D794FAB7135E_.wvu.FilterData" localSheetId="0" hidden="1">Plan!$A$5:$CC$1897</definedName>
    <definedName name="Z_3AF33D5A_791E_4DFF_B3C2_F321981F0772_.wvu.FilterData" localSheetId="0" hidden="1">Plan!$A$5:$CC$5</definedName>
    <definedName name="Z_3B02A234_6BD0_461D_BC7F_A6901B6392D5_.wvu.FilterData" localSheetId="0" hidden="1">Plan!$A$5:$CC$1638</definedName>
    <definedName name="Z_3B05BD33_1E58_4119_9825_79334F48792F_.wvu.FilterData" localSheetId="0" hidden="1">Plan!$A$5:$CC$1638</definedName>
    <definedName name="Z_3B07F1EC_B47E_4FC3_A9BE_617D0211DB08_.wvu.FilterData" localSheetId="0" hidden="1">Plan!$A$5:$CC$5</definedName>
    <definedName name="Z_3B2FE9D4_54E2_4B38_9EEF_6EB0E5E725FB_.wvu.FilterData" localSheetId="0" hidden="1">Plan!$A$5:$CC$2581</definedName>
    <definedName name="Z_3B323E2B_EB3C_4023_BB59_F6B02BD52FE0_.wvu.FilterData" localSheetId="0" hidden="1">Plan!$A$5:$CC$5</definedName>
    <definedName name="Z_3B47F51E_84D9_4CD8_AACC_FD64C93A28F7_.wvu.FilterData" localSheetId="0" hidden="1">Plan!$A$5:$CC$2581</definedName>
    <definedName name="Z_3B626026_13F5_4C73_9F74_15A08E3F482D_.wvu.FilterData" localSheetId="0" hidden="1">Plan!$A$5:$CC$1897</definedName>
    <definedName name="Z_3B63A0CE_E428_471B_928A_7D9C92AB06B7_.wvu.FilterData" localSheetId="0" hidden="1">Plan!$A$5:$CC$1897</definedName>
    <definedName name="Z_3B666773_FB5E_400F_B63C_F73EFE8D0321_.wvu.FilterData" localSheetId="0" hidden="1">Plan!$A$5:$CC$1897</definedName>
    <definedName name="Z_3B688E3B_BA3E_4398_AC80_F9150D5EA472_.wvu.FilterData" localSheetId="0" hidden="1">Plan!$A$5:$CC$1897</definedName>
    <definedName name="Z_3B6AC17D_18D3_46B7_B1A5_53B16A0ED7F9_.wvu.FilterData" localSheetId="0" hidden="1">Plan!$A$5:$CC$5</definedName>
    <definedName name="Z_3B72ED49_5554_40A8_BC93_20C20860CAD1_.wvu.FilterData" localSheetId="0" hidden="1">Plan!$A$5:$CC$2581</definedName>
    <definedName name="Z_3B7EF83C_B813_48E2_83A5_5FFA557DFADB_.wvu.FilterData" localSheetId="0" hidden="1">Plan!$A$5:$CC$2581</definedName>
    <definedName name="Z_3B8DEB03_4D6E_41BD_8028_6AE772C009D1_.wvu.FilterData" localSheetId="0" hidden="1">Plan!$A$5:$CC$2697</definedName>
    <definedName name="Z_3B9A0692_F7AC_4C18_8C63_B272BD36D7BE_.wvu.FilterData" localSheetId="0" hidden="1">Plan!$A$5:$CC$1897</definedName>
    <definedName name="Z_3BA3A6E8_E6E3_4A76_A805_9D55D85607F2_.wvu.FilterData" localSheetId="0" hidden="1">Plan!$A$5:$CC$1897</definedName>
    <definedName name="Z_3BA4BD14_8A57_4891_A8DF_B692CA202AC8_.wvu.FilterData" localSheetId="0" hidden="1">Plan!$A$5:$CC$2582</definedName>
    <definedName name="Z_3BD296A4_3672_4E65_B029_C3CB4D0297B8_.wvu.FilterData" localSheetId="0" hidden="1">Plan!$A$5:$VZO$1638</definedName>
    <definedName name="Z_3BDFE532_6901_4597_B8F7_4E125EAA377F_.wvu.FilterData" localSheetId="0" hidden="1">Plan!$A$5:$CC$2113</definedName>
    <definedName name="Z_3C028B6D_6D34_4F89_BC2B_70E790AA28C8_.wvu.FilterData" localSheetId="0" hidden="1">Plan!$A$5:$CC$1897</definedName>
    <definedName name="Z_3C16060E_9EBD_43FD_A286_384F29DBA56A_.wvu.FilterData" localSheetId="0" hidden="1">Plan!$A$5:$CC$1897</definedName>
    <definedName name="Z_3C1AD77E_CCFC_4851_8317_A28A2F3FE004_.wvu.Cols" localSheetId="11" hidden="1">'Cage List'!$D:$D</definedName>
    <definedName name="Z_3C1AD77E_CCFC_4851_8317_A28A2F3FE004_.wvu.Cols" localSheetId="0" hidden="1">Plan!$O:$O,Plan!$W:$AB</definedName>
    <definedName name="Z_3C1AD77E_CCFC_4851_8317_A28A2F3FE004_.wvu.FilterData" localSheetId="11" hidden="1">'Cage List'!$A$1:$G$40</definedName>
    <definedName name="Z_3C1AD77E_CCFC_4851_8317_A28A2F3FE004_.wvu.FilterData" localSheetId="6" hidden="1">'Cage Use'!$A$2:$G$2</definedName>
    <definedName name="Z_3C1AD77E_CCFC_4851_8317_A28A2F3FE004_.wvu.FilterData" localSheetId="7" hidden="1">'DAR List'!$B$1:$U$66</definedName>
    <definedName name="Z_3C1AD77E_CCFC_4851_8317_A28A2F3FE004_.wvu.FilterData" localSheetId="4" hidden="1">'DAR Use'!$A$2:$H$2</definedName>
    <definedName name="Z_3C1AD77E_CCFC_4851_8317_A28A2F3FE004_.wvu.FilterData" localSheetId="3" hidden="1">'ECH Use'!$A$2:$G$2</definedName>
    <definedName name="Z_3C1AD77E_CCFC_4851_8317_A28A2F3FE004_.wvu.FilterData" localSheetId="0" hidden="1">Plan!$A$5:$CC$5</definedName>
    <definedName name="Z_3C1AD77E_CCFC_4851_8317_A28A2F3FE004_.wvu.FilterData" localSheetId="5" hidden="1">Technician!$A$2:$E$2</definedName>
    <definedName name="Z_3C1B305C_20FD_4D2E_AF45_ED54ED937754_.wvu.FilterData" localSheetId="0" hidden="1">Plan!$A$5:$CC$5</definedName>
    <definedName name="Z_3C1B4A99_E071_47CE_97B3_2139DA74EB7B_.wvu.FilterData" localSheetId="0" hidden="1">Plan!$A$5:$CC$1897</definedName>
    <definedName name="Z_3C302CF2_8028_40BD_A49D_C7C481D0C815_.wvu.FilterData" localSheetId="0" hidden="1">Plan!$A$5:$CC$1897</definedName>
    <definedName name="Z_3C456B7C_B4B8_42BC_B53B_DA9CD0406AE1_.wvu.FilterData" localSheetId="0" hidden="1">Plan!$A$5:$CC$2113</definedName>
    <definedName name="Z_3C5442D6_571D_4EEE_BFC5_371D5A5054D8_.wvu.FilterData" localSheetId="0" hidden="1">Plan!$A$5:$CC$1897</definedName>
    <definedName name="Z_3C663F4A_325D_42BE_B466_2E90DDB8F025_.wvu.FilterData" localSheetId="0" hidden="1">Plan!$A$5:$CC$2581</definedName>
    <definedName name="Z_3C67096D_5986_4129_A30F_27CCA1AC887C_.wvu.FilterData" localSheetId="0" hidden="1">Plan!$A$5:$CC$1897</definedName>
    <definedName name="Z_3C6CFD99_7BF2_43AA_ADD8_72A686F78842_.wvu.FilterData" localSheetId="0" hidden="1">Plan!$A$5:$CC$5</definedName>
    <definedName name="Z_3C733EAC_42F7_419E_9754_526B3980966A_.wvu.FilterData" localSheetId="0" hidden="1">Plan!$A$5:$CC$1638</definedName>
    <definedName name="Z_3C96CE17_A764_47B6_BE4B_9023F7C678D0_.wvu.FilterData" localSheetId="0" hidden="1">Plan!$A$5:$CC$1897</definedName>
    <definedName name="Z_3C9AAFD9_F9AE_4F02_82E5_AA8BAF417560_.wvu.FilterData" localSheetId="0" hidden="1">Plan!$A$5:$AK$1638</definedName>
    <definedName name="Z_3CACBEC8_89FD_490B_8873_F5551260CA53_.wvu.FilterData" localSheetId="0" hidden="1">Plan!$A$5:$CC$5</definedName>
    <definedName name="Z_3CE9C251_A560_45A3_BFFC_7769AE5CE2D9_.wvu.FilterData" localSheetId="0" hidden="1">Plan!$A$5:$CC$2697</definedName>
    <definedName name="Z_3CEA5730_6D5A_4EBE_BFE8_A65876B1A18C_.wvu.FilterData" localSheetId="0" hidden="1">Plan!$A$5:$CC$5</definedName>
    <definedName name="Z_3CFF2905_0566_43FB_AD1F_0D5FEF161633_.wvu.FilterData" localSheetId="0" hidden="1">Plan!$A$5:$CC$2581</definedName>
    <definedName name="Z_3D28F4BD_D645_4D5B_AC66_FF953B43C1FB_.wvu.FilterData" localSheetId="0" hidden="1">Plan!$A$5:$CC$2113</definedName>
    <definedName name="Z_3D604124_6EAE_420A_85B2_DB2C5D2B25A3_.wvu.Cols" localSheetId="11" hidden="1">'Cage List'!$D:$D</definedName>
    <definedName name="Z_3D604124_6EAE_420A_85B2_DB2C5D2B25A3_.wvu.FilterData" localSheetId="11" hidden="1">'Cage List'!$A$1:$G$44</definedName>
    <definedName name="Z_3D604124_6EAE_420A_85B2_DB2C5D2B25A3_.wvu.FilterData" localSheetId="6" hidden="1">'Cage Use'!$A$2:$G$43</definedName>
    <definedName name="Z_3D604124_6EAE_420A_85B2_DB2C5D2B25A3_.wvu.FilterData" localSheetId="7" hidden="1">'DAR List'!$B$1:$U$66</definedName>
    <definedName name="Z_3D604124_6EAE_420A_85B2_DB2C5D2B25A3_.wvu.FilterData" localSheetId="4" hidden="1">'DAR Use'!$A$2:$H$16</definedName>
    <definedName name="Z_3D604124_6EAE_420A_85B2_DB2C5D2B25A3_.wvu.FilterData" localSheetId="3" hidden="1">'ECH Use'!$A$2:$G$43</definedName>
    <definedName name="Z_3D604124_6EAE_420A_85B2_DB2C5D2B25A3_.wvu.FilterData" localSheetId="0" hidden="1">Plan!$A$5:$CC$1897</definedName>
    <definedName name="Z_3D604124_6EAE_420A_85B2_DB2C5D2B25A3_.wvu.FilterData" localSheetId="5" hidden="1">Technician!$A$2:$E$2</definedName>
    <definedName name="Z_3D60F67A_C77B_492E_9FD6_598BC80DF1A4_.wvu.FilterData" localSheetId="0" hidden="1">Plan!$A$5:$CC$1897</definedName>
    <definedName name="Z_3D79ED53_433F_4FDE_9409_5C7D7C1EBABE_.wvu.FilterData" localSheetId="0" hidden="1">Plan!$A$5:$CC$1638</definedName>
    <definedName name="Z_3D7A7314_6BE5_4B97_AC4A_43E5E61C2AE2_.wvu.FilterData" localSheetId="0" hidden="1">Plan!$A$5:$CC$1703</definedName>
    <definedName name="Z_3D7CA6C8_10B6_4289_A3EA_B88DD3947D43_.wvu.FilterData" localSheetId="0" hidden="1">Plan!$A$5:$CC$1897</definedName>
    <definedName name="Z_3D8210FB_0179_4014_90C7_853D2B5AAA1F_.wvu.FilterData" localSheetId="0" hidden="1">Plan!$A$5:$CC$1897</definedName>
    <definedName name="Z_3D856C89_CD4F_40EF_BC6F_B7E213B00A8A_.wvu.FilterData" localSheetId="0" hidden="1">Plan!$A$5:$BC$1638</definedName>
    <definedName name="Z_3D9668B4_F7CC_4CB2_8BF4_B63117708CBF_.wvu.FilterData" localSheetId="0" hidden="1">Plan!$A$5:$CC$2581</definedName>
    <definedName name="Z_3DAC783B_F5B9_4101_ABAE_98D325FEFA89_.wvu.FilterData" localSheetId="0" hidden="1">Plan!$A$5:$CC$1897</definedName>
    <definedName name="Z_3DB6FA0C_7621_49B3_9280_4801FA934D3C_.wvu.FilterData" localSheetId="0" hidden="1">Plan!$A$5:$CC$5</definedName>
    <definedName name="Z_3DBA3C03_AC2D_49CF_8BB6_EA57FFB65BF5_.wvu.FilterData" localSheetId="0" hidden="1">Plan!$A$5:$CC$1638</definedName>
    <definedName name="Z_3DBE728B_50AE_45B3_9D26_38A5E6A17EDC_.wvu.FilterData" localSheetId="0" hidden="1">Plan!$A$5:$CC$5</definedName>
    <definedName name="Z_3DC93B06_79A0_4333_9519_37F19D888707_.wvu.FilterData" localSheetId="0" hidden="1">Plan!$A$5:$CC$2697</definedName>
    <definedName name="Z_3DCAE8F0_C55A_4101_9181_FC94EDA8166F_.wvu.FilterData" localSheetId="0" hidden="1">Plan!$A$5:$CC$5</definedName>
    <definedName name="Z_3DD627DE_3333_4157_A658_4CB3775A6106_.wvu.FilterData" localSheetId="0" hidden="1">Plan!$A$5:$CC$5</definedName>
    <definedName name="Z_3DF95173_F36F_4004_A7A3_6615054760F4_.wvu.FilterData" localSheetId="0" hidden="1">Plan!$A$5:$VZO$1638</definedName>
    <definedName name="Z_3E00D4DE_CADF_4BCC_A17F_98258E824D73_.wvu.FilterData" localSheetId="0" hidden="1">Plan!$A$5:$CC$5</definedName>
    <definedName name="Z_3E03CA8B_86F1_45CE_90CD_2A22AD498FBF_.wvu.FilterData" localSheetId="0" hidden="1">Plan!$A$5:$CC$2581</definedName>
    <definedName name="Z_3E041153_8234_42B5_A337_6D7391704639_.wvu.Cols" localSheetId="11" hidden="1">'Cage List'!$D:$D</definedName>
    <definedName name="Z_3E041153_8234_42B5_A337_6D7391704639_.wvu.Cols" localSheetId="0" hidden="1">Plan!$J:$L,Plan!$O:$P,Plan!$T:$T,Plan!$W:$AB</definedName>
    <definedName name="Z_3E041153_8234_42B5_A337_6D7391704639_.wvu.FilterData" localSheetId="11" hidden="1">'Cage List'!$A$1:$G$40</definedName>
    <definedName name="Z_3E041153_8234_42B5_A337_6D7391704639_.wvu.FilterData" localSheetId="6" hidden="1">'Cage Use'!$A$2:$G$2</definedName>
    <definedName name="Z_3E041153_8234_42B5_A337_6D7391704639_.wvu.FilterData" localSheetId="7" hidden="1">'DAR List'!$B$1:$U$66</definedName>
    <definedName name="Z_3E041153_8234_42B5_A337_6D7391704639_.wvu.FilterData" localSheetId="4" hidden="1">'DAR Use'!$A$2:$H$2</definedName>
    <definedName name="Z_3E041153_8234_42B5_A337_6D7391704639_.wvu.FilterData" localSheetId="3" hidden="1">'ECH Use'!$A$2:$G$57</definedName>
    <definedName name="Z_3E041153_8234_42B5_A337_6D7391704639_.wvu.FilterData" localSheetId="0" hidden="1">Plan!$A$5:$CC$5</definedName>
    <definedName name="Z_3E041153_8234_42B5_A337_6D7391704639_.wvu.FilterData" localSheetId="5" hidden="1">Technician!$A$2:$E$2</definedName>
    <definedName name="Z_3E066DFA_81E8_4D57_8036_6781EA16278B_.wvu.FilterData" localSheetId="0" hidden="1">Plan!$A$5:$CC$1897</definedName>
    <definedName name="Z_3E08C4D2_6342_411C_9A21_C4378CADD632_.wvu.FilterData" localSheetId="0" hidden="1">Plan!$A$5:$CC$5</definedName>
    <definedName name="Z_3E21C74E_A25B_4A55_B892_CADF1EDE7686_.wvu.FilterData" localSheetId="0" hidden="1">Plan!$A$5:$CC$1897</definedName>
    <definedName name="Z_3E27D654_8FDE_4843_90A4_1CBB1E3EB9BA_.wvu.FilterData" localSheetId="0" hidden="1">Plan!$A$5:$CC$1897</definedName>
    <definedName name="Z_3E2AB72A_0EBB_44A0_A111_924E4D70A674_.wvu.FilterData" localSheetId="0" hidden="1">Plan!$A$5:$CC$2697</definedName>
    <definedName name="Z_3E46DC0D_038B_4776_87B7_8093134289C4_.wvu.FilterData" localSheetId="0" hidden="1">Plan!$A$5:$CC$1897</definedName>
    <definedName name="Z_3E4E6ABA_75B0_400B_8E92_C4EDF88E9201_.wvu.FilterData" localSheetId="0" hidden="1">Plan!$A$5:$CC$2581</definedName>
    <definedName name="Z_3E55A9FF_E422_4432_8577_C09D9A88CF75_.wvu.FilterData" localSheetId="0" hidden="1">Plan!$A$5:$CC$5</definedName>
    <definedName name="Z_3E59FAF8_D3A9_41B0_B0BA_61BB125BBD8F_.wvu.FilterData" localSheetId="0" hidden="1">Plan!$A$5:$CC$5</definedName>
    <definedName name="Z_3E5DEC6F_2B7E_43CC_BB52_E78AA8E7E974_.wvu.FilterData" localSheetId="0" hidden="1">Plan!$A$5:$AK$1638</definedName>
    <definedName name="Z_3E664847_EABE_4793_8D68_73B3B3BBD4BD_.wvu.FilterData" localSheetId="0" hidden="1">Plan!$A$5:$CC$5</definedName>
    <definedName name="Z_3E84AE06_0050_4BF1_8581_D7F2936AC6D2_.wvu.FilterData" localSheetId="0" hidden="1">Plan!$A$5:$CC$1638</definedName>
    <definedName name="Z_3E9BD763_4348_490A_8352_0352BC12FF52_.wvu.FilterData" localSheetId="0" hidden="1">Plan!$A$5:$CC$1840</definedName>
    <definedName name="Z_3E9C1147_E164_40A2_8285_19DF72ABD3CC_.wvu.FilterData" localSheetId="0" hidden="1">Plan!$A$5:$CC$1638</definedName>
    <definedName name="Z_3E9E5BB2_ADBA_4448_ACC1_9F9FFE022EA2_.wvu.FilterData" localSheetId="0" hidden="1">Plan!$A$5:$CC$1897</definedName>
    <definedName name="Z_3EA52624_7090_4D4D_8242_90C939983C45_.wvu.FilterData" localSheetId="0" hidden="1">Plan!$A$5:$CC$2697</definedName>
    <definedName name="Z_3EAB4E33_227F_485E_8FEA_59D9E7F79F13_.wvu.FilterData" localSheetId="0" hidden="1">Plan!$A$5:$CC$1897</definedName>
    <definedName name="Z_3EB31020_1000_4EEA_9C23_24A1B5640173_.wvu.FilterData" localSheetId="0" hidden="1">Plan!$A$5:$AK$1638</definedName>
    <definedName name="Z_3EB76527_7FBC_447E_892F_31019C1F8510_.wvu.FilterData" localSheetId="0" hidden="1">Plan!$A$5:$CC$1897</definedName>
    <definedName name="Z_3EBCA41F_23A8_4D4A_AD27_4DF155C2B964_.wvu.FilterData" localSheetId="0" hidden="1">Plan!$A$5:$CC$1897</definedName>
    <definedName name="Z_3EC39CF6_2022_47F1_BAB9_58C08F153824_.wvu.FilterData" localSheetId="0" hidden="1">Plan!$A$5:$CC$1897</definedName>
    <definedName name="Z_3EC45FEB_EEF8_4E8C_9C5B_CD0C8E27F2AE_.wvu.FilterData" localSheetId="0" hidden="1">Plan!$A$5:$CC$1897</definedName>
    <definedName name="Z_3ECF18F9_850E_4E0C_B41F_0B3F24E045CA_.wvu.FilterData" localSheetId="0" hidden="1">Plan!$A$5:$CC$5</definedName>
    <definedName name="Z_3EDEF231_27F1_46D5_8ED4_F4059967A4BC_.wvu.FilterData" localSheetId="0" hidden="1">Plan!$A$5:$CC$5</definedName>
    <definedName name="Z_3EE36B6D_EE32_41B1_AC26_1B2943249468_.wvu.FilterData" localSheetId="0" hidden="1">Plan!$A$5:$CC$5</definedName>
    <definedName name="Z_3EE82A46_9D60_44DA_8702_1CAA52919D8A_.wvu.FilterData" localSheetId="0" hidden="1">Plan!$A$5:$CC$2581</definedName>
    <definedName name="Z_3EE9B51D_C81A_4313_8CEE_B719A246A3F7_.wvu.FilterData" localSheetId="0" hidden="1">Plan!$A$5:$CC$1897</definedName>
    <definedName name="Z_3EECED18_4815_4164_A85A_194F130E5877_.wvu.FilterData" localSheetId="0" hidden="1">Plan!$A$5:$AK$1638</definedName>
    <definedName name="Z_3EFDDDAA_A28E_467A_91FA_14E9D8077253_.wvu.FilterData" localSheetId="0" hidden="1">Plan!$A$5:$CC$5</definedName>
    <definedName name="Z_3F0D8881_9EE7_4330_986C_46732298141F_.wvu.FilterData" localSheetId="0" hidden="1">Plan!$A$5:$CC$1638</definedName>
    <definedName name="Z_3F1257B2_96E1_41DA_AB84_1BB563354FB7_.wvu.FilterData" localSheetId="0" hidden="1">Plan!$A$5:$CC$5</definedName>
    <definedName name="Z_3F1F0915_CD6B_42CB_9D6D_2887DE9173EF_.wvu.FilterData" localSheetId="0" hidden="1">Plan!$A$5:$VZO$1638</definedName>
    <definedName name="Z_3F2ED0FA_FC9F_4A96_9B00_EB9B8A4579B3_.wvu.FilterData" localSheetId="0" hidden="1">Plan!$A$5:$CC$1638</definedName>
    <definedName name="Z_3F379E0F_C55A_45B3_AC64_CC7AC1C769F7_.wvu.FilterData" localSheetId="0" hidden="1">Plan!$A$5:$CC$1897</definedName>
    <definedName name="Z_3F3B7637_40D9_42B9_BD58_76CCA43DDAC5_.wvu.FilterData" localSheetId="0" hidden="1">Plan!$A$5:$CC$1638</definedName>
    <definedName name="Z_3F5F0B81_C9FD_4C34_B9C0_0D72A99CA49E_.wvu.FilterData" localSheetId="0" hidden="1">Plan!$A$5:$CC$5</definedName>
    <definedName name="Z_3F5FD1B5_7B41_4066_B468_76B9DE3970CF_.wvu.FilterData" localSheetId="0" hidden="1">Plan!$A$5:$CC$1897</definedName>
    <definedName name="Z_3F7D3801_9129_428E_A8BE_A5AD77B8DF6C_.wvu.FilterData" localSheetId="0" hidden="1">Plan!$A$5:$CC$1897</definedName>
    <definedName name="Z_3F84635C_188C_4286_B707_EF04D78C9EA1_.wvu.FilterData" localSheetId="0" hidden="1">Plan!$A$5:$CC$1897</definedName>
    <definedName name="Z_3F95AE4F_AD3B_482C_93DA_4CACDD5B47FC_.wvu.FilterData" localSheetId="0" hidden="1">Plan!$A$5:$CC$5</definedName>
    <definedName name="Z_3FA90404_77E5_4D33_AEBA_6944C4FEDACA_.wvu.FilterData" localSheetId="0" hidden="1">Plan!$A$5:$CC$1638</definedName>
    <definedName name="Z_3FB6DBD0_0BDF_4CCE_982C_8F5074493519_.wvu.Cols" localSheetId="11" hidden="1">'Cage List'!$D:$D</definedName>
    <definedName name="Z_3FB6DBD0_0BDF_4CCE_982C_8F5074493519_.wvu.FilterData" localSheetId="11" hidden="1">'Cage List'!$A$1:$G$40</definedName>
    <definedName name="Z_3FB6DBD0_0BDF_4CCE_982C_8F5074493519_.wvu.FilterData" localSheetId="6" hidden="1">'Cage Use'!$A$2:$G$2</definedName>
    <definedName name="Z_3FB6DBD0_0BDF_4CCE_982C_8F5074493519_.wvu.FilterData" localSheetId="7" hidden="1">'DAR List'!$B$1:$U$66</definedName>
    <definedName name="Z_3FB6DBD0_0BDF_4CCE_982C_8F5074493519_.wvu.FilterData" localSheetId="4" hidden="1">'DAR Use'!$A$2:$H$16</definedName>
    <definedName name="Z_3FB6DBD0_0BDF_4CCE_982C_8F5074493519_.wvu.FilterData" localSheetId="3" hidden="1">'ECH Use'!$A$2:$G$57</definedName>
    <definedName name="Z_3FB6DBD0_0BDF_4CCE_982C_8F5074493519_.wvu.FilterData" localSheetId="0" hidden="1">Plan!$A$5:$CC$1638</definedName>
    <definedName name="Z_3FB6DBD0_0BDF_4CCE_982C_8F5074493519_.wvu.FilterData" localSheetId="5" hidden="1">Technician!$A$2:$E$2</definedName>
    <definedName name="Z_3FB9E09B_8655_46D0_ABB4_A97D2BD157DD_.wvu.FilterData" localSheetId="0" hidden="1">Plan!$A$5:$CC$5</definedName>
    <definedName name="Z_3FE7E90E_8B8D_49B1_8B7C_38432471F085_.wvu.FilterData" localSheetId="0" hidden="1">Plan!$A$5:$VZO$5</definedName>
    <definedName name="Z_3FE8F272_DFD7_4020_A361_C6E1419C5CE9_.wvu.Cols" localSheetId="11" hidden="1">'Cage List'!$D:$D</definedName>
    <definedName name="Z_3FE8F272_DFD7_4020_A361_C6E1419C5CE9_.wvu.Cols" localSheetId="0" hidden="1">Plan!$K:$L,Plan!$O:$O</definedName>
    <definedName name="Z_3FE8F272_DFD7_4020_A361_C6E1419C5CE9_.wvu.FilterData" localSheetId="11" hidden="1">'Cage List'!$A$1:$G$40</definedName>
    <definedName name="Z_3FE8F272_DFD7_4020_A361_C6E1419C5CE9_.wvu.FilterData" localSheetId="6" hidden="1">'Cage Use'!$A$2:$G$2</definedName>
    <definedName name="Z_3FE8F272_DFD7_4020_A361_C6E1419C5CE9_.wvu.FilterData" localSheetId="7" hidden="1">'DAR List'!$B$1:$U$66</definedName>
    <definedName name="Z_3FE8F272_DFD7_4020_A361_C6E1419C5CE9_.wvu.FilterData" localSheetId="4" hidden="1">'DAR Use'!$A$2:$H$14</definedName>
    <definedName name="Z_3FE8F272_DFD7_4020_A361_C6E1419C5CE9_.wvu.FilterData" localSheetId="3" hidden="1">'ECH Use'!$A$2:$G$2</definedName>
    <definedName name="Z_3FE8F272_DFD7_4020_A361_C6E1419C5CE9_.wvu.FilterData" localSheetId="0" hidden="1">Plan!$A$5:$CC$2697</definedName>
    <definedName name="Z_3FE8F272_DFD7_4020_A361_C6E1419C5CE9_.wvu.FilterData" localSheetId="5" hidden="1">Technician!$A$2:$E$2</definedName>
    <definedName name="Z_3FF6AD28_458B_4A77_8735_0C150822C2FA_.wvu.FilterData" localSheetId="0" hidden="1">Plan!$A$5:$CC$1897</definedName>
    <definedName name="Z_402E8C94_55A3_4FC9_88BE_0C4AA688F7C3_.wvu.FilterData" localSheetId="0" hidden="1">Plan!$A$5:$CC$5</definedName>
    <definedName name="Z_40407204_E83D_49C0_8176_DFB700D5D8C3_.wvu.FilterData" localSheetId="0" hidden="1">Plan!$A$5:$CC$1897</definedName>
    <definedName name="Z_4046533B_FBB5_46E8_81FE_3752524FFB5C_.wvu.FilterData" localSheetId="0" hidden="1">Plan!$A$5:$CC$2581</definedName>
    <definedName name="Z_406E1E9C_3658_47C1_81AB_CC5C7AEB92E6_.wvu.Cols" localSheetId="11" hidden="1">'Cage List'!$D:$D</definedName>
    <definedName name="Z_406E1E9C_3658_47C1_81AB_CC5C7AEB92E6_.wvu.Cols" localSheetId="0" hidden="1">Plan!$J:$K,Plan!$W:$AB</definedName>
    <definedName name="Z_406E1E9C_3658_47C1_81AB_CC5C7AEB92E6_.wvu.FilterData" localSheetId="11" hidden="1">'Cage List'!$A$1:$G$40</definedName>
    <definedName name="Z_406E1E9C_3658_47C1_81AB_CC5C7AEB92E6_.wvu.FilterData" localSheetId="6" hidden="1">'Cage Use'!$A$2:$G$2</definedName>
    <definedName name="Z_406E1E9C_3658_47C1_81AB_CC5C7AEB92E6_.wvu.FilterData" localSheetId="7" hidden="1">'DAR List'!$B$1:$U$66</definedName>
    <definedName name="Z_406E1E9C_3658_47C1_81AB_CC5C7AEB92E6_.wvu.FilterData" localSheetId="4" hidden="1">'DAR Use'!$A$2:$H$14</definedName>
    <definedName name="Z_406E1E9C_3658_47C1_81AB_CC5C7AEB92E6_.wvu.FilterData" localSheetId="3" hidden="1">'ECH Use'!$A$2:$G$2</definedName>
    <definedName name="Z_406E1E9C_3658_47C1_81AB_CC5C7AEB92E6_.wvu.FilterData" localSheetId="0" hidden="1">Plan!$A$5:$CC$5</definedName>
    <definedName name="Z_406E1E9C_3658_47C1_81AB_CC5C7AEB92E6_.wvu.FilterData" localSheetId="5" hidden="1">Technician!$A$2:$E$2</definedName>
    <definedName name="Z_4074EF24_6403_433C_944D_E79E35ED3FE6_.wvu.FilterData" localSheetId="0" hidden="1">Plan!$A$5:$VZO$1638</definedName>
    <definedName name="Z_407E5A0A_C438_4003_BC33_7BEDA030E9FF_.wvu.FilterData" localSheetId="0" hidden="1">Plan!$A$5:$CC$2683</definedName>
    <definedName name="Z_40843D55_5CFF_48FD_A60D_73784AB69470_.wvu.FilterData" localSheetId="0" hidden="1">Plan!$A$5:$CC$1703</definedName>
    <definedName name="Z_40B1AF18_9AAA_4636_8B8D_19D247C1D5B8_.wvu.FilterData" localSheetId="0" hidden="1">Plan!$A$5:$CC$5</definedName>
    <definedName name="Z_40B34286_BE4C_46CB_83B8_5E9A4B3F31C4_.wvu.FilterData" localSheetId="0" hidden="1">Plan!$A$5:$CC$1897</definedName>
    <definedName name="Z_40C30EE0_6401_413C_AD5E_077FE76798D9_.wvu.FilterData" localSheetId="0" hidden="1">Plan!$A$5:$CC$5</definedName>
    <definedName name="Z_40CF85EE_D150_4D87_BA87_C2B50B1181EB_.wvu.FilterData" localSheetId="0" hidden="1">Plan!$A$5:$CC$5</definedName>
    <definedName name="Z_40D0E29A_56E6_456B_B11A_3DD6793577EF_.wvu.FilterData" localSheetId="0" hidden="1">Plan!$A$5:$CC$5</definedName>
    <definedName name="Z_40DE9E73_B947_45BB_8253_ADC54C3887BB_.wvu.FilterData" localSheetId="0" hidden="1">Plan!$A$5:$CC$2581</definedName>
    <definedName name="Z_40FD9CE8_436B_441F_A88B_DC1B79124CF6_.wvu.FilterData" localSheetId="0" hidden="1">Plan!$A$5:$CC$2581</definedName>
    <definedName name="Z_40FEE358_14DA_434D_957A_90101A663755_.wvu.FilterData" localSheetId="0" hidden="1">Plan!$A$5:$CC$2697</definedName>
    <definedName name="Z_4127F14D_C420_4D61_8A0C_5ECF0CED4259_.wvu.Cols" localSheetId="11" hidden="1">'Cage List'!$D:$D</definedName>
    <definedName name="Z_4127F14D_C420_4D61_8A0C_5ECF0CED4259_.wvu.FilterData" localSheetId="11" hidden="1">'Cage List'!$A$1:$G$44</definedName>
    <definedName name="Z_4127F14D_C420_4D61_8A0C_5ECF0CED4259_.wvu.FilterData" localSheetId="6" hidden="1">'Cage Use'!$A$2:$G$2</definedName>
    <definedName name="Z_4127F14D_C420_4D61_8A0C_5ECF0CED4259_.wvu.FilterData" localSheetId="7" hidden="1">'DAR List'!$B$1:$U$66</definedName>
    <definedName name="Z_4127F14D_C420_4D61_8A0C_5ECF0CED4259_.wvu.FilterData" localSheetId="4" hidden="1">'DAR Use'!$A$2:$H$2</definedName>
    <definedName name="Z_4127F14D_C420_4D61_8A0C_5ECF0CED4259_.wvu.FilterData" localSheetId="3" hidden="1">'ECH Use'!$A$2:$G$2</definedName>
    <definedName name="Z_4127F14D_C420_4D61_8A0C_5ECF0CED4259_.wvu.FilterData" localSheetId="0" hidden="1">Plan!$A$5:$CC$1897</definedName>
    <definedName name="Z_4127F14D_C420_4D61_8A0C_5ECF0CED4259_.wvu.FilterData" localSheetId="5" hidden="1">Technician!$A$2:$E$2</definedName>
    <definedName name="Z_413351F4_34EC_4D63_BC7E_A07D18F3BBBC_.wvu.FilterData" localSheetId="0" hidden="1">Plan!$A$5:$CC$2581</definedName>
    <definedName name="Z_4145E33B_DEC9_4F48_8CB3_626860AC851E_.wvu.FilterData" localSheetId="0" hidden="1">Plan!$A$5:$CC$2582</definedName>
    <definedName name="Z_414F75B0_920E_4356_AAB6_458DCD6B5659_.wvu.FilterData" localSheetId="0" hidden="1">Plan!$A$5:$VZO$1638</definedName>
    <definedName name="Z_41732912_D0E4_4221_9AB4_3E60273238C4_.wvu.FilterData" localSheetId="0" hidden="1">Plan!$A$5:$CC$2581</definedName>
    <definedName name="Z_41756E61_9594_4E71_B1FB_A226B04C7980_.wvu.FilterData" localSheetId="0" hidden="1">Plan!$A$5:$CC$2697</definedName>
    <definedName name="Z_417D1A5C_7E49_4772_9548_95809EFF612C_.wvu.FilterData" localSheetId="0" hidden="1">Plan!$A$5:$CC$2581</definedName>
    <definedName name="Z_41994E26_3F55_4CAE_A4F1_A476B58B3B91_.wvu.FilterData" localSheetId="0" hidden="1">Plan!$A$5:$BC$1638</definedName>
    <definedName name="Z_419EF284_A7E7_4DB8_9F9B_DAAE531D5935_.wvu.FilterData" localSheetId="0" hidden="1">Plan!$A$5:$CC$1897</definedName>
    <definedName name="Z_41B0FF94_D5FD_4666_90D3_98080EADD7D8_.wvu.FilterData" localSheetId="0" hidden="1">Plan!$A$5:$CC$2697</definedName>
    <definedName name="Z_41B89C7B_FEC9_40B6_A04A_DBA5133CD9B6_.wvu.FilterData" localSheetId="0" hidden="1">Plan!$A$5:$CC$5</definedName>
    <definedName name="Z_41BDBCA0_BD69_433E_AD0B_647E72A01A20_.wvu.FilterData" localSheetId="0" hidden="1">Plan!$A$5:$CC$1897</definedName>
    <definedName name="Z_41C33530_C918_4CAD_88E4_FC1E0BFF9072_.wvu.FilterData" localSheetId="0" hidden="1">Plan!$A$5:$CC$1897</definedName>
    <definedName name="Z_41C721D1_ADD3_4C07_9FCE_65BC3A5B603E_.wvu.FilterData" localSheetId="0" hidden="1">Plan!$A$5:$CC$1897</definedName>
    <definedName name="Z_41E01EAE_02DD_45D2_AB81_7E1D0551109E_.wvu.FilterData" localSheetId="0" hidden="1">Plan!$A$5:$CC$5</definedName>
    <definedName name="Z_42036C39_C19B_4B6D_8CAA_5A286D414E80_.wvu.FilterData" localSheetId="0" hidden="1">Plan!$A$5:$CC$2581</definedName>
    <definedName name="Z_420CC2ED_6DF2_465B_8CF9_F21D91575B2E_.wvu.FilterData" localSheetId="0" hidden="1">Plan!$A$5:$CC$1897</definedName>
    <definedName name="Z_4228A5E0_DD8A_4580_B501_E9BC9F305AFC_.wvu.FilterData" localSheetId="0" hidden="1">Plan!$A$5:$AK$1638</definedName>
    <definedName name="Z_423D2E20_1ABA_444D_BB3F_412A91BFC6CC_.wvu.FilterData" localSheetId="0" hidden="1">Plan!$A$5:$CC$1897</definedName>
    <definedName name="Z_42480D32_825F_4C2E_B5F9_4DB66CB81841_.wvu.FilterData" localSheetId="0" hidden="1">Plan!$A$5:$CC$1897</definedName>
    <definedName name="Z_42519039_DE6C_42B7_B588_79A4C64F1825_.wvu.FilterData" localSheetId="0" hidden="1">Plan!$A$5:$CC$5</definedName>
    <definedName name="Z_42558684_2A17_4ECC_BC1A_1A02F9C0CC8C_.wvu.FilterData" localSheetId="0" hidden="1">Plan!$A$5:$CC$2697</definedName>
    <definedName name="Z_425A2134_548E_49A5_BC25_A511403A9943_.wvu.FilterData" localSheetId="0" hidden="1">Plan!$A$5:$CC$5</definedName>
    <definedName name="Z_426F5CCD_3C8E_4ABA_986E_7F507C1FD1C6_.wvu.FilterData" localSheetId="0" hidden="1">Plan!$A$5:$CC$2697</definedName>
    <definedName name="Z_4271F1B4_21DF_4DBB_8481_1469D1B59FC8_.wvu.FilterData" localSheetId="0" hidden="1">Plan!$A$5:$CC$5</definedName>
    <definedName name="Z_4274069B_C3A6_4603_83E1_FC5383FB2D24_.wvu.FilterData" localSheetId="0" hidden="1">Plan!$A$5:$CC$1897</definedName>
    <definedName name="Z_4285EC6D_EEDD_4821_B21D_F82D5BD6F11E_.wvu.FilterData" localSheetId="0" hidden="1">Plan!$A$5:$CC$5</definedName>
    <definedName name="Z_4289D082_B85D_4C87_835B_A8BC6CDC9491_.wvu.FilterData" localSheetId="0" hidden="1">Plan!$A$5:$CC$2697</definedName>
    <definedName name="Z_42A49880_4EBB_42D5_8667_1BB181F0819D_.wvu.FilterData" localSheetId="0" hidden="1">Plan!$A$5:$CC$5</definedName>
    <definedName name="Z_42FC2056_E044_423D_B173_188F397AE647_.wvu.FilterData" localSheetId="0" hidden="1">Plan!$A$5:$CC$5</definedName>
    <definedName name="Z_431C62BA_60C5_4FAF_A8D7_2EBBC13697F7_.wvu.FilterData" localSheetId="0" hidden="1">Plan!$A$5:$CC$2581</definedName>
    <definedName name="Z_432BB45C_4987_4CDB_A487_66CC5626F5BF_.wvu.FilterData" localSheetId="0" hidden="1">Plan!$A$5:$VZO$1638</definedName>
    <definedName name="Z_432F57ED_DEB4_4F28_977C_4946EF77FDE2_.wvu.FilterData" localSheetId="0" hidden="1">Plan!$A$5:$CC$1897</definedName>
    <definedName name="Z_43339319_DAE6_41B3_A0E1_F420E5D52DD2_.wvu.FilterData" localSheetId="0" hidden="1">Plan!$A$5:$CC$1638</definedName>
    <definedName name="Z_43483430_F079_4D4A_8538_FDDABA1D6308_.wvu.FilterData" localSheetId="0" hidden="1">Plan!$A$5:$CC$1897</definedName>
    <definedName name="Z_4355EE11_8221_41E0_AE86_88DF3141A047_.wvu.FilterData" localSheetId="0" hidden="1">Plan!$A$5:$CC$2581</definedName>
    <definedName name="Z_43579C11_E8C0_46D7_8D8E_6F6C47772B11_.wvu.FilterData" localSheetId="0" hidden="1">Plan!$A$5:$CC$1897</definedName>
    <definedName name="Z_4365AD85_481F_4331_8EA9_4C7530069274_.wvu.FilterData" localSheetId="0" hidden="1">Plan!$A$5:$VZO$1638</definedName>
    <definedName name="Z_437B4AB5_9237_4216_BA7C_AB21D30054FA_.wvu.FilterData" localSheetId="0" hidden="1">Plan!$A$5:$CC$2581</definedName>
    <definedName name="Z_43C4DA52_799F_4FE7_A9BF_3ED3B6843552_.wvu.FilterData" localSheetId="0" hidden="1">Plan!$A$5:$CC$1840</definedName>
    <definedName name="Z_43F4BDAD_6226_4A9C_942F_ADDE5BC106B1_.wvu.FilterData" localSheetId="0" hidden="1">Plan!$A$5:$VZO$1638</definedName>
    <definedName name="Z_43FBBD87_5B17_4706_A8B9_7E30E7341DEC_.wvu.FilterData" localSheetId="0" hidden="1">Plan!$A$5:$CC$1897</definedName>
    <definedName name="Z_43FE1B04_B823_4073_97EF_3BF981E08536_.wvu.FilterData" localSheetId="0" hidden="1">Plan!$A$5:$CC$2581</definedName>
    <definedName name="Z_440334D1_B12D_4EEF_9295_C18112D1DB3A_.wvu.FilterData" localSheetId="0" hidden="1">Plan!$A$5:$CC$2113</definedName>
    <definedName name="Z_440ED07D_B4F6_47A7_B6E2_9C7B7EC0449E_.wvu.FilterData" localSheetId="0" hidden="1">Plan!$A$5:$CC$5</definedName>
    <definedName name="Z_44244843_64D5_4094_907B_9889C229F021_.wvu.FilterData" localSheetId="0" hidden="1">Plan!$A$5:$CC$5</definedName>
    <definedName name="Z_4427D157_F422_47D8_8859_3D3B7A1C760F_.wvu.FilterData" localSheetId="0" hidden="1">Plan!$A$5:$CC$5</definedName>
    <definedName name="Z_443429DD_4E1E_4C69_8327_23A32A0A86D8_.wvu.FilterData" localSheetId="0" hidden="1">Plan!$A$5:$CC$1897</definedName>
    <definedName name="Z_44400B77_09EF_452F_A491_259BF89E2CDC_.wvu.FilterData" localSheetId="0" hidden="1">Plan!$A$5:$CC$1897</definedName>
    <definedName name="Z_4441C0B7_66D8_40D6_9E38_B5B7CFA52485_.wvu.FilterData" localSheetId="0" hidden="1">Plan!$A$5:$CC$1897</definedName>
    <definedName name="Z_444329B4_884E_415B_B55C_9E764FEE8476_.wvu.FilterData" localSheetId="0" hidden="1">Plan!$A$5:$CC$5</definedName>
    <definedName name="Z_447D0CC0_90B7_43B2_943F_3B65328C962F_.wvu.FilterData" localSheetId="0" hidden="1">Plan!$A$5:$CC$2581</definedName>
    <definedName name="Z_448737B4_A86B_4C7B_B857_676B35738D8B_.wvu.FilterData" localSheetId="0" hidden="1">Plan!$A$5:$CC$1897</definedName>
    <definedName name="Z_448A2E1C_2EE2_43A3_9D8B_C97C53EC9F4A_.wvu.FilterData" localSheetId="0" hidden="1">Plan!$A$5:$CC$1897</definedName>
    <definedName name="Z_44986BEA_57CF_4AB3_9C9A_00E7FF432E3B_.wvu.FilterData" localSheetId="0" hidden="1">Plan!$A$5:$CC$2697</definedName>
    <definedName name="Z_44B2240F_C41B_436C_BF5B_2522C12F4005_.wvu.FilterData" localSheetId="0" hidden="1">Plan!$A$5:$CC$1638</definedName>
    <definedName name="Z_44C1133F_5137_457D_BC97_634970C1CC75_.wvu.FilterData" localSheetId="0" hidden="1">Plan!$A$5:$CC$1897</definedName>
    <definedName name="Z_44C85E6A_6046_484B_B77D_52E66EBD46E6_.wvu.FilterData" localSheetId="0" hidden="1">Plan!$A$5:$CC$1897</definedName>
    <definedName name="Z_44D65C72_D23D_4EFC_854C_E8F9FE963121_.wvu.FilterData" localSheetId="0" hidden="1">Plan!$A$5:$CC$1897</definedName>
    <definedName name="Z_44D81024_706C_476D_82A4_893E271EF1C3_.wvu.FilterData" localSheetId="0" hidden="1">Plan!$A$5:$CC$5</definedName>
    <definedName name="Z_44E36766_5321_4F73_A10C_5FFFD580D98F_.wvu.FilterData" localSheetId="0" hidden="1">Plan!$A$5:$AK$1638</definedName>
    <definedName name="Z_44E3C8B7_AC0F_40E1_8AB8_8A3AFF8B1F12_.wvu.FilterData" localSheetId="0" hidden="1">Plan!$A$5:$CC$2581</definedName>
    <definedName name="Z_44F2716E_F4D5_4F7B_AEDA_8F182F359FAC_.wvu.FilterData" localSheetId="0" hidden="1">Plan!$A$5:$CC$2113</definedName>
    <definedName name="Z_45092B26_3FAA_4631_A623_E1D37EF5384D_.wvu.FilterData" localSheetId="0" hidden="1">Plan!$A$5:$CC$1638</definedName>
    <definedName name="Z_4518E065_9B1C_48C1_9A1F_6EFC768009E2_.wvu.FilterData" localSheetId="0" hidden="1">Plan!$A$5:$CC$2582</definedName>
    <definedName name="Z_451F232B_7F4F_477F_818F_1E1DB3863873_.wvu.FilterData" localSheetId="0" hidden="1">Plan!$A$5:$CC$2697</definedName>
    <definedName name="Z_4532B1FF_87E5_40BF_A6F4_136F883F53E9_.wvu.FilterData" localSheetId="0" hidden="1">Plan!$A$5:$CC$5</definedName>
    <definedName name="Z_45563341_B1D0_40D9_A72E_E844FCB18E0D_.wvu.FilterData" localSheetId="0" hidden="1">Plan!$A$5:$CC$1897</definedName>
    <definedName name="Z_4582FC69_9236_4DC1_B36F_31258250E71C_.wvu.FilterData" localSheetId="0" hidden="1">Plan!$A$5:$CC$5</definedName>
    <definedName name="Z_459C6B57_FDD4_4E16_A422_D0DA6718C193_.wvu.FilterData" localSheetId="0" hidden="1">Plan!$A$5:$CC$2581</definedName>
    <definedName name="Z_45C05ACA_D585_4949_B096_9192E8448D1F_.wvu.FilterData" localSheetId="0" hidden="1">Plan!$A$5:$CC$5</definedName>
    <definedName name="Z_45C3738F_725E_4843_BD6D_58CA7F5E2655_.wvu.FilterData" localSheetId="0" hidden="1">Plan!$A$5:$CC$1897</definedName>
    <definedName name="Z_45C74A6C_BDC5_4176_86D1_7201A8092167_.wvu.FilterData" localSheetId="0" hidden="1">Plan!$A$5:$CC$5</definedName>
    <definedName name="Z_45CF6206_4829_43F1_AB97_842EC31455F6_.wvu.FilterData" localSheetId="0" hidden="1">Plan!$A$5:$CC$1897</definedName>
    <definedName name="Z_460AA63C_1922_4270_AE76_CDDEB7B6F4F3_.wvu.FilterData" localSheetId="0" hidden="1">Plan!$A$5:$CC$2697</definedName>
    <definedName name="Z_46148585_3095_4B28_A161_44A7C2F47680_.wvu.FilterData" localSheetId="0" hidden="1">Plan!$A$5:$CC$1897</definedName>
    <definedName name="Z_461BF4B7_7F63_4D99_AF84_E13EA627573D_.wvu.FilterData" localSheetId="0" hidden="1">Plan!$A$5:$CC$1897</definedName>
    <definedName name="Z_46330FBC_085D_45E4_8476_A5B57AB7A453_.wvu.FilterData" localSheetId="0" hidden="1">Plan!$A$5:$CC$1897</definedName>
    <definedName name="Z_4635F889_472F_40A7_A476_BEFB1A6B260F_.wvu.FilterData" localSheetId="0" hidden="1">Plan!$A$5:$CC$5</definedName>
    <definedName name="Z_4650DC0D_E85D_47E7_BF08_6A4437C7552E_.wvu.FilterData" localSheetId="0" hidden="1">Plan!$A$5:$CC$1897</definedName>
    <definedName name="Z_46575C0E_21D3_4A76_B536_01F8DA80D599_.wvu.FilterData" localSheetId="0" hidden="1">Plan!$A$5:$CC$2581</definedName>
    <definedName name="Z_465C3560_E14E_417C_9246_55D7964A5610_.wvu.FilterData" localSheetId="0" hidden="1">Plan!$A$5:$CC$1897</definedName>
    <definedName name="Z_4671D767_AE67_47BB_B1E8_02718C45E0F2_.wvu.FilterData" localSheetId="0" hidden="1">Plan!$A$5:$BC$1638</definedName>
    <definedName name="Z_4672DB4A_F58A_47D3_A073_293DB1DFF802_.wvu.FilterData" localSheetId="0" hidden="1">Plan!$A$5:$CC$1638</definedName>
    <definedName name="Z_4676BB0D_CC97_4F3B_89C2_2DB792650A8C_.wvu.FilterData" localSheetId="0" hidden="1">Plan!$A$5:$CC$2581</definedName>
    <definedName name="Z_46A0C0A6_E1ED_408A_9892_DA0A4E3A68EE_.wvu.FilterData" localSheetId="0" hidden="1">Plan!$A$5:$CC$1897</definedName>
    <definedName name="Z_46C6AA90_BE21_4B01_B3F8_30740C38961C_.wvu.FilterData" localSheetId="0" hidden="1">Plan!$A$5:$CC$1703</definedName>
    <definedName name="Z_46D9505A_254F_4F1C_B1D1_226468AAFD44_.wvu.FilterData" localSheetId="0" hidden="1">Plan!$A$5:$CC$1897</definedName>
    <definedName name="Z_46D9A3E0_4141_4387_A5EC_0ADFB47ED713_.wvu.FilterData" localSheetId="0" hidden="1">Plan!$A$5:$CC$5</definedName>
    <definedName name="Z_46E362B1_4DC7_4838_9AFA_0D0F326A7DE9_.wvu.FilterData" localSheetId="0" hidden="1">Plan!$A$5:$CC$5</definedName>
    <definedName name="Z_46E38F73_ADC0_48E0_B6AF_C338573DBB8A_.wvu.FilterData" localSheetId="0" hidden="1">Plan!$A$5:$CC$1897</definedName>
    <definedName name="Z_46FA317E_E223_4149_B1CD_6920F549918D_.wvu.FilterData" localSheetId="0" hidden="1">Plan!$A$5:$CC$1897</definedName>
    <definedName name="Z_46FC0A45_2A2A_434F_A91D_F774C0718A41_.wvu.FilterData" localSheetId="0" hidden="1">Plan!$A$5:$CC$5</definedName>
    <definedName name="Z_46FFC4B0_9357_4768_A276_4E2E8114DD66_.wvu.FilterData" localSheetId="0" hidden="1">Plan!$A$5:$CC$1638</definedName>
    <definedName name="Z_470BF937_1418_47D4_830B_14804E7407CA_.wvu.FilterData" localSheetId="0" hidden="1">Plan!$B$5:$AK$1638</definedName>
    <definedName name="Z_47126B69_6393_4E14_BC92_6D5317DDC4E2_.wvu.FilterData" localSheetId="0" hidden="1">Plan!$A$5:$CC$1897</definedName>
    <definedName name="Z_4744129F_C8EB_4FB3_9315_13C0CE29F0A8_.wvu.FilterData" localSheetId="0" hidden="1">Plan!$A$5:$CC$1638</definedName>
    <definedName name="Z_4756111B_69DF_45A6_8E69_A1CE6A4BC2F8_.wvu.FilterData" localSheetId="0" hidden="1">Plan!$A$5:$VZO$1638</definedName>
    <definedName name="Z_475CD41F_DB9E_44DA_8FAD_6973A0786C3F_.wvu.FilterData" localSheetId="0" hidden="1">Plan!$A$5:$CC$1897</definedName>
    <definedName name="Z_47734D5D_418A_4123_9979_6AEAB27D2087_.wvu.FilterData" localSheetId="0" hidden="1">Plan!$A$5:$CC$5</definedName>
    <definedName name="Z_47743A4D_9FD1_4ACC_80EA_4FB26F7EA7F6_.wvu.FilterData" localSheetId="0" hidden="1">Plan!$A$5:$CC$2113</definedName>
    <definedName name="Z_478059C4_DDAB_4BD9_A6A3_B7F4C5882F5A_.wvu.FilterData" localSheetId="0" hidden="1">Plan!$A$5:$CC$1897</definedName>
    <definedName name="Z_47865548_1365_467A_863B_6DEA6BDFDB96_.wvu.FilterData" localSheetId="0" hidden="1">Plan!$A$5:$CC$1897</definedName>
    <definedName name="Z_4797D880_9EA0_475D_B792_6512CD84E2AB_.wvu.FilterData" localSheetId="0" hidden="1">Plan!$A$5:$CC$5</definedName>
    <definedName name="Z_47995728_9938_4038_A56B_305C35DEC121_.wvu.FilterData" localSheetId="0" hidden="1">Plan!$A$5:$AK$1638</definedName>
    <definedName name="Z_47AAE724_A1E3_427D_BD5A_3AF1580D5C08_.wvu.FilterData" localSheetId="0" hidden="1">Plan!$A$5:$CC$1897</definedName>
    <definedName name="Z_47ADAE53_8CC9_46EF_A475_7220D5FCB24E_.wvu.FilterData" localSheetId="0" hidden="1">Plan!$A$5:$CC$2581</definedName>
    <definedName name="Z_47B8F1ED_6A38_4974_AEDA_9234E674AD01_.wvu.FilterData" localSheetId="0" hidden="1">Plan!$A$5:$CC$1897</definedName>
    <definedName name="Z_47D1C40D_2459_4BEE_AEBD_B61A1D711E3A_.wvu.FilterData" localSheetId="0" hidden="1">Plan!$A$5:$CC$5</definedName>
    <definedName name="Z_47E12F73_E87C_44B4_B2B1_EAB822FCEF1F_.wvu.FilterData" localSheetId="0" hidden="1">Plan!$A$5:$CC$1897</definedName>
    <definedName name="Z_47F4B4E4_D282_48B9_91B2_AA688CBBA1B4_.wvu.FilterData" localSheetId="0" hidden="1">Plan!$B$5:$AK$1638</definedName>
    <definedName name="Z_47F66ABB_63AF_434D_AFCE_99974B8E9804_.wvu.FilterData" localSheetId="0" hidden="1">Plan!$A$5:$CC$5</definedName>
    <definedName name="Z_47F8FA9B_2DD7_43D2_88B3_E24994088F86_.wvu.FilterData" localSheetId="0" hidden="1">Plan!$A$5:$CC$2581</definedName>
    <definedName name="Z_480BBDC1_500A_456C_8670_BFF65A9C32FC_.wvu.FilterData" localSheetId="0" hidden="1">Plan!$A$5:$CC$1897</definedName>
    <definedName name="Z_481DCE34_D735_468E_B384_6E7421E17A55_.wvu.FilterData" localSheetId="0" hidden="1">Plan!$A$5:$CC$2113</definedName>
    <definedName name="Z_48251402_D80D_40D8_88E5_79B1E6A77488_.wvu.FilterData" localSheetId="0" hidden="1">Plan!$A$5:$AK$1638</definedName>
    <definedName name="Z_482ADEA5_F5B7_4C30_9D63_8FEE7FC87CBF_.wvu.FilterData" localSheetId="0" hidden="1">Plan!$A$5:$CC$2581</definedName>
    <definedName name="Z_482D8C47_156E_4AE4_B655_3C54649FAE60_.wvu.FilterData" localSheetId="0" hidden="1">Plan!$A$5:$CC$2113</definedName>
    <definedName name="Z_48426C79_3B9F_4E33_9D61_461DD64FBEA6_.wvu.FilterData" localSheetId="0" hidden="1">Plan!$A$5:$BC$1638</definedName>
    <definedName name="Z_484B16BF_0CC6_4FE7_8802_BD8351E3A900_.wvu.FilterData" localSheetId="0" hidden="1">Plan!$A$5:$CC$2697</definedName>
    <definedName name="Z_484F272D_A444_4F73_954F_C0AA795379E4_.wvu.FilterData" localSheetId="0" hidden="1">Plan!$A$5:$CC$1897</definedName>
    <definedName name="Z_485009E1_26A9_4175_BE16_553FC547D6F3_.wvu.FilterData" localSheetId="0" hidden="1">Plan!$B$5:$AK$1638</definedName>
    <definedName name="Z_48622C1F_F7D9_47EC_A8EE_BE182F18614C_.wvu.FilterData" localSheetId="0" hidden="1">Plan!$A$5:$CC$5</definedName>
    <definedName name="Z_4867B75C_C6AC_4054_B548_0E082AA722D3_.wvu.FilterData" localSheetId="0" hidden="1">Plan!$A$5:$VZO$5</definedName>
    <definedName name="Z_486E401D_5699_4A5F_B810_C064EB9FB519_.wvu.FilterData" localSheetId="0" hidden="1">Plan!$A$5:$CC$5</definedName>
    <definedName name="Z_487EC807_2F25_42D7_99EC_627D4C6BC06F_.wvu.FilterData" localSheetId="0" hidden="1">Plan!$A$5:$CC$1840</definedName>
    <definedName name="Z_488D9834_47B1_45EF_A772_E0180EA1FFAC_.wvu.FilterData" localSheetId="0" hidden="1">Plan!$A$5:$CC$1840</definedName>
    <definedName name="Z_490C73BA_80A5_4E4D_984D_9DE19FB5853B_.wvu.FilterData" localSheetId="0" hidden="1">Plan!$A$5:$CC$2581</definedName>
    <definedName name="Z_4912CDD6_56F7_459F_A46B_25CFD95AB038_.wvu.FilterData" localSheetId="0" hidden="1">Plan!$A$5:$CC$1897</definedName>
    <definedName name="Z_491ECE79_2952_4E4D_8537_C391C776CBE2_.wvu.FilterData" localSheetId="0" hidden="1">Plan!$A$5:$CC$5</definedName>
    <definedName name="Z_492922F9_126D_4C9D_8BF5_4A9DEA7EAE0F_.wvu.FilterData" localSheetId="0" hidden="1">Plan!$A$5:$CC$1638</definedName>
    <definedName name="Z_4935B484_4AD0_4989_9C4C_48776883D0AE_.wvu.FilterData" localSheetId="0" hidden="1">Plan!$A$5:$CC$5</definedName>
    <definedName name="Z_495BA502_0070_4975_AD3C_BEA6735F6822_.wvu.FilterData" localSheetId="0" hidden="1">Plan!$A$5:$CC$1638</definedName>
    <definedName name="Z_495BAEB7_ABB9_4552_86ED_42F4C5125022_.wvu.FilterData" localSheetId="0" hidden="1">Plan!$A$5:$CC$2581</definedName>
    <definedName name="Z_496A7570_7D5C_4A05_9D38_675079CDDF24_.wvu.FilterData" localSheetId="0" hidden="1">Plan!$A$5:$CC$1638</definedName>
    <definedName name="Z_49727808_8C7B_4FCD_9D94_588149F60523_.wvu.FilterData" localSheetId="0" hidden="1">Plan!$A$5:$CC$2113</definedName>
    <definedName name="Z_497338B6_E7BC_43C1_B83C_0F82DF088BF5_.wvu.FilterData" localSheetId="0" hidden="1">Plan!$A$5:$CC$2697</definedName>
    <definedName name="Z_49802495_37D0_4273_8408_0190D7802258_.wvu.FilterData" localSheetId="0" hidden="1">Plan!$A$5:$CC$5</definedName>
    <definedName name="Z_499BC556_26B1_4B44_8CED_5CC01462F3C0_.wvu.FilterData" localSheetId="0" hidden="1">Plan!$A$5:$CC$1897</definedName>
    <definedName name="Z_499F89E6_4FAD_4967_BAF7_5E61264127A4_.wvu.FilterData" localSheetId="0" hidden="1">Plan!$A$5:$CC$1638</definedName>
    <definedName name="Z_49A71382_E88E_4761_99D4_FCC8D6DCD4D1_.wvu.FilterData" localSheetId="0" hidden="1">Plan!$A$5:$CC$5</definedName>
    <definedName name="Z_49A9798E_5C3F_4721_AADC_4BF8271D1156_.wvu.FilterData" localSheetId="0" hidden="1">Plan!$A$5:$CC$1638</definedName>
    <definedName name="Z_49AB9D08_4C27_4F2D_9DA1_470155E703BA_.wvu.FilterData" localSheetId="0" hidden="1">Plan!$A$5:$CC$1638</definedName>
    <definedName name="Z_49B38905_2097_4FAD_B882_93AF5515F4EE_.wvu.FilterData" localSheetId="0" hidden="1">Plan!$A$5:$CC$5</definedName>
    <definedName name="Z_49BF4374_12BD_4187_A0BB_276FB2BF9D91_.wvu.FilterData" localSheetId="0" hidden="1">Plan!$A$5:$BC$1638</definedName>
    <definedName name="Z_49D16497_1AA7_4F91_9C84_09504013C1BA_.wvu.FilterData" localSheetId="0" hidden="1">Plan!$A$5:$CC$1897</definedName>
    <definedName name="Z_49D210BE_88F6_4598_959F_D9A63EE864C4_.wvu.FilterData" localSheetId="0" hidden="1">Plan!$A$5:$CC$1897</definedName>
    <definedName name="Z_49D5AA9B_2AA1_4150_A590_3AAA3E30687A_.wvu.FilterData" localSheetId="0" hidden="1">Plan!$A$5:$CC$2697</definedName>
    <definedName name="Z_49DB567A_2B3E_4121_96FA_6AB7868EF368_.wvu.FilterData" localSheetId="0" hidden="1">Plan!$A$5:$CC$2581</definedName>
    <definedName name="Z_49EE0AB4_C52D_46DF_A347_42D548656F34_.wvu.FilterData" localSheetId="0" hidden="1">Plan!$A$5:$CC$1638</definedName>
    <definedName name="Z_49F81E7A_6B65_4CE6_B28B_96818C68B69A_.wvu.FilterData" localSheetId="0" hidden="1">Plan!$A$5:$CC$1897</definedName>
    <definedName name="Z_49FE86BB_4ADA_4190_91C5_42AB62780186_.wvu.FilterData" localSheetId="0" hidden="1">Plan!$A$5:$CC$5</definedName>
    <definedName name="Z_4A2E5804_B2F5_427D_B29F_D870C6DC7811_.wvu.FilterData" localSheetId="0" hidden="1">Plan!$A$5:$CC$1897</definedName>
    <definedName name="Z_4A4BB1B1_2D1C_4BCD_98B4_B9B404659620_.wvu.FilterData" localSheetId="0" hidden="1">Plan!$A$5:$CC$2581</definedName>
    <definedName name="Z_4A4C2924_D534_4353_BCF1_4351BED957FA_.wvu.FilterData" localSheetId="0" hidden="1">Plan!$A$5:$CC$5</definedName>
    <definedName name="Z_4A526A47_4D0F_474B_8469_39F787D4BAD1_.wvu.FilterData" localSheetId="0" hidden="1">Plan!$A$5:$CC$2697</definedName>
    <definedName name="Z_4A61D0ED_571D_4346_B42C_2C6D3CC021E3_.wvu.FilterData" localSheetId="0" hidden="1">Plan!$A$5:$CC$5</definedName>
    <definedName name="Z_4A7105C2_54DA_4822_8323_962BDB2A1054_.wvu.FilterData" localSheetId="0" hidden="1">Plan!$A$5:$CC$1897</definedName>
    <definedName name="Z_4A766AAC_05D1_43C4_AD3C_AA3673DE5BD2_.wvu.FilterData" localSheetId="0" hidden="1">Plan!$A$5:$CC$5</definedName>
    <definedName name="Z_4A85C9BA_BC53_4CA6_858F_09D0173DC4C4_.wvu.FilterData" localSheetId="0" hidden="1">Plan!$A$5:$CC$5</definedName>
    <definedName name="Z_4A980308_AC34_45C4_937B_2BBC160D74F8_.wvu.FilterData" localSheetId="0" hidden="1">Plan!$A$5:$CC$5</definedName>
    <definedName name="Z_4AB5D83A_8F68_4D67_BE3B_1C4D880559EF_.wvu.FilterData" localSheetId="0" hidden="1">Plan!$A$5:$CC$2581</definedName>
    <definedName name="Z_4ADFAD4F_7572_420A_A98A_08C8DCC535B9_.wvu.FilterData" localSheetId="0" hidden="1">Plan!$A$5:$CC$1897</definedName>
    <definedName name="Z_4AF61CEE_39A2_4D82_BB9C_8CCB2E892E8F_.wvu.FilterData" localSheetId="0" hidden="1">Plan!$A$5:$CC$1897</definedName>
    <definedName name="Z_4AFEB338_A4EA_43BC_9974_D6A173D2C0F2_.wvu.FilterData" localSheetId="0" hidden="1">Plan!$A$5:$CC$2581</definedName>
    <definedName name="Z_4B097375_29E8_4F2C_85C2_2F82B66DEDF1_.wvu.FilterData" localSheetId="0" hidden="1">Plan!$A$5:$CC$2581</definedName>
    <definedName name="Z_4B18BB41_AB74_4CF2_A934_AC7178EEA6DD_.wvu.FilterData" localSheetId="0" hidden="1">Plan!$A$5:$BC$1638</definedName>
    <definedName name="Z_4B2286FA_B7C7_4A04_96E6_FFCD25929B5B_.wvu.FilterData" localSheetId="0" hidden="1">Plan!$A$5:$CC$2113</definedName>
    <definedName name="Z_4B23693E_5273_4D95_82DC_5EA5FB66B8E8_.wvu.FilterData" localSheetId="3" hidden="1">'ECH Use'!$A$2:$G$57</definedName>
    <definedName name="Z_4B23693E_5273_4D95_82DC_5EA5FB66B8E8_.wvu.FilterData" localSheetId="0" hidden="1">Plan!$A$5:$CC$5</definedName>
    <definedName name="Z_4B26022B_7D5A_40D4_878B_6270095C7D3C_.wvu.FilterData" localSheetId="0" hidden="1">Plan!$A$5:$CC$5</definedName>
    <definedName name="Z_4B4D2636_CD1E_4582_BCDE_5B4F1742278A_.wvu.FilterData" localSheetId="0" hidden="1">Plan!$A$5:$BC$1638</definedName>
    <definedName name="Z_4B53AFEB_F50D_49BF_8453_BC85CB347EA3_.wvu.FilterData" localSheetId="0" hidden="1">Plan!$A$5:$CC$2581</definedName>
    <definedName name="Z_4B66B305_DBA6_465A_AB8D_891C90DF9F70_.wvu.FilterData" localSheetId="0" hidden="1">Plan!$A$5:$CC$1897</definedName>
    <definedName name="Z_4B846589_3630_4D1B_907B_C1C71C4A401A_.wvu.FilterData" localSheetId="0" hidden="1">Plan!$A$5:$CC$2113</definedName>
    <definedName name="Z_4B86597C_BF04_4603_B61A_5729C2F976E0_.wvu.FilterData" localSheetId="0" hidden="1">Plan!$A$5:$CC$1897</definedName>
    <definedName name="Z_4B9D5071_0912_42B1_9650_41107AA00EC6_.wvu.FilterData" localSheetId="0" hidden="1">Plan!$A$5:$CC$2581</definedName>
    <definedName name="Z_4BA7CB59_FD82_4455_9078_B9BDA65F6F86_.wvu.FilterData" localSheetId="0" hidden="1">Plan!$A$5:$CC$5</definedName>
    <definedName name="Z_4BA7F049_092B_49FE_8E5E_08CF8AA19D6A_.wvu.FilterData" localSheetId="0" hidden="1">Plan!$A$5:$CC$5</definedName>
    <definedName name="Z_4BA86978_D1A6_4FA0_B18C_678ABB7DC125_.wvu.FilterData" localSheetId="0" hidden="1">Plan!$A$5:$CC$2581</definedName>
    <definedName name="Z_4BB41151_0A4B_4C51_A618_579E4329E8F4_.wvu.FilterData" localSheetId="0" hidden="1">Plan!$A$5:$VZO$1638</definedName>
    <definedName name="Z_4BC776DC_DF25_4599_8D91_5128C8707A91_.wvu.FilterData" localSheetId="0" hidden="1">Plan!$A$5:$CC$1897</definedName>
    <definedName name="Z_4BCACFCC_3AA9_4997_8A74_01DCED64B264_.wvu.FilterData" localSheetId="0" hidden="1">Plan!$A$5:$CC$5</definedName>
    <definedName name="Z_4BCC57E0_241D_426B_A67B_267C9EA42F66_.wvu.FilterData" localSheetId="0" hidden="1">Plan!$A$5:$CC$1897</definedName>
    <definedName name="Z_4BD13A86_F13F_49F1_AF33_B6A059F57222_.wvu.FilterData" localSheetId="0" hidden="1">Plan!$A$5:$CC$1638</definedName>
    <definedName name="Z_4BD474F4_A2DB_4A47_B7D5_D5C10E41F940_.wvu.FilterData" localSheetId="0" hidden="1">Plan!$A$5:$CC$1897</definedName>
    <definedName name="Z_4BEF1F64_88B8_4EA5_A9EE_281CC2B3015F_.wvu.FilterData" localSheetId="0" hidden="1">Plan!$A$5:$CC$2697</definedName>
    <definedName name="Z_4BF46488_392B_4128_86BC_C816F1E10E3B_.wvu.FilterData" localSheetId="0" hidden="1">Plan!$A$5:$BC$1638</definedName>
    <definedName name="Z_4BF7C108_ABEE_4D35_B5FE_D8909F5CC9E1_.wvu.FilterData" localSheetId="0" hidden="1">Plan!$A$5:$CC$2697</definedName>
    <definedName name="Z_4C030712_4AA7_4502_9BC2_6101854D805E_.wvu.FilterData" localSheetId="0" hidden="1">Plan!$A$5:$CC$1897</definedName>
    <definedName name="Z_4C04EC6F_3DD3_4410_8A04_F5B980CC5794_.wvu.FilterData" localSheetId="0" hidden="1">Plan!$A$5:$CC$5</definedName>
    <definedName name="Z_4C19B380_B437_4C9E_8EB4_C03B072FA1D0_.wvu.FilterData" localSheetId="0" hidden="1">Plan!$A$5:$CC$1638</definedName>
    <definedName name="Z_4C1AA963_DDB1_435B_91EE_80D7E7C8A188_.wvu.FilterData" localSheetId="0" hidden="1">Plan!$A$5:$CC$5</definedName>
    <definedName name="Z_4C1AFFAF_23B3_405D_BF66_8219CCED19E1_.wvu.FilterData" localSheetId="0" hidden="1">Plan!$A$5:$CC$5</definedName>
    <definedName name="Z_4C273782_5609_43E0_A2D0_E1DB49E6FBE9_.wvu.FilterData" localSheetId="0" hidden="1">Plan!$A$5:$CC$1897</definedName>
    <definedName name="Z_4C34B9CC_3879_4B79_B99F_4F0C4E5CC910_.wvu.FilterData" localSheetId="0" hidden="1">Plan!$A$5:$CC$2581</definedName>
    <definedName name="Z_4C6A5BF7_5CCC_4227_9FEB_6DC25973CD2E_.wvu.FilterData" localSheetId="0" hidden="1">Plan!$A$5:$CC$5</definedName>
    <definedName name="Z_4C7D2C52_218D_4486_99FB_3D29DBF7F524_.wvu.FilterData" localSheetId="0" hidden="1">Plan!$A$5:$CC$5</definedName>
    <definedName name="Z_4C853F44_B65D_41A3_9449_91A82398A849_.wvu.FilterData" localSheetId="0" hidden="1">Plan!$A$5:$CC$2581</definedName>
    <definedName name="Z_4CBBA983_3835_4FE2_8FA5_0A290F270B47_.wvu.FilterData" localSheetId="0" hidden="1">Plan!$A$5:$CC$5</definedName>
    <definedName name="Z_4CCAAE4A_B29F_4591_AE07_413DA8434C13_.wvu.FilterData" localSheetId="0" hidden="1">Plan!$A$5:$CC$1703</definedName>
    <definedName name="Z_4CCE8497_7BDA_4D26_B80F_730FBF585BB5_.wvu.Cols" localSheetId="11" hidden="1">'Cage List'!$D:$D</definedName>
    <definedName name="Z_4CCE8497_7BDA_4D26_B80F_730FBF585BB5_.wvu.FilterData" localSheetId="11" hidden="1">'Cage List'!$A$1:$G$1</definedName>
    <definedName name="Z_4CCE8497_7BDA_4D26_B80F_730FBF585BB5_.wvu.FilterData" localSheetId="7" hidden="1">'DAR List'!$B$1:$U$50</definedName>
    <definedName name="Z_4CCE8497_7BDA_4D26_B80F_730FBF585BB5_.wvu.FilterData" localSheetId="0" hidden="1">Plan!$A$5:$CC$1638</definedName>
    <definedName name="Z_4CD33D9F_BCAF_4BD6_8023_532A4A9453FF_.wvu.FilterData" localSheetId="0" hidden="1">Plan!$A$5:$CC$5</definedName>
    <definedName name="Z_4CEB77DF_15F1_45C7_B4C4_F6E8A4FCEF4B_.wvu.FilterData" localSheetId="0" hidden="1">Plan!$A$5:$CC$2697</definedName>
    <definedName name="Z_4D004693_9783_42AA_BAC2_639477511C24_.wvu.FilterData" localSheetId="0" hidden="1">Plan!$A$5:$CC$2581</definedName>
    <definedName name="Z_4D01955F_70A5_4770_B534_A6B57B0FB106_.wvu.FilterData" localSheetId="0" hidden="1">Plan!$A$5:$CC$5</definedName>
    <definedName name="Z_4D04B29C_1EFA_41B1_ADD7_B49FB2510A20_.wvu.FilterData" localSheetId="0" hidden="1">Plan!$A$5:$CC$1897</definedName>
    <definedName name="Z_4D08C643_C6DD_423A_A1ED_01AA4F707A03_.wvu.FilterData" localSheetId="0" hidden="1">Plan!$A$5:$CC$246</definedName>
    <definedName name="Z_4D0F0022_1487_439A_8036_7DA584E346AA_.wvu.FilterData" localSheetId="0" hidden="1">Plan!$A$5:$CC$2113</definedName>
    <definedName name="Z_4D0FCF4F_7BC8_46CA_B4F1_2FC5C6E47DF4_.wvu.FilterData" localSheetId="0" hidden="1">Plan!$A$5:$CC$1897</definedName>
    <definedName name="Z_4D135126_D292_4052_BB23_CAFE42D1A3FF_.wvu.FilterData" localSheetId="0" hidden="1">Plan!$A$5:$CC$1897</definedName>
    <definedName name="Z_4D155393_86BC_4938_88BB_322384F2AB7B_.wvu.FilterData" localSheetId="0" hidden="1">Plan!$A$5:$CC$2581</definedName>
    <definedName name="Z_4D279E0A_5B4C_4804_ABE9_F2DE8F6A1C51_.wvu.FilterData" localSheetId="0" hidden="1">Plan!$A$5:$CC$1897</definedName>
    <definedName name="Z_4D2A0436_0936_4293_9D55_2B83C4E3DF66_.wvu.FilterData" localSheetId="0" hidden="1">Plan!$A$5:$CC$1638</definedName>
    <definedName name="Z_4D315392_DE1E_412B_B40B_E5A4C8E03169_.wvu.FilterData" localSheetId="0" hidden="1">Plan!$A$5:$CC$5</definedName>
    <definedName name="Z_4D31A1A1_DC2C_4F50_81A9_705880270FBF_.wvu.FilterData" localSheetId="0" hidden="1">Plan!$A$5:$CC$5</definedName>
    <definedName name="Z_4D466CF9_64A9_445E_8D6B_C64D47FF6D03_.wvu.FilterData" localSheetId="0" hidden="1">Plan!$A$5:$CC$1897</definedName>
    <definedName name="Z_4D48FD6A_108F_44C7_A4CA_E2A0ADB61A58_.wvu.FilterData" localSheetId="0" hidden="1">Plan!$A$5:$CC$1897</definedName>
    <definedName name="Z_4D5B2F14_B3C6_4422_99D6_5FE6288FE1B4_.wvu.FilterData" localSheetId="0" hidden="1">Plan!$A$5:$CC$1897</definedName>
    <definedName name="Z_4D755D85_D6C2_429F_BC27_13DEF1932AD0_.wvu.FilterData" localSheetId="0" hidden="1">Plan!$A$5:$CC$2581</definedName>
    <definedName name="Z_4D94E51F_F396_4EBC_BAB4_95865E9B1F70_.wvu.FilterData" localSheetId="0" hidden="1">Plan!$A$5:$CC$1897</definedName>
    <definedName name="Z_4D9F13F0_1D5F_4FDD_8530_A08B9ABE9BC1_.wvu.FilterData" localSheetId="0" hidden="1">Plan!$A$5:$CC$1897</definedName>
    <definedName name="Z_4DB6CD5A_B7D2_42AA_89F8_808304F311C7_.wvu.FilterData" localSheetId="0" hidden="1">Plan!$A$5:$CC$5</definedName>
    <definedName name="Z_4DBC72F8_16DE_4BCC_A126_2678CC9FAA76_.wvu.FilterData" localSheetId="0" hidden="1">Plan!$A$5:$CC$2581</definedName>
    <definedName name="Z_4DBDD01D_90D6_439F_A250_9428403DCAAE_.wvu.FilterData" localSheetId="0" hidden="1">Plan!$A$5:$CC$1897</definedName>
    <definedName name="Z_4DC403FB_A34A_426F_8D61_2D1790328350_.wvu.FilterData" localSheetId="0" hidden="1">Plan!$A$5:$CC$5</definedName>
    <definedName name="Z_4DD5A67C_D663_4C7E_BDA2_33EB374269B6_.wvu.FilterData" localSheetId="0" hidden="1">Plan!$A$5:$CC$5</definedName>
    <definedName name="Z_4DF2FCEC_961F_4B14_9A35_6B1CFC16570C_.wvu.FilterData" localSheetId="0" hidden="1">Plan!$A$5:$CC$5</definedName>
    <definedName name="Z_4E0A590C_CD7B_454E_A136_24739CBB8799_.wvu.FilterData" localSheetId="0" hidden="1">Plan!$A$5:$CC$1638</definedName>
    <definedName name="Z_4E0CBBD8_0488_457C_94D0_8DD13B746331_.wvu.FilterData" localSheetId="0" hidden="1">Plan!$A$5:$CC$1897</definedName>
    <definedName name="Z_4E2DC6A7_FFD6_4189_A86F_686D4C36436D_.wvu.FilterData" localSheetId="0" hidden="1">Plan!$A$5:$CC$1897</definedName>
    <definedName name="Z_4E41288F_E9F6_4B4E_A99F_44B4A984584D_.wvu.FilterData" localSheetId="0" hidden="1">Plan!$A$5:$CC$1638</definedName>
    <definedName name="Z_4E41F5F0_C0FE_4A8C_B12A_E99E8A797D5C_.wvu.FilterData" localSheetId="0" hidden="1">Plan!$A$5:$CC$1897</definedName>
    <definedName name="Z_4E66BA96_2E2C_4249_BDC3_7698A5E3C255_.wvu.FilterData" localSheetId="0" hidden="1">Plan!$A$5:$CC$5</definedName>
    <definedName name="Z_4E6DA901_782A_4326_AB74_C6911B423865_.wvu.FilterData" localSheetId="0" hidden="1">Plan!$A$5:$VZO$1638</definedName>
    <definedName name="Z_4E7082D3_9B90_47E7_9373_7F2ADD8E54F2_.wvu.FilterData" localSheetId="0" hidden="1">Plan!$A$5:$CC$1897</definedName>
    <definedName name="Z_4E79B71B_C60E_404B_8F80_B0E0490F3CEA_.wvu.FilterData" localSheetId="0" hidden="1">Plan!$A$5:$CC$1897</definedName>
    <definedName name="Z_4E83BED7_F7F9_42BC_AAAD_6594D4A498B5_.wvu.FilterData" localSheetId="0" hidden="1">Plan!$A$5:$CC$2581</definedName>
    <definedName name="Z_4E8E159E_8116_40CA_AFA2_9DB93731A6F8_.wvu.FilterData" localSheetId="0" hidden="1">Plan!$A$5:$CC$2113</definedName>
    <definedName name="Z_4E952D6A_1832_4CD6_9E1D_A92B40C6091A_.wvu.FilterData" localSheetId="0" hidden="1">Plan!$A$5:$CC$5</definedName>
    <definedName name="Z_4E9677FF_1AF5_42F1_AA2B_AC3EAB099BCB_.wvu.FilterData" localSheetId="0" hidden="1">Plan!$A$5:$CC$5</definedName>
    <definedName name="Z_4E9B1BFD_C52C_4847_961E_5CB63D743CFB_.wvu.FilterData" localSheetId="0" hidden="1">Plan!$A$5:$CC$5</definedName>
    <definedName name="Z_4EA5DDDA_F0F2_45C7_BADD_53D0F479CEA5_.wvu.FilterData" localSheetId="0" hidden="1">Plan!$A$5:$BC$1638</definedName>
    <definedName name="Z_4EB070E9_74F9_453B_8061_E9A3DA205452_.wvu.FilterData" localSheetId="0" hidden="1">Plan!$A$5:$CC$2581</definedName>
    <definedName name="Z_4EE90365_E512_4CB7_97C1_FF88570FF7E7_.wvu.FilterData" localSheetId="0" hidden="1">Plan!$A$5:$CC$5</definedName>
    <definedName name="Z_4EEB4189_C306_43C0_8B0C_EBF13533C246_.wvu.FilterData" localSheetId="0" hidden="1">Plan!$A$5:$CC$2581</definedName>
    <definedName name="Z_4EF11012_89C5_4C82_885D_350FD591E8BE_.wvu.FilterData" localSheetId="0" hidden="1">Plan!$A$5:$CC$1897</definedName>
    <definedName name="Z_4EF4F96E_E044_4E23_8BC9_37A9F85F9563_.wvu.FilterData" localSheetId="0" hidden="1">Plan!$A$5:$CC$1897</definedName>
    <definedName name="Z_4F07C90E_B720_48C6_9F2B_E155FFBCBFE7_.wvu.FilterData" localSheetId="0" hidden="1">Plan!$A$5:$CC$1897</definedName>
    <definedName name="Z_4F1B63F1_DD79_42FC_B19B_13DA97B669B0_.wvu.FilterData" localSheetId="0" hidden="1">Plan!$A$5:$CC$2697</definedName>
    <definedName name="Z_4F1F88E4_935B_41C0_A3D8_9AF41C8E5988_.wvu.FilterData" localSheetId="0" hidden="1">Plan!$A$5:$CC$1638</definedName>
    <definedName name="Z_4F2353F1_14F3_4165_8E3F_7D759CE585A7_.wvu.FilterData" localSheetId="0" hidden="1">Plan!$A$5:$CC$1897</definedName>
    <definedName name="Z_4F39C6D1_EDD2_431F_9B35_F7BE2BD77CF1_.wvu.FilterData" localSheetId="0" hidden="1">Plan!$A$5:$CC$5</definedName>
    <definedName name="Z_4F5A0C12_82BB_4ECB_8121_662B47EDB65B_.wvu.FilterData" localSheetId="0" hidden="1">Plan!$A$5:$CC$2697</definedName>
    <definedName name="Z_4F8FD3E8_DBC1_44D5_94C8_90C4F9CF72D1_.wvu.FilterData" localSheetId="0" hidden="1">Plan!$A$5:$CC$2113</definedName>
    <definedName name="Z_4FAFD90F_212A_4561_8030_5F7A5031AB19_.wvu.FilterData" localSheetId="0" hidden="1">Plan!$A$5:$VZO$1638</definedName>
    <definedName name="Z_4FB19BC4_59FA_46A6_BE37_6B40015D683F_.wvu.FilterData" localSheetId="0" hidden="1">Plan!$A$5:$CC$5</definedName>
    <definedName name="Z_4FCEB1EC_70F5_466D_9FF0_15FF8F01A51B_.wvu.FilterData" localSheetId="0" hidden="1">Plan!$A$5:$CC$1897</definedName>
    <definedName name="Z_4FD5AB04_B642_4732_8151_8FAFE25031C4_.wvu.FilterData" localSheetId="0" hidden="1">Plan!$A$5:$CC$5</definedName>
    <definedName name="Z_5012B3B3_6A72_4288_B8F5_8C0C22ED2B69_.wvu.FilterData" localSheetId="0" hidden="1">Plan!$A$5:$CC$2581</definedName>
    <definedName name="Z_5019E2D2_7654_434C_B62C_65BA1BEE3B08_.wvu.FilterData" localSheetId="0" hidden="1">Plan!$A$5:$CC$2697</definedName>
    <definedName name="Z_50387D7C_0B45_4D4A_AACD_28DC58D11A4C_.wvu.FilterData" localSheetId="0" hidden="1">Plan!$A$5:$CC$1638</definedName>
    <definedName name="Z_503B7200_83EA_4115_97B1_1F2452EB2735_.wvu.FilterData" localSheetId="0" hidden="1">Plan!$A$5:$CC$2581</definedName>
    <definedName name="Z_504F50EB_F025_41D2_939C_83F690AB79C5_.wvu.FilterData" localSheetId="0" hidden="1">Plan!$A$5:$CC$2113</definedName>
    <definedName name="Z_505E6A9A_4B88_45DF_81DB_3E9BB131BE86_.wvu.FilterData" localSheetId="0" hidden="1">Plan!$A$5:$CC$5</definedName>
    <definedName name="Z_50807D44_B26A_4EE2_862F_4CA9021F4672_.wvu.FilterData" localSheetId="0" hidden="1">Plan!$A$5:$CC$1897</definedName>
    <definedName name="Z_5081F5DD_C0BC_4F32_8237_4F4D426C3361_.wvu.FilterData" localSheetId="0" hidden="1">Plan!$A$5:$CC$1897</definedName>
    <definedName name="Z_50827107_E298_4566_A822_06E12347C274_.wvu.FilterData" localSheetId="0" hidden="1">Plan!$A$5:$CC$1897</definedName>
    <definedName name="Z_5085F1FD_D96B_40B0_9070_803EA02CBD5F_.wvu.FilterData" localSheetId="0" hidden="1">Plan!$A$5:$CC$2581</definedName>
    <definedName name="Z_5087126F_5CAF_4211_A47B_86E8FFA556D2_.wvu.FilterData" localSheetId="0" hidden="1">Plan!$A$5:$CC$1897</definedName>
    <definedName name="Z_50886730_949B_43FB_AAB5_76A724DCF28D_.wvu.FilterData" localSheetId="0" hidden="1">Plan!$A$5:$CC$1897</definedName>
    <definedName name="Z_50954251_E066_4A6F_83BF_243F428F5498_.wvu.FilterData" localSheetId="0" hidden="1">Plan!$A$5:$CC$2697</definedName>
    <definedName name="Z_509B424F_62EC_4BF3_B713_6A447A60F291_.wvu.FilterData" localSheetId="0" hidden="1">Plan!$A$5:$CC$5</definedName>
    <definedName name="Z_50BA54C8_3C01_4508_8884_F5D40E6A1720_.wvu.FilterData" localSheetId="0" hidden="1">Plan!$A$5:$CC$1897</definedName>
    <definedName name="Z_50D2F57C_6A1C_4145_BF4F_7108DD528D51_.wvu.FilterData" localSheetId="0" hidden="1">Plan!$A$5:$CC$1638</definedName>
    <definedName name="Z_50D48216_91A2_4358_B5D4_DA50E84E57D5_.wvu.FilterData" localSheetId="0" hidden="1">Plan!$A$5:$CC$1897</definedName>
    <definedName name="Z_50D7CFA8_302D_44CC_936F_50589208E6CE_.wvu.FilterData" localSheetId="0" hidden="1">Plan!$A$5:$CC$5</definedName>
    <definedName name="Z_50DE7970_0C77_4255_B7B8_61279B476944_.wvu.FilterData" localSheetId="0" hidden="1">Plan!$A$5:$CC$1897</definedName>
    <definedName name="Z_50E234B7_3785_4D75_9337_24CD9A367F06_.wvu.FilterData" localSheetId="0" hidden="1">Plan!$A$5:$CC$1897</definedName>
    <definedName name="Z_5100A479_9340_46DF_9772_AE78D91019F0_.wvu.FilterData" localSheetId="0" hidden="1">Plan!$A$5:$CC$2581</definedName>
    <definedName name="Z_5103A79A_D62D_4E50_B9FC_4D16C4D07AC6_.wvu.FilterData" localSheetId="0" hidden="1">Plan!$A$5:$CC$5</definedName>
    <definedName name="Z_5109107D_3E14_4323_ABDD_604D017B8075_.wvu.FilterData" localSheetId="0" hidden="1">Plan!$A$5:$CC$2113</definedName>
    <definedName name="Z_512B86E0_F44E_4130_ADD9_49E4BFEDEF00_.wvu.FilterData" localSheetId="0" hidden="1">Plan!$A$5:$CC$2581</definedName>
    <definedName name="Z_51409DE6_FACC_4B50_9E0C_CCAC34DE20BD_.wvu.FilterData" localSheetId="0" hidden="1">Plan!$A$5:$VZO$1638</definedName>
    <definedName name="Z_51511540_4021_4D60_91E7_A31F8D0B7963_.wvu.FilterData" localSheetId="0" hidden="1">Plan!$A$5:$CC$1897</definedName>
    <definedName name="Z_516B5DDF_0BB9_451A_B4D0_72F201C11AC8_.wvu.FilterData" localSheetId="0" hidden="1">Plan!$A$5:$CC$1897</definedName>
    <definedName name="Z_5175BFB1_FA2D_4F90_8C08_D4917066CCAE_.wvu.FilterData" localSheetId="0" hidden="1">Plan!$A$5:$CC$2697</definedName>
    <definedName name="Z_5196046D_19B6_41A9_AB46_40CD06F9C081_.wvu.FilterData" localSheetId="0" hidden="1">Plan!$A$5:$CC$5</definedName>
    <definedName name="Z_51A7BBC6_6BD1_4322_B69D_71F268C3E6B3_.wvu.FilterData" localSheetId="0" hidden="1">Plan!$A$5:$CC$5</definedName>
    <definedName name="Z_51BB2BB2_A3CD_470A_B916_053F36CEB11D_.wvu.FilterData" localSheetId="0" hidden="1">Plan!$A$5:$CC$1897</definedName>
    <definedName name="Z_51BF169D_7BE1_42A1_82A1_C6A7B6547AE1_.wvu.FilterData" localSheetId="0" hidden="1">Plan!$A$5:$CC$5</definedName>
    <definedName name="Z_51D43534_BFB1_47F8_8E2A_B70EDD55245A_.wvu.FilterData" localSheetId="0" hidden="1">Plan!$A$5:$CC$2581</definedName>
    <definedName name="Z_51F42366_3E61_44CC_B3E7_63D187C50514_.wvu.FilterData" localSheetId="0" hidden="1">Plan!$A$5:$CC$2113</definedName>
    <definedName name="Z_51FA5844_2F23_4A7B_8198_CD563FFB7285_.wvu.FilterData" localSheetId="0" hidden="1">Plan!$A$5:$CC$5</definedName>
    <definedName name="Z_5208C641_1BE0_4A56_B7FB_77AF610B9D0A_.wvu.FilterData" localSheetId="0" hidden="1">Plan!$A$5:$CC$2113</definedName>
    <definedName name="Z_52105184_6D36_4560_BDB9_66292AACDC26_.wvu.FilterData" localSheetId="0" hidden="1">Plan!$A$5:$VZO$1638</definedName>
    <definedName name="Z_52339F2D_923C_4FF9_953E_9AF4CDAB3621_.wvu.FilterData" localSheetId="0" hidden="1">Plan!$A$5:$CC$1840</definedName>
    <definedName name="Z_523F4CC3_AC1D_41AB_BBE8_537993323D57_.wvu.FilterData" localSheetId="0" hidden="1">Plan!$A$5:$CC$1897</definedName>
    <definedName name="Z_5242ADEE_03CA_4C2A_B65C_9E077FF303CE_.wvu.FilterData" localSheetId="0" hidden="1">Plan!$A$5:$CC$2581</definedName>
    <definedName name="Z_5243FBF7_9D8C_4C1A_A7B0_3CC4658D0C14_.wvu.FilterData" localSheetId="0" hidden="1">Plan!$A$5:$CC$5</definedName>
    <definedName name="Z_524D27A0_DBB1_4A07_AD01_22826A79BB87_.wvu.FilterData" localSheetId="0" hidden="1">Plan!$A$5:$CC$5</definedName>
    <definedName name="Z_5257629A_EEF9_483A_AA83_856688F9ACB0_.wvu.FilterData" localSheetId="0" hidden="1">Plan!$A$5:$CC$1897</definedName>
    <definedName name="Z_525E3C17_B609_4DEF_A705_691A4A1A0A79_.wvu.FilterData" localSheetId="0" hidden="1">Plan!$A$5:$VZO$1638</definedName>
    <definedName name="Z_52774395_3A5B_4F36_9C34_DC0A52B85322_.wvu.FilterData" localSheetId="0" hidden="1">Plan!$A$5:$CC$5</definedName>
    <definedName name="Z_527C8552_C011_4A43_84D7_619AAC2573C9_.wvu.FilterData" localSheetId="0" hidden="1">Plan!$A$5:$CC$5</definedName>
    <definedName name="Z_5287E0FE_D795_4468_896F_72529F4ACD75_.wvu.FilterData" localSheetId="0" hidden="1">Plan!$A$5:$CC$5</definedName>
    <definedName name="Z_529E7144_81DD_4C82_9BEB_58E80658F6F9_.wvu.FilterData" localSheetId="0" hidden="1">Plan!$A$5:$CC$5</definedName>
    <definedName name="Z_52A4B24A_F6EC_4EE3_8AD9_1BC8782BA7A6_.wvu.FilterData" localSheetId="0" hidden="1">Plan!$A$5:$CC$2697</definedName>
    <definedName name="Z_52A802E1_9A1C_4B5F_8472_47C1E7F5AE18_.wvu.FilterData" localSheetId="0" hidden="1">Plan!$A$5:$CC$2581</definedName>
    <definedName name="Z_52ADB1A0_305E_4D04_A535_7342DB080089_.wvu.FilterData" localSheetId="0" hidden="1">Plan!$A$5:$CC$2581</definedName>
    <definedName name="Z_52BB749A_C130_458A_A631_AF150454AF64_.wvu.FilterData" localSheetId="0" hidden="1">Plan!$A$5:$CC$1638</definedName>
    <definedName name="Z_52D137DC_CCB5_4726_9C55_A362E558A3FF_.wvu.FilterData" localSheetId="0" hidden="1">Plan!$A$5:$CC$1897</definedName>
    <definedName name="Z_52D2D379_84B2_4960_8487_BD796D161BD2_.wvu.FilterData" localSheetId="0" hidden="1">Plan!$A$5:$CC$5</definedName>
    <definedName name="Z_52D6215B_75E6_4FDA_A098_DDC622E445D6_.wvu.FilterData" localSheetId="0" hidden="1">Plan!$A$5:$CC$1897</definedName>
    <definedName name="Z_52DA1510_3D96_42D5_A87A_BB1FE34C6A54_.wvu.FilterData" localSheetId="0" hidden="1">Plan!$A$5:$CC$1897</definedName>
    <definedName name="Z_52F19AEA_F58B_4C29_804F_B26A8E8E6CBC_.wvu.FilterData" localSheetId="0" hidden="1">Plan!$A$5:$CC$5</definedName>
    <definedName name="Z_52FAEAA5_14A2_4BCA_9A04_A3D1AD300123_.wvu.FilterData" localSheetId="0" hidden="1">Plan!$A$5:$CC$2697</definedName>
    <definedName name="Z_5300EC2B_25D8_4CC5_BEA6_046060200CD5_.wvu.FilterData" localSheetId="0" hidden="1">Plan!$A$5:$CC$5</definedName>
    <definedName name="Z_530AA4FD_1A31_46D5_B8E8_B7E24A073703_.wvu.FilterData" localSheetId="0" hidden="1">Plan!$A$5:$CC$2581</definedName>
    <definedName name="Z_532735BC_7303_4767_80CF_91B480430C73_.wvu.FilterData" localSheetId="0" hidden="1">Plan!$A$5:$CC$2581</definedName>
    <definedName name="Z_532B954A_B337_4692_991C_6747DD6682D4_.wvu.FilterData" localSheetId="0" hidden="1">Plan!$A$5:$CC$2113</definedName>
    <definedName name="Z_53408758_E281_445B_BEA9_DA06F149AC0F_.wvu.FilterData" localSheetId="0" hidden="1">Plan!$A$5:$CC$5</definedName>
    <definedName name="Z_53460D15_F831_4E52_BB78_09F4CADEBBC5_.wvu.FilterData" localSheetId="0" hidden="1">Plan!$A$5:$CC$5</definedName>
    <definedName name="Z_534C9544_7492_418B_B0B1_F85C72549BCE_.wvu.FilterData" localSheetId="0" hidden="1">Plan!$A$5:$CC$5</definedName>
    <definedName name="Z_534EC821_C1E9_4EA6_BF85_98B02B8D98C4_.wvu.FilterData" localSheetId="0" hidden="1">Plan!$A$5:$CC$2113</definedName>
    <definedName name="Z_53704389_3D4A_4A2E_9851_076265A73E08_.wvu.FilterData" localSheetId="0" hidden="1">Plan!$A$5:$CC$1897</definedName>
    <definedName name="Z_538A1DA5_373C_4E5D_B68E_671119FDC2FF_.wvu.FilterData" localSheetId="0" hidden="1">Plan!$A$5:$CC$1897</definedName>
    <definedName name="Z_53A13A77_3D6B_4F55_91DC_6BDDD86826CE_.wvu.FilterData" localSheetId="0" hidden="1">Plan!$A$5:$CC$2697</definedName>
    <definedName name="Z_53AD6CC6_7428_40F7_ADA0_FF77EAC6E752_.wvu.FilterData" localSheetId="0" hidden="1">Plan!$A$5:$CC$1638</definedName>
    <definedName name="Z_53BDB088_8F48_4235_BAC4_4E7706805AFA_.wvu.FilterData" localSheetId="0" hidden="1">Plan!$A$5:$CC$5</definedName>
    <definedName name="Z_53C9F343_D9FF_422A_84F5_14C1E97A92A7_.wvu.FilterData" localSheetId="0" hidden="1">Plan!$A$5:$CC$2581</definedName>
    <definedName name="Z_53CDFE6B_7E3D_4623_A169_B213974E99BE_.wvu.FilterData" localSheetId="0" hidden="1">Plan!$A$5:$CC$5</definedName>
    <definedName name="Z_53CE452A_0700_438E_97F7_1D15DC409F00_.wvu.FilterData" localSheetId="0" hidden="1">Plan!$A$5:$CC$2113</definedName>
    <definedName name="Z_53DA61F7_0D81_4B9D_96A2_3BA871B491AA_.wvu.FilterData" localSheetId="0" hidden="1">Plan!$A$5:$CC$1897</definedName>
    <definedName name="Z_53E3C0DA_FC86_4EE6_9DF7_26356165BD40_.wvu.FilterData" localSheetId="0" hidden="1">Plan!$A$5:$CC$2113</definedName>
    <definedName name="Z_53E8ECED_6608_48C2_B57F_5F1597D1C413_.wvu.FilterData" localSheetId="0" hidden="1">Plan!$A$5:$CC$1897</definedName>
    <definedName name="Z_53F88530_99B4_4E5B_8E5A_F5155471A063_.wvu.FilterData" localSheetId="0" hidden="1">Plan!$A$5:$CC$5</definedName>
    <definedName name="Z_53FC42CB_F06F_47AA_BD58_956E76594EAC_.wvu.FilterData" localSheetId="0" hidden="1">Plan!$A$5:$CC$1703</definedName>
    <definedName name="Z_54071ECC_0E10_47E0_94AB_3B20C48F61AA_.wvu.FilterData" localSheetId="0" hidden="1">Plan!$A$5:$CC$2113</definedName>
    <definedName name="Z_54363F35_58BE_4623_B2BE_49399C318457_.wvu.FilterData" localSheetId="0" hidden="1">Plan!$A$5:$CC$1897</definedName>
    <definedName name="Z_54473886_621E_4BF2_B855_9CB6C1615FD3_.wvu.FilterData" localSheetId="0" hidden="1">Plan!$A$5:$CC$5</definedName>
    <definedName name="Z_54842728_62D9_46B8_906F_8CAE5CD4623E_.wvu.FilterData" localSheetId="0" hidden="1">Plan!$A$5:$CC$1897</definedName>
    <definedName name="Z_54909E20_8C11_4B1E_820D_C99367042E6F_.wvu.FilterData" localSheetId="0" hidden="1">Plan!$A$5:$CC$1897</definedName>
    <definedName name="Z_5491AFE2_C973_4AA8_AB6A_70DD823633ED_.wvu.FilterData" localSheetId="0" hidden="1">Plan!$A$5:$CC$2582</definedName>
    <definedName name="Z_5492A886_64CA_4D0F_A9B9_915701970D69_.wvu.FilterData" localSheetId="0" hidden="1">Plan!$A$5:$CC$1897</definedName>
    <definedName name="Z_549965FA_36D2_44C3_8F7A_CA45BB16F776_.wvu.FilterData" localSheetId="0" hidden="1">Plan!$A$5:$VZO$1638</definedName>
    <definedName name="Z_54AF02C6_6F07_4A46_8A7A_02C4F10BEA88_.wvu.FilterData" localSheetId="0" hidden="1">Plan!$A$5:$CC$5</definedName>
    <definedName name="Z_54AF6CAC_8472_4119_A0BD_4C4BB6EDBC58_.wvu.FilterData" localSheetId="0" hidden="1">Plan!$A$5:$CC$1897</definedName>
    <definedName name="Z_54B2A0F2_DB71_4245_BEAC_4B89D3315D2D_.wvu.FilterData" localSheetId="0" hidden="1">Plan!$A$5:$CC$2113</definedName>
    <definedName name="Z_5500CFF8_2A0E_495B_88FA_3000DDC71DD8_.wvu.FilterData" localSheetId="0" hidden="1">Plan!$A$5:$CC$1897</definedName>
    <definedName name="Z_55017E19_8EFA_473D_9FD7_31660268803F_.wvu.FilterData" localSheetId="0" hidden="1">Plan!$A$5:$CC$5</definedName>
    <definedName name="Z_55057FEB_41C0_4731_AC60_475BFAE41B97_.wvu.FilterData" localSheetId="0" hidden="1">Plan!$A$5:$CC$1897</definedName>
    <definedName name="Z_5522770D_AFCB_4660_BD2C_ABDA64148A52_.wvu.FilterData" localSheetId="0" hidden="1">Plan!$A$5:$CC$5</definedName>
    <definedName name="Z_5530F2DF_E920_4A95_AC97_EBAA324907AA_.wvu.FilterData" localSheetId="0" hidden="1">Plan!$A$5:$CC$1638</definedName>
    <definedName name="Z_55394186_53D9_45A5_8022_29E417FDA440_.wvu.FilterData" localSheetId="0" hidden="1">Plan!$A$5:$CC$1638</definedName>
    <definedName name="Z_55498C7B_3FF8_4503_9CAA_D34713C46EAD_.wvu.FilterData" localSheetId="0" hidden="1">Plan!$A$5:$CC$1897</definedName>
    <definedName name="Z_554A25E3_FBF1_4DBD_9D1E_1A70F04D1834_.wvu.FilterData" localSheetId="0" hidden="1">Plan!$A$5:$CC$5</definedName>
    <definedName name="Z_556BFFF2_CE76_469F_AF37_5B69EB778F5D_.wvu.FilterData" localSheetId="0" hidden="1">Plan!$A$5:$CC$1840</definedName>
    <definedName name="Z_556E9193_0338_499B_B9B5_CD2199867930_.wvu.FilterData" localSheetId="0" hidden="1">Plan!$A$5:$CC$5</definedName>
    <definedName name="Z_556FB106_D99E_47CF_BB20_1184BC496BA1_.wvu.FilterData" localSheetId="0" hidden="1">Plan!$A$5:$CC$5</definedName>
    <definedName name="Z_5578C029_04C9_4CF8_8520_B3EDC0172D4D_.wvu.FilterData" localSheetId="0" hidden="1">Plan!$A$5:$CC$1897</definedName>
    <definedName name="Z_557FA21D_0666_4F97_8E5C_973E40B9B83D_.wvu.FilterData" localSheetId="0" hidden="1">Plan!$A$5:$CC$2581</definedName>
    <definedName name="Z_5580FE32_951D_49DB_9C98_629E12995619_.wvu.FilterData" localSheetId="0" hidden="1">Plan!$A$5:$CC$1897</definedName>
    <definedName name="Z_55818A58_0799_4CAA_B205_A6A4AFA7FC06_.wvu.FilterData" localSheetId="0" hidden="1">Plan!$A$5:$CC$2581</definedName>
    <definedName name="Z_558774A1_02F1_4B63_9902_784EB849B2C7_.wvu.FilterData" localSheetId="0" hidden="1">Plan!$A$5:$CC$1897</definedName>
    <definedName name="Z_559ED9F3_23C7_4E11_B583_B2099F602524_.wvu.FilterData" localSheetId="0" hidden="1">Plan!$A$5:$CC$5</definedName>
    <definedName name="Z_55B62FE6_B7DB_44D5_A43A_8F450ACC9502_.wvu.FilterData" localSheetId="0" hidden="1">Plan!$A$5:$CC$1897</definedName>
    <definedName name="Z_55BE9A81_C2F9_4073_B04D_530E040C404C_.wvu.FilterData" localSheetId="0" hidden="1">Plan!$A$5:$CC$5</definedName>
    <definedName name="Z_55CBA504_AA74_4C1E_9222_F08AC5BAC102_.wvu.FilterData" localSheetId="0" hidden="1">Plan!$A$5:$CC$2581</definedName>
    <definedName name="Z_55DEDB03_60D9_407C_8AB7_9A19AFD365FA_.wvu.FilterData" localSheetId="0" hidden="1">Plan!$A$5:$CC$1897</definedName>
    <definedName name="Z_55E4A811_1003_46DC_8710_FABF597B90CE_.wvu.FilterData" localSheetId="0" hidden="1">Plan!$A$5:$CC$1897</definedName>
    <definedName name="Z_55F7A754_D13A_4012_9854_87715EF5C73F_.wvu.FilterData" localSheetId="0" hidden="1">Plan!$A$5:$CC$5</definedName>
    <definedName name="Z_55FD398C_2B0B_47C1_A89F_64BA798F040F_.wvu.FilterData" localSheetId="0" hidden="1">Plan!$A$5:$CC$5</definedName>
    <definedName name="Z_5601B42C_6BD0_490F_B1E3_CF51E04B838B_.wvu.FilterData" localSheetId="0" hidden="1">Plan!$A$5:$CC$1897</definedName>
    <definedName name="Z_56062141_5F68_405A_9D6F_351768140677_.wvu.FilterData" localSheetId="0" hidden="1">Plan!$A$5:$CC$2581</definedName>
    <definedName name="Z_560D3F5B_4523_4F4F_8AEB_98A022572000_.wvu.FilterData" localSheetId="0" hidden="1">Plan!$A$5:$CC$5</definedName>
    <definedName name="Z_560EC98C_CEBD_4830_BF9A_954060C05C18_.wvu.FilterData" localSheetId="0" hidden="1">Plan!$A$5:$CC$5</definedName>
    <definedName name="Z_56145F69_64BB_405D_90FD_C6BD4CDD32E4_.wvu.FilterData" localSheetId="0" hidden="1">Plan!$A$5:$CC$5</definedName>
    <definedName name="Z_5638B17C_1A91_43BC_ABB3_9E0D608859F9_.wvu.FilterData" localSheetId="0" hidden="1">Plan!$A$5:$CC$2683</definedName>
    <definedName name="Z_56452C20_D263_4985_A39D_EE358B641269_.wvu.FilterData" localSheetId="0" hidden="1">Plan!$A$5:$CC$1897</definedName>
    <definedName name="Z_566A4222_C40D_4298_A246_B8DA67F00A7E_.wvu.FilterData" localSheetId="0" hidden="1">Plan!$A$5:$CC$1840</definedName>
    <definedName name="Z_568CF89E_BC44_4957_9769_FFF53FD65355_.wvu.FilterData" localSheetId="0" hidden="1">Plan!$A$5:$CC$5</definedName>
    <definedName name="Z_569ED712_8E04_472D_AFB5_6B4A1E832916_.wvu.FilterData" localSheetId="0" hidden="1">Plan!$A$5:$CC$1897</definedName>
    <definedName name="Z_56A040C1_0CE2_45FE_91CB_1D36BB323FEB_.wvu.FilterData" localSheetId="0" hidden="1">Plan!$A$5:$CC$5</definedName>
    <definedName name="Z_56B5954D_47AD_4334_AB5E_0E33830B1882_.wvu.FilterData" localSheetId="0" hidden="1">Plan!$A$5:$CC$2582</definedName>
    <definedName name="Z_56BE3781_481F_4215_9FFB_3B4B2D95776E_.wvu.FilterData" localSheetId="0" hidden="1">Plan!$A$5:$CC$1897</definedName>
    <definedName name="Z_56C43B57_D1F8_4482_86DC_C1C519805487_.wvu.FilterData" localSheetId="0" hidden="1">Plan!$A$5:$CC$1897</definedName>
    <definedName name="Z_56DB1240_57BE_45DE_8443_9C0D01E99B7F_.wvu.FilterData" localSheetId="0" hidden="1">Plan!$A$5:$CC$1859</definedName>
    <definedName name="Z_56DCBF57_E128_4164_8C6B_4526EADBE9CF_.wvu.FilterData" localSheetId="0" hidden="1">Plan!$A$5:$CC$5</definedName>
    <definedName name="Z_56E5F08A_7A76_416A_843F_7CC3B52E7B80_.wvu.FilterData" localSheetId="0" hidden="1">Plan!$A$5:$CC$1840</definedName>
    <definedName name="Z_56EAB7F5_A0C6_480B_A615_AA92CCB6CF60_.wvu.FilterData" localSheetId="0" hidden="1">Plan!$A$5:$CC$2581</definedName>
    <definedName name="Z_56EB11F8_F2D2_4452_98A6_1CD5804A8815_.wvu.FilterData" localSheetId="0" hidden="1">Plan!$A$5:$CC$5</definedName>
    <definedName name="Z_56F3EB9D_628D_4748_A5C5_B80C31B66A56_.wvu.FilterData" localSheetId="0" hidden="1">Plan!$A$5:$CC$1897</definedName>
    <definedName name="Z_56FE1BCD_3AFD_47F0_8011_7B76B97FE015_.wvu.FilterData" localSheetId="0" hidden="1">Plan!$A$5:$CC$2697</definedName>
    <definedName name="Z_56FF8597_BF58_42F5_B809_AB3F4549D459_.wvu.FilterData" localSheetId="0" hidden="1">Plan!$A$5:$CC$5</definedName>
    <definedName name="Z_5700CFC0_EAF0_4564_8D92_524D19A77D29_.wvu.FilterData" localSheetId="0" hidden="1">Plan!$A$5:$CC$5</definedName>
    <definedName name="Z_571014AD_F219_4BD2_BF0E_FBA30710225F_.wvu.FilterData" localSheetId="0" hidden="1">Plan!$A$5:$CC$2581</definedName>
    <definedName name="Z_57155F4E_F8E2_4EEB_A72C_97DD4E3647B3_.wvu.FilterData" localSheetId="0" hidden="1">Plan!$A$5:$CC$5</definedName>
    <definedName name="Z_571E81B7_3673_4426_AEC3_8BEF421FB00A_.wvu.FilterData" localSheetId="0" hidden="1">Plan!$A$5:$CC$5</definedName>
    <definedName name="Z_572F33FF_FF1A_435F_85B1_6F9922A755D0_.wvu.FilterData" localSheetId="0" hidden="1">Plan!$A$5:$CC$2581</definedName>
    <definedName name="Z_572F9A4D_0506_4193_9A77_B0FE6FB07A84_.wvu.FilterData" localSheetId="0" hidden="1">Plan!$A$5:$CC$2697</definedName>
    <definedName name="Z_574A9FA9_38F6_4EFE_9767_1B708F166E1A_.wvu.FilterData" localSheetId="0" hidden="1">Plan!$A$5:$CC$1897</definedName>
    <definedName name="Z_57597E65_CC19_4930_896A_55A3CF0EA5BF_.wvu.FilterData" localSheetId="0" hidden="1">Plan!$A$5:$CC$5</definedName>
    <definedName name="Z_575CE9D0_BB1B_474E_AD54_D5F7258BD665_.wvu.FilterData" localSheetId="0" hidden="1">Plan!$A$5:$CC$5</definedName>
    <definedName name="Z_5761B57E_6124_4AF4_8816_E1DCF3A6840A_.wvu.FilterData" localSheetId="0" hidden="1">Plan!$A$5:$CC$1897</definedName>
    <definedName name="Z_57735E26_F5B9_4382_AD53_C718E259A909_.wvu.Cols" localSheetId="11" hidden="1">'Cage List'!$D:$D</definedName>
    <definedName name="Z_57735E26_F5B9_4382_AD53_C718E259A909_.wvu.FilterData" localSheetId="11" hidden="1">'Cage List'!$A$1:$G$44</definedName>
    <definedName name="Z_57735E26_F5B9_4382_AD53_C718E259A909_.wvu.FilterData" localSheetId="6" hidden="1">'Cage Use'!$A$2:$G$2</definedName>
    <definedName name="Z_57735E26_F5B9_4382_AD53_C718E259A909_.wvu.FilterData" localSheetId="7" hidden="1">'DAR List'!$B$1:$U$50</definedName>
    <definedName name="Z_57735E26_F5B9_4382_AD53_C718E259A909_.wvu.FilterData" localSheetId="4" hidden="1">'DAR Use'!$A$2:$H$2</definedName>
    <definedName name="Z_57735E26_F5B9_4382_AD53_C718E259A909_.wvu.FilterData" localSheetId="3" hidden="1">'ECH Use'!$A$2:$G$2</definedName>
    <definedName name="Z_57735E26_F5B9_4382_AD53_C718E259A909_.wvu.FilterData" localSheetId="0" hidden="1">Plan!$A$5:$CC$5</definedName>
    <definedName name="Z_57735E26_F5B9_4382_AD53_C718E259A909_.wvu.FilterData" localSheetId="5" hidden="1">Technician!$A$2:$E$2</definedName>
    <definedName name="Z_577583B0_D2AC_42D3_9512_AFDFAC80B772_.wvu.FilterData" localSheetId="0" hidden="1">Plan!$A$5:$CC$1638</definedName>
    <definedName name="Z_5776E1F6_E90E_4FAD_9F2A_19EAD4DBBBDF_.wvu.FilterData" localSheetId="0" hidden="1">Plan!$A$5:$CC$1638</definedName>
    <definedName name="Z_57849984_37C7_4EA9_B37A_2BB348455251_.wvu.FilterData" localSheetId="0" hidden="1">Plan!$A$5:$VZO$1638</definedName>
    <definedName name="Z_578A7088_5A5C_45CE_8C9D_864906516161_.wvu.FilterData" localSheetId="0" hidden="1">Plan!$A$5:$CC$2113</definedName>
    <definedName name="Z_578B308C_06DE_4F7E_8DDF_F47F9791066A_.wvu.FilterData" localSheetId="0" hidden="1">Plan!$A$5:$CC$2581</definedName>
    <definedName name="Z_57A35866_1109_4D4B_B0CC_84F2E1D0593D_.wvu.FilterData" localSheetId="0" hidden="1">Plan!$A$5:$CC$1897</definedName>
    <definedName name="Z_57AD43BC_C28F_4528_B193_C718915CF76E_.wvu.FilterData" localSheetId="0" hidden="1">Plan!$A$5:$CC$2581</definedName>
    <definedName name="Z_57BA1E8C_004E_4109_B654_6F1101948EB1_.wvu.FilterData" localSheetId="0" hidden="1">Plan!$A$5:$CC$2581</definedName>
    <definedName name="Z_57C6B5DE_B0B4_4D11_A72A_24E3939EFF6C_.wvu.FilterData" localSheetId="0" hidden="1">Plan!$A$5:$CC$2581</definedName>
    <definedName name="Z_57C71EE5_D70A_4BF3_8D0D_D26E04664142_.wvu.FilterData" localSheetId="0" hidden="1">Plan!$A$5:$CC$1638</definedName>
    <definedName name="Z_57E06657_A11D_4613_952C_6FC77BB92F64_.wvu.FilterData" localSheetId="0" hidden="1">Plan!$A$5:$CC$1897</definedName>
    <definedName name="Z_57E57F7A_1EA1_4475_BE93_CAA9B1173C9B_.wvu.FilterData" localSheetId="0" hidden="1">Plan!$A$5:$CC$5</definedName>
    <definedName name="Z_57EC3B85_4E98_46E1_8D4F_BB8FC252C4DC_.wvu.FilterData" localSheetId="0" hidden="1">Plan!$A$5:$CC$1897</definedName>
    <definedName name="Z_57ED475A_54D0_4770_BC93_153F706C2DCA_.wvu.FilterData" localSheetId="0" hidden="1">Plan!$A$5:$CC$5</definedName>
    <definedName name="Z_581525BE_59BD_4659_AC35_1CA6DAC869EF_.wvu.FilterData" localSheetId="0" hidden="1">Plan!$A$5:$CC$1897</definedName>
    <definedName name="Z_5820E6DD_B5A4_4698_B0D4_225F7DF2206C_.wvu.FilterData" localSheetId="0" hidden="1">Plan!$A$5:$CC$2581</definedName>
    <definedName name="Z_5849A0FC_ED33_4843_8EE4_DF6A18A0F49E_.wvu.FilterData" localSheetId="0" hidden="1">Plan!$A$5:$CC$5</definedName>
    <definedName name="Z_584BB0D2_98BD_4860_816A_6762A4B9914E_.wvu.FilterData" localSheetId="0" hidden="1">Plan!$A$5:$VZO$1638</definedName>
    <definedName name="Z_5896D6BE_337D_4DD6_B37D_B701BDD0C22F_.wvu.FilterData" localSheetId="0" hidden="1">Plan!$A$5:$CC$2582</definedName>
    <definedName name="Z_58A57058_3C81_4BC9_9159_8A79DEB36161_.wvu.FilterData" localSheetId="0" hidden="1">Plan!$A$5:$CC$2582</definedName>
    <definedName name="Z_58CE99EB_857C_42A3_8A4F_CD8EC50B7F4B_.wvu.Cols" localSheetId="11" hidden="1">'Cage List'!$D:$D</definedName>
    <definedName name="Z_58CE99EB_857C_42A3_8A4F_CD8EC50B7F4B_.wvu.Cols" localSheetId="0" hidden="1">Plan!$K:$L,Plan!$O:$O,Plan!$W:$AB</definedName>
    <definedName name="Z_58CE99EB_857C_42A3_8A4F_CD8EC50B7F4B_.wvu.FilterData" localSheetId="11" hidden="1">'Cage List'!$A$1:$G$40</definedName>
    <definedName name="Z_58CE99EB_857C_42A3_8A4F_CD8EC50B7F4B_.wvu.FilterData" localSheetId="6" hidden="1">'Cage Use'!$A$2:$G$2</definedName>
    <definedName name="Z_58CE99EB_857C_42A3_8A4F_CD8EC50B7F4B_.wvu.FilterData" localSheetId="7" hidden="1">'DAR List'!$B$1:$U$66</definedName>
    <definedName name="Z_58CE99EB_857C_42A3_8A4F_CD8EC50B7F4B_.wvu.FilterData" localSheetId="4" hidden="1">'DAR Use'!$A$2:$H$2</definedName>
    <definedName name="Z_58CE99EB_857C_42A3_8A4F_CD8EC50B7F4B_.wvu.FilterData" localSheetId="3" hidden="1">'ECH Use'!$A$2:$G$2</definedName>
    <definedName name="Z_58CE99EB_857C_42A3_8A4F_CD8EC50B7F4B_.wvu.FilterData" localSheetId="0" hidden="1">Plan!$A$5:$CC$2697</definedName>
    <definedName name="Z_58CE99EB_857C_42A3_8A4F_CD8EC50B7F4B_.wvu.FilterData" localSheetId="5" hidden="1">Technician!$A$2:$E$2</definedName>
    <definedName name="Z_58F3F298_4B1B_4EE5_AFC8_07A27FCD1958_.wvu.FilterData" localSheetId="0" hidden="1">Plan!$A$5:$CC$2113</definedName>
    <definedName name="Z_591DC0DA_B045_41AF_BCE5_953E9F86146F_.wvu.FilterData" localSheetId="0" hidden="1">Plan!$A$5:$CC$2581</definedName>
    <definedName name="Z_59343B55_BFD8_4740_A92C_7DEB2973DADC_.wvu.FilterData" localSheetId="0" hidden="1">Plan!$A$5:$CC$1897</definedName>
    <definedName name="Z_5948C344_0E1F_4479_BC02_F03922F64F2B_.wvu.FilterData" localSheetId="0" hidden="1">Plan!$A$5:$VZO$1638</definedName>
    <definedName name="Z_594945A6_BE2E_4C64_82C0_95A1CE8D321F_.wvu.FilterData" localSheetId="0" hidden="1">Plan!$A$5:$CC$1897</definedName>
    <definedName name="Z_594CA7C0_C51B_45B0_A868_E1D4E365D65E_.wvu.FilterData" localSheetId="0" hidden="1">Plan!$A$5:$CC$2581</definedName>
    <definedName name="Z_59745E58_C6C3_4FA4_B541_68B74A20B867_.wvu.FilterData" localSheetId="0" hidden="1">Plan!$A$5:$CC$2113</definedName>
    <definedName name="Z_5977D09E_60EA_4080_A26D_1F613065CB7D_.wvu.FilterData" localSheetId="0" hidden="1">Plan!$A$5:$CC$5</definedName>
    <definedName name="Z_598B7E39_DF4D_40F2_8E56_1C4B0DBDCD83_.wvu.FilterData" localSheetId="0" hidden="1">Plan!$A$5:$CC$1897</definedName>
    <definedName name="Z_59909E3C_2974_4C5F_AA55_DBD2367EB9D3_.wvu.FilterData" localSheetId="0" hidden="1">Plan!$A$5:$CC$1897</definedName>
    <definedName name="Z_59A115E0_F389_4035_A5B1_85EC9604AE57_.wvu.FilterData" localSheetId="0" hidden="1">Plan!$A$5:$CC$2697</definedName>
    <definedName name="Z_59B0208C_8201_431B_A996_35FDAABFDC1A_.wvu.FilterData" localSheetId="0" hidden="1">Plan!$A$5:$CC$1897</definedName>
    <definedName name="Z_59F23B1A_6EFF_4D95_B065_7F70F4FCDF2D_.wvu.FilterData" localSheetId="0" hidden="1">Plan!$A$5:$CC$1703</definedName>
    <definedName name="Z_5A0AD3D9_A8ED_4F70_9D08_56DC5701905A_.wvu.FilterData" localSheetId="0" hidden="1">Plan!$A$5:$CC$5</definedName>
    <definedName name="Z_5A366609_D105_4900_9D73_62B91EBF8515_.wvu.FilterData" localSheetId="0" hidden="1">Plan!$A$5:$CC$2581</definedName>
    <definedName name="Z_5A426F2B_8DE7_4DD5_BB2F_AF5C6D1E8C48_.wvu.FilterData" localSheetId="0" hidden="1">Plan!$A$5:$CC$1897</definedName>
    <definedName name="Z_5A5C3649_E211_4072_802E_2919A9CF3FD7_.wvu.FilterData" localSheetId="0" hidden="1">Plan!$A$5:$CC$5</definedName>
    <definedName name="Z_5A70F97E_B67B_4579_8589_4550F1F8E5D7_.wvu.FilterData" localSheetId="0" hidden="1">Plan!$A$5:$CC$1897</definedName>
    <definedName name="Z_5A712B16_BFF4_455B_A2AD_ED301C774382_.wvu.FilterData" localSheetId="0" hidden="1">Plan!$A$5:$CC$1897</definedName>
    <definedName name="Z_5A82ED61_2134_46EC_9219_396483AFBE57_.wvu.FilterData" localSheetId="0" hidden="1">Plan!$A$5:$CC$2581</definedName>
    <definedName name="Z_5AC410B9_DB1D_4124_8FFC_8894FE26AB5C_.wvu.FilterData" localSheetId="0" hidden="1">Plan!$A$5:$CC$5</definedName>
    <definedName name="Z_5AC6D0C8_8C03_4447_98F1_EB39824B3DC5_.wvu.FilterData" localSheetId="0" hidden="1">Plan!$A$5:$CC$1638</definedName>
    <definedName name="Z_5ACAC58C_B13C_42D6_B0EF_7793D4C0D88A_.wvu.FilterData" localSheetId="0" hidden="1">Plan!$A$5:$CC$1897</definedName>
    <definedName name="Z_5AD74D0E_F76E_4A31_8D83_2E54929D9769_.wvu.FilterData" localSheetId="0" hidden="1">Plan!$A$5:$CC$1897</definedName>
    <definedName name="Z_5AE32217_36A0_468D_A0F3_26B5C9E0973B_.wvu.FilterData" localSheetId="0" hidden="1">Plan!$A$5:$CC$1897</definedName>
    <definedName name="Z_5AFAA0D2_1154_44F7_8368_F0226F53318F_.wvu.FilterData" localSheetId="0" hidden="1">Plan!$A$5:$CC$2581</definedName>
    <definedName name="Z_5B0651CA_8D3D_49CA_83C8_2DE3730F9287_.wvu.FilterData" localSheetId="0" hidden="1">Plan!$A$5:$CC$1897</definedName>
    <definedName name="Z_5B1CA04E_A276_4814_ABEF_AD8E562B7536_.wvu.FilterData" localSheetId="0" hidden="1">Plan!$A$5:$VZO$1638</definedName>
    <definedName name="Z_5B2B15E3_6234_4CC1_8275_E5B49868F3E2_.wvu.FilterData" localSheetId="0" hidden="1">Plan!$A$5:$CC$2581</definedName>
    <definedName name="Z_5B40E956_FA5F_4CDB_A61C_987B43C248F0_.wvu.FilterData" localSheetId="0" hidden="1">Plan!$A$5:$CC$5</definedName>
    <definedName name="Z_5B46B933_CC1B_44E7_96E8_2C1D29A0D850_.wvu.FilterData" localSheetId="0" hidden="1">Plan!$A$5:$CC$2581</definedName>
    <definedName name="Z_5B48EFB0_C03F_4695_967F_8F6FD18A2FAE_.wvu.FilterData" localSheetId="0" hidden="1">Plan!$A$5:$VZO$5</definedName>
    <definedName name="Z_5B4C25A1_4E2A_4A7B_AFAE_C3C5949930BF_.wvu.FilterData" localSheetId="0" hidden="1">Plan!$A$5:$CC$5</definedName>
    <definedName name="Z_5B7897D9_54F7_482B_A626_215728038385_.wvu.FilterData" localSheetId="0" hidden="1">Plan!$A$5:$CC$5</definedName>
    <definedName name="Z_5B8E87D1_1EA0_4F2B_AB06_22C3A2E7A640_.wvu.FilterData" localSheetId="0" hidden="1">Plan!$A$5:$CC$1897</definedName>
    <definedName name="Z_5B984D80_9E5D_40A3_89B5_A6C92316072C_.wvu.FilterData" localSheetId="0" hidden="1">Plan!$A$5:$CC$1638</definedName>
    <definedName name="Z_5B98DEAC_9092_4726_92EC_77AFD1F8D697_.wvu.FilterData" localSheetId="0" hidden="1">Plan!$A$5:$CC$1897</definedName>
    <definedName name="Z_5BA27413_1AD0_4A23_9297_4310D826F39C_.wvu.FilterData" localSheetId="0" hidden="1">Plan!$A$5:$CC$1897</definedName>
    <definedName name="Z_5BA2DB3B_8C80_474D_B885_E90392F6E7FE_.wvu.FilterData" localSheetId="0" hidden="1">Plan!$A$5:$CC$2697</definedName>
    <definedName name="Z_5BC3155C_BC10_4E03_BCF3_78F4BB7D7EED_.wvu.FilterData" localSheetId="0" hidden="1">Plan!$A$5:$CC$1897</definedName>
    <definedName name="Z_5BCFD0F5_022D_4416_BFEE_4E407D438B2C_.wvu.FilterData" localSheetId="0" hidden="1">Plan!$A$5:$CC$2581</definedName>
    <definedName name="Z_5BD69511_B33B_4948_BB0C_604596B8E778_.wvu.FilterData" localSheetId="0" hidden="1">Plan!$A$5:$CC$5</definedName>
    <definedName name="Z_5BEB7DF0_2092_4CBC_8B5B_194CC198EDC6_.wvu.FilterData" localSheetId="0" hidden="1">Plan!$A$5:$CC$5</definedName>
    <definedName name="Z_5BF1A862_E48D_46E1_97F9_B5D00678A163_.wvu.FilterData" localSheetId="0" hidden="1">Plan!$A$5:$VZO$1638</definedName>
    <definedName name="Z_5BFCFA2C_D85B_4ECE_89D0_8F26A321D1E9_.wvu.FilterData" localSheetId="0" hidden="1">Plan!$A$5:$CC$1897</definedName>
    <definedName name="Z_5C09E5BB_5625_4767_8D37_4D6CD7250E24_.wvu.FilterData" localSheetId="0" hidden="1">Plan!$A$5:$CC$5</definedName>
    <definedName name="Z_5C2E80F5_F27A_4ADA_95D2_C58AC2D474AC_.wvu.FilterData" localSheetId="0" hidden="1">Plan!$A$5:$CC$1897</definedName>
    <definedName name="Z_5C30880E_7BD6_4DC4_AEAD_E84BF9220B7D_.wvu.FilterData" localSheetId="0" hidden="1">Plan!$A$5:$CC$1897</definedName>
    <definedName name="Z_5C33A055_3B55_4D40_88C3_EF4EDDF3F7E0_.wvu.FilterData" localSheetId="0" hidden="1">Plan!$A$5:$CC$1897</definedName>
    <definedName name="Z_5C395075_03C9_4BCE_8BFF_F5EA277EA552_.wvu.FilterData" localSheetId="0" hidden="1">Plan!$A$5:$CC$1897</definedName>
    <definedName name="Z_5C3A89CD_C96C_4B4F_A4E0_EFADBFEE0D53_.wvu.FilterData" localSheetId="0" hidden="1">Plan!$A$5:$CC$2697</definedName>
    <definedName name="Z_5C6066E6_B499_4A68_8805_FC1C250C9856_.wvu.FilterData" localSheetId="0" hidden="1">Plan!$A$5:$CC$5</definedName>
    <definedName name="Z_5C702743_C108_42CD_90A8_014DC026D87F_.wvu.FilterData" localSheetId="0" hidden="1">Plan!$A$5:$CC$5</definedName>
    <definedName name="Z_5C7CA9E0_61A5_41C1_B341_467E6B4F2DAD_.wvu.FilterData" localSheetId="0" hidden="1">Plan!$A$5:$CC$5</definedName>
    <definedName name="Z_5C7F0280_7596_47CE_A7A2_A0CD6EA8AE48_.wvu.FilterData" localSheetId="0" hidden="1">Plan!$A$5:$CC$5</definedName>
    <definedName name="Z_5C867F99_198D_4985_8E96_78CC6F5EA80B_.wvu.FilterData" localSheetId="0" hidden="1">Plan!$A$5:$CC$1897</definedName>
    <definedName name="Z_5CA17793_2EEE_4798_A643_B43F3939A072_.wvu.FilterData" localSheetId="0" hidden="1">Plan!$A$5:$CC$1638</definedName>
    <definedName name="Z_5CA631B8_5D96_4FA4_8FB7_A5692E6E7285_.wvu.FilterData" localSheetId="0" hidden="1">Plan!$A$5:$CC$1897</definedName>
    <definedName name="Z_5CC1DA11_9CE6_424B_B44F_C8ACB059A73E_.wvu.FilterData" localSheetId="0" hidden="1">Plan!$A$5:$CC$1897</definedName>
    <definedName name="Z_5CC309A8_B46B_4FC7_A18F_7AD86E565789_.wvu.FilterData" localSheetId="0" hidden="1">Plan!$A$5:$CC$5</definedName>
    <definedName name="Z_5CD4D698_D0CF_489A_940D_B947BF981619_.wvu.FilterData" localSheetId="0" hidden="1">Plan!$A$5:$CC$1897</definedName>
    <definedName name="Z_5CD5A8C0_28BB_46F2_BFB8_F04DFD3EC425_.wvu.FilterData" localSheetId="0" hidden="1">Plan!$A$5:$CC$1897</definedName>
    <definedName name="Z_5D35BB42_0F21_4CE7_B1FF_71F08080A1F1_.wvu.FilterData" localSheetId="0" hidden="1">Plan!$A$5:$CC$2113</definedName>
    <definedName name="Z_5D55F850_9347_4348_BE09_9961009A456D_.wvu.FilterData" localSheetId="0" hidden="1">Plan!$A$5:$CC$2581</definedName>
    <definedName name="Z_5D570EF8_B3F4_4977_BBF0_A9851424FAB0_.wvu.FilterData" localSheetId="0" hidden="1">Plan!$A$5:$CC$2581</definedName>
    <definedName name="Z_5D5FAEE9_80DB_42A9_8855_15701CC18341_.wvu.FilterData" localSheetId="0" hidden="1">Plan!$A$5:$CC$1897</definedName>
    <definedName name="Z_5D7441F5_0ACD_402B_81AE_7B0E79018D0F_.wvu.FilterData" localSheetId="0" hidden="1">Plan!$A$5:$CC$1638</definedName>
    <definedName name="Z_5D816AF3_DF5D_4A20_8495_916708D558CA_.wvu.FilterData" localSheetId="0" hidden="1">Plan!$A$5:$CC$5</definedName>
    <definedName name="Z_5D8F419E_0EFD_4305_8E8B_D1250C294DCC_.wvu.FilterData" localSheetId="0" hidden="1">Plan!$A$5:$CC$2581</definedName>
    <definedName name="Z_5D9B2FD2_DA24_4352_AFEC_7A75E431555B_.wvu.FilterData" localSheetId="0" hidden="1">Plan!$A$5:$CC$5</definedName>
    <definedName name="Z_5D9D63FD_4291_4E37_8ED2_89EF3D213F28_.wvu.FilterData" localSheetId="0" hidden="1">Plan!$A$5:$CC$2113</definedName>
    <definedName name="Z_5DA50543_65A3_4650_B2E7_8F6C159F0582_.wvu.FilterData" localSheetId="0" hidden="1">Plan!$A$5:$CC$5</definedName>
    <definedName name="Z_5DB460E2_0A43_49CC_8BAD_5AE139B5B777_.wvu.FilterData" localSheetId="0" hidden="1">Plan!$A$5:$CC$1638</definedName>
    <definedName name="Z_5DCA74C1_2091_4241_BC98_9AA69B5401E1_.wvu.FilterData" localSheetId="0" hidden="1">Plan!$A$5:$CC$5</definedName>
    <definedName name="Z_5DCC439E_33B4_40D9_B9AA_37DE79ABC53B_.wvu.FilterData" localSheetId="0" hidden="1">Plan!$A$5:$CC$5</definedName>
    <definedName name="Z_5DD2A57C_B99A_4A46_B6EC_A6D2BCF07F01_.wvu.FilterData" localSheetId="0" hidden="1">Plan!$A$5:$CC$1703</definedName>
    <definedName name="Z_5DF4E116_5A85_4FC6_9CB5_51CEB0A3A4AC_.wvu.FilterData" localSheetId="0" hidden="1">Plan!$A$5:$CC$2581</definedName>
    <definedName name="Z_5DFE9966_3A95_45E9_AB10_0C8E5EF08DBE_.wvu.FilterData" localSheetId="0" hidden="1">Plan!$A$5:$CC$1897</definedName>
    <definedName name="Z_5E040DD4_2BB0_4609_BB8A_AA9D29FAA8D4_.wvu.FilterData" localSheetId="0" hidden="1">Plan!$A$5:$CC$1897</definedName>
    <definedName name="Z_5E08B0F0_F977_4029_9987_6158A7E9CF53_.wvu.FilterData" localSheetId="0" hidden="1">Plan!$B$5:$AK$1638</definedName>
    <definedName name="Z_5E0A1B1E_ACB4_4B48_80A2_4EEE9E17DC52_.wvu.FilterData" localSheetId="0" hidden="1">Plan!$A$5:$CC$1897</definedName>
    <definedName name="Z_5E13DAFC_DAE1_49A6_84C4_6AD3CA0F64DC_.wvu.FilterData" localSheetId="0" hidden="1">Plan!$A$5:$CC$1897</definedName>
    <definedName name="Z_5E19D42D_1C70_4389_A7A1_3C58802C7FE0_.wvu.FilterData" localSheetId="0" hidden="1">Plan!$A$5:$CC$5</definedName>
    <definedName name="Z_5E4249FD_B015_48BB_8905_F34F80AE77DE_.wvu.FilterData" localSheetId="0" hidden="1">Plan!$A$5:$CC$5</definedName>
    <definedName name="Z_5E4773E3_D849_492A_B5E1_D5B6810C8102_.wvu.FilterData" localSheetId="0" hidden="1">Plan!$A$5:$CC$2697</definedName>
    <definedName name="Z_5E4D8CCD_5E64_4487_A439_F03C15B3DC4A_.wvu.FilterData" localSheetId="0" hidden="1">Plan!$A$5:$CC$1897</definedName>
    <definedName name="Z_5E52A1D6_C857_44E9_973D_1DE9ADE421DC_.wvu.FilterData" localSheetId="0" hidden="1">Plan!$A$5:$CC$2697</definedName>
    <definedName name="Z_5E5BBE83_9759_4251_A55D_C7DE700BD17C_.wvu.FilterData" localSheetId="0" hidden="1">Plan!$A$5:$CC$5</definedName>
    <definedName name="Z_5E796255_1820_4E2F_85B7_7055EA785ADC_.wvu.FilterData" localSheetId="0" hidden="1">Plan!$A$5:$CC$2581</definedName>
    <definedName name="Z_5E87C149_5A98_49E0_8E46_8E91A39BCC37_.wvu.FilterData" localSheetId="0" hidden="1">Plan!$A$5:$CC$5</definedName>
    <definedName name="Z_5E8F9DC5_D61C_458E_BE56_3EF30129DF53_.wvu.FilterData" localSheetId="0" hidden="1">Plan!$A$5:$CC$5</definedName>
    <definedName name="Z_5E9201FC_F047_4E95_8A60_6FB87666A3F7_.wvu.FilterData" localSheetId="0" hidden="1">Plan!$A$5:$CC$5</definedName>
    <definedName name="Z_5EA87DB4_20F5_47EE_AF89_B6059AA02ABA_.wvu.FilterData" localSheetId="0" hidden="1">Plan!$A$5:$CC$1638</definedName>
    <definedName name="Z_5EAF8BA1_1B7D_49EC_8CD2_9FF162D07C0B_.wvu.FilterData" localSheetId="0" hidden="1">Plan!$A$5:$VZO$5</definedName>
    <definedName name="Z_5ECEA0A7_564A_4AA3_9A2C_0B8049804E91_.wvu.FilterData" localSheetId="0" hidden="1">Plan!$A$5:$CC$5</definedName>
    <definedName name="Z_5ED1B73F_9316_45CF_B2B9_F6297649F74C_.wvu.FilterData" localSheetId="0" hidden="1">Plan!$A$5:$CC$1840</definedName>
    <definedName name="Z_5ED60DC2_D6C9_4853_8040_AB15892FFDF2_.wvu.FilterData" localSheetId="0" hidden="1">Plan!$A$5:$CC$2582</definedName>
    <definedName name="Z_5EF142FA_F75C_4128_8512_8BD9D8F13828_.wvu.FilterData" localSheetId="0" hidden="1">Plan!$A$5:$CC$5</definedName>
    <definedName name="Z_5EF4EF94_6ED7_4EF7_A27C_B8F2F672F31B_.wvu.FilterData" localSheetId="0" hidden="1">Plan!$A$5:$CC$5</definedName>
    <definedName name="Z_5F004F3B_DDF4_4C2A_939A_B1B9C7E9A192_.wvu.FilterData" localSheetId="0" hidden="1">Plan!$A$5:$CC$5</definedName>
    <definedName name="Z_5F09D612_2EFE_4786_AE84_B9385E65E4B4_.wvu.FilterData" localSheetId="0" hidden="1">Plan!$A$5:$CC$1897</definedName>
    <definedName name="Z_5F2BAB15_41E2_4DEC_A192_4B7C687D5D02_.wvu.FilterData" localSheetId="0" hidden="1">Plan!$A$5:$CC$1897</definedName>
    <definedName name="Z_5F387A0B_2E4A_4502_8920_D76F0613BF44_.wvu.FilterData" localSheetId="0" hidden="1">Plan!$A$5:$CC$1897</definedName>
    <definedName name="Z_5F521CB1_0E6A_4DB9_A498_37E50884BAB6_.wvu.FilterData" localSheetId="0" hidden="1">Plan!$A$5:$CC$5</definedName>
    <definedName name="Z_5F6A9204_2058_4D11_8C1E_1FCC0D7D9E37_.wvu.FilterData" localSheetId="0" hidden="1">Plan!$A$5:$CC$2581</definedName>
    <definedName name="Z_5F6ADF57_0B2B_4335_84FC_E092496C3C1C_.wvu.FilterData" localSheetId="0" hidden="1">Plan!$A$5:$CC$1897</definedName>
    <definedName name="Z_5F701D66_31FA_4F8C_B96C_91141CEE4751_.wvu.FilterData" localSheetId="0" hidden="1">Plan!$A$5:$CC$5</definedName>
    <definedName name="Z_5F8164FA_1F59_41AB_9AC3_02F6D8632368_.wvu.FilterData" localSheetId="0" hidden="1">Plan!$A$5:$CC$2581</definedName>
    <definedName name="Z_5F968FAA_6C74_46FC_A778_1D386D7A9BCC_.wvu.FilterData" localSheetId="0" hidden="1">Plan!$A$5:$CC$2697</definedName>
    <definedName name="Z_5F9BF860_0920_400E_AF8E_6AFFAD74C02F_.wvu.FilterData" localSheetId="0" hidden="1">Plan!$A$5:$CC$1897</definedName>
    <definedName name="Z_5FA6C781_E98E_4B1E_9151_2E1CD7BC6B1E_.wvu.FilterData" localSheetId="0" hidden="1">Plan!$A$5:$CC$5</definedName>
    <definedName name="Z_5FA748C5_6D11_48ED_B306_526D385BBA80_.wvu.FilterData" localSheetId="0" hidden="1">Plan!$A$5:$CC$1897</definedName>
    <definedName name="Z_5FB7B3F0_3847_48F9_8C16_BB4F212EA7AC_.wvu.FilterData" localSheetId="0" hidden="1">Plan!$A$5:$CC$5</definedName>
    <definedName name="Z_5FC1775A_2339_4FD8_885C_AC4FC1F270A5_.wvu.FilterData" localSheetId="0" hidden="1">Plan!$A$5:$CC$1897</definedName>
    <definedName name="Z_5FC87FAC_5C22_4C56_8207_DCEEF222C008_.wvu.FilterData" localSheetId="0" hidden="1">Plan!$A$5:$CC$2697</definedName>
    <definedName name="Z_5FD60102_29BD_4342_BD07_7ECF8277C117_.wvu.FilterData" localSheetId="0" hidden="1">Plan!$A$5:$CC$1638</definedName>
    <definedName name="Z_5FF42ABB_A0D8_426B_81D8_C64F36F66659_.wvu.FilterData" localSheetId="0" hidden="1">Plan!$A$5:$CC$5</definedName>
    <definedName name="Z_5FFCF8E2_20F6_4C8D_B62D_57ECD74DA676_.wvu.FilterData" localSheetId="7" hidden="1">'DAR List'!$B$1:$U$50</definedName>
    <definedName name="Z_6003827B_A746_48CF_9F2C_771FC118A53A_.wvu.FilterData" localSheetId="0" hidden="1">Plan!$A$5:$CC$2113</definedName>
    <definedName name="Z_600DF1CE_51FF_4DE9_9EEF_B098BDDD9D21_.wvu.FilterData" localSheetId="0" hidden="1">Plan!$A$5:$CC$5</definedName>
    <definedName name="Z_60170A2C_8802_46D3_8A9F_A0236B23F016_.wvu.FilterData" localSheetId="0" hidden="1">Plan!$A$5:$CC$5</definedName>
    <definedName name="Z_6021DAFC_8549_49B5_9F5F_39B204CF5128_.wvu.FilterData" localSheetId="0" hidden="1">Plan!$A$5:$CC$2581</definedName>
    <definedName name="Z_603B7994_9B42_4F4E_A337_F3BE7CB86A04_.wvu.FilterData" localSheetId="0" hidden="1">Plan!$A$5:$CC$324</definedName>
    <definedName name="Z_60404791_FD6B_45A3_B5CE_4C515A69F84E_.wvu.FilterData" localSheetId="0" hidden="1">Plan!$A$5:$VZO$1638</definedName>
    <definedName name="Z_604348E0_1235_44AA_92FB_BBB5684BA415_.wvu.FilterData" localSheetId="0" hidden="1">Plan!$A$5:$CC$5</definedName>
    <definedName name="Z_605BCF6F_557C_409C_A4DC_F71FD0DAE8CD_.wvu.FilterData" localSheetId="0" hidden="1">Plan!$A$5:$VZO$1638</definedName>
    <definedName name="Z_6080CD53_121A_402C_8A92_56154C60BF43_.wvu.FilterData" localSheetId="0" hidden="1">Plan!$A$5:$BC$1638</definedName>
    <definedName name="Z_6091B487_181A_4B5B_968A_68AF93CAB93B_.wvu.FilterData" localSheetId="0" hidden="1">Plan!$A$5:$CC$1897</definedName>
    <definedName name="Z_60970860_56A5_48F7_9767_DFD4B6022AC8_.wvu.FilterData" localSheetId="0" hidden="1">Plan!$A$5:$CC$2113</definedName>
    <definedName name="Z_60A15E82_54D0_4464_BB65_A402DECDB0C8_.wvu.FilterData" localSheetId="0" hidden="1">Plan!$A$5:$CC$2581</definedName>
    <definedName name="Z_60B13549_8541_4923_8AE8_1C82B64A2651_.wvu.FilterData" localSheetId="0" hidden="1">Plan!$A$5:$CC$2113</definedName>
    <definedName name="Z_60B39E2F_2D4A_4221_983E_69CFB86A40CA_.wvu.FilterData" localSheetId="0" hidden="1">Plan!$A$5:$CC$5</definedName>
    <definedName name="Z_60BA8B46_111E_43F7_BE6D_A8B5990C8179_.wvu.FilterData" localSheetId="0" hidden="1">Plan!$A$5:$CC$1897</definedName>
    <definedName name="Z_60C88146_A63D_4262_ACF5_CF24A5665073_.wvu.FilterData" localSheetId="0" hidden="1">Plan!$A$5:$CC$2697</definedName>
    <definedName name="Z_60D6ADFF_0D31_4EFE_A7A8_735969D5F86D_.wvu.Cols" localSheetId="11" hidden="1">'Cage List'!$D:$D</definedName>
    <definedName name="Z_60D6ADFF_0D31_4EFE_A7A8_735969D5F86D_.wvu.Cols" localSheetId="0" hidden="1">Plan!$K:$L,Plan!$O:$O</definedName>
    <definedName name="Z_60D6ADFF_0D31_4EFE_A7A8_735969D5F86D_.wvu.FilterData" localSheetId="11" hidden="1">'Cage List'!$A$1:$G$40</definedName>
    <definedName name="Z_60D6ADFF_0D31_4EFE_A7A8_735969D5F86D_.wvu.FilterData" localSheetId="6" hidden="1">'Cage Use'!$A$2:$G$2</definedName>
    <definedName name="Z_60D6ADFF_0D31_4EFE_A7A8_735969D5F86D_.wvu.FilterData" localSheetId="7" hidden="1">'DAR List'!$B$1:$U$66</definedName>
    <definedName name="Z_60D6ADFF_0D31_4EFE_A7A8_735969D5F86D_.wvu.FilterData" localSheetId="4" hidden="1">'DAR Use'!$A$2:$H$14</definedName>
    <definedName name="Z_60D6ADFF_0D31_4EFE_A7A8_735969D5F86D_.wvu.FilterData" localSheetId="3" hidden="1">'ECH Use'!$A$2:$G$2</definedName>
    <definedName name="Z_60D6ADFF_0D31_4EFE_A7A8_735969D5F86D_.wvu.FilterData" localSheetId="0" hidden="1">Plan!$A$5:$CC$5</definedName>
    <definedName name="Z_60D6ADFF_0D31_4EFE_A7A8_735969D5F86D_.wvu.FilterData" localSheetId="5" hidden="1">Technician!$A$2:$E$2</definedName>
    <definedName name="Z_60DC3BDD_B586_4BC1_8CF1_1E1650EAADEA_.wvu.FilterData" localSheetId="0" hidden="1">Plan!$A$5:$CC$2113</definedName>
    <definedName name="Z_60E607B5_03AE_4C2E_973B_A8E920C9BAB8_.wvu.FilterData" localSheetId="0" hidden="1">Plan!$A$5:$CC$1897</definedName>
    <definedName name="Z_60F78B74_97EA_4F54_9158_A4BD8CF89A23_.wvu.FilterData" localSheetId="0" hidden="1">Plan!$A$5:$CC$2581</definedName>
    <definedName name="Z_60FE4811_FDE9_4743_A45C_DA9CBA1B44CA_.wvu.FilterData" localSheetId="0" hidden="1">Plan!$A$5:$CC$5</definedName>
    <definedName name="Z_610C54FA_4433_47E1_8F49_486D8BE61A66_.wvu.Cols" localSheetId="11" hidden="1">'Cage List'!$D:$D</definedName>
    <definedName name="Z_610C54FA_4433_47E1_8F49_486D8BE61A66_.wvu.Cols" localSheetId="0" hidden="1">Plan!$K:$L,Plan!$O:$O,Plan!$W:$AB</definedName>
    <definedName name="Z_610C54FA_4433_47E1_8F49_486D8BE61A66_.wvu.FilterData" localSheetId="11" hidden="1">'Cage List'!$A$1:$G$40</definedName>
    <definedName name="Z_610C54FA_4433_47E1_8F49_486D8BE61A66_.wvu.FilterData" localSheetId="6" hidden="1">'Cage Use'!$A$2:$G$2</definedName>
    <definedName name="Z_610C54FA_4433_47E1_8F49_486D8BE61A66_.wvu.FilterData" localSheetId="7" hidden="1">'DAR List'!$B$1:$U$66</definedName>
    <definedName name="Z_610C54FA_4433_47E1_8F49_486D8BE61A66_.wvu.FilterData" localSheetId="4" hidden="1">'DAR Use'!$A$2:$H$14</definedName>
    <definedName name="Z_610C54FA_4433_47E1_8F49_486D8BE61A66_.wvu.FilterData" localSheetId="3" hidden="1">'ECH Use'!$A$2:$G$2</definedName>
    <definedName name="Z_610C54FA_4433_47E1_8F49_486D8BE61A66_.wvu.FilterData" localSheetId="0" hidden="1">Plan!$A$5:$CC$2697</definedName>
    <definedName name="Z_610C54FA_4433_47E1_8F49_486D8BE61A66_.wvu.FilterData" localSheetId="5" hidden="1">Technician!$A$2:$E$2</definedName>
    <definedName name="Z_6114D613_9DC4_4CCC_8B5D_D67CC8A7F8E4_.wvu.FilterData" localSheetId="0" hidden="1">Plan!$A$5:$CC$2581</definedName>
    <definedName name="Z_6116AC63_5A6F_43C1_A211_10F9BFDC97AE_.wvu.FilterData" localSheetId="0" hidden="1">Plan!$A$5:$CC$1638</definedName>
    <definedName name="Z_611DD06D_3842_4D0D_BF20_C27D19CB7439_.wvu.FilterData" localSheetId="0" hidden="1">Plan!$A$5:$CC$1638</definedName>
    <definedName name="Z_611EFDF8_FC32_4D97_B0CE_7D27D42D0EBE_.wvu.FilterData" localSheetId="0" hidden="1">Plan!$A$5:$CC$5</definedName>
    <definedName name="Z_61210B42_7E94_45DC_9B75_15D66E7C41B2_.wvu.FilterData" localSheetId="0" hidden="1">Plan!$A$5:$CC$2113</definedName>
    <definedName name="Z_614D6DEF_BCD8_4CA0_8ECC_27E730D26FEF_.wvu.FilterData" localSheetId="0" hidden="1">Plan!$A$5:$CC$1897</definedName>
    <definedName name="Z_6150D954_2B3C_46D0_AB8E_0ABB6DAFA525_.wvu.FilterData" localSheetId="0" hidden="1">Plan!$A$5:$CC$5</definedName>
    <definedName name="Z_61675E52_40E8_4C4A_9148_B37EC3E85063_.wvu.FilterData" localSheetId="0" hidden="1">Plan!$A$5:$VZO$1638</definedName>
    <definedName name="Z_61700721_B741_4D33_85C6_7F210298E098_.wvu.FilterData" localSheetId="0" hidden="1">Plan!$A$5:$CC$2581</definedName>
    <definedName name="Z_617C7C37_390E_4C2C_8F39_D620C55117F6_.wvu.FilterData" localSheetId="0" hidden="1">Plan!$A$5:$CC$5</definedName>
    <definedName name="Z_618DF674_0059_465C_A055_AA2F4457F4B8_.wvu.FilterData" localSheetId="0" hidden="1">Plan!$A$5:$CC$1638</definedName>
    <definedName name="Z_61954143_DC5F_4262_AEA4_86FCB7EE16AD_.wvu.FilterData" localSheetId="0" hidden="1">Plan!$A$5:$VZO$1638</definedName>
    <definedName name="Z_61A5E4A9_B3CC_4231_BD5A_16FDD650C9C3_.wvu.FilterData" localSheetId="0" hidden="1">Plan!$A$5:$CC$5</definedName>
    <definedName name="Z_61AB79E2_ECFB_410D_9EB1_2B9C06BD7A7D_.wvu.FilterData" localSheetId="0" hidden="1">Plan!$A$5:$CC$2113</definedName>
    <definedName name="Z_61AE8CF8_73EE_434D_B556_BCF99EDF6632_.wvu.FilterData" localSheetId="0" hidden="1">Plan!$A$5:$CC$5</definedName>
    <definedName name="Z_61B401F4_DB69_44D2_BE88_E3D4E19FE60D_.wvu.FilterData" localSheetId="0" hidden="1">Plan!$A$5:$AK$1638</definedName>
    <definedName name="Z_61DB9FE4_0BDE_423F_933F_62A0ADBF1C06_.wvu.FilterData" localSheetId="0" hidden="1">Plan!$A$5:$CC$1897</definedName>
    <definedName name="Z_61E56854_C5EA_4A4D_8ED8_4FE1FB706297_.wvu.FilterData" localSheetId="0" hidden="1">Plan!$A$5:$CC$1897</definedName>
    <definedName name="Z_61EB5588_C610_4E06_A4D1_1F0C5B764380_.wvu.FilterData" localSheetId="0" hidden="1">Plan!$A$5:$CC$5</definedName>
    <definedName name="Z_61F21218_C9FC_4AA6_854F_86DAF3BF4241_.wvu.FilterData" localSheetId="0" hidden="1">Plan!$A$5:$CC$1897</definedName>
    <definedName name="Z_6215C433_C09D_4E22_B0A4_B1383BAA39D5_.wvu.FilterData" localSheetId="0" hidden="1">Plan!$A$5:$CC$2581</definedName>
    <definedName name="Z_62399EBD_54F3_4DB9_A297_57D7587B8229_.wvu.FilterData" localSheetId="0" hidden="1">Plan!$A$5:$CC$5</definedName>
    <definedName name="Z_6239B83B_D00B_4EF1_AE19_E81D99381077_.wvu.FilterData" localSheetId="0" hidden="1">Plan!$A$5:$CC$5</definedName>
    <definedName name="Z_625549EC_909C_4633_8F47_5CDC9CC9B480_.wvu.FilterData" localSheetId="0" hidden="1">Plan!$A$5:$CC$5</definedName>
    <definedName name="Z_626574CE_D1D3_4D4A_9E4B_E2A11EC36F82_.wvu.FilterData" localSheetId="0" hidden="1">Plan!$A$5:$CC$1897</definedName>
    <definedName name="Z_627A081E_655E_40EB_B43A_3561558A10C5_.wvu.FilterData" localSheetId="0" hidden="1">Plan!$A$5:$CC$1897</definedName>
    <definedName name="Z_62A7FBD5_B4D8_44B4_B56A_7BE0E1B85039_.wvu.FilterData" localSheetId="0" hidden="1">Plan!$A$5:$CC$1897</definedName>
    <definedName name="Z_62AA3502_42B4_4FFC_9F98_D2160FAF4F44_.wvu.FilterData" localSheetId="0" hidden="1">Plan!$A$5:$CC$5</definedName>
    <definedName name="Z_62AEB282_F580_4827_93DE_A76792FB6730_.wvu.FilterData" localSheetId="0" hidden="1">Plan!$A$5:$CC$1638</definedName>
    <definedName name="Z_62B96584_AE73_433C_83E2_77EBB5831F75_.wvu.FilterData" localSheetId="0" hidden="1">Plan!$A$5:$CC$1897</definedName>
    <definedName name="Z_62C20920_41F0_4D42_987E_6E9C9184A706_.wvu.FilterData" localSheetId="0" hidden="1">Plan!$A$5:$CC$1897</definedName>
    <definedName name="Z_62C31755_9EE1_4AE9_9685_470D7FC7C594_.wvu.FilterData" localSheetId="0" hidden="1">Plan!$A$5:$CC$1897</definedName>
    <definedName name="Z_62D246F5_EAF8_4D52_BC5E_4564BF860D50_.wvu.FilterData" localSheetId="0" hidden="1">Plan!$A$5:$CC$1897</definedName>
    <definedName name="Z_62E6234B_BF66_4A05_A3DC_8E06F25868BE_.wvu.FilterData" localSheetId="0" hidden="1">Plan!$A$5:$CC$5</definedName>
    <definedName name="Z_62E6E704_2B68_4BE2_99D5_BAD1A48A5325_.wvu.FilterData" localSheetId="0" hidden="1">Plan!$A$5:$CC$2581</definedName>
    <definedName name="Z_63004F37_3CB3_476D_8B88_5B6F0F4FC035_.wvu.FilterData" localSheetId="0" hidden="1">Plan!$A$5:$CC$5</definedName>
    <definedName name="Z_6304DFAB_EF19_4137_AC74_8E656B7222A6_.wvu.FilterData" localSheetId="0" hidden="1">Plan!$A$5:$CC$2113</definedName>
    <definedName name="Z_63082F48_6AE3_4804_A162_7BC8E9C039A9_.wvu.FilterData" localSheetId="0" hidden="1">Plan!$A$5:$CC$5</definedName>
    <definedName name="Z_630C1341_CCBA_405C_99C3_CE8284C9AAFD_.wvu.FilterData" localSheetId="0" hidden="1">Plan!$A$5:$CC$2581</definedName>
    <definedName name="Z_6317BA46_97FE_4EC3_8C1F_F4506B0030F1_.wvu.FilterData" localSheetId="0" hidden="1">Plan!$A$5:$CC$5</definedName>
    <definedName name="Z_6323D457_E79B_4753_B223_A8E7DC0413D2_.wvu.FilterData" localSheetId="0" hidden="1">Plan!$A$5:$CC$1638</definedName>
    <definedName name="Z_632B6A0F_C831_4F14_957F_B6BCE011C09B_.wvu.FilterData" localSheetId="0" hidden="1">Plan!$A$5:$CC$2113</definedName>
    <definedName name="Z_6336364E_BA5B_47F7_A3AD_A38CE56F8FBC_.wvu.FilterData" localSheetId="0" hidden="1">Plan!$A$5:$CC$5</definedName>
    <definedName name="Z_634CE2E1_0E05_4A59_A099_2A7E3DD4CCC1_.wvu.FilterData" localSheetId="0" hidden="1">Plan!$A$5:$CC$1897</definedName>
    <definedName name="Z_636B8334_3C8C_4283_A8A6_6454F40ADF2A_.wvu.FilterData" localSheetId="0" hidden="1">Plan!$A$5:$CC$2697</definedName>
    <definedName name="Z_6373DA24_BEED_47C7_8881_F55FBB6EE0A5_.wvu.FilterData" localSheetId="0" hidden="1">Plan!$A$5:$CC$2581</definedName>
    <definedName name="Z_63799F4C_4B4C_45D4_AAB6_876F70FECDC3_.wvu.FilterData" localSheetId="0" hidden="1">Plan!$A$5:$CC$1897</definedName>
    <definedName name="Z_63912102_A43D_4777_B72D_1A8E9822895B_.wvu.FilterData" localSheetId="0" hidden="1">Plan!$A$5:$CC$1897</definedName>
    <definedName name="Z_63948785_7CF9_48FC_ABA8_CFFCF35DE4AF_.wvu.FilterData" localSheetId="0" hidden="1">Plan!$A$5:$CC$2697</definedName>
    <definedName name="Z_63A46F32_5F40_4BB2_A63C_7E53947EDFF5_.wvu.FilterData" localSheetId="0" hidden="1">Plan!$A$5:$BC$1638</definedName>
    <definedName name="Z_63B08E5B_0CB9_41AA_84A0_1B2234CD5577_.wvu.FilterData" localSheetId="0" hidden="1">Plan!$A$5:$CC$1897</definedName>
    <definedName name="Z_63B17093_E0D2_4AAC_9105_79E060337833_.wvu.FilterData" localSheetId="0" hidden="1">Plan!$A$5:$CC$2697</definedName>
    <definedName name="Z_63CE2300_5A60_4C83_91AF_6C5F53315E15_.wvu.FilterData" localSheetId="0" hidden="1">Plan!$A$5:$CC$2683</definedName>
    <definedName name="Z_63D9348B_710D_442E_AED9_7C64395A5C3F_.wvu.FilterData" localSheetId="0" hidden="1">Plan!$A$5:$CC$1897</definedName>
    <definedName name="Z_63EE5495_8905_42E4_B2A3_1DCFE55A0009_.wvu.FilterData" localSheetId="0" hidden="1">Plan!$A$5:$CC$1897</definedName>
    <definedName name="Z_63F37218_6C46_4F52_A5AD_BC659D07D294_.wvu.FilterData" localSheetId="0" hidden="1">Plan!$A$5:$CC$1897</definedName>
    <definedName name="Z_63FBAFFB_041E_4544_8A8D_CCF27BC4651D_.wvu.FilterData" localSheetId="0" hidden="1">Plan!$A$5:$CC$5</definedName>
    <definedName name="Z_640DBDEC_47FF_45F5_A647_B53FB499FBC0_.wvu.FilterData" localSheetId="0" hidden="1">Plan!$A$5:$CC$2697</definedName>
    <definedName name="Z_6444D9AF_6518_4D06_B68C_329AC9D6E98D_.wvu.FilterData" localSheetId="0" hidden="1">Plan!$A$5:$CC$1703</definedName>
    <definedName name="Z_645352AB_C382_4F5C_9188_EC69B5B84F7A_.wvu.FilterData" localSheetId="0" hidden="1">Plan!$A$5:$CC$5</definedName>
    <definedName name="Z_64594F9C_CB39_4928_BABB_7DF6B8885481_.wvu.FilterData" localSheetId="0" hidden="1">Plan!$A$5:$CC$5</definedName>
    <definedName name="Z_645ACEFB_38F5_4BDC_A3F8_6446E935F424_.wvu.FilterData" localSheetId="0" hidden="1">Plan!$A$5:$CC$5</definedName>
    <definedName name="Z_647FE138_2476_4155_A67D_08EF497C6E68_.wvu.FilterData" localSheetId="0" hidden="1">Plan!$A$5:$CC$1897</definedName>
    <definedName name="Z_64803DFC_2691_4A0E_9611_651AD39628D0_.wvu.FilterData" localSheetId="0" hidden="1">Plan!$A$5:$CC$5</definedName>
    <definedName name="Z_649909DB_6317_48AB_AF58_63AF0E60A7B4_.wvu.FilterData" localSheetId="0" hidden="1">Plan!$A$5:$CC$1897</definedName>
    <definedName name="Z_649F355A_B51C_4AE3_B2C1_966ABFA86D8B_.wvu.FilterData" localSheetId="0" hidden="1">Plan!$A$5:$CC$1897</definedName>
    <definedName name="Z_64A94EA6_8D9A_4E55_831B_D0866AD302DB_.wvu.FilterData" localSheetId="0" hidden="1">Plan!$A$5:$CC$1703</definedName>
    <definedName name="Z_64B072BE_D30A_4494_87C1_720E4AB14682_.wvu.FilterData" localSheetId="0" hidden="1">Plan!$A$5:$CC$1897</definedName>
    <definedName name="Z_64BD7182_27FA_4AC1_8841_B45E9CF74A55_.wvu.FilterData" localSheetId="0" hidden="1">Plan!$A$5:$CC$5</definedName>
    <definedName name="Z_64C22CC1_7135_476A_B71E_F51416A8D3EF_.wvu.FilterData" localSheetId="0" hidden="1">Plan!$A$5:$VZO$1638</definedName>
    <definedName name="Z_64D169D6_359B_497C_B580_D8355D58968F_.wvu.FilterData" localSheetId="0" hidden="1">Plan!$A$5:$AK$1638</definedName>
    <definedName name="Z_64DE64A2_F3B9_479B_8D3D_0B428E724D2B_.wvu.FilterData" localSheetId="0" hidden="1">Plan!$A$5:$CC$5</definedName>
    <definedName name="Z_64E44533_9C41_4427_84A9_3509F196ECA6_.wvu.FilterData" localSheetId="0" hidden="1">Plan!$A$5:$CC$2113</definedName>
    <definedName name="Z_64F22873_B3A7_4172_A00F_75CF9F1C36F6_.wvu.FilterData" localSheetId="0" hidden="1">Plan!$A$5:$CC$5</definedName>
    <definedName name="Z_64F90EBE_31A5_4434_B5FE_2690B290A394_.wvu.FilterData" localSheetId="0" hidden="1">Plan!$A$5:$CC$1897</definedName>
    <definedName name="Z_6511063B_779F_497B_962C_6855D12AE928_.wvu.FilterData" localSheetId="0" hidden="1">Plan!$A$5:$CC$5</definedName>
    <definedName name="Z_6514A563_1766_4091_98B5_FEEE2F3C90D4_.wvu.FilterData" localSheetId="0" hidden="1">Plan!$A$5:$CC$5</definedName>
    <definedName name="Z_6516967A_9F20_454A_9907_CD923E2FD82C_.wvu.FilterData" localSheetId="0" hidden="1">Plan!$A$5:$CC$2581</definedName>
    <definedName name="Z_651C26EA_3D94_46A0_AD88_E7D78027843D_.wvu.FilterData" localSheetId="0" hidden="1">Plan!$A$5:$AK$1638</definedName>
    <definedName name="Z_651E71EC_F128_4ECE_B466_035BABB92161_.wvu.Cols" localSheetId="11" hidden="1">'Cage List'!$D:$D</definedName>
    <definedName name="Z_651E71EC_F128_4ECE_B466_035BABB92161_.wvu.Cols" localSheetId="0" hidden="1">Plan!$K:$L</definedName>
    <definedName name="Z_651E71EC_F128_4ECE_B466_035BABB92161_.wvu.FilterData" localSheetId="11" hidden="1">'Cage List'!$A$1:$G$1</definedName>
    <definedName name="Z_651E71EC_F128_4ECE_B466_035BABB92161_.wvu.FilterData" localSheetId="7" hidden="1">'DAR List'!$B$1:$U$50</definedName>
    <definedName name="Z_651E71EC_F128_4ECE_B466_035BABB92161_.wvu.FilterData" localSheetId="0" hidden="1">Plan!$A$5:$CC$1638</definedName>
    <definedName name="Z_6536F0CA_1381_4EF9_9E48_8A33D0767D3A_.wvu.FilterData" localSheetId="0" hidden="1">Plan!$A$5:$CC$1638</definedName>
    <definedName name="Z_6544ABE2_1591_494A_97BC_D493FB5432DD_.wvu.FilterData" localSheetId="0" hidden="1">Plan!$A$5:$CC$2581</definedName>
    <definedName name="Z_6547733C_F2B2_47A0_A0D2_C431E5B224CA_.wvu.FilterData" localSheetId="0" hidden="1">Plan!$A$5:$CC$5</definedName>
    <definedName name="Z_654E0726_66A7_4353_A145_CA204BF36A79_.wvu.FilterData" localSheetId="0" hidden="1">Plan!$A$5:$CC$2581</definedName>
    <definedName name="Z_65582E5D_720F_4725_85B5_88E6C10F0E40_.wvu.FilterData" localSheetId="0" hidden="1">Plan!$A$5:$CC$2581</definedName>
    <definedName name="Z_6563E8F7_3283_4F0D_AD23_4D674DB51DD9_.wvu.FilterData" localSheetId="0" hidden="1">Plan!$A$5:$VZO$5</definedName>
    <definedName name="Z_6578B80C_27B3_48ED_AD64_CFA557952F3C_.wvu.FilterData" localSheetId="0" hidden="1">Plan!$A$5:$CC$2697</definedName>
    <definedName name="Z_6591F172_7AAD_4F10_A138_2B91CD0CB86E_.wvu.FilterData" localSheetId="0" hidden="1">Plan!$A$5:$CC$2581</definedName>
    <definedName name="Z_6596CBFC_319B_4A4B_8524_05B979BC698D_.wvu.FilterData" localSheetId="0" hidden="1">Plan!$A$5:$CC$1897</definedName>
    <definedName name="Z_6597A644_6022_4673_B349_7ECBF3ED925F_.wvu.FilterData" localSheetId="0" hidden="1">Plan!$A$5:$CC$5</definedName>
    <definedName name="Z_65A0CE37_9985_4AD1_B916_0BA5804E4AE9_.wvu.FilterData" localSheetId="0" hidden="1">Plan!$A$5:$CC$1897</definedName>
    <definedName name="Z_65A5809C_E3C2_4C49_9D85_659A081E9534_.wvu.FilterData" localSheetId="0" hidden="1">Plan!$A$5:$CC$2113</definedName>
    <definedName name="Z_65A733E9_BFA1_44F3_82FE_AB6ECE626048_.wvu.FilterData" localSheetId="0" hidden="1">Plan!$A$5:$CC$2697</definedName>
    <definedName name="Z_65A8B4DD_6AE8_48CA_A0E6_B9D02E7F6246_.wvu.FilterData" localSheetId="0" hidden="1">Plan!$A$5:$CC$2697</definedName>
    <definedName name="Z_65CBB320_DA3F_472B_8B6C_44E0D588972C_.wvu.FilterData" localSheetId="0" hidden="1">Plan!$A$5:$CC$2581</definedName>
    <definedName name="Z_65CC828E_AD87_463C_8471_1E5A96E65AC6_.wvu.Cols" localSheetId="11" hidden="1">'Cage List'!$D:$D</definedName>
    <definedName name="Z_65CC828E_AD87_463C_8471_1E5A96E65AC6_.wvu.Cols" localSheetId="0" hidden="1">Plan!$K:$K,Plan!$O:$O</definedName>
    <definedName name="Z_65CC828E_AD87_463C_8471_1E5A96E65AC6_.wvu.FilterData" localSheetId="11" hidden="1">'Cage List'!$A$1:$G$40</definedName>
    <definedName name="Z_65CC828E_AD87_463C_8471_1E5A96E65AC6_.wvu.FilterData" localSheetId="6" hidden="1">'Cage Use'!$A$2:$G$2</definedName>
    <definedName name="Z_65CC828E_AD87_463C_8471_1E5A96E65AC6_.wvu.FilterData" localSheetId="7" hidden="1">'DAR List'!$B$1:$U$66</definedName>
    <definedName name="Z_65CC828E_AD87_463C_8471_1E5A96E65AC6_.wvu.FilterData" localSheetId="4" hidden="1">'DAR Use'!$A$2:$H$2</definedName>
    <definedName name="Z_65CC828E_AD87_463C_8471_1E5A96E65AC6_.wvu.FilterData" localSheetId="3" hidden="1">'ECH Use'!$A$2:$G$64</definedName>
    <definedName name="Z_65CC828E_AD87_463C_8471_1E5A96E65AC6_.wvu.FilterData" localSheetId="0" hidden="1">Plan!$A$5:$CC$2581</definedName>
    <definedName name="Z_65CC828E_AD87_463C_8471_1E5A96E65AC6_.wvu.FilterData" localSheetId="5" hidden="1">Technician!$A$2:$E$2</definedName>
    <definedName name="Z_65CDB74C_E9FF_4562_8E18_A44EF66CA788_.wvu.FilterData" localSheetId="0" hidden="1">Plan!$A$5:$CC$5</definedName>
    <definedName name="Z_65CE610B_99B1_4372_8138_A70B97AE76BD_.wvu.FilterData" localSheetId="0" hidden="1">Plan!$A$5:$CC$1638</definedName>
    <definedName name="Z_6614C7F8_87DA_4838_9B70_5AB12BF22450_.wvu.FilterData" localSheetId="0" hidden="1">Plan!$A$5:$CC$2581</definedName>
    <definedName name="Z_661A99F5_DE40_4AC5_B4FF_F1C2CB273D84_.wvu.FilterData" localSheetId="0" hidden="1">Plan!$A$5:$CC$2581</definedName>
    <definedName name="Z_661F1EC0_840E_4BF1_9CEF_9C468C9BC974_.wvu.FilterData" localSheetId="0" hidden="1">Plan!$A$5:$CC$2697</definedName>
    <definedName name="Z_66238A50_F44D_4A6E_A9E0_C7AF9FB5C529_.wvu.FilterData" localSheetId="0" hidden="1">Plan!$A$5:$CC$2581</definedName>
    <definedName name="Z_6623AB1D_5232_4802_827D_5B7E5FF03F24_.wvu.FilterData" localSheetId="0" hidden="1">Plan!$A$5:$CC$1638</definedName>
    <definedName name="Z_6630DA0D_2C46_4915_87AB_28658436EC8C_.wvu.FilterData" localSheetId="0" hidden="1">Plan!$A$5:$CC$2581</definedName>
    <definedName name="Z_66366FEB_883A_466F_BC56_533E82AAC155_.wvu.FilterData" localSheetId="0" hidden="1">Plan!$A$5:$CC$2697</definedName>
    <definedName name="Z_665EC42A_0E3D_4FD1_B2AD_26B721DF4D80_.wvu.FilterData" localSheetId="0" hidden="1">Plan!$A$5:$CC$1897</definedName>
    <definedName name="Z_66771B3A_2F04_45F4_B23A_01A9AAA7F2EE_.wvu.FilterData" localSheetId="0" hidden="1">Plan!$A$5:$CC$1638</definedName>
    <definedName name="Z_6699EACD_0655_4977_8166_7DBFE4C68782_.wvu.FilterData" localSheetId="0" hidden="1">Plan!$A$5:$CC$1897</definedName>
    <definedName name="Z_669A5F5E_1CDF_45A7_8BD4_A4D42FCB5C2E_.wvu.FilterData" localSheetId="0" hidden="1">Plan!$A$5:$CC$1897</definedName>
    <definedName name="Z_66A64367_0827_477E_B19E_C3D9F49B3CD1_.wvu.FilterData" localSheetId="0" hidden="1">Plan!$A$5:$CC$1897</definedName>
    <definedName name="Z_66C2E26D_B03F_47F9_82C9_2D8182502857_.wvu.FilterData" localSheetId="0" hidden="1">Plan!$A$5:$AK$1638</definedName>
    <definedName name="Z_66CA6EBC_AAEF_4469_898C_E9F8BA18D6FB_.wvu.FilterData" localSheetId="0" hidden="1">Plan!$A$5:$CC$1897</definedName>
    <definedName name="Z_66CE512E_5F0B_459E_957F_29E8176338CF_.wvu.FilterData" localSheetId="0" hidden="1">Plan!$A$5:$CC$5</definedName>
    <definedName name="Z_66D0F2D3_0CA2_4310_A430_E2BFAB61EB58_.wvu.FilterData" localSheetId="0" hidden="1">Plan!$A$5:$CC$2581</definedName>
    <definedName name="Z_66D5A5B6_CDB0_4987_858D_759F2A9649C7_.wvu.FilterData" localSheetId="0" hidden="1">Plan!$A$5:$CC$1897</definedName>
    <definedName name="Z_66DD4128_3094_49A2_8E06_AB5C1C695E6B_.wvu.FilterData" localSheetId="0" hidden="1">Plan!$A$5:$CC$1703</definedName>
    <definedName name="Z_66DD6C38_7E95_4B19_863A_491B2C884DBD_.wvu.FilterData" localSheetId="0" hidden="1">Plan!$A$5:$CC$2581</definedName>
    <definedName name="Z_66F07D34_C073_4C35_B8B9_EF2D992E096D_.wvu.FilterData" localSheetId="0" hidden="1">Plan!$A$5:$CC$1897</definedName>
    <definedName name="Z_66F33995_F922_415C_A27A_B63E886CD02A_.wvu.FilterData" localSheetId="0" hidden="1">Plan!$A$5:$CC$2697</definedName>
    <definedName name="Z_66FB5EBC_5921_4DA1_9A5B_C81C48C5F70B_.wvu.FilterData" localSheetId="0" hidden="1">Plan!$A$5:$CC$5</definedName>
    <definedName name="Z_66FE9AD5_CC99_4E3E_B0BF_4ADD054C1E15_.wvu.FilterData" localSheetId="0" hidden="1">Plan!$A$5:$CC$5</definedName>
    <definedName name="Z_671F9586_BBD5_485B_A94A_3A0F37D250AD_.wvu.FilterData" localSheetId="0" hidden="1">Plan!$A$5:$CC$5</definedName>
    <definedName name="Z_67203A2E_70AB_43EC_9352_D1E9CFDCD31C_.wvu.FilterData" localSheetId="0" hidden="1">Plan!$A$5:$CC$1638</definedName>
    <definedName name="Z_672F733F_6CB8_4D1D_8DBC_7F6C9C8D6E8F_.wvu.FilterData" localSheetId="0" hidden="1">Plan!$A$5:$CC$2581</definedName>
    <definedName name="Z_6743FBF6_A0D0_479D_AC1D_51F2833B28F4_.wvu.FilterData" localSheetId="0" hidden="1">Plan!$A$5:$CC$5</definedName>
    <definedName name="Z_67468063_8059_44CD_99A7_D75962B567D5_.wvu.FilterData" localSheetId="0" hidden="1">Plan!$A$5:$CC$1638</definedName>
    <definedName name="Z_6750A348_EF84_4126_B918_08163ABBE803_.wvu.FilterData" localSheetId="0" hidden="1">Plan!$A$5:$CC$2581</definedName>
    <definedName name="Z_677E07A8_F298_4F45_9D48_7EDF4F144204_.wvu.FilterData" localSheetId="0" hidden="1">Plan!$A$5:$CC$1897</definedName>
    <definedName name="Z_6787C060_E990_4C27_BF71_81B01252938B_.wvu.FilterData" localSheetId="0" hidden="1">Plan!$A$5:$CC$2581</definedName>
    <definedName name="Z_678A9845_9023_4384_8EE9_923B9358FA8F_.wvu.FilterData" localSheetId="0" hidden="1">Plan!$A$5:$CC$5</definedName>
    <definedName name="Z_678CD95A_1A0E_43BC_9894_62C603B09F8B_.wvu.FilterData" localSheetId="0" hidden="1">Plan!$A$5:$CC$2581</definedName>
    <definedName name="Z_67985BF5_0838_41F4_B48D_37835FA2A431_.wvu.FilterData" localSheetId="0" hidden="1">Plan!$A$5:$CC$5</definedName>
    <definedName name="Z_679ECBA8_D9B6_45EF_A1D2_A1167347C87B_.wvu.FilterData" localSheetId="0" hidden="1">Plan!$A$5:$CC$1897</definedName>
    <definedName name="Z_67A28BD7_2E2A_4633_8D86_2E949E7B3202_.wvu.FilterData" localSheetId="0" hidden="1">Plan!$A$5:$CC$2582</definedName>
    <definedName name="Z_67B10ECC_EECE_4E43_B813_373078951B89_.wvu.FilterData" localSheetId="0" hidden="1">Plan!$A$5:$CC$1897</definedName>
    <definedName name="Z_67B26533_C5A3_4E6D_A51B_D78E613F43C0_.wvu.FilterData" localSheetId="0" hidden="1">Plan!$A$5:$CC$5</definedName>
    <definedName name="Z_67D10BFB_E718_4802_8426_B5A57842D81C_.wvu.FilterData" localSheetId="0" hidden="1">Plan!$A$5:$CC$5</definedName>
    <definedName name="Z_67D50AD8_767A_4D7D_BE45_E894239D0AA6_.wvu.FilterData" localSheetId="0" hidden="1">Plan!$A$5:$CC$5</definedName>
    <definedName name="Z_67E90AE0_8270_491B_84CC_E61111B0D4FC_.wvu.FilterData" localSheetId="0" hidden="1">Plan!$A$5:$CC$1897</definedName>
    <definedName name="Z_67ED9D6F_1007_4D41_9329_0ED20DEFED1F_.wvu.FilterData" localSheetId="0" hidden="1">Plan!$A$5:$CC$1897</definedName>
    <definedName name="Z_68036820_0BF2_4828_93F6_7E12CBA87D22_.wvu.FilterData" localSheetId="0" hidden="1">Plan!$A$5:$CC$1897</definedName>
    <definedName name="Z_6812E67C_CBDF_44D4_B460_141CAE1459B4_.wvu.FilterData" localSheetId="0" hidden="1">Plan!$A$5:$CC$5</definedName>
    <definedName name="Z_681C9AB5_363E_4EB6_A77F_23E5837AD98C_.wvu.FilterData" localSheetId="0" hidden="1">Plan!$A$5:$CC$1638</definedName>
    <definedName name="Z_6824625C_1968_46FF_B158_7A3CEE58D4F5_.wvu.FilterData" localSheetId="0" hidden="1">Plan!$A$5:$VZO$5</definedName>
    <definedName name="Z_68309A56_C00D_434D_813A_9973C5E4533C_.wvu.FilterData" localSheetId="0" hidden="1">Plan!$A$5:$CC$1897</definedName>
    <definedName name="Z_684CF960_BCF6_49B9_855E_B50C360531FC_.wvu.FilterData" localSheetId="0" hidden="1">Plan!$A$5:$CC$5</definedName>
    <definedName name="Z_685EA775_7E47_441D_A6C0_5E9F4321660C_.wvu.FilterData" localSheetId="0" hidden="1">Plan!$A$5:$CC$1897</definedName>
    <definedName name="Z_686715AC_E2C7_40E0_9E68_C5A92A51394A_.wvu.FilterData" localSheetId="0" hidden="1">Plan!$A$5:$CC$5</definedName>
    <definedName name="Z_686FEEAD_8EC8_4F95_9EFB_F865565496CD_.wvu.FilterData" localSheetId="0" hidden="1">Plan!$A$5:$CC$1897</definedName>
    <definedName name="Z_6871D233_96B6_49FB_9747_C2F7DFDB02D5_.wvu.FilterData" localSheetId="0" hidden="1">Plan!$A$5:$CC$1897</definedName>
    <definedName name="Z_68853D7C_1633_4817_8573_EC5E54C3DC94_.wvu.FilterData" localSheetId="0" hidden="1">Plan!$A$5:$CC$1638</definedName>
    <definedName name="Z_688594B2_BA06_4B72_AF7D_4F24CCD01224_.wvu.FilterData" localSheetId="0" hidden="1">Plan!$A$5:$CC$2581</definedName>
    <definedName name="Z_68861E50_33F5_4C41_8D06_115813B26052_.wvu.FilterData" localSheetId="0" hidden="1">Plan!$A$5:$CC$1638</definedName>
    <definedName name="Z_68944718_A162_4328_8DA8_0C807F34F2DF_.wvu.FilterData" localSheetId="0" hidden="1">Plan!$A$5:$CC$1897</definedName>
    <definedName name="Z_68BD3E78_29BE_4C9D_9688_0CF697B7D5BD_.wvu.FilterData" localSheetId="0" hidden="1">Plan!$A$5:$CC$5</definedName>
    <definedName name="Z_68D214DC_7621_4055_AF12_99D3C28F0AE2_.wvu.FilterData" localSheetId="0" hidden="1">Plan!$A$5:$CC$2581</definedName>
    <definedName name="Z_68E1FBB8_6E86_45C6_A17F_8F2732089272_.wvu.FilterData" localSheetId="0" hidden="1">Plan!$A$5:$CC$1703</definedName>
    <definedName name="Z_68E3152E_66DA_4DD2_81A1_EA441CD531EE_.wvu.FilterData" localSheetId="0" hidden="1">Plan!$A$5:$CC$1897</definedName>
    <definedName name="Z_68E3A8D1_4BA0_41C1_BFC2_88A02C493D56_.wvu.FilterData" localSheetId="0" hidden="1">Plan!$A$5:$CC$1703</definedName>
    <definedName name="Z_68FDFC8F_89C0_4D47_895D_63DCB76C8012_.wvu.FilterData" localSheetId="0" hidden="1">Plan!$A$5:$CC$2683</definedName>
    <definedName name="Z_690143B3_FE53_4435_9FDF_4620CD73CA6B_.wvu.FilterData" localSheetId="0" hidden="1">Plan!$A$5:$CC$1638</definedName>
    <definedName name="Z_6930A8C2_4E3A_4943_B1C9_237173C87A0D_.wvu.FilterData" localSheetId="0" hidden="1">Plan!$A$5:$CC$2697</definedName>
    <definedName name="Z_6934828A_ACEF_4BA3_97DA_4691406E1FB3_.wvu.FilterData" localSheetId="0" hidden="1">Plan!$A$5:$CC$1897</definedName>
    <definedName name="Z_693747B1_CF76_4EE3_BE2C_FE0EE46048B8_.wvu.FilterData" localSheetId="0" hidden="1">Plan!$A$5:$CC$5</definedName>
    <definedName name="Z_693A6656_599F_403B_8AD2_2463BAEB984A_.wvu.FilterData" localSheetId="0" hidden="1">Plan!$A$5:$CC$1897</definedName>
    <definedName name="Z_6949086E_0B74_4124_9F60_C6DE3754EBE2_.wvu.FilterData" localSheetId="0" hidden="1">Plan!$A$5:$CC$1897</definedName>
    <definedName name="Z_694E3F02_E8CA_40EA_B71C_D920D8B07CF9_.wvu.FilterData" localSheetId="0" hidden="1">Plan!$A$5:$CC$5</definedName>
    <definedName name="Z_6983062D_0C58_46EB_83AF_95BFC2731C95_.wvu.FilterData" localSheetId="0" hidden="1">Plan!$A$5:$CC$1897</definedName>
    <definedName name="Z_698B8C39_8B68_43B7_B15F_56034C7110C6_.wvu.FilterData" localSheetId="0" hidden="1">Plan!$A$5:$CC$5</definedName>
    <definedName name="Z_6991CDF1_1AAC_4508_9C4E_99D90E6C442A_.wvu.FilterData" localSheetId="0" hidden="1">Plan!$A$5:$VZO$1638</definedName>
    <definedName name="Z_699AF313_F837_4F67_B0B0_FCB21ADE8FE3_.wvu.FilterData" localSheetId="0" hidden="1">Plan!$A$5:$CC$1897</definedName>
    <definedName name="Z_69AAC7CB_AC82_4E95_BAFE_AD47B12C976E_.wvu.FilterData" localSheetId="0" hidden="1">Plan!$A$5:$CC$1897</definedName>
    <definedName name="Z_69AD49B5_A238_4C79_AE22_1DA2CF9F8DBF_.wvu.Cols" localSheetId="11" hidden="1">'Cage List'!$D:$D</definedName>
    <definedName name="Z_69AD49B5_A238_4C79_AE22_1DA2CF9F8DBF_.wvu.Cols" localSheetId="0" hidden="1">Plan!$K:$L,Plan!$O:$O</definedName>
    <definedName name="Z_69AD49B5_A238_4C79_AE22_1DA2CF9F8DBF_.wvu.FilterData" localSheetId="11" hidden="1">'Cage List'!$A$1:$G$40</definedName>
    <definedName name="Z_69AD49B5_A238_4C79_AE22_1DA2CF9F8DBF_.wvu.FilterData" localSheetId="6" hidden="1">'Cage Use'!$A$2:$G$2</definedName>
    <definedName name="Z_69AD49B5_A238_4C79_AE22_1DA2CF9F8DBF_.wvu.FilterData" localSheetId="7" hidden="1">'DAR List'!$B$1:$U$66</definedName>
    <definedName name="Z_69AD49B5_A238_4C79_AE22_1DA2CF9F8DBF_.wvu.FilterData" localSheetId="4" hidden="1">'DAR Use'!$A$2:$H$2</definedName>
    <definedName name="Z_69AD49B5_A238_4C79_AE22_1DA2CF9F8DBF_.wvu.FilterData" localSheetId="3" hidden="1">'ECH Use'!$A$2:$G$2</definedName>
    <definedName name="Z_69AD49B5_A238_4C79_AE22_1DA2CF9F8DBF_.wvu.FilterData" localSheetId="0" hidden="1">Plan!$A$5:$CC$2582</definedName>
    <definedName name="Z_69AD49B5_A238_4C79_AE22_1DA2CF9F8DBF_.wvu.FilterData" localSheetId="5" hidden="1">Technician!$A$2:$E$2</definedName>
    <definedName name="Z_69AF684D_74DB_4546_980C_3EA982FB59D9_.wvu.FilterData" localSheetId="0" hidden="1">Plan!$A$5:$CC$1897</definedName>
    <definedName name="Z_69AFFC12_B57E_48BD_BFDE_BD53BCF1581A_.wvu.FilterData" localSheetId="0" hidden="1">Plan!$A$5:$CC$1840</definedName>
    <definedName name="Z_69D6831D_0A6F_4FB7_BDF7_A75F0C85E2B9_.wvu.FilterData" localSheetId="0" hidden="1">Plan!$A$5:$CC$1897</definedName>
    <definedName name="Z_69DDC056_A2C4_4D82_BFDB_305D72587046_.wvu.FilterData" localSheetId="0" hidden="1">Plan!$A$5:$CC$2581</definedName>
    <definedName name="Z_69E18506_2CE9_46B4_B2B9_5CE1045DC9CF_.wvu.FilterData" localSheetId="0" hidden="1">Plan!$A$5:$CC$2581</definedName>
    <definedName name="Z_69E99F6B_AC73_4D7F_9B1D_7A64BB0B28D2_.wvu.FilterData" localSheetId="0" hidden="1">Plan!$A$5:$VZO$1638</definedName>
    <definedName name="Z_69F7532B_C04C_4C58_945B_DC25CBFCAC2A_.wvu.FilterData" localSheetId="0" hidden="1">Plan!$A$5:$CC$1897</definedName>
    <definedName name="Z_69FE9D24_D910_421F_AC4F_A2AF6DA90189_.wvu.FilterData" localSheetId="0" hidden="1">Plan!$A$5:$CC$5</definedName>
    <definedName name="Z_6A1B4D6E_588D_4DE1_BA12_26F04A9B2761_.wvu.FilterData" localSheetId="0" hidden="1">Plan!$A$5:$CC$2581</definedName>
    <definedName name="Z_6A3390EB_4162_4420_B233_EF4CF71DFD5D_.wvu.FilterData" localSheetId="0" hidden="1">Plan!$A$5:$CC$2683</definedName>
    <definedName name="Z_6A350FBD_201B_4C97_B8B9_7BDE9A12FD48_.wvu.FilterData" localSheetId="0" hidden="1">Plan!$A$5:$CC$5</definedName>
    <definedName name="Z_6A3D3619_58AE_4EEA_B13D_8F644F1A7759_.wvu.FilterData" localSheetId="0" hidden="1">Plan!$A$5:$CC$1897</definedName>
    <definedName name="Z_6A3E54C4_879D_4580_B78B_BD5345FEEDDC_.wvu.FilterData" localSheetId="0" hidden="1">Plan!$A$5:$CC$5</definedName>
    <definedName name="Z_6A4A06A7_65F9_4348_9173_FC8A1839AFC7_.wvu.FilterData" localSheetId="0" hidden="1">Plan!$A$5:$CC$1840</definedName>
    <definedName name="Z_6A624800_30A7_4E38_9CC0_788BF7C93F77_.wvu.Cols" localSheetId="11" hidden="1">'Cage List'!$D:$D</definedName>
    <definedName name="Z_6A624800_30A7_4E38_9CC0_788BF7C93F77_.wvu.FilterData" localSheetId="11" hidden="1">'Cage List'!$A$1:$G$44</definedName>
    <definedName name="Z_6A624800_30A7_4E38_9CC0_788BF7C93F77_.wvu.FilterData" localSheetId="6" hidden="1">'Cage Use'!$A$2:$G$2</definedName>
    <definedName name="Z_6A624800_30A7_4E38_9CC0_788BF7C93F77_.wvu.FilterData" localSheetId="7" hidden="1">'DAR List'!$B$1:$U$66</definedName>
    <definedName name="Z_6A624800_30A7_4E38_9CC0_788BF7C93F77_.wvu.FilterData" localSheetId="4" hidden="1">'DAR Use'!$A$2:$H$17</definedName>
    <definedName name="Z_6A624800_30A7_4E38_9CC0_788BF7C93F77_.wvu.FilterData" localSheetId="3" hidden="1">'ECH Use'!$A$2:$G$2</definedName>
    <definedName name="Z_6A624800_30A7_4E38_9CC0_788BF7C93F77_.wvu.FilterData" localSheetId="0" hidden="1">Plan!$A$5:$CC$5</definedName>
    <definedName name="Z_6A624800_30A7_4E38_9CC0_788BF7C93F77_.wvu.FilterData" localSheetId="5" hidden="1">Technician!$A$2:$E$2</definedName>
    <definedName name="Z_6A8DCA49_07D5_4A34_94B7_EB7346D051A5_.wvu.FilterData" localSheetId="0" hidden="1">Plan!$A$5:$CC$1897</definedName>
    <definedName name="Z_6A91B1A7_CCE3_4576_969E_27A5C56BD29B_.wvu.FilterData" localSheetId="0" hidden="1">Plan!$A$5:$CC$1897</definedName>
    <definedName name="Z_6AAB19FF_6C1C_4842_B45D_07490566B342_.wvu.FilterData" localSheetId="0" hidden="1">Plan!$A$5:$CC$5</definedName>
    <definedName name="Z_6AADED65_BAD3_4068_81D3_C0B3D9BDBDD9_.wvu.FilterData" localSheetId="0" hidden="1">Plan!$A$5:$CC$2113</definedName>
    <definedName name="Z_6ABC4CE9_7B8D_48AE_8AB8_A67D023DF419_.wvu.FilterData" localSheetId="0" hidden="1">Plan!$A$5:$CC$2113</definedName>
    <definedName name="Z_6ABD2BBF_85AA_4739_A36C_E2C0CD5E450C_.wvu.FilterData" localSheetId="0" hidden="1">Plan!$A$5:$AK$1638</definedName>
    <definedName name="Z_6AC2DC63_F182_4A35_9572_AE4A8BCABDA7_.wvu.FilterData" localSheetId="0" hidden="1">Plan!$A$5:$CC$2581</definedName>
    <definedName name="Z_6ACA4536_F16C_401B_B265_C441C6EE0D21_.wvu.FilterData" localSheetId="0" hidden="1">Plan!$A$5:$CC$1897</definedName>
    <definedName name="Z_6AD834E8_8B77_46F5_8D68_9E4FB6FD7610_.wvu.FilterData" localSheetId="0" hidden="1">Plan!$A$5:$CC$1897</definedName>
    <definedName name="Z_6AD8A85F_8D35_4245_8098_539195C12F2B_.wvu.FilterData" localSheetId="0" hidden="1">Plan!$A$5:$CC$1638</definedName>
    <definedName name="Z_6AEDE58E_E4C3_4ACA_85E5_247958B30AAC_.wvu.FilterData" localSheetId="0" hidden="1">Plan!$A$5:$CC$1897</definedName>
    <definedName name="Z_6AFD97F7_BF9B_49BE_A661_AE37EEA3C120_.wvu.FilterData" localSheetId="0" hidden="1">Plan!$A$5:$CC$2697</definedName>
    <definedName name="Z_6AFE9EEC_57A9_4081_9EA5_AC4254296441_.wvu.FilterData" localSheetId="0" hidden="1">Plan!$A$5:$CC$1897</definedName>
    <definedName name="Z_6B0C5458_58B5_4173_8645_67F3DE329B4C_.wvu.FilterData" localSheetId="0" hidden="1">Plan!$A$5:$CC$1897</definedName>
    <definedName name="Z_6B0DDB8E_5A85_40A4_AB1F_DF6E40C1C48D_.wvu.FilterData" localSheetId="0" hidden="1">Plan!$A$5:$CC$2697</definedName>
    <definedName name="Z_6B333457_F17A_4ACD_9655_3407718357B8_.wvu.FilterData" localSheetId="0" hidden="1">Plan!$A$5:$CC$2581</definedName>
    <definedName name="Z_6B41456A_A431_4C92_883A_952D8B65BCCF_.wvu.FilterData" localSheetId="3" hidden="1">'ECH Use'!$A$2:$G$56</definedName>
    <definedName name="Z_6B41456A_A431_4C92_883A_952D8B65BCCF_.wvu.FilterData" localSheetId="0" hidden="1">Plan!$A$5:$CC$2113</definedName>
    <definedName name="Z_6B480995_0247_4AAB_924D_033543CB93DB_.wvu.FilterData" localSheetId="0" hidden="1">Plan!$A$5:$CC$2113</definedName>
    <definedName name="Z_6B57ADB7_9232_4F20_8929_D41800EE7F4E_.wvu.FilterData" localSheetId="0" hidden="1">Plan!$A$5:$CC$2581</definedName>
    <definedName name="Z_6B6B3180_55B2_4934_99E7_09DC2B6AEE19_.wvu.FilterData" localSheetId="0" hidden="1">Plan!$A$5:$CC$2581</definedName>
    <definedName name="Z_6B81FAFE_445C_44FC_9B8E_F4AE1B5AEC17_.wvu.FilterData" localSheetId="0" hidden="1">Plan!$A$5:$CC$1897</definedName>
    <definedName name="Z_6B865568_C2BA_4DD8_AE27_BC36255EE676_.wvu.FilterData" localSheetId="0" hidden="1">Plan!$A$5:$CC$2581</definedName>
    <definedName name="Z_6B86EF64_662A_47B8_8CFC_A14C1D690CDD_.wvu.FilterData" localSheetId="0" hidden="1">Plan!$A$5:$CC$2581</definedName>
    <definedName name="Z_6B8CD916_C04A_4221_AA49_C7D545E8717B_.wvu.FilterData" localSheetId="0" hidden="1">Plan!$A$5:$CC$324</definedName>
    <definedName name="Z_6B94F085_4A67_42C0_A792_DDDECA6FED02_.wvu.FilterData" localSheetId="0" hidden="1">Plan!$A$5:$CC$2581</definedName>
    <definedName name="Z_6BB25E14_FE4B_4712_8E3F_E9469B2779A6_.wvu.FilterData" localSheetId="0" hidden="1">Plan!$A$5:$VZO$1638</definedName>
    <definedName name="Z_6BB81260_1A21_43EF_9ACE_913F06EF9DBB_.wvu.FilterData" localSheetId="0" hidden="1">Plan!$A$5:$CC$1897</definedName>
    <definedName name="Z_6BBF90B9_941E_47DD_A2CC_17367DA27910_.wvu.FilterData" localSheetId="0" hidden="1">Plan!$A$5:$CC$5</definedName>
    <definedName name="Z_6BD69FEC_66FB_4758_8706_D665AE194276_.wvu.FilterData" localSheetId="0" hidden="1">Plan!$A$5:$CC$1638</definedName>
    <definedName name="Z_6BDB143F_0E88_4858_A8FF_493131705C48_.wvu.FilterData" localSheetId="0" hidden="1">Plan!$A$5:$CC$1638</definedName>
    <definedName name="Z_6BE294CB_8BD6_4A88_BFE9_CE423F199A67_.wvu.FilterData" localSheetId="0" hidden="1">Plan!$A$5:$CC$5</definedName>
    <definedName name="Z_6BE82578_C171_43E2_A484_E223AEA524EB_.wvu.FilterData" localSheetId="0" hidden="1">Plan!$A$5:$CC$2581</definedName>
    <definedName name="Z_6BFEFFB7_3B55_4E30_9601_45F17BA35B4A_.wvu.FilterData" localSheetId="0" hidden="1">Plan!$A$5:$CC$2581</definedName>
    <definedName name="Z_6C01527D_4E4B_4392_93E3_AFE1657882C4_.wvu.FilterData" localSheetId="0" hidden="1">Plan!$A$5:$CC$5</definedName>
    <definedName name="Z_6C2A41E3_041E_4992_938D_D971D178CC12_.wvu.FilterData" localSheetId="0" hidden="1">Plan!$A$5:$CC$2113</definedName>
    <definedName name="Z_6C44EB00_264E_4CA9_A827_3C1A99FC8CB0_.wvu.FilterData" localSheetId="0" hidden="1">Plan!$A$5:$CC$5</definedName>
    <definedName name="Z_6C55D7B9_8FEE_4B0A_BC21_1E811BE8363D_.wvu.FilterData" localSheetId="0" hidden="1">Plan!$A$5:$CC$1897</definedName>
    <definedName name="Z_6C5D430E_5488_47D9_A2D8_E178C6F78805_.wvu.FilterData" localSheetId="0" hidden="1">Plan!$A$5:$CC$2581</definedName>
    <definedName name="Z_6C90DF9F_8296_4CA6_904B_8D63F13B3A99_.wvu.FilterData" localSheetId="0" hidden="1">Plan!$A$5:$CC$5</definedName>
    <definedName name="Z_6C91F416_9B60_41BC_9842_EAD93EF910A6_.wvu.FilterData" localSheetId="0" hidden="1">Plan!$A$5:$CC$1897</definedName>
    <definedName name="Z_6C93D552_FD9A_4270_A4F2_22D51220B05F_.wvu.FilterData" localSheetId="0" hidden="1">Plan!$A$5:$CC$5</definedName>
    <definedName name="Z_6CC2A8B7_AFD0_4869_AFDA_B55E47E2845D_.wvu.FilterData" localSheetId="0" hidden="1">Plan!$A$5:$CC$1840</definedName>
    <definedName name="Z_6CE4365E_5F8E_4521_8853_C4D3B54258D9_.wvu.FilterData" localSheetId="0" hidden="1">Plan!$A$5:$CC$2581</definedName>
    <definedName name="Z_6CE5ED09_A02E_49A2_AB5C_8D289B4B38E1_.wvu.FilterData" localSheetId="0" hidden="1">Plan!$A$5:$CC$1897</definedName>
    <definedName name="Z_6CE9A641_1E3D_4299_A920_4E4CF6104B74_.wvu.FilterData" localSheetId="0" hidden="1">Plan!$A$5:$CC$1638</definedName>
    <definedName name="Z_6CEC59B3_634D_44F6_A17F_9C2D2AD797CC_.wvu.FilterData" localSheetId="0" hidden="1">Plan!$A$5:$CC$5</definedName>
    <definedName name="Z_6CF35B9B_83C1_4F94_8DF7_B8A5ADB762D8_.wvu.FilterData" localSheetId="0" hidden="1">Plan!$A$5:$CC$1897</definedName>
    <definedName name="Z_6D064CB8_197A_47BF_AAF8_E8D82BB74DCD_.wvu.FilterData" localSheetId="0" hidden="1">Plan!$A$5:$CC$5</definedName>
    <definedName name="Z_6D085A1D_2A90_42EB_97FC_5D705D46A6DB_.wvu.FilterData" localSheetId="0" hidden="1">Plan!$A$5:$CC$1897</definedName>
    <definedName name="Z_6D09267B_8121_44F6_ACC0_AF5BAABBD6E2_.wvu.FilterData" localSheetId="0" hidden="1">Plan!$A$5:$CC$1897</definedName>
    <definedName name="Z_6D0AD341_9D21_42C5_B46A_F8E1FAC591FB_.wvu.FilterData" localSheetId="0" hidden="1">Plan!$A$5:$CC$1703</definedName>
    <definedName name="Z_6D0FD968_CBC5_4FE9_ACCA_C647BF60D529_.wvu.FilterData" localSheetId="0" hidden="1">Plan!$A$5:$CC$1897</definedName>
    <definedName name="Z_6D1D283E_B02A_4FD4_8D1A_DBA134D7E0FB_.wvu.FilterData" localSheetId="0" hidden="1">Plan!$A$5:$CC$5</definedName>
    <definedName name="Z_6D4B0983_D8C3_4B5E_A557_C3A3BE4FDB40_.wvu.FilterData" localSheetId="0" hidden="1">Plan!$A$5:$CC$5</definedName>
    <definedName name="Z_6D4D1910_3727_40CF_B7A2_DD393C894B42_.wvu.FilterData" localSheetId="0" hidden="1">Plan!$A$5:$CC$5</definedName>
    <definedName name="Z_6D6FBDCD_328A_41D8_843F_FF9CDC4232D9_.wvu.FilterData" localSheetId="0" hidden="1">Plan!$A$5:$CC$5</definedName>
    <definedName name="Z_6D705E22_31BD_46B7_A23C_E9E2F391013B_.wvu.FilterData" localSheetId="0" hidden="1">Plan!$A$5:$CC$5</definedName>
    <definedName name="Z_6D83B19B_A60F_4621_8F6C_EE74DF907C8B_.wvu.FilterData" localSheetId="0" hidden="1">Plan!$A$5:$AK$1638</definedName>
    <definedName name="Z_6D8AA825_A161_438C_9682_97FEAB90A37E_.wvu.FilterData" localSheetId="0" hidden="1">Plan!$A$5:$AK$1638</definedName>
    <definedName name="Z_6D9049CA_199B_4225_96AF_5BBEA12493A0_.wvu.FilterData" localSheetId="0" hidden="1">Plan!$A$5:$CC$1897</definedName>
    <definedName name="Z_6D94BA22_910D_480B_9359_8473F5798071_.wvu.FilterData" localSheetId="0" hidden="1">Plan!$A$5:$CC$5</definedName>
    <definedName name="Z_6DA7DB51_88A5_4B27_904A_82C9E838FD2B_.wvu.Cols" localSheetId="11" hidden="1">'Cage List'!$D:$D</definedName>
    <definedName name="Z_6DA7DB51_88A5_4B27_904A_82C9E838FD2B_.wvu.Cols" localSheetId="0" hidden="1">Plan!$K:$L,Plan!$O:$O,Plan!$W:$AB</definedName>
    <definedName name="Z_6DA7DB51_88A5_4B27_904A_82C9E838FD2B_.wvu.FilterData" localSheetId="11" hidden="1">'Cage List'!$A$1:$G$40</definedName>
    <definedName name="Z_6DA7DB51_88A5_4B27_904A_82C9E838FD2B_.wvu.FilterData" localSheetId="6" hidden="1">'Cage Use'!$A$2:$G$2</definedName>
    <definedName name="Z_6DA7DB51_88A5_4B27_904A_82C9E838FD2B_.wvu.FilterData" localSheetId="7" hidden="1">'DAR List'!$B$1:$U$66</definedName>
    <definedName name="Z_6DA7DB51_88A5_4B27_904A_82C9E838FD2B_.wvu.FilterData" localSheetId="4" hidden="1">'DAR Use'!$A$2:$H$14</definedName>
    <definedName name="Z_6DA7DB51_88A5_4B27_904A_82C9E838FD2B_.wvu.FilterData" localSheetId="3" hidden="1">'ECH Use'!$A$2:$G$2</definedName>
    <definedName name="Z_6DA7DB51_88A5_4B27_904A_82C9E838FD2B_.wvu.FilterData" localSheetId="0" hidden="1">Plan!$A$5:$CC$2697</definedName>
    <definedName name="Z_6DA7DB51_88A5_4B27_904A_82C9E838FD2B_.wvu.FilterData" localSheetId="5" hidden="1">Technician!$A$2:$E$2</definedName>
    <definedName name="Z_6DAF5158_7689_409D_B351_4FB08F3ABC1A_.wvu.FilterData" localSheetId="0" hidden="1">Plan!$A$5:$CC$5</definedName>
    <definedName name="Z_6DB03BD6_7ABF_4998_BE05_D704A3C6D6F8_.wvu.FilterData" localSheetId="0" hidden="1">Plan!$A$5:$CC$1897</definedName>
    <definedName name="Z_6DB7EDED_A8DF_4BF1_A530_0421262F5343_.wvu.FilterData" localSheetId="0" hidden="1">Plan!$A$5:$CC$1897</definedName>
    <definedName name="Z_6DBB9ED0_7DB3_45BB_B7FE_4613E48AE6DE_.wvu.FilterData" localSheetId="0" hidden="1">Plan!$A$5:$CC$2697</definedName>
    <definedName name="Z_6DCDC460_4CCA_4FFC_93F7_753A5D14F953_.wvu.FilterData" localSheetId="0" hidden="1">Plan!$A$5:$CC$1897</definedName>
    <definedName name="Z_6DDD30EE_2C2C_4031_A604_E60BBB6433F7_.wvu.FilterData" localSheetId="0" hidden="1">Plan!$A$5:$CC$1897</definedName>
    <definedName name="Z_6DEDA814_FAC0_4559_A7C9_63EB121DBD22_.wvu.FilterData" localSheetId="0" hidden="1">Plan!$A$5:$CC$2113</definedName>
    <definedName name="Z_6DF08EFD_79CE_42CD_A3A1_EB56250A6226_.wvu.FilterData" localSheetId="0" hidden="1">Plan!$A$5:$CC$5</definedName>
    <definedName name="Z_6DF86289_C087_430E_9C38_CE6F26AF8F3B_.wvu.FilterData" localSheetId="0" hidden="1">Plan!$A$5:$CC$5</definedName>
    <definedName name="Z_6E0BC580_EA7B_4AF2_B61D_8A5D6AE8F442_.wvu.FilterData" localSheetId="0" hidden="1">Plan!$A$5:$CC$1840</definedName>
    <definedName name="Z_6E165C7E_5ECE_47E8_8BD4_DD89DCEDC177_.wvu.FilterData" localSheetId="0" hidden="1">Plan!$A$5:$CC$5</definedName>
    <definedName name="Z_6E259A12_4445_4B3E_8FBF_0C56A6E330B5_.wvu.FilterData" localSheetId="0" hidden="1">Plan!$A$5:$CC$2113</definedName>
    <definedName name="Z_6E5CA03C_49A1_416D_81E4_7299C4149464_.wvu.Cols" localSheetId="11" hidden="1">'Cage List'!$D:$D</definedName>
    <definedName name="Z_6E5CA03C_49A1_416D_81E4_7299C4149464_.wvu.Cols" localSheetId="0" hidden="1">Plan!$K:$L,Plan!$O:$O,Plan!$W:$AB</definedName>
    <definedName name="Z_6E5CA03C_49A1_416D_81E4_7299C4149464_.wvu.FilterData" localSheetId="11" hidden="1">'Cage List'!$A$1:$G$40</definedName>
    <definedName name="Z_6E5CA03C_49A1_416D_81E4_7299C4149464_.wvu.FilterData" localSheetId="6" hidden="1">'Cage Use'!$A$2:$G$2</definedName>
    <definedName name="Z_6E5CA03C_49A1_416D_81E4_7299C4149464_.wvu.FilterData" localSheetId="7" hidden="1">'DAR List'!$B$1:$U$66</definedName>
    <definedName name="Z_6E5CA03C_49A1_416D_81E4_7299C4149464_.wvu.FilterData" localSheetId="4" hidden="1">'DAR Use'!$A$2:$H$14</definedName>
    <definedName name="Z_6E5CA03C_49A1_416D_81E4_7299C4149464_.wvu.FilterData" localSheetId="3" hidden="1">'ECH Use'!$A$2:$G$2</definedName>
    <definedName name="Z_6E5CA03C_49A1_416D_81E4_7299C4149464_.wvu.FilterData" localSheetId="0" hidden="1">Plan!$A$5:$CC$5</definedName>
    <definedName name="Z_6E5CA03C_49A1_416D_81E4_7299C4149464_.wvu.FilterData" localSheetId="5" hidden="1">Technician!$A$2:$E$2</definedName>
    <definedName name="Z_6E73A449_F04E_4114_AD3A_3C008C405457_.wvu.FilterData" localSheetId="0" hidden="1">Plan!$A$5:$CC$1897</definedName>
    <definedName name="Z_6E90FB15_080B_4F6A_9AED_EDF7A93AB384_.wvu.FilterData" localSheetId="0" hidden="1">Plan!$A$5:$CC$2113</definedName>
    <definedName name="Z_6E9351BA_112B_4C72_AE36_0A42CF1937AB_.wvu.FilterData" localSheetId="0" hidden="1">Plan!$A$5:$CC$1897</definedName>
    <definedName name="Z_6EA6B397_86C0_4747_B52E_2EB25B0E59C7_.wvu.FilterData" localSheetId="0" hidden="1">Plan!$A$5:$CC$1638</definedName>
    <definedName name="Z_6EA6C0CC_D1E3_4CAE_8BF3_3E7DF2729E47_.wvu.FilterData" localSheetId="0" hidden="1">Plan!$A$5:$CC$5</definedName>
    <definedName name="Z_6EBABF40_6B27_477D_BFA1_BE0198D12376_.wvu.FilterData" localSheetId="0" hidden="1">Plan!$A$5:$CC$1897</definedName>
    <definedName name="Z_6ED005E4_4EB6_4370_8B7B_0F1EA8AD9CA1_.wvu.FilterData" localSheetId="0" hidden="1">Plan!$A$5:$CC$5</definedName>
    <definedName name="Z_6EE83108_3210_422B_9288_1BD8341E85A3_.wvu.FilterData" localSheetId="0" hidden="1">Plan!$A$5:$CC$5</definedName>
    <definedName name="Z_6EEDEC40_EF8D_412F_BE64_61FE9ED3A3B1_.wvu.FilterData" localSheetId="0" hidden="1">Plan!$A$5:$CC$2581</definedName>
    <definedName name="Z_6F19DBCA_36ED_4FD6_BE9D_F28D4F77EF0A_.wvu.FilterData" localSheetId="0" hidden="1">Plan!$A$5:$CC$5</definedName>
    <definedName name="Z_6F25BFFC_6C26_4830_AD3B_131BCB4A433E_.wvu.FilterData" localSheetId="0" hidden="1">Plan!$A$5:$CC$1840</definedName>
    <definedName name="Z_6F2CB85A_F07D_44F8_826C_7ACF2F16EF02_.wvu.FilterData" localSheetId="0" hidden="1">Plan!$A$5:$CC$5</definedName>
    <definedName name="Z_6F316185_FDFC_4439_A59D_1FB3E02D6D0C_.wvu.FilterData" localSheetId="0" hidden="1">Plan!$A$5:$CC$5</definedName>
    <definedName name="Z_6F3EFEF6_AFD4_462C_9993_6B9D00DD5E71_.wvu.FilterData" localSheetId="0" hidden="1">Plan!$A$5:$CC$2581</definedName>
    <definedName name="Z_6F52BB76_3140_40F8_9A4A_A4EBB2D4F78C_.wvu.FilterData" localSheetId="0" hidden="1">Plan!$A$5:$CC$5</definedName>
    <definedName name="Z_6F53D0DD_1DBA_4583_B494_3153D373512A_.wvu.FilterData" localSheetId="0" hidden="1">Plan!$A$5:$CC$1897</definedName>
    <definedName name="Z_6F56E1BF_D2F0_418E_87FB_D5D901777659_.wvu.FilterData" localSheetId="0" hidden="1">Plan!$A$5:$CC$1897</definedName>
    <definedName name="Z_6F5D4B4B_FF80_47BE_B090_272B39E6B957_.wvu.FilterData" localSheetId="0" hidden="1">Plan!$A$5:$AK$1638</definedName>
    <definedName name="Z_6F74FB40_DFDC_484C_86B3_FF67E20A76DF_.wvu.FilterData" localSheetId="0" hidden="1">Plan!$A$5:$CC$5</definedName>
    <definedName name="Z_6F82673C_2A0E_4C1F_9678_84814B8AAA3A_.wvu.FilterData" localSheetId="0" hidden="1">Plan!$A$5:$CC$5</definedName>
    <definedName name="Z_6F8272E1_C803_4BCC_BE4C_30ABE2886D62_.wvu.FilterData" localSheetId="0" hidden="1">Plan!$A$5:$CC$1897</definedName>
    <definedName name="Z_6F83A000_BCEE_4142_9FCE_A1914034D90F_.wvu.FilterData" localSheetId="0" hidden="1">Plan!$A$5:$VZO$1638</definedName>
    <definedName name="Z_6F8B672B_465D_4F40_94DD_D635CDFABFC8_.wvu.FilterData" localSheetId="0" hidden="1">Plan!$A$5:$CC$5</definedName>
    <definedName name="Z_6F978D0B_A1E5_4A20_AF07_97E7B2594EFB_.wvu.FilterData" localSheetId="0" hidden="1">Plan!$A$5:$CC$5</definedName>
    <definedName name="Z_6F9B0E9D_4895_431C_8F5F_283332BDDFAF_.wvu.FilterData" localSheetId="0" hidden="1">Plan!$A$5:$CC$5</definedName>
    <definedName name="Z_6FB2E8DF_BB22_4379_B63D_B62101A324AB_.wvu.FilterData" localSheetId="0" hidden="1">Plan!$A$5:$CC$1897</definedName>
    <definedName name="Z_6FB40BBA_28E4_4B66_976F_EABBE73C70BD_.wvu.FilterData" localSheetId="0" hidden="1">Plan!$A$5:$CC$2697</definedName>
    <definedName name="Z_6FB6796D_52AA_4DBB_B83C_BC1288ABEA8C_.wvu.FilterData" localSheetId="0" hidden="1">Plan!$A$5:$CC$5</definedName>
    <definedName name="Z_6FBCCAD7_0A3B_4718_803E_D04E116B3408_.wvu.FilterData" localSheetId="0" hidden="1">Plan!$A$5:$CC$1897</definedName>
    <definedName name="Z_6FCF7D2E_528E_4CB6_8E53_DC53A5A90DDC_.wvu.FilterData" localSheetId="0" hidden="1">Plan!$A$5:$CC$2581</definedName>
    <definedName name="Z_6FD3D9D9_AC70_41CB_9378_85D10E073162_.wvu.FilterData" localSheetId="0" hidden="1">Plan!$A$5:$CC$815</definedName>
    <definedName name="Z_6FD6E377_1E39_44AC_BC2B_4C7BF69F5260_.wvu.FilterData" localSheetId="0" hidden="1">Plan!$A$5:$CC$2581</definedName>
    <definedName name="Z_6FDD8BA0_D4DF_4880_9B9E_8FA333FC8FB3_.wvu.FilterData" localSheetId="0" hidden="1">Plan!$A$5:$CC$2581</definedName>
    <definedName name="Z_6FFF93B8_AEE1_4F0F_8306_EE2759FD9BF6_.wvu.FilterData" localSheetId="0" hidden="1">Plan!$A$5:$CC$5</definedName>
    <definedName name="Z_7027536F_5B9F_4B4C_9C54_1B0205C58721_.wvu.FilterData" localSheetId="0" hidden="1">Plan!$A$5:$CC$2581</definedName>
    <definedName name="Z_704D2E04_9E3E_419C_AF55_7CB3645AEB60_.wvu.FilterData" localSheetId="0" hidden="1">Plan!$A$5:$CC$2581</definedName>
    <definedName name="Z_705B8588_49A6_4C25_B0DA_ADB9CCC95B45_.wvu.FilterData" localSheetId="0" hidden="1">Plan!$A$5:$CC$5</definedName>
    <definedName name="Z_706E4D6A_A08A_4670_9ED6_08B6638BBB4D_.wvu.FilterData" localSheetId="0" hidden="1">Plan!$A$5:$CC$1897</definedName>
    <definedName name="Z_707230B5_905C_4064_9C2B_970A6B8C4D7C_.wvu.FilterData" localSheetId="0" hidden="1">Plan!$A$5:$CC$2581</definedName>
    <definedName name="Z_70732456_8C16_464E_8007_37C54601457F_.wvu.FilterData" localSheetId="0" hidden="1">Plan!$A$5:$CC$2697</definedName>
    <definedName name="Z_707CC8A6_AA80_4F27_8EC1_51F534A8B2DF_.wvu.FilterData" localSheetId="0" hidden="1">Plan!$A$5:$CC$2582</definedName>
    <definedName name="Z_707D6005_1756_4717_BFA0_01CAABDC8EBB_.wvu.FilterData" localSheetId="0" hidden="1">Plan!$A$5:$CC$2683</definedName>
    <definedName name="Z_708448EF_F7B3_4FDA_970A_F5456A87FDC0_.wvu.FilterData" localSheetId="0" hidden="1">Plan!$A$5:$CC$1638</definedName>
    <definedName name="Z_70A82832_28C6_4C05_8E96_00BEB7C9E48A_.wvu.FilterData" localSheetId="0" hidden="1">Plan!$A$5:$CC$5</definedName>
    <definedName name="Z_70B8CAA6_3714_42D3_AA85_3C8C2B3E3BCB_.wvu.FilterData" localSheetId="0" hidden="1">Plan!$A$5:$CC$5</definedName>
    <definedName name="Z_70D0944F_86B5_4536_8EC0_0061B7083DBE_.wvu.FilterData" localSheetId="0" hidden="1">Plan!$A$5:$CC$1897</definedName>
    <definedName name="Z_70D3308A_1248_42F3_93C5_C744C4592F37_.wvu.FilterData" localSheetId="0" hidden="1">Plan!$A$5:$CC$5</definedName>
    <definedName name="Z_70D4CEC8_A1D6_4EF7_9D28_8252422F76F1_.wvu.FilterData" localSheetId="0" hidden="1">Plan!$A$5:$CC$1897</definedName>
    <definedName name="Z_70DF73E6_942D_4211_AA46_BABF70D5001C_.wvu.FilterData" localSheetId="7" hidden="1">'DAR List'!$B$1:$U$66</definedName>
    <definedName name="Z_70DF73E6_942D_4211_AA46_BABF70D5001C_.wvu.FilterData" localSheetId="0" hidden="1">Plan!$A$5:$CC$1897</definedName>
    <definedName name="Z_70EBBBD9_AE60_45FE_82EA_051E770F2AD3_.wvu.FilterData" localSheetId="0" hidden="1">Plan!$B$5:$AK$1638</definedName>
    <definedName name="Z_70F36082_AFE6_416E_9B0B_9B912414FF42_.wvu.FilterData" localSheetId="0" hidden="1">Plan!$A$5:$CC$2697</definedName>
    <definedName name="Z_70F59C1D_402E_44EA_A962_8D3A182B632E_.wvu.FilterData" localSheetId="0" hidden="1">Plan!$A$5:$CC$5</definedName>
    <definedName name="Z_71071066_A829_4F91_9FAE_823B99B052E9_.wvu.FilterData" localSheetId="0" hidden="1">Plan!$A$5:$CC$1840</definedName>
    <definedName name="Z_711A2A66_605D_4C6C_833D_D8EAE3C35D9D_.wvu.FilterData" localSheetId="0" hidden="1">Plan!$A$5:$CC$2581</definedName>
    <definedName name="Z_7129B3F8_006A_4E0E_957A_BF4B208594AA_.wvu.FilterData" localSheetId="0" hidden="1">Plan!$A$5:$CC$5</definedName>
    <definedName name="Z_71363EFF_1247_445A_AD3D_E674CAE8BAAC_.wvu.FilterData" localSheetId="0" hidden="1">Plan!$A$5:$CC$1897</definedName>
    <definedName name="Z_7143DE24_6B84_4830_89F1_DC9C7FBB01FC_.wvu.FilterData" localSheetId="0" hidden="1">Plan!$A$5:$CC$1897</definedName>
    <definedName name="Z_7159113B_BB10_4914_9BB0_7C51A341765F_.wvu.FilterData" localSheetId="0" hidden="1">Plan!$A$5:$BC$1638</definedName>
    <definedName name="Z_715D953E_12BE_4456_8004_279A682F4B73_.wvu.FilterData" localSheetId="0" hidden="1">Plan!$A$5:$BC$1638</definedName>
    <definedName name="Z_71861297_0B3C_440D_81D7_4711A973D563_.wvu.FilterData" localSheetId="0" hidden="1">Plan!$A$5:$CC$1897</definedName>
    <definedName name="Z_7186DD49_A18C_4609_9312_51C01A5D5A1F_.wvu.FilterData" localSheetId="0" hidden="1">Plan!$A$5:$CC$1897</definedName>
    <definedName name="Z_71AF9663_5B0D_45AB_9294_631E343C2F7E_.wvu.FilterData" localSheetId="0" hidden="1">Plan!$A$5:$CC$5</definedName>
    <definedName name="Z_71B4C256_92FA_4655_B733_301AF20FBD27_.wvu.FilterData" localSheetId="0" hidden="1">Plan!$A$5:$CC$5</definedName>
    <definedName name="Z_71B89ECF_C172_4083_8E05_B180214811C0_.wvu.FilterData" localSheetId="0" hidden="1">Plan!$A$5:$CC$2697</definedName>
    <definedName name="Z_71DA70C5_46EC_4BBD_BFAB_946ED4BADFD2_.wvu.FilterData" localSheetId="0" hidden="1">Plan!$A$5:$CC$5</definedName>
    <definedName name="Z_71EA9D72_8817_4FC5_BE9B_4BAD26D524F1_.wvu.FilterData" localSheetId="0" hidden="1">Plan!$A$5:$CC$2581</definedName>
    <definedName name="Z_71ECC062_966C_4461_AC59_09A16EF8E227_.wvu.FilterData" localSheetId="0" hidden="1">Plan!$A$5:$CC$2113</definedName>
    <definedName name="Z_7202D806_C1C0_45FF_9AB1_07134DBD209B_.wvu.FilterData" localSheetId="0" hidden="1">Plan!$A$5:$CC$1897</definedName>
    <definedName name="Z_720F6988_8491_4F3B_A8D6_BE16B03815E7_.wvu.Cols" localSheetId="11" hidden="1">'Cage List'!$D:$D</definedName>
    <definedName name="Z_720F6988_8491_4F3B_A8D6_BE16B03815E7_.wvu.Cols" localSheetId="0" hidden="1">Plan!$K:$L,Plan!$O:$O,Plan!$W:$AB</definedName>
    <definedName name="Z_720F6988_8491_4F3B_A8D6_BE16B03815E7_.wvu.FilterData" localSheetId="11" hidden="1">'Cage List'!$A$1:$G$40</definedName>
    <definedName name="Z_720F6988_8491_4F3B_A8D6_BE16B03815E7_.wvu.FilterData" localSheetId="6" hidden="1">'Cage Use'!$A$2:$G$2</definedName>
    <definedName name="Z_720F6988_8491_4F3B_A8D6_BE16B03815E7_.wvu.FilterData" localSheetId="7" hidden="1">'DAR List'!$B$1:$U$66</definedName>
    <definedName name="Z_720F6988_8491_4F3B_A8D6_BE16B03815E7_.wvu.FilterData" localSheetId="4" hidden="1">'DAR Use'!$A$2:$H$2</definedName>
    <definedName name="Z_720F6988_8491_4F3B_A8D6_BE16B03815E7_.wvu.FilterData" localSheetId="3" hidden="1">'ECH Use'!$A$2:$G$64</definedName>
    <definedName name="Z_720F6988_8491_4F3B_A8D6_BE16B03815E7_.wvu.FilterData" localSheetId="0" hidden="1">Plan!$A$5:$CC$2581</definedName>
    <definedName name="Z_720F6988_8491_4F3B_A8D6_BE16B03815E7_.wvu.FilterData" localSheetId="5" hidden="1">Technician!$A$2:$E$2</definedName>
    <definedName name="Z_72161973_D01A_40CF_A714_E60900667434_.wvu.FilterData" localSheetId="0" hidden="1">Plan!$A$5:$CC$5</definedName>
    <definedName name="Z_7222330D_1EAD_43B9_AEFD_BA78A00C83A0_.wvu.FilterData" localSheetId="0" hidden="1">Plan!$A$5:$CC$5</definedName>
    <definedName name="Z_722494A8_4553_4558_93A0_E886B4A7BA85_.wvu.FilterData" localSheetId="0" hidden="1">Plan!$A$5:$CC$1897</definedName>
    <definedName name="Z_72249871_6E59_4C62_A0FC_EE5D6D6C3F7C_.wvu.FilterData" localSheetId="0" hidden="1">Plan!$A$5:$CC$1897</definedName>
    <definedName name="Z_72328B72_3015_4418_8595_8BBBE4D48818_.wvu.FilterData" localSheetId="0" hidden="1">Plan!$A$5:$CC$1897</definedName>
    <definedName name="Z_72356E45_3569_4B60_94BA_9BEDCE06383F_.wvu.FilterData" localSheetId="0" hidden="1">Plan!$A$5:$CC$1897</definedName>
    <definedName name="Z_72462FED_8B20_411C_BC97_EB9E17C357AD_.wvu.FilterData" localSheetId="0" hidden="1">Plan!$A$5:$CC$5</definedName>
    <definedName name="Z_728F6070_42A9_4B13_A493_1D17218ED0D3_.wvu.FilterData" localSheetId="0" hidden="1">Plan!$A$5:$CC$1638</definedName>
    <definedName name="Z_72B32F20_695E_493F_939D_A843A330C02D_.wvu.FilterData" localSheetId="0" hidden="1">Plan!$A$5:$CC$1897</definedName>
    <definedName name="Z_72C8BCAA_5116_4AC6_AD0C_B41067E12AF3_.wvu.FilterData" localSheetId="0" hidden="1">Plan!$A$5:$CC$1897</definedName>
    <definedName name="Z_72D899CC_2B76_4B7F_9B13_CEC38E6E24FA_.wvu.FilterData" localSheetId="0" hidden="1">Plan!$A$5:$CC$2697</definedName>
    <definedName name="Z_72D9928E_C783_4279_A1C5_B1A3AE52A83F_.wvu.FilterData" localSheetId="0" hidden="1">Plan!$A$5:$CC$5</definedName>
    <definedName name="Z_72DBF070_CC9A_4979_9792_E9687AF6E59A_.wvu.FilterData" localSheetId="0" hidden="1">Plan!$A$5:$CC$1897</definedName>
    <definedName name="Z_72E7291F_7C9F_4D3F_9251_9A541FF7BAB3_.wvu.FilterData" localSheetId="0" hidden="1">Plan!$A$5:$CC$5</definedName>
    <definedName name="Z_72EC3F51_49C3_4694_9477_03C350BEFB96_.wvu.FilterData" localSheetId="0" hidden="1">Plan!$A$5:$CC$1840</definedName>
    <definedName name="Z_7319F83A_FAD9_4F3F_B761_BF410129B6EF_.wvu.FilterData" localSheetId="0" hidden="1">Plan!$A$5:$CC$1897</definedName>
    <definedName name="Z_732D85AC_A3A2_415A_A7A1_5A20F78FC482_.wvu.FilterData" localSheetId="0" hidden="1">Plan!$A$5:$CC$5</definedName>
    <definedName name="Z_733158D1_79A6_43A5_B370_A05B106553B1_.wvu.FilterData" localSheetId="0" hidden="1">Plan!$A$5:$CC$5</definedName>
    <definedName name="Z_7337778E_0186_40FD_8650_514F4631980F_.wvu.FilterData" localSheetId="0" hidden="1">Plan!$A$5:$CC$2581</definedName>
    <definedName name="Z_734C6B3C_05F9_4AE2_A356_D6C5F2CC160C_.wvu.FilterData" localSheetId="0" hidden="1">Plan!$A$5:$CC$1897</definedName>
    <definedName name="Z_735E782A_4206_4DB6_B2E6_43F91EFD08B2_.wvu.FilterData" localSheetId="0" hidden="1">Plan!$A$5:$CC$1897</definedName>
    <definedName name="Z_7375E462_0EA1_4959_9A8D_6B55462684B6_.wvu.FilterData" localSheetId="0" hidden="1">Plan!$A$5:$CC$5</definedName>
    <definedName name="Z_73843F84_A01C_46DB_9A27_86FDE93CF211_.wvu.FilterData" localSheetId="0" hidden="1">Plan!$A$5:$CC$1638</definedName>
    <definedName name="Z_7392C36B_58FA_4AE4_95A6_B5B0BFD83D3D_.wvu.FilterData" localSheetId="0" hidden="1">Plan!$A$5:$CC$5</definedName>
    <definedName name="Z_739651E7_0B71_4E44_9C77_D0C54A7A5C97_.wvu.FilterData" localSheetId="0" hidden="1">Plan!$A$5:$VZO$1638</definedName>
    <definedName name="Z_739830DA_760C_4BC6_80A2_CC9677B3D5BB_.wvu.FilterData" localSheetId="0" hidden="1">Plan!$A$5:$CC$1897</definedName>
    <definedName name="Z_739FB077_C82F_421E_A876_FC7731633A59_.wvu.FilterData" localSheetId="0" hidden="1">Plan!$A$5:$CC$1897</definedName>
    <definedName name="Z_73A8719A_DD96_4124_9EA5_33D4B1E6ED3E_.wvu.FilterData" localSheetId="0" hidden="1">Plan!$A$5:$CC$5</definedName>
    <definedName name="Z_73CEDE97_51E4_49C5_ADBB_AC7AA255E0C9_.wvu.FilterData" localSheetId="0" hidden="1">Plan!$A$5:$CC$2581</definedName>
    <definedName name="Z_73D5882D_5987_43F5_B1E5_CC3C5CDFD2AD_.wvu.FilterData" localSheetId="0" hidden="1">Plan!$A$5:$CC$2582</definedName>
    <definedName name="Z_73E1EE84_7685_40F2_9398_CEB1A4A2FFBA_.wvu.FilterData" localSheetId="0" hidden="1">Plan!$A$5:$CC$1897</definedName>
    <definedName name="Z_73EA2634_F75F_4243_A508_5F638F038A62_.wvu.FilterData" localSheetId="0" hidden="1">Plan!$A$5:$CC$5</definedName>
    <definedName name="Z_7401FDE6_4FA1_48EA_825C_0CCD05098103_.wvu.FilterData" localSheetId="0" hidden="1">Plan!$A$5:$VZO$1638</definedName>
    <definedName name="Z_741E33FF_DFA0_4C20_B42C_2AB204292F96_.wvu.FilterData" localSheetId="0" hidden="1">Plan!$A$5:$AK$1638</definedName>
    <definedName name="Z_742889EA_420E_44D8_B8B7_3D2193F6AE19_.wvu.FilterData" localSheetId="0" hidden="1">Plan!$A$5:$CC$1638</definedName>
    <definedName name="Z_742ED424_0E54_49FA_B36E_08ACDD9D5E11_.wvu.FilterData" localSheetId="0" hidden="1">Plan!$A$5:$CC$1897</definedName>
    <definedName name="Z_74318EA1_ECBC_4C55_980D_7879728CBFD2_.wvu.FilterData" localSheetId="0" hidden="1">Plan!$A$5:$CC$1897</definedName>
    <definedName name="Z_7432869E_A70A_4475_BD61_502EB04C15BF_.wvu.FilterData" localSheetId="0" hidden="1">Plan!$A$5:$CC$1897</definedName>
    <definedName name="Z_74363514_7424_467A_A47A_4277F83E6C9B_.wvu.FilterData" localSheetId="0" hidden="1">Plan!$A$5:$CC$2697</definedName>
    <definedName name="Z_7453EBCD_ACEC_4718_9402_B725D5099554_.wvu.FilterData" localSheetId="0" hidden="1">Plan!$A$5:$CC$5</definedName>
    <definedName name="Z_745E6466_15E1_4E54_A126_67FF6A4D401A_.wvu.FilterData" localSheetId="0" hidden="1">Plan!$A$5:$VZO$1638</definedName>
    <definedName name="Z_7464A4CF_5057_499A_B61C_D5B3A7022CD0_.wvu.FilterData" localSheetId="0" hidden="1">Plan!$A$5:$VZO$1638</definedName>
    <definedName name="Z_74938D13_7E3F_455C_9BDC_31EA0CF4AAAC_.wvu.FilterData" localSheetId="0" hidden="1">Plan!$A$5:$CC$5</definedName>
    <definedName name="Z_749EA8E7_2922_4BC4_A934_2B175C3DD3DC_.wvu.FilterData" localSheetId="0" hidden="1">Plan!$A$5:$CC$5</definedName>
    <definedName name="Z_74A50355_3FC9_406A_9504_93FA0EC72F08_.wvu.FilterData" localSheetId="0" hidden="1">Plan!$A$5:$CC$1897</definedName>
    <definedName name="Z_74BA4A15_E1C8_4065_82EF_588CCD00436D_.wvu.FilterData" localSheetId="0" hidden="1">Plan!$A$5:$AK$1638</definedName>
    <definedName name="Z_74BA65E7_D250_4C2F_9076_E2BC8E58B2F1_.wvu.FilterData" localSheetId="0" hidden="1">Plan!$A$5:$CC$5</definedName>
    <definedName name="Z_74C524BA_207E_4413_872C_53D37E47F42A_.wvu.FilterData" localSheetId="0" hidden="1">Plan!$A$5:$CC$1638</definedName>
    <definedName name="Z_74D0E1F9_02DC_4822_ADDE_B40666652E3E_.wvu.FilterData" localSheetId="0" hidden="1">Plan!$A$5:$CC$2581</definedName>
    <definedName name="Z_74D5459C_9271_4A54_A5A2_9BBEF813D984_.wvu.FilterData" localSheetId="0" hidden="1">Plan!$A$5:$CC$1897</definedName>
    <definedName name="Z_74DCE3AF_738D_4AD7_86D0_C96273BC0F5A_.wvu.FilterData" localSheetId="0" hidden="1">Plan!$A$5:$CC$2581</definedName>
    <definedName name="Z_74E56995_3A8C_4B1F_8658_01DCDED7B70B_.wvu.FilterData" localSheetId="0" hidden="1">Plan!$A$5:$CC$1638</definedName>
    <definedName name="Z_75039EAF_7BC7_49F3_A7EA_938A2B3DAFBF_.wvu.FilterData" localSheetId="0" hidden="1">Plan!$A$5:$VZO$1638</definedName>
    <definedName name="Z_751980CE_689F_4D4F_A731_C6126C390C01_.wvu.FilterData" localSheetId="0" hidden="1">Plan!$A$5:$CC$5</definedName>
    <definedName name="Z_751EFFE1_7849_471C_A4B0_32D6872AF86B_.wvu.FilterData" localSheetId="0" hidden="1">Plan!$A$5:$CC$2683</definedName>
    <definedName name="Z_753AD25E_5A63_44F4_9913_A359E9622D68_.wvu.FilterData" localSheetId="0" hidden="1">Plan!$A$5:$CC$5</definedName>
    <definedName name="Z_754E0120_B2FE_41C2_AB89_370CFF8937A8_.wvu.FilterData" localSheetId="0" hidden="1">Plan!$A$5:$CC$1897</definedName>
    <definedName name="Z_755132D5_3D88_4DC9_A715_D8FA9ECF5D88_.wvu.FilterData" localSheetId="0" hidden="1">Plan!$A$5:$CC$2113</definedName>
    <definedName name="Z_75593C05_84B8_434A_94CB_6F224348CA88_.wvu.FilterData" localSheetId="0" hidden="1">Plan!$A$5:$CC$1897</definedName>
    <definedName name="Z_755ADEF8_A6DD_4462_8376_95E2EC6EEB0D_.wvu.FilterData" localSheetId="0" hidden="1">Plan!$A$5:$CC$2581</definedName>
    <definedName name="Z_756B2820_A87B_4715_85A9_78AA8098B505_.wvu.FilterData" localSheetId="0" hidden="1">Plan!$A$5:$CC$2581</definedName>
    <definedName name="Z_756FB465_2FCE_4ECB_AFE3_ECADA3F911F3_.wvu.FilterData" localSheetId="0" hidden="1">Plan!$A$5:$CC$1897</definedName>
    <definedName name="Z_757C7A96_809B_4819_A9DE_843E1A5F17B0_.wvu.FilterData" localSheetId="0" hidden="1">Plan!$A$5:$VZO$1638</definedName>
    <definedName name="Z_758C5995_6612_4EC2_866E_ED07198CB55B_.wvu.FilterData" localSheetId="0" hidden="1">Plan!$A$5:$CC$5</definedName>
    <definedName name="Z_758CF0D9_0F9D_4284_BAFD_0380D6944DBF_.wvu.FilterData" localSheetId="0" hidden="1">Plan!$A$5:$CC$2581</definedName>
    <definedName name="Z_759F0E1D_1579_497A_A287_90F2F28086BA_.wvu.FilterData" localSheetId="0" hidden="1">Plan!$A$5:$CC$2581</definedName>
    <definedName name="Z_75A65D70_42DD_4BCC_9D57_8F984F45847D_.wvu.FilterData" localSheetId="0" hidden="1">Plan!$A$5:$CC$2581</definedName>
    <definedName name="Z_75B6795D_5FFA_483C_9AF0_40DD1CCE930C_.wvu.FilterData" localSheetId="0" hidden="1">Plan!$A$5:$CC$1897</definedName>
    <definedName name="Z_75EDD69B_6B01_4C16_8682_73CF9112E6C7_.wvu.FilterData" localSheetId="0" hidden="1">Plan!$A$5:$CC$5</definedName>
    <definedName name="Z_75F54099_70A8_486A_BE38_CCADB5E6CF66_.wvu.FilterData" localSheetId="0" hidden="1">Plan!$A$5:$CC$5</definedName>
    <definedName name="Z_75FF7306_5BF8_4D23_8321_64C73EF0FA42_.wvu.FilterData" localSheetId="0" hidden="1">Plan!$A$5:$CC$2581</definedName>
    <definedName name="Z_76060CC0_D395_403A_800A_15E207A9A7E9_.wvu.FilterData" localSheetId="0" hidden="1">Plan!$A$5:$CC$5</definedName>
    <definedName name="Z_761128B0_F0BC_474A_B107_8400B335A849_.wvu.FilterData" localSheetId="0" hidden="1">Plan!$A$5:$CC$2113</definedName>
    <definedName name="Z_7618F2BC_78C8_418D_9E60_629A2FF1C1AE_.wvu.FilterData" localSheetId="0" hidden="1">Plan!$A$5:$CC$2113</definedName>
    <definedName name="Z_761F5EAE_8E1B_4A37_8DE1_ABC4E7CA0045_.wvu.FilterData" localSheetId="0" hidden="1">Plan!$A$5:$CC$2581</definedName>
    <definedName name="Z_762191E8_E1A0_4996_A379_37C921081CA3_.wvu.FilterData" localSheetId="0" hidden="1">Plan!$A$5:$CC$1897</definedName>
    <definedName name="Z_76233641_CD7C_4C3C_A73E_81E36938B15D_.wvu.FilterData" localSheetId="0" hidden="1">Plan!$A$5:$CC$2581</definedName>
    <definedName name="Z_76384A8B_3FC9_4AC1_99DD_53CDC759D6BE_.wvu.FilterData" localSheetId="0" hidden="1">Plan!$A$5:$CC$2113</definedName>
    <definedName name="Z_7641948F_D0F9_49AE_A3C1_527C3D532C3D_.wvu.FilterData" localSheetId="0" hidden="1">Plan!$A$5:$CC$1897</definedName>
    <definedName name="Z_7657AD30_B399_44A0_8D43_16AAFE1F42D7_.wvu.FilterData" localSheetId="0" hidden="1">Plan!$A$5:$CC$1638</definedName>
    <definedName name="Z_7668CE74_870F_4081_9D16_172FEC1DD2A0_.wvu.FilterData" localSheetId="0" hidden="1">Plan!$A$5:$CC$2697</definedName>
    <definedName name="Z_768259ED_CE76_4EE4_A5CB_2DD05CA26E1F_.wvu.FilterData" localSheetId="0" hidden="1">Plan!$A$5:$CC$5</definedName>
    <definedName name="Z_76952864_53B0_416E_B389_678D61DDE5E0_.wvu.FilterData" localSheetId="0" hidden="1">Plan!$A$5:$CC$1897</definedName>
    <definedName name="Z_76BB7BA0_AF61_44A6_B728_A2DD2F378BA7_.wvu.FilterData" localSheetId="0" hidden="1">Plan!$A$5:$CC$5</definedName>
    <definedName name="Z_76C068F7_CDBF_4402_8046_127D9413EAF7_.wvu.FilterData" localSheetId="0" hidden="1">Plan!$A$5:$CC$2581</definedName>
    <definedName name="Z_76D1FABC_5C67_4DF1_9906_48DF781DE3A3_.wvu.FilterData" localSheetId="0" hidden="1">Plan!$A$5:$CC$1897</definedName>
    <definedName name="Z_76D89258_D217_453A_8860_0661588D92D1_.wvu.FilterData" localSheetId="0" hidden="1">Plan!$A$5:$BC$1638</definedName>
    <definedName name="Z_76E271C5_6FCE_426F_8A41_F53BD3B66031_.wvu.FilterData" localSheetId="0" hidden="1">Plan!$A$5:$CC$2582</definedName>
    <definedName name="Z_76E766FF_D8FB_408F_8005_CFAF38771BC2_.wvu.FilterData" localSheetId="0" hidden="1">Plan!$A$5:$CC$1897</definedName>
    <definedName name="Z_77054A7C_F75B_4349_AC33_FFBE2E4BEBDA_.wvu.FilterData" localSheetId="0" hidden="1">Plan!$A$5:$CC$1897</definedName>
    <definedName name="Z_770A167F_1431_413D_A659_20C80FED3521_.wvu.FilterData" localSheetId="0" hidden="1">Plan!$A$5:$CC$1897</definedName>
    <definedName name="Z_770C1311_525C_458F_9149_784B2014E3AD_.wvu.FilterData" localSheetId="0" hidden="1">Plan!$A$5:$CC$1897</definedName>
    <definedName name="Z_7710D86E_446A_4E80_9605_C257971AB84B_.wvu.FilterData" localSheetId="0" hidden="1">Plan!$A$5:$CC$5</definedName>
    <definedName name="Z_773D209C_87EB_418C_B29D_AAEFC3A8F582_.wvu.FilterData" localSheetId="0" hidden="1">Plan!$A$5:$CC$2697</definedName>
    <definedName name="Z_773E40B6_5CEF_4383_924C_E2750B39AA3D_.wvu.FilterData" localSheetId="0" hidden="1">Plan!$A$5:$CC$1897</definedName>
    <definedName name="Z_7745C435_4E5D_4B26_B1F3_4945309769FE_.wvu.FilterData" localSheetId="0" hidden="1">Plan!$A$5:$CC$1897</definedName>
    <definedName name="Z_7746259C_B419_4D57_98FB_5BD5C1CDF6ED_.wvu.FilterData" localSheetId="0" hidden="1">Plan!$A$5:$CC$5</definedName>
    <definedName name="Z_77671F1A_C4B3_4695_BACB_9665EB20C3F9_.wvu.FilterData" localSheetId="0" hidden="1">Plan!$A$5:$CC$5</definedName>
    <definedName name="Z_7769187D_0937_408D_AB51_A354F1D281F2_.wvu.FilterData" localSheetId="0" hidden="1">Plan!$A$5:$CC$1897</definedName>
    <definedName name="Z_776C923B_782D_4191_A186_15ACBF742D4F_.wvu.FilterData" localSheetId="0" hidden="1">Plan!$A$5:$CC$2581</definedName>
    <definedName name="Z_77B63950_350F_49F5_B99E_A02AA07A8EEA_.wvu.FilterData" localSheetId="0" hidden="1">Plan!$A$5:$CC$2581</definedName>
    <definedName name="Z_77C7DCF7_70FF_4F56_84F8_1F3C69293945_.wvu.FilterData" localSheetId="0" hidden="1">Plan!$A$5:$CC$2113</definedName>
    <definedName name="Z_77CAAFD6_8272_4598_B3F9_726C0EFD129A_.wvu.FilterData" localSheetId="0" hidden="1">Plan!$A$5:$CC$2581</definedName>
    <definedName name="Z_77D51C7D_8B1F_431D_8C1E_5A963BDC706F_.wvu.FilterData" localSheetId="0" hidden="1">Plan!$A$5:$CC$2581</definedName>
    <definedName name="Z_77DAA145_266D_4210_9D3A_FB54FAE7A9F2_.wvu.FilterData" localSheetId="0" hidden="1">Plan!$A$5:$CC$1897</definedName>
    <definedName name="Z_77DD2840_1DBA_4511_AB84_9CE7A5655A31_.wvu.FilterData" localSheetId="0" hidden="1">Plan!$A$5:$CC$1638</definedName>
    <definedName name="Z_77DE2982_1FB8_4B8C_BC13_2279AE031A45_.wvu.FilterData" localSheetId="0" hidden="1">Plan!$A$5:$CC$1638</definedName>
    <definedName name="Z_77F1411D_C369_4980_8664_2CB4B6953FE1_.wvu.FilterData" localSheetId="0" hidden="1">Plan!$A$5:$CC$1638</definedName>
    <definedName name="Z_780110AC_A757_4CA5_B90D_AB2AA25A024A_.wvu.FilterData" localSheetId="0" hidden="1">Plan!$A$5:$BC$1638</definedName>
    <definedName name="Z_780456D6_01C8_4062_BEC0_2C6F035D0E0D_.wvu.FilterData" localSheetId="0" hidden="1">Plan!$A$5:$CC$1638</definedName>
    <definedName name="Z_78423BC5_0149_4236_B278_7478F3681963_.wvu.FilterData" localSheetId="0" hidden="1">Plan!$A$5:$CC$2697</definedName>
    <definedName name="Z_785887BB_38B1_4F3C_A63A_2957B66B83B4_.wvu.FilterData" localSheetId="0" hidden="1">Plan!$A$5:$CC$5</definedName>
    <definedName name="Z_7868D543_E211_426A_B90F_6FB131DCE860_.wvu.FilterData" localSheetId="0" hidden="1">Plan!$A$5:$CC$2581</definedName>
    <definedName name="Z_786D46C9_ED1D_479A_B943_F7ECCAD2D4AD_.wvu.FilterData" localSheetId="0" hidden="1">Plan!$A$5:$CC$1897</definedName>
    <definedName name="Z_7870F667_D361_439A_B138_03F7B887E93A_.wvu.FilterData" localSheetId="0" hidden="1">Plan!$A$5:$AK$1638</definedName>
    <definedName name="Z_788AA6D2_E3C7_4F29_8EE1_FF86E29261EF_.wvu.FilterData" localSheetId="0" hidden="1">Plan!$A$5:$CC$2581</definedName>
    <definedName name="Z_788CF51F_61C4_45F0_BFE7_A781356CF470_.wvu.FilterData" localSheetId="0" hidden="1">Plan!$A$5:$CC$5</definedName>
    <definedName name="Z_78AF07B9_68D1_4372_B24B_388F12AD21FF_.wvu.FilterData" localSheetId="0" hidden="1">Plan!$A$5:$CC$1897</definedName>
    <definedName name="Z_78AF8C51_C555_4741_8714_C7B5C5E4EFBF_.wvu.FilterData" localSheetId="0" hidden="1">Plan!$A$5:$CC$1897</definedName>
    <definedName name="Z_78B5335D_F9F8_436E_AE7A_2BE17BF1742D_.wvu.FilterData" localSheetId="0" hidden="1">Plan!$A$5:$CC$2581</definedName>
    <definedName name="Z_78B9BAC5_B59E_44A5_9621_53FEDDF6C971_.wvu.FilterData" localSheetId="0" hidden="1">Plan!$A$5:$CC$5</definedName>
    <definedName name="Z_78D6C9BA_ECFF_4DED_B2FB_359FC331C451_.wvu.FilterData" localSheetId="0" hidden="1">Plan!$A$5:$CC$1897</definedName>
    <definedName name="Z_78F33947_3EEF_4657_AD7A_3F0A745A7DB1_.wvu.FilterData" localSheetId="0" hidden="1">Plan!$A$5:$CC$5</definedName>
    <definedName name="Z_78F743B7_E201_42D7_854F_A52ACA08EC54_.wvu.FilterData" localSheetId="0" hidden="1">Plan!$A$5:$CC$2581</definedName>
    <definedName name="Z_78F9C88A_D57D_4F4D_AEA8_9D6B67928EB8_.wvu.FilterData" localSheetId="0" hidden="1">Plan!$A$5:$CC$1638</definedName>
    <definedName name="Z_78F9FA98_4301_4C85_A7CE_DA4D8543063F_.wvu.FilterData" localSheetId="0" hidden="1">Plan!$A$5:$CC$5</definedName>
    <definedName name="Z_791580D6_7EF6_4F61_8DA2_ADEEC2689FCB_.wvu.FilterData" localSheetId="0" hidden="1">Plan!$A$5:$CC$2581</definedName>
    <definedName name="Z_79265382_6E74_4F4C_A649_670E8AF7EE79_.wvu.FilterData" localSheetId="0" hidden="1">Plan!$A$5:$CC$1897</definedName>
    <definedName name="Z_793954F6_C8C9_4B0B_99A8_91510837B5C1_.wvu.FilterData" localSheetId="0" hidden="1">Plan!$A$5:$CC$1897</definedName>
    <definedName name="Z_793BCA17_244C_4AAF_AAF2_A15CCA2980A8_.wvu.FilterData" localSheetId="0" hidden="1">Plan!$A$5:$CC$5</definedName>
    <definedName name="Z_79523E19_B0CC_412F_9A2D_93E249723053_.wvu.FilterData" localSheetId="0" hidden="1">Plan!$A$5:$CC$1840</definedName>
    <definedName name="Z_7979CAC9_959C_445C_8DA1_3FA3E377FD88_.wvu.FilterData" localSheetId="0" hidden="1">Plan!$A$5:$CC$5</definedName>
    <definedName name="Z_7986188E_E973_427E_A8CD_9038CFF8E428_.wvu.FilterData" localSheetId="0" hidden="1">Plan!$A$5:$CC$2581</definedName>
    <definedName name="Z_798E40C4_5988_4F48_86B6_475F13ADA1E0_.wvu.FilterData" localSheetId="0" hidden="1">Plan!$A$5:$CC$1897</definedName>
    <definedName name="Z_79CBFE3F_8EBC_438A_A1F8_D704584A8842_.wvu.FilterData" localSheetId="0" hidden="1">Plan!$A$5:$CC$1897</definedName>
    <definedName name="Z_79DD7BBF_01C1_4709_961A_05F1754DA016_.wvu.FilterData" localSheetId="0" hidden="1">Plan!$A$5:$CC$2581</definedName>
    <definedName name="Z_79E91934_808F_4AE2_8620_49530560250A_.wvu.FilterData" localSheetId="0" hidden="1">Plan!$A$5:$CC$5</definedName>
    <definedName name="Z_79EB995A_B7F0_45D6_A8F4_8A90C048CE6C_.wvu.FilterData" localSheetId="0" hidden="1">Plan!$A$5:$CC$2697</definedName>
    <definedName name="Z_79F1E4B1_A2E1_4247_B23D_AFD5EA670F38_.wvu.FilterData" localSheetId="0" hidden="1">Plan!$A$5:$CC$1638</definedName>
    <definedName name="Z_79F5E851_A8F5_499D_B0AF_5E0BAF5E64DB_.wvu.FilterData" localSheetId="0" hidden="1">Plan!$A$5:$CC$2581</definedName>
    <definedName name="Z_7A05266A_E275_4CC9_9086_7884E241E2D0_.wvu.FilterData" localSheetId="0" hidden="1">Plan!$A$5:$CC$2581</definedName>
    <definedName name="Z_7A1EB1B4_2AA5_4B25_9642_4DEAA4526014_.wvu.FilterData" localSheetId="0" hidden="1">Plan!$A$5:$CC$5</definedName>
    <definedName name="Z_7A2D1C0B_4889_4E2D_97E2_CFE8E35FBD91_.wvu.FilterData" localSheetId="0" hidden="1">Plan!$A$5:$VZO$1638</definedName>
    <definedName name="Z_7A6B7B74_F3D5_45D9_A300_7DC7CDBBE98F_.wvu.FilterData" localSheetId="0" hidden="1">Plan!$A$5:$CC$2581</definedName>
    <definedName name="Z_7A6D0059_C5F9_4B9E_A33A_182C9F29459F_.wvu.FilterData" localSheetId="0" hidden="1">Plan!$A$5:$CC$5</definedName>
    <definedName name="Z_7A8F3566_5315_43DC_AE4C_8FA507163ADE_.wvu.FilterData" localSheetId="0" hidden="1">Plan!$A$5:$CC$1897</definedName>
    <definedName name="Z_7AA060FF_9AF3_47F8_9A71_460E3D68A506_.wvu.FilterData" localSheetId="0" hidden="1">Plan!$A$5:$CC$1897</definedName>
    <definedName name="Z_7AA5FBBF_D572_43E2_AE69_81E0CD5B5B7F_.wvu.FilterData" localSheetId="0" hidden="1">Plan!$A$5:$CC$1897</definedName>
    <definedName name="Z_7AD0220D_01F6_4DF5_81A3_2A559D2B8BB2_.wvu.FilterData" localSheetId="6" hidden="1">'Cage Use'!$A$2:$G$43</definedName>
    <definedName name="Z_7AD0220D_01F6_4DF5_81A3_2A559D2B8BB2_.wvu.FilterData" localSheetId="3" hidden="1">'ECH Use'!$A$2:$G$43</definedName>
    <definedName name="Z_7AD0220D_01F6_4DF5_81A3_2A559D2B8BB2_.wvu.FilterData" localSheetId="0" hidden="1">Plan!$A$5:$CC$1897</definedName>
    <definedName name="Z_7AD5B1BD_EDD0_48CC_9082_46EB6650A020_.wvu.FilterData" localSheetId="0" hidden="1">Plan!$A$5:$CC$1897</definedName>
    <definedName name="Z_7AD67631_982C_4172_9BCC_A29149500B82_.wvu.FilterData" localSheetId="0" hidden="1">Plan!$A$5:$CC$1897</definedName>
    <definedName name="Z_7AE40B0B_6C2F_45B3_9219_40F545412AEB_.wvu.FilterData" localSheetId="0" hidden="1">Plan!$A$5:$CC$5</definedName>
    <definedName name="Z_7AEE202E_1AF1_4A86_8622_B1E684BB4164_.wvu.FilterData" localSheetId="0" hidden="1">Plan!$A$5:$AK$1638</definedName>
    <definedName name="Z_7AF7B52E_21AC_467C_B066_E59451A5BFF8_.wvu.FilterData" localSheetId="0" hidden="1">Plan!$A$5:$CC$2581</definedName>
    <definedName name="Z_7B0D8AD8_8979_42C7_8242_74B74481F494_.wvu.FilterData" localSheetId="0" hidden="1">Plan!$A$5:$BC$1638</definedName>
    <definedName name="Z_7B1FD498_8378_4725_934E_FAE87419B33C_.wvu.FilterData" localSheetId="0" hidden="1">Plan!$A$5:$CC$5</definedName>
    <definedName name="Z_7B25D488_DF15_4745_9827_0C463DECA9FB_.wvu.FilterData" localSheetId="0" hidden="1">Plan!$A$5:$CC$5</definedName>
    <definedName name="Z_7B2A8749_A906_4965_9988_965EBC8B8AC0_.wvu.FilterData" localSheetId="0" hidden="1">Plan!$A$5:$CC$2581</definedName>
    <definedName name="Z_7B5535CE_DCEE_40BC_B87E_C66F586CF2E9_.wvu.FilterData" localSheetId="0" hidden="1">Plan!$A$5:$CC$1897</definedName>
    <definedName name="Z_7B5F19F1_A906_48E6_8260_7AC0B79E4050_.wvu.FilterData" localSheetId="0" hidden="1">Plan!$A$5:$CC$1897</definedName>
    <definedName name="Z_7B62CAE2_AEEA_423D_809A_53696D384E4A_.wvu.FilterData" localSheetId="0" hidden="1">Plan!$A$5:$CC$1897</definedName>
    <definedName name="Z_7B6B0E76_A4E9_4308_9527_0537B2C94F5F_.wvu.FilterData" localSheetId="0" hidden="1">Plan!$A$5:$CC$2697</definedName>
    <definedName name="Z_7B7DBB34_55EC_4799_9D7D_53FEC589D9CB_.wvu.FilterData" localSheetId="0" hidden="1">Plan!$A$5:$CC$2581</definedName>
    <definedName name="Z_7B8388F7_F536_4409_AC56_47AE4B2A64C2_.wvu.FilterData" localSheetId="0" hidden="1">Plan!$A$5:$CC$1897</definedName>
    <definedName name="Z_7B87338A_52F9_4361_A2A9_EA5A149C0450_.wvu.FilterData" localSheetId="0" hidden="1">Plan!$A$5:$CC$2113</definedName>
    <definedName name="Z_7B9ED5E9_B1AE_4792_B0FF_D355F393CD22_.wvu.FilterData" localSheetId="0" hidden="1">Plan!$A$5:$CC$2581</definedName>
    <definedName name="Z_7BA25DEF_CC67_4A6F_B0E1_24D2307FC7EF_.wvu.FilterData" localSheetId="0" hidden="1">Plan!$A$5:$CC$2581</definedName>
    <definedName name="Z_7BA47C17_0BE8_40C9_BF30_51E13F6FF760_.wvu.FilterData" localSheetId="0" hidden="1">Plan!$A$5:$CC$5</definedName>
    <definedName name="Z_7BAAF875_B1D1_47BB_8125_DD741538504D_.wvu.FilterData" localSheetId="0" hidden="1">Plan!$A$5:$CC$2581</definedName>
    <definedName name="Z_7BB3A828_C010_4D80_A37E_0E174481077C_.wvu.FilterData" localSheetId="0" hidden="1">Plan!$A$5:$CC$1638</definedName>
    <definedName name="Z_7BBB188A_502A_45AB_856B_CF5E87CE81B1_.wvu.FilterData" localSheetId="0" hidden="1">Plan!$A$5:$CC$5</definedName>
    <definedName name="Z_7BBDCB38_452D_4B26_A92C_669E0E858E71_.wvu.FilterData" localSheetId="0" hidden="1">Plan!$A$5:$CC$1897</definedName>
    <definedName name="Z_7BD3AB40_B16E_488A_AB4E_1D3E046F9165_.wvu.FilterData" localSheetId="0" hidden="1">Plan!$A$5:$CC$2697</definedName>
    <definedName name="Z_7BD6A48C_31E4_47B9_A8AB_F6528633B4E9_.wvu.FilterData" localSheetId="0" hidden="1">Plan!$A$5:$CC$2581</definedName>
    <definedName name="Z_7BE57EAF_B8AE_4375_916E_45488910948D_.wvu.FilterData" localSheetId="0" hidden="1">Plan!$A$5:$AK$1638</definedName>
    <definedName name="Z_7BEFF769_C860_4358_BE40_C39B1085BF19_.wvu.FilterData" localSheetId="0" hidden="1">Plan!$A$5:$CC$1897</definedName>
    <definedName name="Z_7BF76AF8_BEFE_4906_A69C_8F93D29EA93F_.wvu.FilterData" localSheetId="0" hidden="1">Plan!$A$5:$CC$1897</definedName>
    <definedName name="Z_7BFA2193_323E_4EB7_A594_3A3C162D7BCD_.wvu.FilterData" localSheetId="0" hidden="1">Plan!$A$5:$CC$5</definedName>
    <definedName name="Z_7BFB7B98_4BEE_4EF2_BC3E_33609B97A59F_.wvu.FilterData" localSheetId="0" hidden="1">Plan!$A$5:$CC$2697</definedName>
    <definedName name="Z_7C200CD7_A3F4_44A3_87D4_BB3E32896D0A_.wvu.FilterData" localSheetId="0" hidden="1">Plan!$A$5:$CC$1897</definedName>
    <definedName name="Z_7C21B21A_EA18_44A9_B9E2_9F00E6E7E1AE_.wvu.FilterData" localSheetId="4" hidden="1">'DAR Use'!$A$2:$H$2</definedName>
    <definedName name="Z_7C21B21A_EA18_44A9_B9E2_9F00E6E7E1AE_.wvu.FilterData" localSheetId="0" hidden="1">Plan!$A$5:$CC$2697</definedName>
    <definedName name="Z_7C327570_04E0_4282_852F_E9ACEF8A4667_.wvu.FilterData" localSheetId="0" hidden="1">Plan!$A$5:$CC$5</definedName>
    <definedName name="Z_7C39B71C_B14E_4D69_8A78_56C601BFB2E8_.wvu.FilterData" localSheetId="0" hidden="1">Plan!$A$5:$CC$1703</definedName>
    <definedName name="Z_7C450076_FFF3_4CB5_BC12_0EA8F49146BB_.wvu.FilterData" localSheetId="0" hidden="1">Plan!$A$5:$CC$1897</definedName>
    <definedName name="Z_7C513E5A_5211_471E_AE33_15C82E0C171D_.wvu.FilterData" localSheetId="0" hidden="1">Plan!$A$5:$CC$2697</definedName>
    <definedName name="Z_7C523B98_9113_461F_B2B2_38954336E18B_.wvu.FilterData" localSheetId="0" hidden="1">Plan!$A$5:$CC$2113</definedName>
    <definedName name="Z_7C580658_56A2_4046_BD39_D373BDF23FC6_.wvu.FilterData" localSheetId="0" hidden="1">Plan!$A$5:$CC$1897</definedName>
    <definedName name="Z_7C599220_7DF7_488B_B4FD_15FE46EE3ECC_.wvu.FilterData" localSheetId="0" hidden="1">Plan!$A$5:$CC$1638</definedName>
    <definedName name="Z_7C6BB2C4_A5FD_43F4_8C97_0373C6E152DA_.wvu.FilterData" localSheetId="0" hidden="1">Plan!$A$5:$CC$1897</definedName>
    <definedName name="Z_7CA7E55E_8FD6_4AAD_96DE_957098E7F4CF_.wvu.FilterData" localSheetId="0" hidden="1">Plan!$A$5:$CC$1897</definedName>
    <definedName name="Z_7CA8DA68_FB51_4DEC_9389_A587D1811EE8_.wvu.FilterData" localSheetId="0" hidden="1">Plan!$A$5:$CC$5</definedName>
    <definedName name="Z_7CAF2087_DB45_47A4_AECD_D8D7DE1345AF_.wvu.FilterData" localSheetId="0" hidden="1">Plan!$A$5:$CC$2581</definedName>
    <definedName name="Z_7CB3FCC4_823F_4810_8E8E_8FE476F482A7_.wvu.FilterData" localSheetId="0" hidden="1">Plan!$A$5:$CC$2581</definedName>
    <definedName name="Z_7CC6DA74_2AAC_4286_AB00_EA60DD30E359_.wvu.FilterData" localSheetId="0" hidden="1">Plan!$A$5:$CC$2582</definedName>
    <definedName name="Z_7CD0C2DE_0090_484F_ACC6_EF91206FD3C3_.wvu.FilterData" localSheetId="0" hidden="1">Plan!$A$5:$CC$2697</definedName>
    <definedName name="Z_7CDF4048_934C_4CD5_827A_F07DE580A855_.wvu.FilterData" localSheetId="0" hidden="1">Plan!$A$5:$CC$1638</definedName>
    <definedName name="Z_7CE8E17F_E175_4047_9156_FC5AE61054E8_.wvu.FilterData" localSheetId="0" hidden="1">Plan!$A$5:$CC$5</definedName>
    <definedName name="Z_7CEDF8F7_C2CA_477E_BDC7_C208F556B3D1_.wvu.FilterData" localSheetId="0" hidden="1">Plan!$A$5:$CC$1897</definedName>
    <definedName name="Z_7D07FF7C_F9D0_4676_ADFB_D15833DBCD17_.wvu.FilterData" localSheetId="0" hidden="1">Plan!$A$5:$CC$5</definedName>
    <definedName name="Z_7D0C3E1E_FEFC_4845_9380_91203A0D59E5_.wvu.FilterData" localSheetId="0" hidden="1">Plan!$A$5:$CC$5</definedName>
    <definedName name="Z_7D0DD331_E663_4263_B934_B30838BCA24C_.wvu.FilterData" localSheetId="0" hidden="1">Plan!$A$5:$VZO$1638</definedName>
    <definedName name="Z_7D21D642_1E07_4138_91D0_273E6CDBDE1C_.wvu.Cols" localSheetId="11" hidden="1">'Cage List'!$D:$D</definedName>
    <definedName name="Z_7D21D642_1E07_4138_91D0_273E6CDBDE1C_.wvu.Cols" localSheetId="0" hidden="1">Plan!$W:$AB</definedName>
    <definedName name="Z_7D21D642_1E07_4138_91D0_273E6CDBDE1C_.wvu.FilterData" localSheetId="11" hidden="1">'Cage List'!$A$1:$G$40</definedName>
    <definedName name="Z_7D21D642_1E07_4138_91D0_273E6CDBDE1C_.wvu.FilterData" localSheetId="6" hidden="1">'Cage Use'!$A$2:$G$2</definedName>
    <definedName name="Z_7D21D642_1E07_4138_91D0_273E6CDBDE1C_.wvu.FilterData" localSheetId="7" hidden="1">'DAR List'!$B$1:$U$66</definedName>
    <definedName name="Z_7D21D642_1E07_4138_91D0_273E6CDBDE1C_.wvu.FilterData" localSheetId="4" hidden="1">'DAR Use'!$A$2:$H$14</definedName>
    <definedName name="Z_7D21D642_1E07_4138_91D0_273E6CDBDE1C_.wvu.FilterData" localSheetId="3" hidden="1">'ECH Use'!$A$2:$G$2</definedName>
    <definedName name="Z_7D21D642_1E07_4138_91D0_273E6CDBDE1C_.wvu.FilterData" localSheetId="0" hidden="1">Plan!$A$5:$CC$2697</definedName>
    <definedName name="Z_7D21D642_1E07_4138_91D0_273E6CDBDE1C_.wvu.FilterData" localSheetId="5" hidden="1">Technician!$A$2:$E$2</definedName>
    <definedName name="Z_7D39B38E_EE12_426F_BD61_7A709934AA27_.wvu.FilterData" localSheetId="0" hidden="1">Plan!$A$5:$CC$2581</definedName>
    <definedName name="Z_7D3C1AB7_D98A_4603_8B5A_8A2B1352E8CB_.wvu.FilterData" localSheetId="0" hidden="1">Plan!$A$5:$VZO$1638</definedName>
    <definedName name="Z_7D462717_0163_4CFC_A99C_C6EC7A4906BF_.wvu.FilterData" localSheetId="0" hidden="1">Plan!$A$5:$CC$5</definedName>
    <definedName name="Z_7D46326E_5245_419B_91B8_1EF9B1C5E05E_.wvu.FilterData" localSheetId="0" hidden="1">Plan!$A$5:$CC$2581</definedName>
    <definedName name="Z_7D4BA193_46B5_46D8_A89B_542B4DF69295_.wvu.FilterData" localSheetId="0" hidden="1">Plan!$A$5:$CC$5</definedName>
    <definedName name="Z_7D5AF795_5B13_4427_84C0_21B13615E6ED_.wvu.FilterData" localSheetId="0" hidden="1">Plan!$A$5:$CC$1897</definedName>
    <definedName name="Z_7D74DD1B_FF4D_4D14_B35F_4F502941CD82_.wvu.FilterData" localSheetId="0" hidden="1">Plan!$A$5:$CC$1897</definedName>
    <definedName name="Z_7D90BA6C_F7B1_44E1_8D77_AAA60C3182CF_.wvu.FilterData" localSheetId="0" hidden="1">Plan!$A$5:$CC$5</definedName>
    <definedName name="Z_7D9EB891_E265_4595_98D6_A246624C073C_.wvu.FilterData" localSheetId="0" hidden="1">Plan!$A$5:$CC$1638</definedName>
    <definedName name="Z_7DA0ABE0_24A0_4592_B5C2_364EAEC54461_.wvu.FilterData" localSheetId="0" hidden="1">Plan!$A$5:$CC$1897</definedName>
    <definedName name="Z_7DB5FC0A_4815_43CA_89D2_F61909D54539_.wvu.Cols" localSheetId="11" hidden="1">'Cage List'!$D:$D</definedName>
    <definedName name="Z_7DB5FC0A_4815_43CA_89D2_F61909D54539_.wvu.Cols" localSheetId="0" hidden="1">Plan!$K:$L,Plan!$O:$O,Plan!$W:$AB</definedName>
    <definedName name="Z_7DB5FC0A_4815_43CA_89D2_F61909D54539_.wvu.FilterData" localSheetId="11" hidden="1">'Cage List'!$A$1:$G$40</definedName>
    <definedName name="Z_7DB5FC0A_4815_43CA_89D2_F61909D54539_.wvu.FilterData" localSheetId="6" hidden="1">'Cage Use'!$A$2:$G$2</definedName>
    <definedName name="Z_7DB5FC0A_4815_43CA_89D2_F61909D54539_.wvu.FilterData" localSheetId="7" hidden="1">'DAR List'!$B$1:$U$66</definedName>
    <definedName name="Z_7DB5FC0A_4815_43CA_89D2_F61909D54539_.wvu.FilterData" localSheetId="4" hidden="1">'DAR Use'!$A$2:$H$14</definedName>
    <definedName name="Z_7DB5FC0A_4815_43CA_89D2_F61909D54539_.wvu.FilterData" localSheetId="3" hidden="1">'ECH Use'!$A$2:$G$2</definedName>
    <definedName name="Z_7DB5FC0A_4815_43CA_89D2_F61909D54539_.wvu.FilterData" localSheetId="0" hidden="1">Plan!$A$5:$CC$2697</definedName>
    <definedName name="Z_7DB5FC0A_4815_43CA_89D2_F61909D54539_.wvu.FilterData" localSheetId="5" hidden="1">Technician!$A$2:$E$2</definedName>
    <definedName name="Z_7DD28D4E_F9DA_41CB_BB0B_319939EC5206_.wvu.FilterData" localSheetId="0" hidden="1">Plan!$A$5:$CC$1897</definedName>
    <definedName name="Z_7DD2E1CE_DBE3_44A8_992D_A4C5595D3B6C_.wvu.FilterData" localSheetId="0" hidden="1">Plan!$A$5:$CC$2581</definedName>
    <definedName name="Z_7DD7CA58_0520_47DC_A5D9_B2D18347AAF9_.wvu.FilterData" localSheetId="0" hidden="1">Plan!$A$5:$CC$324</definedName>
    <definedName name="Z_7DDB1217_3610_4052_B4CC_032EDA16DF10_.wvu.FilterData" localSheetId="0" hidden="1">Plan!$A$5:$CC$2113</definedName>
    <definedName name="Z_7DECB792_C9C1_4648_A134_23129A4D51E2_.wvu.FilterData" localSheetId="0" hidden="1">Plan!$A$5:$CC$2581</definedName>
    <definedName name="Z_7DEFFC09_6D71_461A_9C07_669163D6BEA8_.wvu.FilterData" localSheetId="0" hidden="1">Plan!$A$5:$CC$1897</definedName>
    <definedName name="Z_7DF41900_35F1_4369_9FE7_7BACC3384871_.wvu.FilterData" localSheetId="0" hidden="1">Plan!$A$5:$CC$1897</definedName>
    <definedName name="Z_7E0CAC57_9DA8_4692_9A4A_81610FC4D1C7_.wvu.FilterData" localSheetId="0" hidden="1">Plan!$A$5:$CC$1638</definedName>
    <definedName name="Z_7E0CBFD7_F212_4184_818A_4CCD72BFFEFB_.wvu.FilterData" localSheetId="0" hidden="1">Plan!$A$5:$CC$2581</definedName>
    <definedName name="Z_7E119B5F_CD95_45E4_890C_D3CB35685398_.wvu.FilterData" localSheetId="0" hidden="1">Plan!$A$5:$CC$2581</definedName>
    <definedName name="Z_7E179929_1AE2_449F_B209_F945DAD5DE1B_.wvu.FilterData" localSheetId="0" hidden="1">Plan!$A$5:$CC$5</definedName>
    <definedName name="Z_7E19E118_99B2_4CB8_B4C3_975EBAA77035_.wvu.FilterData" localSheetId="0" hidden="1">Plan!$A$5:$CC$1897</definedName>
    <definedName name="Z_7E1FC96D_3893_41AC_B41A_2E87CBA67DB0_.wvu.FilterData" localSheetId="0" hidden="1">Plan!$A$5:$CC$5</definedName>
    <definedName name="Z_7E288A07_5A8D_410F_8169_E3A4ECF505B2_.wvu.FilterData" localSheetId="0" hidden="1">Plan!$A$5:$CC$2113</definedName>
    <definedName name="Z_7E3EAE20_169E_45D1_B280_6CD61CBDD4E1_.wvu.FilterData" localSheetId="0" hidden="1">Plan!$A$5:$CC$5</definedName>
    <definedName name="Z_7E4A717F_CD23_47E8_AB43_DFB978DB1A06_.wvu.Cols" localSheetId="11" hidden="1">'Cage List'!$D:$D</definedName>
    <definedName name="Z_7E4A717F_CD23_47E8_AB43_DFB978DB1A06_.wvu.FilterData" localSheetId="11" hidden="1">'Cage List'!$A$1:$G$44</definedName>
    <definedName name="Z_7E4A717F_CD23_47E8_AB43_DFB978DB1A06_.wvu.FilterData" localSheetId="6" hidden="1">'Cage Use'!$A$2:$G$2</definedName>
    <definedName name="Z_7E4A717F_CD23_47E8_AB43_DFB978DB1A06_.wvu.FilterData" localSheetId="7" hidden="1">'DAR List'!$B$1:$U$66</definedName>
    <definedName name="Z_7E4A717F_CD23_47E8_AB43_DFB978DB1A06_.wvu.FilterData" localSheetId="4" hidden="1">'DAR Use'!$A$2:$H$2</definedName>
    <definedName name="Z_7E4A717F_CD23_47E8_AB43_DFB978DB1A06_.wvu.FilterData" localSheetId="3" hidden="1">'ECH Use'!$A$2:$G$2</definedName>
    <definedName name="Z_7E4A717F_CD23_47E8_AB43_DFB978DB1A06_.wvu.FilterData" localSheetId="0" hidden="1">Plan!$A$5:$CC$5</definedName>
    <definedName name="Z_7E4A717F_CD23_47E8_AB43_DFB978DB1A06_.wvu.FilterData" localSheetId="5" hidden="1">Technician!$A$2:$E$2</definedName>
    <definedName name="Z_7E4ADFFB_82E9_409E_A5EF_75906010B70E_.wvu.FilterData" localSheetId="0" hidden="1">Plan!$A$5:$CC$2697</definedName>
    <definedName name="Z_7E673BE8_3AC8_4A38_9355_427AE9223E2A_.wvu.FilterData" localSheetId="0" hidden="1">Plan!$A$5:$CC$2581</definedName>
    <definedName name="Z_7E688E17_D175_49E0_BE7C_3109A88B0CD5_.wvu.FilterData" localSheetId="0" hidden="1">Plan!$A$5:$CC$1897</definedName>
    <definedName name="Z_7E6B3EFE_9D1E_4155_A482_9C198B87C436_.wvu.FilterData" localSheetId="0" hidden="1">Plan!$A$5:$CC$1897</definedName>
    <definedName name="Z_7E9A5C73_28AC_45AE_8F5D_A93D0B480647_.wvu.FilterData" localSheetId="0" hidden="1">Plan!$A$5:$CC$1897</definedName>
    <definedName name="Z_7EB0BED2_A3F4_484E_9234_989E98265294_.wvu.FilterData" localSheetId="0" hidden="1">Plan!$A$5:$CC$5</definedName>
    <definedName name="Z_7EB1191B_29A4_434D_9344_F646ED3FEED6_.wvu.FilterData" localSheetId="0" hidden="1">Plan!$A$5:$CC$1897</definedName>
    <definedName name="Z_7EBA19A0_1757_4BB3_BFB3_53EE7FC679DD_.wvu.FilterData" localSheetId="0" hidden="1">Plan!$A$5:$CC$5</definedName>
    <definedName name="Z_7EBBD765_DC9E_4E61_ADB8_9E207582E92C_.wvu.FilterData" localSheetId="0" hidden="1">Plan!$A$5:$BC$5</definedName>
    <definedName name="Z_7ECD1A02_172E_4D0D_A6E5_9C429E150D18_.wvu.FilterData" localSheetId="0" hidden="1">Plan!$A$5:$CC$5</definedName>
    <definedName name="Z_7EEAD1A3_543B_48F9_806B_F91A162B8A48_.wvu.FilterData" localSheetId="0" hidden="1">Plan!$A$5:$CC$1897</definedName>
    <definedName name="Z_7EEB3834_1AD4_4DD7_A38E_B947E96EC0D8_.wvu.FilterData" localSheetId="0" hidden="1">Plan!$A$5:$AK$1638</definedName>
    <definedName name="Z_7EF03816_FB68_48AF_AA2A_321F5B25893D_.wvu.FilterData" localSheetId="0" hidden="1">Plan!$A$5:$CC$2683</definedName>
    <definedName name="Z_7EF2B8F5_C4D9_483A_B1DA_9D80E9D2D1C9_.wvu.FilterData" localSheetId="0" hidden="1">Plan!$A$5:$CC$2697</definedName>
    <definedName name="Z_7F025B00_74AF_4B82_A2D8_02C2C8D6FC90_.wvu.FilterData" localSheetId="0" hidden="1">Plan!$A$5:$CC$1638</definedName>
    <definedName name="Z_7F08EEE9_B8C3_44B9_8582_BA864CA78F3D_.wvu.FilterData" localSheetId="0" hidden="1">Plan!$A$5:$CC$1897</definedName>
    <definedName name="Z_7F0CA7E8_85E0_4007_B9BA_2782B9751600_.wvu.FilterData" localSheetId="0" hidden="1">Plan!$A$5:$CC$1859</definedName>
    <definedName name="Z_7F14FE13_A08A_479A_8C56_AD06C63BDB88_.wvu.FilterData" localSheetId="0" hidden="1">Plan!$A$5:$CC$2697</definedName>
    <definedName name="Z_7F2953D0_78DF_4A00_A63B_E35D66429BCF_.wvu.FilterData" localSheetId="0" hidden="1">Plan!$A$5:$CC$2113</definedName>
    <definedName name="Z_7F37A10C_39FA_4B55_9C38_5E3A9D00A13D_.wvu.FilterData" localSheetId="0" hidden="1">Plan!$A$5:$VZO$1638</definedName>
    <definedName name="Z_7F3D27EB_F27E_4784_BA95_6A97AA9B7E6E_.wvu.FilterData" localSheetId="0" hidden="1">Plan!$A$5:$CC$2113</definedName>
    <definedName name="Z_7F441EDE_8593_434F_9FA7_0311F5FFB46F_.wvu.FilterData" localSheetId="0" hidden="1">Plan!$A$5:$CC$1897</definedName>
    <definedName name="Z_7F49AE9D_7A51_43FF_BE7F_9C348F656CB8_.wvu.FilterData" localSheetId="0" hidden="1">Plan!$A$5:$CC$2582</definedName>
    <definedName name="Z_7F49B420_B538_484D_A650_3FFC741DD542_.wvu.FilterData" localSheetId="0" hidden="1">Plan!$A$5:$CC$1638</definedName>
    <definedName name="Z_7F6266D9_5D48_4A9E_AF3A_705F302F730C_.wvu.FilterData" localSheetId="0" hidden="1">Plan!$A$5:$CC$5</definedName>
    <definedName name="Z_7F69E7C1_6127_4BED_8962_00BE46081544_.wvu.FilterData" localSheetId="0" hidden="1">Plan!$A$5:$CC$1897</definedName>
    <definedName name="Z_7F6D0F56_BD02_4179_9DF7_19BAF761E5D8_.wvu.Cols" localSheetId="11" hidden="1">'Cage List'!$D:$D</definedName>
    <definedName name="Z_7F6D0F56_BD02_4179_9DF7_19BAF761E5D8_.wvu.Cols" localSheetId="0" hidden="1">Plan!$K:$L,Plan!$O:$O,Plan!$W:$AB</definedName>
    <definedName name="Z_7F6D0F56_BD02_4179_9DF7_19BAF761E5D8_.wvu.FilterData" localSheetId="11" hidden="1">'Cage List'!$A$1:$G$40</definedName>
    <definedName name="Z_7F6D0F56_BD02_4179_9DF7_19BAF761E5D8_.wvu.FilterData" localSheetId="6" hidden="1">'Cage Use'!$A$2:$G$2</definedName>
    <definedName name="Z_7F6D0F56_BD02_4179_9DF7_19BAF761E5D8_.wvu.FilterData" localSheetId="7" hidden="1">'DAR List'!$B$1:$U$66</definedName>
    <definedName name="Z_7F6D0F56_BD02_4179_9DF7_19BAF761E5D8_.wvu.FilterData" localSheetId="4" hidden="1">'DAR Use'!$A$2:$H$14</definedName>
    <definedName name="Z_7F6D0F56_BD02_4179_9DF7_19BAF761E5D8_.wvu.FilterData" localSheetId="3" hidden="1">'ECH Use'!$A$2:$G$2</definedName>
    <definedName name="Z_7F6D0F56_BD02_4179_9DF7_19BAF761E5D8_.wvu.FilterData" localSheetId="0" hidden="1">Plan!$A$5:$CC$5</definedName>
    <definedName name="Z_7F6D0F56_BD02_4179_9DF7_19BAF761E5D8_.wvu.FilterData" localSheetId="5" hidden="1">Technician!$A$2:$E$2</definedName>
    <definedName name="Z_7F7A3568_3FB4_4E59_9C1D_F25D77A4251A_.wvu.FilterData" localSheetId="0" hidden="1">Plan!$A$5:$CC$2697</definedName>
    <definedName name="Z_7F847BE8_C87A_4803_953C_E91A12AB26D8_.wvu.FilterData" localSheetId="0" hidden="1">Plan!$A$5:$CC$2581</definedName>
    <definedName name="Z_7FAC0667_3D1E_4129_B445_83E6C5AB086C_.wvu.FilterData" localSheetId="0" hidden="1">Plan!$A$5:$CC$5</definedName>
    <definedName name="Z_7FBA1F85_4172_49F6_A75E_AD08BC6C8130_.wvu.FilterData" localSheetId="0" hidden="1">Plan!$A$5:$CC$1638</definedName>
    <definedName name="Z_7FBC462C_3C75_4089_8545_BADEA0A9C179_.wvu.FilterData" localSheetId="0" hidden="1">Plan!$A$5:$CC$1897</definedName>
    <definedName name="Z_7FCCAA30_1646_4E9E_ACF2_47823245AB0A_.wvu.FilterData" localSheetId="0" hidden="1">Plan!$A$5:$CC$1897</definedName>
    <definedName name="Z_7FCDE3E4_A07C_4A24_AAB8_A01CD315DF84_.wvu.FilterData" localSheetId="0" hidden="1">Plan!$A$5:$CC$2581</definedName>
    <definedName name="Z_7FD5E0DA_ADE2_40D6_92A6_F5E1A0908942_.wvu.FilterData" localSheetId="0" hidden="1">Plan!$A$5:$CC$1897</definedName>
    <definedName name="Z_7FE54017_CEDF_4843_8242_C15C94451E81_.wvu.FilterData" localSheetId="0" hidden="1">Plan!$A$5:$CC$5</definedName>
    <definedName name="Z_7FEC839D_64BA_4354_ABBA_32827FA7574C_.wvu.FilterData" localSheetId="0" hidden="1">Plan!$A$5:$CC$1704</definedName>
    <definedName name="Z_7FF83A00_C122_40C7_97F8_9C1A6D121B11_.wvu.FilterData" localSheetId="0" hidden="1">Plan!$A$5:$CC$1897</definedName>
    <definedName name="Z_7FFA01D3_1C64_4911_88FD_8239CE57FAB9_.wvu.FilterData" localSheetId="0" hidden="1">Plan!$A$5:$CC$1897</definedName>
    <definedName name="Z_800859A1_9A12_409B_9DD2_6A87B03435B5_.wvu.FilterData" localSheetId="0" hidden="1">Plan!$A$5:$CC$2581</definedName>
    <definedName name="Z_801B6241_8475_445A_ADD4_C1054223A745_.wvu.FilterData" localSheetId="0" hidden="1">Plan!$A$5:$CC$2113</definedName>
    <definedName name="Z_801D0ED2_5558_49CC_A394_31C4A8EF35A1_.wvu.FilterData" localSheetId="0" hidden="1">Plan!$A$5:$VZO$1638</definedName>
    <definedName name="Z_8021A744_69A5_4C0F_A77F_4D56E39C0566_.wvu.FilterData" localSheetId="0" hidden="1">Plan!$A$5:$VZO$1638</definedName>
    <definedName name="Z_803B5A8F_F25C_4C26_9E1F_60E2D3FC24B9_.wvu.FilterData" localSheetId="0" hidden="1">Plan!$A$5:$CC$1897</definedName>
    <definedName name="Z_80419CBC_3B6A_4033_ADFA_3A9762BC430E_.wvu.FilterData" localSheetId="0" hidden="1">Plan!$A$5:$CC$2581</definedName>
    <definedName name="Z_8044787E_F6AF_4DD6_BD73_9B85AC5CA44C_.wvu.FilterData" localSheetId="0" hidden="1">Plan!$A$5:$CC$2581</definedName>
    <definedName name="Z_8048A294_5ECE_467C_812E_D02E71EF1D38_.wvu.FilterData" localSheetId="0" hidden="1">Plan!$A$5:$CC$5</definedName>
    <definedName name="Z_804CF070_35CE_4F47_BF9E_01FCE4C1BECD_.wvu.FilterData" localSheetId="0" hidden="1">Plan!$A$5:$CC$1897</definedName>
    <definedName name="Z_80580EFA_BE3E_4BD9_957C_87E7EDA25BA4_.wvu.FilterData" localSheetId="0" hidden="1">Plan!$A$5:$CC$1897</definedName>
    <definedName name="Z_805DC5E9_1D40_4C46_A6BC_85F0BEB20E22_.wvu.FilterData" localSheetId="0" hidden="1">Plan!$A$5:$CC$2581</definedName>
    <definedName name="Z_80601ED0_873B_45E3_9DED_D593D7E90077_.wvu.FilterData" localSheetId="0" hidden="1">Plan!$A$5:$CC$5</definedName>
    <definedName name="Z_807ECB51_44C2_48EF_859E_6BC099A570DA_.wvu.FilterData" localSheetId="0" hidden="1">Plan!$A$5:$CC$1897</definedName>
    <definedName name="Z_8092B540_DE60_4BF2_963D_CFF45D30F80E_.wvu.FilterData" localSheetId="3" hidden="1">'ECH Use'!$A$2:$G$2</definedName>
    <definedName name="Z_8099C697_D507_4657_9D95_D30C12865702_.wvu.FilterData" localSheetId="0" hidden="1">Plan!$A$5:$CC$1897</definedName>
    <definedName name="Z_80A389FD_87D0_4B61_A466_A35F7F65C7A7_.wvu.FilterData" localSheetId="0" hidden="1">Plan!$A$5:$CC$2113</definedName>
    <definedName name="Z_80A3FF98_2C70_424E_83E9_33AA5AD41D62_.wvu.FilterData" localSheetId="0" hidden="1">Plan!$A$5:$CC$5</definedName>
    <definedName name="Z_80AF5AC6_1CFF_49D5_8263_6F22928DB11B_.wvu.FilterData" localSheetId="0" hidden="1">Plan!$A$5:$CC$5</definedName>
    <definedName name="Z_80B10CBE_1F68_4727_BE7C_5BBBA47D3001_.wvu.FilterData" localSheetId="0" hidden="1">Plan!$A$5:$CC$5</definedName>
    <definedName name="Z_80B6E243_44B1_4212_A032_789D49A84576_.wvu.FilterData" localSheetId="0" hidden="1">Plan!$A$5:$CC$2697</definedName>
    <definedName name="Z_80CB4F09_D673_43BF_BF96_D6E3BF42B09D_.wvu.FilterData" localSheetId="0" hidden="1">Plan!$A$5:$CC$1638</definedName>
    <definedName name="Z_80CEDE64_2150_4701_80C5_03936F072385_.wvu.FilterData" localSheetId="0" hidden="1">Plan!$A$5:$CC$2581</definedName>
    <definedName name="Z_80D55FB8_5AC0_4682_93A8_1E9A8B880068_.wvu.FilterData" localSheetId="0" hidden="1">Plan!$A$5:$CC$5</definedName>
    <definedName name="Z_80DF54BA_DB19_4EE4_B70E_C7CC4F791090_.wvu.FilterData" localSheetId="0" hidden="1">Plan!$A$5:$CC$1840</definedName>
    <definedName name="Z_80E6A5CA_5961_4DEA_AAA5_910EFF84430D_.wvu.FilterData" localSheetId="0" hidden="1">Plan!$A$5:$CC$1897</definedName>
    <definedName name="Z_80F4E669_0448_41A2_BF53_DD094844DE4B_.wvu.FilterData" localSheetId="0" hidden="1">Plan!$A$5:$CC$2581</definedName>
    <definedName name="Z_80FCF751_2DEF_43B0_9A09_6E3A3BBBC4B8_.wvu.FilterData" localSheetId="0" hidden="1">Plan!$A$5:$CC$1897</definedName>
    <definedName name="Z_81110F13_63FA_440A_84E3_05AA5CDA028A_.wvu.FilterData" localSheetId="0" hidden="1">Plan!$A$5:$CC$1897</definedName>
    <definedName name="Z_811D18C4_9473_4303_8147_6DA55C794EC1_.wvu.FilterData" localSheetId="0" hidden="1">Plan!$A$5:$CC$2113</definedName>
    <definedName name="Z_812A57FC_1529_4EA0_9D4B_30C20CF69F90_.wvu.FilterData" localSheetId="0" hidden="1">Plan!$A$5:$CC$2683</definedName>
    <definedName name="Z_8139BC08_3104_45E3_9DBA_88F56C40004B_.wvu.FilterData" localSheetId="0" hidden="1">Plan!$A$5:$CC$1897</definedName>
    <definedName name="Z_814E3E6A_B4BF_4F43_8EC8_2851A22ED412_.wvu.FilterData" localSheetId="0" hidden="1">Plan!$A$5:$CC$2581</definedName>
    <definedName name="Z_81517B99_01AC_4025_B50F_27190801939A_.wvu.FilterData" localSheetId="0" hidden="1">Plan!$A$5:$CC$2113</definedName>
    <definedName name="Z_815AC8BF_A540_42CE_A857_CD51F9859487_.wvu.FilterData" localSheetId="0" hidden="1">Plan!$A$5:$CC$1897</definedName>
    <definedName name="Z_8178F697_545B_4AB4_8D5F_0918C3B6D5B3_.wvu.FilterData" localSheetId="0" hidden="1">Plan!$A$5:$CC$2113</definedName>
    <definedName name="Z_8179327D_1F18_4361_BFAE_A4082CD63117_.wvu.FilterData" localSheetId="0" hidden="1">Plan!$A$5:$CC$5</definedName>
    <definedName name="Z_819463FF_68F2_4826_AC46_03DDF3AE5E7B_.wvu.FilterData" localSheetId="0" hidden="1">Plan!$A$5:$CC$2581</definedName>
    <definedName name="Z_81B9B863_275E_4EDE_BD7A_1A5C2A63143D_.wvu.FilterData" localSheetId="0" hidden="1">Plan!$A$5:$CC$5</definedName>
    <definedName name="Z_81C63921_7853_4085_998D_CF494B47E364_.wvu.FilterData" localSheetId="0" hidden="1">Plan!$A$5:$CC$2113</definedName>
    <definedName name="Z_81CF0AE5_6515_41D9_99E8_0B8EB36076C1_.wvu.FilterData" localSheetId="0" hidden="1">Plan!$A$5:$CC$674</definedName>
    <definedName name="Z_81D10FD7_7DC3_4E89_A5D0_038DBE8B9DED_.wvu.FilterData" localSheetId="0" hidden="1">Plan!$A$5:$CC$1897</definedName>
    <definedName name="Z_81D6EF21_12FE_49C3_BADA_8D19B8045615_.wvu.FilterData" localSheetId="0" hidden="1">Plan!$A$5:$CC$1897</definedName>
    <definedName name="Z_81E91531_7B94_4F5A_9AC3_D02870F24CA6_.wvu.FilterData" localSheetId="0" hidden="1">Plan!$A$5:$CC$2582</definedName>
    <definedName name="Z_820292F4_272B_4205_9625_F8F23D45F670_.wvu.FilterData" localSheetId="0" hidden="1">Plan!$A$5:$CC$2683</definedName>
    <definedName name="Z_82068377_BAD4_4186_9A50_99B2A572903C_.wvu.FilterData" localSheetId="0" hidden="1">Plan!$A$5:$CC$1897</definedName>
    <definedName name="Z_8212C1AB_5879_4362_B67B_EDBCFD063E10_.wvu.FilterData" localSheetId="0" hidden="1">Plan!$A$5:$CC$2581</definedName>
    <definedName name="Z_82190209_B144_4445_86C9_4B3C1D38AABD_.wvu.Cols" localSheetId="11" hidden="1">'Cage List'!$D:$D</definedName>
    <definedName name="Z_82190209_B144_4445_86C9_4B3C1D38AABD_.wvu.Cols" localSheetId="10" hidden="1">'Extracted Rig Hours'!$C:$O,'Extracted Rig Hours'!$Q:$AC,'Extracted Rig Hours'!$AE:$AQ,'Extracted Rig Hours'!$AS:$BE,'Extracted Rig Hours'!$BG:$BS,'Extracted Rig Hours'!$BU:$CG</definedName>
    <definedName name="Z_82190209_B144_4445_86C9_4B3C1D38AABD_.wvu.Cols" localSheetId="0" hidden="1">Plan!$W:$AB</definedName>
    <definedName name="Z_82190209_B144_4445_86C9_4B3C1D38AABD_.wvu.FilterData" localSheetId="11" hidden="1">'Cage List'!$A$1:$G$44</definedName>
    <definedName name="Z_82190209_B144_4445_86C9_4B3C1D38AABD_.wvu.FilterData" localSheetId="7" hidden="1">'DAR List'!$B$1:$U$50</definedName>
    <definedName name="Z_82190209_B144_4445_86C9_4B3C1D38AABD_.wvu.FilterData" localSheetId="0" hidden="1">Plan!$A$5:$CC$1638</definedName>
    <definedName name="Z_822E47AE_BCFE_4397_80B9_65C88F4666CB_.wvu.FilterData" localSheetId="0" hidden="1">Plan!$A$5:$CC$2581</definedName>
    <definedName name="Z_823A0601_2BC4_4F5D_8E57_713DA47717FE_.wvu.FilterData" localSheetId="0" hidden="1">Plan!$A$5:$CC$2697</definedName>
    <definedName name="Z_82518D73_D5AA_4383_A8F0_33027C353EEC_.wvu.FilterData" localSheetId="0" hidden="1">Plan!$A$5:$CC$2697</definedName>
    <definedName name="Z_82762CAC_4035_496D_B6F2_953F6D8E8CD3_.wvu.FilterData" localSheetId="0" hidden="1">Plan!$A$5:$CC$5</definedName>
    <definedName name="Z_8285EA9C_8069_4C71_9443_431A89D68A6B_.wvu.FilterData" localSheetId="0" hidden="1">Plan!$A$5:$CC$5</definedName>
    <definedName name="Z_828870B5_8321_4318_B92B_D736C46ECF83_.wvu.FilterData" localSheetId="0" hidden="1">Plan!$A$5:$CC$1638</definedName>
    <definedName name="Z_8298B840_148B_4F9A_B81C_78663DD77561_.wvu.FilterData" localSheetId="0" hidden="1">Plan!$A$5:$CC$5</definedName>
    <definedName name="Z_82CE3E37_4528_426B_BEE7_690449049A1A_.wvu.FilterData" localSheetId="0" hidden="1">Plan!$A$5:$CC$1897</definedName>
    <definedName name="Z_82CE5B71_3220_43AE_919B_44F36BAA24DF_.wvu.FilterData" localSheetId="0" hidden="1">Plan!$A$5:$CC$5</definedName>
    <definedName name="Z_82CF6B85_43A1_4D4A_9988_CE985DE9CFA5_.wvu.FilterData" localSheetId="0" hidden="1">Plan!$A$5:$CC$5</definedName>
    <definedName name="Z_82E125F0_25F5_412C_9D26_C6E8C59AE147_.wvu.FilterData" localSheetId="0" hidden="1">Plan!$A$5:$CC$1897</definedName>
    <definedName name="Z_82FCD9D7_4563_4E9D_A0D2_067D38153784_.wvu.FilterData" localSheetId="0" hidden="1">Plan!$A$5:$CC$1897</definedName>
    <definedName name="Z_8309C4F2_30C9_4050_852B_1ADB3EFE8A28_.wvu.FilterData" localSheetId="0" hidden="1">Plan!$A$5:$CC$5</definedName>
    <definedName name="Z_83301727_BE5E_4FF4_AD76_8EAC3641CADF_.wvu.FilterData" localSheetId="0" hidden="1">Plan!$A$5:$CC$1638</definedName>
    <definedName name="Z_833A6EDF_BC9B_4915_89E6_C4F10F40029B_.wvu.FilterData" localSheetId="0" hidden="1">Plan!$A$5:$CC$2581</definedName>
    <definedName name="Z_833C61FD_2F16_45F5_97A3_E8AE47DF8C9C_.wvu.FilterData" localSheetId="0" hidden="1">Plan!$A$5:$CC$2581</definedName>
    <definedName name="Z_834032A2_F21A_46F6_BD26_0606BFACD2EB_.wvu.FilterData" localSheetId="0" hidden="1">Plan!$A$5:$CC$2581</definedName>
    <definedName name="Z_834F42E3_A3E8_4E48_9B8B_6999A29256B4_.wvu.FilterData" localSheetId="0" hidden="1">Plan!$A$5:$CC$2113</definedName>
    <definedName name="Z_83548624_462F_4C6C_9FAA_A9A8450E2882_.wvu.FilterData" localSheetId="0" hidden="1">Plan!$A$5:$CC$5</definedName>
    <definedName name="Z_835FE4D5_F49B_4E9D_870D_8337E8872432_.wvu.FilterData" localSheetId="0" hidden="1">Plan!$A$5:$CC$1897</definedName>
    <definedName name="Z_8363DE29_1FE5_4BC6_93AE_F1BCFA99D0E9_.wvu.FilterData" localSheetId="0" hidden="1">Plan!$A$5:$CC$1897</definedName>
    <definedName name="Z_8365F29E_B1EA_41B6_B9CF_6860D103FE52_.wvu.FilterData" localSheetId="0" hidden="1">Plan!$A$5:$CC$1897</definedName>
    <definedName name="Z_83774499_230D_4481_AF83_B89908DFE430_.wvu.FilterData" localSheetId="0" hidden="1">Plan!$A$5:$CC$5</definedName>
    <definedName name="Z_837ABA07_1E54_482D_B9DB_75A8282D79FE_.wvu.FilterData" localSheetId="0" hidden="1">Plan!$A$5:$CC$5</definedName>
    <definedName name="Z_8385285A_2BD8_4FDD_9DBB_0E01AB78EC7B_.wvu.FilterData" localSheetId="0" hidden="1">Plan!$A$5:$CC$1897</definedName>
    <definedName name="Z_8385A454_5828_473B_A36B_C7B7ED783C45_.wvu.FilterData" localSheetId="0" hidden="1">Plan!$A$5:$CC$2582</definedName>
    <definedName name="Z_838658B7_0F58_48DD_B8E0_EF430BD008A9_.wvu.FilterData" localSheetId="0" hidden="1">Plan!$A$5:$CC$1897</definedName>
    <definedName name="Z_8395F555_3A40_4302_AF38_2C65F66C9D22_.wvu.FilterData" localSheetId="0" hidden="1">Plan!$A$5:$CC$2697</definedName>
    <definedName name="Z_83967BF5_7D40_4A91_B3D4_A065FC17B170_.wvu.FilterData" localSheetId="0" hidden="1">Plan!$A$5:$AK$1638</definedName>
    <definedName name="Z_839BB419_C421_400E_95A1_9D975BEB433E_.wvu.FilterData" localSheetId="0" hidden="1">Plan!$A$5:$CC$2683</definedName>
    <definedName name="Z_839BD532_761F_4D2A_BCA2_FCA53D757C61_.wvu.FilterData" localSheetId="0" hidden="1">Plan!$A$5:$VZO$1638</definedName>
    <definedName name="Z_83A0E35B_ED97_4CB6_A157_73EC372F658F_.wvu.FilterData" localSheetId="0" hidden="1">Plan!$A$5:$AK$1638</definedName>
    <definedName name="Z_83A4E01D_10B0_4DEF_BDBB_A42FC5E2FC4B_.wvu.FilterData" localSheetId="0" hidden="1">Plan!$A$5:$AK$1638</definedName>
    <definedName name="Z_83B80A91_7D47_43FD_B7AE_00C062E8D817_.wvu.FilterData" localSheetId="0" hidden="1">Plan!$A$5:$CC$2581</definedName>
    <definedName name="Z_83BADB65_AB8A_48FC_A786_DC2DC717E441_.wvu.FilterData" localSheetId="0" hidden="1">Plan!$A$5:$CC$5</definedName>
    <definedName name="Z_83DC72AD_063E_42F4_9072_F29FB8C154A2_.wvu.FilterData" localSheetId="0" hidden="1">Plan!$A$5:$CC$5</definedName>
    <definedName name="Z_83E76AA9_A3DA_453E_99C4_D3E5A3FB8403_.wvu.FilterData" localSheetId="0" hidden="1">Plan!$A$5:$CC$1638</definedName>
    <definedName name="Z_83F665FE_B1D2_4C68_9F6D_320FD44E894C_.wvu.FilterData" localSheetId="0" hidden="1">Plan!$A$5:$CC$5</definedName>
    <definedName name="Z_8408B9BF_1E68_4D7C_AB27_946155F9DB42_.wvu.FilterData" localSheetId="0" hidden="1">Plan!$A$5:$CC$2581</definedName>
    <definedName name="Z_840C0A5D_63B5_41DF_B4D2_29AF2458DA67_.wvu.FilterData" localSheetId="0" hidden="1">Plan!$A$5:$CC$1638</definedName>
    <definedName name="Z_841C9CBA_4E68_4CCF_9A3F_41CA8990734C_.wvu.FilterData" localSheetId="0" hidden="1">Plan!$A$5:$CC$1897</definedName>
    <definedName name="Z_8426869C_0AA3_4010_8A77_B5D66A23F83D_.wvu.FilterData" localSheetId="0" hidden="1">Plan!$A$5:$CC$2683</definedName>
    <definedName name="Z_84295876_8296_4F15_906E_0107F68F8451_.wvu.FilterData" localSheetId="0" hidden="1">Plan!$A$5:$CC$5</definedName>
    <definedName name="Z_8439E097_0295_48CA_887D_05A4C90B9C90_.wvu.FilterData" localSheetId="0" hidden="1">Plan!$A$5:$CC$1897</definedName>
    <definedName name="Z_8440B27C_2F4F_4F13_BFD3_C6EF50EA7798_.wvu.FilterData" localSheetId="0" hidden="1">Plan!$A$5:$CC$2581</definedName>
    <definedName name="Z_84494E62_3929_4EAB_B0DA_2AEC985EAA9D_.wvu.FilterData" localSheetId="0" hidden="1">Plan!$A$5:$CC$5</definedName>
    <definedName name="Z_844EA37D_7EB1_4C49_83E6_AF85E27A5BFC_.wvu.FilterData" localSheetId="0" hidden="1">Plan!$A$5:$CC$5</definedName>
    <definedName name="Z_845B4E71_8F5B_4D50_BB87_D2456D01F1BA_.wvu.FilterData" localSheetId="0" hidden="1">Plan!$A$5:$CC$1638</definedName>
    <definedName name="Z_8477FA10_6345_476B_A847_A6C89E7548CB_.wvu.FilterData" localSheetId="0" hidden="1">Plan!$A$5:$CC$5</definedName>
    <definedName name="Z_849E53E4_8929_4DC8_85A1_C7BEF73163F4_.wvu.FilterData" localSheetId="0" hidden="1">Plan!$A$5:$CC$1703</definedName>
    <definedName name="Z_84A024D4_07F4_44B6_8FE3_5868C94F7856_.wvu.FilterData" localSheetId="0" hidden="1">Plan!$A$5:$CC$1897</definedName>
    <definedName name="Z_84BE4858_05BE_4019_A190_9A38A75F4C42_.wvu.FilterData" localSheetId="0" hidden="1">Plan!$A$5:$CC$5</definedName>
    <definedName name="Z_84C3EFCD_A9FD_46B3_8F11_BF83B5DB5DAB_.wvu.Cols" localSheetId="11" hidden="1">'Cage List'!$D:$D</definedName>
    <definedName name="Z_84C3EFCD_A9FD_46B3_8F11_BF83B5DB5DAB_.wvu.Cols" localSheetId="0" hidden="1">Plan!$K:$L,Plan!$O:$O,Plan!$W:$AB</definedName>
    <definedName name="Z_84C3EFCD_A9FD_46B3_8F11_BF83B5DB5DAB_.wvu.FilterData" localSheetId="11" hidden="1">'Cage List'!$A$1:$G$40</definedName>
    <definedName name="Z_84C3EFCD_A9FD_46B3_8F11_BF83B5DB5DAB_.wvu.FilterData" localSheetId="6" hidden="1">'Cage Use'!$A$2:$G$2</definedName>
    <definedName name="Z_84C3EFCD_A9FD_46B3_8F11_BF83B5DB5DAB_.wvu.FilterData" localSheetId="7" hidden="1">'DAR List'!$B$1:$U$66</definedName>
    <definedName name="Z_84C3EFCD_A9FD_46B3_8F11_BF83B5DB5DAB_.wvu.FilterData" localSheetId="4" hidden="1">'DAR Use'!$A$2:$H$14</definedName>
    <definedName name="Z_84C3EFCD_A9FD_46B3_8F11_BF83B5DB5DAB_.wvu.FilterData" localSheetId="3" hidden="1">'ECH Use'!$A$2:$G$2</definedName>
    <definedName name="Z_84C3EFCD_A9FD_46B3_8F11_BF83B5DB5DAB_.wvu.FilterData" localSheetId="0" hidden="1">Plan!$A$5:$CC$5</definedName>
    <definedName name="Z_84C3EFCD_A9FD_46B3_8F11_BF83B5DB5DAB_.wvu.FilterData" localSheetId="5" hidden="1">Technician!$A$2:$E$2</definedName>
    <definedName name="Z_84C5A253_1384_457E_8940_797ED7E4E11F_.wvu.FilterData" localSheetId="0" hidden="1">Plan!$A$5:$CC$1897</definedName>
    <definedName name="Z_84D3F5F4_5481_4845_9FB0_F132A7439AF4_.wvu.FilterData" localSheetId="0" hidden="1">Plan!$A$5:$CC$5</definedName>
    <definedName name="Z_84D91F15_2A92_4603_9EE2_BD930D78E782_.wvu.FilterData" localSheetId="0" hidden="1">Plan!$A$5:$CC$2581</definedName>
    <definedName name="Z_84DF6A34_93B4_4F51_B8DE_1A9DD67E3D4A_.wvu.FilterData" localSheetId="0" hidden="1">Plan!$A$5:$CC$2581</definedName>
    <definedName name="Z_84F2E33F_CB5F_4B12_91E3_83A38D24860B_.wvu.FilterData" localSheetId="0" hidden="1">Plan!$A$5:$CC$5</definedName>
    <definedName name="Z_84F60402_7A68_4579_8498_FEA0CE6E615B_.wvu.FilterData" localSheetId="0" hidden="1">Plan!$A$5:$CC$2581</definedName>
    <definedName name="Z_84F93684_967F_47F4_8A0D_086B2396E3F5_.wvu.FilterData" localSheetId="0" hidden="1">Plan!$A$5:$CC$2113</definedName>
    <definedName name="Z_8501F82B_8BF4_44BB_AA0A_9E0F237DB4DD_.wvu.FilterData" localSheetId="0" hidden="1">Plan!$A$5:$CC$1897</definedName>
    <definedName name="Z_85215B75_8709_4B60_BA4A_182423DB2510_.wvu.FilterData" localSheetId="0" hidden="1">Plan!$A$5:$CC$1897</definedName>
    <definedName name="Z_85231442_2D08_4A21_8B85_DE4B888B6C2B_.wvu.FilterData" localSheetId="0" hidden="1">Plan!$A$5:$CC$1897</definedName>
    <definedName name="Z_85262EFC_7254_462D_B1C7_516F59D57BC6_.wvu.FilterData" localSheetId="0" hidden="1">Plan!$A$5:$CC$1897</definedName>
    <definedName name="Z_852B59C4_7B90_4926_84DF_C934E4FCA785_.wvu.FilterData" localSheetId="0" hidden="1">Plan!$A$5:$BC$1638</definedName>
    <definedName name="Z_852C9F2B_6E7D_4CCF_9121_B709CAC454C6_.wvu.FilterData" localSheetId="0" hidden="1">Plan!$A$5:$CC$2581</definedName>
    <definedName name="Z_85301BC0_CC52_44BC_A6FD_72B8EF524521_.wvu.FilterData" localSheetId="0" hidden="1">Plan!$A$5:$CC$5</definedName>
    <definedName name="Z_853427AC_0ACE_45DB_9C7C_3516190A868D_.wvu.FilterData" localSheetId="0" hidden="1">Plan!$A$5:$VZO$1638</definedName>
    <definedName name="Z_853DB24B_FDA9_48AD_A6AD_07FF845383FA_.wvu.FilterData" localSheetId="0" hidden="1">Plan!$A$5:$CC$2697</definedName>
    <definedName name="Z_8557C1F8_3BF5_4F0C_B9C9_9BD805DC45C9_.wvu.FilterData" localSheetId="0" hidden="1">Plan!$A$5:$CC$2581</definedName>
    <definedName name="Z_85609B4C_8AD6_4267_9177_854F90D86407_.wvu.FilterData" localSheetId="7" hidden="1">'DAR List'!$B$1:$U$50</definedName>
    <definedName name="Z_85609B4C_8AD6_4267_9177_854F90D86407_.wvu.FilterData" localSheetId="0" hidden="1">Plan!$A$5:$VZO$1638</definedName>
    <definedName name="Z_85744D44_D1C2_4D15_9B37_D9EEADB93FD7_.wvu.FilterData" localSheetId="0" hidden="1">Plan!$A$5:$CC$1638</definedName>
    <definedName name="Z_857EFC22_9F43_4F5B_A9A3_09347159D96D_.wvu.FilterData" localSheetId="0" hidden="1">Plan!$A$5:$CC$1638</definedName>
    <definedName name="Z_857F8428_431E_4CDA_BD02_17166EE85F78_.wvu.FilterData" localSheetId="0" hidden="1">Plan!$A$5:$CC$2697</definedName>
    <definedName name="Z_858C62CB_483F_4A69_AACE_03624F707612_.wvu.FilterData" localSheetId="0" hidden="1">Plan!$A$5:$CC$1897</definedName>
    <definedName name="Z_85910A8C_837F_4F20_A97E_ECAC58842EDA_.wvu.FilterData" localSheetId="0" hidden="1">Plan!$A$5:$CC$5</definedName>
    <definedName name="Z_85A1746E_BAF7_46C8_9C3B_3F98A39BDE5B_.wvu.FilterData" localSheetId="0" hidden="1">Plan!$A$5:$VZO$1638</definedName>
    <definedName name="Z_85A554EB_31C0_454F_90F4_0FFB5BF7031D_.wvu.FilterData" localSheetId="0" hidden="1">Plan!$A$5:$CC$5</definedName>
    <definedName name="Z_85B2F44A_98B6_406F_B9EC_695F39242215_.wvu.Cols" localSheetId="11" hidden="1">'Cage List'!$D:$D</definedName>
    <definedName name="Z_85B2F44A_98B6_406F_B9EC_695F39242215_.wvu.Cols" localSheetId="0" hidden="1">Plan!$O:$T,Plan!$W:$AB</definedName>
    <definedName name="Z_85B2F44A_98B6_406F_B9EC_695F39242215_.wvu.FilterData" localSheetId="11" hidden="1">'Cage List'!$A$1:$G$40</definedName>
    <definedName name="Z_85B2F44A_98B6_406F_B9EC_695F39242215_.wvu.FilterData" localSheetId="6" hidden="1">'Cage Use'!$A$2:$G$2</definedName>
    <definedName name="Z_85B2F44A_98B6_406F_B9EC_695F39242215_.wvu.FilterData" localSheetId="7" hidden="1">'DAR List'!$B$1:$U$66</definedName>
    <definedName name="Z_85B2F44A_98B6_406F_B9EC_695F39242215_.wvu.FilterData" localSheetId="4" hidden="1">'DAR Use'!$A$2:$H$2</definedName>
    <definedName name="Z_85B2F44A_98B6_406F_B9EC_695F39242215_.wvu.FilterData" localSheetId="3" hidden="1">'ECH Use'!$A$2:$G$57</definedName>
    <definedName name="Z_85B2F44A_98B6_406F_B9EC_695F39242215_.wvu.FilterData" localSheetId="0" hidden="1">Plan!$A$5:$CC$5</definedName>
    <definedName name="Z_85B2F44A_98B6_406F_B9EC_695F39242215_.wvu.FilterData" localSheetId="5" hidden="1">Technician!$A$2:$E$2</definedName>
    <definedName name="Z_85D5C827_AE37_43A7_B606_D050CD2304B0_.wvu.FilterData" localSheetId="0" hidden="1">Plan!$A$5:$CC$1638</definedName>
    <definedName name="Z_85E4E658_2380_4880_9C27_E792F4464402_.wvu.FilterData" localSheetId="0" hidden="1">Plan!$A$5:$CC$1638</definedName>
    <definedName name="Z_85EDC167_30C0_494C_9448_4B0DFDEB0425_.wvu.FilterData" localSheetId="0" hidden="1">Plan!$A$5:$CC$1638</definedName>
    <definedName name="Z_85F80729_211A_40F9_A1F5_B67B844CD8AA_.wvu.FilterData" localSheetId="0" hidden="1">Plan!$A$5:$CC$2581</definedName>
    <definedName name="Z_85F92DAC_EB61_4A25_88AB_B293A1704B01_.wvu.FilterData" localSheetId="0" hidden="1">Plan!$A$5:$CC$5</definedName>
    <definedName name="Z_8627ABA8_B98E_4CD1_AC75_15991559775C_.wvu.FilterData" localSheetId="0" hidden="1">Plan!$A$5:$CC$5</definedName>
    <definedName name="Z_8638B3BC_28D2_49BA_ABCE_867F986377FC_.wvu.FilterData" localSheetId="0" hidden="1">Plan!$A$5:$CC$1897</definedName>
    <definedName name="Z_865717E8_4BBC_4693_AA18_C9E735757785_.wvu.FilterData" localSheetId="0" hidden="1">Plan!$A$5:$CC$2697</definedName>
    <definedName name="Z_865CB5D5_EA21_4B77_8637_1BA0191C5ED9_.wvu.FilterData" localSheetId="0" hidden="1">Plan!$A$5:$CC$5</definedName>
    <definedName name="Z_8678629D_3903_4893_BDB0_E812C9577D41_.wvu.FilterData" localSheetId="0" hidden="1">Plan!$A$5:$CC$1897</definedName>
    <definedName name="Z_867E2F5D_E292_44C8_B9A3_ED6D03A7E6E1_.wvu.FilterData" localSheetId="0" hidden="1">Plan!$A$5:$CC$1859</definedName>
    <definedName name="Z_86870AD7_6EBB_4B54_9821_94630B0F0E3F_.wvu.FilterData" localSheetId="0" hidden="1">Plan!$A$5:$CC$1897</definedName>
    <definedName name="Z_868DC63A_4B41_4581_858A_3F977DEE1C7B_.wvu.FilterData" localSheetId="0" hidden="1">Plan!$A$5:$CC$1897</definedName>
    <definedName name="Z_868E35FF_EA12_42AC_A2C6_30744D27E735_.wvu.FilterData" localSheetId="0" hidden="1">Plan!$A$5:$CC$1897</definedName>
    <definedName name="Z_8697E2AB_7AEB_415B_9D1A_EF17BEEC17EF_.wvu.FilterData" localSheetId="0" hidden="1">Plan!$A$5:$CC$1897</definedName>
    <definedName name="Z_86A29369_46A4_4747_81BA_5E9968BC0FB4_.wvu.FilterData" localSheetId="0" hidden="1">Plan!$A$5:$CC$1897</definedName>
    <definedName name="Z_86A3DE25_63BD_4199_84C5_053AB9F9FE1E_.wvu.FilterData" localSheetId="0" hidden="1">Plan!$A$5:$CC$1897</definedName>
    <definedName name="Z_86A4D1D1_FB80_44E0_834B_4759168A49E3_.wvu.FilterData" localSheetId="0" hidden="1">Plan!$A$5:$CC$2113</definedName>
    <definedName name="Z_86A6B278_CF6F_4925_AAA4_7EE0556EEB4B_.wvu.FilterData" localSheetId="0" hidden="1">Plan!$A$5:$CC$1840</definedName>
    <definedName name="Z_86A8BA5B_EC03_4A6B_B22A_A1B327AD7B3D_.wvu.FilterData" localSheetId="0" hidden="1">Plan!$A$5:$CC$1897</definedName>
    <definedName name="Z_86ABAEFD_F4DE_4652_A118_40E61EC60E45_.wvu.FilterData" localSheetId="0" hidden="1">Plan!$A$5:$CC$5</definedName>
    <definedName name="Z_86AE6FB7_9569_40B9_B4F7_FFDD6A2CCC0A_.wvu.FilterData" localSheetId="0" hidden="1">Plan!$A$5:$CC$2683</definedName>
    <definedName name="Z_86B02256_B0B8_4771_A8CD_43B338058CC4_.wvu.FilterData" localSheetId="0" hidden="1">Plan!$A$5:$CC$1897</definedName>
    <definedName name="Z_86BC0DF9_07B2_40C9_9A73_25E8B56D0C1E_.wvu.FilterData" localSheetId="0" hidden="1">Plan!$A$5:$CC$2581</definedName>
    <definedName name="Z_86C00677_3F61_44D2_8F9F_72905AC8473A_.wvu.FilterData" localSheetId="0" hidden="1">Plan!$A$5:$CC$2581</definedName>
    <definedName name="Z_86EBABB0_82CD_4BC6_BA29_973CDBE33B8D_.wvu.FilterData" localSheetId="0" hidden="1">Plan!$A$5:$CC$2581</definedName>
    <definedName name="Z_86FADEA8_EB50_48F8_A7EF_DBA71EC26B3B_.wvu.FilterData" localSheetId="0" hidden="1">Plan!$A$5:$CC$1897</definedName>
    <definedName name="Z_870AF096_E01B_405C_B381_97999B7175F7_.wvu.FilterData" localSheetId="0" hidden="1">Plan!$A$5:$CC$5</definedName>
    <definedName name="Z_87235ECA_FEFE_4DD3_9670_EADD5C08B370_.wvu.FilterData" localSheetId="0" hidden="1">Plan!$A$5:$CC$1897</definedName>
    <definedName name="Z_8724801B_70B3_4876_A1CC_43ABE0EAC2FB_.wvu.FilterData" localSheetId="0" hidden="1">Plan!$A$5:$CC$2582</definedName>
    <definedName name="Z_872855E3_06C4_482A_9102_CA25C5F3C5D7_.wvu.FilterData" localSheetId="0" hidden="1">Plan!$A$5:$AK$5</definedName>
    <definedName name="Z_872EF3AF_60F5_403C_8C5E_39B7FF0F8A21_.wvu.FilterData" localSheetId="0" hidden="1">Plan!$A$5:$CC$1897</definedName>
    <definedName name="Z_873033BD_0B26_447C_91FC_4502BF346C80_.wvu.FilterData" localSheetId="0" hidden="1">Plan!$A$5:$CC$1897</definedName>
    <definedName name="Z_87382EE1_A9B5_4908_AB94_2B34C278329F_.wvu.FilterData" localSheetId="0" hidden="1">Plan!$A$5:$AK$5</definedName>
    <definedName name="Z_873F3740_8002_4460_94B7_03FE4665661E_.wvu.FilterData" localSheetId="0" hidden="1">Plan!$A$5:$CC$2581</definedName>
    <definedName name="Z_875A8B81_3854_4708_BF1F_9BCA61F3109D_.wvu.FilterData" localSheetId="0" hidden="1">Plan!$A$5:$CC$2581</definedName>
    <definedName name="Z_87692751_0B21_4B90_8D79_31D3F8A61FF8_.wvu.FilterData" localSheetId="0" hidden="1">Plan!$A$5:$CC$1897</definedName>
    <definedName name="Z_876C5AF1_3305_49E4_9796_C392D0D34681_.wvu.FilterData" localSheetId="0" hidden="1">Plan!$A$5:$CC$5</definedName>
    <definedName name="Z_8770E8CE_4A5B_4313_B073_384CDD2D7761_.wvu.FilterData" localSheetId="0" hidden="1">Plan!$A$5:$CC$2581</definedName>
    <definedName name="Z_8777B834_7A61_4F6C_A811_F825CAEA36CF_.wvu.FilterData" localSheetId="0" hidden="1">Plan!$A$5:$CC$1897</definedName>
    <definedName name="Z_877E36C7_6D6C_48A1_AE41_14B8DE1B7EAF_.wvu.FilterData" localSheetId="0" hidden="1">Plan!$A$5:$CC$1897</definedName>
    <definedName name="Z_87885989_3C89_4174_848A_5AEAFCE9E372_.wvu.FilterData" localSheetId="0" hidden="1">Plan!$A$5:$CC$5</definedName>
    <definedName name="Z_87950C2F_4E4D_4BF0_A2C9_2291C472DC6B_.wvu.FilterData" localSheetId="0" hidden="1">Plan!$A$5:$CC$1897</definedName>
    <definedName name="Z_879A88F6_C490_46DD_8725_4DE93820AB68_.wvu.FilterData" localSheetId="0" hidden="1">Plan!$A$5:$CC$5</definedName>
    <definedName name="Z_87A97D6A_905C_49ED_A2DC_A1F241B1D420_.wvu.FilterData" localSheetId="0" hidden="1">Plan!$A$5:$CC$5</definedName>
    <definedName name="Z_87D519A9_9ECF_4D39_9879_B1F6D0DC30E9_.wvu.FilterData" localSheetId="0" hidden="1">Plan!$A$5:$CC$674</definedName>
    <definedName name="Z_87EDBF37_9D58_47FC_BA87_5151EB6A3B13_.wvu.FilterData" localSheetId="0" hidden="1">Plan!$A$5:$BC$1638</definedName>
    <definedName name="Z_87F1C080_5AC7_42C0_AD6A_BA033E8C7745_.wvu.FilterData" localSheetId="0" hidden="1">Plan!$A$5:$CC$2581</definedName>
    <definedName name="Z_8804F11E_B004_4763_96A7_9EA85F992A06_.wvu.FilterData" localSheetId="0" hidden="1">Plan!$A$5:$CC$2697</definedName>
    <definedName name="Z_880F8F0A_4C7A_4129_ABE0_BD395F2B047B_.wvu.FilterData" localSheetId="0" hidden="1">Plan!$A$5:$CC$5</definedName>
    <definedName name="Z_881B32A2_4AB6_4723_A255_8EB4A811F13F_.wvu.FilterData" localSheetId="0" hidden="1">Plan!$A$5:$CC$2113</definedName>
    <definedName name="Z_882391AF_2B72_4462_B223_58FCA1F98E72_.wvu.FilterData" localSheetId="0" hidden="1">Plan!$A$5:$CC$2581</definedName>
    <definedName name="Z_882F7496_00E0_4171_92EB_BAFCEA239B67_.wvu.FilterData" localSheetId="0" hidden="1">Plan!$A$5:$CC$5</definedName>
    <definedName name="Z_8830E616_3EF6_4AF3_96FE_993E0F112BA4_.wvu.FilterData" localSheetId="0" hidden="1">Plan!$A$5:$CC$1897</definedName>
    <definedName name="Z_883800DA_BBF4_4C5D_8BC5_33995FB1CC59_.wvu.FilterData" localSheetId="0" hidden="1">Plan!$A$5:$CC$5</definedName>
    <definedName name="Z_883B7E46_3765_413B_9ABF_3A68AD8B2630_.wvu.FilterData" localSheetId="0" hidden="1">Plan!$A$5:$CC$1897</definedName>
    <definedName name="Z_884B3C27_EA65_482B_8DBB_C0CDBF6511D7_.wvu.FilterData" localSheetId="0" hidden="1">Plan!$A$5:$CC$1897</definedName>
    <definedName name="Z_88608581_06C3_4F4B_9FEC_D15FD6187425_.wvu.FilterData" localSheetId="0" hidden="1">Plan!$A$5:$CC$1840</definedName>
    <definedName name="Z_886530F6_4FFD_4FE0_8B36_353076C1C599_.wvu.FilterData" localSheetId="0" hidden="1">Plan!$A$5:$CC$5</definedName>
    <definedName name="Z_886FB4EC_1AE7_4D8A_81BE_9252F948FE2C_.wvu.FilterData" localSheetId="0" hidden="1">Plan!$A$5:$CC$1897</definedName>
    <definedName name="Z_887A9743_308C_4D90_9CF1_CDBD806E924C_.wvu.FilterData" localSheetId="0" hidden="1">Plan!$A$5:$CC$1638</definedName>
    <definedName name="Z_887DED5A_604E_447F_87C9_58CCCB79CD52_.wvu.FilterData" localSheetId="0" hidden="1">Plan!$A$5:$CC$5</definedName>
    <definedName name="Z_889D2144_0A5B_4AB8_86CD_D4DD8771FF3A_.wvu.FilterData" localSheetId="0" hidden="1">Plan!$A$5:$CC$1638</definedName>
    <definedName name="Z_88BBD30D_8A5E_4C27_B91E_14A477288C3C_.wvu.FilterData" localSheetId="0" hidden="1">Plan!$A$5:$CC$1897</definedName>
    <definedName name="Z_88CA4194_EB97_4379_8739_8CFC9672230B_.wvu.FilterData" localSheetId="0" hidden="1">Plan!$A$5:$CC$5</definedName>
    <definedName name="Z_88DAC3DB_F9DD_4236_8B3A_C9E35BC172B8_.wvu.FilterData" localSheetId="0" hidden="1">Plan!$A$5:$VZO$1638</definedName>
    <definedName name="Z_88E53AA5_021B_4D4E_AA5B_C6C7EEA30341_.wvu.FilterData" localSheetId="0" hidden="1">Plan!$A$5:$CC$5</definedName>
    <definedName name="Z_88F95F16_037F_4971_AEA7_8707EE1C14C4_.wvu.FilterData" localSheetId="0" hidden="1">Plan!$A$5:$CC$5</definedName>
    <definedName name="Z_890E42CA_7A66_4917_88B3_EBB70101D01A_.wvu.FilterData" localSheetId="0" hidden="1">Plan!$A$5:$CC$2581</definedName>
    <definedName name="Z_8928D407_8407_44FE_BEAF_62F8D8C51E61_.wvu.FilterData" localSheetId="0" hidden="1">Plan!$A$5:$CC$1897</definedName>
    <definedName name="Z_892BB9B4_C977_40D6_84C4_10FA9E54229A_.wvu.FilterData" localSheetId="0" hidden="1">Plan!$A$5:$VZO$1638</definedName>
    <definedName name="Z_893ED134_0A8B_46DE_8BC6_53D736F98413_.wvu.FilterData" localSheetId="0" hidden="1">Plan!$A$5:$CC$1897</definedName>
    <definedName name="Z_89579985_0894_4CC4_B4ED_B40760B16E8F_.wvu.FilterData" localSheetId="0" hidden="1">Plan!$A$5:$CC$1638</definedName>
    <definedName name="Z_895C53DE_5E06_499B_BE1A_E748904474C3_.wvu.FilterData" localSheetId="0" hidden="1">Plan!$A$5:$CC$1897</definedName>
    <definedName name="Z_89689B7B_3039_44BC_89FA_A1F84958BDEB_.wvu.FilterData" localSheetId="0" hidden="1">Plan!$A$5:$CC$1897</definedName>
    <definedName name="Z_896CDDFB_C76C_48B0_BF84_29E7F58F4D0A_.wvu.FilterData" localSheetId="0" hidden="1">Plan!$A$5:$CC$1897</definedName>
    <definedName name="Z_8999ABBC_6EF6_4B1E_B8BD_FB7B52399148_.wvu.FilterData" localSheetId="0" hidden="1">Plan!$A$5:$CC$1638</definedName>
    <definedName name="Z_899F9853_DEC1_4811_8C8F_90336F3C6817_.wvu.FilterData" localSheetId="0" hidden="1">Plan!$A$5:$CC$2581</definedName>
    <definedName name="Z_89A0EFCD_ADBF_4E42_B6E2_1A8B4F941D58_.wvu.FilterData" localSheetId="0" hidden="1">Plan!$A$5:$CC$2113</definedName>
    <definedName name="Z_89A59866_0302_4C4D_BFA2_7E322E5C8E25_.wvu.FilterData" localSheetId="0" hidden="1">Plan!$A$5:$CC$5</definedName>
    <definedName name="Z_89AF531D_0116_409F_88BC_614A878C080B_.wvu.FilterData" localSheetId="0" hidden="1">Plan!$A$5:$CC$2581</definedName>
    <definedName name="Z_89BD6844_4416_480B_984B_46096A026E34_.wvu.FilterData" localSheetId="7" hidden="1">'DAR List'!$B$1:$U$50</definedName>
    <definedName name="Z_89BD6844_4416_480B_984B_46096A026E34_.wvu.FilterData" localSheetId="0" hidden="1">Plan!$A$5:$CC$1638</definedName>
    <definedName name="Z_89C6D52C_2805_46D8_92CB_374431B4BDCC_.wvu.FilterData" localSheetId="0" hidden="1">Plan!$A$5:$CC$5</definedName>
    <definedName name="Z_89C86651_5FF9_4A63_8F9A_E187484FA931_.wvu.FilterData" localSheetId="0" hidden="1">Plan!$A$5:$CC$5</definedName>
    <definedName name="Z_89CCD366_7B1B_48B7_AC75_3992C12CC510_.wvu.FilterData" localSheetId="0" hidden="1">Plan!$A$5:$CC$1897</definedName>
    <definedName name="Z_89E83416_FB46_48F5_8BF0_88BF782E361F_.wvu.FilterData" localSheetId="0" hidden="1">Plan!$A$5:$CC$5</definedName>
    <definedName name="Z_89EE4A99_E37D_4BA0_BF0C_03BE03627E9D_.wvu.FilterData" localSheetId="0" hidden="1">Plan!$A$5:$CC$1897</definedName>
    <definedName name="Z_89F43F7B_2C36_4D54_8515_1E73DDCEAA3C_.wvu.FilterData" localSheetId="7" hidden="1">'DAR List'!$B$1:$U$50</definedName>
    <definedName name="Z_89F43F7B_2C36_4D54_8515_1E73DDCEAA3C_.wvu.FilterData" localSheetId="0" hidden="1">Plan!$A$5:$CC$5</definedName>
    <definedName name="Z_89F8F9EE_6CBA_4007_AD61_475693132552_.wvu.FilterData" localSheetId="0" hidden="1">Plan!$A$5:$CC$2581</definedName>
    <definedName name="Z_89FBDD3E_B503_47FC_B93B_14ACB8E3E836_.wvu.FilterData" localSheetId="0" hidden="1">Plan!$A$5:$CC$5</definedName>
    <definedName name="Z_8A10971E_5B70_43EC_A728_D2298018BE78_.wvu.FilterData" localSheetId="0" hidden="1">Plan!$A$5:$CC$1897</definedName>
    <definedName name="Z_8A18A816_0984_4C31_B3FB_459C71AAF4C3_.wvu.FilterData" localSheetId="0" hidden="1">Plan!$A$5:$CC$815</definedName>
    <definedName name="Z_8A2A64E3_BA74_4B77_A0F9_7C7FD384333D_.wvu.FilterData" localSheetId="0" hidden="1">Plan!$A$5:$CC$1897</definedName>
    <definedName name="Z_8A2FEAE1_67E9_4A4D_9D67_49F088B5DD9A_.wvu.FilterData" localSheetId="0" hidden="1">Plan!$A$5:$CC$5</definedName>
    <definedName name="Z_8A512D5E_F665_4A59_92A7_E615B09DC57E_.wvu.FilterData" localSheetId="0" hidden="1">Plan!$A$5:$CC$815</definedName>
    <definedName name="Z_8A8463F7_E7F8_4EFC_AF45_76FCBC24638D_.wvu.FilterData" localSheetId="0" hidden="1">Plan!$A$5:$CC$1897</definedName>
    <definedName name="Z_8A922D2D_D18C_4981_86BD_9783DE175163_.wvu.FilterData" localSheetId="0" hidden="1">Plan!$A$5:$CC$1897</definedName>
    <definedName name="Z_8A955368_A297_4E33_9923_18102CB0087E_.wvu.FilterData" localSheetId="0" hidden="1">Plan!$A$5:$VZO$1638</definedName>
    <definedName name="Z_8AA8E36C_46AB_462A_BFC6_4984C9B028A4_.wvu.Cols" localSheetId="11" hidden="1">'Cage List'!$D:$D</definedName>
    <definedName name="Z_8AA8E36C_46AB_462A_BFC6_4984C9B028A4_.wvu.FilterData" localSheetId="11" hidden="1">'Cage List'!$A$1:$G$44</definedName>
    <definedName name="Z_8AA8E36C_46AB_462A_BFC6_4984C9B028A4_.wvu.FilterData" localSheetId="6" hidden="1">'Cage Use'!$A$2:$G$2</definedName>
    <definedName name="Z_8AA8E36C_46AB_462A_BFC6_4984C9B028A4_.wvu.FilterData" localSheetId="7" hidden="1">'DAR List'!$B$1:$U$66</definedName>
    <definedName name="Z_8AA8E36C_46AB_462A_BFC6_4984C9B028A4_.wvu.FilterData" localSheetId="4" hidden="1">'DAR Use'!$A$2:$H$16</definedName>
    <definedName name="Z_8AA8E36C_46AB_462A_BFC6_4984C9B028A4_.wvu.FilterData" localSheetId="3" hidden="1">'ECH Use'!$A$2:$G$2</definedName>
    <definedName name="Z_8AA8E36C_46AB_462A_BFC6_4984C9B028A4_.wvu.FilterData" localSheetId="0" hidden="1">Plan!$A$5:$CC$1897</definedName>
    <definedName name="Z_8AA8E36C_46AB_462A_BFC6_4984C9B028A4_.wvu.FilterData" localSheetId="5" hidden="1">Technician!$A$2:$E$2</definedName>
    <definedName name="Z_8AB20927_7B50_4740_AEC8_919BC96B0E6A_.wvu.FilterData" localSheetId="0" hidden="1">Plan!$A$5:$CC$5</definedName>
    <definedName name="Z_8AB36F23_3471_4CC2_A2CE_3B75BBF2076F_.wvu.FilterData" localSheetId="0" hidden="1">Plan!$A$5:$CC$1897</definedName>
    <definedName name="Z_8ABA6C23_98BB_4ECD_9A9C_72977FBB7F3A_.wvu.FilterData" localSheetId="0" hidden="1">Plan!$A$5:$CC$1638</definedName>
    <definedName name="Z_8ACFC6C3_AD48_48F8_8544_545A2F52BCA4_.wvu.FilterData" localSheetId="0" hidden="1">Plan!$A$5:$CC$5</definedName>
    <definedName name="Z_8B08B913_0F9E_4D22_B8B1_AE1A23DCA812_.wvu.FilterData" localSheetId="0" hidden="1">Plan!$A$5:$CC$2581</definedName>
    <definedName name="Z_8B17E370_210D_4B86_A94D_90C943B58C92_.wvu.FilterData" localSheetId="0" hidden="1">Plan!$A$5:$CC$5</definedName>
    <definedName name="Z_8B1D5F57_BBA5_4BBA_AA51_0806D85876C7_.wvu.FilterData" localSheetId="0" hidden="1">Plan!$A$5:$CC$2581</definedName>
    <definedName name="Z_8B24DCFC_F7E7_4169_88FA_46A201C53374_.wvu.FilterData" localSheetId="0" hidden="1">Plan!$A$5:$CC$1897</definedName>
    <definedName name="Z_8B27D0CA_CC70_4DCD_9080_60E3D6A8C5DC_.wvu.FilterData" localSheetId="0" hidden="1">Plan!$A$5:$CC$1897</definedName>
    <definedName name="Z_8B30105D_F02C_4A09_9858_C96E6635C812_.wvu.FilterData" localSheetId="0" hidden="1">Plan!$A$5:$CC$1840</definedName>
    <definedName name="Z_8B4351D5_18F4_4577_BEE5_5C3543439063_.wvu.FilterData" localSheetId="0" hidden="1">Plan!$A$5:$CC$2113</definedName>
    <definedName name="Z_8B468799_233D_4BCD_A694_074A6FD6FE77_.wvu.FilterData" localSheetId="0" hidden="1">Plan!$A$5:$CC$5</definedName>
    <definedName name="Z_8B4924DC_A423_49B0_86DA_3B3C95C8F882_.wvu.FilterData" localSheetId="0" hidden="1">Plan!$A$5:$VZO$1638</definedName>
    <definedName name="Z_8B5833D5_41D8_4A58_A1C6_FB074572D854_.wvu.FilterData" localSheetId="0" hidden="1">Plan!$A$5:$CC$1897</definedName>
    <definedName name="Z_8B5CC57D_CA39_4A9B_A7FE_2D58465B1FAD_.wvu.FilterData" localSheetId="0" hidden="1">Plan!$A$5:$CC$2113</definedName>
    <definedName name="Z_8B5E500C_590E_40AD_925B_4808D1811C1F_.wvu.FilterData" localSheetId="0" hidden="1">Plan!$A$5:$CC$2582</definedName>
    <definedName name="Z_8B5F21D4_268A_424F_9783_01A490109F25_.wvu.FilterData" localSheetId="0" hidden="1">Plan!$A$5:$CC$1897</definedName>
    <definedName name="Z_8B646673_09E3_447C_BC03_B6DDE9A32434_.wvu.FilterData" localSheetId="0" hidden="1">Plan!$A$5:$CC$2581</definedName>
    <definedName name="Z_8B7551B1_19D4_4AE4_8492_05FE9DE04FB6_.wvu.FilterData" localSheetId="0" hidden="1">Plan!$A$5:$CC$2581</definedName>
    <definedName name="Z_8B7561FE_ECD7_4741_B349_08C14D20DC9C_.wvu.FilterData" localSheetId="0" hidden="1">Plan!$A$5:$CC$1897</definedName>
    <definedName name="Z_8B7A08D6_54BA_411B_A20F_84541D848B61_.wvu.FilterData" localSheetId="0" hidden="1">Plan!$A$5:$CC$1897</definedName>
    <definedName name="Z_8B8D0FE2_0AD3_4E49_A0E7_21C402B1EDB1_.wvu.FilterData" localSheetId="0" hidden="1">Plan!$A$5:$CC$5</definedName>
    <definedName name="Z_8BB51390_7D79_41AC_8303_F48D776C1BEA_.wvu.FilterData" localSheetId="0" hidden="1">Plan!$A$5:$CC$1897</definedName>
    <definedName name="Z_8BB56CDC_5DB8_426D_8740_089D50BD9B3A_.wvu.FilterData" localSheetId="0" hidden="1">Plan!$A$5:$CC$1638</definedName>
    <definedName name="Z_8BD1DABC_8A5B_4C7F_9672_2EFD7A6173C9_.wvu.FilterData" localSheetId="0" hidden="1">Plan!$A$5:$CC$5</definedName>
    <definedName name="Z_8BDA9FFE_3722_4D5E_A729_0FE0A34D48A0_.wvu.FilterData" localSheetId="0" hidden="1">Plan!$A$5:$CC$2697</definedName>
    <definedName name="Z_8BDF2693_65CA_45B4_AC00_CC5A369BCCF0_.wvu.FilterData" localSheetId="0" hidden="1">Plan!$A$5:$CC$5</definedName>
    <definedName name="Z_8BE420FA_74E5_43A2_871F_CB2985041508_.wvu.FilterData" localSheetId="0" hidden="1">Plan!$A$5:$CC$5</definedName>
    <definedName name="Z_8BEDCBD9_9B04_473B_8B0D_F961C60AE57B_.wvu.FilterData" localSheetId="0" hidden="1">Plan!$A$5:$CC$1897</definedName>
    <definedName name="Z_8BF470C6_544A_47D9_82DA_482EE969CF42_.wvu.FilterData" localSheetId="0" hidden="1">Plan!$A$5:$CC$5</definedName>
    <definedName name="Z_8BF7AF4B_504E_47E9_803C_CCAD611408E0_.wvu.FilterData" localSheetId="0" hidden="1">Plan!$A$5:$CC$5</definedName>
    <definedName name="Z_8BF88229_6780_4C7B_85D6_A4661CCC8E09_.wvu.FilterData" localSheetId="0" hidden="1">Plan!$A$5:$CC$1638</definedName>
    <definedName name="Z_8C0A3571_8966_45E2_8EC2_7811FE8D2021_.wvu.FilterData" localSheetId="0" hidden="1">Plan!$A$5:$CC$1897</definedName>
    <definedName name="Z_8C0B03D6_6C81_46B0_A16E_21283DDEFB7A_.wvu.FilterData" localSheetId="0" hidden="1">Plan!$A$5:$CC$2581</definedName>
    <definedName name="Z_8C1FC41B_8B2C_4EC1_8337_F09778C43F57_.wvu.FilterData" localSheetId="0" hidden="1">Plan!$A$5:$CC$1840</definedName>
    <definedName name="Z_8C219E50_F2B1_45D1_B681_6522818D016B_.wvu.FilterData" localSheetId="0" hidden="1">Plan!$A$5:$CC$1897</definedName>
    <definedName name="Z_8C2E7437_7196_4E84_85F3_4258F62433DC_.wvu.FilterData" localSheetId="0" hidden="1">Plan!$A$5:$CC$2581</definedName>
    <definedName name="Z_8C32AD8B_AF40_4BA7_8D72_24AB9CF6405B_.wvu.FilterData" localSheetId="0" hidden="1">Plan!$A$5:$CC$1897</definedName>
    <definedName name="Z_8C35EEB8_E652_4663_AB13_B0BB6B33AB43_.wvu.FilterData" localSheetId="0" hidden="1">Plan!$A$5:$CC$1897</definedName>
    <definedName name="Z_8C49CD8A_5CCE_4A28_B8E3_2B37A61CCB5D_.wvu.FilterData" localSheetId="0" hidden="1">Plan!$A$5:$CC$5</definedName>
    <definedName name="Z_8C5FBD35_E050_4256_A45F_AD1A4D059F27_.wvu.FilterData" localSheetId="0" hidden="1">Plan!$A$5:$CC$1638</definedName>
    <definedName name="Z_8C602382_0029_45F0_AEA5_11750FE54A31_.wvu.FilterData" localSheetId="0" hidden="1">Plan!$A$5:$CC$5</definedName>
    <definedName name="Z_8C6E7A31_7B4A_4DE5_A4C3_A4AE34F7373A_.wvu.FilterData" localSheetId="0" hidden="1">Plan!$A$5:$CC$5</definedName>
    <definedName name="Z_8C79C128_DD50_4CFC_9505_E592072D460A_.wvu.Cols" localSheetId="11" hidden="1">'Cage List'!$D:$D</definedName>
    <definedName name="Z_8C79C128_DD50_4CFC_9505_E592072D460A_.wvu.Cols" localSheetId="0" hidden="1">Plan!$K:$K</definedName>
    <definedName name="Z_8C79C128_DD50_4CFC_9505_E592072D460A_.wvu.FilterData" localSheetId="11" hidden="1">'Cage List'!$A$1:$G$40</definedName>
    <definedName name="Z_8C79C128_DD50_4CFC_9505_E592072D460A_.wvu.FilterData" localSheetId="6" hidden="1">'Cage Use'!$A$2:$G$2</definedName>
    <definedName name="Z_8C79C128_DD50_4CFC_9505_E592072D460A_.wvu.FilterData" localSheetId="7" hidden="1">'DAR List'!$B$1:$U$66</definedName>
    <definedName name="Z_8C79C128_DD50_4CFC_9505_E592072D460A_.wvu.FilterData" localSheetId="4" hidden="1">'DAR Use'!$A$2:$H$2</definedName>
    <definedName name="Z_8C79C128_DD50_4CFC_9505_E592072D460A_.wvu.FilterData" localSheetId="3" hidden="1">'ECH Use'!$A$2:$G$57</definedName>
    <definedName name="Z_8C79C128_DD50_4CFC_9505_E592072D460A_.wvu.FilterData" localSheetId="0" hidden="1">Plan!$A$5:$CC$2581</definedName>
    <definedName name="Z_8C79C128_DD50_4CFC_9505_E592072D460A_.wvu.FilterData" localSheetId="5" hidden="1">Technician!$A$2:$E$2</definedName>
    <definedName name="Z_8C93AD68_7DD6_497D_8283_8A8D6E42B7A8_.wvu.FilterData" localSheetId="0" hidden="1">Plan!$A$5:$CC$1897</definedName>
    <definedName name="Z_8CD26E5E_D754_49F2_966F_DCEC3AC9C4DA_.wvu.FilterData" localSheetId="0" hidden="1">Plan!$A$5:$VZO$1638</definedName>
    <definedName name="Z_8CE415CA_73F8_407E_8411_3E8F5B05B350_.wvu.FilterData" localSheetId="0" hidden="1">Plan!$A$5:$CC$5</definedName>
    <definedName name="Z_8CE7DCA4_CD7F_43D4_ADC5_18E5B6F7A6E7_.wvu.FilterData" localSheetId="0" hidden="1">Plan!$A$5:$BC$1638</definedName>
    <definedName name="Z_8CF3674E_9D42_475C_9E6D_1C3C96A78B28_.wvu.FilterData" localSheetId="0" hidden="1">Plan!$A$5:$CC$1840</definedName>
    <definedName name="Z_8D07C43D_CDB7_4D36_89BE_D13AB47AF124_.wvu.FilterData" localSheetId="0" hidden="1">Plan!$A$5:$CC$1897</definedName>
    <definedName name="Z_8D13FECB_9032_4FD6_A7F8_D13D3BB055F1_.wvu.FilterData" localSheetId="0" hidden="1">Plan!$A$5:$VZO$1638</definedName>
    <definedName name="Z_8D2AE61C_BFE0_4980_AFDF_61A3D41B3B6E_.wvu.FilterData" localSheetId="0" hidden="1">Plan!$A$5:$CC$5</definedName>
    <definedName name="Z_8D38E42E_4CD9_4D20_BB6C_CF0FCACEA368_.wvu.FilterData" localSheetId="0" hidden="1">Plan!$A$5:$CC$1897</definedName>
    <definedName name="Z_8D3F6C09_07F2_4806_A03C_2DE03E7CF3AF_.wvu.FilterData" localSheetId="0" hidden="1">Plan!$A$5:$CC$1897</definedName>
    <definedName name="Z_8D6FFCA0_B887_48F1_A430_1B0FF359B2C8_.wvu.FilterData" localSheetId="0" hidden="1">Plan!$A$5:$CC$1897</definedName>
    <definedName name="Z_8D79AEDC_A60A_4A1B_B8C7_0D0BAE43966F_.wvu.FilterData" localSheetId="0" hidden="1">Plan!$A$5:$CC$1897</definedName>
    <definedName name="Z_8D906A94_4AE3_46C8_8358_AE3EE298601A_.wvu.FilterData" localSheetId="0" hidden="1">Plan!$A$5:$CC$1897</definedName>
    <definedName name="Z_8D9AA0D7_3988_4D2B_A860_D2416780E4A1_.wvu.FilterData" localSheetId="0" hidden="1">Plan!$A$5:$CC$5</definedName>
    <definedName name="Z_8D9C4F80_9B45_44C1_BA20_0C4319FCF470_.wvu.FilterData" localSheetId="0" hidden="1">Plan!$A$5:$CC$5</definedName>
    <definedName name="Z_8DA0C88E_1AA7_43F6_917D_9F37119304F7_.wvu.FilterData" localSheetId="0" hidden="1">Plan!$A$5:$CC$5</definedName>
    <definedName name="Z_8DA68744_7844_474F_9831_41DB6F6A10D6_.wvu.FilterData" localSheetId="0" hidden="1">Plan!$A$5:$CC$1897</definedName>
    <definedName name="Z_8DBBA7D3_A79E_48E5_8FA2_FDDF14F84611_.wvu.FilterData" localSheetId="0" hidden="1">Plan!$A$5:$CC$2581</definedName>
    <definedName name="Z_8DE17F31_E97A_4F19_B8C6_0FDDFF833A40_.wvu.FilterData" localSheetId="0" hidden="1">Plan!$A$5:$CC$1897</definedName>
    <definedName name="Z_8DE4B76C_1AAA_452A_8708_FD736ED6A290_.wvu.FilterData" localSheetId="0" hidden="1">Plan!$A$5:$CC$1897</definedName>
    <definedName name="Z_8E0603A2_6FD9_4E50_8EFE_D89A36DEE2B9_.wvu.FilterData" localSheetId="0" hidden="1">Plan!$A$5:$CC$2582</definedName>
    <definedName name="Z_8E0CECFF_6830_4086_827C_8EED660781B8_.wvu.FilterData" localSheetId="0" hidden="1">Plan!$A$5:$CC$1897</definedName>
    <definedName name="Z_8E17A879_3A95_416A_9155_C27CB89D4CA6_.wvu.FilterData" localSheetId="0" hidden="1">Plan!$A$5:$CC$5</definedName>
    <definedName name="Z_8E1FDEDF_8ED0_40A7_9E48_4D285451102C_.wvu.FilterData" localSheetId="0" hidden="1">Plan!$A$5:$CC$2581</definedName>
    <definedName name="Z_8E2297A7_161A_4784_97C8_5FB16B870FCC_.wvu.FilterData" localSheetId="0" hidden="1">Plan!$A$5:$CC$5</definedName>
    <definedName name="Z_8E245795_831D_463A_A181_123B98A4C5A5_.wvu.FilterData" localSheetId="0" hidden="1">Plan!$A$5:$CC$2581</definedName>
    <definedName name="Z_8E29F2B8_D8D5_4D2F_A5E5_31BBF7D6F7B2_.wvu.FilterData" localSheetId="0" hidden="1">Plan!$A$5:$CC$2113</definedName>
    <definedName name="Z_8E3AB136_3713_4788_A069_D36CB2F853D0_.wvu.FilterData" localSheetId="0" hidden="1">Plan!$A$5:$CC$2581</definedName>
    <definedName name="Z_8E5D4E63_23D2_4C3E_8C0A_C5642FAE1039_.wvu.FilterData" localSheetId="0" hidden="1">Plan!$A$5:$CC$1897</definedName>
    <definedName name="Z_8E665F85_7F90_49AF_9D60_B61A968BDCE7_.wvu.FilterData" localSheetId="0" hidden="1">Plan!$A$5:$CC$1897</definedName>
    <definedName name="Z_8E84C848_5F6B_4623_8D52_3CA6AB328BC0_.wvu.FilterData" localSheetId="0" hidden="1">Plan!$A$5:$CC$5</definedName>
    <definedName name="Z_8E8B3C68_5B3C_4AA7_85D3_CB4AC2165DBA_.wvu.FilterData" localSheetId="0" hidden="1">Plan!$A$5:$CC$1897</definedName>
    <definedName name="Z_8E992537_E2D3_4EED_B065_36E3D77AA0DB_.wvu.FilterData" localSheetId="0" hidden="1">Plan!$A$5:$CC$5</definedName>
    <definedName name="Z_8E9B621B_4B97_4A23_9C72_55E8BDB0C69A_.wvu.FilterData" localSheetId="0" hidden="1">Plan!$A$5:$CC$1897</definedName>
    <definedName name="Z_8EB07B16_6788_46FE_B587_98CE37E5FDBA_.wvu.FilterData" localSheetId="0" hidden="1">Plan!$A$5:$CC$1897</definedName>
    <definedName name="Z_8EC38273_9E94_49EF_9C4B_B2D768B7F855_.wvu.FilterData" localSheetId="0" hidden="1">Plan!$A$5:$CC$1897</definedName>
    <definedName name="Z_8EC4D348_540B_4DF9_AFBE_67CE4AEC866D_.wvu.FilterData" localSheetId="0" hidden="1">Plan!$A$5:$CC$5</definedName>
    <definedName name="Z_8EDCF942_1F2D_416F_BC37_DBCE0FB02375_.wvu.FilterData" localSheetId="0" hidden="1">Plan!$A$5:$CC$2581</definedName>
    <definedName name="Z_8EDEA475_01AF_45A4_83E2_CC07D6B64C39_.wvu.FilterData" localSheetId="0" hidden="1">Plan!$A$5:$CC$1638</definedName>
    <definedName name="Z_8EDFA71E_4800_457A_884D_8165E484C91A_.wvu.FilterData" localSheetId="0" hidden="1">Plan!$A$5:$CC$2581</definedName>
    <definedName name="Z_8EE6C76C_C835_4262_BA80_58141FD8E268_.wvu.FilterData" localSheetId="0" hidden="1">Plan!$A$5:$CC$2697</definedName>
    <definedName name="Z_8EEEC6E8_0571_40A9_8422_AD71EC8BFC6F_.wvu.FilterData" localSheetId="0" hidden="1">Plan!$A$5:$CC$1897</definedName>
    <definedName name="Z_8EF08798_35E9_4AE2_A4E8_D41909465B6F_.wvu.FilterData" localSheetId="0" hidden="1">Plan!$A$5:$CC$2113</definedName>
    <definedName name="Z_8F344CA0_CADF_4DCD_A864_945C4D23BBF7_.wvu.FilterData" localSheetId="0" hidden="1">Plan!$A$5:$CC$1897</definedName>
    <definedName name="Z_8F422686_94ED_44A8_816D_8B09F42CD13B_.wvu.FilterData" localSheetId="0" hidden="1">Plan!$A$5:$CC$1638</definedName>
    <definedName name="Z_8F4930B3_FD97_4868_96B1_6A136DBCC389_.wvu.FilterData" localSheetId="0" hidden="1">Plan!$A$5:$CC$1897</definedName>
    <definedName name="Z_8F52414C_BEF6_4FC0_AA33_EA3CF7BB5159_.wvu.FilterData" localSheetId="0" hidden="1">Plan!$A$5:$CC$2683</definedName>
    <definedName name="Z_8F563EA9_88B2_480D_8B85_69BAB4390B70_.wvu.FilterData" localSheetId="0" hidden="1">Plan!$A$5:$CC$1897</definedName>
    <definedName name="Z_8F5F9BAE_6F62_4479_9CEC_6187D6C54B21_.wvu.FilterData" localSheetId="0" hidden="1">Plan!$A$5:$CC$1638</definedName>
    <definedName name="Z_8F6711F2_C07A_4F63_8865_202081B85984_.wvu.FilterData" localSheetId="0" hidden="1">Plan!$A$5:$CC$5</definedName>
    <definedName name="Z_8F672E6F_7CBD_4B05_8180_6AFD249233C9_.wvu.FilterData" localSheetId="0" hidden="1">Plan!$A$5:$CC$1638</definedName>
    <definedName name="Z_8F6CF98F_97BE_4882_BD4B_285A8D7384EC_.wvu.FilterData" localSheetId="0" hidden="1">Plan!$A$5:$CC$2581</definedName>
    <definedName name="Z_8F6D479E_FDD0_4ECC_B48C_BE459630132D_.wvu.FilterData" localSheetId="0" hidden="1">Plan!$A$5:$CC$1897</definedName>
    <definedName name="Z_8F7294BC_33C0_49F2_8E4B_8D06792C15DD_.wvu.FilterData" localSheetId="0" hidden="1">Plan!$A$5:$CC$1638</definedName>
    <definedName name="Z_8F834097_34C5_470F_A105_AED3D6573D7E_.wvu.FilterData" localSheetId="7" hidden="1">'DAR List'!$B$1:$U$50</definedName>
    <definedName name="Z_8F834097_34C5_470F_A105_AED3D6573D7E_.wvu.FilterData" localSheetId="0" hidden="1">Plan!$A$5:$CC$1638</definedName>
    <definedName name="Z_8F890DDF_E13B_4BF2_B477_A263A5395EE2_.wvu.FilterData" localSheetId="0" hidden="1">Plan!$A$5:$CC$2581</definedName>
    <definedName name="Z_8F9BA49B_7C5D_488C_94EC_9C14C090550A_.wvu.FilterData" localSheetId="0" hidden="1">Plan!$A$5:$CC$2581</definedName>
    <definedName name="Z_8FB40FFB_8559_4013_AB5B_6B3ED5223A9C_.wvu.FilterData" localSheetId="0" hidden="1">Plan!$A$5:$CC$5</definedName>
    <definedName name="Z_8FBABD12_4B64_4AC0_959D_DC48D0717516_.wvu.FilterData" localSheetId="0" hidden="1">Plan!$A$5:$CC$1897</definedName>
    <definedName name="Z_8FC6B26B_9142_4A88_B875_8CF720CDBDEB_.wvu.FilterData" localSheetId="0" hidden="1">Plan!$A$5:$CC$1897</definedName>
    <definedName name="Z_8FE88744_CACF_4EEE_BAD0_E06AADBEAFB2_.wvu.FilterData" localSheetId="0" hidden="1">Plan!$A$5:$CC$2581</definedName>
    <definedName name="Z_8FF62921_CFF2_44D2_9DCF_7F0BFBC431F0_.wvu.FilterData" localSheetId="0" hidden="1">Plan!$A$5:$CC$2113</definedName>
    <definedName name="Z_8FFAB0CA_2E1D_438E_903D_04A7FA3A9E21_.wvu.FilterData" localSheetId="0" hidden="1">Plan!$A$5:$VZO$1638</definedName>
    <definedName name="Z_8FFB856A_4D50_4A1E_8C09_049DA6E41F84_.wvu.FilterData" localSheetId="0" hidden="1">Plan!$A$5:$CC$2683</definedName>
    <definedName name="Z_9003339C_1D42_4784_B41F_3535812FBFCE_.wvu.FilterData" localSheetId="0" hidden="1">Plan!$A$5:$CC$5</definedName>
    <definedName name="Z_9003EE51_593A_4F21_AFC4_CBD19D6B9142_.wvu.FilterData" localSheetId="0" hidden="1">Plan!$A$5:$CC$2581</definedName>
    <definedName name="Z_90097AA6_5251_47F5_AB7B_D7D6AC8A0C1D_.wvu.FilterData" localSheetId="0" hidden="1">Plan!$A$5:$CC$2581</definedName>
    <definedName name="Z_901F2D6F_A888_4F05_B249_614AC8A2E78F_.wvu.FilterData" localSheetId="0" hidden="1">Plan!$A$5:$CC$2581</definedName>
    <definedName name="Z_902188F0_E4AC_4FCC_AC88_0821CC5BD125_.wvu.FilterData" localSheetId="0" hidden="1">Plan!$A$5:$CC$5</definedName>
    <definedName name="Z_902AE951_C63F_42D9_B9D7_CA11AF9B9E67_.wvu.FilterData" localSheetId="0" hidden="1">Plan!$A$5:$CC$5</definedName>
    <definedName name="Z_902C8494_F9BF_4C46_B930_B85F97F38E4E_.wvu.FilterData" localSheetId="0" hidden="1">Plan!$A$5:$CC$5</definedName>
    <definedName name="Z_90565B3E_D2AA_4514_AF88_683D75785C68_.wvu.FilterData" localSheetId="0" hidden="1">Plan!$A$5:$CC$5</definedName>
    <definedName name="Z_90573D5D_BEFD_4BC9_BCDD_760379CBA538_.wvu.FilterData" localSheetId="0" hidden="1">Plan!$A$5:$CC$1703</definedName>
    <definedName name="Z_9067B9F2_5EBB_4751_808E_6EDC2268512B_.wvu.FilterData" localSheetId="0" hidden="1">Plan!$A$5:$CC$5</definedName>
    <definedName name="Z_908013D5_CDB2_433E_8CDF_3C35A65B8811_.wvu.FilterData" localSheetId="0" hidden="1">Plan!$A$5:$VZO$1638</definedName>
    <definedName name="Z_90847951_E2D6_48D9_A178_EB7801DA83C1_.wvu.FilterData" localSheetId="0" hidden="1">Plan!$A$5:$CC$5</definedName>
    <definedName name="Z_9096D331_C2B4_486C_8786_4704D36D3D7F_.wvu.FilterData" localSheetId="0" hidden="1">Plan!$A$5:$CC$1638</definedName>
    <definedName name="Z_90AD31C0_7EF2_4284_8962_D1BFEC000F8D_.wvu.FilterData" localSheetId="0" hidden="1">Plan!$A$5:$CC$2581</definedName>
    <definedName name="Z_90CA1DC6_1EF1_4F02_9B22_746EC1FB7777_.wvu.FilterData" localSheetId="0" hidden="1">Plan!$A$5:$CC$2697</definedName>
    <definedName name="Z_90D2FB9F_12A0_4245_A1B9_81A2B859FC09_.wvu.FilterData" localSheetId="0" hidden="1">Plan!$A$5:$VZO$1638</definedName>
    <definedName name="Z_90EC9FF8_42CD_4165_A0BD_CC206299206C_.wvu.FilterData" localSheetId="0" hidden="1">Plan!$A$5:$CC$5</definedName>
    <definedName name="Z_90F09082_9113_43C3_AADF_78A7A6E76F26_.wvu.FilterData" localSheetId="0" hidden="1">Plan!$A$5:$CC$1897</definedName>
    <definedName name="Z_90F9C635_F059_441E_BAF3_D4BAA03E6A66_.wvu.FilterData" localSheetId="0" hidden="1">Plan!$A$5:$CC$2581</definedName>
    <definedName name="Z_910B9ED8_FBEB_486A_B14E_515158DFDAF9_.wvu.FilterData" localSheetId="0" hidden="1">Plan!$A$5:$CC$5</definedName>
    <definedName name="Z_91269EE9_700D_4231_B717_40374C336A9C_.wvu.FilterData" localSheetId="0" hidden="1">Plan!$A$5:$CC$1638</definedName>
    <definedName name="Z_912D0269_1EA0_40AB_B652_DFD60A8BBFB8_.wvu.FilterData" localSheetId="0" hidden="1">Plan!$A$5:$CC$1897</definedName>
    <definedName name="Z_91308812_BC71_4729_A74D_88C0BD60B148_.wvu.FilterData" localSheetId="0" hidden="1">Plan!$A$5:$CC$1897</definedName>
    <definedName name="Z_9134FEAA_FCCD_4CC3_934D_A57AA2943B03_.wvu.FilterData" localSheetId="0" hidden="1">Plan!$A$5:$CC$1897</definedName>
    <definedName name="Z_9135F853_D999_4DC3_9F2B_11F186590003_.wvu.FilterData" localSheetId="0" hidden="1">Plan!$A$5:$CC$1897</definedName>
    <definedName name="Z_914C77C2_225F_4B7C_9671_D7C470BE0A37_.wvu.FilterData" localSheetId="0" hidden="1">Plan!$A$5:$BC$1638</definedName>
    <definedName name="Z_915EBA45_0DAF_4A07_8C72_944852D49AA4_.wvu.FilterData" localSheetId="0" hidden="1">Plan!$A$5:$CC$1897</definedName>
    <definedName name="Z_91727045_BE47_4FD1_97BC_E15722654FAB_.wvu.FilterData" localSheetId="0" hidden="1">Plan!$A$5:$CC$1897</definedName>
    <definedName name="Z_917C4733_B6F6_46CA_A23E_49FCD49C7811_.wvu.Cols" localSheetId="11" hidden="1">'Cage List'!$D:$D</definedName>
    <definedName name="Z_917C4733_B6F6_46CA_A23E_49FCD49C7811_.wvu.Cols" localSheetId="0" hidden="1">Plan!$K:$L,Plan!$O:$O,Plan!$W:$AB</definedName>
    <definedName name="Z_917C4733_B6F6_46CA_A23E_49FCD49C7811_.wvu.FilterData" localSheetId="11" hidden="1">'Cage List'!$A$1:$G$40</definedName>
    <definedName name="Z_917C4733_B6F6_46CA_A23E_49FCD49C7811_.wvu.FilterData" localSheetId="6" hidden="1">'Cage Use'!$A$2:$G$2</definedName>
    <definedName name="Z_917C4733_B6F6_46CA_A23E_49FCD49C7811_.wvu.FilterData" localSheetId="7" hidden="1">'DAR List'!$B$1:$U$66</definedName>
    <definedName name="Z_917C4733_B6F6_46CA_A23E_49FCD49C7811_.wvu.FilterData" localSheetId="4" hidden="1">'DAR Use'!$A$2:$H$2</definedName>
    <definedName name="Z_917C4733_B6F6_46CA_A23E_49FCD49C7811_.wvu.FilterData" localSheetId="3" hidden="1">'ECH Use'!$A$2:$G$57</definedName>
    <definedName name="Z_917C4733_B6F6_46CA_A23E_49FCD49C7811_.wvu.FilterData" localSheetId="0" hidden="1">Plan!$A$5:$CC$2581</definedName>
    <definedName name="Z_917C4733_B6F6_46CA_A23E_49FCD49C7811_.wvu.FilterData" localSheetId="5" hidden="1">Technician!$A$2:$E$2</definedName>
    <definedName name="Z_917EF42D_1E81_44FD_B3BB_897516EBA62D_.wvu.FilterData" localSheetId="0" hidden="1">Plan!$A$5:$CC$5</definedName>
    <definedName name="Z_918F0031_D9D9_4CD0_95E9_7A7FC9C208CA_.wvu.FilterData" localSheetId="0" hidden="1">Plan!$A$5:$AK$1638</definedName>
    <definedName name="Z_91C5285B_CD44_4595_8134_8B3D7FC81AF0_.wvu.FilterData" localSheetId="0" hidden="1">Plan!$A$5:$CC$1897</definedName>
    <definedName name="Z_91DB2440_0F95_4656_90BC_223E7F052C56_.wvu.FilterData" localSheetId="0" hidden="1">Plan!$A$5:$CC$5</definedName>
    <definedName name="Z_91DF8422_30FB_4641_85CC_CA1110669758_.wvu.FilterData" localSheetId="0" hidden="1">Plan!$A$5:$VZO$5</definedName>
    <definedName name="Z_91FF2380_3DCC_41FC_B9BF_798A0C7AC11D_.wvu.FilterData" localSheetId="0" hidden="1">Plan!$A$5:$CC$324</definedName>
    <definedName name="Z_920A4BB8_DF73_4AF2_8A0C_200CF0E64C53_.wvu.FilterData" localSheetId="0" hidden="1">Plan!$A$5:$CC$5</definedName>
    <definedName name="Z_920F64D2_F45D_4753_828D_D5E982D2D54F_.wvu.FilterData" localSheetId="0" hidden="1">Plan!$A$5:$CC$5</definedName>
    <definedName name="Z_92341C61_067B_4E6F_BCCB_B84AA580031D_.wvu.FilterData" localSheetId="0" hidden="1">Plan!$A$5:$CC$1897</definedName>
    <definedName name="Z_923FF811_4141_46A3_9263_2DD2F25DEEB3_.wvu.FilterData" localSheetId="0" hidden="1">Plan!$A$5:$CC$5</definedName>
    <definedName name="Z_924F0A53_198D_4AE7_A727_B037A25B938B_.wvu.FilterData" localSheetId="0" hidden="1">Plan!$A$5:$CC$1638</definedName>
    <definedName name="Z_925503D5_0610_4BFA_BA95_3D4BCF825C6F_.wvu.FilterData" localSheetId="0" hidden="1">Plan!$A$5:$CC$1897</definedName>
    <definedName name="Z_92624A82_DC09_4BDA_84D2_16BB26DB2371_.wvu.FilterData" localSheetId="0" hidden="1">Plan!$A$5:$CC$1897</definedName>
    <definedName name="Z_92688F53_E782_4680_AFC0_5609A2D93A39_.wvu.FilterData" localSheetId="0" hidden="1">Plan!$A$5:$CC$2683</definedName>
    <definedName name="Z_926EC57C_0E2E_498E_94D9_E6FD71C5EEBF_.wvu.FilterData" localSheetId="0" hidden="1">Plan!$A$5:$CC$1897</definedName>
    <definedName name="Z_928C8BDA_49CF_45D4_8ACE_A8A8F728B9FD_.wvu.FilterData" localSheetId="0" hidden="1">Plan!$A$5:$CC$1897</definedName>
    <definedName name="Z_928D3F46_07B8_4134_A259_7E19BC8EDF7D_.wvu.FilterData" localSheetId="0" hidden="1">Plan!$A$5:$CC$5</definedName>
    <definedName name="Z_9296ADE0_46A6_4EFF_A0A3_A61295ADE347_.wvu.FilterData" localSheetId="0" hidden="1">Plan!$A$5:$CC$2581</definedName>
    <definedName name="Z_92A0E848_0DFA_4E51_8EA7_547E54DF4538_.wvu.FilterData" localSheetId="0" hidden="1">Plan!$A$5:$CC$5</definedName>
    <definedName name="Z_92A5FDBC_586A_48DA_A0B6_0AAD92ED0A92_.wvu.FilterData" localSheetId="0" hidden="1">Plan!$A$5:$CC$1897</definedName>
    <definedName name="Z_92AD4A62_0AAB_47B1_A931_BE7C5C79BF0F_.wvu.FilterData" localSheetId="0" hidden="1">Plan!$A$5:$CC$1897</definedName>
    <definedName name="Z_92B287DA_73BA_4D21_888C_6118BF378FF3_.wvu.FilterData" localSheetId="0" hidden="1">Plan!$A$5:$CC$5</definedName>
    <definedName name="Z_92BB4A91_A4CF_413C_BAFD_C224C9C5A053_.wvu.FilterData" localSheetId="0" hidden="1">Plan!$A$5:$CC$1897</definedName>
    <definedName name="Z_92E6387D_D441_42A9_B789_B24290F3B11E_.wvu.FilterData" localSheetId="0" hidden="1">Plan!$A$5:$CC$1840</definedName>
    <definedName name="Z_92FBA2F9_01DE_4B6B_AD57_370A9618EBA6_.wvu.FilterData" localSheetId="0" hidden="1">Plan!$A$5:$CC$1897</definedName>
    <definedName name="Z_93017C85_E495_4F7B_8A4D_B9ED3F0425E4_.wvu.FilterData" localSheetId="0" hidden="1">Plan!$A$5:$CC$5</definedName>
    <definedName name="Z_93029B6F_4C89_4245_8244_2047E0015984_.wvu.FilterData" localSheetId="0" hidden="1">Plan!$A$5:$CC$1897</definedName>
    <definedName name="Z_9308A9F1_00E2_4759_82DD_86C4E0F9CC77_.wvu.FilterData" localSheetId="0" hidden="1">Plan!$A$5:$CC$1638</definedName>
    <definedName name="Z_930B0787_0BD0_4B6A_B2A9_F52D2BD1341C_.wvu.FilterData" localSheetId="0" hidden="1">Plan!$A$5:$CC$1703</definedName>
    <definedName name="Z_930B472D_0E09_416A_A9FC_5011DC5C6577_.wvu.FilterData" localSheetId="0" hidden="1">Plan!$A$5:$CC$1703</definedName>
    <definedName name="Z_933B90BA_27EA_4080_99E9_CCF8F0A5D435_.wvu.FilterData" localSheetId="0" hidden="1">Plan!$A$5:$CC$5</definedName>
    <definedName name="Z_933FEAD7_C4BA_44AF_ABF2_CF129E7C805B_.wvu.FilterData" localSheetId="0" hidden="1">Plan!$A$5:$CC$1897</definedName>
    <definedName name="Z_93429107_99DC_4C87_B82D_C9D579A2B54C_.wvu.FilterData" localSheetId="0" hidden="1">Plan!$A$5:$CC$2581</definedName>
    <definedName name="Z_934E321E_E34C_40B0_9003_B2769BF26ADE_.wvu.FilterData" localSheetId="0" hidden="1">Plan!$A$5:$CC$5</definedName>
    <definedName name="Z_9352641F_420C_4802_8907_58B2295413EB_.wvu.FilterData" localSheetId="0" hidden="1">Plan!$A$5:$CC$5</definedName>
    <definedName name="Z_9357A61C_9274_49EE_A7B5_D3C88B23384D_.wvu.FilterData" localSheetId="0" hidden="1">Plan!$A$5:$CC$1897</definedName>
    <definedName name="Z_937183F0_8A33_48EE_9F16_0B27D86C5EF2_.wvu.FilterData" localSheetId="0" hidden="1">Plan!$A$5:$CC$2113</definedName>
    <definedName name="Z_939936F1_7090_45E8_9998_1E7DC9E4F53F_.wvu.FilterData" localSheetId="0" hidden="1">Plan!$A$5:$CC$1638</definedName>
    <definedName name="Z_939CC096_896B_46C3_9712_A755DC00103F_.wvu.FilterData" localSheetId="0" hidden="1">Plan!$A$5:$CC$1897</definedName>
    <definedName name="Z_93AB70F7_0BEB_4517_B5D7_C1EBE85A1F7E_.wvu.FilterData" localSheetId="0" hidden="1">Plan!$A$5:$CC$5</definedName>
    <definedName name="Z_93C14C98_E3D6_4220_AC0B_1F39AE8E3329_.wvu.FilterData" localSheetId="0" hidden="1">Plan!$A$5:$CC$5</definedName>
    <definedName name="Z_93D59338_7603_4D59_8711_5ADE8439AD37_.wvu.FilterData" localSheetId="0" hidden="1">Plan!$A$5:$CC$5</definedName>
    <definedName name="Z_93DF9261_1828_434C_A760_84E8395F2C58_.wvu.FilterData" localSheetId="0" hidden="1">Plan!$A$5:$CC$2697</definedName>
    <definedName name="Z_93F2E0F5_E666_41D3_AA9E_BA5AC96ED2D4_.wvu.FilterData" localSheetId="0" hidden="1">Plan!$A$5:$CC$5</definedName>
    <definedName name="Z_93FD885F_6835_4DDE_A3C3_1737ED83A01D_.wvu.FilterData" localSheetId="0" hidden="1">Plan!$A$5:$CC$5</definedName>
    <definedName name="Z_9404972B_1F35_4F2B_8CA7_D23AA6B3F036_.wvu.FilterData" localSheetId="0" hidden="1">Plan!$A$5:$CC$5</definedName>
    <definedName name="Z_9411D98F_CEB7_4B5A_BEEF_7734490D4C9C_.wvu.FilterData" localSheetId="0" hidden="1">Plan!$A$5:$CC$1897</definedName>
    <definedName name="Z_94328A64_EF36_4532_963C_D21634022ECB_.wvu.FilterData" localSheetId="0" hidden="1">Plan!$A$5:$CC$1897</definedName>
    <definedName name="Z_9434FCD9_9800_4BFC_98DE_A9D369A41FBB_.wvu.FilterData" localSheetId="0" hidden="1">Plan!$A$5:$CC$2581</definedName>
    <definedName name="Z_943D7632_0B34_42BB_BD12_81FB3FA48CA4_.wvu.FilterData" localSheetId="0" hidden="1">Plan!$A$5:$CC$2581</definedName>
    <definedName name="Z_943FF3BD_E255_4AF7_8B0F_7EE9EB7FEFD9_.wvu.FilterData" localSheetId="0" hidden="1">Plan!$A$5:$CC$1897</definedName>
    <definedName name="Z_944B196B_0E7B_4F3B_9E79_06C27E8E4921_.wvu.FilterData" localSheetId="0" hidden="1">Plan!$A$5:$CC$5</definedName>
    <definedName name="Z_945E2B33_8679_4B69_8146_D9E834FF2B78_.wvu.FilterData" localSheetId="0" hidden="1">Plan!$A$5:$CC$1897</definedName>
    <definedName name="Z_9466EA56_8902_4236_9259_ECFB30FB4E2C_.wvu.FilterData" localSheetId="0" hidden="1">Plan!$A$5:$CC$5</definedName>
    <definedName name="Z_94D4BA45_A29B_4CBB_94A9_3F9D3927E1CF_.wvu.FilterData" localSheetId="0" hidden="1">Plan!$A$5:$CC$1897</definedName>
    <definedName name="Z_94D9A443_4AC0_419C_BB19_D3DE141BCE79_.wvu.FilterData" localSheetId="0" hidden="1">Plan!$A$5:$CC$5</definedName>
    <definedName name="Z_94EC111E_5C63_404B_841F_F47D114F51F0_.wvu.FilterData" localSheetId="0" hidden="1">Plan!$A$5:$CC$1897</definedName>
    <definedName name="Z_94F674D3_9589_452C_BF00_32A9831E9A55_.wvu.FilterData" localSheetId="0" hidden="1">Plan!$A$5:$CC$2581</definedName>
    <definedName name="Z_94FD129F_673B_4AC7_A6C7_9B4A1EFA51A8_.wvu.FilterData" localSheetId="0" hidden="1">Plan!$A$5:$CC$1897</definedName>
    <definedName name="Z_94FD7F7A_C485_4AC7_A252_822AFB9A768B_.wvu.FilterData" localSheetId="0" hidden="1">Plan!$A$5:$CC$1897</definedName>
    <definedName name="Z_95130B37_9A06_4024_895A_1BD2295443DE_.wvu.FilterData" localSheetId="0" hidden="1">Plan!$A$5:$CC$2581</definedName>
    <definedName name="Z_9520A91D_EC69_4ADA_ABB3_D48EB6F56F50_.wvu.FilterData" localSheetId="0" hidden="1">Plan!$A$5:$CC$2113</definedName>
    <definedName name="Z_95259499_B16D_48C5_8C5B_785B467B8567_.wvu.FilterData" localSheetId="0" hidden="1">Plan!$A$5:$CC$1897</definedName>
    <definedName name="Z_9533952E_14B9_4C95_93D8_532D14712880_.wvu.FilterData" localSheetId="0" hidden="1">Plan!$A$5:$CC$1897</definedName>
    <definedName name="Z_9550E940_3082_417A_B2F4_F16C21535A98_.wvu.FilterData" localSheetId="0" hidden="1">Plan!$A$5:$CC$5</definedName>
    <definedName name="Z_955517E0_743D_4F87_8398_9C2317EE0379_.wvu.FilterData" localSheetId="0" hidden="1">Plan!$A$5:$CC$5</definedName>
    <definedName name="Z_9557B7F7_C433_4B3D_97A6_03A878DCF320_.wvu.FilterData" localSheetId="0" hidden="1">Plan!$A$5:$AK$1638</definedName>
    <definedName name="Z_958156BA_F2BE_4ECE_9DF6_0348B37BC105_.wvu.FilterData" localSheetId="0" hidden="1">Plan!$A$5:$CC$674</definedName>
    <definedName name="Z_95865892_9E9E_42E7_8EB7_E815083E7A58_.wvu.FilterData" localSheetId="0" hidden="1">Plan!$A$5:$CC$1897</definedName>
    <definedName name="Z_958A99D7_FF3F_4E4F_AE07_6982557E9BCE_.wvu.FilterData" localSheetId="0" hidden="1">Plan!$A$5:$CC$5</definedName>
    <definedName name="Z_959A3FD4_A5DB_458F_BCBB_BF1AC5D8E039_.wvu.FilterData" localSheetId="0" hidden="1">Plan!$A$5:$CC$5</definedName>
    <definedName name="Z_959CD139_C698_45C7_8FB1_63373928A68F_.wvu.FilterData" localSheetId="0" hidden="1">Plan!$A$5:$CC$5</definedName>
    <definedName name="Z_95A0958F_FA02_4CFC_8E6E_49D59643F489_.wvu.FilterData" localSheetId="0" hidden="1">Plan!$A$5:$CC$5</definedName>
    <definedName name="Z_95BB6BCF_89F4_480E_8A01_464F4F082924_.wvu.FilterData" localSheetId="0" hidden="1">Plan!$A$5:$CC$2581</definedName>
    <definedName name="Z_95BED8C1_A945_499C_8D15_61C3F3732E7D_.wvu.FilterData" localSheetId="0" hidden="1">Plan!$A$5:$BC$1638</definedName>
    <definedName name="Z_95C0BAFC_6041_4BED_B547_92731E181D9C_.wvu.FilterData" localSheetId="0" hidden="1">Plan!$A$5:$CC$5</definedName>
    <definedName name="Z_95C40344_081A_44F9_94A5_ECD619359208_.wvu.FilterData" localSheetId="0" hidden="1">Plan!$A$5:$CC$1897</definedName>
    <definedName name="Z_95D5CB5E_C4A1_4D8C_A44A_F5DBA8F02DFD_.wvu.FilterData" localSheetId="0" hidden="1">Plan!$A$5:$CC$1897</definedName>
    <definedName name="Z_95D5D831_2C6C_4050_BFBA_E0F8FEB2302F_.wvu.FilterData" localSheetId="0" hidden="1">Plan!$A$5:$CC$1897</definedName>
    <definedName name="Z_95D85E8B_E35E_4003_9E61_A976E19A6547_.wvu.FilterData" localSheetId="0" hidden="1">Plan!$A$5:$CC$2697</definedName>
    <definedName name="Z_95DFBBDD_0B9C_44C3_8761_628ED12519A5_.wvu.FilterData" localSheetId="0" hidden="1">Plan!$A$5:$CC$1897</definedName>
    <definedName name="Z_95E723D6_11BE_4B3D_8B96_DF364C0A861C_.wvu.FilterData" localSheetId="0" hidden="1">Plan!$A$5:$CC$2581</definedName>
    <definedName name="Z_95F91F85_4FAB_4080_9414_30E1B297DE4D_.wvu.FilterData" localSheetId="0" hidden="1">Plan!$A$5:$CC$1638</definedName>
    <definedName name="Z_9603BA02_563D_4728_98E3_601102023BCA_.wvu.FilterData" localSheetId="0" hidden="1">Plan!$A$5:$CC$2697</definedName>
    <definedName name="Z_960DA945_880A_4586_91C9_C873E2BFF920_.wvu.FilterData" localSheetId="0" hidden="1">Plan!$A$5:$CC$1897</definedName>
    <definedName name="Z_9611EB42_995D_492D_B64E_B5655AEE90ED_.wvu.FilterData" localSheetId="0" hidden="1">Plan!$A$5:$VZO$1638</definedName>
    <definedName name="Z_962441C6_A716_400E_94DE_DF380143B182_.wvu.FilterData" localSheetId="0" hidden="1">Plan!$A$5:$CC$1897</definedName>
    <definedName name="Z_96438F5A_C457_4A4F_B10F_47E0904719F4_.wvu.FilterData" localSheetId="0" hidden="1">Plan!$A$5:$CC$1897</definedName>
    <definedName name="Z_9671915E_C0A5_439F_BA79_2B32D43AA198_.wvu.FilterData" localSheetId="0" hidden="1">Plan!$A$5:$CC$5</definedName>
    <definedName name="Z_967AEB7F_FF3D_45BE_BEB1_89418CB096FF_.wvu.FilterData" localSheetId="0" hidden="1">Plan!$A$5:$CC$5</definedName>
    <definedName name="Z_968E6E7F_E94D_48B4_AF4E_F8F9CAACEB89_.wvu.FilterData" localSheetId="0" hidden="1">Plan!$A$5:$CC$2697</definedName>
    <definedName name="Z_96A5E132_A10D_478F_9450_DCA2A401E5CD_.wvu.FilterData" localSheetId="0" hidden="1">Plan!$A$5:$CC$1638</definedName>
    <definedName name="Z_96B641B9_568B_4F3E_AA4D_0D59DA316950_.wvu.FilterData" localSheetId="0" hidden="1">Plan!$A$5:$CC$5</definedName>
    <definedName name="Z_96B6557E_48DE_4290_9427_086CF90BF079_.wvu.FilterData" localSheetId="0" hidden="1">Plan!$A$5:$CC$2697</definedName>
    <definedName name="Z_96B73167_E5FC_42ED_A151_39F30AE8244D_.wvu.FilterData" localSheetId="0" hidden="1">Plan!$A$5:$CC$1897</definedName>
    <definedName name="Z_96C6B72C_DCAE_4CB2_A0A8_57197570968F_.wvu.FilterData" localSheetId="0" hidden="1">Plan!$A$5:$CC$5</definedName>
    <definedName name="Z_96CA1049_5718_4736_896C_A6F8977BC375_.wvu.FilterData" localSheetId="0" hidden="1">Plan!$A$5:$CC$1897</definedName>
    <definedName name="Z_96D5EF0B_E0FC_42AA_A1F7_07881EC74146_.wvu.FilterData" localSheetId="0" hidden="1">Plan!$A$5:$CC$1897</definedName>
    <definedName name="Z_96E86AB3_87AC_4EB6_AB41_1DDA1C009AB6_.wvu.FilterData" localSheetId="0" hidden="1">Plan!$A$5:$CC$1897</definedName>
    <definedName name="Z_96E9BDCB_5A36_4129_A9BC_23B2295541EE_.wvu.FilterData" localSheetId="0" hidden="1">Plan!$A$5:$CC$1897</definedName>
    <definedName name="Z_96EF68E9_8210_49F4_B63D_1E8DDC9E1252_.wvu.FilterData" localSheetId="0" hidden="1">Plan!$A$5:$CC$2581</definedName>
    <definedName name="Z_97008AEB_5237_4527_B5A9_B941095F2463_.wvu.FilterData" localSheetId="0" hidden="1">Plan!$A$5:$VZO$1638</definedName>
    <definedName name="Z_9707D9E5_BBD1_465A_B8CA_689178260262_.wvu.FilterData" localSheetId="0" hidden="1">Plan!$A$5:$CC$1897</definedName>
    <definedName name="Z_9710D192_4C8C_4969_A177_3D1BF0BBD26F_.wvu.FilterData" localSheetId="0" hidden="1">Plan!$A$5:$CC$1638</definedName>
    <definedName name="Z_9714E6F1_1C4E_492C_A789_E1AAB791E8EF_.wvu.FilterData" localSheetId="7" hidden="1">'DAR List'!$B$1:$U$50</definedName>
    <definedName name="Z_9714E6F1_1C4E_492C_A789_E1AAB791E8EF_.wvu.FilterData" localSheetId="0" hidden="1">Plan!$A$5:$CC$5</definedName>
    <definedName name="Z_97185311_316B_4499_BBF3_5C342598292B_.wvu.FilterData" localSheetId="0" hidden="1">Plan!$A$5:$CC$1897</definedName>
    <definedName name="Z_971B0451_CD39_4166_BA5B_B6BF43028721_.wvu.FilterData" localSheetId="0" hidden="1">Plan!$A$5:$CC$1897</definedName>
    <definedName name="Z_971F8CE4_FA75_4998_8550_AB8C372150E3_.wvu.FilterData" localSheetId="0" hidden="1">Plan!$A$5:$CC$5</definedName>
    <definedName name="Z_974071FF_2EE9_4DDF_B7BF_02946CC138AA_.wvu.FilterData" localSheetId="0" hidden="1">Plan!$A$5:$CC$5</definedName>
    <definedName name="Z_9778E288_4595_4772_BF7D_D815C510BAF6_.wvu.FilterData" localSheetId="0" hidden="1">Plan!$A$5:$CC$1897</definedName>
    <definedName name="Z_978DF8B1_C53D_44FB_844D_8903DD3888B9_.wvu.FilterData" localSheetId="0" hidden="1">Plan!$A$5:$CC$2581</definedName>
    <definedName name="Z_97ACCE60_3CB2_4582_8873_38E48036CBA9_.wvu.FilterData" localSheetId="0" hidden="1">Plan!$A$5:$CC$1897</definedName>
    <definedName name="Z_97B5147B_866C_4AAA_A965_B9C235C8844C_.wvu.FilterData" localSheetId="0" hidden="1">Plan!$A$5:$CC$2697</definedName>
    <definedName name="Z_97BDC227_255B_4C6E_A698_09916B679A73_.wvu.FilterData" localSheetId="0" hidden="1">Plan!$A$5:$CC$1897</definedName>
    <definedName name="Z_97C413D6_3E61_4CBC_B7C3_AADEDCE5AEDE_.wvu.FilterData" localSheetId="0" hidden="1">Plan!$A$5:$VZO$5</definedName>
    <definedName name="Z_97DEE60A_8757_4788_A825_E6F75D47099E_.wvu.FilterData" localSheetId="0" hidden="1">Plan!$A$5:$CC$5</definedName>
    <definedName name="Z_97E4CDFC_52EE_48C6_87B2_57DBE598AC58_.wvu.FilterData" localSheetId="0" hidden="1">Plan!$A$5:$CC$2581</definedName>
    <definedName name="Z_97E5E9C7_5C22_4997_B1C2_DF00566FA574_.wvu.FilterData" localSheetId="0" hidden="1">Plan!$A$5:$CC$5</definedName>
    <definedName name="Z_97F147B9_03D7_478B_BCE0_2D19D0F56DC8_.wvu.FilterData" localSheetId="0" hidden="1">Plan!$A$5:$CC$5</definedName>
    <definedName name="Z_980925D3_ED78_4821_82B2_06325A32D4FF_.wvu.FilterData" localSheetId="0" hidden="1">Plan!$A$5:$CC$1897</definedName>
    <definedName name="Z_9813DC4B_28C7_4F6D_AD18_6112F312F0D6_.wvu.FilterData" localSheetId="0" hidden="1">Plan!$A$5:$CC$5</definedName>
    <definedName name="Z_98154B8C_CD16_4D77_9CDE_5F4654B4CEBF_.wvu.FilterData" localSheetId="0" hidden="1">Plan!$A$5:$CC$2581</definedName>
    <definedName name="Z_984B979D_3CF8_4D0A_875D_3D21EDA7FFFA_.wvu.FilterData" localSheetId="0" hidden="1">Plan!$A$5:$CC$2113</definedName>
    <definedName name="Z_984D099E_6374_4026_8ED4_628564E401D4_.wvu.FilterData" localSheetId="0" hidden="1">Plan!$A$5:$CC$1897</definedName>
    <definedName name="Z_98586005_E975_46EA_83EF_7A8964A8E206_.wvu.FilterData" localSheetId="0" hidden="1">Plan!$A$5:$AK$1638</definedName>
    <definedName name="Z_9859FDDB_BBCC_49C9_82D3_D3205BA456FC_.wvu.FilterData" localSheetId="0" hidden="1">Plan!$A$5:$CC$1897</definedName>
    <definedName name="Z_9865766C_CEF9_4EC3_B36F_3B31490D4215_.wvu.FilterData" localSheetId="0" hidden="1">Plan!$A$5:$CC$1897</definedName>
    <definedName name="Z_986EDF08_AF25_4CB3_8364_70A3D3E0F8F9_.wvu.FilterData" localSheetId="0" hidden="1">Plan!$A$5:$CC$2581</definedName>
    <definedName name="Z_98765DE3_3E16_4FA3_B54F_16006D6FBCD7_.wvu.FilterData" localSheetId="0" hidden="1">Plan!$A$5:$CC$5</definedName>
    <definedName name="Z_987B6532_ED0F_479A_85AD_615E5E414C46_.wvu.FilterData" localSheetId="0" hidden="1">Plan!$A$5:$CC$1897</definedName>
    <definedName name="Z_98854EF8_B345_44A3_8BC9_D9185E5EB7D0_.wvu.FilterData" localSheetId="0" hidden="1">Plan!$A$5:$AK$1638</definedName>
    <definedName name="Z_988750CB_D16B_40E7_868A_D38BCEC0D9E0_.wvu.FilterData" localSheetId="0" hidden="1">Plan!$A$5:$CC$5</definedName>
    <definedName name="Z_988FF86D_94AF_49A8_A35F_36CDDF1C7EBE_.wvu.FilterData" localSheetId="0" hidden="1">Plan!$A$5:$CC$2683</definedName>
    <definedName name="Z_98936A8E_01CF_4155_A3D1_AAC5D632A773_.wvu.FilterData" localSheetId="0" hidden="1">Plan!$A$5:$CC$2581</definedName>
    <definedName name="Z_98B6C135_1E29_4783_9E0D_9472A758A4F4_.wvu.FilterData" localSheetId="0" hidden="1">Plan!$A$5:$CC$1897</definedName>
    <definedName name="Z_98CA2A35_8BF2_4E3B_9B71_C1B42E440542_.wvu.FilterData" localSheetId="0" hidden="1">Plan!$A$5:$CC$5</definedName>
    <definedName name="Z_98CBD2C9_0AAE_4D2D_BF2D_D1B3C8119053_.wvu.FilterData" localSheetId="0" hidden="1">Plan!$A$5:$BC$1638</definedName>
    <definedName name="Z_98D6A393_8855_428D_AF71_31593FFBBF20_.wvu.FilterData" localSheetId="0" hidden="1">Plan!$A$5:$CC$1897</definedName>
    <definedName name="Z_98D861D7_B0A9_46B0_BD71_3DFCDFB6A328_.wvu.FilterData" localSheetId="0" hidden="1">Plan!$A$5:$CC$5</definedName>
    <definedName name="Z_98DD8D8A_7ACF_4053_8061_A1057D0662AA_.wvu.FilterData" localSheetId="0" hidden="1">Plan!$A$5:$CC$1897</definedName>
    <definedName name="Z_98EBF9E1_007E_4A96_8D02_1A0B518B6729_.wvu.FilterData" localSheetId="0" hidden="1">Plan!$A$5:$CC$1897</definedName>
    <definedName name="Z_98ECE55E_4303_44E0_B736_F0DB7D529457_.wvu.FilterData" localSheetId="0" hidden="1">Plan!$A$5:$CC$2581</definedName>
    <definedName name="Z_99044A45_EF8E_4305_A7A0_EF7C27B1788B_.wvu.FilterData" localSheetId="0" hidden="1">Plan!$A$5:$CC$2113</definedName>
    <definedName name="Z_991CC528_85A7_4E8C_91BD_6C97E650C032_.wvu.FilterData" localSheetId="0" hidden="1">Plan!$A$5:$CC$5</definedName>
    <definedName name="Z_99262D9F_6D22_453B_9159_66A228244857_.wvu.FilterData" localSheetId="0" hidden="1">Plan!$A$5:$CC$1638</definedName>
    <definedName name="Z_9930E515_A765_40E0_97F9_E3D3726B5545_.wvu.FilterData" localSheetId="0" hidden="1">Plan!$A$5:$CC$1897</definedName>
    <definedName name="Z_9952E016_3A1B_4FE9_981A_E0A40B10E3C0_.wvu.FilterData" localSheetId="0" hidden="1">Plan!$A$5:$CC$1897</definedName>
    <definedName name="Z_995C5661_F58C_4DF3_92DC_87830F714042_.wvu.FilterData" localSheetId="0" hidden="1">Plan!$A$5:$CC$2581</definedName>
    <definedName name="Z_99632200_8ABD_43FB_B077_50FA012DB943_.wvu.FilterData" localSheetId="0" hidden="1">Plan!$A$5:$CC$1897</definedName>
    <definedName name="Z_99823ED6_444C_4555_A385_A96341250AA0_.wvu.FilterData" localSheetId="0" hidden="1">Plan!$A$5:$CC$1897</definedName>
    <definedName name="Z_998BD141_920F_46A4_B66B_2779A71412E2_.wvu.FilterData" localSheetId="0" hidden="1">Plan!$A$5:$CC$5</definedName>
    <definedName name="Z_9990B1C4_2AE7_4FB7_A944_B5F0AD6C90E2_.wvu.FilterData" localSheetId="0" hidden="1">Plan!$A$5:$CC$2581</definedName>
    <definedName name="Z_99968910_984E_48DA_B23C_33973B473EAE_.wvu.FilterData" localSheetId="0" hidden="1">Plan!$A$5:$CC$2697</definedName>
    <definedName name="Z_99A084ED_1C5D_4C37_9617_66C1F98469A6_.wvu.FilterData" localSheetId="0" hidden="1">Plan!$A$5:$CC$1897</definedName>
    <definedName name="Z_99A675F0_B992_488B_BD0D_EB09672EAD72_.wvu.FilterData" localSheetId="0" hidden="1">Plan!$A$5:$CC$2113</definedName>
    <definedName name="Z_99BE7041_C114_4C70_ABC9_D3DB8ADEF8AD_.wvu.FilterData" localSheetId="0" hidden="1">Plan!$A$5:$CC$5</definedName>
    <definedName name="Z_99C40E14_D37B_4DA8_BA15_C7226F4A6E19_.wvu.FilterData" localSheetId="0" hidden="1">Plan!$A$5:$CC$5</definedName>
    <definedName name="Z_99DAFCC7_F3D9_426C_B178_C8E1A4767E87_.wvu.FilterData" localSheetId="0" hidden="1">Plan!$A$5:$CC$5</definedName>
    <definedName name="Z_99E97ADD_1DDB_42CB_BA43_A4AEE1B49DFE_.wvu.FilterData" localSheetId="0" hidden="1">Plan!$A$5:$CC$2683</definedName>
    <definedName name="Z_99F28915_D810_4CC6_B721_F0F8B95192C8_.wvu.FilterData" localSheetId="0" hidden="1">Plan!$A$5:$CC$2697</definedName>
    <definedName name="Z_99FA2DB7_D5A2_4129_8D41_124E03D679C2_.wvu.FilterData" localSheetId="0" hidden="1">Plan!$A$5:$CC$5</definedName>
    <definedName name="Z_9A056F46_8783_4366_BC6E_5A6D3A8272FE_.wvu.FilterData" localSheetId="0" hidden="1">Plan!$A$5:$VZO$1638</definedName>
    <definedName name="Z_9A127F6F_024F_473F_8E21_99734EB8B3B7_.wvu.FilterData" localSheetId="0" hidden="1">Plan!$A$5:$CC$5</definedName>
    <definedName name="Z_9A199369_F5C2_4398_BB53_B9D1C0867F2E_.wvu.FilterData" localSheetId="0" hidden="1">Plan!$A$5:$CC$1638</definedName>
    <definedName name="Z_9A31D9FB_79A8_4853_A122_105216E6BA90_.wvu.FilterData" localSheetId="0" hidden="1">Plan!$A$5:$CC$1897</definedName>
    <definedName name="Z_9A3AF8DE_270A_4FB5_AD37_3DCD3C2D020E_.wvu.FilterData" localSheetId="0" hidden="1">Plan!$A$5:$CC$2697</definedName>
    <definedName name="Z_9A529D3D_0C12_4FF2_86F5_564AE0C2F3EB_.wvu.FilterData" localSheetId="0" hidden="1">Plan!$A$5:$CC$1638</definedName>
    <definedName name="Z_9A5E8C84_DD1A_46F5_9C2D_20120997C49E_.wvu.FilterData" localSheetId="0" hidden="1">Plan!$A$5:$VZO$1638</definedName>
    <definedName name="Z_9A7950E2_4F59_449B_8DC3_25F828341463_.wvu.FilterData" localSheetId="0" hidden="1">Plan!$A$5:$CC$1897</definedName>
    <definedName name="Z_9A8B889B_85A4_4433_A558_F1A166000B58_.wvu.FilterData" localSheetId="0" hidden="1">Plan!$A$5:$CC$1897</definedName>
    <definedName name="Z_9AA729A9_6DD2_4F1C_A59A_32090B9F6079_.wvu.FilterData" localSheetId="0" hidden="1">Plan!$A$5:$CC$1638</definedName>
    <definedName name="Z_9AA8B098_3293_47EF_BB09_6AC98A6B58BB_.wvu.FilterData" localSheetId="0" hidden="1">Plan!$A$5:$CC$2581</definedName>
    <definedName name="Z_9AB71778_F565_4D5D_BD16_8A8AD5567A57_.wvu.FilterData" localSheetId="0" hidden="1">Plan!$A$5:$CC$2581</definedName>
    <definedName name="Z_9AB9C1DD_0EF9_4DCE_878B_148F318F2889_.wvu.FilterData" localSheetId="0" hidden="1">Plan!$A$5:$CC$5</definedName>
    <definedName name="Z_9AC218E4_7EF9_4540_AFF3_5767255FE04C_.wvu.FilterData" localSheetId="0" hidden="1">Plan!$A$5:$CC$1897</definedName>
    <definedName name="Z_9ACB24BA_BCBE_499F_83F7_28B9D5EA558D_.wvu.FilterData" localSheetId="0" hidden="1">Plan!$A$5:$CC$1897</definedName>
    <definedName name="Z_9ACB2CBC_2F97_4B1B_AD1F_C78CA8755387_.wvu.FilterData" localSheetId="0" hidden="1">Plan!$A$5:$CC$5</definedName>
    <definedName name="Z_9AEA1F7A_EC1C_4491_8A7D_F183EA483767_.wvu.FilterData" localSheetId="0" hidden="1">Plan!$A$5:$CC$1897</definedName>
    <definedName name="Z_9B181981_3770_4975_9C15_50289AF80C30_.wvu.FilterData" localSheetId="0" hidden="1">Plan!$A$5:$CC$1703</definedName>
    <definedName name="Z_9B491C4E_9F7E_4121_A1DE_43EB849DE113_.wvu.FilterData" localSheetId="0" hidden="1">Plan!$A$5:$CC$1638</definedName>
    <definedName name="Z_9B494696_D5F4_49F3_9D86_79D061F8715E_.wvu.FilterData" localSheetId="0" hidden="1">Plan!$A$5:$CC$2581</definedName>
    <definedName name="Z_9B51EA9D_89A1_471B_BB96_E4E66E7B21A4_.wvu.FilterData" localSheetId="0" hidden="1">Plan!$A$5:$CC$5</definedName>
    <definedName name="Z_9B595297_2581_4957_8A3D_3472FB0A386E_.wvu.FilterData" localSheetId="0" hidden="1">Plan!$A$5:$CC$324</definedName>
    <definedName name="Z_9B59E93F_213C_4529_85BD_B45E37AAD692_.wvu.FilterData" localSheetId="0" hidden="1">Plan!$A$5:$CC$1897</definedName>
    <definedName name="Z_9B60183E_1BAC_47C4_AF6C_ED6DFC55F25A_.wvu.FilterData" localSheetId="0" hidden="1">Plan!$A$5:$VZO$1638</definedName>
    <definedName name="Z_9B70FD77_C7A8_4FB5_B38D_42A3FC66131D_.wvu.FilterData" localSheetId="0" hidden="1">Plan!$A$5:$CC$1638</definedName>
    <definedName name="Z_9B7CD978_E695_48A0_BB75_69F081004934_.wvu.FilterData" localSheetId="0" hidden="1">Plan!$A$5:$CC$2697</definedName>
    <definedName name="Z_9BA90513_7B87_4179_8D20_B075201352DD_.wvu.FilterData" localSheetId="0" hidden="1">Plan!$A$5:$CC$2113</definedName>
    <definedName name="Z_9BC17E83_5BD1_4930_B1E4_831FD23795B8_.wvu.FilterData" localSheetId="0" hidden="1">Plan!$A$5:$CC$5</definedName>
    <definedName name="Z_9BD07AF8_6AD6_4A7A_A880_C18C9FC05ABD_.wvu.FilterData" localSheetId="0" hidden="1">Plan!$A$5:$CC$1897</definedName>
    <definedName name="Z_9BD204F0_CDF1_4FC1_9A63_847D8EFE2CCE_.wvu.FilterData" localSheetId="0" hidden="1">Plan!$A$5:$CC$1897</definedName>
    <definedName name="Z_9BD35666_7C90_4527_9C70_65D083F9FFD0_.wvu.FilterData" localSheetId="0" hidden="1">Plan!$A$5:$CC$1897</definedName>
    <definedName name="Z_9BD69F52_23DC_4B05_AAC4_95AD04816C0A_.wvu.FilterData" localSheetId="0" hidden="1">Plan!$A$5:$CC$1897</definedName>
    <definedName name="Z_9BDC7F79_86A8_4FE0_8387_90428E1A3A84_.wvu.FilterData" localSheetId="0" hidden="1">Plan!$A$5:$VZO$1638</definedName>
    <definedName name="Z_9BE7FB23_2095_4AC3_A532_9B586972E7A4_.wvu.FilterData" localSheetId="0" hidden="1">Plan!$A$5:$CC$5</definedName>
    <definedName name="Z_9BEEBA4B_32F0_4C98_AFB0_BA7FBC5A871D_.wvu.FilterData" localSheetId="0" hidden="1">Plan!$A$5:$CC$1897</definedName>
    <definedName name="Z_9BF4AE4F_A34C_4759_BCBB_3B4456CADC71_.wvu.FilterData" localSheetId="0" hidden="1">Plan!$A$5:$CC$1897</definedName>
    <definedName name="Z_9C055A65_85E5_471E_898B_458F3D2FCC28_.wvu.FilterData" localSheetId="0" hidden="1">Plan!$A$5:$CC$1840</definedName>
    <definedName name="Z_9C0782BB_254F_4241_BF2F_746F939A79ED_.wvu.Cols" localSheetId="11" hidden="1">'Cage List'!$D:$D</definedName>
    <definedName name="Z_9C0782BB_254F_4241_BF2F_746F939A79ED_.wvu.Cols" localSheetId="0" hidden="1">Plan!$J:$K,Plan!$W:$AB</definedName>
    <definedName name="Z_9C0782BB_254F_4241_BF2F_746F939A79ED_.wvu.FilterData" localSheetId="11" hidden="1">'Cage List'!$A$1:$G$40</definedName>
    <definedName name="Z_9C0782BB_254F_4241_BF2F_746F939A79ED_.wvu.FilterData" localSheetId="6" hidden="1">'Cage Use'!$A$2:$G$2</definedName>
    <definedName name="Z_9C0782BB_254F_4241_BF2F_746F939A79ED_.wvu.FilterData" localSheetId="7" hidden="1">'DAR List'!$B$1:$U$66</definedName>
    <definedName name="Z_9C0782BB_254F_4241_BF2F_746F939A79ED_.wvu.FilterData" localSheetId="4" hidden="1">'DAR Use'!$A$2:$H$2</definedName>
    <definedName name="Z_9C0782BB_254F_4241_BF2F_746F939A79ED_.wvu.FilterData" localSheetId="3" hidden="1">'ECH Use'!$A$2:$G$57</definedName>
    <definedName name="Z_9C0782BB_254F_4241_BF2F_746F939A79ED_.wvu.FilterData" localSheetId="0" hidden="1">Plan!$A$5:$CC$5</definedName>
    <definedName name="Z_9C0782BB_254F_4241_BF2F_746F939A79ED_.wvu.FilterData" localSheetId="5" hidden="1">Technician!$A$2:$E$2</definedName>
    <definedName name="Z_9C08AF01_B025_4136_8A12_EE8AF39C56C5_.wvu.FilterData" localSheetId="0" hidden="1">Plan!$A$5:$CC$2581</definedName>
    <definedName name="Z_9C0BAB50_0B54_424A_B0FF_89DE9334F84E_.wvu.FilterData" localSheetId="0" hidden="1">Plan!$A$5:$CC$5</definedName>
    <definedName name="Z_9C12A0E1_9405_49C7_BC34_000979DF2212_.wvu.FilterData" localSheetId="0" hidden="1">Plan!$A$5:$CC$5</definedName>
    <definedName name="Z_9C1E0FB8_8270_4F04_A629_D820678ED93A_.wvu.FilterData" localSheetId="0" hidden="1">Plan!$A$5:$CC$5</definedName>
    <definedName name="Z_9C20E171_46A0_43A1_B9F4_512A43DDBAC6_.wvu.FilterData" localSheetId="0" hidden="1">Plan!$A$5:$CC$2581</definedName>
    <definedName name="Z_9C2E0CBE_33E3_4CE7_88B6_1BC3358A3E29_.wvu.FilterData" localSheetId="0" hidden="1">Plan!$A$5:$CC$1897</definedName>
    <definedName name="Z_9C3425A5_3527_4F48_BE37_0AC34D0E4E80_.wvu.FilterData" localSheetId="0" hidden="1">Plan!$A$5:$CC$2697</definedName>
    <definedName name="Z_9C344EEA_A8CB_4499_B5A0_E7ED51650DAE_.wvu.FilterData" localSheetId="0" hidden="1">Plan!$A$5:$CC$5</definedName>
    <definedName name="Z_9C3DA95C_FD32_4E3B_AE67_69E42DFE4221_.wvu.FilterData" localSheetId="0" hidden="1">Plan!$A$5:$CC$1897</definedName>
    <definedName name="Z_9C4252FF_50EF_4DE6_B453_10E26F8F2983_.wvu.FilterData" localSheetId="0" hidden="1">Plan!$A$5:$CC$2581</definedName>
    <definedName name="Z_9C4D4813_F321_425E_9F02_6DE68844839A_.wvu.FilterData" localSheetId="0" hidden="1">Plan!$A$5:$CC$1897</definedName>
    <definedName name="Z_9C7A55A3_D6AE_4B00_AEBD_4675AA27BD77_.wvu.FilterData" localSheetId="0" hidden="1">Plan!$A$5:$CC$2697</definedName>
    <definedName name="Z_9C83EF12_96F8_48C0_A22E_6C49EC8A83A5_.wvu.FilterData" localSheetId="0" hidden="1">Plan!$A$5:$CC$5</definedName>
    <definedName name="Z_9C9485BC_9676_4452_859F_3173FCA60457_.wvu.FilterData" localSheetId="0" hidden="1">Plan!$A$5:$CC$5</definedName>
    <definedName name="Z_9CA0FD16_61D7_40D3_AF5F_F68006A925EF_.wvu.FilterData" localSheetId="0" hidden="1">Plan!$A$5:$CC$1638</definedName>
    <definedName name="Z_9CB30C70_7FB5_4AD8_ADF8_4BCCB76D243C_.wvu.FilterData" localSheetId="0" hidden="1">Plan!$A$5:$CC$1638</definedName>
    <definedName name="Z_9CB6C627_7386_44D9_B269_BCD522C7552B_.wvu.FilterData" localSheetId="0" hidden="1">Plan!$A$5:$CC$2113</definedName>
    <definedName name="Z_9CC14277_ACBA_4562_9092_B55884D07E39_.wvu.FilterData" localSheetId="0" hidden="1">Plan!$A$5:$BC$1638</definedName>
    <definedName name="Z_9CCF7FD1_F7EC_42A9_A2E8_C9FE4B2A7A28_.wvu.FilterData" localSheetId="0" hidden="1">Plan!$A$5:$CC$5</definedName>
    <definedName name="Z_9CD22FAC_CE4F_43D1_AE00_8880EFE51C2A_.wvu.FilterData" localSheetId="0" hidden="1">Plan!$A$5:$CC$1897</definedName>
    <definedName name="Z_9CD51811_DDC4_46AD_93D8_8A55E918D1FA_.wvu.FilterData" localSheetId="0" hidden="1">Plan!$A$5:$CC$5</definedName>
    <definedName name="Z_9CD78DF6_6008_4273_8E77_707122AEDB26_.wvu.FilterData" localSheetId="0" hidden="1">Plan!$A$5:$CC$1897</definedName>
    <definedName name="Z_9CFA5A1E_07C6_4AFA_A166_E45342956C1B_.wvu.FilterData" localSheetId="0" hidden="1">Plan!$A$5:$CC$2581</definedName>
    <definedName name="Z_9CFD8276_7DC1_4980_8EC9_A5DFABBD977D_.wvu.FilterData" localSheetId="0" hidden="1">Plan!$A$5:$CC$1897</definedName>
    <definedName name="Z_9D173BBC_1855_4F84_9DAD_5A2F86ABBBE6_.wvu.FilterData" localSheetId="0" hidden="1">Plan!$A$5:$VZO$1638</definedName>
    <definedName name="Z_9D1EBFF2_0137_4C1D_B4C0_9D94DEB59C10_.wvu.FilterData" localSheetId="0" hidden="1">Plan!$A$5:$CC$1638</definedName>
    <definedName name="Z_9D2B4F0F_D0A0_4FAE_924B_4C7E22C34C8D_.wvu.FilterData" localSheetId="0" hidden="1">Plan!$A$5:$CC$2113</definedName>
    <definedName name="Z_9D2FF14D_E587_415B_B7DD_6E2E8C1657C0_.wvu.Cols" localSheetId="11" hidden="1">'Cage List'!$D:$D</definedName>
    <definedName name="Z_9D2FF14D_E587_415B_B7DD_6E2E8C1657C0_.wvu.FilterData" localSheetId="11" hidden="1">'Cage List'!$A$1:$G$40</definedName>
    <definedName name="Z_9D2FF14D_E587_415B_B7DD_6E2E8C1657C0_.wvu.FilterData" localSheetId="6" hidden="1">'Cage Use'!$A$2:$G$2</definedName>
    <definedName name="Z_9D2FF14D_E587_415B_B7DD_6E2E8C1657C0_.wvu.FilterData" localSheetId="7" hidden="1">'DAR List'!$B$1:$U$66</definedName>
    <definedName name="Z_9D2FF14D_E587_415B_B7DD_6E2E8C1657C0_.wvu.FilterData" localSheetId="4" hidden="1">'DAR Use'!$A$2:$H$2</definedName>
    <definedName name="Z_9D2FF14D_E587_415B_B7DD_6E2E8C1657C0_.wvu.FilterData" localSheetId="3" hidden="1">'ECH Use'!$A$2:$G$57</definedName>
    <definedName name="Z_9D2FF14D_E587_415B_B7DD_6E2E8C1657C0_.wvu.FilterData" localSheetId="0" hidden="1">Plan!$A$5:$CC$2581</definedName>
    <definedName name="Z_9D2FF14D_E587_415B_B7DD_6E2E8C1657C0_.wvu.FilterData" localSheetId="5" hidden="1">Technician!$A$2:$E$2</definedName>
    <definedName name="Z_9D313087_900E_45BF_B29E_B7487DA089CF_.wvu.FilterData" localSheetId="0" hidden="1">Plan!$A$5:$CC$2582</definedName>
    <definedName name="Z_9D3C8C7F_8C46_4EDD_9850_F611D51AB0BE_.wvu.Cols" localSheetId="0" hidden="1">Plan!$W:$AB</definedName>
    <definedName name="Z_9D3C8C7F_8C46_4EDD_9850_F611D51AB0BE_.wvu.FilterData" localSheetId="7" hidden="1">'DAR List'!$B$1:$U$50</definedName>
    <definedName name="Z_9D3C8C7F_8C46_4EDD_9850_F611D51AB0BE_.wvu.FilterData" localSheetId="0" hidden="1">Plan!$A$5:$CC$1638</definedName>
    <definedName name="Z_9D3D437E_95BC_4CBA_9577_5E128717357F_.wvu.FilterData" localSheetId="0" hidden="1">Plan!$A$5:$CC$1897</definedName>
    <definedName name="Z_9D5BBE6A_8FB5_49B5_964C_0099ADE0082C_.wvu.FilterData" localSheetId="0" hidden="1">Plan!$A$5:$BC$1638</definedName>
    <definedName name="Z_9D5E24D6_4CC8_4D82_9FE8_AFD556F5F808_.wvu.FilterData" localSheetId="0" hidden="1">Plan!$A$5:$CC$1897</definedName>
    <definedName name="Z_9D878A9F_0AE1_4631_99D6_3AA7F31878A8_.wvu.FilterData" localSheetId="0" hidden="1">Plan!$A$5:$CC$2582</definedName>
    <definedName name="Z_9D9D0078_DD0F_445C_A2ED_165B26C43276_.wvu.FilterData" localSheetId="4" hidden="1">'DAR Use'!$A$2:$H$2</definedName>
    <definedName name="Z_9D9D0078_DD0F_445C_A2ED_165B26C43276_.wvu.FilterData" localSheetId="0" hidden="1">Plan!$A$5:$CC$2581</definedName>
    <definedName name="Z_9DA15E01_8838_43AF_8BED_12824A2A3C51_.wvu.FilterData" localSheetId="0" hidden="1">Plan!$A$5:$AK$1638</definedName>
    <definedName name="Z_9DBB3572_3C98_4312_AD54_FE8A64614377_.wvu.FilterData" localSheetId="0" hidden="1">Plan!$A$5:$VZO$1638</definedName>
    <definedName name="Z_9DC1C8D3_4266_46A4_84C4_A3999F38FCA4_.wvu.FilterData" localSheetId="0" hidden="1">Plan!$A$5:$VZO$5</definedName>
    <definedName name="Z_9DC32A3A_3B4C_4EFE_B57A_7FB7ACF92775_.wvu.FilterData" localSheetId="0" hidden="1">Plan!$A$5:$VZO$1638</definedName>
    <definedName name="Z_9DC4B0A5_157E_4C62_B6B0_CE9111293140_.wvu.FilterData" localSheetId="0" hidden="1">Plan!$A$5:$CC$2581</definedName>
    <definedName name="Z_9DDF4A7C_05D1_47A2_A993_53CDA38F116A_.wvu.FilterData" localSheetId="0" hidden="1">Plan!$A$5:$CC$5</definedName>
    <definedName name="Z_9DE6AE7A_40D3_41DC_A5A4_5F3D2B10749B_.wvu.FilterData" localSheetId="0" hidden="1">Plan!$A$5:$CC$1897</definedName>
    <definedName name="Z_9DED1D5A_C8D6_4E92_A540_E16F9288DC8E_.wvu.FilterData" localSheetId="0" hidden="1">Plan!$A$5:$CC$5</definedName>
    <definedName name="Z_9DEF52DD_DBAD_469B_AB27_BB6B8747BAC0_.wvu.FilterData" localSheetId="0" hidden="1">Plan!$A$5:$CC$1897</definedName>
    <definedName name="Z_9DF84AE4_FFDD_4C80_8D07_95458EAF13A1_.wvu.FilterData" localSheetId="0" hidden="1">Plan!$A$5:$CC$2581</definedName>
    <definedName name="Z_9E03B2EC_A421_4904_8908_9ABFECF27C32_.wvu.FilterData" localSheetId="0" hidden="1">Plan!$A$5:$CC$5</definedName>
    <definedName name="Z_9E0D4E7D_44BC_4E5B_B964_0E3075446970_.wvu.FilterData" localSheetId="0" hidden="1">Plan!$A$5:$CC$1897</definedName>
    <definedName name="Z_9E100CB8_9C9E_4F94_B51E_351678E4E35E_.wvu.FilterData" localSheetId="0" hidden="1">Plan!$A$5:$CC$5</definedName>
    <definedName name="Z_9E12E842_CD76_4910_BEB4_8522250E7115_.wvu.FilterData" localSheetId="0" hidden="1">Plan!$A$5:$CC$5</definedName>
    <definedName name="Z_9E1681B8_3447_4AD2_BE74_1A96838968A2_.wvu.FilterData" localSheetId="0" hidden="1">Plan!$A$5:$CC$1638</definedName>
    <definedName name="Z_9E1BA53F_79DA_4EA5_9BAA_754FF983720F_.wvu.FilterData" localSheetId="0" hidden="1">Plan!$A$5:$CC$1638</definedName>
    <definedName name="Z_9E221C2B_60A3_4A7B_B97E_8E7AB96317FE_.wvu.FilterData" localSheetId="0" hidden="1">Plan!$A$5:$CC$1897</definedName>
    <definedName name="Z_9E2F7916_55EF_4F31_91CA_4B7316DA2BC9_.wvu.FilterData" localSheetId="0" hidden="1">Plan!$A$5:$CC$5</definedName>
    <definedName name="Z_9E3BB199_2D67_4889_890F_5E02879CADE3_.wvu.FilterData" localSheetId="0" hidden="1">Plan!$A$5:$CC$2113</definedName>
    <definedName name="Z_9E41E1DD_0D1D_4562_87D0_D077DA0310EC_.wvu.FilterData" localSheetId="0" hidden="1">Plan!$A$5:$CC$2581</definedName>
    <definedName name="Z_9E5DAABB_3D24_463E_BC6C_22BEED0F0064_.wvu.FilterData" localSheetId="0" hidden="1">Plan!$A$5:$CC$1897</definedName>
    <definedName name="Z_9E621D97_E93F_48B8_9991_84F3A072AB9D_.wvu.FilterData" localSheetId="0" hidden="1">Plan!$A$5:$CC$5</definedName>
    <definedName name="Z_9E630B48_9E33_4929_A556_F99F41E2780E_.wvu.FilterData" localSheetId="0" hidden="1">Plan!$A$5:$CC$5</definedName>
    <definedName name="Z_9E7B9914_2037_4471_B0E0_5FB6D32024B5_.wvu.FilterData" localSheetId="0" hidden="1">Plan!$A$5:$CC$5</definedName>
    <definedName name="Z_9E7EF52E_7048_4214_96F6_AF8E8B2A475D_.wvu.FilterData" localSheetId="0" hidden="1">Plan!$A$5:$CC$1897</definedName>
    <definedName name="Z_9E93A3AA_EBD5_4A9B_B5E5_0772B3CFC5DF_.wvu.FilterData" localSheetId="0" hidden="1">Plan!$A$5:$CC$1897</definedName>
    <definedName name="Z_9E980F15_4207_43CF_847D_CD512BCEE14F_.wvu.FilterData" localSheetId="0" hidden="1">Plan!$A$5:$CC$1897</definedName>
    <definedName name="Z_9E9BCB4C_387B_4777_8A76_F7C00C48E4B6_.wvu.FilterData" localSheetId="0" hidden="1">Plan!$A$5:$CC$2582</definedName>
    <definedName name="Z_9E9E4AD0_A3DA_4FBF_8D37_78B3C92E68DA_.wvu.FilterData" localSheetId="0" hidden="1">Plan!$A$5:$CC$1897</definedName>
    <definedName name="Z_9ECCF599_EBC6_4F94_B483_4A0362D44010_.wvu.FilterData" localSheetId="0" hidden="1">Plan!$A$5:$CC$5</definedName>
    <definedName name="Z_9EF1FE97_0E6F_48C0_94B3_732CE2CD3386_.wvu.FilterData" localSheetId="0" hidden="1">Plan!$A$5:$CC$2581</definedName>
    <definedName name="Z_9F1CF5CF_3C46_45D0_9460_5BFC65EB4C7C_.wvu.FilterData" localSheetId="0" hidden="1">Plan!$A$5:$CC$5</definedName>
    <definedName name="Z_9F2B3BBA_3782_4E9E_A220_61E4301F7BC7_.wvu.FilterData" localSheetId="0" hidden="1">Plan!$A$5:$CC$1897</definedName>
    <definedName name="Z_9F33436C_573A_4981_98B9_1D3834D912E0_.wvu.FilterData" localSheetId="0" hidden="1">Plan!$A$5:$CC$1638</definedName>
    <definedName name="Z_9F403EB0_B4BB_424B_A24D_2BCFD9510FB2_.wvu.FilterData" localSheetId="0" hidden="1">Plan!$A$5:$CC$1897</definedName>
    <definedName name="Z_9F418530_9B29_4529_8124_91DEB301D49E_.wvu.FilterData" localSheetId="0" hidden="1">Plan!$A$5:$CC$1897</definedName>
    <definedName name="Z_9F626DC6_03BF_4572_B733_EFB68483E99C_.wvu.FilterData" localSheetId="0" hidden="1">Plan!$A$5:$CC$2697</definedName>
    <definedName name="Z_9F63E06A_6721_4AFF_90D6_78E8AC6DC92A_.wvu.FilterData" localSheetId="0" hidden="1">Plan!$A$5:$CC$2113</definedName>
    <definedName name="Z_9F65C202_098D_47E2_8208_6314BDD6409E_.wvu.FilterData" localSheetId="0" hidden="1">Plan!$A$5:$CC$1840</definedName>
    <definedName name="Z_9F6F0C31_C9E9_402D_B604_1E2AC72FD2B2_.wvu.FilterData" localSheetId="0" hidden="1">Plan!$A$5:$CC$1897</definedName>
    <definedName name="Z_9F92CD7C_9EC1_4486_8644_6B12AACEE604_.wvu.FilterData" localSheetId="0" hidden="1">Plan!$A$5:$CC$5</definedName>
    <definedName name="Z_9F95ACF1_AB0B_4F9A_BAAC_26487AC4868F_.wvu.FilterData" localSheetId="0" hidden="1">Plan!$A$5:$CC$1897</definedName>
    <definedName name="Z_9F9B1706_CE56_4535_BF2C_37A715086DA3_.wvu.FilterData" localSheetId="0" hidden="1">Plan!$A$5:$CC$1703</definedName>
    <definedName name="Z_9FA9B4F7_D80B_4485_BF34_86E975D32CDC_.wvu.FilterData" localSheetId="0" hidden="1">Plan!$A$5:$CC$2697</definedName>
    <definedName name="Z_9FB356B8_1C8D_4156_AF7C_326CA2F24B0C_.wvu.FilterData" localSheetId="0" hidden="1">Plan!$A$5:$CC$1897</definedName>
    <definedName name="Z_9FBACE8A_89BC_460E_B031_0C7A5CBB4FE3_.wvu.FilterData" localSheetId="0" hidden="1">Plan!$A$5:$CC$1897</definedName>
    <definedName name="Z_9FD7C288_67C4_4983_BE63_5F23F458CEDE_.wvu.FilterData" localSheetId="0" hidden="1">Plan!$A$5:$VZO$1638</definedName>
    <definedName name="Z_9FFE00F5_5BF2_406A_BDF4_4BD894A746A0_.wvu.FilterData" localSheetId="0" hidden="1">Plan!$A$5:$CC$1897</definedName>
    <definedName name="Z_A002EDF4_3D0E_4FB8_8868_EFD7BC1AFABD_.wvu.FilterData" localSheetId="0" hidden="1">Plan!$A$5:$CC$5</definedName>
    <definedName name="Z_A0035A52_1473_443E_8CCB_E4C519B37AC2_.wvu.FilterData" localSheetId="0" hidden="1">Plan!$A$5:$CC$1897</definedName>
    <definedName name="Z_A0056E36_17CE_40F7_8ED9_5EADEA555CAE_.wvu.FilterData" localSheetId="0" hidden="1">Plan!$A$5:$CC$1703</definedName>
    <definedName name="Z_A00D7523_B2BA_4B76_BC0F_8583E4E837D4_.wvu.FilterData" localSheetId="0" hidden="1">Plan!$A$5:$VZO$1638</definedName>
    <definedName name="Z_A010C79E_31E4_457D_8186_09937FBD0738_.wvu.FilterData" localSheetId="0" hidden="1">Plan!$A$5:$CC$1897</definedName>
    <definedName name="Z_A01347A4_9BBC_415C_B93C_1E8DA3479DF8_.wvu.FilterData" localSheetId="0" hidden="1">Plan!$A$5:$CC$1897</definedName>
    <definedName name="Z_A01810A9_8327_492A_BF5E_AF06B27819FC_.wvu.FilterData" localSheetId="0" hidden="1">Plan!$A$5:$CC$1897</definedName>
    <definedName name="Z_A019008E_629C_4CD5_9E98_3819990F9E5A_.wvu.FilterData" localSheetId="0" hidden="1">Plan!$A$5:$CC$1897</definedName>
    <definedName name="Z_A019E825_ECAD_453A_BCF6_69C64FC56FB4_.wvu.FilterData" localSheetId="0" hidden="1">Plan!$A$5:$CC$2113</definedName>
    <definedName name="Z_A0235EF8_2321_4592_A65F_E947968A818D_.wvu.FilterData" localSheetId="0" hidden="1">Plan!$A$5:$CC$1897</definedName>
    <definedName name="Z_A067BE3D_F503_4EF1_97E7_4875A31FB251_.wvu.FilterData" localSheetId="0" hidden="1">Plan!$A$5:$CC$2581</definedName>
    <definedName name="Z_A07468D8_1D54_487E_94E0_3F56406C6026_.wvu.FilterData" localSheetId="0" hidden="1">Plan!$A$5:$CC$5</definedName>
    <definedName name="Z_A0749944_664C_4313_8382_C1EE05C98B82_.wvu.FilterData" localSheetId="0" hidden="1">Plan!$A$5:$CC$2113</definedName>
    <definedName name="Z_A07A2E68_1A02_488C_88AD_40CA93280FED_.wvu.FilterData" localSheetId="0" hidden="1">Plan!$A$5:$CC$1840</definedName>
    <definedName name="Z_A08AA9E5_E847_49D0_9F56_7D523DE89CB4_.wvu.FilterData" localSheetId="0" hidden="1">Plan!$A$5:$CC$5</definedName>
    <definedName name="Z_A0977390_E236_4237_B644_81402B1A4F13_.wvu.FilterData" localSheetId="0" hidden="1">Plan!$A$5:$CC$1897</definedName>
    <definedName name="Z_A09B39DC_E26C_4B36_9356_A4263CC594C3_.wvu.FilterData" localSheetId="0" hidden="1">Plan!$A$5:$CC$1897</definedName>
    <definedName name="Z_A0D37EF4_D261_4703_90D8_76473F4FA4B0_.wvu.FilterData" localSheetId="0" hidden="1">Plan!$A$5:$CC$5</definedName>
    <definedName name="Z_A0DE85C4_0727_41E0_A15E_567F14D05770_.wvu.FilterData" localSheetId="0" hidden="1">Plan!$A$5:$CC$5</definedName>
    <definedName name="Z_A0F72E3F_55A8_4C3C_8D4B_29D1C4E038A0_.wvu.FilterData" localSheetId="0" hidden="1">Plan!$A$5:$CC$2581</definedName>
    <definedName name="Z_A0FE8265_E400_4CC9_8DAA_30A06C7AFD3F_.wvu.FilterData" localSheetId="0" hidden="1">Plan!$A$5:$CC$5</definedName>
    <definedName name="Z_A107AC98_8B61_4A22_AC62_3D6BFEBC21CB_.wvu.FilterData" localSheetId="0" hidden="1">Plan!$A$5:$CC$2581</definedName>
    <definedName name="Z_A10E39BB_234E_475F_ACD8_4A650B1DE974_.wvu.FilterData" localSheetId="0" hidden="1">Plan!$A$5:$CC$2697</definedName>
    <definedName name="Z_A117A7E1_B9DE_4E62_BB13_DA438C0C04BF_.wvu.FilterData" localSheetId="0" hidden="1">Plan!$A$5:$CC$1897</definedName>
    <definedName name="Z_A1205082_5847_4E71_B475_BA1D18CADDBA_.wvu.FilterData" localSheetId="0" hidden="1">Plan!$A$5:$CC$1897</definedName>
    <definedName name="Z_A1214A2D_ED93_4281_9367_7F0C170B23B0_.wvu.FilterData" localSheetId="4" hidden="1">'DAR Use'!$A$2:$H$2</definedName>
    <definedName name="Z_A1214A2D_ED93_4281_9367_7F0C170B23B0_.wvu.FilterData" localSheetId="0" hidden="1">Plan!$A$5:$CC$1897</definedName>
    <definedName name="Z_A1288B5D_00B4_4113_B6DC_FA5C4C341C07_.wvu.FilterData" localSheetId="0" hidden="1">Plan!$A$5:$CC$2697</definedName>
    <definedName name="Z_A135A9C6_9D0F_4D81_8201_1691017B16F5_.wvu.FilterData" localSheetId="0" hidden="1">Plan!$A$5:$CC$1638</definedName>
    <definedName name="Z_A149B911_7BCD_460C_BB26_F268842F40AE_.wvu.FilterData" localSheetId="6" hidden="1">'Cage Use'!$A$2:$G$2</definedName>
    <definedName name="Z_A149B911_7BCD_460C_BB26_F268842F40AE_.wvu.FilterData" localSheetId="3" hidden="1">'ECH Use'!$A$2:$G$2</definedName>
    <definedName name="Z_A149B911_7BCD_460C_BB26_F268842F40AE_.wvu.FilterData" localSheetId="0" hidden="1">Plan!$A$5:$CC$1897</definedName>
    <definedName name="Z_A1535C33_89D1_4AA6_8D82_007125054975_.wvu.FilterData" localSheetId="0" hidden="1">Plan!$A$5:$CC$1897</definedName>
    <definedName name="Z_A1630B5A_0E85_45C7_8748_8FCA281BCC46_.wvu.FilterData" localSheetId="0" hidden="1">Plan!$A$5:$CC$2581</definedName>
    <definedName name="Z_A16F76F8_C185_48A3_9A76_FC0E56C9137F_.wvu.FilterData" localSheetId="0" hidden="1">Plan!$A$5:$CC$1897</definedName>
    <definedName name="Z_A1904B2B_5359_4C05_8A08_E70621D6CB36_.wvu.FilterData" localSheetId="0" hidden="1">Plan!$A$5:$CC$5</definedName>
    <definedName name="Z_A1A19CAB_F190_4093_B2D2_A9F278516824_.wvu.FilterData" localSheetId="0" hidden="1">Plan!$A$5:$CC$1638</definedName>
    <definedName name="Z_A1A5B327_E5E3_4BE2_8746_8C880E0820A2_.wvu.FilterData" localSheetId="0" hidden="1">Plan!$A$5:$CC$1897</definedName>
    <definedName name="Z_A1AC1712_F08B_444A_B2F8_08CF68ABC819_.wvu.Cols" localSheetId="11" hidden="1">'Cage List'!$D:$D</definedName>
    <definedName name="Z_A1AC1712_F08B_444A_B2F8_08CF68ABC819_.wvu.Cols" localSheetId="0" hidden="1">Plan!$J:$L,Plan!$W:$AB</definedName>
    <definedName name="Z_A1AC1712_F08B_444A_B2F8_08CF68ABC819_.wvu.FilterData" localSheetId="11" hidden="1">'Cage List'!$A$1:$G$44</definedName>
    <definedName name="Z_A1AC1712_F08B_444A_B2F8_08CF68ABC819_.wvu.FilterData" localSheetId="6" hidden="1">'Cage Use'!$A$2:$G$2</definedName>
    <definedName name="Z_A1AC1712_F08B_444A_B2F8_08CF68ABC819_.wvu.FilterData" localSheetId="7" hidden="1">'DAR List'!$B$1:$U$66</definedName>
    <definedName name="Z_A1AC1712_F08B_444A_B2F8_08CF68ABC819_.wvu.FilterData" localSheetId="4" hidden="1">'DAR Use'!$A$2:$H$16</definedName>
    <definedName name="Z_A1AC1712_F08B_444A_B2F8_08CF68ABC819_.wvu.FilterData" localSheetId="3" hidden="1">'ECH Use'!$A$2:$G$2</definedName>
    <definedName name="Z_A1AC1712_F08B_444A_B2F8_08CF68ABC819_.wvu.FilterData" localSheetId="0" hidden="1">Plan!$A$5:$CC$5</definedName>
    <definedName name="Z_A1AC1712_F08B_444A_B2F8_08CF68ABC819_.wvu.FilterData" localSheetId="5" hidden="1">Technician!$A$2:$E$2</definedName>
    <definedName name="Z_A1B6CFAD_044E_4AC4_9C56_04BC91D620EF_.wvu.FilterData" localSheetId="0" hidden="1">Plan!$A$5:$CC$1638</definedName>
    <definedName name="Z_A1C3E11F_0B27_444F_9AA0_732D2CDAEB8F_.wvu.FilterData" localSheetId="0" hidden="1">Plan!$A$5:$CC$5</definedName>
    <definedName name="Z_A1CA0889_224C_4F16_81F6_83E19025B17D_.wvu.FilterData" localSheetId="0" hidden="1">Plan!$A$5:$CC$2581</definedName>
    <definedName name="Z_A1DE40D0_D398_4C95_82E2_9A6BFD6A9FC6_.wvu.FilterData" localSheetId="0" hidden="1">Plan!$A$5:$CC$1897</definedName>
    <definedName name="Z_A1E2BB3D_7C70_4E4F_8CD2_0508E8496D43_.wvu.FilterData" localSheetId="0" hidden="1">Plan!$A$5:$CC$1897</definedName>
    <definedName name="Z_A1E77FB0_803F_416B_9931_C70A5AA9EB8E_.wvu.FilterData" localSheetId="0" hidden="1">Plan!$A$5:$CC$1897</definedName>
    <definedName name="Z_A1FB929C_F0C9_49DD_ABE4_4FB53EECCC24_.wvu.FilterData" localSheetId="0" hidden="1">Plan!$A$5:$CC$1897</definedName>
    <definedName name="Z_A21025AA_C429_4FF1_B024_59A6864C176F_.wvu.FilterData" localSheetId="0" hidden="1">Plan!$A$5:$CC$2113</definedName>
    <definedName name="Z_A2163E6A_F63B_4AA6_B968_89D923A18CCE_.wvu.FilterData" localSheetId="0" hidden="1">Plan!$A$5:$VZO$1638</definedName>
    <definedName name="Z_A23906D0_94A4_4E9D_AA6D_BEEEB7A0938C_.wvu.FilterData" localSheetId="0" hidden="1">Plan!$A$5:$CC$5</definedName>
    <definedName name="Z_A241A530_23D4_4C27_AAB2_43076574DF72_.wvu.FilterData" localSheetId="0" hidden="1">Plan!$A$5:$CC$324</definedName>
    <definedName name="Z_A24DBFAC_7FA3_49A1_AE61_94630346A510_.wvu.FilterData" localSheetId="0" hidden="1">Plan!$A$5:$CC$2581</definedName>
    <definedName name="Z_A2546C3A_CA34_42D2_B146_BCFF9CB37B6E_.wvu.Cols" localSheetId="11" hidden="1">'Cage List'!$D:$D</definedName>
    <definedName name="Z_A2546C3A_CA34_42D2_B146_BCFF9CB37B6E_.wvu.FilterData" localSheetId="11" hidden="1">'Cage List'!$A$1:$G$40</definedName>
    <definedName name="Z_A2546C3A_CA34_42D2_B146_BCFF9CB37B6E_.wvu.FilterData" localSheetId="6" hidden="1">'Cage Use'!$A$2:$G$2</definedName>
    <definedName name="Z_A2546C3A_CA34_42D2_B146_BCFF9CB37B6E_.wvu.FilterData" localSheetId="7" hidden="1">'DAR List'!$B$1:$U$66</definedName>
    <definedName name="Z_A2546C3A_CA34_42D2_B146_BCFF9CB37B6E_.wvu.FilterData" localSheetId="4" hidden="1">'DAR Use'!$A$2:$H$2</definedName>
    <definedName name="Z_A2546C3A_CA34_42D2_B146_BCFF9CB37B6E_.wvu.FilterData" localSheetId="3" hidden="1">'ECH Use'!$A$2:$G$57</definedName>
    <definedName name="Z_A2546C3A_CA34_42D2_B146_BCFF9CB37B6E_.wvu.FilterData" localSheetId="0" hidden="1">Plan!$A$5:$CC$5</definedName>
    <definedName name="Z_A2546C3A_CA34_42D2_B146_BCFF9CB37B6E_.wvu.FilterData" localSheetId="5" hidden="1">Technician!$A$2:$E$2</definedName>
    <definedName name="Z_A25AB443_7CB1_4E99_8EB4_33016E9D65D4_.wvu.FilterData" localSheetId="0" hidden="1">Plan!$A$5:$CC$5</definedName>
    <definedName name="Z_A2610E46_0C6C_4972_AF37_A6F13AA542CF_.wvu.FilterData" localSheetId="0" hidden="1">Plan!$A$5:$CC$1897</definedName>
    <definedName name="Z_A270BA5A_DB27_4D31_88F9_7D36B7EC2EC6_.wvu.FilterData" localSheetId="0" hidden="1">Plan!$A$5:$CC$5</definedName>
    <definedName name="Z_A286FC3D_90C4_4FAB_AEA9_C6B51E59E90D_.wvu.FilterData" localSheetId="0" hidden="1">Plan!$A$5:$CC$5</definedName>
    <definedName name="Z_A29AEC30_8C88_4596_90FF_F41CDBAB6C1C_.wvu.FilterData" localSheetId="0" hidden="1">Plan!$A$5:$CC$1897</definedName>
    <definedName name="Z_A2C12F27_1C5D_48CC_9BDB_8F86E98212D6_.wvu.FilterData" localSheetId="0" hidden="1">Plan!$A$5:$CC$1897</definedName>
    <definedName name="Z_A2C53433_2FC8_4013_8D68_677EE268B360_.wvu.FilterData" localSheetId="0" hidden="1">Plan!$A$5:$CC$1897</definedName>
    <definedName name="Z_A2C547E0_91E7_4816_88EB_A58DFF405298_.wvu.FilterData" localSheetId="0" hidden="1">Plan!$A$5:$CC$2581</definedName>
    <definedName name="Z_A2DFC368_4300_4C2B_9206_B02D407FF6D4_.wvu.FilterData" localSheetId="0" hidden="1">Plan!$A$5:$CC$1897</definedName>
    <definedName name="Z_A2F31781_07A7_4B12_A54F_4A9AD657557B_.wvu.FilterData" localSheetId="0" hidden="1">Plan!$A$5:$CC$2581</definedName>
    <definedName name="Z_A305F50C_4F95_4F1D_A78F_3BCFCEC52AFD_.wvu.FilterData" localSheetId="0" hidden="1">Plan!$A$5:$CC$5</definedName>
    <definedName name="Z_A31FD6C8_786B_44AE_85B0_4FD379CFA6ED_.wvu.FilterData" localSheetId="0" hidden="1">Plan!$A$5:$CC$1897</definedName>
    <definedName name="Z_A33A7ECF_1E9B_4299_B31E_6202BC71582C_.wvu.FilterData" localSheetId="0" hidden="1">Plan!$A$5:$CC$5</definedName>
    <definedName name="Z_A33CB36D_FBAE_4762_ABC5_69B94A2A043F_.wvu.FilterData" localSheetId="0" hidden="1">Plan!$A$5:$CC$2581</definedName>
    <definedName name="Z_A33CD4EE_53BC_4213_938B_52F28F1FE9F6_.wvu.FilterData" localSheetId="0" hidden="1">Plan!$A$5:$CC$5</definedName>
    <definedName name="Z_A3452C87_3624_4783_9882_4B91418DF1BA_.wvu.FilterData" localSheetId="0" hidden="1">Plan!$A$5:$CC$5</definedName>
    <definedName name="Z_A349749D_D237_442F_A235_E07D49BAAC58_.wvu.FilterData" localSheetId="0" hidden="1">Plan!$A$5:$CC$1897</definedName>
    <definedName name="Z_A36CBE3F_48C2_4D67_84AA_D1359BB27F1E_.wvu.FilterData" localSheetId="0" hidden="1">Plan!$A$5:$CC$1897</definedName>
    <definedName name="Z_A3715B5D_2B93_4C96_881D_3E540C04DC70_.wvu.FilterData" localSheetId="0" hidden="1">Plan!$A$5:$CC$2113</definedName>
    <definedName name="Z_A3788B24_529F_4461_859E_3D72A69525B1_.wvu.FilterData" localSheetId="0" hidden="1">Plan!$A$5:$CC$5</definedName>
    <definedName name="Z_A3984D77_474E_4C8C_9700_611DFC530031_.wvu.FilterData" localSheetId="0" hidden="1">Plan!$A$5:$CC$5</definedName>
    <definedName name="Z_A39A4C0F_A8C0_43B8_95A6_D424393DE11C_.wvu.FilterData" localSheetId="0" hidden="1">Plan!$A$5:$CC$1897</definedName>
    <definedName name="Z_A3A5ED34_C9F2_4AF8_9516_2C015E407E23_.wvu.FilterData" localSheetId="0" hidden="1">Plan!$A$5:$CC$5</definedName>
    <definedName name="Z_A3AE7B90_B950_48CE_B269_136C86F699EC_.wvu.FilterData" localSheetId="0" hidden="1">Plan!$A$5:$CC$1638</definedName>
    <definedName name="Z_A3B105D3_E8E1_46AB_B6CB_7199AC36569A_.wvu.FilterData" localSheetId="0" hidden="1">Plan!$A$5:$CC$1897</definedName>
    <definedName name="Z_A3B673B2_C96B_485D_AD06_BBC48182111F_.wvu.FilterData" localSheetId="0" hidden="1">Plan!$A$5:$CC$1897</definedName>
    <definedName name="Z_A3B93CB6_258B_4CA7_9F86_AB16B347926E_.wvu.FilterData" localSheetId="0" hidden="1">Plan!$A$5:$CC$2113</definedName>
    <definedName name="Z_A3DA6EBA_A93B_47FA_B424_1C238F30F13F_.wvu.FilterData" localSheetId="0" hidden="1">Plan!$A$5:$CC$1704</definedName>
    <definedName name="Z_A3E3C77C_BF5D_4BA0_BAB4_60E06F653E86_.wvu.FilterData" localSheetId="0" hidden="1">Plan!$A$5:$CC$5</definedName>
    <definedName name="Z_A3E513FC_95F0_4DE9_81EE_4D1BE788A58F_.wvu.FilterData" localSheetId="0" hidden="1">Plan!$A$5:$CC$1638</definedName>
    <definedName name="Z_A3F03F4A_ABB5_44F4_B363_E938D8D23918_.wvu.FilterData" localSheetId="0" hidden="1">Plan!$A$5:$CC$5</definedName>
    <definedName name="Z_A3F2C690_2CB2_4FB3_A907_A8DEBCE2DB6D_.wvu.FilterData" localSheetId="0" hidden="1">Plan!$A$5:$CC$5</definedName>
    <definedName name="Z_A3FABA43_2467_4965_829F_204978DC773F_.wvu.FilterData" localSheetId="0" hidden="1">Plan!$A$5:$CC$1638</definedName>
    <definedName name="Z_A40890E0_7497_44A5_8B1D_8B84EC878B0A_.wvu.FilterData" localSheetId="0" hidden="1">Plan!$A$5:$CC$2582</definedName>
    <definedName name="Z_A40CA045_C988_464B_A916_262266DD35D8_.wvu.FilterData" localSheetId="0" hidden="1">Plan!$A$5:$CC$5</definedName>
    <definedName name="Z_A40E309E_8A4B_4ED9_B3E4_CF779EAA9F17_.wvu.FilterData" localSheetId="0" hidden="1">Plan!$A$5:$AK$1638</definedName>
    <definedName name="Z_A4233E34_CD8A_453B_967F_1124A250368A_.wvu.FilterData" localSheetId="0" hidden="1">Plan!$A$5:$CC$2697</definedName>
    <definedName name="Z_A43756CD_C027_4946_BA4E_6DD46066BB64_.wvu.FilterData" localSheetId="0" hidden="1">Plan!$A$5:$CC$1897</definedName>
    <definedName name="Z_A4435550_954B_46D5_A61B_02F32F729488_.wvu.FilterData" localSheetId="0" hidden="1">Plan!$A$5:$CC$1897</definedName>
    <definedName name="Z_A444871A_4098_4A8F_94D1_A3F8DFA86503_.wvu.FilterData" localSheetId="0" hidden="1">Plan!$A$5:$VZO$1638</definedName>
    <definedName name="Z_A44EAE29_8B32_4DE5_92A7_FE1B5B678E48_.wvu.FilterData" localSheetId="0" hidden="1">Plan!$A$5:$CC$5</definedName>
    <definedName name="Z_A467EC0C_B959_4FE4_8A50_9C6D7F51345C_.wvu.FilterData" localSheetId="0" hidden="1">Plan!$A$5:$CC$1897</definedName>
    <definedName name="Z_A470FB86_1DF5_475D_8605_A70F85A76A2E_.wvu.FilterData" localSheetId="0" hidden="1">Plan!$A$5:$CC$5</definedName>
    <definedName name="Z_A492306E_BA1C_442E_B6CE_767EE4876C39_.wvu.FilterData" localSheetId="0" hidden="1">Plan!$A$5:$CC$2582</definedName>
    <definedName name="Z_A4932C6A_C2AF_4435_B87A_1A47AFEF1E0D_.wvu.FilterData" localSheetId="0" hidden="1">Plan!$A$5:$CC$1897</definedName>
    <definedName name="Z_A497FEC3_8970_418A_A856_0D5DC45305D0_.wvu.FilterData" localSheetId="0" hidden="1">Plan!$A$5:$CC$1703</definedName>
    <definedName name="Z_A49807A8_1194_4890_BC5A_38A68F6C88E7_.wvu.FilterData" localSheetId="0" hidden="1">Plan!$A$5:$CC$5</definedName>
    <definedName name="Z_A4999D86_F853_49BA_B20D_33AC14F51FFE_.wvu.FilterData" localSheetId="0" hidden="1">Plan!$A$5:$CC$5</definedName>
    <definedName name="Z_A49BE863_5067_4E47_8378_23932AA04286_.wvu.FilterData" localSheetId="0" hidden="1">Plan!$A$5:$CC$5</definedName>
    <definedName name="Z_A4A0DDF5_4748_4DF3_BBD9_9044F018B5F2_.wvu.FilterData" localSheetId="0" hidden="1">Plan!$A$5:$CC$1897</definedName>
    <definedName name="Z_A4AA1902_85E2_47A4_834D_0EAA5009E14D_.wvu.FilterData" localSheetId="0" hidden="1">Plan!$A$5:$CC$1897</definedName>
    <definedName name="Z_A4AFA511_B955_48B1_BFAE_225291C6B319_.wvu.FilterData" localSheetId="0" hidden="1">Plan!$A$5:$CC$1638</definedName>
    <definedName name="Z_A4B4809E_DF3C_4385_B45F_FE7844DAA9F8_.wvu.FilterData" localSheetId="0" hidden="1">Plan!$A$5:$CC$1840</definedName>
    <definedName name="Z_A4CE7A94_C4FA_423E_BBBC_F454F8F56600_.wvu.FilterData" localSheetId="0" hidden="1">Plan!$A$5:$CC$5</definedName>
    <definedName name="Z_A4D78ED8_F635_4064_893F_05CB2A1B803B_.wvu.FilterData" localSheetId="0" hidden="1">Plan!$A$5:$CC$5</definedName>
    <definedName name="Z_A4E5006E_D5CE_472C_9623_DF6D7506A41A_.wvu.FilterData" localSheetId="0" hidden="1">Plan!$A$5:$CC$2581</definedName>
    <definedName name="Z_A5079600_55F3_4238_B38E_B697DAAAE40F_.wvu.FilterData" localSheetId="0" hidden="1">Plan!$A$5:$CC$1897</definedName>
    <definedName name="Z_A525148F_E83A_472E_86BE_496AC32719CD_.wvu.FilterData" localSheetId="0" hidden="1">Plan!$A$5:$CC$1897</definedName>
    <definedName name="Z_A5252984_FBD0_4A50_9A73_F9A06097FB0E_.wvu.FilterData" localSheetId="0" hidden="1">Plan!$A$5:$CC$2581</definedName>
    <definedName name="Z_A53ADACA_0A1A_4AB2_B2BC_22A6C77814FE_.wvu.FilterData" localSheetId="0" hidden="1">Plan!$A$5:$CC$1897</definedName>
    <definedName name="Z_A53E2CF8_DE1D_4226_A065_488F2803F4A1_.wvu.FilterData" localSheetId="0" hidden="1">Plan!$A$5:$CC$1897</definedName>
    <definedName name="Z_A552B6BB_412B_49B4_AE3C_25B2C4BA5652_.wvu.FilterData" localSheetId="0" hidden="1">Plan!$A$5:$CC$5</definedName>
    <definedName name="Z_A5547685_5BB0_4B75_88D5_92FBBB8CE573_.wvu.FilterData" localSheetId="0" hidden="1">Plan!$A$5:$VZO$1638</definedName>
    <definedName name="Z_A566F2A4_7699_43FF_B861_9B1F9694D910_.wvu.FilterData" localSheetId="0" hidden="1">Plan!$A$5:$CC$1897</definedName>
    <definedName name="Z_A5A5C661_D31A_493D_B124_5BDBACBD3FA2_.wvu.FilterData" localSheetId="0" hidden="1">Plan!$A$5:$CC$1897</definedName>
    <definedName name="Z_A5BACD31_12AC_4913_92C1_3CEE4D405134_.wvu.FilterData" localSheetId="0" hidden="1">Plan!$A$5:$CC$2113</definedName>
    <definedName name="Z_A5C60904_B61D_4009_93C6_160F2E4A9D5F_.wvu.FilterData" localSheetId="0" hidden="1">Plan!$A$5:$CC$1638</definedName>
    <definedName name="Z_A5CD5647_D942_4FF4_81F2_9A13904ADE56_.wvu.FilterData" localSheetId="0" hidden="1">Plan!$A$5:$CC$5</definedName>
    <definedName name="Z_A5D06E77_2748_4E35_BD68_DABA2BBE3C04_.wvu.FilterData" localSheetId="0" hidden="1">Plan!$A$5:$CC$2113</definedName>
    <definedName name="Z_A5D9CE46_C3DB_4F9C_AA36_39886B06A1FA_.wvu.FilterData" localSheetId="0" hidden="1">Plan!$A$5:$CC$1897</definedName>
    <definedName name="Z_A5E69DA5_2E4B_43B1_A5FD_BA1F88F36680_.wvu.FilterData" localSheetId="0" hidden="1">Plan!$A$5:$CC$2581</definedName>
    <definedName name="Z_A5E981C1_3A48_45F8_A071_DB6FF9A2BBEB_.wvu.FilterData" localSheetId="0" hidden="1">Plan!$A$5:$CC$1638</definedName>
    <definedName name="Z_A5EE77B2_1CF1_41F7_99FD_9AA2131E6403_.wvu.FilterData" localSheetId="0" hidden="1">Plan!$A$5:$CC$2581</definedName>
    <definedName name="Z_A6056ACF_18AC_4C9E_BF71_D081D777A701_.wvu.FilterData" localSheetId="0" hidden="1">Plan!$A$5:$CC$1897</definedName>
    <definedName name="Z_A606E139_BA20_4A95_B8D7_33DA40F22966_.wvu.FilterData" localSheetId="0" hidden="1">Plan!$A$5:$CC$1897</definedName>
    <definedName name="Z_A6130466_D9CC_4B3B_B0AA_13684305A6B7_.wvu.FilterData" localSheetId="0" hidden="1">Plan!$B$5:$AK$1638</definedName>
    <definedName name="Z_A61A6497_40B6_46A2_9FBB_5C95A3CE21A7_.wvu.FilterData" localSheetId="0" hidden="1">Plan!$A$5:$CC$2581</definedName>
    <definedName name="Z_A620F8DF_4E93_4AE9_90FF_3AA1702A3724_.wvu.FilterData" localSheetId="0" hidden="1">Plan!$A$5:$CC$2113</definedName>
    <definedName name="Z_A6229891_E981_4E6F_9D6F_61C586F976C1_.wvu.FilterData" localSheetId="0" hidden="1">Plan!$A$5:$CC$5</definedName>
    <definedName name="Z_A632836D_450C_4899_98CE_15CC9F9E486D_.wvu.FilterData" localSheetId="0" hidden="1">Plan!$A$5:$CC$5</definedName>
    <definedName name="Z_A63ACDF7_3B89_4E59_8655_C874226905FE_.wvu.FilterData" localSheetId="0" hidden="1">Plan!$A$5:$CC$1897</definedName>
    <definedName name="Z_A6479D06_1897_4B8F_A0A4_CD8005D4756F_.wvu.FilterData" localSheetId="0" hidden="1">Plan!$A$5:$CC$2697</definedName>
    <definedName name="Z_A647B022_43F0_47B7_98E3_33578F42F900_.wvu.FilterData" localSheetId="0" hidden="1">Plan!$A$5:$CC$5</definedName>
    <definedName name="Z_A64A39C1_5205_46EF_8E83_E09A2C5BB1D3_.wvu.FilterData" localSheetId="0" hidden="1">Plan!$A$5:$CC$1897</definedName>
    <definedName name="Z_A64F858C_DA90_4F29_85C0_EDC4E41B7346_.wvu.FilterData" localSheetId="0" hidden="1">Plan!$A$5:$CC$5</definedName>
    <definedName name="Z_A6613E0D_E62A_4449_B1CB_59E172240E7F_.wvu.FilterData" localSheetId="0" hidden="1">Plan!$A$5:$CC$5</definedName>
    <definedName name="Z_A67577ED_3A00_4249_AF83_FA5B9A25E51A_.wvu.FilterData" localSheetId="0" hidden="1">Plan!$A$5:$CC$5</definedName>
    <definedName name="Z_A6772FE5_DEEF_4C51_9299_F72E8725584D_.wvu.FilterData" localSheetId="0" hidden="1">Plan!$A$5:$BC$1638</definedName>
    <definedName name="Z_A67EDD6F_6BC3_4448_995E_6C2D39422DFE_.wvu.FilterData" localSheetId="0" hidden="1">Plan!$A$5:$CC$5</definedName>
    <definedName name="Z_A6840CB2_5984_4ACD_B2AA_666575E5C438_.wvu.FilterData" localSheetId="0" hidden="1">Plan!$A$5:$CC$1638</definedName>
    <definedName name="Z_A6870838_64A1_4550_9DF7_E66E9468B3CA_.wvu.FilterData" localSheetId="0" hidden="1">Plan!$A$5:$CC$2581</definedName>
    <definedName name="Z_A68BB449_FDC7_463B_8154_B1FCE237691C_.wvu.FilterData" localSheetId="0" hidden="1">Plan!$A$5:$CC$1897</definedName>
    <definedName name="Z_A690439E_4DCD_4D05_A3AA_5B9A29DE291B_.wvu.FilterData" localSheetId="0" hidden="1">Plan!$A$5:$CC$1897</definedName>
    <definedName name="Z_A6952947_9475_4431_8EEF_8CDE478E21F1_.wvu.FilterData" localSheetId="0" hidden="1">Plan!$A$5:$CC$2581</definedName>
    <definedName name="Z_A696CE31_96B4_4D32_8FE6_DB1DAC4A46B7_.wvu.FilterData" localSheetId="0" hidden="1">Plan!$A$5:$CC$1897</definedName>
    <definedName name="Z_A69AFC97_BFD0_4391_832D_CC1992183640_.wvu.FilterData" localSheetId="0" hidden="1">Plan!$A$5:$CC$1897</definedName>
    <definedName name="Z_A69BB9E8_9CD5_4226_8367_C56785538950_.wvu.FilterData" localSheetId="0" hidden="1">Plan!$A$5:$CC$1897</definedName>
    <definedName name="Z_A6A1596C_3FB4_4CD2_BAD9_2DD8A31D9550_.wvu.FilterData" localSheetId="0" hidden="1">Plan!$A$5:$CC$1897</definedName>
    <definedName name="Z_A6A30923_2127_4198_AA8C_C7C615F368C1_.wvu.FilterData" localSheetId="0" hidden="1">Plan!$A$5:$CC$2581</definedName>
    <definedName name="Z_A6C10351_6F37_4B9A_B75E_FF60AF4F1B2B_.wvu.Cols" localSheetId="11" hidden="1">'Cage List'!$D:$D</definedName>
    <definedName name="Z_A6C10351_6F37_4B9A_B75E_FF60AF4F1B2B_.wvu.FilterData" localSheetId="11" hidden="1">'Cage List'!$A$1:$G$44</definedName>
    <definedName name="Z_A6C10351_6F37_4B9A_B75E_FF60AF4F1B2B_.wvu.FilterData" localSheetId="7" hidden="1">'DAR List'!$B$1:$U$50</definedName>
    <definedName name="Z_A6C10351_6F37_4B9A_B75E_FF60AF4F1B2B_.wvu.FilterData" localSheetId="0" hidden="1">Plan!$A$5:$CC$1840</definedName>
    <definedName name="Z_A6CE4970_A185_4C32_B9B2_BB03360A4BAA_.wvu.FilterData" localSheetId="0" hidden="1">Plan!$A$5:$CC$5</definedName>
    <definedName name="Z_A6FE1561_2373_4722_AF59_51F1BA841672_.wvu.FilterData" localSheetId="0" hidden="1">Plan!$A$5:$CC$2581</definedName>
    <definedName name="Z_A6FE4444_DD1B_4042_B1CA_77A03127204B_.wvu.FilterData" localSheetId="0" hidden="1">Plan!$A$5:$VZO$1638</definedName>
    <definedName name="Z_A706E131_CB72_4D3F_8804_09E59A5DF8BC_.wvu.FilterData" localSheetId="0" hidden="1">Plan!$A$5:$CC$1897</definedName>
    <definedName name="Z_A717A8B8_A31B_44CD_A209_30BCA3EE721C_.wvu.FilterData" localSheetId="0" hidden="1">Plan!$A$5:$CC$1897</definedName>
    <definedName name="Z_A71D20F1_8493_4392_8796_5A3C23BBCFC9_.wvu.FilterData" localSheetId="0" hidden="1">Plan!$A$5:$CC$1897</definedName>
    <definedName name="Z_A726DF83_ADB7_4C52_9B8E_671630B16D2A_.wvu.FilterData" localSheetId="0" hidden="1">Plan!$A$5:$BC$1638</definedName>
    <definedName name="Z_A7328385_DF1D_483F_901E_C65B4278A0B3_.wvu.FilterData" localSheetId="0" hidden="1">Plan!$A$5:$CC$2582</definedName>
    <definedName name="Z_A734F149_3D4D_4EFF_9400_549971F242D9_.wvu.FilterData" localSheetId="0" hidden="1">Plan!$A$5:$CC$1897</definedName>
    <definedName name="Z_A73EDD89_8099_41CB_8C9D_6A6B7C181428_.wvu.FilterData" localSheetId="0" hidden="1">Plan!$A$5:$CC$1897</definedName>
    <definedName name="Z_A73F951D_7DF2_4169_9AB0_F9889250EC74_.wvu.FilterData" localSheetId="0" hidden="1">Plan!$A$5:$CC$2581</definedName>
    <definedName name="Z_A749F6DD_187D_4CF3_9604_DA9318F51C8F_.wvu.FilterData" localSheetId="0" hidden="1">Plan!$A$5:$CC$1897</definedName>
    <definedName name="Z_A74B9C2A_8269_4E6E_9298_B4DE4AC5C927_.wvu.FilterData" localSheetId="0" hidden="1">Plan!$A$5:$CC$5</definedName>
    <definedName name="Z_A756C406_8C68_4628_A868_CC79D3674AE4_.wvu.FilterData" localSheetId="0" hidden="1">Plan!$A$5:$CC$1897</definedName>
    <definedName name="Z_A758ED94_CA6B_4305_98F4_697B65FE67D3_.wvu.FilterData" localSheetId="0" hidden="1">Plan!$A$5:$CC$5</definedName>
    <definedName name="Z_A76B681E_7819_45AA_A828_9FA0801AAEA6_.wvu.FilterData" localSheetId="0" hidden="1">Plan!$A$5:$CC$5</definedName>
    <definedName name="Z_A7858854_9865_428C_843A_DC30EAC616DD_.wvu.Cols" localSheetId="11" hidden="1">'Cage List'!$D:$D</definedName>
    <definedName name="Z_A7858854_9865_428C_843A_DC30EAC616DD_.wvu.Cols" localSheetId="0" hidden="1">Plan!$K:$L,Plan!$O:$O</definedName>
    <definedName name="Z_A7858854_9865_428C_843A_DC30EAC616DD_.wvu.FilterData" localSheetId="11" hidden="1">'Cage List'!$A$1:$G$40</definedName>
    <definedName name="Z_A7858854_9865_428C_843A_DC30EAC616DD_.wvu.FilterData" localSheetId="6" hidden="1">'Cage Use'!$A$2:$G$2</definedName>
    <definedName name="Z_A7858854_9865_428C_843A_DC30EAC616DD_.wvu.FilterData" localSheetId="7" hidden="1">'DAR List'!$B$1:$U$66</definedName>
    <definedName name="Z_A7858854_9865_428C_843A_DC30EAC616DD_.wvu.FilterData" localSheetId="4" hidden="1">'DAR Use'!$A$2:$H$2</definedName>
    <definedName name="Z_A7858854_9865_428C_843A_DC30EAC616DD_.wvu.FilterData" localSheetId="3" hidden="1">'ECH Use'!$A$2:$G$64</definedName>
    <definedName name="Z_A7858854_9865_428C_843A_DC30EAC616DD_.wvu.FilterData" localSheetId="0" hidden="1">Plan!$A$5:$CC$2581</definedName>
    <definedName name="Z_A7858854_9865_428C_843A_DC30EAC616DD_.wvu.FilterData" localSheetId="5" hidden="1">Technician!$A$2:$E$2</definedName>
    <definedName name="Z_A791B801_9866_4CC4_BFB6_58905CF14217_.wvu.FilterData" localSheetId="0" hidden="1">Plan!$A$5:$CC$1897</definedName>
    <definedName name="Z_A7B25369_429D_4CC6_8C71_601E8049BAC2_.wvu.FilterData" localSheetId="0" hidden="1">Plan!$A$5:$CC$5</definedName>
    <definedName name="Z_A7B92653_CE80_4F25_A003_E111CE52DB04_.wvu.FilterData" localSheetId="0" hidden="1">Plan!$A$5:$CC$2113</definedName>
    <definedName name="Z_A7BB9D5D_BD3D_4CE2_8D44_399C70621E7B_.wvu.FilterData" localSheetId="0" hidden="1">Plan!$A$5:$CC$5</definedName>
    <definedName name="Z_A7E2F114_1394_4CC7_9E43_F9915436A6EB_.wvu.FilterData" localSheetId="0" hidden="1">Plan!$A$5:$CC$1638</definedName>
    <definedName name="Z_A7EB3894_6777_4BEE_B701_73058F41C880_.wvu.FilterData" localSheetId="0" hidden="1">Plan!$A$5:$CC$5</definedName>
    <definedName name="Z_A7EB4F62_ABCD_490E_B4C1_62CBB7F42C28_.wvu.FilterData" localSheetId="0" hidden="1">Plan!$A$5:$CC$2113</definedName>
    <definedName name="Z_A810C6B9_3DC5_41F2_B298_C74B9E9BBA0C_.wvu.FilterData" localSheetId="0" hidden="1">Plan!$A$5:$CC$2113</definedName>
    <definedName name="Z_A82DCF54_D9EB_40FC_A38B_C232EB9D017B_.wvu.FilterData" localSheetId="0" hidden="1">Plan!$A$5:$CC$2683</definedName>
    <definedName name="Z_A8337256_2E19_43C2_8629_8D4E5A79B9ED_.wvu.FilterData" localSheetId="0" hidden="1">Plan!$A$5:$CC$2113</definedName>
    <definedName name="Z_A83FE407_F897_4F17_9DB7_53F5E61AFE64_.wvu.FilterData" localSheetId="0" hidden="1">Plan!$A$5:$CC$1897</definedName>
    <definedName name="Z_A8460707_31E4_477D_9E4A_8377CFDEC2BE_.wvu.FilterData" localSheetId="0" hidden="1">Plan!$A$5:$VZO$1638</definedName>
    <definedName name="Z_A8471482_C86E_4AD6_80A8_DEBB8C3BA45B_.wvu.FilterData" localSheetId="0" hidden="1">Plan!$A$5:$CC$2113</definedName>
    <definedName name="Z_A8575EBD_9B17_4006_99E7_D62F6DF16DE8_.wvu.FilterData" localSheetId="0" hidden="1">Plan!$A$5:$CC$2581</definedName>
    <definedName name="Z_A869C5BF_6C02_41DC_8B8C_8188F48484FB_.wvu.FilterData" localSheetId="0" hidden="1">Plan!$A$5:$CC$2582</definedName>
    <definedName name="Z_A86AD877_97CE_4D0B_A4B1_E3660221D4D5_.wvu.FilterData" localSheetId="0" hidden="1">Plan!$A$5:$CC$1897</definedName>
    <definedName name="Z_A8824C50_84DA_45E5_989F_CFBA8555EF3E_.wvu.FilterData" localSheetId="0" hidden="1">Plan!$A$5:$CC$5</definedName>
    <definedName name="Z_A8A3DB7C_F946_4B79_B9BB_076421029BA1_.wvu.FilterData" localSheetId="0" hidden="1">Plan!$A$5:$CC$1897</definedName>
    <definedName name="Z_A8BC435B_CFDE_4415_B4B8_493EF56BCC45_.wvu.FilterData" localSheetId="0" hidden="1">Plan!$A$5:$CC$2581</definedName>
    <definedName name="Z_A8CAFF62_06F9_451B_AD58_710471F02DCE_.wvu.FilterData" localSheetId="0" hidden="1">Plan!$A$5:$CC$5</definedName>
    <definedName name="Z_A8D2EA43_E5F5_45BC_B1F1_FB4DF91E9440_.wvu.Cols" localSheetId="11" hidden="1">'Cage List'!$D:$D</definedName>
    <definedName name="Z_A8D2EA43_E5F5_45BC_B1F1_FB4DF91E9440_.wvu.Cols" localSheetId="0" hidden="1">Plan!$W:$AB</definedName>
    <definedName name="Z_A8D2EA43_E5F5_45BC_B1F1_FB4DF91E9440_.wvu.FilterData" localSheetId="11" hidden="1">'Cage List'!$A$1:$G$44</definedName>
    <definedName name="Z_A8D2EA43_E5F5_45BC_B1F1_FB4DF91E9440_.wvu.FilterData" localSheetId="6" hidden="1">'Cage Use'!$A$2:$G$2</definedName>
    <definedName name="Z_A8D2EA43_E5F5_45BC_B1F1_FB4DF91E9440_.wvu.FilterData" localSheetId="7" hidden="1">'DAR List'!$B$1:$U$50</definedName>
    <definedName name="Z_A8D2EA43_E5F5_45BC_B1F1_FB4DF91E9440_.wvu.FilterData" localSheetId="4" hidden="1">'DAR Use'!$A$2:$H$2</definedName>
    <definedName name="Z_A8D2EA43_E5F5_45BC_B1F1_FB4DF91E9440_.wvu.FilterData" localSheetId="3" hidden="1">'ECH Use'!$A$2:$G$2</definedName>
    <definedName name="Z_A8D2EA43_E5F5_45BC_B1F1_FB4DF91E9440_.wvu.FilterData" localSheetId="0" hidden="1">Plan!$A$5:$CC$5</definedName>
    <definedName name="Z_A8D2EA43_E5F5_45BC_B1F1_FB4DF91E9440_.wvu.FilterData" localSheetId="5" hidden="1">Technician!$A$2:$E$2</definedName>
    <definedName name="Z_A8D30125_9EB0_4BCA_91D3_D2D499EEDCE1_.wvu.FilterData" localSheetId="0" hidden="1">Plan!$A$5:$CC$2113</definedName>
    <definedName name="Z_A8EE394F_77D7_4BF2_A873_DBFDE0E9A2EE_.wvu.FilterData" localSheetId="0" hidden="1">Plan!$A$5:$CC$2582</definedName>
    <definedName name="Z_A906CC64_9BDA_43AD_9E96_99D5B6D7662D_.wvu.FilterData" localSheetId="0" hidden="1">Plan!$A$5:$VZO$1638</definedName>
    <definedName name="Z_A918BB07_4B6D_4FF0_B435_8E2F288133EC_.wvu.FilterData" localSheetId="0" hidden="1">Plan!$A$5:$CC$1897</definedName>
    <definedName name="Z_A91E7B99_8EF8_4BEA_A93D_B7EB1608FE3A_.wvu.FilterData" localSheetId="0" hidden="1">Plan!$A$5:$CC$2581</definedName>
    <definedName name="Z_A92ADA17_DB96_422C_8E65_4D5BD174EE01_.wvu.FilterData" localSheetId="0" hidden="1">Plan!$A$5:$CC$5</definedName>
    <definedName name="Z_A94BCEB3_CFC3_467A_A3A8_42CE3C8280A2_.wvu.FilterData" localSheetId="0" hidden="1">Plan!$A$5:$CC$5</definedName>
    <definedName name="Z_A94E4571_9D6A_4154_8F2F_C789058C031E_.wvu.FilterData" localSheetId="0" hidden="1">Plan!$A$5:$CC$5</definedName>
    <definedName name="Z_A94F527B_9BE9_40FF_8880_D70B17880BF0_.wvu.FilterData" localSheetId="0" hidden="1">Plan!$A$5:$CC$5</definedName>
    <definedName name="Z_A9590A4A_7235_4199_83FF_FC629F542F0A_.wvu.FilterData" localSheetId="0" hidden="1">Plan!$A$5:$CC$1897</definedName>
    <definedName name="Z_A95B5483_5F9D_405D_B399_AB18AF99DB2E_.wvu.FilterData" localSheetId="0" hidden="1">Plan!$A$5:$CC$1897</definedName>
    <definedName name="Z_A9663864_0924_4521_9CE5_744BB47DCF60_.wvu.FilterData" localSheetId="0" hidden="1">Plan!$A$5:$CC$1897</definedName>
    <definedName name="Z_A96C521B_7589_4EC9_86C5_DC230C1A0FC9_.wvu.FilterData" localSheetId="0" hidden="1">Plan!$A$5:$CC$1897</definedName>
    <definedName name="Z_A96E44A4_98B2_4270_B1CC_E8DCCCC324F0_.wvu.FilterData" localSheetId="0" hidden="1">Plan!$A$5:$CC$1897</definedName>
    <definedName name="Z_A97E2486_31F2_481D_9284_2742A4DA3BA1_.wvu.FilterData" localSheetId="0" hidden="1">Plan!$A$5:$CC$1897</definedName>
    <definedName name="Z_A9901AEC_1D1C_41BA_A227_4C20551C0FF8_.wvu.FilterData" localSheetId="0" hidden="1">Plan!$A$5:$CC$1638</definedName>
    <definedName name="Z_A994D04D_3316_40E1_975C_23290488AC60_.wvu.FilterData" localSheetId="0" hidden="1">Plan!$A$5:$CC$1897</definedName>
    <definedName name="Z_A99F0356_42C3_4D46_B1B8_C5313B57450A_.wvu.FilterData" localSheetId="0" hidden="1">Plan!$A$5:$CC$1897</definedName>
    <definedName name="Z_A9A070F4_2C07_47A6_BB47_E8537C798B22_.wvu.FilterData" localSheetId="0" hidden="1">Plan!$A$5:$CC$1897</definedName>
    <definedName name="Z_A9ABBB63_7C7F_4206_BB5C_4176D7E50390_.wvu.FilterData" localSheetId="0" hidden="1">Plan!$A$5:$CC$5</definedName>
    <definedName name="Z_A9ACCE4B_A485_44FB_B207_DFA04CF7A6A4_.wvu.FilterData" localSheetId="0" hidden="1">Plan!$A$5:$CC$5</definedName>
    <definedName name="Z_A9AEB8AB_A81C_47A6_81FF_271AF58AB5CD_.wvu.FilterData" localSheetId="0" hidden="1">Plan!$A$5:$CC$1897</definedName>
    <definedName name="Z_A9AFBEE8_5147_4DD8_A5BD_08AF88605BAE_.wvu.FilterData" localSheetId="0" hidden="1">Plan!$A$5:$CC$1897</definedName>
    <definedName name="Z_A9B4B354_12AF_4E85_8FF5_2BA436B3A0E9_.wvu.FilterData" localSheetId="0" hidden="1">Plan!$A$5:$VZO$1638</definedName>
    <definedName name="Z_A9CCB814_D8FF_484A_8FC1_C8D8D784FF94_.wvu.FilterData" localSheetId="0" hidden="1">Plan!$A$5:$CC$1897</definedName>
    <definedName name="Z_A9CE6AE0_2B97_4AA8_A166_A51BC5E797FF_.wvu.FilterData" localSheetId="0" hidden="1">Plan!$A$5:$CC$1897</definedName>
    <definedName name="Z_A9CF4EBB_4A4E_4720_91F6_EE0DF6251B23_.wvu.FilterData" localSheetId="0" hidden="1">Plan!$A$5:$CC$1897</definedName>
    <definedName name="Z_A9D4AB6E_3A18_479B_A1B8_429592DDEC6E_.wvu.FilterData" localSheetId="0" hidden="1">Plan!$A$5:$CC$674</definedName>
    <definedName name="Z_A9F9980B_ACED_4EBA_BFDF_605057B2CD11_.wvu.FilterData" localSheetId="0" hidden="1">Plan!$A$5:$VZO$1638</definedName>
    <definedName name="Z_AA2226B6_DCA8_4613_B70D_9BCC559BF2C9_.wvu.FilterData" localSheetId="0" hidden="1">Plan!$A$5:$CC$5</definedName>
    <definedName name="Z_AA228B55_6FE3_408E_9E2A_47BE5AC9FF92_.wvu.FilterData" localSheetId="0" hidden="1">Plan!$A$5:$CC$1897</definedName>
    <definedName name="Z_AA32FE20_3313_4D44_8918_A2F29280967C_.wvu.FilterData" localSheetId="0" hidden="1">Plan!$A$5:$CC$2113</definedName>
    <definedName name="Z_AA38C84B_F387_4309_A95F_EE59A8CC0EF7_.wvu.FilterData" localSheetId="0" hidden="1">Plan!$A$5:$CC$2582</definedName>
    <definedName name="Z_AA4FBD91_D233_4AA2_8459_2B2B717C47BB_.wvu.FilterData" localSheetId="0" hidden="1">Plan!$A$5:$CC$1638</definedName>
    <definedName name="Z_AA50BECB_3A56_454E_B8F8_3ECDE9911795_.wvu.FilterData" localSheetId="0" hidden="1">Plan!$A$5:$CC$2113</definedName>
    <definedName name="Z_AA527198_90A9_408C_BEF7_20CF359D53B0_.wvu.FilterData" localSheetId="0" hidden="1">Plan!$A$5:$CC$2113</definedName>
    <definedName name="Z_AA535E7E_A4F2_4B25_B8D9_236CF38A4486_.wvu.FilterData" localSheetId="0" hidden="1">Plan!$A$5:$CC$1897</definedName>
    <definedName name="Z_AA74CA34_503F_46B4_80CC_93EF049C2647_.wvu.FilterData" localSheetId="0" hidden="1">Plan!$A$5:$CC$5</definedName>
    <definedName name="Z_AA7D5AE9_9788_47C0_9900_8E35C37A6C30_.wvu.FilterData" localSheetId="0" hidden="1">Plan!$A$5:$CC$1638</definedName>
    <definedName name="Z_AA847562_D7E0_4745_8E96_D1C27BE820A7_.wvu.FilterData" localSheetId="0" hidden="1">Plan!$A$5:$CC$1638</definedName>
    <definedName name="Z_AA952CE2_8FCF_4E1F_90C9_E1EDF83A6D12_.wvu.FilterData" localSheetId="0" hidden="1">Plan!$A$5:$CC$1897</definedName>
    <definedName name="Z_AA9BA0B0_1AD6_4F93_90CE_ACD59E21996F_.wvu.FilterData" localSheetId="0" hidden="1">Plan!$A$5:$CC$1897</definedName>
    <definedName name="Z_AAA5579B_62CB_41A4_87AA_B836E8AED543_.wvu.FilterData" localSheetId="0" hidden="1">Plan!$A$5:$CC$1897</definedName>
    <definedName name="Z_AAAA916F_D1C9_4BD3_A496_2FABF614F342_.wvu.FilterData" localSheetId="0" hidden="1">Plan!$A$5:$CC$1840</definedName>
    <definedName name="Z_AAC4B901_35A8_4BBB_8D3A_5D8DA6413A13_.wvu.FilterData" localSheetId="0" hidden="1">Plan!$A$5:$CC$1897</definedName>
    <definedName name="Z_AAC99FF5_5431_41CC_8F70_13BDDE161660_.wvu.FilterData" localSheetId="0" hidden="1">Plan!$A$5:$CC$5</definedName>
    <definedName name="Z_AACB7E19_51FE_4A37_9B44_580A7A73121F_.wvu.FilterData" localSheetId="0" hidden="1">Plan!$A$5:$CC$2113</definedName>
    <definedName name="Z_AAD8421C_D53C_46C9_879A_21D95A52602E_.wvu.FilterData" localSheetId="0" hidden="1">Plan!$A$5:$CC$2581</definedName>
    <definedName name="Z_AAE4F067_6415_44E9_ADE6_22B46ED9FCF4_.wvu.FilterData" localSheetId="0" hidden="1">Plan!$A$5:$CC$1897</definedName>
    <definedName name="Z_AAE58C18_3584_4AB8_B0F8_F0523A0942A2_.wvu.FilterData" localSheetId="0" hidden="1">Plan!$A$5:$CC$2581</definedName>
    <definedName name="Z_AAFDD971_9E46_40F9_8228_3982482FD245_.wvu.FilterData" localSheetId="0" hidden="1">Plan!$A$5:$CC$5</definedName>
    <definedName name="Z_AB0B1236_914D_4A4E_85C0_5E266AF0F050_.wvu.FilterData" localSheetId="0" hidden="1">Plan!$A$5:$CC$1897</definedName>
    <definedName name="Z_AB210D6F_70FF_4862_A18D_ABD08259EA9D_.wvu.Cols" localSheetId="11" hidden="1">'Cage List'!$D:$D</definedName>
    <definedName name="Z_AB210D6F_70FF_4862_A18D_ABD08259EA9D_.wvu.Cols" localSheetId="0" hidden="1">Plan!$K:$L,Plan!$W:$AB</definedName>
    <definedName name="Z_AB210D6F_70FF_4862_A18D_ABD08259EA9D_.wvu.FilterData" localSheetId="11" hidden="1">'Cage List'!$A$1:$G$40</definedName>
    <definedName name="Z_AB210D6F_70FF_4862_A18D_ABD08259EA9D_.wvu.FilterData" localSheetId="6" hidden="1">'Cage Use'!$A$2:$G$2</definedName>
    <definedName name="Z_AB210D6F_70FF_4862_A18D_ABD08259EA9D_.wvu.FilterData" localSheetId="7" hidden="1">'DAR List'!$B$1:$U$66</definedName>
    <definedName name="Z_AB210D6F_70FF_4862_A18D_ABD08259EA9D_.wvu.FilterData" localSheetId="4" hidden="1">'DAR Use'!$A$2:$H$14</definedName>
    <definedName name="Z_AB210D6F_70FF_4862_A18D_ABD08259EA9D_.wvu.FilterData" localSheetId="3" hidden="1">'ECH Use'!$A$2:$G$2</definedName>
    <definedName name="Z_AB210D6F_70FF_4862_A18D_ABD08259EA9D_.wvu.FilterData" localSheetId="0" hidden="1">Plan!$A$5:$CC$2697</definedName>
    <definedName name="Z_AB210D6F_70FF_4862_A18D_ABD08259EA9D_.wvu.FilterData" localSheetId="5" hidden="1">Technician!$A$2:$E$2</definedName>
    <definedName name="Z_AB27A560_77C0_41FC_BE39_ED6F5C85C951_.wvu.FilterData" localSheetId="0" hidden="1">Plan!$A$5:$CC$5</definedName>
    <definedName name="Z_AB4A487E_2E10_4967_96A5_70C127748E90_.wvu.FilterData" localSheetId="0" hidden="1">Plan!$A$5:$CC$2113</definedName>
    <definedName name="Z_AB4D7EDE_EC4C_4E57_87F7_46F081739F17_.wvu.FilterData" localSheetId="0" hidden="1">Plan!$A$5:$CC$2113</definedName>
    <definedName name="Z_AB52F403_50E6_41F8_BA93_262BC8F2BD0F_.wvu.FilterData" localSheetId="0" hidden="1">Plan!$A$5:$CC$1897</definedName>
    <definedName name="Z_AB6C3D95_759C_49CF_A14B_DA8C68490693_.wvu.FilterData" localSheetId="0" hidden="1">Plan!$A$5:$CC$2683</definedName>
    <definedName name="Z_AB8DF923_6F26_4B28_ABAD_C90C1376E894_.wvu.FilterData" localSheetId="0" hidden="1">Plan!$A$5:$CC$1638</definedName>
    <definedName name="Z_AB913E63_6214_4A95_BBCB_FD1B97635194_.wvu.FilterData" localSheetId="0" hidden="1">Plan!$A$5:$CC$2581</definedName>
    <definedName name="Z_AB993809_E879_47CA_80FE_47ED9CAB0C2D_.wvu.FilterData" localSheetId="0" hidden="1">Plan!$A$5:$CC$5</definedName>
    <definedName name="Z_ABB2F0B5_F38F_41E9_9FDC_D94ECD4CD086_.wvu.FilterData" localSheetId="0" hidden="1">Plan!$A$5:$CC$1897</definedName>
    <definedName name="Z_ABBCA3C6_625D_436E_9600_8005C460C1EB_.wvu.FilterData" localSheetId="0" hidden="1">Plan!$A$5:$CC$1897</definedName>
    <definedName name="Z_ABC1F468_5A3B_4B58_8865_64A6BE88F110_.wvu.FilterData" localSheetId="0" hidden="1">Plan!$A$5:$CC$2581</definedName>
    <definedName name="Z_ABD3E83F_C68A_40BE_A5E2_554D8DCD8EB8_.wvu.FilterData" localSheetId="0" hidden="1">Plan!$A$5:$CC$1897</definedName>
    <definedName name="Z_ABE527A3_5C5D_4E1D_ABEB_2738515C59BC_.wvu.FilterData" localSheetId="0" hidden="1">Plan!$A$5:$VZO$1638</definedName>
    <definedName name="Z_ABE56C45_CB14_4D62_86DF_D8E96944AD3B_.wvu.FilterData" localSheetId="0" hidden="1">Plan!$A$5:$CC$5</definedName>
    <definedName name="Z_ABEA9B83_F4A6_49E3_93FC_A1A9D8BDAC09_.wvu.FilterData" localSheetId="0" hidden="1">Plan!$A$5:$CC$2113</definedName>
    <definedName name="Z_ABF287A7_0056_468C_8B50_163E87870863_.wvu.FilterData" localSheetId="0" hidden="1">Plan!$A$5:$CC$2581</definedName>
    <definedName name="Z_AC01930E_9318_4C90_982D_5BE315E594D4_.wvu.FilterData" localSheetId="0" hidden="1">Plan!$A$5:$CC$2581</definedName>
    <definedName name="Z_AC0235C9_93A5_41F2_9513_0569B5B47C05_.wvu.FilterData" localSheetId="0" hidden="1">Plan!$B$5:$AK$1638</definedName>
    <definedName name="Z_AC1E8929_158B_43A7_856B_645F4785770D_.wvu.FilterData" localSheetId="0" hidden="1">Plan!$B$5:$AK$1638</definedName>
    <definedName name="Z_AC3E83FD_CB38_41E2_A598_34B6EA44A124_.wvu.FilterData" localSheetId="0" hidden="1">Plan!$A$5:$CC$2581</definedName>
    <definedName name="Z_AC57661E_E5C8_4436_97B7_394B0FFB0B6D_.wvu.FilterData" localSheetId="0" hidden="1">Plan!$A$5:$CC$1703</definedName>
    <definedName name="Z_AC6363CD_E44B_4F94_96E0_9C2D87634016_.wvu.FilterData" localSheetId="0" hidden="1">Plan!$B$5:$AK$1638</definedName>
    <definedName name="Z_AC6BC510_412B_4EE5_A386_8B1A5180E0B2_.wvu.FilterData" localSheetId="0" hidden="1">Plan!$A$5:$CC$1638</definedName>
    <definedName name="Z_AC762F01_91F8_48AB_AE44_3238D0C12995_.wvu.FilterData" localSheetId="0" hidden="1">Plan!$A$5:$BC$1638</definedName>
    <definedName name="Z_AC798D5F_72B7_4971_A824_B9A312E6AD0E_.wvu.FilterData" localSheetId="0" hidden="1">Plan!$A$5:$CC$1897</definedName>
    <definedName name="Z_AC908801_512E_4E02_91A0_83724272E95A_.wvu.FilterData" localSheetId="0" hidden="1">Plan!$A$5:$CC$5</definedName>
    <definedName name="Z_AC9097B9_FF5E_4E94_8C29_01206C4B405B_.wvu.FilterData" localSheetId="0" hidden="1">Plan!$A$5:$CC$5</definedName>
    <definedName name="Z_AC946061_8126_4DF1_BDC5_68BB9213B0F0_.wvu.FilterData" localSheetId="0" hidden="1">Plan!$A$5:$CC$2581</definedName>
    <definedName name="Z_AC95A553_BA8B_4DB2_9D7E_3E43ADA82C6C_.wvu.FilterData" localSheetId="0" hidden="1">Plan!$A$5:$CC$1897</definedName>
    <definedName name="Z_ACB1C189_37F8_4213_9808_93E230A62865_.wvu.FilterData" localSheetId="0" hidden="1">Plan!$A$5:$CC$5</definedName>
    <definedName name="Z_ACC21DE7_7925_45BA_8FF5_17D4FA4E2E5B_.wvu.FilterData" localSheetId="0" hidden="1">Plan!$A$5:$CC$5</definedName>
    <definedName name="Z_ACC46D36_7841_480B_9779_B789C7B8876F_.wvu.FilterData" localSheetId="0" hidden="1">Plan!$A$5:$CC$2113</definedName>
    <definedName name="Z_ACD34253_383B_403C_9AF6_41AC5426F23E_.wvu.FilterData" localSheetId="0" hidden="1">Plan!$A$5:$CC$1840</definedName>
    <definedName name="Z_ACD61C59_EC01_4776_99B4_7D8DDA330B93_.wvu.FilterData" localSheetId="0" hidden="1">Plan!$A$5:$AK$1638</definedName>
    <definedName name="Z_ACE66B0B_DBA6_4E83_99DC_ECD3F35FEC64_.wvu.FilterData" localSheetId="0" hidden="1">Plan!$A$5:$CC$2113</definedName>
    <definedName name="Z_ACE7D533_1EF9_4D57_8ABC_8CDE3B3A5A9E_.wvu.FilterData" localSheetId="0" hidden="1">Plan!$A$5:$CC$1897</definedName>
    <definedName name="Z_ACE9F1E5_B585_45CE_B2C4_0FF3D2D18347_.wvu.FilterData" localSheetId="0" hidden="1">Plan!$A$5:$CC$2581</definedName>
    <definedName name="Z_ACFD3A2F_91CB_4097_A787_2BC01002FFA1_.wvu.FilterData" localSheetId="0" hidden="1">Plan!$A$5:$CC$5</definedName>
    <definedName name="Z_AD022AEA_ED09_4C6E_890D_493487F9A115_.wvu.FilterData" localSheetId="0" hidden="1">Plan!$A$5:$CC$1897</definedName>
    <definedName name="Z_AD0E4E16_A311_49CB_959D_63FAA1F2B532_.wvu.FilterData" localSheetId="0" hidden="1">Plan!$A$5:$CC$1897</definedName>
    <definedName name="Z_AD1143AE_3EAF_4095_BF59_0A525BAA368D_.wvu.FilterData" localSheetId="0" hidden="1">Plan!$A$5:$CC$5</definedName>
    <definedName name="Z_AD176AAF_3661_407E_A5F6_B331DB2B7DD6_.wvu.FilterData" localSheetId="0" hidden="1">Plan!$A$5:$CC$1840</definedName>
    <definedName name="Z_AD2A5C75_782D_46EB_97EC_A57DE807E14B_.wvu.FilterData" localSheetId="0" hidden="1">Plan!$A$5:$VZO$5</definedName>
    <definedName name="Z_AD325354_051F_42ED_9DF0_491BC5854CBF_.wvu.FilterData" localSheetId="0" hidden="1">Plan!$A$5:$CC$5</definedName>
    <definedName name="Z_AD37B215_5745_4863_AA8C_BC1BFC575354_.wvu.FilterData" localSheetId="0" hidden="1">Plan!$A$5:$CC$2581</definedName>
    <definedName name="Z_AD48A632_1C85_4793_B770_55B9480F2902_.wvu.FilterData" localSheetId="0" hidden="1">Plan!$A$5:$CC$2113</definedName>
    <definedName name="Z_AD659FBE_B780_49DC_98E9_10A1AF1E198E_.wvu.FilterData" localSheetId="0" hidden="1">Plan!$A$5:$CC$1897</definedName>
    <definedName name="Z_AD66B535_6B79_45A7_BD1F_21D13BA636E9_.wvu.FilterData" localSheetId="0" hidden="1">Plan!$A$5:$CC$1897</definedName>
    <definedName name="Z_AD6C79F3_B2DA_4EB9_B7C1_501F41EB9CF1_.wvu.FilterData" localSheetId="0" hidden="1">Plan!$B$5:$AK$1638</definedName>
    <definedName name="Z_AD715824_BFDC_4A51_9210_7A2179EC0DFF_.wvu.FilterData" localSheetId="0" hidden="1">Plan!$A$5:$CC$2581</definedName>
    <definedName name="Z_AD83A595_3816_4D3F_9B5C_D71966A1FEB0_.wvu.FilterData" localSheetId="0" hidden="1">Plan!$A$5:$CC$2697</definedName>
    <definedName name="Z_AD91A094_ECAA_4D7D_9E52_4A70A0A9CF8F_.wvu.FilterData" localSheetId="0" hidden="1">Plan!$A$5:$CC$5</definedName>
    <definedName name="Z_ADAA9F4A_5EF2_4832_8A3A_0037D78B50E3_.wvu.FilterData" localSheetId="0" hidden="1">Plan!$A$5:$CC$2581</definedName>
    <definedName name="Z_ADAB93B7_3D88_4A53_8528_EE64F81D71B1_.wvu.FilterData" localSheetId="0" hidden="1">Plan!$A$5:$CC$2581</definedName>
    <definedName name="Z_ADAE5BF8_67A4_4C9F_8EF8_B675FBA71B31_.wvu.FilterData" localSheetId="0" hidden="1">Plan!$A$5:$CC$2683</definedName>
    <definedName name="Z_ADF5C2CD_D41A_4256_B5C1_309EB66BCBB8_.wvu.FilterData" localSheetId="0" hidden="1">Plan!$A$5:$CC$2581</definedName>
    <definedName name="Z_AE3C362A_6F9B_49B2_9759_23834C072FEE_.wvu.FilterData" localSheetId="0" hidden="1">Plan!$A$5:$CC$2581</definedName>
    <definedName name="Z_AE4D7520_06E2_46AF_8744_6C6C915C13E4_.wvu.FilterData" localSheetId="0" hidden="1">Plan!$A$5:$CC$2113</definedName>
    <definedName name="Z_AE584EB4_152F_4CE6_AD67_CD15B6C81325_.wvu.FilterData" localSheetId="0" hidden="1">Plan!$A$5:$CC$1897</definedName>
    <definedName name="Z_AE5F26C8_A8D9_41EB_8809_64E3972DF2F3_.wvu.FilterData" localSheetId="0" hidden="1">Plan!$A$5:$CC$1897</definedName>
    <definedName name="Z_AE7BF366_8257_43B1_BDA4_7D4BCE1F08AF_.wvu.FilterData" localSheetId="0" hidden="1">Plan!$A$5:$CC$1638</definedName>
    <definedName name="Z_AE7D2EBB_CA50_4401_B27B_B13F8CC642E1_.wvu.FilterData" localSheetId="0" hidden="1">Plan!$A$5:$CC$5</definedName>
    <definedName name="Z_AE81CC96_BB95_44FA_B79C_840D6157A41F_.wvu.FilterData" localSheetId="0" hidden="1">Plan!$A$5:$CC$2581</definedName>
    <definedName name="Z_AE897630_FF62_4621_A1F9_83C93218B56F_.wvu.FilterData" localSheetId="0" hidden="1">Plan!$A$5:$CC$2581</definedName>
    <definedName name="Z_AEB27EF0_AAEA_4C59_BEB2_82A101497B36_.wvu.FilterData" localSheetId="0" hidden="1">Plan!$A$5:$VZO$1638</definedName>
    <definedName name="Z_AEC7B07E_5DF1_4AED_82D2_C73D3C923265_.wvu.FilterData" localSheetId="0" hidden="1">Plan!$A$5:$CC$1897</definedName>
    <definedName name="Z_AED9C1E6_D86F_4802_88E0_49339DA5F85A_.wvu.FilterData" localSheetId="0" hidden="1">Plan!$A$5:$CC$5</definedName>
    <definedName name="Z_AEE6784C_C16B_46FB_AB2A_8F27F62E83D1_.wvu.FilterData" localSheetId="0" hidden="1">Plan!$A$5:$CC$2113</definedName>
    <definedName name="Z_AEEC171C_6418_4E71_9A07_F054F3536574_.wvu.FilterData" localSheetId="0" hidden="1">Plan!$A$5:$CC$1897</definedName>
    <definedName name="Z_AEEC77C3_E3C4_4DAE_8783_AF7D738C14F9_.wvu.FilterData" localSheetId="0" hidden="1">Plan!$A$5:$CC$2581</definedName>
    <definedName name="Z_AEECCBA8_1043_4DC9_8A40_8238A8D76259_.wvu.FilterData" localSheetId="0" hidden="1">Plan!$A$5:$CC$5</definedName>
    <definedName name="Z_AEF8BD6A_A25F_4CFD_9A70_19DC5236D0E9_.wvu.FilterData" localSheetId="0" hidden="1">Plan!$A$5:$CC$5</definedName>
    <definedName name="Z_AF062B33_3FF2_462C_977D_CAF6FEE5092C_.wvu.FilterData" localSheetId="0" hidden="1">Plan!$A$5:$CC$1897</definedName>
    <definedName name="Z_AF06FB16_BE62_4F3E_8D20_F678CE69BDA5_.wvu.FilterData" localSheetId="0" hidden="1">Plan!$A$5:$CC$5</definedName>
    <definedName name="Z_AF0A998B_F9B5_4C5D_A360_46527B25BAE0_.wvu.FilterData" localSheetId="0" hidden="1">Plan!$A$5:$CC$1897</definedName>
    <definedName name="Z_AF204C99_955F_49EA_A862_37EA9C830B87_.wvu.FilterData" localSheetId="0" hidden="1">Plan!$A$5:$CC$5</definedName>
    <definedName name="Z_AF272F30_3616_41A8_92B4_7A711E224AC6_.wvu.FilterData" localSheetId="0" hidden="1">Plan!$A$5:$CC$1897</definedName>
    <definedName name="Z_AF3E885A_3F25_4591_B810_91EDCEB0EC90_.wvu.FilterData" localSheetId="0" hidden="1">Plan!$A$5:$CC$5</definedName>
    <definedName name="Z_AF9590FA_BD4F_4C41_9E78_F1423EB11D7E_.wvu.FilterData" localSheetId="0" hidden="1">Plan!$A$5:$CC$2582</definedName>
    <definedName name="Z_AF95DB32_F97D_40B5_9FDF_66C14AEF0640_.wvu.FilterData" localSheetId="0" hidden="1">Plan!$A$5:$CC$5</definedName>
    <definedName name="Z_AF97071A_AF16_4B28_B54D_391FE5168F74_.wvu.FilterData" localSheetId="0" hidden="1">Plan!$A$5:$CC$2697</definedName>
    <definedName name="Z_AF9DDBDF_5C3B_4AF9_9D31_73B411F6076E_.wvu.FilterData" localSheetId="0" hidden="1">Plan!$A$5:$CC$5</definedName>
    <definedName name="Z_AF9DFC4A_B667_4F98_A175_56CB24066A26_.wvu.FilterData" localSheetId="0" hidden="1">Plan!$A$5:$CC$5</definedName>
    <definedName name="Z_AF9E5591_5121_412C_B3B0_1A4C6AE5A200_.wvu.FilterData" localSheetId="0" hidden="1">Plan!$A$5:$CC$2581</definedName>
    <definedName name="Z_AFA3D073_C0C5_4A94_B129_D146B8D3882D_.wvu.FilterData" localSheetId="0" hidden="1">Plan!$A$5:$VZO$1638</definedName>
    <definedName name="Z_AFB3A422_7D90_4C71_9518_1775973F920A_.wvu.FilterData" localSheetId="0" hidden="1">Plan!$A$5:$CC$5</definedName>
    <definedName name="Z_AFB540E9_CD25_4C7D_B343_11B10BCF1A92_.wvu.FilterData" localSheetId="0" hidden="1">Plan!$A$5:$VZO$1638</definedName>
    <definedName name="Z_AFBBB1A9_A6F5_4A81_8B71_10BB4CCCFAFD_.wvu.FilterData" localSheetId="0" hidden="1">Plan!$A$5:$CC$2581</definedName>
    <definedName name="Z_AFCD611E_1F71_45E6_B396_2C6152AB8F23_.wvu.FilterData" localSheetId="0" hidden="1">Plan!$A$5:$CC$2113</definedName>
    <definedName name="Z_AFD75300_46B0_46AF_B003_D6CE2F4474F8_.wvu.FilterData" localSheetId="0" hidden="1">Plan!$A$5:$CC$1897</definedName>
    <definedName name="Z_AFDE812B_510E_4C6C_A3DD_4E45F80F9694_.wvu.FilterData" localSheetId="0" hidden="1">Plan!$A$5:$CC$1638</definedName>
    <definedName name="Z_AFE1AF74_8B9F_4173_9613_993C633CD0E0_.wvu.FilterData" localSheetId="0" hidden="1">Plan!$A$5:$CC$1703</definedName>
    <definedName name="Z_AFE6E316_9666_4CC0_8207_BADF570B5C28_.wvu.FilterData" localSheetId="0" hidden="1">Plan!$A$5:$CC$5</definedName>
    <definedName name="Z_AFEFA245_A086_4BC7_BE2A_0A65E273F884_.wvu.FilterData" localSheetId="0" hidden="1">Plan!$A$5:$VZO$1638</definedName>
    <definedName name="Z_AFF04BC9_0106_4D51_9E8D_CF9A3B8777B5_.wvu.FilterData" localSheetId="0" hidden="1">Plan!$A$5:$CC$1703</definedName>
    <definedName name="Z_B008859C_EC7A_4A1F_BAB7_B658C6184520_.wvu.FilterData" localSheetId="0" hidden="1">Plan!$A$5:$CC$1638</definedName>
    <definedName name="Z_B01755F1_7670_44AE_BE49_4BB64EE9D0C7_.wvu.FilterData" localSheetId="0" hidden="1">Plan!$A$5:$CC$5</definedName>
    <definedName name="Z_B02251BA_BB21_401C_A093_0498D7F26B86_.wvu.FilterData" localSheetId="0" hidden="1">Plan!$A$5:$CC$1638</definedName>
    <definedName name="Z_B027D2B0_A4DA_4A8C_BB46_4A73BC7899A9_.wvu.FilterData" localSheetId="0" hidden="1">Plan!$A$5:$CC$2697</definedName>
    <definedName name="Z_B02E4FFB_01E0_4B56_B820_220FCD802503_.wvu.FilterData" localSheetId="0" hidden="1">Plan!$A$5:$CC$5</definedName>
    <definedName name="Z_B03163EB_D1A4_4DBE_8EE8_BF86B0A8D370_.wvu.FilterData" localSheetId="0" hidden="1">Plan!$A$5:$AK$1638</definedName>
    <definedName name="Z_B03A4532_70B9_47B7_8BC6_EC3EFAE7FE5D_.wvu.FilterData" localSheetId="0" hidden="1">Plan!$A$5:$CC$1897</definedName>
    <definedName name="Z_B0541129_5040_4C55_B295_0E91946E7707_.wvu.Cols" localSheetId="0" hidden="1">Plan!$W:$AB</definedName>
    <definedName name="Z_B0541129_5040_4C55_B295_0E91946E7707_.wvu.FilterData" localSheetId="11" hidden="1">'Cage List'!$A$1:$G$40</definedName>
    <definedName name="Z_B0541129_5040_4C55_B295_0E91946E7707_.wvu.FilterData" localSheetId="6" hidden="1">'Cage Use'!$A$2:$G$2</definedName>
    <definedName name="Z_B0541129_5040_4C55_B295_0E91946E7707_.wvu.FilterData" localSheetId="7" hidden="1">'DAR List'!$B$1:$U$66</definedName>
    <definedName name="Z_B0541129_5040_4C55_B295_0E91946E7707_.wvu.FilterData" localSheetId="4" hidden="1">'DAR Use'!$A$2:$H$2</definedName>
    <definedName name="Z_B0541129_5040_4C55_B295_0E91946E7707_.wvu.FilterData" localSheetId="3" hidden="1">'ECH Use'!$A$2:$G$57</definedName>
    <definedName name="Z_B0541129_5040_4C55_B295_0E91946E7707_.wvu.FilterData" localSheetId="0" hidden="1">Plan!$A$5:$CC$5</definedName>
    <definedName name="Z_B0541129_5040_4C55_B295_0E91946E7707_.wvu.FilterData" localSheetId="5" hidden="1">Technician!$A$2:$E$2</definedName>
    <definedName name="Z_B05C3FC7_999D_4D3B_BAC7_BA42D1494F6D_.wvu.FilterData" localSheetId="0" hidden="1">Plan!$A$5:$CC$5</definedName>
    <definedName name="Z_B05E670D_7671_40F6_ABBA_2F5B3FF4FF67_.wvu.FilterData" localSheetId="0" hidden="1">Plan!$A$5:$CC$1897</definedName>
    <definedName name="Z_B060D8C7_5406_4B9C_9615_6C25246584EF_.wvu.FilterData" localSheetId="0" hidden="1">Plan!$A$5:$CC$1897</definedName>
    <definedName name="Z_B08884A2_E2D5_48D1_A7B3_1A43D6BC0A71_.wvu.FilterData" localSheetId="0" hidden="1">Plan!$A$5:$CC$5</definedName>
    <definedName name="Z_B08A428C_BBC3_4B29_85CF_B8F1AA8CA787_.wvu.FilterData" localSheetId="0" hidden="1">Plan!$A$5:$CC$1897</definedName>
    <definedName name="Z_B09DA439_A76E_4719_9234_38B616D7778D_.wvu.FilterData" localSheetId="0" hidden="1">Plan!$A$5:$CC$2581</definedName>
    <definedName name="Z_B0BB217E_7BD2_4663_85E1_085624DFDA61_.wvu.FilterData" localSheetId="0" hidden="1">Plan!$A$5:$CC$1897</definedName>
    <definedName name="Z_B0C9D273_C940_4371_A7EB_E0561F855B8C_.wvu.FilterData" localSheetId="0" hidden="1">Plan!$A$5:$CC$1897</definedName>
    <definedName name="Z_B0FA4159_F0E0_4F28_A808_53401837461E_.wvu.FilterData" localSheetId="0" hidden="1">Plan!$A$5:$CC$2697</definedName>
    <definedName name="Z_B0FDA958_DC72_4E7B_8696_0EAE944AA254_.wvu.FilterData" localSheetId="0" hidden="1">Plan!$A$5:$CC$5</definedName>
    <definedName name="Z_B12002FB_9A90_4125_A7E0_60F41E751CD1_.wvu.FilterData" localSheetId="0" hidden="1">Plan!$A$5:$BC$1638</definedName>
    <definedName name="Z_B1668F1E_4755_4128_99B4_C51927DD4AEF_.wvu.FilterData" localSheetId="0" hidden="1">Plan!$A$5:$CC$1897</definedName>
    <definedName name="Z_B1686E55_B88E_4051_A9FA_F875F01372E1_.wvu.FilterData" localSheetId="0" hidden="1">Plan!$A$5:$CC$1897</definedName>
    <definedName name="Z_B1919D64_A98F_407B_BD8C_B44F67CFD36E_.wvu.FilterData" localSheetId="0" hidden="1">Plan!$A$5:$VZO$1638</definedName>
    <definedName name="Z_B19942B5_BD1C_43DA_8C06_4504C64A0633_.wvu.FilterData" localSheetId="0" hidden="1">Plan!$A$5:$CC$2581</definedName>
    <definedName name="Z_B19DB0D1_2F2C_4C27_8526_1F35E6664CAC_.wvu.FilterData" localSheetId="0" hidden="1">Plan!$A$5:$CC$5</definedName>
    <definedName name="Z_B1A972B2_499E_46C3_B318_E1E40E4AD693_.wvu.FilterData" localSheetId="0" hidden="1">Plan!$A$5:$CC$674</definedName>
    <definedName name="Z_B1C36EC2_D13D_418A_BA34_03F6186D2DD0_.wvu.FilterData" localSheetId="0" hidden="1">Plan!$A$5:$BC$1638</definedName>
    <definedName name="Z_B1CECCA0_0189_4F8D_8C68_1EADD2B8ECA2_.wvu.FilterData" localSheetId="0" hidden="1">Plan!$A$5:$CC$2113</definedName>
    <definedName name="Z_B1ECE1FC_13E4_46BC_AC2D_1AF214B72496_.wvu.FilterData" localSheetId="0" hidden="1">Plan!$A$5:$CC$5</definedName>
    <definedName name="Z_B2004308_63F2_46CE_A950_24E610274E9A_.wvu.FilterData" localSheetId="0" hidden="1">Plan!$A$5:$CC$1897</definedName>
    <definedName name="Z_B214775F_804A_437D_8DD2_05AF6AFAE9FD_.wvu.FilterData" localSheetId="0" hidden="1">Plan!$A$5:$CC$2697</definedName>
    <definedName name="Z_B221E651_5222_4E9B_A0B4_402889304357_.wvu.FilterData" localSheetId="0" hidden="1">Plan!$A$5:$CC$2697</definedName>
    <definedName name="Z_B23BA99A_519A_4223_8FE7_9567C1954908_.wvu.FilterData" localSheetId="0" hidden="1">Plan!$A$5:$CC$5</definedName>
    <definedName name="Z_B2469BF2_2E31_4C43_916F_66EA67A88389_.wvu.FilterData" localSheetId="0" hidden="1">Plan!$A$5:$CC$1703</definedName>
    <definedName name="Z_B24CC68E_1A3C_4DCD_AD2F_E2CBA645AB32_.wvu.FilterData" localSheetId="0" hidden="1">Plan!$A$5:$CC$2581</definedName>
    <definedName name="Z_B263DF11_96BA_40B1_8B87_D766F3BBBF58_.wvu.Cols" localSheetId="11" hidden="1">'Cage List'!$D:$D</definedName>
    <definedName name="Z_B263DF11_96BA_40B1_8B87_D766F3BBBF58_.wvu.FilterData" localSheetId="11" hidden="1">'Cage List'!$A$1:$G$44</definedName>
    <definedName name="Z_B263DF11_96BA_40B1_8B87_D766F3BBBF58_.wvu.FilterData" localSheetId="7" hidden="1">'DAR List'!$B$1:$U$50</definedName>
    <definedName name="Z_B263DF11_96BA_40B1_8B87_D766F3BBBF58_.wvu.FilterData" localSheetId="0" hidden="1">Plan!$M$1:$M$1698</definedName>
    <definedName name="Z_B26E978E_A767_46BD_B941_9A4BC259C5D4_.wvu.FilterData" localSheetId="0" hidden="1">Plan!$A$5:$CC$1897</definedName>
    <definedName name="Z_B2712353_F60B_4846_BBA2_19FF7C0BB740_.wvu.FilterData" localSheetId="0" hidden="1">Plan!$A$5:$CC$1897</definedName>
    <definedName name="Z_B2A6CB7C_F529_4D08_9C78_28BE35F24349_.wvu.FilterData" localSheetId="0" hidden="1">Plan!$A$5:$AK$1638</definedName>
    <definedName name="Z_B2B78D91_6E7B_46CB_BFD4_C18ADADF42BB_.wvu.FilterData" localSheetId="0" hidden="1">Plan!$A$5:$CC$1897</definedName>
    <definedName name="Z_B2C09E13_9A16_455B_AD8C_6B00DE7E4D18_.wvu.FilterData" localSheetId="0" hidden="1">Plan!$A$5:$CC$1638</definedName>
    <definedName name="Z_B2C62B4F_0841_404E_8824_8E552A765522_.wvu.FilterData" localSheetId="0" hidden="1">Plan!$A$5:$CC$2581</definedName>
    <definedName name="Z_B2E90B74_1D81_412C_A0E8_F47F636586D9_.wvu.FilterData" localSheetId="0" hidden="1">Plan!$A$5:$CC$2113</definedName>
    <definedName name="Z_B301B14B_EF7D_46D2_8ECB_811B13DCF5E2_.wvu.FilterData" localSheetId="0" hidden="1">Plan!$A$5:$CC$5</definedName>
    <definedName name="Z_B32FD351_363E_4688_A1FE_D9D15DC2DA23_.wvu.FilterData" localSheetId="0" hidden="1">Plan!$A$5:$CC$1897</definedName>
    <definedName name="Z_B342BFA7_1196_4E5E_8866_E1CD5C85ED4E_.wvu.FilterData" localSheetId="0" hidden="1">Plan!$A$5:$CC$5</definedName>
    <definedName name="Z_B349B730_C665_49ED_B9A5_628EF456C824_.wvu.FilterData" localSheetId="0" hidden="1">Plan!$A$5:$CC$2581</definedName>
    <definedName name="Z_B34FE803_16E9_4786_A83E_73EC6373C958_.wvu.FilterData" localSheetId="0" hidden="1">Plan!$A$5:$CC$1703</definedName>
    <definedName name="Z_B358804E_6F5A_454E_A389_E8BA0A456D60_.wvu.FilterData" localSheetId="0" hidden="1">Plan!$A$5:$CC$1897</definedName>
    <definedName name="Z_B371F7E0_FD7D_44E9_812E_5D5634BAD926_.wvu.FilterData" localSheetId="0" hidden="1">Plan!$A$5:$CC$5</definedName>
    <definedName name="Z_B386510A_4841_4BAE_8613_3392C298263C_.wvu.FilterData" localSheetId="0" hidden="1">Plan!$A$5:$CC$5</definedName>
    <definedName name="Z_B3B532A6_632C_4CD3_905E_C9FFD6BC0355_.wvu.FilterData" localSheetId="0" hidden="1">Plan!$A$5:$CC$2581</definedName>
    <definedName name="Z_B3C1AE06_1F29_40FD_9B98_FB89F90F8894_.wvu.FilterData" localSheetId="0" hidden="1">Plan!$A$5:$CC$2697</definedName>
    <definedName name="Z_B3D7BC00_6DE9_4C9B_A8AA_97A78C16FC5F_.wvu.FilterData" localSheetId="0" hidden="1">Plan!$A$5:$CC$1897</definedName>
    <definedName name="Z_B3E11D9A_8623_4786_811D_DE37FE595F33_.wvu.FilterData" localSheetId="0" hidden="1">Plan!$A$5:$CC$1897</definedName>
    <definedName name="Z_B3EA26F2_B435_4AA7_A4BC_00773DA50F63_.wvu.FilterData" localSheetId="0" hidden="1">Plan!$A$5:$CC$5</definedName>
    <definedName name="Z_B3FCE323_1F65_4277_A586_A606E783C6D3_.wvu.FilterData" localSheetId="0" hidden="1">Plan!$A$5:$CC$2581</definedName>
    <definedName name="Z_B3FE5BC9_36EF_4CF6_B810_8CDA4671A00E_.wvu.FilterData" localSheetId="0" hidden="1">Plan!$A$5:$CC$5</definedName>
    <definedName name="Z_B411F0A9_D647_4340_B4D3_30B9DD98AB79_.wvu.FilterData" localSheetId="0" hidden="1">Plan!$A$5:$CC$5</definedName>
    <definedName name="Z_B4198809_BF23_4B2A_950D_3FDE1D802750_.wvu.FilterData" localSheetId="0" hidden="1">Plan!$A$5:$CC$1897</definedName>
    <definedName name="Z_B428934B_F185_49CD_851E_853CA969365D_.wvu.FilterData" localSheetId="0" hidden="1">Plan!$A$5:$CC$1638</definedName>
    <definedName name="Z_B42FC865_47BD_4C3A_B99C_BE22B3C8DB91_.wvu.FilterData" localSheetId="0" hidden="1">Plan!$A$5:$CC$5</definedName>
    <definedName name="Z_B431C3A6_B3C9_4F03_9389_C2832FD26F1E_.wvu.FilterData" localSheetId="0" hidden="1">Plan!$A$5:$CC$2697</definedName>
    <definedName name="Z_B4475B94_00BE_4B3F_A464_55ADC5CA51FA_.wvu.FilterData" localSheetId="0" hidden="1">Plan!$A$5:$CC$1897</definedName>
    <definedName name="Z_B44A3CA2_52D3_4D33_BCFF_D488A8ECC3F6_.wvu.FilterData" localSheetId="0" hidden="1">Plan!$A$5:$CC$2113</definedName>
    <definedName name="Z_B44D2C42_4EDF_4AE0_BDFA_A4ADB7CF26CB_.wvu.FilterData" localSheetId="0" hidden="1">Plan!$A$5:$CC$1897</definedName>
    <definedName name="Z_B44F9FF0_AD99_4FC0_ABB1_7A6B4F27A00F_.wvu.FilterData" localSheetId="0" hidden="1">Plan!$A$5:$VZO$1638</definedName>
    <definedName name="Z_B4509BFA_75ED_46A6_8DBE_21C38D45385E_.wvu.FilterData" localSheetId="0" hidden="1">Plan!$A$5:$CC$5</definedName>
    <definedName name="Z_B45233D4_588D_467D_9314_B1B135B5B118_.wvu.FilterData" localSheetId="0" hidden="1">Plan!$A$5:$CC$5</definedName>
    <definedName name="Z_B467914D_B6DD_4B72_8C28_6CDE450589A6_.wvu.FilterData" localSheetId="0" hidden="1">Plan!$A$5:$CC$2697</definedName>
    <definedName name="Z_B468EF79_58F4_4E4E_9C9E_E70A6672472B_.wvu.FilterData" localSheetId="0" hidden="1">Plan!$A$5:$CC$2581</definedName>
    <definedName name="Z_B477F176_400A_4AD1_AE1A_2A2B1528D897_.wvu.FilterData" localSheetId="0" hidden="1">Plan!$A$5:$AK$1638</definedName>
    <definedName name="Z_B48B8B97_5E86_41C8_921E_869452134B7E_.wvu.FilterData" localSheetId="0" hidden="1">Plan!$A$5:$CC$1897</definedName>
    <definedName name="Z_B491D78C_EF60_48FB_8FF8_A5B997C5169E_.wvu.FilterData" localSheetId="0" hidden="1">Plan!$A$5:$CC$5</definedName>
    <definedName name="Z_B49D26EF_DDEE_4282_8DDA_E32618DB577A_.wvu.FilterData" localSheetId="0" hidden="1">Plan!$A$5:$CC$5</definedName>
    <definedName name="Z_B4A2F990_E1E6_487E_8DA4_5F2ED372DE5D_.wvu.FilterData" localSheetId="0" hidden="1">Plan!$A$5:$CC$1897</definedName>
    <definedName name="Z_B4A6B760_0B50_4819_BA3E_0B7C616C692A_.wvu.FilterData" localSheetId="0" hidden="1">Plan!$A$5:$CC$2113</definedName>
    <definedName name="Z_B4AA521C_54FC_4278_A94E_5D3DC8283DAB_.wvu.FilterData" localSheetId="0" hidden="1">Plan!$A$5:$CC$1638</definedName>
    <definedName name="Z_B4AEFC27_599D_4A66_9E00_242ECA4FF53A_.wvu.FilterData" localSheetId="0" hidden="1">Plan!$A$5:$CC$2697</definedName>
    <definedName name="Z_B4C150D2_264C_47FD_A89C_3FE6A1393F16_.wvu.FilterData" localSheetId="0" hidden="1">Plan!$A$5:$CC$1897</definedName>
    <definedName name="Z_B4C574F9_F95D_49BD_967D_4F3B987B13ED_.wvu.FilterData" localSheetId="0" hidden="1">Plan!$A$5:$BC$1638</definedName>
    <definedName name="Z_B4D14D9A_E041_4A59_9529_D25AD47CC299_.wvu.FilterData" localSheetId="0" hidden="1">Plan!$A$5:$CC$1897</definedName>
    <definedName name="Z_B4D3781B_FD7D_4E86_A680_8C640CD94BF6_.wvu.FilterData" localSheetId="0" hidden="1">Plan!$A$5:$CC$5</definedName>
    <definedName name="Z_B4D84F24_A754_492D_91B6_7C3C983B6632_.wvu.FilterData" localSheetId="0" hidden="1">Plan!$A$5:$CC$1897</definedName>
    <definedName name="Z_B4F91420_A855_4F5A_8276_39AB60809DBE_.wvu.FilterData" localSheetId="0" hidden="1">Plan!$A$5:$CC$1897</definedName>
    <definedName name="Z_B4FCB8B2_B174_4D76_902A_43A3052FD7E7_.wvu.FilterData" localSheetId="0" hidden="1">Plan!$A$5:$CC$1897</definedName>
    <definedName name="Z_B5052498_8581_4EF8_9340_F5835B4AFED7_.wvu.FilterData" localSheetId="0" hidden="1">Plan!$A$5:$CC$2113</definedName>
    <definedName name="Z_B509145B_9EE6_48B4_845A_3852DFEA9214_.wvu.FilterData" localSheetId="0" hidden="1">Plan!$A$5:$CC$2581</definedName>
    <definedName name="Z_B519CBC3_E417_46A5_89F6_F77A136539A7_.wvu.FilterData" localSheetId="0" hidden="1">Plan!$A$5:$CC$2581</definedName>
    <definedName name="Z_B51A1840_351E_4E99_84F9_C648AAA002EC_.wvu.FilterData" localSheetId="0" hidden="1">Plan!$A$5:$CC$1897</definedName>
    <definedName name="Z_B5218ECC_6214_40D8_9128_A5F4C1E6F39F_.wvu.FilterData" localSheetId="0" hidden="1">Plan!$A$5:$CC$1897</definedName>
    <definedName name="Z_B525E26F_0856_4F80_ACA4_DE9B9CF78BC1_.wvu.FilterData" localSheetId="0" hidden="1">Plan!$A$5:$CC$2581</definedName>
    <definedName name="Z_B527F9A5_3CF9_47B6_89EA_257E553B74FE_.wvu.FilterData" localSheetId="0" hidden="1">Plan!$A$5:$CC$1638</definedName>
    <definedName name="Z_B536641B_6270_455E_ABEC_8D426502D441_.wvu.FilterData" localSheetId="0" hidden="1">Plan!$B$5:$AK$1638</definedName>
    <definedName name="Z_B54853EC_2E66_4288_B007_CB5888F6B64A_.wvu.FilterData" localSheetId="0" hidden="1">Plan!$A$5:$CC$1897</definedName>
    <definedName name="Z_B54D9975_CCC8_4BF9_9629_7667C43F45FF_.wvu.FilterData" localSheetId="0" hidden="1">Plan!$A$5:$CC$1897</definedName>
    <definedName name="Z_B5531CF7_325B_425B_84A6_691BA0C96379_.wvu.FilterData" localSheetId="0" hidden="1">Plan!$A$5:$CC$1638</definedName>
    <definedName name="Z_B566F9B5_24D3_4AE4_9D96_269F32D3ACFA_.wvu.FilterData" localSheetId="0" hidden="1">Plan!$A$5:$VZO$1638</definedName>
    <definedName name="Z_B589768E_CD49_4763_8F62_B3C3F87889AB_.wvu.FilterData" localSheetId="0" hidden="1">Plan!$A$5:$CC$2581</definedName>
    <definedName name="Z_B5AEE64C_C38B_4DFD_B166_059B659E19E5_.wvu.FilterData" localSheetId="0" hidden="1">Plan!$A$5:$BC$1638</definedName>
    <definedName name="Z_B5AEFC35_3DF2_4D47_A76A_E5435C22AA18_.wvu.FilterData" localSheetId="0" hidden="1">Plan!$A$5:$CC$1897</definedName>
    <definedName name="Z_B5C3233D_E50C_49B1_8ED3_24D3AE0A7F94_.wvu.FilterData" localSheetId="0" hidden="1">Plan!$A$5:$CC$5</definedName>
    <definedName name="Z_B5CF73A8_8756_4E7D_9BED_08AFB133671F_.wvu.FilterData" localSheetId="0" hidden="1">Plan!$A$5:$CC$2581</definedName>
    <definedName name="Z_B5D02F23_32DC_40CD_855D_EE3DB361A4E4_.wvu.FilterData" localSheetId="0" hidden="1">Plan!$A$5:$CC$1897</definedName>
    <definedName name="Z_B5D0D66C_A07C_47D7_B08F_BDE8A0C43CA5_.wvu.FilterData" localSheetId="0" hidden="1">Plan!$A$5:$CC$2581</definedName>
    <definedName name="Z_B5D20EFC_1FF5_4CA5_AA06_852AFA46DC17_.wvu.FilterData" localSheetId="0" hidden="1">Plan!$A$5:$CC$2581</definedName>
    <definedName name="Z_B5D60B88_74A4_461B_902C_41B5FE5DF8D8_.wvu.FilterData" localSheetId="0" hidden="1">Plan!$A$5:$CC$2581</definedName>
    <definedName name="Z_B5EAFB10_8165_42A9_A195_4B4F515C7157_.wvu.FilterData" localSheetId="0" hidden="1">Plan!$A$5:$CC$2113</definedName>
    <definedName name="Z_B5FF9E26_3A7A_4C28_A6C3_1323FD55D840_.wvu.FilterData" localSheetId="0" hidden="1">Plan!$A$5:$CC$1897</definedName>
    <definedName name="Z_B60A3F05_9951_49D1_B2D3_6F2DEEA83C9E_.wvu.FilterData" localSheetId="0" hidden="1">Plan!$A$5:$CC$2697</definedName>
    <definedName name="Z_B61BB089_A55D_4CDD_9401_7206A4FBD760_.wvu.FilterData" localSheetId="0" hidden="1">Plan!$A$5:$CC$2581</definedName>
    <definedName name="Z_B65D7F11_D45C_4781_B7CC_3DDE61D9AF12_.wvu.Cols" localSheetId="11" hidden="1">'Cage List'!$D:$D</definedName>
    <definedName name="Z_B65D7F11_D45C_4781_B7CC_3DDE61D9AF12_.wvu.FilterData" localSheetId="11" hidden="1">'Cage List'!$A$1:$G$44</definedName>
    <definedName name="Z_B65D7F11_D45C_4781_B7CC_3DDE61D9AF12_.wvu.FilterData" localSheetId="7" hidden="1">'DAR List'!$B$1:$U$50</definedName>
    <definedName name="Z_B65D7F11_D45C_4781_B7CC_3DDE61D9AF12_.wvu.FilterData" localSheetId="0" hidden="1">Plan!$A$5:$CC$1638</definedName>
    <definedName name="Z_B669380A_DB25_493E_B8D7_BDF774093642_.wvu.FilterData" localSheetId="0" hidden="1">Plan!$A$5:$VZO$1638</definedName>
    <definedName name="Z_B69A3B03_8E9B_49A2_9F9A_273F58D281CA_.wvu.FilterData" localSheetId="0" hidden="1">Plan!$A$5:$CC$2697</definedName>
    <definedName name="Z_B69E9A44_4506_4E25_B453_35A86545D017_.wvu.FilterData" localSheetId="0" hidden="1">Plan!$A$5:$CC$1897</definedName>
    <definedName name="Z_B6A6A18B_4A75_4E15_9D5C_696899B88A3F_.wvu.FilterData" localSheetId="0" hidden="1">Plan!$A$5:$CC$1897</definedName>
    <definedName name="Z_B6A81F87_D65A_468C_A73C_71A053C0CBB8_.wvu.FilterData" localSheetId="0" hidden="1">Plan!$A$5:$CC$2697</definedName>
    <definedName name="Z_B6CA1A25_A5B6_4AC3_A651_24A30E72301A_.wvu.FilterData" localSheetId="0" hidden="1">Plan!$A$5:$CC$1897</definedName>
    <definedName name="Z_B6E60B07_B3A1_424C_A042_D3B8DFF6E6D3_.wvu.FilterData" localSheetId="0" hidden="1">Plan!$A$5:$CC$5</definedName>
    <definedName name="Z_B6F436DD_40E0_43A5_A1AE_A363611EBE1C_.wvu.FilterData" localSheetId="0" hidden="1">Plan!$A$5:$CC$5</definedName>
    <definedName name="Z_B7033EC3_571F_49D8_A105_8C680AD7D8F2_.wvu.FilterData" localSheetId="0" hidden="1">Plan!$A$5:$VZO$1638</definedName>
    <definedName name="Z_B70351DC_7BEF_4C38_B669_580F86E1A50D_.wvu.FilterData" localSheetId="0" hidden="1">Plan!$A$5:$CC$1897</definedName>
    <definedName name="Z_B705D31B_173C_4406_A153_CF5D7BA2A5EC_.wvu.FilterData" localSheetId="0" hidden="1">Plan!$A$5:$CC$1897</definedName>
    <definedName name="Z_B7262D94_891E_42AB_9B9A_4BDF7CE70C27_.wvu.FilterData" localSheetId="0" hidden="1">Plan!$A$5:$CC$5</definedName>
    <definedName name="Z_B72E8DD0_968A_4270_A57D_F8806B38B7E3_.wvu.FilterData" localSheetId="0" hidden="1">Plan!$A$5:$CC$2581</definedName>
    <definedName name="Z_B73F01D5_8B30_4EDD_B66B_5529424A3E2D_.wvu.FilterData" localSheetId="0" hidden="1">Plan!$A$5:$VZO$5</definedName>
    <definedName name="Z_B7644BDD_116C_4399_BF96_B329792C751E_.wvu.FilterData" localSheetId="0" hidden="1">Plan!$A$5:$CC$1897</definedName>
    <definedName name="Z_B789B4C3_8F11_4FC8_923A_B0D3332CC74C_.wvu.FilterData" localSheetId="0" hidden="1">Plan!$A$5:$CC$2581</definedName>
    <definedName name="Z_B794FD30_8DF4_406F_8ACF_B98C85998F7B_.wvu.FilterData" localSheetId="0" hidden="1">Plan!$A$5:$CC$5</definedName>
    <definedName name="Z_B7B3F3D2_8D86_485C_929A_77235198B513_.wvu.FilterData" localSheetId="0" hidden="1">Plan!$A$5:$CC$5</definedName>
    <definedName name="Z_B7BA912D_0EA7_4424_B480_18FE822B4B4D_.wvu.FilterData" localSheetId="0" hidden="1">Plan!$A$5:$BC$1638</definedName>
    <definedName name="Z_B7BF2251_4760_4090_A12C_B948E0E6B3AA_.wvu.FilterData" localSheetId="0" hidden="1">Plan!$A$5:$CC$5</definedName>
    <definedName name="Z_B7C77DC5_624A_43D9_941A_6B7ACBE000EB_.wvu.FilterData" localSheetId="0" hidden="1">Plan!$A$5:$CC$1897</definedName>
    <definedName name="Z_B7CE6EF0_E975_48BD_BBFF_080225F65100_.wvu.FilterData" localSheetId="0" hidden="1">Plan!$A$5:$CC$5</definedName>
    <definedName name="Z_B7D25198_DD7D_4E53_BDC7_78BFE8B6AA4F_.wvu.FilterData" localSheetId="0" hidden="1">Plan!$A$5:$VZO$1638</definedName>
    <definedName name="Z_B7DF973A_4C36_4B50_BC84_CEB391A162FC_.wvu.FilterData" localSheetId="0" hidden="1">Plan!$A$5:$CC$1897</definedName>
    <definedName name="Z_B7F49564_157A_44FA_9A88_B8A477E243C2_.wvu.FilterData" localSheetId="0" hidden="1">Plan!$A$5:$CC$2581</definedName>
    <definedName name="Z_B7FBF62E_271A_4998_B400_6F13A59D167B_.wvu.FilterData" localSheetId="0" hidden="1">Plan!$A$5:$CC$1897</definedName>
    <definedName name="Z_B8016C38_D048_4037_AD04_D91911D4AD4A_.wvu.FilterData" localSheetId="0" hidden="1">Plan!$A$5:$CC$5</definedName>
    <definedName name="Z_B805DC8A_9B98_4B84_BE51_0DB6DA3BCCCB_.wvu.FilterData" localSheetId="0" hidden="1">Plan!$A$5:$CC$5</definedName>
    <definedName name="Z_B80E03B1_6952_434A_89EA_86021C6AACCC_.wvu.FilterData" localSheetId="0" hidden="1">Plan!$A$5:$CC$2582</definedName>
    <definedName name="Z_B819E03E_962B_4EA4_82C0_BA2B8C6BBD41_.wvu.FilterData" localSheetId="0" hidden="1">Plan!$A$5:$CC$2113</definedName>
    <definedName name="Z_B82F25BC_ED56_46A7_BC9F_379FC8EC6614_.wvu.FilterData" localSheetId="0" hidden="1">Plan!$A$5:$CC$2581</definedName>
    <definedName name="Z_B835C6FD_014F_42EA_B05E_48EB19C438F6_.wvu.FilterData" localSheetId="0" hidden="1">Plan!$A$5:$CC$2683</definedName>
    <definedName name="Z_B8460276_8E21_4E16_909D_CD31D60E8AA9_.wvu.FilterData" localSheetId="0" hidden="1">Plan!$A$5:$CC$1897</definedName>
    <definedName name="Z_B848CE76_1534_414E_A205_F1BF1C9EA773_.wvu.FilterData" localSheetId="0" hidden="1">Plan!$A$5:$CC$1897</definedName>
    <definedName name="Z_B859D504_DB39_4883_9BBD_F50809475221_.wvu.FilterData" localSheetId="0" hidden="1">Plan!$A$5:$BC$1638</definedName>
    <definedName name="Z_B864188E_C06D_4AC0_B0A4_47136CA54EA9_.wvu.FilterData" localSheetId="0" hidden="1">Plan!$A$5:$CC$2581</definedName>
    <definedName name="Z_B867AE0F_6E3C_48BD_9C99_96E5A0F1C194_.wvu.FilterData" localSheetId="0" hidden="1">Plan!$A$5:$VZO$1638</definedName>
    <definedName name="Z_B8E39BC2_304C_4D50_9436_B0EA7DAB2F34_.wvu.FilterData" localSheetId="0" hidden="1">Plan!$A$5:$CC$1897</definedName>
    <definedName name="Z_B8E410AE_73CB_4DA9_ABF0_75C8A8801421_.wvu.FilterData" localSheetId="0" hidden="1">Plan!$A$5:$CC$1897</definedName>
    <definedName name="Z_B8EC4269_6D0E_49C2_AEB6_A6173E6A3A70_.wvu.FilterData" localSheetId="0" hidden="1">Plan!$A$5:$CC$1638</definedName>
    <definedName name="Z_B8F7EFC1_BDA2_4925_8A1A_8671E349BDB8_.wvu.FilterData" localSheetId="0" hidden="1">Plan!$A$5:$CC$1897</definedName>
    <definedName name="Z_B8F91A5A_017F_4ACF_8600_A0BDF8DC1CC6_.wvu.FilterData" localSheetId="0" hidden="1">Plan!$A$5:$CC$5</definedName>
    <definedName name="Z_B8FCF1C3_B2D4_4DD1_B7DC_0E2BFF64BA4F_.wvu.FilterData" localSheetId="0" hidden="1">Plan!$A$5:$CC$1897</definedName>
    <definedName name="Z_B8FF2244_4153_476A_B56A_B7033232C295_.wvu.FilterData" localSheetId="0" hidden="1">Plan!$A$5:$AK$1638</definedName>
    <definedName name="Z_B90BB23F_8F0E_41FB_A64A_2CF7CBB68D34_.wvu.FilterData" localSheetId="0" hidden="1">Plan!$A$5:$CC$1897</definedName>
    <definedName name="Z_B94CD3F6_2C37_4BC7_9F5A_1C16B7103670_.wvu.FilterData" localSheetId="0" hidden="1">Plan!$A$5:$CC$2581</definedName>
    <definedName name="Z_B94D6908_7012_4851_BA4C_8BCB23900A4B_.wvu.FilterData" localSheetId="0" hidden="1">Plan!$A$5:$CC$5</definedName>
    <definedName name="Z_B95F123E_A725_4F4A_94F3_7AAEDD8B95AE_.wvu.FilterData" localSheetId="0" hidden="1">Plan!$A$5:$CC$1897</definedName>
    <definedName name="Z_B97A9C49_1DE8_447F_B130_C58F73C4DB4B_.wvu.FilterData" localSheetId="0" hidden="1">Plan!$A$5:$CC$5</definedName>
    <definedName name="Z_B97EC341_8F1E_41D1_8E28_5288D68FBF9B_.wvu.FilterData" localSheetId="0" hidden="1">Plan!$A$5:$CC$1897</definedName>
    <definedName name="Z_B982CB79_D131_45C7_82A5_CDC6EED5B9E1_.wvu.FilterData" localSheetId="0" hidden="1">Plan!$A$5:$CC$2113</definedName>
    <definedName name="Z_B994ECCB_9534_40B8_B8F9_901AAEB272D0_.wvu.FilterData" localSheetId="0" hidden="1">Plan!$A$5:$CC$1840</definedName>
    <definedName name="Z_B9B2EFD3_F1E3_4A6F_BA74_61E333EE5725_.wvu.FilterData" localSheetId="0" hidden="1">Plan!$A$5:$CC$2697</definedName>
    <definedName name="Z_B9C86568_71A5_49E2_B828_16DD28FED2F2_.wvu.FilterData" localSheetId="0" hidden="1">Plan!$A$5:$CC$2582</definedName>
    <definedName name="Z_B9D45E7B_9E60_4077_BFFD_2E36C515275E_.wvu.FilterData" localSheetId="0" hidden="1">Plan!$A$5:$CC$5</definedName>
    <definedName name="Z_B9DA9C42_02BF_4232_A647_FE9E192DE08F_.wvu.FilterData" localSheetId="0" hidden="1">Plan!$A$5:$CC$1638</definedName>
    <definedName name="Z_B9E0E1C3_E24C_4306_9938_55067E75E3D1_.wvu.FilterData" localSheetId="0" hidden="1">Plan!$A$5:$CC$1897</definedName>
    <definedName name="Z_B9EAD6A7_F554_449B_B356_7291A9877D51_.wvu.FilterData" localSheetId="0" hidden="1">Plan!$A$5:$CC$2113</definedName>
    <definedName name="Z_B9EF93DA_45A6_49A1_9B98_00036C365587_.wvu.FilterData" localSheetId="0" hidden="1">Plan!$A$5:$CC$2113</definedName>
    <definedName name="Z_B9F04D67_D93B_4A5C_9B3E_E3C148707E0B_.wvu.FilterData" localSheetId="0" hidden="1">Plan!$A$5:$AK$1638</definedName>
    <definedName name="Z_B9F5B092_C1FA_4526_AE48_84A8A17F4294_.wvu.FilterData" localSheetId="0" hidden="1">Plan!$A$5:$CC$1638</definedName>
    <definedName name="Z_B9F6E6A4_4CCD_4C49_AF98_CEA5973676D5_.wvu.FilterData" localSheetId="0" hidden="1">Plan!$A$5:$CC$5</definedName>
    <definedName name="Z_BA14A1B6_32EA_4E4B_A8B6_E5FB5820AFDC_.wvu.FilterData" localSheetId="0" hidden="1">Plan!$A$5:$CC$1840</definedName>
    <definedName name="Z_BA1599A2_36CF_4645_9E4A_BE06442A9D42_.wvu.FilterData" localSheetId="0" hidden="1">Plan!$A$5:$CC$1897</definedName>
    <definedName name="Z_BA235BB5_26B4_4E97_A084_2180B5E18F0A_.wvu.FilterData" localSheetId="0" hidden="1">Plan!$A$5:$CC$5</definedName>
    <definedName name="Z_BA5AB638_F35A_496C_B892_B9F5BB6B5A76_.wvu.FilterData" localSheetId="0" hidden="1">Plan!$A$5:$CC$1897</definedName>
    <definedName name="Z_BA5D3C29_95CE_4EE2_A854_39D3DEC95C5F_.wvu.FilterData" localSheetId="0" hidden="1">Plan!$A$5:$CC$5</definedName>
    <definedName name="Z_BA661C1D_1794_4EA1_A51B_DB2F118E10CC_.wvu.FilterData" localSheetId="0" hidden="1">Plan!$A$5:$CC$5</definedName>
    <definedName name="Z_BA6E55F0_3DF6_4FF1_9212_C24DD58E1BC1_.wvu.FilterData" localSheetId="0" hidden="1">Plan!$A$5:$CC$1638</definedName>
    <definedName name="Z_BA8B351B_5F31_4FB6_A830_518FF958FE34_.wvu.FilterData" localSheetId="0" hidden="1">Plan!$A$5:$CC$1897</definedName>
    <definedName name="Z_BA914240_0137_43E8_AF64_EE1E23CDFC19_.wvu.FilterData" localSheetId="0" hidden="1">Plan!$A$5:$CC$5</definedName>
    <definedName name="Z_BA9305A0_EC30_46AA_82A3_7D2820DF40F4_.wvu.FilterData" localSheetId="0" hidden="1">Plan!$A$5:$CC$1897</definedName>
    <definedName name="Z_BA9A037F_4BFD_4A95_B799_22B90DC15D8A_.wvu.FilterData" localSheetId="0" hidden="1">Plan!$A$5:$CC$1638</definedName>
    <definedName name="Z_BAAC86A8_7816_4364_8C58_86E672627DEE_.wvu.FilterData" localSheetId="0" hidden="1">Plan!$A$5:$CC$2581</definedName>
    <definedName name="Z_BAB965A2_079E_4E67_A958_3DF1AC38B77C_.wvu.FilterData" localSheetId="0" hidden="1">Plan!$A$5:$CC$1897</definedName>
    <definedName name="Z_BABD4004_8E91_4E81_A752_ED327F0CF427_.wvu.FilterData" localSheetId="0" hidden="1">Plan!$A$5:$CC$2582</definedName>
    <definedName name="Z_BACC298F_508E_47AF_A0C5_79ECCA7FE54F_.wvu.FilterData" localSheetId="0" hidden="1">Plan!$A$5:$CC$1897</definedName>
    <definedName name="Z_BAE0C6A3_5AA9_454D_B3D2_82289FD4F93C_.wvu.FilterData" localSheetId="0" hidden="1">Plan!$A$5:$CC$1897</definedName>
    <definedName name="Z_BAE7A8FB_55C2_48B1_AE97_201764510DCC_.wvu.FilterData" localSheetId="0" hidden="1">Plan!$A$5:$CC$2113</definedName>
    <definedName name="Z_BB06ED77_80A0_4D6D_A728_FD7946CE1B70_.wvu.FilterData" localSheetId="0" hidden="1">Plan!$A$5:$CC$2113</definedName>
    <definedName name="Z_BB0788BA_BA42_4887_983E_F898FB913991_.wvu.FilterData" localSheetId="0" hidden="1">Plan!$A$5:$CC$5</definedName>
    <definedName name="Z_BB10F2FB_1BC7_4669_9629_FE9C53DEAFD8_.wvu.FilterData" localSheetId="0" hidden="1">Plan!$A$5:$CC$1897</definedName>
    <definedName name="Z_BB21E2CE_31BC_4EEA_94FD_A80331CCE809_.wvu.FilterData" localSheetId="0" hidden="1">Plan!$A$5:$CC$5</definedName>
    <definedName name="Z_BB2B8E2F_1CA9_4463_BEF3_ACFD34E30412_.wvu.FilterData" localSheetId="0" hidden="1">Plan!$A$5:$CC$2697</definedName>
    <definedName name="Z_BB2D59B2_D235_43EA_A043_5ABA66C73817_.wvu.FilterData" localSheetId="0" hidden="1">Plan!$A$5:$CC$1897</definedName>
    <definedName name="Z_BB361D78_F88F_4439_8352_6F5E6EF7F384_.wvu.FilterData" localSheetId="0" hidden="1">Plan!$A$5:$CC$1638</definedName>
    <definedName name="Z_BB5B3655_10A0_457C_8024_2941EBBF7BB3_.wvu.FilterData" localSheetId="0" hidden="1">Plan!$A$5:$CC$2697</definedName>
    <definedName name="Z_BB5D8723_A9CA_4D0C_9E8A_332F9AEDC91F_.wvu.FilterData" localSheetId="0" hidden="1">Plan!$A$5:$CC$2581</definedName>
    <definedName name="Z_BB5FBF8B_523E_46DE_B5F4_C29C803CA079_.wvu.FilterData" localSheetId="0" hidden="1">Plan!$A$5:$CC$1897</definedName>
    <definedName name="Z_BB68CC31_E7AB_4937_8684_4169A7C0613E_.wvu.FilterData" localSheetId="0" hidden="1">Plan!$A$5:$VZO$1638</definedName>
    <definedName name="Z_BB69579E_FA93_4571_9A80_26F97A454D0D_.wvu.FilterData" localSheetId="0" hidden="1">Plan!$A$5:$CC$1897</definedName>
    <definedName name="Z_BB7F7F53_BF07_4B6F_BDD2_C19CEC0BFB45_.wvu.FilterData" localSheetId="0" hidden="1">Plan!$A$5:$VZO$5</definedName>
    <definedName name="Z_BB807C49_4494_4E65_8672_C793D4E21035_.wvu.FilterData" localSheetId="0" hidden="1">Plan!$A$5:$CC$2581</definedName>
    <definedName name="Z_BB8C1AEA_C2C3_4395_896F_1CF2A6D45266_.wvu.FilterData" localSheetId="0" hidden="1">Plan!$A$5:$CC$1897</definedName>
    <definedName name="Z_BB8CFD9E_9F26_42FC_88CB_C2D72C9EA216_.wvu.FilterData" localSheetId="0" hidden="1">Plan!$A$5:$CC$5</definedName>
    <definedName name="Z_BB97CFEC_4417_4196_B785_C430617F6CFF_.wvu.FilterData" localSheetId="0" hidden="1">Plan!$A$5:$CC$5</definedName>
    <definedName name="Z_BB99B228_422F_42A4_9201_E9DC27AF0618_.wvu.FilterData" localSheetId="0" hidden="1">Plan!$A$5:$CC$1897</definedName>
    <definedName name="Z_BB9FCA29_2FF0_4AD9_AF5C_5E9365108313_.wvu.FilterData" localSheetId="0" hidden="1">Plan!$A$5:$CC$5</definedName>
    <definedName name="Z_BBA8B74D_C711_459F_9931_1E022D8669D4_.wvu.Cols" localSheetId="11" hidden="1">'Cage List'!$D:$D</definedName>
    <definedName name="Z_BBA8B74D_C711_459F_9931_1E022D8669D4_.wvu.Cols" localSheetId="0" hidden="1">Plan!$K:$L,Plan!$W:$AB</definedName>
    <definedName name="Z_BBA8B74D_C711_459F_9931_1E022D8669D4_.wvu.FilterData" localSheetId="11" hidden="1">'Cage List'!$A$1:$G$40</definedName>
    <definedName name="Z_BBA8B74D_C711_459F_9931_1E022D8669D4_.wvu.FilterData" localSheetId="6" hidden="1">'Cage Use'!$A$2:$G$2</definedName>
    <definedName name="Z_BBA8B74D_C711_459F_9931_1E022D8669D4_.wvu.FilterData" localSheetId="7" hidden="1">'DAR List'!$B$1:$U$66</definedName>
    <definedName name="Z_BBA8B74D_C711_459F_9931_1E022D8669D4_.wvu.FilterData" localSheetId="4" hidden="1">'DAR Use'!$A$2:$H$14</definedName>
    <definedName name="Z_BBA8B74D_C711_459F_9931_1E022D8669D4_.wvu.FilterData" localSheetId="3" hidden="1">'ECH Use'!$A$2:$G$2</definedName>
    <definedName name="Z_BBA8B74D_C711_459F_9931_1E022D8669D4_.wvu.FilterData" localSheetId="0" hidden="1">Plan!$A$5:$CC$5</definedName>
    <definedName name="Z_BBA8B74D_C711_459F_9931_1E022D8669D4_.wvu.FilterData" localSheetId="5" hidden="1">Technician!$A$2:$E$2</definedName>
    <definedName name="Z_BBAA3875_1425_4A37_BD33_A302909DE815_.wvu.FilterData" localSheetId="0" hidden="1">Plan!$A$5:$CC$5</definedName>
    <definedName name="Z_BBAFEE47_68F2_468B_A3BC_3B9FB37B9AFC_.wvu.FilterData" localSheetId="0" hidden="1">Plan!$A$5:$CC$2581</definedName>
    <definedName name="Z_BBCE9497_A339_4EF3_BAD9_C44B098885C3_.wvu.FilterData" localSheetId="0" hidden="1">Plan!$A$5:$CC$2113</definedName>
    <definedName name="Z_BBF3912D_1510_40C9_9CD8_0AF201D2E4B6_.wvu.FilterData" localSheetId="0" hidden="1">Plan!$A$5:$CC$1897</definedName>
    <definedName name="Z_BC04F5D2_DCB5_4A76_B0FB_77718B42DD4E_.wvu.FilterData" localSheetId="0" hidden="1">Plan!$A$5:$CC$2697</definedName>
    <definedName name="Z_BC1EBF6E_A61B_4B27_B467_4949DF215343_.wvu.FilterData" localSheetId="0" hidden="1">Plan!$A$5:$CC$2113</definedName>
    <definedName name="Z_BC1F2C88_2287_4C34_991B_DEFE9F355D4A_.wvu.FilterData" localSheetId="0" hidden="1">Plan!$A$5:$CC$2113</definedName>
    <definedName name="Z_BC2D1467_83C6_4497_BD57_1D2087E83E32_.wvu.FilterData" localSheetId="0" hidden="1">Plan!$A$5:$CC$1897</definedName>
    <definedName name="Z_BC2D56F4_3D99_4E27_8494_EBFAB8A3E16D_.wvu.FilterData" localSheetId="0" hidden="1">Plan!$A$5:$CC$1897</definedName>
    <definedName name="Z_BC2E4721_6BB3_48E4_A322_10963FBB6289_.wvu.FilterData" localSheetId="0" hidden="1">Plan!$A$5:$CC$2581</definedName>
    <definedName name="Z_BC43BDB4_D20B_4199_AE49_9FBCAF49A09C_.wvu.FilterData" localSheetId="0" hidden="1">Plan!$A$5:$CC$5</definedName>
    <definedName name="Z_BC4BF33F_1729_4E68_BA80_50E9A98691B9_.wvu.FilterData" localSheetId="0" hidden="1">Plan!$A$5:$CC$1897</definedName>
    <definedName name="Z_BC51C881_C58E_4094_8198_742C28B16749_.wvu.FilterData" localSheetId="0" hidden="1">Plan!$A$5:$CC$5</definedName>
    <definedName name="Z_BC58A275_D4AF_4124_8B13_49986FEE3C6B_.wvu.FilterData" localSheetId="0" hidden="1">Plan!$A$5:$CC$1638</definedName>
    <definedName name="Z_BC6689F0_6E86_4E84_A0EA_F01ED017F34E_.wvu.FilterData" localSheetId="0" hidden="1">Plan!$A$5:$CC$815</definedName>
    <definedName name="Z_BC689390_DAF6_4692_860B_F70C0C0954A5_.wvu.FilterData" localSheetId="0" hidden="1">Plan!$A$5:$CC$1897</definedName>
    <definedName name="Z_BC728B18_F97E_491D_8CCF_AA0F54795D3E_.wvu.FilterData" localSheetId="0" hidden="1">Plan!$A$5:$CC$1638</definedName>
    <definedName name="Z_BC960B3A_E73A_43E6_B9BF_F0D6DCCAD40B_.wvu.FilterData" localSheetId="0" hidden="1">Plan!$A$5:$CC$5</definedName>
    <definedName name="Z_BCBF47EA_6A11_45D8_B9FA_CD4CB93BFEC5_.wvu.FilterData" localSheetId="0" hidden="1">Plan!$A$5:$CC$2113</definedName>
    <definedName name="Z_BCC7F203_D361_48BC_B6D7_CB6930E34C42_.wvu.FilterData" localSheetId="0" hidden="1">Plan!$A$5:$VZO$1638</definedName>
    <definedName name="Z_BD12A932_4CD0_4D62_9E77_C26202870F4B_.wvu.FilterData" localSheetId="0" hidden="1">Plan!$A$5:$BC$1638</definedName>
    <definedName name="Z_BD1E97E7_1400_4867_A50E_EDD7084B2DDB_.wvu.FilterData" localSheetId="0" hidden="1">Plan!$A$5:$CC$5</definedName>
    <definedName name="Z_BD2404A0_FC2D_414E_8759_E8A4F64579BB_.wvu.FilterData" localSheetId="0" hidden="1">Plan!$A$5:$CC$1638</definedName>
    <definedName name="Z_BD47BBAB_1735_4A3D_8B08_F729436ADCA6_.wvu.FilterData" localSheetId="0" hidden="1">Plan!$A$5:$CC$1638</definedName>
    <definedName name="Z_BD562783_E127_457A_B960_83532C3EDEED_.wvu.FilterData" localSheetId="0" hidden="1">Plan!$A$5:$CC$2113</definedName>
    <definedName name="Z_BD8C3BB5_B0B8_4887_914F_35B58C6D3F21_.wvu.FilterData" localSheetId="0" hidden="1">Plan!$A$5:$CC$1897</definedName>
    <definedName name="Z_BD8ED50E_D424_415D_A692_28E3B9A375E1_.wvu.FilterData" localSheetId="0" hidden="1">Plan!$A$5:$CC$2581</definedName>
    <definedName name="Z_BD95D2D0_77CA_4B68_9B1F_45C83CCB9097_.wvu.FilterData" localSheetId="0" hidden="1">Plan!$A$5:$CC$1638</definedName>
    <definedName name="Z_BD9C4222_9CD7_4782_94C9_DC7667AA1329_.wvu.FilterData" localSheetId="0" hidden="1">Plan!$A$5:$CC$1897</definedName>
    <definedName name="Z_BDC0E9E5_AF49_4EBF_8018_A0496A77C69C_.wvu.FilterData" localSheetId="0" hidden="1">Plan!$A$5:$CC$2581</definedName>
    <definedName name="Z_BDC1319F_C554_411C_99E7_C77C28847DD8_.wvu.Cols" localSheetId="11" hidden="1">'Cage List'!$D:$D</definedName>
    <definedName name="Z_BDC1319F_C554_411C_99E7_C77C28847DD8_.wvu.Cols" localSheetId="0" hidden="1">Plan!$K:$K,Plan!$O:$O</definedName>
    <definedName name="Z_BDC1319F_C554_411C_99E7_C77C28847DD8_.wvu.FilterData" localSheetId="11" hidden="1">'Cage List'!$A$1:$G$40</definedName>
    <definedName name="Z_BDC1319F_C554_411C_99E7_C77C28847DD8_.wvu.FilterData" localSheetId="6" hidden="1">'Cage Use'!$A$2:$G$2</definedName>
    <definedName name="Z_BDC1319F_C554_411C_99E7_C77C28847DD8_.wvu.FilterData" localSheetId="7" hidden="1">'DAR List'!$B$1:$U$66</definedName>
    <definedName name="Z_BDC1319F_C554_411C_99E7_C77C28847DD8_.wvu.FilterData" localSheetId="4" hidden="1">'DAR Use'!$A$2:$H$2</definedName>
    <definedName name="Z_BDC1319F_C554_411C_99E7_C77C28847DD8_.wvu.FilterData" localSheetId="3" hidden="1">'ECH Use'!$A$2:$G$2</definedName>
    <definedName name="Z_BDC1319F_C554_411C_99E7_C77C28847DD8_.wvu.FilterData" localSheetId="0" hidden="1">Plan!$A$5:$CC$2683</definedName>
    <definedName name="Z_BDC1319F_C554_411C_99E7_C77C28847DD8_.wvu.FilterData" localSheetId="5" hidden="1">Technician!$A$2:$E$2</definedName>
    <definedName name="Z_BDC86B25_B11D_40E9_ADE4_53180825F93C_.wvu.FilterData" localSheetId="0" hidden="1">Plan!$A$5:$CC$5</definedName>
    <definedName name="Z_BDE2DACC_B200_4E4E_BB1A_60A47ACF0A56_.wvu.FilterData" localSheetId="0" hidden="1">Plan!$A$5:$CC$1897</definedName>
    <definedName name="Z_BDE3E93E_A47E_419E_A938_9A40D91D9D81_.wvu.FilterData" localSheetId="0" hidden="1">Plan!$A$5:$CC$1897</definedName>
    <definedName name="Z_BDEE5AC7_5B11_4D71_96FD_DE6036F171D3_.wvu.FilterData" localSheetId="0" hidden="1">Plan!$A$5:$CC$2113</definedName>
    <definedName name="Z_BDF966D2_0537_4FF0_B354_FA92C32A7627_.wvu.FilterData" localSheetId="0" hidden="1">Plan!$A$5:$CC$1897</definedName>
    <definedName name="Z_BE284CAD_7A8E_4179_B7EE_C5320C82CD05_.wvu.FilterData" localSheetId="0" hidden="1">Plan!$A$5:$CC$5</definedName>
    <definedName name="Z_BE2B28C2_64DB_452E_A549_82B8894DF621_.wvu.FilterData" localSheetId="0" hidden="1">Plan!$A$5:$CC$5</definedName>
    <definedName name="Z_BE3DEE79_65F9_446D_9EA4_FB8D6B370E95_.wvu.FilterData" localSheetId="0" hidden="1">Plan!$A$5:$CC$2581</definedName>
    <definedName name="Z_BE72AB0A_B1D2_4E73_ACC0_C140A679FDDC_.wvu.FilterData" localSheetId="0" hidden="1">Plan!$A$5:$VZO$1638</definedName>
    <definedName name="Z_BE748381_FA28_4DFB_A38D_B2DD62A4A366_.wvu.FilterData" localSheetId="0" hidden="1">Plan!$A$5:$CC$2581</definedName>
    <definedName name="Z_BE86B4B2_89BB_43F6_837C_1B1BE9B4BAD8_.wvu.FilterData" localSheetId="0" hidden="1">Plan!$A$5:$CC$5</definedName>
    <definedName name="Z_BE95CCBE_60FD_44A8_9F5E_B40FBADA0ED4_.wvu.FilterData" localSheetId="0" hidden="1">Plan!$A$5:$CC$5</definedName>
    <definedName name="Z_BE99318B_C55A_4C1B_9811_DABB153CCA80_.wvu.Cols" localSheetId="11" hidden="1">'Cage List'!$D:$D</definedName>
    <definedName name="Z_BE99318B_C55A_4C1B_9811_DABB153CCA80_.wvu.Cols" localSheetId="0" hidden="1">Plan!$K:$L,Plan!$O:$O,Plan!$W:$AB</definedName>
    <definedName name="Z_BE99318B_C55A_4C1B_9811_DABB153CCA80_.wvu.FilterData" localSheetId="11" hidden="1">'Cage List'!$A$1:$G$40</definedName>
    <definedName name="Z_BE99318B_C55A_4C1B_9811_DABB153CCA80_.wvu.FilterData" localSheetId="6" hidden="1">'Cage Use'!$A$2:$G$2</definedName>
    <definedName name="Z_BE99318B_C55A_4C1B_9811_DABB153CCA80_.wvu.FilterData" localSheetId="7" hidden="1">'DAR List'!$B$1:$U$66</definedName>
    <definedName name="Z_BE99318B_C55A_4C1B_9811_DABB153CCA80_.wvu.FilterData" localSheetId="4" hidden="1">'DAR Use'!$A$2:$H$14</definedName>
    <definedName name="Z_BE99318B_C55A_4C1B_9811_DABB153CCA80_.wvu.FilterData" localSheetId="3" hidden="1">'ECH Use'!$A$2:$G$2</definedName>
    <definedName name="Z_BE99318B_C55A_4C1B_9811_DABB153CCA80_.wvu.FilterData" localSheetId="0" hidden="1">Plan!$A$5:$CC$5</definedName>
    <definedName name="Z_BE99318B_C55A_4C1B_9811_DABB153CCA80_.wvu.FilterData" localSheetId="5" hidden="1">Technician!$A$2:$E$2</definedName>
    <definedName name="Z_BE9DD054_2487_4641_A97E_FEAD500D930B_.wvu.FilterData" localSheetId="0" hidden="1">Plan!$A$5:$CC$2581</definedName>
    <definedName name="Z_BEA62537_BF10_45DC_BC06_489BEFDBEA7F_.wvu.FilterData" localSheetId="0" hidden="1">Plan!$A$5:$CC$5</definedName>
    <definedName name="Z_BEB1C038_CB95_4CA4_B5B5_B2EBF2149737_.wvu.FilterData" localSheetId="0" hidden="1">Plan!$A$5:$CC$2582</definedName>
    <definedName name="Z_BEB95779_D34F_47FA_9B93_D65084333F28_.wvu.FilterData" localSheetId="0" hidden="1">Plan!$A$5:$CC$1897</definedName>
    <definedName name="Z_BEBA8CAD_1C1E_48B7_8E0B_8012F8CBFF6A_.wvu.FilterData" localSheetId="0" hidden="1">Plan!$A$5:$CC$1897</definedName>
    <definedName name="Z_BECDA983_ADE9_4A44_ADE3_4AD3B5B0A707_.wvu.FilterData" localSheetId="0" hidden="1">Plan!$A$5:$CC$2581</definedName>
    <definedName name="Z_BEDDCCC7_B640_4CF9_AF62_52AA4959339E_.wvu.FilterData" localSheetId="0" hidden="1">Plan!$A$5:$CC$5</definedName>
    <definedName name="Z_BEFE6C5E_0EFF_4E45_B40D_EA7AE8B18090_.wvu.FilterData" localSheetId="0" hidden="1">Plan!$A$5:$CC$5</definedName>
    <definedName name="Z_BF0A5AD9_54A9_4DDA_B02B_5C591643D09D_.wvu.FilterData" localSheetId="0" hidden="1">Plan!$A$5:$VZO$1638</definedName>
    <definedName name="Z_BF265E9B_1FFB_49F1_B674_4904205CBEA3_.wvu.FilterData" localSheetId="0" hidden="1">Plan!$A$5:$CC$5</definedName>
    <definedName name="Z_BF2728E7_726C_4174_B8CA_2F1DCFD58A59_.wvu.FilterData" localSheetId="0" hidden="1">Plan!$A$5:$CC$1703</definedName>
    <definedName name="Z_BF33B36D_A0BB_4393_A4FC_552498EC5D8D_.wvu.FilterData" localSheetId="0" hidden="1">Plan!$A$5:$CC$2581</definedName>
    <definedName name="Z_BF5BAB18_B893_4800_AE08_E13644801368_.wvu.FilterData" localSheetId="0" hidden="1">Plan!$A$5:$CC$5</definedName>
    <definedName name="Z_BF5E1A0E_BF0D_47CF_8294_447CCD14966F_.wvu.FilterData" localSheetId="0" hidden="1">Plan!$A$5:$VZO$1638</definedName>
    <definedName name="Z_BF69412D_ED9E_441B_8D8E_EC50904ABAD2_.wvu.FilterData" localSheetId="0" hidden="1">Plan!$A$5:$BC$1638</definedName>
    <definedName name="Z_BF7A0E6F_CFDF_4D26_917C_ECFA4C208969_.wvu.FilterData" localSheetId="0" hidden="1">Plan!$A$5:$CC$5</definedName>
    <definedName name="Z_BF7A32CF_8770_4316_B09D_31AA8111F79D_.wvu.FilterData" localSheetId="0" hidden="1">Plan!$A$5:$CC$1638</definedName>
    <definedName name="Z_BF8A21F5_1A52_48FC_9C87_581177CFEED6_.wvu.FilterData" localSheetId="0" hidden="1">Plan!$A$5:$CC$1897</definedName>
    <definedName name="Z_BF8C44D0_DF16_4F7C_9656_EEF13B15C66D_.wvu.FilterData" localSheetId="0" hidden="1">Plan!$A$5:$CC$1897</definedName>
    <definedName name="Z_BF915570_B43B_447B_A621_DAA1FA359456_.wvu.FilterData" localSheetId="0" hidden="1">Plan!$A$5:$CC$2697</definedName>
    <definedName name="Z_BF996F69_AE80_45EC_8D7D_712EBC4E5EE8_.wvu.FilterData" localSheetId="0" hidden="1">Plan!$A$5:$CC$2697</definedName>
    <definedName name="Z_BFA50711_3496_453B_B2DD_F4B4F22CB939_.wvu.FilterData" localSheetId="0" hidden="1">Plan!$A$5:$VZO$1638</definedName>
    <definedName name="Z_BFA89263_6AE3_4A13_8F8C_567B51C93DA5_.wvu.FilterData" localSheetId="0" hidden="1">Plan!$A$5:$VZO$1638</definedName>
    <definedName name="Z_BFB1072B_0901_41B4_9C1D_7E4008803C91_.wvu.FilterData" localSheetId="0" hidden="1">Plan!$A$5:$CC$2113</definedName>
    <definedName name="Z_BFB32600_A2FA_4849_8B07_340D8043F918_.wvu.FilterData" localSheetId="0" hidden="1">Plan!$A$5:$CC$5</definedName>
    <definedName name="Z_BFBCEBC7_F453_4423_8F6D_21EC6CA9923C_.wvu.FilterData" localSheetId="0" hidden="1">Plan!$A$5:$CC$2113</definedName>
    <definedName name="Z_BFC408B2_474E_4831_9BF9_CFD6057726CA_.wvu.FilterData" localSheetId="0" hidden="1">Plan!$A$5:$CC$1897</definedName>
    <definedName name="Z_BFC65606_4E9A_4A7D_A593_77CF0381CDA9_.wvu.FilterData" localSheetId="0" hidden="1">Plan!$A$5:$CC$1897</definedName>
    <definedName name="Z_BFF65295_74F8_42EF_8649_7383C9877D3C_.wvu.FilterData" localSheetId="0" hidden="1">Plan!$A$5:$CC$1638</definedName>
    <definedName name="Z_BFFDA76F_164F_4BFD_80B8_144B8DF28514_.wvu.FilterData" localSheetId="0" hidden="1">Plan!$A$5:$CC$1897</definedName>
    <definedName name="Z_C013425B_CC6E_4B52_86A9_1BCF778E0CEC_.wvu.FilterData" localSheetId="0" hidden="1">Plan!$A$5:$CC$5</definedName>
    <definedName name="Z_C01D479E_BB67_4C0B_BE29_76E485D497A7_.wvu.FilterData" localSheetId="0" hidden="1">Plan!$A$5:$CC$1897</definedName>
    <definedName name="Z_C04E1DBE_E0AC_421C_B7FA_BE9B74154E85_.wvu.FilterData" localSheetId="0" hidden="1">Plan!$A$5:$CC$1897</definedName>
    <definedName name="Z_C0539CB8_8A32_4F63_979C_E095A4858CD8_.wvu.FilterData" localSheetId="0" hidden="1">Plan!$A$5:$CC$5</definedName>
    <definedName name="Z_C065B149_8E86_4F2C_A4BE_0BF1C1FF5676_.wvu.FilterData" localSheetId="0" hidden="1">Plan!$A$5:$CC$2581</definedName>
    <definedName name="Z_C07B03FA_CE6E_456F_8150_CDBC353A522E_.wvu.FilterData" localSheetId="0" hidden="1">Plan!$A$5:$CC$1897</definedName>
    <definedName name="Z_C0906395_018E_422D_99EE_1B539922D89D_.wvu.FilterData" localSheetId="0" hidden="1">Plan!$A$5:$CC$1897</definedName>
    <definedName name="Z_C09D5A9C_2524_4590_9924_B3072DE0D4AB_.wvu.FilterData" localSheetId="0" hidden="1">Plan!$A$5:$CC$5</definedName>
    <definedName name="Z_C0AE4928_CDF4_4B00_88DA_76C1B6081228_.wvu.FilterData" localSheetId="0" hidden="1">Plan!$A$5:$CC$1638</definedName>
    <definedName name="Z_C0B5E364_A1D7_4E04_94A8_B5622EC889AB_.wvu.FilterData" localSheetId="0" hidden="1">Plan!$A$5:$CC$1897</definedName>
    <definedName name="Z_C0BD094E_76EF_495C_99C3_72D362B38854_.wvu.FilterData" localSheetId="0" hidden="1">Plan!$A$5:$CC$5</definedName>
    <definedName name="Z_C0C653A9_73EB_4FBC_9592_07BAA4645F96_.wvu.FilterData" localSheetId="0" hidden="1">Plan!$A$5:$CC$2581</definedName>
    <definedName name="Z_C0D407A5_5036_43CD_BACE_DEE4CE23FCAD_.wvu.FilterData" localSheetId="0" hidden="1">Plan!$A$5:$CC$2113</definedName>
    <definedName name="Z_C0DDF95C_7220_4FE4_8780_DD6CA941C803_.wvu.FilterData" localSheetId="0" hidden="1">Plan!$A$5:$CC$1638</definedName>
    <definedName name="Z_C0E35BAE_9348_4BD5_B0E6_FF8EB0AFB3F8_.wvu.FilterData" localSheetId="0" hidden="1">Plan!$A$5:$CC$1897</definedName>
    <definedName name="Z_C0EDA7F6_2CFE_4FD8_89BF_E7F30B6A0C9B_.wvu.FilterData" localSheetId="0" hidden="1">Plan!$A$5:$CC$1897</definedName>
    <definedName name="Z_C0F0998D_1325_412C_A843_3A7695945323_.wvu.FilterData" localSheetId="0" hidden="1">Plan!$A$5:$CC$1638</definedName>
    <definedName name="Z_C0F97656_D115_41C5_AC38_675C95D2069E_.wvu.FilterData" localSheetId="0" hidden="1">Plan!$A$5:$CC$1897</definedName>
    <definedName name="Z_C0FA3EEE_EED8_4798_8836_C491E254AE10_.wvu.FilterData" localSheetId="0" hidden="1">Plan!$A$5:$CC$5</definedName>
    <definedName name="Z_C0FBBF3E_40EC_40E7_B58B_A66BF98D714D_.wvu.FilterData" localSheetId="0" hidden="1">Plan!$A$5:$CC$2581</definedName>
    <definedName name="Z_C132107E_69EF_466F_AE69_6160F8F3B5D1_.wvu.FilterData" localSheetId="0" hidden="1">Plan!$A$5:$CC$5</definedName>
    <definedName name="Z_C13CBF27_E380_48E8_8635_105F2B65537B_.wvu.FilterData" localSheetId="0" hidden="1">Plan!$A$5:$CC$2581</definedName>
    <definedName name="Z_C13FAF38_103C_4ACD_92D9_D2B93BC4FB9F_.wvu.FilterData" localSheetId="0" hidden="1">Plan!$A$5:$CC$2581</definedName>
    <definedName name="Z_C145775B_57F1_4918_A6AB_32524AD44817_.wvu.FilterData" localSheetId="0" hidden="1">Plan!$A$5:$CC$1897</definedName>
    <definedName name="Z_C159CCF6_D579_45C8_AFC5_D8ACABE386B7_.wvu.FilterData" localSheetId="0" hidden="1">Plan!$A$5:$CC$1897</definedName>
    <definedName name="Z_C15E1992_C5D8_4D45_BBC1_A4E0717E1970_.wvu.FilterData" localSheetId="0" hidden="1">Plan!$A$5:$CC$1897</definedName>
    <definedName name="Z_C17704D8_E00A_48F1_9D13_EEB9570A1605_.wvu.FilterData" localSheetId="0" hidden="1">Plan!$A$5:$CC$5</definedName>
    <definedName name="Z_C186A038_D723_4B04_B6A7_1AD192A641C2_.wvu.FilterData" localSheetId="0" hidden="1">Plan!$A$5:$CC$2581</definedName>
    <definedName name="Z_C18D8285_2E26_41E9_AD32_104B0457DF35_.wvu.FilterData" localSheetId="0" hidden="1">Plan!$A$5:$CC$1638</definedName>
    <definedName name="Z_C194BBFA_71CB_4535_8AF0_276401629AAF_.wvu.FilterData" localSheetId="0" hidden="1">Plan!$A$5:$CC$1897</definedName>
    <definedName name="Z_C1AAC866_7218_45E8_A30A_B41BA8E08BD5_.wvu.FilterData" localSheetId="0" hidden="1">Plan!$A$5:$CC$2582</definedName>
    <definedName name="Z_C1B5952E_9D97_4773_985C_93391BB0D987_.wvu.FilterData" localSheetId="0" hidden="1">Plan!$A$5:$CC$1897</definedName>
    <definedName name="Z_C1CF550C_226A_43A4_BBA6_575E518B78C0_.wvu.FilterData" localSheetId="0" hidden="1">Plan!$A$5:$CC$5</definedName>
    <definedName name="Z_C1ECAAD1_D09D_4548_B0C3_B941BB5F1AC7_.wvu.FilterData" localSheetId="0" hidden="1">Plan!$A$5:$CC$1897</definedName>
    <definedName name="Z_C1F130C6_467B_47E4_A9E4_E4E345F89622_.wvu.FilterData" localSheetId="0" hidden="1">Plan!$A$5:$CC$5</definedName>
    <definedName name="Z_C1F75F70_38AE_4706_BC0D_DF25B92707BF_.wvu.FilterData" localSheetId="0" hidden="1">Plan!$A$5:$CC$1897</definedName>
    <definedName name="Z_C202D758_01D7_4883_8FD7_55DF921A7E98_.wvu.FilterData" localSheetId="0" hidden="1">Plan!$A$5:$CC$5</definedName>
    <definedName name="Z_C20ED73B_9373_447E_8B1C_9D047589B9D2_.wvu.FilterData" localSheetId="0" hidden="1">Plan!$A$5:$CC$1638</definedName>
    <definedName name="Z_C21520FE_7C6A_442F_85B7_E5282AA64F69_.wvu.FilterData" localSheetId="0" hidden="1">Plan!$A$5:$CC$815</definedName>
    <definedName name="Z_C21AEDDD_36E1_416E_93F1_546200546313_.wvu.FilterData" localSheetId="0" hidden="1">Plan!$A$5:$CC$1638</definedName>
    <definedName name="Z_C21F8089_0BC2_42B5_8F15_9AC3C903FB95_.wvu.FilterData" localSheetId="0" hidden="1">Plan!$A$5:$CC$1638</definedName>
    <definedName name="Z_C2216005_A17A_470F_BACC_4BCF15295DDE_.wvu.FilterData" localSheetId="0" hidden="1">Plan!$A$5:$CC$2581</definedName>
    <definedName name="Z_C227F949_233E_454A_BC64_1B6BB63A750A_.wvu.FilterData" localSheetId="0" hidden="1">Plan!$A$5:$CC$1897</definedName>
    <definedName name="Z_C22FF429_5868_4692_8356_2549C713344C_.wvu.FilterData" localSheetId="0" hidden="1">Plan!$A$5:$CC$2581</definedName>
    <definedName name="Z_C2469677_E8DF_40D8_A947_4B47BBB677C2_.wvu.FilterData" localSheetId="0" hidden="1">Plan!$A$5:$CC$2581</definedName>
    <definedName name="Z_C2535BB5_56EC_49FD_962C_FE67B2CB3504_.wvu.FilterData" localSheetId="0" hidden="1">Plan!$A$5:$CC$2697</definedName>
    <definedName name="Z_C2745011_8819_4D69_8ED0_7EC43EB2C4BF_.wvu.FilterData" localSheetId="0" hidden="1">Plan!$A$5:$CC$5</definedName>
    <definedName name="Z_C27E10BE_517C_4C80_B219_C09CEFBA4B47_.wvu.FilterData" localSheetId="0" hidden="1">Plan!$A$5:$CC$2581</definedName>
    <definedName name="Z_C28AE05A_1847_4B64_9CEB_77FAB83DA93D_.wvu.FilterData" localSheetId="0" hidden="1">Plan!$A$5:$CC$2113</definedName>
    <definedName name="Z_C2911D44_085E_4245_B554_D2F245ACCE9F_.wvu.FilterData" localSheetId="0" hidden="1">Plan!$A$5:$CC$2581</definedName>
    <definedName name="Z_C2A5B6C0_AAA4_49E6_AC78_C557FCD20143_.wvu.FilterData" localSheetId="0" hidden="1">Plan!$A$5:$CC$5</definedName>
    <definedName name="Z_C2AAA299_DC27_48A0_9A06_53F2B0D59E3B_.wvu.FilterData" localSheetId="0" hidden="1">Plan!$A$5:$CC$1897</definedName>
    <definedName name="Z_C2C05D09_054A_49FA_AC62_20A8A1CE1D6E_.wvu.FilterData" localSheetId="0" hidden="1">Plan!$A$5:$CC$1897</definedName>
    <definedName name="Z_C2C8C8B5_13AD_4912_BA18_DE15097886DD_.wvu.FilterData" localSheetId="0" hidden="1">Plan!$A$5:$VZO$1638</definedName>
    <definedName name="Z_C2D52251_5D5D_4E69_9D73_B4F98634AF04_.wvu.FilterData" localSheetId="0" hidden="1">Plan!$A$5:$CC$2581</definedName>
    <definedName name="Z_C2E3241C_C394_4632_9529_012512070586_.wvu.FilterData" localSheetId="0" hidden="1">Plan!$A$5:$CC$1897</definedName>
    <definedName name="Z_C2EFF005_2208_402F_888C_6CAC514FEF2A_.wvu.FilterData" localSheetId="0" hidden="1">Plan!$A$5:$CC$2581</definedName>
    <definedName name="Z_C2F97333_AEA5_443F_86C4_A86DBDA5A66A_.wvu.FilterData" localSheetId="0" hidden="1">Plan!$A$5:$CC$5</definedName>
    <definedName name="Z_C30B697C_2402_4A57_A06D_D1431F07EB44_.wvu.FilterData" localSheetId="0" hidden="1">Plan!$A$5:$CC$5</definedName>
    <definedName name="Z_C316240D_225B_4ABE_BA23_ED9D5C35B7C2_.wvu.FilterData" localSheetId="0" hidden="1">Plan!$A$5:$CC$2581</definedName>
    <definedName name="Z_C31739DE_79DC_4451_8CC4_EF4A50CBA927_.wvu.FilterData" localSheetId="0" hidden="1">Plan!$A$5:$CC$1897</definedName>
    <definedName name="Z_C349223D_6604_437F_827E_1B3396B1693A_.wvu.FilterData" localSheetId="0" hidden="1">Plan!$A$5:$CC$1897</definedName>
    <definedName name="Z_C34A85B6_A133_4C57_8CC0_903F35694DA8_.wvu.FilterData" localSheetId="0" hidden="1">Plan!$A$5:$CC$2581</definedName>
    <definedName name="Z_C3514012_AF9A_4E4C_9207_00E71284E5B9_.wvu.FilterData" localSheetId="0" hidden="1">Plan!$A$5:$CC$2581</definedName>
    <definedName name="Z_C375AEE5_9862_470A_AB05_482141745022_.wvu.FilterData" localSheetId="0" hidden="1">Plan!$A$5:$CC$5</definedName>
    <definedName name="Z_C3803EBC_515B_4CA8_82BE_EDECDDD9929C_.wvu.FilterData" localSheetId="0" hidden="1">Plan!$A$5:$CC$1897</definedName>
    <definedName name="Z_C380F430_5822_48AE_81B0_CEC0754F4FA0_.wvu.FilterData" localSheetId="0" hidden="1">Plan!$A$5:$CC$2113</definedName>
    <definedName name="Z_C3824E8D_A2B6_412E_BC27_E64859112959_.wvu.FilterData" localSheetId="0" hidden="1">Plan!$A$5:$CC$2581</definedName>
    <definedName name="Z_C3827133_7C1F_48F8_8445_B5A95B02DFC1_.wvu.FilterData" localSheetId="0" hidden="1">Plan!$A$5:$CC$2113</definedName>
    <definedName name="Z_C38EDB79_AAC8_469B_AF07_D8B1F496D9EA_.wvu.FilterData" localSheetId="0" hidden="1">Plan!$A$5:$CC$5</definedName>
    <definedName name="Z_C39CAF19_C328_4CC4_83B3_B073FB704421_.wvu.FilterData" localSheetId="0" hidden="1">Plan!$A$5:$CC$5</definedName>
    <definedName name="Z_C3A12EEF_CAB3_41BD_9858_EA6BB5D8B128_.wvu.FilterData" localSheetId="0" hidden="1">Plan!$A$5:$CC$5</definedName>
    <definedName name="Z_C3A7C869_ADF3_4391_8C30_F1E3A429EAFE_.wvu.FilterData" localSheetId="0" hidden="1">Plan!$A$5:$CC$5</definedName>
    <definedName name="Z_C3A96CEA_6258_4E43_B622_950FC057A1DF_.wvu.FilterData" localSheetId="0" hidden="1">Plan!$A$5:$CC$1638</definedName>
    <definedName name="Z_C3D288FD_595C_402C_AC9C_5C53082185DD_.wvu.FilterData" localSheetId="0" hidden="1">Plan!$A$5:$CC$1897</definedName>
    <definedName name="Z_C3F0ADAE_B88C_4446_8C06_263A333A23B4_.wvu.FilterData" localSheetId="0" hidden="1">Plan!$A$5:$CC$2697</definedName>
    <definedName name="Z_C3F0D0B6_2FE0_4BEE_A52D_9D3524A4BF3B_.wvu.FilterData" localSheetId="0" hidden="1">Plan!$A$5:$CC$2113</definedName>
    <definedName name="Z_C3F2C270_E9C9_4E7F_A16E_C4E470F946E9_.wvu.FilterData" localSheetId="0" hidden="1">Plan!$A$5:$CC$5</definedName>
    <definedName name="Z_C3F5C008_35DB_47EB_BBDB_928B7FB3CE2C_.wvu.FilterData" localSheetId="0" hidden="1">Plan!$A$5:$CC$5</definedName>
    <definedName name="Z_C40BD04A_3C6D_4A92_86B7_17DBE125189A_.wvu.FilterData" localSheetId="0" hidden="1">Plan!$A$5:$VZO$1638</definedName>
    <definedName name="Z_C4265C47_D070_4811_99D4_894F668BF4D2_.wvu.FilterData" localSheetId="0" hidden="1">Plan!$A$5:$CC$1897</definedName>
    <definedName name="Z_C42D043C_9892_4FEA_B644_B426B55EE6CB_.wvu.FilterData" localSheetId="0" hidden="1">Plan!$A$5:$CC$5</definedName>
    <definedName name="Z_C43A81E2_F4A0_4E06_9D39_BF0654718457_.wvu.Cols" localSheetId="11" hidden="1">'Cage List'!$D:$D</definedName>
    <definedName name="Z_C43A81E2_F4A0_4E06_9D39_BF0654718457_.wvu.Cols" localSheetId="0" hidden="1">Plan!$W:$AA</definedName>
    <definedName name="Z_C43A81E2_F4A0_4E06_9D39_BF0654718457_.wvu.FilterData" localSheetId="11" hidden="1">'Cage List'!$A$1:$G$44</definedName>
    <definedName name="Z_C43A81E2_F4A0_4E06_9D39_BF0654718457_.wvu.FilterData" localSheetId="6" hidden="1">'Cage Use'!$A$2:$G$2</definedName>
    <definedName name="Z_C43A81E2_F4A0_4E06_9D39_BF0654718457_.wvu.FilterData" localSheetId="7" hidden="1">'DAR List'!$B$1:$U$66</definedName>
    <definedName name="Z_C43A81E2_F4A0_4E06_9D39_BF0654718457_.wvu.FilterData" localSheetId="4" hidden="1">'DAR Use'!$A$2:$H$17</definedName>
    <definedName name="Z_C43A81E2_F4A0_4E06_9D39_BF0654718457_.wvu.FilterData" localSheetId="3" hidden="1">'ECH Use'!$A$2:$G$2</definedName>
    <definedName name="Z_C43A81E2_F4A0_4E06_9D39_BF0654718457_.wvu.FilterData" localSheetId="0" hidden="1">Plan!$A$5:$CC$5</definedName>
    <definedName name="Z_C43A81E2_F4A0_4E06_9D39_BF0654718457_.wvu.FilterData" localSheetId="5" hidden="1">Technician!$A$2:$E$2</definedName>
    <definedName name="Z_C440C987_111D_4275_9654_D03C6B0EA65F_.wvu.FilterData" localSheetId="0" hidden="1">Plan!$A$5:$CC$2697</definedName>
    <definedName name="Z_C44FC313_6F2E_4951_8E2E_60485AEB0857_.wvu.FilterData" localSheetId="0" hidden="1">Plan!$A$5:$CC$2113</definedName>
    <definedName name="Z_C45821DA_44D0_4216_9A63_81E92E3A6FD0_.wvu.FilterData" localSheetId="0" hidden="1">Plan!$A$5:$CC$1897</definedName>
    <definedName name="Z_C45A8CDA_7847_475E_9437_9BA440A97B64_.wvu.FilterData" localSheetId="0" hidden="1">Plan!$A$5:$VZO$1638</definedName>
    <definedName name="Z_C463C46B_D4C4_4894_A034_373145A7A48C_.wvu.Cols" localSheetId="11" hidden="1">'Cage List'!$D:$D</definedName>
    <definedName name="Z_C463C46B_D4C4_4894_A034_373145A7A48C_.wvu.Cols" localSheetId="0" hidden="1">Plan!$K:$L,Plan!$O:$O,Plan!$W:$AB</definedName>
    <definedName name="Z_C463C46B_D4C4_4894_A034_373145A7A48C_.wvu.FilterData" localSheetId="11" hidden="1">'Cage List'!$A$1:$G$40</definedName>
    <definedName name="Z_C463C46B_D4C4_4894_A034_373145A7A48C_.wvu.FilterData" localSheetId="6" hidden="1">'Cage Use'!$A$2:$G$2</definedName>
    <definedName name="Z_C463C46B_D4C4_4894_A034_373145A7A48C_.wvu.FilterData" localSheetId="7" hidden="1">'DAR List'!$B$1:$U$66</definedName>
    <definedName name="Z_C463C46B_D4C4_4894_A034_373145A7A48C_.wvu.FilterData" localSheetId="4" hidden="1">'DAR Use'!$A$2:$H$14</definedName>
    <definedName name="Z_C463C46B_D4C4_4894_A034_373145A7A48C_.wvu.FilterData" localSheetId="3" hidden="1">'ECH Use'!$A$2:$G$2</definedName>
    <definedName name="Z_C463C46B_D4C4_4894_A034_373145A7A48C_.wvu.FilterData" localSheetId="0" hidden="1">Plan!$A$5:$CC$5</definedName>
    <definedName name="Z_C463C46B_D4C4_4894_A034_373145A7A48C_.wvu.FilterData" localSheetId="5" hidden="1">Technician!$A$2:$E$2</definedName>
    <definedName name="Z_C469F6F4_4BBD_4C04_A739_5DD128F792B3_.wvu.FilterData" localSheetId="0" hidden="1">Plan!$A$5:$CC$5</definedName>
    <definedName name="Z_C483084B_CEBB_472C_8A82_C61650C8B4E5_.wvu.FilterData" localSheetId="0" hidden="1">Plan!$A$5:$CC$5</definedName>
    <definedName name="Z_C48620EA_9305_4CFB_9966_1FACD8A37602_.wvu.FilterData" localSheetId="0" hidden="1">Plan!$A$5:$CC$2697</definedName>
    <definedName name="Z_C48EDB85_78CD_4E49_834D_64BD6241DD8D_.wvu.FilterData" localSheetId="0" hidden="1">Plan!$A$5:$CC$1897</definedName>
    <definedName name="Z_C4956701_B284_4E1F_8A76_CE6AB46397D8_.wvu.FilterData" localSheetId="0" hidden="1">Plan!$A$5:$CC$2113</definedName>
    <definedName name="Z_C4B48164_EADA_4E3D_9663_93A9F4F03F17_.wvu.FilterData" localSheetId="0" hidden="1">Plan!$A$5:$CC$5</definedName>
    <definedName name="Z_C4B9939C_8FC0_4382_9616_DE04B08D15DF_.wvu.FilterData" localSheetId="0" hidden="1">Plan!$A$5:$CC$1638</definedName>
    <definedName name="Z_C4C9DC1B_1904_4E42_9F78_AFCAC2774B09_.wvu.FilterData" localSheetId="0" hidden="1">Plan!$A$5:$CC$1897</definedName>
    <definedName name="Z_C4CB5601_6B94_4D18_A737_3D7329C5EACF_.wvu.FilterData" localSheetId="0" hidden="1">Plan!$A$5:$CC$1897</definedName>
    <definedName name="Z_C4E13A81_1D44_4C45_B30C_6A27D71785DC_.wvu.Cols" localSheetId="11" hidden="1">'Cage List'!$D:$D</definedName>
    <definedName name="Z_C4E13A81_1D44_4C45_B30C_6A27D71785DC_.wvu.Cols" localSheetId="0" hidden="1">Plan!$K:$K,Plan!$O:$O,Plan!$W:$AB</definedName>
    <definedName name="Z_C4E13A81_1D44_4C45_B30C_6A27D71785DC_.wvu.FilterData" localSheetId="11" hidden="1">'Cage List'!$A$1:$G$40</definedName>
    <definedName name="Z_C4E13A81_1D44_4C45_B30C_6A27D71785DC_.wvu.FilterData" localSheetId="6" hidden="1">'Cage Use'!$A$2:$G$2</definedName>
    <definedName name="Z_C4E13A81_1D44_4C45_B30C_6A27D71785DC_.wvu.FilterData" localSheetId="7" hidden="1">'DAR List'!$B$1:$U$66</definedName>
    <definedName name="Z_C4E13A81_1D44_4C45_B30C_6A27D71785DC_.wvu.FilterData" localSheetId="4" hidden="1">'DAR Use'!$A$2:$H$2</definedName>
    <definedName name="Z_C4E13A81_1D44_4C45_B30C_6A27D71785DC_.wvu.FilterData" localSheetId="3" hidden="1">'ECH Use'!$A$2:$G$57</definedName>
    <definedName name="Z_C4E13A81_1D44_4C45_B30C_6A27D71785DC_.wvu.FilterData" localSheetId="0" hidden="1">Plan!$A$5:$CC$5</definedName>
    <definedName name="Z_C4E13A81_1D44_4C45_B30C_6A27D71785DC_.wvu.FilterData" localSheetId="5" hidden="1">Technician!$A$2:$E$2</definedName>
    <definedName name="Z_C4EC6FF9_340E_43B9_A916_B2E958B8332B_.wvu.FilterData" localSheetId="0" hidden="1">Plan!$A$5:$CC$2581</definedName>
    <definedName name="Z_C52005B4_607D_4398_B26D_D6941DAE7C91_.wvu.FilterData" localSheetId="0" hidden="1">Plan!$A$5:$CC$1897</definedName>
    <definedName name="Z_C525A6FB_34A7_456B_B10E_DD5216598186_.wvu.FilterData" localSheetId="0" hidden="1">Plan!$A$5:$VZO$1638</definedName>
    <definedName name="Z_C531A6B2_0F45_472A_A6EC_9E99D6A6E0F7_.wvu.FilterData" localSheetId="0" hidden="1">Plan!$A$5:$CC$2581</definedName>
    <definedName name="Z_C5343A41_56D7_4925_BD08_6490117FF993_.wvu.FilterData" localSheetId="0" hidden="1">Plan!$A$5:$CC$2697</definedName>
    <definedName name="Z_C5356344_BA3F_4D6A_ADA6_06D7A3D0E7BA_.wvu.FilterData" localSheetId="0" hidden="1">Plan!$B$5:$AK$1638</definedName>
    <definedName name="Z_C55B971E_0B99_4663_ACD6_39E9F3BD5030_.wvu.FilterData" localSheetId="0" hidden="1">Plan!$A$5:$CC$2581</definedName>
    <definedName name="Z_C5600533_A4D2_4964_8C08_89655B5A7AC5_.wvu.FilterData" localSheetId="0" hidden="1">Plan!$A$5:$VZO$1638</definedName>
    <definedName name="Z_C5661082_1DA9_494B_9A6F_F90AE380E044_.wvu.FilterData" localSheetId="0" hidden="1">Plan!$A$5:$CC$2581</definedName>
    <definedName name="Z_C5838701_B356_4851_858B_2539114CC1EC_.wvu.FilterData" localSheetId="0" hidden="1">Plan!$A$5:$CC$1638</definedName>
    <definedName name="Z_C5A34AFF_11A9_4C15_B8CF_4CC9E1B3EB98_.wvu.Cols" localSheetId="11" hidden="1">'Cage List'!$D:$D</definedName>
    <definedName name="Z_C5A34AFF_11A9_4C15_B8CF_4CC9E1B3EB98_.wvu.FilterData" localSheetId="11" hidden="1">'Cage List'!$A$1:$G$44</definedName>
    <definedName name="Z_C5A34AFF_11A9_4C15_B8CF_4CC9E1B3EB98_.wvu.FilterData" localSheetId="6" hidden="1">'Cage Use'!$A$2:$G$2</definedName>
    <definedName name="Z_C5A34AFF_11A9_4C15_B8CF_4CC9E1B3EB98_.wvu.FilterData" localSheetId="7" hidden="1">'DAR List'!$B$1:$U$66</definedName>
    <definedName name="Z_C5A34AFF_11A9_4C15_B8CF_4CC9E1B3EB98_.wvu.FilterData" localSheetId="4" hidden="1">'DAR Use'!$A$2:$H$17</definedName>
    <definedName name="Z_C5A34AFF_11A9_4C15_B8CF_4CC9E1B3EB98_.wvu.FilterData" localSheetId="3" hidden="1">'ECH Use'!$A$2:$G$2</definedName>
    <definedName name="Z_C5A34AFF_11A9_4C15_B8CF_4CC9E1B3EB98_.wvu.FilterData" localSheetId="0" hidden="1">Plan!$A$5:$CC$5</definedName>
    <definedName name="Z_C5A34AFF_11A9_4C15_B8CF_4CC9E1B3EB98_.wvu.FilterData" localSheetId="5" hidden="1">Technician!$A$2:$E$2</definedName>
    <definedName name="Z_C5BC292B_6377_4889_9193_5D581C22E331_.wvu.FilterData" localSheetId="0" hidden="1">Plan!$A$5:$CC$1897</definedName>
    <definedName name="Z_C5C67609_3EA3_46F7_A2D6_4E266031B909_.wvu.FilterData" localSheetId="0" hidden="1">Plan!$A$5:$CC$2581</definedName>
    <definedName name="Z_C5C69B0E_C861_432B_ADE3_A20812C5DF35_.wvu.FilterData" localSheetId="0" hidden="1">Plan!$A$5:$CC$5</definedName>
    <definedName name="Z_C5CEA3C2_D8ED_495E_B0F4_AD6F7FA7291E_.wvu.FilterData" localSheetId="0" hidden="1">Plan!$A$5:$CC$1897</definedName>
    <definedName name="Z_C5D00A7E_AE59_4CCE_A57C_20781300ABD3_.wvu.FilterData" localSheetId="0" hidden="1">Plan!$A$5:$BC$1638</definedName>
    <definedName name="Z_C5D5FD5F_B96E_4B97_9BEC_66DC94D33394_.wvu.FilterData" localSheetId="0" hidden="1">Plan!$A$5:$CC$5</definedName>
    <definedName name="Z_C5E2F4CB_0E74_4DC4_A3E4_C4C6E4271F0E_.wvu.FilterData" localSheetId="0" hidden="1">Plan!$A$5:$CC$5</definedName>
    <definedName name="Z_C5E82230_E24E_41B9_B547_A18A7867FF0C_.wvu.FilterData" localSheetId="0" hidden="1">Plan!$A$5:$CC$1638</definedName>
    <definedName name="Z_C5EC243E_2151_4DB0_A61C_A975076F6066_.wvu.FilterData" localSheetId="0" hidden="1">Plan!$A$5:$CC$5</definedName>
    <definedName name="Z_C5F0EBC1_92CA_4A64_89FF_37875B29E7AD_.wvu.FilterData" localSheetId="0" hidden="1">Plan!$A$5:$CC$1897</definedName>
    <definedName name="Z_C5F2F759_1EEA_4B42_8E6B_99BFFD875649_.wvu.FilterData" localSheetId="0" hidden="1">Plan!$A$5:$CC$5</definedName>
    <definedName name="Z_C5F8951F_8DF3_4D0A_94D7_AD0AFC7E8834_.wvu.FilterData" localSheetId="0" hidden="1">Plan!$A$5:$CC$1897</definedName>
    <definedName name="Z_C609359A_5414_4F6B_A6C4_E37F972DD399_.wvu.FilterData" localSheetId="0" hidden="1">Plan!$A$5:$VZO$5</definedName>
    <definedName name="Z_C61B88F8_6B8F_427D_A80F_F60D8D67AA2F_.wvu.FilterData" localSheetId="0" hidden="1">Plan!$A$5:$CC$2581</definedName>
    <definedName name="Z_C62014EA_A1F8_4DA6_B469_719CCEB51EDE_.wvu.FilterData" localSheetId="0" hidden="1">Plan!$A$5:$CC$5</definedName>
    <definedName name="Z_C62A73BC_B567_4321_BB05_05B565C9FF8A_.wvu.FilterData" localSheetId="0" hidden="1">Plan!$A$5:$CC$2697</definedName>
    <definedName name="Z_C668202F_B415_4994_B6F3_FD467E3845E6_.wvu.FilterData" localSheetId="0" hidden="1">Plan!$A$5:$CC$1897</definedName>
    <definedName name="Z_C66B9A3F_493D_41CB_A787_550767B9D128_.wvu.FilterData" localSheetId="0" hidden="1">Plan!$A$5:$CC$1703</definedName>
    <definedName name="Z_C66F5721_5C64_42EC_87C2_7347D417E536_.wvu.FilterData" localSheetId="0" hidden="1">Plan!$A$5:$CC$1897</definedName>
    <definedName name="Z_C66FABA6_2203_45D2_BF0A_713D42FF610A_.wvu.FilterData" localSheetId="0" hidden="1">Plan!$A$5:$CC$5</definedName>
    <definedName name="Z_C672A4F8_D1CB_4F93_9E8C_4BC928F543D3_.wvu.FilterData" localSheetId="0" hidden="1">Plan!$A$5:$CC$2581</definedName>
    <definedName name="Z_C6ABA42E_9A50_4E30_B2BA_4E942C467079_.wvu.FilterData" localSheetId="0" hidden="1">Plan!$A$5:$CC$5</definedName>
    <definedName name="Z_C6B30489_9161_47A0_8F17_C6D1C33AA862_.wvu.FilterData" localSheetId="0" hidden="1">Plan!$A$5:$CC$5</definedName>
    <definedName name="Z_C6D0062F_9057_4C67_B9F2_6995CB43D34E_.wvu.FilterData" localSheetId="0" hidden="1">Plan!$A$5:$CC$2581</definedName>
    <definedName name="Z_C6D16BE8_C46B_41B4_B421_22F63D721DD2_.wvu.FilterData" localSheetId="0" hidden="1">Plan!$A$5:$CC$2113</definedName>
    <definedName name="Z_C6D72E12_9F77_421A_A853_0C5A820BF778_.wvu.FilterData" localSheetId="0" hidden="1">Plan!$A$5:$CC$1897</definedName>
    <definedName name="Z_C7021695_24D1_4987_B64B_2B64FC25B507_.wvu.FilterData" localSheetId="0" hidden="1">Plan!$A$5:$CC$5</definedName>
    <definedName name="Z_C7030D6C_49BC_4A93_936D_3199057A80B2_.wvu.FilterData" localSheetId="0" hidden="1">Plan!$A$5:$CC$2683</definedName>
    <definedName name="Z_C711F508_E3FF_4187_91B0_B7710A39F3CE_.wvu.FilterData" localSheetId="0" hidden="1">Plan!$A$5:$CC$2581</definedName>
    <definedName name="Z_C718C353_4365_47F3_B0FD_47DA072F807F_.wvu.FilterData" localSheetId="0" hidden="1">Plan!$A$5:$CC$1897</definedName>
    <definedName name="Z_C737EF32_D54D_4069_9B5C_6C5F6E386B96_.wvu.FilterData" localSheetId="0" hidden="1">Plan!$A$5:$CC$2581</definedName>
    <definedName name="Z_C749249E_D5E3_43CC_8AAC_740FB1D16536_.wvu.FilterData" localSheetId="0" hidden="1">Plan!$A$5:$CC$1897</definedName>
    <definedName name="Z_C7495542_A01F_467F_83BF_C59CFF5D3274_.wvu.FilterData" localSheetId="0" hidden="1">Plan!$A$5:$CC$2581</definedName>
    <definedName name="Z_C75FBB4B_3727_4E1B_BDE5_D84B38CC8679_.wvu.FilterData" localSheetId="0" hidden="1">Plan!$A$5:$CC$1897</definedName>
    <definedName name="Z_C76F8FCE_29EA_44A2_9839_9BC82FA708FE_.wvu.FilterData" localSheetId="0" hidden="1">Plan!$A$5:$CC$5</definedName>
    <definedName name="Z_C77DB139_FBEC_4588_B761_FD9B4C9B094E_.wvu.FilterData" localSheetId="0" hidden="1">Plan!$A$5:$CC$1897</definedName>
    <definedName name="Z_C79E834E_5ED7_420B_A47D_58B5282422C8_.wvu.FilterData" localSheetId="0" hidden="1">Plan!$A$5:$CC$5</definedName>
    <definedName name="Z_C7A01D92_2031_4163_BEE1_B7D41B075B56_.wvu.FilterData" localSheetId="0" hidden="1">Plan!$A$5:$CC$1897</definedName>
    <definedName name="Z_C7B186C4_0ABB_4B79_A715_08B398197777_.wvu.FilterData" localSheetId="0" hidden="1">Plan!$A$5:$CC$5</definedName>
    <definedName name="Z_C7C24F75_4F94_46CB_BD5F_9FA281FCAF5C_.wvu.FilterData" localSheetId="0" hidden="1">Plan!$A$5:$VZO$1638</definedName>
    <definedName name="Z_C7CD0242_445D_4B2D_A214_395D6FD9AA07_.wvu.FilterData" localSheetId="0" hidden="1">Plan!$A$5:$CC$1840</definedName>
    <definedName name="Z_C7CE617E_37A7_4937_B318_EE2B25B49E91_.wvu.FilterData" localSheetId="0" hidden="1">Plan!$A$5:$CC$2581</definedName>
    <definedName name="Z_C7D02B5C_A603_4A10_9811_83807C3570F3_.wvu.FilterData" localSheetId="0" hidden="1">Plan!$A$5:$CC$1638</definedName>
    <definedName name="Z_C7D82391_611F_4411_BAFF_A62BBC5BDD80_.wvu.FilterData" localSheetId="0" hidden="1">Plan!$A$5:$CC$1897</definedName>
    <definedName name="Z_C7DAADCE_BC66_4FB6_93CF_40D526DD0B80_.wvu.FilterData" localSheetId="0" hidden="1">Plan!$A$5:$CC$2113</definedName>
    <definedName name="Z_C7F0832C_B5DC_4805_8731_9170AAC58C7B_.wvu.FilterData" localSheetId="0" hidden="1">Plan!$A$5:$CC$5</definedName>
    <definedName name="Z_C7FE8060_CBEE_439A_9DA0_FA8500478809_.wvu.FilterData" localSheetId="0" hidden="1">Plan!$A$5:$CC$2697</definedName>
    <definedName name="Z_C805BB91_62EC_4634_AACE_E20A9B203237_.wvu.FilterData" localSheetId="0" hidden="1">Plan!$A$5:$AK$1638</definedName>
    <definedName name="Z_C8136028_A3DB_4E7D_A8B4_E7690DF5E892_.wvu.FilterData" localSheetId="0" hidden="1">Plan!$A$5:$CC$5</definedName>
    <definedName name="Z_C81AC3AF_76BB_4462_8DB4_0195A385F29A_.wvu.FilterData" localSheetId="0" hidden="1">Plan!$A$5:$CC$1897</definedName>
    <definedName name="Z_C81EF4CE_A770_4581_B09D_5D4C3564A0B9_.wvu.FilterData" localSheetId="0" hidden="1">Plan!$A$5:$CC$5</definedName>
    <definedName name="Z_C81F916A_3145_4262_A9EB_40A900865EFE_.wvu.FilterData" localSheetId="0" hidden="1">Plan!$A$5:$CC$2581</definedName>
    <definedName name="Z_C83AC0C9_B495_4AA9_8878_4C9D6FBB4A4E_.wvu.FilterData" localSheetId="0" hidden="1">Plan!$A$5:$CC$1703</definedName>
    <definedName name="Z_C84815D1_3FF6_41E4_A627_98D82ACEDCE0_.wvu.FilterData" localSheetId="0" hidden="1">Plan!$A$5:$CC$2697</definedName>
    <definedName name="Z_C84C9769_969B_4737_9FDC_2D7673B05DA5_.wvu.FilterData" localSheetId="0" hidden="1">Plan!$A$5:$CC$1897</definedName>
    <definedName name="Z_C86CD673_5F0D_47BA_8749_A25D0EA656B0_.wvu.FilterData" localSheetId="0" hidden="1">Plan!$A$5:$CC$5</definedName>
    <definedName name="Z_C886146D_C76C_4CF0_B708_73455F6C9D0F_.wvu.FilterData" localSheetId="0" hidden="1">Plan!$A$5:$CC$1897</definedName>
    <definedName name="Z_C890C9C5_5682_4FE7_9921_81678D209610_.wvu.FilterData" localSheetId="0" hidden="1">Plan!$A$5:$CC$5</definedName>
    <definedName name="Z_C89484CF_B235_481C_A765_1BC7943D1B0C_.wvu.FilterData" localSheetId="0" hidden="1">Plan!$A$5:$VZO$1638</definedName>
    <definedName name="Z_C89EEE7F_F50E_466A_84F0_9542F1728ADC_.wvu.FilterData" localSheetId="0" hidden="1">Plan!$A$5:$CC$1897</definedName>
    <definedName name="Z_C8B93D1E_2458_484F_AED9_A80DE86AC443_.wvu.FilterData" localSheetId="0" hidden="1">Plan!$A$5:$CC$5</definedName>
    <definedName name="Z_C8C2CD4C_1EDA_45E9_BCB3_4095D5B3194A_.wvu.FilterData" localSheetId="0" hidden="1">Plan!$A$5:$CC$5</definedName>
    <definedName name="Z_C8C790DE_54BC_4C1E_A1EC_C86B3015F9EB_.wvu.FilterData" localSheetId="0" hidden="1">Plan!$A$5:$CC$5</definedName>
    <definedName name="Z_C8C9743D_85CB_4AEC_BAC4_90D0AEACD37A_.wvu.FilterData" localSheetId="0" hidden="1">Plan!$A$5:$CC$1897</definedName>
    <definedName name="Z_C8D03DAA_93A8_4216_9FCC_92E580319538_.wvu.FilterData" localSheetId="0" hidden="1">Plan!$A$5:$VZO$1638</definedName>
    <definedName name="Z_C8E1B42B_1494_41A9_A6FD_ADA8080AFDA5_.wvu.FilterData" localSheetId="0" hidden="1">Plan!$A$5:$CC$5</definedName>
    <definedName name="Z_C9016AD9_B5F1_4D23_8425_960A069AAFF3_.wvu.FilterData" localSheetId="0" hidden="1">Plan!$A$5:$CC$2581</definedName>
    <definedName name="Z_C911D954_6834_493A_AD43_C52DAD6B25E5_.wvu.FilterData" localSheetId="0" hidden="1">Plan!$A$5:$VZO$1638</definedName>
    <definedName name="Z_C917834B_E3D1_4A54_9DAD_6799415949B2_.wvu.FilterData" localSheetId="0" hidden="1">Plan!$A$5:$CC$2581</definedName>
    <definedName name="Z_C92BF8C0_DC12_4CD7_ABE5_65812D7DA917_.wvu.FilterData" localSheetId="0" hidden="1">Plan!$A$5:$CC$5</definedName>
    <definedName name="Z_C94E6165_6A07_4A27_9034_343030EF86CE_.wvu.FilterData" localSheetId="0" hidden="1">Plan!$A$5:$CC$2581</definedName>
    <definedName name="Z_C952153A_D077_477C_AF69_28804385F190_.wvu.FilterData" localSheetId="0" hidden="1">Plan!$A$5:$CC$1638</definedName>
    <definedName name="Z_C959BD8C_024F_48BB_A083_3200774634AE_.wvu.FilterData" localSheetId="0" hidden="1">Plan!$A$5:$CC$2113</definedName>
    <definedName name="Z_C9644960_D007_4FEC_9F2E_535A78786234_.wvu.FilterData" localSheetId="0" hidden="1">Plan!$A$5:$CC$5</definedName>
    <definedName name="Z_C964E356_118D_4407_BC74_BB7755F40DFE_.wvu.FilterData" localSheetId="0" hidden="1">Plan!$A$5:$CC$1897</definedName>
    <definedName name="Z_C96636B4_7A7E_43FE_BA61_4A607C3929D3_.wvu.FilterData" localSheetId="0" hidden="1">Plan!$A$5:$CC$1638</definedName>
    <definedName name="Z_C973142F_7854_4176_8FF9_C0BB8AFC1513_.wvu.FilterData" localSheetId="0" hidden="1">Plan!$A$5:$CC$1897</definedName>
    <definedName name="Z_C9863294_DE4E_40F9_8A94_9B69ADDD52AD_.wvu.FilterData" localSheetId="0" hidden="1">Plan!$A$5:$CC$2113</definedName>
    <definedName name="Z_C9A18B00_06C6_470B_A0DB_784A75E15230_.wvu.FilterData" localSheetId="0" hidden="1">Plan!$A$5:$CC$2113</definedName>
    <definedName name="Z_C9A60DA3_EE08_4404_9C2D_E23DDF6AD4CF_.wvu.FilterData" localSheetId="0" hidden="1">Plan!$A$5:$CC$2113</definedName>
    <definedName name="Z_C9A843F3_65CF_4E73_BE5A_3129AE389916_.wvu.FilterData" localSheetId="0" hidden="1">Plan!$A$5:$CC$5</definedName>
    <definedName name="Z_C9B179FA_4C29_412D_B37F_28A1429C41CA_.wvu.FilterData" localSheetId="0" hidden="1">Plan!$A$5:$VZO$1638</definedName>
    <definedName name="Z_C9B4529C_441F_4A66_A7B1_11AAC99B67AB_.wvu.FilterData" localSheetId="0" hidden="1">Plan!$A$5:$CC$2697</definedName>
    <definedName name="Z_C9C706C0_E894_4DAC_9A12_80965D3E2554_.wvu.FilterData" localSheetId="0" hidden="1">Plan!$A$5:$CC$2581</definedName>
    <definedName name="Z_C9C8C834_3147_462E_BAC2_B45FF2A45332_.wvu.FilterData" localSheetId="0" hidden="1">Plan!$A$5:$CC$5</definedName>
    <definedName name="Z_C9DA761E_0710_499E_AF1D_20D3D7D13C22_.wvu.FilterData" localSheetId="0" hidden="1">Plan!$A$5:$CC$1897</definedName>
    <definedName name="Z_C9DB988F_D214_476D_80E4_EA58A6D4BFE5_.wvu.FilterData" localSheetId="0" hidden="1">Plan!$A$5:$CC$5</definedName>
    <definedName name="Z_C9DC8DD4_3DD4_4CDC_9681_CD73781E503F_.wvu.FilterData" localSheetId="0" hidden="1">Plan!$A$5:$CC$2581</definedName>
    <definedName name="Z_C9DD494E_1527_407D_8523_F21A234916A2_.wvu.FilterData" localSheetId="0" hidden="1">Plan!$A$5:$CC$2581</definedName>
    <definedName name="Z_C9EB0203_029E_4BB7_A282_A6805B45CA4C_.wvu.FilterData" localSheetId="0" hidden="1">Plan!$A$5:$CC$1638</definedName>
    <definedName name="Z_C9F7E208_F8A7_4752_8333_E8EC0EC4174A_.wvu.FilterData" localSheetId="0" hidden="1">Plan!$A$5:$CC$1638</definedName>
    <definedName name="Z_CA037292_692B_448B_B067_9D8309A02D7B_.wvu.FilterData" localSheetId="0" hidden="1">Plan!$A$5:$CC$1897</definedName>
    <definedName name="Z_CA12AA52_2B54_430A_900B_B3B2D41076CE_.wvu.FilterData" localSheetId="0" hidden="1">Plan!$A$5:$CC$2697</definedName>
    <definedName name="Z_CA21739B_D69F_45FC_88C8_144039444AFF_.wvu.FilterData" localSheetId="0" hidden="1">Plan!$A$5:$CC$5</definedName>
    <definedName name="Z_CA5283A4_AB1D_4CDA_BE48_771FCF0218AF_.wvu.FilterData" localSheetId="0" hidden="1">Plan!$A$5:$CC$1897</definedName>
    <definedName name="Z_CA53B1BD_C1ED_4C7F_BD18_E1EDC0E9CE80_.wvu.FilterData" localSheetId="0" hidden="1">Plan!$A$5:$CC$1897</definedName>
    <definedName name="Z_CA576F40_5331_4D0D_A913_E5BCD7B582FB_.wvu.FilterData" localSheetId="0" hidden="1">Plan!$A$5:$CC$5</definedName>
    <definedName name="Z_CA6D59A7_6BD3_462D_B4B5_905C3ACD5A23_.wvu.FilterData" localSheetId="0" hidden="1">Plan!$A$5:$CC$5</definedName>
    <definedName name="Z_CA8D4F66_C95F_430B_95BC_11CEF558373A_.wvu.FilterData" localSheetId="0" hidden="1">Plan!$A$5:$VZO$5</definedName>
    <definedName name="Z_CA98D1F0_0EF2_4275_9871_EED12F50CFCD_.wvu.FilterData" localSheetId="0" hidden="1">Plan!$A$5:$CC$2697</definedName>
    <definedName name="Z_CAAC524E_AF3C_4DBA_98FD_617165D876A5_.wvu.FilterData" localSheetId="0" hidden="1">Plan!$A$5:$CC$1638</definedName>
    <definedName name="Z_CAB27000_4B11_43EC_9A8E_CD15911EFBA2_.wvu.FilterData" localSheetId="0" hidden="1">Plan!$A$5:$CC$5</definedName>
    <definedName name="Z_CABC752D_F2C9_4745_85FA_166177F94F08_.wvu.FilterData" localSheetId="0" hidden="1">Plan!$A$5:$CC$5</definedName>
    <definedName name="Z_CABDF03B_52CF_451F_AA8C_5E6D41ABE2BE_.wvu.FilterData" localSheetId="0" hidden="1">Plan!$A$5:$CC$1897</definedName>
    <definedName name="Z_CACA6436_EC86_4CEF_A4B0_4F4AD93CF758_.wvu.FilterData" localSheetId="0" hidden="1">Plan!$A$5:$CC$1897</definedName>
    <definedName name="Z_CACEA037_B772_4876_9AA5_65D50E8EC7EB_.wvu.FilterData" localSheetId="0" hidden="1">Plan!$A$5:$CC$1897</definedName>
    <definedName name="Z_CAD2E8AE_481F_4DC3_AD39_86FD19C8EF71_.wvu.FilterData" localSheetId="0" hidden="1">Plan!$A$5:$CC$1897</definedName>
    <definedName name="Z_CAD7D893_C1D7_4AA3_8692_FE12FA183965_.wvu.FilterData" localSheetId="0" hidden="1">Plan!$A$5:$CC$1897</definedName>
    <definedName name="Z_CAEBF619_7A69_448D_9B50_302DEBA02700_.wvu.FilterData" localSheetId="0" hidden="1">Plan!$A$5:$CC$2581</definedName>
    <definedName name="Z_CB23893D_4C6F_44DE_9B30_BAD303072FBB_.wvu.FilterData" localSheetId="0" hidden="1">Plan!$A$5:$CC$1897</definedName>
    <definedName name="Z_CB261106_8834_4146_986A_D26D8A1891F8_.wvu.FilterData" localSheetId="0" hidden="1">Plan!$A$5:$CC$5</definedName>
    <definedName name="Z_CB28490A_0E3B_4AC9_B943_7E91B2046AFA_.wvu.FilterData" localSheetId="0" hidden="1">Plan!$A$5:$CC$1840</definedName>
    <definedName name="Z_CB289ACF_DEE6_4845_94ED_10F5E46338F6_.wvu.FilterData" localSheetId="0" hidden="1">Plan!$A$5:$CC$1840</definedName>
    <definedName name="Z_CB5187F4_9436_48AB_B916_939BA482CF6C_.wvu.FilterData" localSheetId="0" hidden="1">Plan!$A$5:$CC$5</definedName>
    <definedName name="Z_CB52D457_A171_40DF_A937_E68D5B281D1B_.wvu.FilterData" localSheetId="0" hidden="1">Plan!$A$5:$VZO$1638</definedName>
    <definedName name="Z_CB535CD5_1C43_4EBF_9B60_ABB02D5689CE_.wvu.FilterData" localSheetId="0" hidden="1">Plan!$A$5:$CC$1638</definedName>
    <definedName name="Z_CB7102EA_26AC_44A7_A376_2DE2DFEBE42B_.wvu.FilterData" localSheetId="0" hidden="1">Plan!$A$5:$CC$1897</definedName>
    <definedName name="Z_CB76EFD9_8ED1_4AD7_8F67_D8DC1089BBAA_.wvu.FilterData" localSheetId="0" hidden="1">Plan!$A$5:$CC$2581</definedName>
    <definedName name="Z_CB7B2C6F_3431_43B3_95B4_6CD459785AD5_.wvu.FilterData" localSheetId="0" hidden="1">Plan!$A$5:$BC$1638</definedName>
    <definedName name="Z_CB837864_0029_4CBF_A5AA_BF6F8293CFD8_.wvu.FilterData" localSheetId="0" hidden="1">Plan!$A$5:$CC$1638</definedName>
    <definedName name="Z_CB8A0EF1_E6A4_40DF_BE35_600293B0E7C4_.wvu.FilterData" localSheetId="0" hidden="1">Plan!$A$5:$BC$1638</definedName>
    <definedName name="Z_CB8B3ED3_5772_406C_91F8_A2B03CCFB84A_.wvu.FilterData" localSheetId="0" hidden="1">Plan!$A$5:$CC$1638</definedName>
    <definedName name="Z_CBA9118E_A23E_4F41_903B_2AD82392273F_.wvu.FilterData" localSheetId="0" hidden="1">Plan!$A$5:$CC$5</definedName>
    <definedName name="Z_CBB3FA5D_6E2A_4242_83D5_3EC15C6583C6_.wvu.FilterData" localSheetId="0" hidden="1">Plan!$A$5:$CC$1638</definedName>
    <definedName name="Z_CBD41FAE_7505_488A_A399_916C3B7C75EC_.wvu.FilterData" localSheetId="0" hidden="1">Plan!$A$5:$CC$5</definedName>
    <definedName name="Z_CBD95549_421B_41D7_B5CD_471E7948190F_.wvu.FilterData" localSheetId="0" hidden="1">Plan!$A$5:$CC$5</definedName>
    <definedName name="Z_CBDBC0FD_5D3B_4FD0_8974_BF7A794E47BC_.wvu.FilterData" localSheetId="0" hidden="1">Plan!$A$5:$CC$5</definedName>
    <definedName name="Z_CBE8FB0E_4336_4765_92FF_1C9B663C7F96_.wvu.FilterData" localSheetId="0" hidden="1">Plan!$A$5:$CC$1897</definedName>
    <definedName name="Z_CBF6623C_8A5B_4F9D_8875_5FD1D712F662_.wvu.FilterData" localSheetId="0" hidden="1">Plan!$A$5:$CC$2697</definedName>
    <definedName name="Z_CBF8EEEB_D92D_489A_B77B_31AACA047981_.wvu.FilterData" localSheetId="0" hidden="1">Plan!$A$5:$CC$5</definedName>
    <definedName name="Z_CC0FDBC7_5D06_4F22_B5E4_8AD3DF518B95_.wvu.FilterData" localSheetId="0" hidden="1">Plan!$A$5:$CC$2581</definedName>
    <definedName name="Z_CC123A3E_6854_49D4_BD42_24A68C883E8A_.wvu.FilterData" localSheetId="0" hidden="1">Plan!$A$5:$CC$5</definedName>
    <definedName name="Z_CC20BE8B_6925_4F6B_BCBC_33184EA392F1_.wvu.FilterData" localSheetId="0" hidden="1">Plan!$A$5:$CC$1897</definedName>
    <definedName name="Z_CC2B0C25_9FD7_4EAB_8ECF_C476D7DDB23B_.wvu.FilterData" localSheetId="0" hidden="1">Plan!$A$5:$VZO$1638</definedName>
    <definedName name="Z_CC3BD555_BA28_47F9_BD64_8FD5DC8D34E1_.wvu.Cols" localSheetId="11" hidden="1">'Cage List'!$D:$D</definedName>
    <definedName name="Z_CC3BD555_BA28_47F9_BD64_8FD5DC8D34E1_.wvu.Cols" localSheetId="0" hidden="1">Plan!$O:$O,Plan!$W:$AB</definedName>
    <definedName name="Z_CC3BD555_BA28_47F9_BD64_8FD5DC8D34E1_.wvu.FilterData" localSheetId="11" hidden="1">'Cage List'!$A$1:$G$40</definedName>
    <definedName name="Z_CC3BD555_BA28_47F9_BD64_8FD5DC8D34E1_.wvu.FilterData" localSheetId="6" hidden="1">'Cage Use'!$A$2:$G$2</definedName>
    <definedName name="Z_CC3BD555_BA28_47F9_BD64_8FD5DC8D34E1_.wvu.FilterData" localSheetId="7" hidden="1">'DAR List'!$B$1:$U$66</definedName>
    <definedName name="Z_CC3BD555_BA28_47F9_BD64_8FD5DC8D34E1_.wvu.FilterData" localSheetId="4" hidden="1">'DAR Use'!$A$2:$H$14</definedName>
    <definedName name="Z_CC3BD555_BA28_47F9_BD64_8FD5DC8D34E1_.wvu.FilterData" localSheetId="3" hidden="1">'ECH Use'!$A$2:$G$2</definedName>
    <definedName name="Z_CC3BD555_BA28_47F9_BD64_8FD5DC8D34E1_.wvu.FilterData" localSheetId="0" hidden="1">Plan!$A$5:$CC$2697</definedName>
    <definedName name="Z_CC3BD555_BA28_47F9_BD64_8FD5DC8D34E1_.wvu.FilterData" localSheetId="5" hidden="1">Technician!$A$2:$E$2</definedName>
    <definedName name="Z_CC405664_4A2A_40D2_B228_9683D96C0C50_.wvu.FilterData" localSheetId="0" hidden="1">Plan!$A$5:$CC$1897</definedName>
    <definedName name="Z_CC5A2947_35A7_4CD8_93E4_779C57819D36_.wvu.FilterData" localSheetId="0" hidden="1">Plan!$A$5:$CC$1897</definedName>
    <definedName name="Z_CC78DE9E_910D_4DCF_8EB6_81BC40CCB8DF_.wvu.FilterData" localSheetId="0" hidden="1">Plan!$A$5:$CC$5</definedName>
    <definedName name="Z_CC88CE28_D15F_451A_B8DB_4130EB9FB205_.wvu.FilterData" localSheetId="0" hidden="1">Plan!$A$5:$CC$5</definedName>
    <definedName name="Z_CC89C2AF_0D0C_4925_A479_813E8249969F_.wvu.FilterData" localSheetId="0" hidden="1">Plan!$A$5:$CC$1897</definedName>
    <definedName name="Z_CCA2D73D_9739_4C5B_AFD7_D3ADC1164D7B_.wvu.FilterData" localSheetId="0" hidden="1">Plan!$A$5:$AK$1638</definedName>
    <definedName name="Z_CCA8A87A_BE53_44F5_A90E_6A5340581CF7_.wvu.FilterData" localSheetId="0" hidden="1">Plan!$A$5:$AK$1638</definedName>
    <definedName name="Z_CCAA5409_8BC9_4E4E_B882_5FC31EB4D235_.wvu.FilterData" localSheetId="0" hidden="1">Plan!$A$5:$CC$2581</definedName>
    <definedName name="Z_CCBCD2B6_22BD_42CC_B031_A53C7CC0A745_.wvu.FilterData" localSheetId="0" hidden="1">Plan!$A$5:$CC$2581</definedName>
    <definedName name="Z_CCBDD52C_E4AD_4290_B6A2_B864FCBD214F_.wvu.FilterData" localSheetId="0" hidden="1">Plan!$A$5:$CC$5</definedName>
    <definedName name="Z_CCD6E8AC_9453_47E3_9408_7001E7AACD7F_.wvu.FilterData" localSheetId="0" hidden="1">Plan!$A$5:$CC$2582</definedName>
    <definedName name="Z_CCEA92D4_C9C1_4733_972E_7B1F35D5BC15_.wvu.FilterData" localSheetId="7" hidden="1">'DAR List'!$B$1:$U$50</definedName>
    <definedName name="Z_CCEA92D4_C9C1_4733_972E_7B1F35D5BC15_.wvu.FilterData" localSheetId="0" hidden="1">Plan!$A$5:$CC$1840</definedName>
    <definedName name="Z_CD084943_79FE_4511_AD2F_A283C096045F_.wvu.FilterData" localSheetId="0" hidden="1">Plan!$A$5:$VZO$1638</definedName>
    <definedName name="Z_CD17F767_CABF_449D_BF49_A31A312AA8AF_.wvu.FilterData" localSheetId="0" hidden="1">Plan!$A$5:$CC$5</definedName>
    <definedName name="Z_CD22A0F6_00E8_4CEB_8FD6_85AC1B8478BD_.wvu.FilterData" localSheetId="0" hidden="1">Plan!$A$5:$CC$5</definedName>
    <definedName name="Z_CD244178_1E93_499F_B402_E8D233AB3265_.wvu.FilterData" localSheetId="0" hidden="1">Plan!$A$5:$CC$1638</definedName>
    <definedName name="Z_CD2C05DE_EEAA_4AD8_A72D_88D1A7A73895_.wvu.FilterData" localSheetId="0" hidden="1">Plan!$A$5:$CC$2581</definedName>
    <definedName name="Z_CD31B610_A0EF_42DF_A259_05505AA0E1E6_.wvu.FilterData" localSheetId="0" hidden="1">Plan!$A$5:$CC$5</definedName>
    <definedName name="Z_CD360D94_9338_411F_9C07_295DDBA6B3E0_.wvu.FilterData" localSheetId="0" hidden="1">Plan!$A$5:$CC$2697</definedName>
    <definedName name="Z_CD3A8843_9D1F_4ED7_A389_A5C507BB46FC_.wvu.FilterData" localSheetId="0" hidden="1">Plan!$A$5:$CC$2581</definedName>
    <definedName name="Z_CD5D29DF_B39A_4E6A_A04F_F8AF564BB1B4_.wvu.FilterData" localSheetId="0" hidden="1">Plan!$A$5:$CC$5</definedName>
    <definedName name="Z_CD780E64_4349_4987_84EF_6509125556E7_.wvu.FilterData" localSheetId="0" hidden="1">Plan!$A$5:$CC$1638</definedName>
    <definedName name="Z_CD85DD12_164A_4CD8_942A_BBF932EDA1E4_.wvu.FilterData" localSheetId="0" hidden="1">Plan!$A$5:$CC$2581</definedName>
    <definedName name="Z_CD8864D6_BDEF_4BF9_9C54_021FBB257441_.wvu.FilterData" localSheetId="0" hidden="1">Plan!$A$5:$CC$1638</definedName>
    <definedName name="Z_CD8A2800_F2CB_460C_85D1_8FAC89E7E90E_.wvu.FilterData" localSheetId="0" hidden="1">Plan!$A$5:$VZO$1638</definedName>
    <definedName name="Z_CD97F5B4_8817_4334_BDE4_0CAA0956BBCB_.wvu.FilterData" localSheetId="0" hidden="1">Plan!$A$5:$CC$5</definedName>
    <definedName name="Z_CDA6DE22_DB72_4E7B_B5FE_D2B165D4F141_.wvu.FilterData" localSheetId="0" hidden="1">Plan!$A$5:$CC$1897</definedName>
    <definedName name="Z_CDD4554B_75F9_4075_8768_E8B6C7EF49EB_.wvu.FilterData" localSheetId="0" hidden="1">Plan!$A$5:$CC$1638</definedName>
    <definedName name="Z_CDD4B066_8CEA_4CD1_8F7F_CBBD36987306_.wvu.FilterData" localSheetId="0" hidden="1">Plan!$A$5:$CC$1897</definedName>
    <definedName name="Z_CDE0FD27_3DBF_41DC_BAB0_6E5CA52974A0_.wvu.FilterData" localSheetId="0" hidden="1">Plan!$A$5:$CC$1897</definedName>
    <definedName name="Z_CDF3C749_D83C_4671_94E7_4D526A5B11A8_.wvu.FilterData" localSheetId="0" hidden="1">Plan!$A$5:$CC$2113</definedName>
    <definedName name="Z_CE090A03_AEA3_4E46_8D90_8D8F2024DC89_.wvu.FilterData" localSheetId="0" hidden="1">Plan!$A$5:$CC$5</definedName>
    <definedName name="Z_CE1AC689_D2A3_4720_A411_B5D719DC290F_.wvu.FilterData" localSheetId="0" hidden="1">Plan!$A$5:$CC$5</definedName>
    <definedName name="Z_CE1FBDDB_F452_4788_A1C5_D13DAFCE8AA8_.wvu.FilterData" localSheetId="0" hidden="1">Plan!$A$5:$CC$2581</definedName>
    <definedName name="Z_CE299078_7341_4EDF_91EE_CAFD5A46BF13_.wvu.FilterData" localSheetId="0" hidden="1">Plan!$A$5:$CC$2581</definedName>
    <definedName name="Z_CE3404C5_E111_4167_865C_CE3DF44FDB57_.wvu.FilterData" localSheetId="0" hidden="1">Plan!$A$5:$CC$1897</definedName>
    <definedName name="Z_CE859DEC_2563_4B45_B596_7D2CBC28CC62_.wvu.FilterData" localSheetId="0" hidden="1">Plan!$A$5:$CC$1897</definedName>
    <definedName name="Z_CE9307A9_1FED_4DBA_A061_60235693EB5C_.wvu.FilterData" localSheetId="0" hidden="1">Plan!$A$5:$CC$2697</definedName>
    <definedName name="Z_CE938553_A70B_4254_BBB6_9AE243CE6045_.wvu.FilterData" localSheetId="0" hidden="1">Plan!$A$5:$CC$2581</definedName>
    <definedName name="Z_CE9571CE_E180_46ED_B5FB_A0D962E98BC1_.wvu.FilterData" localSheetId="0" hidden="1">Plan!$A$5:$CC$5</definedName>
    <definedName name="Z_CEA4DCF2_1BC8_4D6E_8390_6652F748A812_.wvu.FilterData" localSheetId="0" hidden="1">Plan!$A$5:$CC$1897</definedName>
    <definedName name="Z_CEA5D131_8BC5_420D_BB44_9112363AAC7A_.wvu.FilterData" localSheetId="0" hidden="1">Plan!$A$5:$CC$5</definedName>
    <definedName name="Z_CEAAE3AB_1F2E_4EB5_AD4D_2860752498CB_.wvu.FilterData" localSheetId="0" hidden="1">Plan!$A$5:$CC$1897</definedName>
    <definedName name="Z_CEB08998_8853_4C75_8317_2A878823276F_.wvu.FilterData" localSheetId="0" hidden="1">Plan!$A$5:$CC$5</definedName>
    <definedName name="Z_CEB4EFCC_0ACB_49FC_A9D7_99006A41B72C_.wvu.FilterData" localSheetId="0" hidden="1">Plan!$A$5:$CC$2581</definedName>
    <definedName name="Z_CEBC2DC6_5450_4E75_AAFA_8FF8A453D3AE_.wvu.FilterData" localSheetId="0" hidden="1">Plan!$A$5:$CC$2697</definedName>
    <definedName name="Z_CEC2E518_08E6_45EC_9A25_A02325FFBFFE_.wvu.FilterData" localSheetId="0" hidden="1">Plan!$A$5:$CC$2113</definedName>
    <definedName name="Z_CED6B75A_C1F7_4444_9C6B_F08A7BC39C46_.wvu.FilterData" localSheetId="0" hidden="1">Plan!$A$5:$CC$1897</definedName>
    <definedName name="Z_CEEDF716_7173_4C37_8F9C_64350235880F_.wvu.FilterData" localSheetId="0" hidden="1">Plan!$A$5:$VZO$1638</definedName>
    <definedName name="Z_CEEF116D_14AF_41ED_ACB3_0D70D8C32601_.wvu.FilterData" localSheetId="0" hidden="1">Plan!$A$5:$CC$1840</definedName>
    <definedName name="Z_CEF70588_965E_4C38_A295_8A1950DC12B4_.wvu.FilterData" localSheetId="0" hidden="1">Plan!$A$5:$CC$1897</definedName>
    <definedName name="Z_CEFFE538_ABAA_4ADF_B68F_F1BEFFF1BA45_.wvu.FilterData" localSheetId="0" hidden="1">Plan!$A$5:$CC$2697</definedName>
    <definedName name="Z_CF03BBE7_DC44_4A68_BD1D_E278DFAE3E29_.wvu.FilterData" localSheetId="0" hidden="1">Plan!$A$5:$CC$5</definedName>
    <definedName name="Z_CF03F4A2_93ED_4029_B5D9_4488F14DEA2E_.wvu.Cols" localSheetId="11" hidden="1">'Cage List'!$D:$D</definedName>
    <definedName name="Z_CF03F4A2_93ED_4029_B5D9_4488F14DEA2E_.wvu.Cols" localSheetId="0" hidden="1">Plan!$W:$AB</definedName>
    <definedName name="Z_CF03F4A2_93ED_4029_B5D9_4488F14DEA2E_.wvu.FilterData" localSheetId="11" hidden="1">'Cage List'!$A$1:$G$40</definedName>
    <definedName name="Z_CF03F4A2_93ED_4029_B5D9_4488F14DEA2E_.wvu.FilterData" localSheetId="6" hidden="1">'Cage Use'!$A$2:$G$2</definedName>
    <definedName name="Z_CF03F4A2_93ED_4029_B5D9_4488F14DEA2E_.wvu.FilterData" localSheetId="7" hidden="1">'DAR List'!$B$1:$U$66</definedName>
    <definedName name="Z_CF03F4A2_93ED_4029_B5D9_4488F14DEA2E_.wvu.FilterData" localSheetId="4" hidden="1">'DAR Use'!$A$2:$H$14</definedName>
    <definedName name="Z_CF03F4A2_93ED_4029_B5D9_4488F14DEA2E_.wvu.FilterData" localSheetId="3" hidden="1">'ECH Use'!$A$2:$G$2</definedName>
    <definedName name="Z_CF03F4A2_93ED_4029_B5D9_4488F14DEA2E_.wvu.FilterData" localSheetId="0" hidden="1">Plan!$A$5:$CC$5</definedName>
    <definedName name="Z_CF03F4A2_93ED_4029_B5D9_4488F14DEA2E_.wvu.FilterData" localSheetId="5" hidden="1">Technician!$A$2:$E$2</definedName>
    <definedName name="Z_CF0A8950_3EF8_4205_98BA_847AD4834AE2_.wvu.FilterData" localSheetId="0" hidden="1">Plan!$A$5:$CC$5</definedName>
    <definedName name="Z_CF14F024_5A80_4BD5_B9D7_B0F6830791B7_.wvu.FilterData" localSheetId="0" hidden="1">Plan!$A$5:$CC$2113</definedName>
    <definedName name="Z_CF1F1D0C_6E1F_4B64_86F0_86F1EE57B113_.wvu.FilterData" localSheetId="0" hidden="1">Plan!$A$5:$CC$1897</definedName>
    <definedName name="Z_CF234915_21A0_42CC_8542_76D378FB496E_.wvu.FilterData" localSheetId="0" hidden="1">Plan!$A$5:$CC$1638</definedName>
    <definedName name="Z_CF2E0EDB_EB9A_433B_8AD3_9029F5EEC898_.wvu.FilterData" localSheetId="0" hidden="1">Plan!$A$5:$CC$1897</definedName>
    <definedName name="Z_CF3158A3_40B9_429F_85F2_C4D2614105F5_.wvu.FilterData" localSheetId="0" hidden="1">Plan!$A$5:$CC$5</definedName>
    <definedName name="Z_CF3DC4E0_A96B_43C1_A4BA_0BDF4649BF92_.wvu.FilterData" localSheetId="0" hidden="1">Plan!$A$5:$CC$1638</definedName>
    <definedName name="Z_CF44D628_349D_4E6E_A27D_077C6B32232C_.wvu.FilterData" localSheetId="0" hidden="1">Plan!$A$5:$CC$1840</definedName>
    <definedName name="Z_CF4566C9_880C_4BD4_BEB5_C6F65B1A9310_.wvu.FilterData" localSheetId="0" hidden="1">Plan!$A$5:$CC$2581</definedName>
    <definedName name="Z_CF4A55BE_5C65_4EA0_A744_5C1544EA169E_.wvu.FilterData" localSheetId="0" hidden="1">Plan!$A$5:$CC$1638</definedName>
    <definedName name="Z_CF544DD5_BB47_4189_A014_77C5B2490500_.wvu.FilterData" localSheetId="0" hidden="1">Plan!$A$5:$CC$1897</definedName>
    <definedName name="Z_CF5C8EEF_33DA_469F_BD7F_C82EDECDCF59_.wvu.FilterData" localSheetId="0" hidden="1">Plan!$A$5:$VZO$1638</definedName>
    <definedName name="Z_CF7632A3_126D_4298_A63E_13B78CE4356B_.wvu.FilterData" localSheetId="0" hidden="1">Plan!$A$5:$VZO$1638</definedName>
    <definedName name="Z_CF9A0F18_E7AE_4A73_BF6A_634F3E3493DA_.wvu.FilterData" localSheetId="0" hidden="1">Plan!$A$5:$CC$1897</definedName>
    <definedName name="Z_CFB07E9D_9D7B_4690_92C4_9D900A4AD06E_.wvu.FilterData" localSheetId="0" hidden="1">Plan!$A$5:$CC$1638</definedName>
    <definedName name="Z_CFB27465_42C4_4359_90A1_639196A08F44_.wvu.FilterData" localSheetId="0" hidden="1">Plan!$A$5:$CC$5</definedName>
    <definedName name="Z_CFBBF93C_DFEC_4DD0_8F1A_880CEC19B45E_.wvu.FilterData" localSheetId="0" hidden="1">Plan!$A$5:$CC$1638</definedName>
    <definedName name="Z_CFC6F745_43A5_47F4_892C_F0F4807987AF_.wvu.FilterData" localSheetId="0" hidden="1">Plan!$A$5:$CC$5</definedName>
    <definedName name="Z_CFD238FF_8168_4B66_ACBC_DDFE6B109DBD_.wvu.FilterData" localSheetId="0" hidden="1">Plan!$A$5:$CC$5</definedName>
    <definedName name="Z_CFD422FF_7079_4124_8207_A055DDDA557E_.wvu.FilterData" localSheetId="0" hidden="1">Plan!$A$5:$CC$2113</definedName>
    <definedName name="Z_CFD72D2A_D08C_4055_B1A0_6D277B1622A7_.wvu.FilterData" localSheetId="0" hidden="1">Plan!$A$5:$CC$5</definedName>
    <definedName name="Z_CFE282D2_6A8B_497A_8311_79B25BEEB611_.wvu.FilterData" localSheetId="0" hidden="1">Plan!$A$5:$CC$1897</definedName>
    <definedName name="Z_CFE5278F_6E5E_4BD0_880B_F1D517C3B9DF_.wvu.FilterData" localSheetId="0" hidden="1">Plan!$A$5:$CC$1897</definedName>
    <definedName name="Z_CFECD615_E931_450D_9589_A183835B2B91_.wvu.FilterData" localSheetId="0" hidden="1">Plan!$A$5:$CC$2697</definedName>
    <definedName name="Z_CFF06C85_79E9_4373_89A5_EB591507C065_.wvu.FilterData" localSheetId="0" hidden="1">Plan!$A$5:$VZO$1638</definedName>
    <definedName name="Z_CFF19A42_932A_4E6B_8210_B434B5F9C9AC_.wvu.FilterData" localSheetId="0" hidden="1">Plan!$A$5:$CC$2113</definedName>
    <definedName name="Z_D008D72E_2192_4A1C_AAFF_3D6852001717_.wvu.FilterData" localSheetId="0" hidden="1">Plan!$A$5:$CC$5</definedName>
    <definedName name="Z_D07E9416_0473_46BA_A279_95CBA64B197C_.wvu.FilterData" localSheetId="0" hidden="1">Plan!$A$5:$CC$1897</definedName>
    <definedName name="Z_D08C1A4E_A818_4A7A_8ABE_FC58B9FD4B68_.wvu.FilterData" localSheetId="0" hidden="1">Plan!$A$5:$CC$1897</definedName>
    <definedName name="Z_D0989DDF_FF55_450C_BC4C_210B64237394_.wvu.Cols" localSheetId="11" hidden="1">'Cage List'!$D:$D</definedName>
    <definedName name="Z_D0989DDF_FF55_450C_BC4C_210B64237394_.wvu.Cols" localSheetId="0" hidden="1">Plan!$K:$L,Plan!$O:$O,Plan!$W:$AB</definedName>
    <definedName name="Z_D0989DDF_FF55_450C_BC4C_210B64237394_.wvu.FilterData" localSheetId="11" hidden="1">'Cage List'!$A$1:$G$40</definedName>
    <definedName name="Z_D0989DDF_FF55_450C_BC4C_210B64237394_.wvu.FilterData" localSheetId="6" hidden="1">'Cage Use'!$A$2:$G$2</definedName>
    <definedName name="Z_D0989DDF_FF55_450C_BC4C_210B64237394_.wvu.FilterData" localSheetId="7" hidden="1">'DAR List'!$B$1:$U$66</definedName>
    <definedName name="Z_D0989DDF_FF55_450C_BC4C_210B64237394_.wvu.FilterData" localSheetId="4" hidden="1">'DAR Use'!$A$2:$H$14</definedName>
    <definedName name="Z_D0989DDF_FF55_450C_BC4C_210B64237394_.wvu.FilterData" localSheetId="3" hidden="1">'ECH Use'!$A$2:$G$2</definedName>
    <definedName name="Z_D0989DDF_FF55_450C_BC4C_210B64237394_.wvu.FilterData" localSheetId="0" hidden="1">Plan!$A$5:$CC$5</definedName>
    <definedName name="Z_D0989DDF_FF55_450C_BC4C_210B64237394_.wvu.FilterData" localSheetId="5" hidden="1">Technician!$A$2:$E$2</definedName>
    <definedName name="Z_D0B0A47C_B418_4E6F_AD1B_8FA1C4C5306E_.wvu.FilterData" localSheetId="0" hidden="1">Plan!$A$5:$CC$5</definedName>
    <definedName name="Z_D0B16F31_9221_4292_A4B2_2098FF9074C9_.wvu.FilterData" localSheetId="0" hidden="1">Plan!$A$5:$CC$1897</definedName>
    <definedName name="Z_D0E18258_CAAB_4337_ACEA_B49AA876F45B_.wvu.FilterData" localSheetId="0" hidden="1">Plan!$A$5:$CC$5</definedName>
    <definedName name="Z_D0EFBEF4_E8E6_4A0A_AA6C_B0A36D4C1D7F_.wvu.FilterData" localSheetId="0" hidden="1">Plan!$A$5:$CC$1897</definedName>
    <definedName name="Z_D10655D3_0BD4_46D9_BDE1_51EA47787DBC_.wvu.FilterData" localSheetId="0" hidden="1">Plan!$A$5:$AK$1638</definedName>
    <definedName name="Z_D10F8289_CD01_4B71_98FD_5E7C04484B79_.wvu.FilterData" localSheetId="0" hidden="1">Plan!$A$5:$CC$2697</definedName>
    <definedName name="Z_D11240BE_8926_46CD_A8DA_BB4028AF0EA3_.wvu.FilterData" localSheetId="0" hidden="1">Plan!$A$5:$CC$1897</definedName>
    <definedName name="Z_D1150404_7CD9_47C9_A742_DBDDD20A3E1D_.wvu.FilterData" localSheetId="0" hidden="1">Plan!$A$5:$CC$1897</definedName>
    <definedName name="Z_D1467AEE_5D05_4908_AEF4_1200DC7ED444_.wvu.FilterData" localSheetId="0" hidden="1">Plan!$A$5:$CC$5</definedName>
    <definedName name="Z_D14AA174_F158_4118_9805_F715465A9C9F_.wvu.FilterData" localSheetId="0" hidden="1">Plan!$A$5:$CC$1897</definedName>
    <definedName name="Z_D1503AB8_3606_41E8_8DF1_572019A8F010_.wvu.FilterData" localSheetId="0" hidden="1">Plan!$B$5:$AK$1638</definedName>
    <definedName name="Z_D164B8B5_EFBC_4259_BC89_F4A90C2EF9E2_.wvu.FilterData" localSheetId="0" hidden="1">Plan!$A$5:$CC$2581</definedName>
    <definedName name="Z_D169CB5E_DDF4_41BE_A1AE_4098E6AA9D12_.wvu.FilterData" localSheetId="0" hidden="1">Plan!$A$5:$CC$2581</definedName>
    <definedName name="Z_D191ABE8_87AD_4BDB_A991_1755CE054A15_.wvu.FilterData" localSheetId="0" hidden="1">Plan!$A$5:$CC$1897</definedName>
    <definedName name="Z_D19B3A73_8B11_4C01_895F_617653EE6A1E_.wvu.FilterData" localSheetId="0" hidden="1">Plan!$A$5:$CC$1897</definedName>
    <definedName name="Z_D1A2D967_3247_4BD1_BE42_7A79079BA41F_.wvu.FilterData" localSheetId="0" hidden="1">Plan!$A$5:$CC$1897</definedName>
    <definedName name="Z_D1A316CC_50A3_47FA_B8D3_F442E42E670D_.wvu.FilterData" localSheetId="0" hidden="1">Plan!$A$5:$CC$1897</definedName>
    <definedName name="Z_D1A7CBDD_6DE3_46C0_9A92_54E02F98D097_.wvu.FilterData" localSheetId="0" hidden="1">Plan!$A$5:$VZO$1638</definedName>
    <definedName name="Z_D1A8A05D_E7A2_4017_A6E4_2B13B3E94BF3_.wvu.FilterData" localSheetId="0" hidden="1">Plan!$A$5:$CC$1704</definedName>
    <definedName name="Z_D1ADE596_98CB_4361_8065_90A32388EF0A_.wvu.FilterData" localSheetId="0" hidden="1">Plan!$A$5:$CC$2582</definedName>
    <definedName name="Z_D1BAF03B_D411_4D5C_A31C_B2B836B9ECFC_.wvu.FilterData" localSheetId="0" hidden="1">Plan!$A$5:$CC$2581</definedName>
    <definedName name="Z_D1C310CE_5E2E_4CB1_8E15_B02093A0A118_.wvu.FilterData" localSheetId="0" hidden="1">Plan!$A$5:$CC$5</definedName>
    <definedName name="Z_D1E976DB_0150_4F24_8DBF_47F07186C056_.wvu.FilterData" localSheetId="0" hidden="1">Plan!$A$5:$CC$2113</definedName>
    <definedName name="Z_D1F0E485_4A26_46B1_A9A4_A63F16697D61_.wvu.FilterData" localSheetId="0" hidden="1">Plan!$A$5:$CC$1897</definedName>
    <definedName name="Z_D1F6747E_4F81_4417_AC1C_A4F0181C2652_.wvu.FilterData" localSheetId="0" hidden="1">Plan!$A$5:$CC$5</definedName>
    <definedName name="Z_D212063D_B659_4B79_A7CC_84B922CA0873_.wvu.FilterData" localSheetId="0" hidden="1">Plan!$A$5:$CC$2581</definedName>
    <definedName name="Z_D23170D1_94B0_4E49_97EE_CE77C2B3234A_.wvu.FilterData" localSheetId="0" hidden="1">Plan!$A$5:$CC$5</definedName>
    <definedName name="Z_D2397398_402F_455C_9467_E6CC64E99F2C_.wvu.FilterData" localSheetId="0" hidden="1">Plan!$A$5:$CC$2113</definedName>
    <definedName name="Z_D241912F_7916_45BF_9529_DC1F5911B8EE_.wvu.FilterData" localSheetId="0" hidden="1">Plan!$A$5:$CC$5</definedName>
    <definedName name="Z_D243F3DE_259D_4356_8A62_45D572B88166_.wvu.FilterData" localSheetId="0" hidden="1">Plan!$A$5:$CC$1897</definedName>
    <definedName name="Z_D25D9E31_22CA_42F2_BE37_15C57DCF9957_.wvu.FilterData" localSheetId="0" hidden="1">Plan!$A$5:$CC$1897</definedName>
    <definedName name="Z_D2653A14_C871_4083_8190_FD966AB48303_.wvu.FilterData" localSheetId="0" hidden="1">Plan!$A$5:$CC$2581</definedName>
    <definedName name="Z_D27336A4_337D_4800_8275_186E4FFD52E9_.wvu.FilterData" localSheetId="0" hidden="1">Plan!$A$5:$CC$1638</definedName>
    <definedName name="Z_D28C2A89_AB46_4B01_ABE3_25822AEE9090_.wvu.FilterData" localSheetId="0" hidden="1">Plan!$A$5:$CC$5</definedName>
    <definedName name="Z_D297E972_5A0A_4BC8_BF5F_B64BF0C092B1_.wvu.FilterData" localSheetId="0" hidden="1">Plan!$A$5:$CC$1897</definedName>
    <definedName name="Z_D2AF0237_D420_476F_A379_FF4115A77A11_.wvu.FilterData" localSheetId="0" hidden="1">Plan!$A$5:$CC$5</definedName>
    <definedName name="Z_D2B22665_0950_4462_9351_20BCD95739A0_.wvu.FilterData" localSheetId="0" hidden="1">Plan!$A$5:$CC$5</definedName>
    <definedName name="Z_D2BD97FA_E6EF_4401_8A5B_4DAAD1FAD5C4_.wvu.FilterData" localSheetId="0" hidden="1">Plan!$A$5:$CC$1638</definedName>
    <definedName name="Z_D2C107F2_1993_4701_8D25_C372BFFB1690_.wvu.FilterData" localSheetId="4" hidden="1">'DAR Use'!$A$2:$H$2</definedName>
    <definedName name="Z_D2C107F2_1993_4701_8D25_C372BFFB1690_.wvu.FilterData" localSheetId="0" hidden="1">Plan!$A$5:$CC$1840</definedName>
    <definedName name="Z_D2C2398A_D9E5_4900_9998_3BCB066915E9_.wvu.FilterData" localSheetId="0" hidden="1">Plan!$A$5:$CC$2683</definedName>
    <definedName name="Z_D2E11259_15B3_4CEB_AD0F_D9556A766995_.wvu.FilterData" localSheetId="0" hidden="1">Plan!$A$5:$CC$5</definedName>
    <definedName name="Z_D2E5E555_3C40_41D4_B778_B0972243D239_.wvu.FilterData" localSheetId="0" hidden="1">Plan!$A$5:$CC$1897</definedName>
    <definedName name="Z_D2F8E9BE_3FB5_4897_B966_9379214B49A5_.wvu.FilterData" localSheetId="0" hidden="1">Plan!$A$5:$CC$1897</definedName>
    <definedName name="Z_D2FA3B3D_A7B6_4CA8_B1BF_70EED77368ED_.wvu.FilterData" localSheetId="0" hidden="1">Plan!$A$5:$CC$1897</definedName>
    <definedName name="Z_D30B9AAC_A054_447D_9B6E_9903486389A6_.wvu.FilterData" localSheetId="0" hidden="1">Plan!$B$5:$AK$1638</definedName>
    <definedName name="Z_D31D3B68_4AC0_4086_A321_E2F2EA504235_.wvu.FilterData" localSheetId="0" hidden="1">Plan!$A$5:$CC$1897</definedName>
    <definedName name="Z_D32D6BC6_38B6_4584_88BA_979057CFD6E9_.wvu.FilterData" localSheetId="0" hidden="1">Plan!$A$5:$CC$1897</definedName>
    <definedName name="Z_D32F9B81_1425_4662_AF99_E14E0054F435_.wvu.FilterData" localSheetId="0" hidden="1">Plan!$A$5:$CC$2581</definedName>
    <definedName name="Z_D345E573_D76B_4FC6_8580_C5E2ED336714_.wvu.FilterData" localSheetId="0" hidden="1">Plan!$A$5:$CC$1840</definedName>
    <definedName name="Z_D34E8CCC_238A_4BEB_8B39_536476CC21EA_.wvu.FilterData" localSheetId="0" hidden="1">Plan!$A$5:$CC$1897</definedName>
    <definedName name="Z_D358EF38_7AED_4CDA_87F0_5B2C723818E4_.wvu.FilterData" localSheetId="0" hidden="1">Plan!$A$5:$CC$2697</definedName>
    <definedName name="Z_D36A57E6_7FCF_4846_815A_AA5BD24E4701_.wvu.FilterData" localSheetId="0" hidden="1">Plan!$A$5:$CC$1897</definedName>
    <definedName name="Z_D3E1A011_F901_4DE2_8EC9_5B35E62373D6_.wvu.FilterData" localSheetId="0" hidden="1">Plan!$A$5:$CC$1638</definedName>
    <definedName name="Z_D3E37D0F_286B_4605_841C_AB15F62C27EB_.wvu.FilterData" localSheetId="0" hidden="1">Plan!$A$5:$VZO$1638</definedName>
    <definedName name="Z_D3EDCFC9_CA8D_4A79_9523_9B21A0891E61_.wvu.FilterData" localSheetId="0" hidden="1">Plan!$A$5:$CC$1638</definedName>
    <definedName name="Z_D3EDF53F_D402_468C_AB99_790663760BB0_.wvu.FilterData" localSheetId="0" hidden="1">Plan!$A$5:$CC$5</definedName>
    <definedName name="Z_D3F5E5C6_F5BB_429B_A1A0_C279A3F4B225_.wvu.FilterData" localSheetId="0" hidden="1">Plan!$A$5:$CC$1897</definedName>
    <definedName name="Z_D3F826C6_36F2_4EE8_AFBA_991092809F9C_.wvu.FilterData" localSheetId="0" hidden="1">Plan!$A$5:$CC$2683</definedName>
    <definedName name="Z_D4007395_BA77_4368_8798_411FA6E6DE04_.wvu.FilterData" localSheetId="0" hidden="1">Plan!$A$5:$CC$5</definedName>
    <definedName name="Z_D40BBB94_C75E_4673_9018_9CAD4CA0A899_.wvu.FilterData" localSheetId="0" hidden="1">Plan!$A$5:$CC$5</definedName>
    <definedName name="Z_D41660C5_745D_422F_9568_525314C52093_.wvu.FilterData" localSheetId="0" hidden="1">Plan!$A$5:$CC$1638</definedName>
    <definedName name="Z_D41D2087_B107_48C3_9FE5_6BE0C2A190F4_.wvu.FilterData" localSheetId="0" hidden="1">Plan!$A$5:$CC$5</definedName>
    <definedName name="Z_D422ECA1_0206_40BE_947E_37A3F9A3F06D_.wvu.FilterData" localSheetId="0" hidden="1">Plan!$A$5:$CC$1638</definedName>
    <definedName name="Z_D42CA118_AE30_4129_B3C8_C6830CDC8D77_.wvu.FilterData" localSheetId="0" hidden="1">Plan!$A$5:$CC$5</definedName>
    <definedName name="Z_D433AE29_7449_44F1_98BC_B0CF94529077_.wvu.FilterData" localSheetId="0" hidden="1">Plan!$A$5:$CC$2581</definedName>
    <definedName name="Z_D43A6791_D1A9_401F_BD7C_51D2C95B9A79_.wvu.FilterData" localSheetId="0" hidden="1">Plan!$A$5:$CC$2581</definedName>
    <definedName name="Z_D4547096_809F_4C48_8E09_710F63B26C9D_.wvu.FilterData" localSheetId="0" hidden="1">Plan!$A$5:$CC$5</definedName>
    <definedName name="Z_D4570239_5A6B_452A_B6DE_7A8336050B46_.wvu.FilterData" localSheetId="0" hidden="1">Plan!$A$5:$CC$2581</definedName>
    <definedName name="Z_D462DDE3_AB2C_4C77_BE85_ECE75D70D45F_.wvu.FilterData" localSheetId="0" hidden="1">Plan!$A$5:$CC$1897</definedName>
    <definedName name="Z_D469C53B_D740_4356_92CF_8215C46F252E_.wvu.FilterData" localSheetId="0" hidden="1">Plan!$A$5:$CC$5</definedName>
    <definedName name="Z_D48F2CE0_F347_4168_AA4A_3F3925D6432E_.wvu.FilterData" localSheetId="0" hidden="1">Plan!$A$5:$CC$1638</definedName>
    <definedName name="Z_D4926E33_E4EE_412A_BEE2_5E65BF4A7EA4_.wvu.FilterData" localSheetId="0" hidden="1">Plan!$A$5:$CC$5</definedName>
    <definedName name="Z_D4A88B9C_A023_44E9_A8DB_5FB20CBDB288_.wvu.FilterData" localSheetId="0" hidden="1">Plan!$A$5:$CC$2581</definedName>
    <definedName name="Z_D4A98700_9D06_43C1_B4C0_B300CAB03B06_.wvu.FilterData" localSheetId="0" hidden="1">Plan!$A$5:$CC$1897</definedName>
    <definedName name="Z_D4D7A2E9_7E4C_40E2_AEFF_F671FB11EFAF_.wvu.FilterData" localSheetId="0" hidden="1">Plan!$A$5:$CC$2581</definedName>
    <definedName name="Z_D4DA36E2_F324_4168_B8A1_D035FC588F87_.wvu.FilterData" localSheetId="0" hidden="1">Plan!$A$5:$CC$2697</definedName>
    <definedName name="Z_D4F2DF47_D81E_4D1E_BFC8_6FDC0CED6C0B_.wvu.FilterData" localSheetId="0" hidden="1">Plan!$A$5:$CC$2581</definedName>
    <definedName name="Z_D50D70CF_2D01_401D_BE19_F58E1E1A821E_.wvu.FilterData" localSheetId="0" hidden="1">Plan!$A$5:$CC$1897</definedName>
    <definedName name="Z_D518EF18_7B1F_4DD4_94EB_FA249599AED0_.wvu.FilterData" localSheetId="0" hidden="1">Plan!$A$5:$BC$1638</definedName>
    <definedName name="Z_D5225526_9DDC_4621_906D_1AF648896374_.wvu.FilterData" localSheetId="0" hidden="1">Plan!$A$5:$CC$2113</definedName>
    <definedName name="Z_D527AC7D_129F_44CC_A453_E606D9C8B17A_.wvu.FilterData" localSheetId="0" hidden="1">Plan!$A$5:$CC$1638</definedName>
    <definedName name="Z_D5324FED_778A_45B0_A78B_F1B8E0B17C89_.wvu.FilterData" localSheetId="0" hidden="1">Plan!$A$5:$CC$2581</definedName>
    <definedName name="Z_D54A7742_10FA_4441_8AE0_D8F9CF32D346_.wvu.FilterData" localSheetId="0" hidden="1">Plan!$A$5:$CC$5</definedName>
    <definedName name="Z_D55196AD_3111_4AA1_80D0_8E7B6DE9410C_.wvu.FilterData" localSheetId="0" hidden="1">Plan!$A$5:$CC$1638</definedName>
    <definedName name="Z_D557A430_BEF8_4CA9_B398_DA8FFB5D79F0_.wvu.FilterData" localSheetId="0" hidden="1">Plan!$A$5:$CC$1897</definedName>
    <definedName name="Z_D558709F_ED06_40B4_AEBD_04D06BEE8FCB_.wvu.FilterData" localSheetId="0" hidden="1">Plan!$A$5:$CC$5</definedName>
    <definedName name="Z_D55A3E37_C099_45F3_B473_8D81205925B0_.wvu.FilterData" localSheetId="0" hidden="1">Plan!$A$5:$CC$1638</definedName>
    <definedName name="Z_D59A97BE_149A_4A16_942E_44A571645A3B_.wvu.FilterData" localSheetId="0" hidden="1">Plan!$A$5:$CC$1897</definedName>
    <definedName name="Z_D59B8350_DDBE_4293_8B39_A1B05E6DB33A_.wvu.FilterData" localSheetId="0" hidden="1">Plan!$A$5:$CC$5</definedName>
    <definedName name="Z_D5B13E28_B25E_4C64_8EB9_3DA8F3DEDB04_.wvu.FilterData" localSheetId="0" hidden="1">Plan!$A$5:$CC$5</definedName>
    <definedName name="Z_D5B4253C_8E2B_46F6_B0D9_C61422648FB8_.wvu.FilterData" localSheetId="0" hidden="1">Plan!$A$5:$CC$2581</definedName>
    <definedName name="Z_D5B79E40_7901_4DBF_9129_A02A07848935_.wvu.FilterData" localSheetId="0" hidden="1">Plan!$A$5:$CC$1638</definedName>
    <definedName name="Z_D5C0AB74_465E_4F14_8ACC_562E5D987233_.wvu.FilterData" localSheetId="0" hidden="1">Plan!$A$5:$CC$5</definedName>
    <definedName name="Z_D5C4D341_9C4C_4D6A_834F_6215F11457A4_.wvu.FilterData" localSheetId="0" hidden="1">Plan!$A$5:$CC$2697</definedName>
    <definedName name="Z_D5C88F8E_7EEA_4AE7_80CF_13FD94C17791_.wvu.FilterData" localSheetId="0" hidden="1">Plan!$A$5:$CC$2581</definedName>
    <definedName name="Z_D5D23597_8940_4C6E_A3EC_1E2B80599F82_.wvu.FilterData" localSheetId="0" hidden="1">Plan!$A$5:$CC$5</definedName>
    <definedName name="Z_D5D4CD49_D3CF_41AB_B06A_2FDB305A4F6B_.wvu.FilterData" localSheetId="0" hidden="1">Plan!$A$5:$CC$1638</definedName>
    <definedName name="Z_D5D4D8BB_2BBA_46C5_A32B_3B007BDA6A08_.wvu.FilterData" localSheetId="0" hidden="1">Plan!$A$5:$VZO$5</definedName>
    <definedName name="Z_D5E90192_2BCD_45F8_AD2C_7D8AF578751A_.wvu.FilterData" localSheetId="0" hidden="1">Plan!$A$5:$CC$5</definedName>
    <definedName name="Z_D5E9C0A2_10B6_45F6_8FE7_33E9AFDE4964_.wvu.FilterData" localSheetId="0" hidden="1">Plan!$A$5:$CC$5</definedName>
    <definedName name="Z_D60BB27D_D09B_4A96_82D9_A73045E86E19_.wvu.FilterData" localSheetId="0" hidden="1">Plan!$A$5:$CC$5</definedName>
    <definedName name="Z_D60DA47A_5319_4320_B354_5B22343B7186_.wvu.FilterData" localSheetId="0" hidden="1">Plan!$A$5:$VZO$1638</definedName>
    <definedName name="Z_D60EE59F_CF13_4524_9C95_974E81BD1E40_.wvu.FilterData" localSheetId="0" hidden="1">Plan!$A$5:$CC$815</definedName>
    <definedName name="Z_D6267FE9_CB8F_40FE_83C5_63B0417FA4FF_.wvu.FilterData" localSheetId="0" hidden="1">Plan!$A$5:$CC$1897</definedName>
    <definedName name="Z_D62F54CB_2A9E_4BC5_AA02_D8D67B9C6674_.wvu.FilterData" localSheetId="0" hidden="1">Plan!$A$5:$VZO$1638</definedName>
    <definedName name="Z_D64FEBCF_8B81_4001_8465_2748743D2281_.wvu.FilterData" localSheetId="0" hidden="1">Plan!$A$5:$CC$5</definedName>
    <definedName name="Z_D653CFF0_D92E_4858_83C7_159CEB990B6F_.wvu.FilterData" localSheetId="0" hidden="1">Plan!$A$5:$CC$2581</definedName>
    <definedName name="Z_D666AC25_86A7_4CC5_8E74_EDB328CFFAFF_.wvu.FilterData" localSheetId="0" hidden="1">Plan!$A$5:$CC$5</definedName>
    <definedName name="Z_D6702CF7_30D3_4FFE_9B5C_12C21705BC4C_.wvu.FilterData" localSheetId="0" hidden="1">Plan!$A$5:$CC$5</definedName>
    <definedName name="Z_D6907858_E666_4A6C_AE2D_9A411CB2FF5A_.wvu.FilterData" localSheetId="0" hidden="1">Plan!$A$5:$CC$2581</definedName>
    <definedName name="Z_D692B959_DD76_4BF4_8662_978F8AD8F841_.wvu.FilterData" localSheetId="0" hidden="1">Plan!$A$5:$CC$2697</definedName>
    <definedName name="Z_D6935229_3864_4565_8C4D_6B8940BAE5F8_.wvu.FilterData" localSheetId="0" hidden="1">Plan!$A$5:$CC$1638</definedName>
    <definedName name="Z_D69894BC_ABE3_4FAE_86BE_0C2A8008D1F9_.wvu.FilterData" localSheetId="0" hidden="1">Plan!$A$5:$CC$1897</definedName>
    <definedName name="Z_D69B6F2A_B819_4411_9599_C5057424F591_.wvu.FilterData" localSheetId="0" hidden="1">Plan!$A$5:$CC$5</definedName>
    <definedName name="Z_D6AD2D7A_EDF0_40D6_9C9C_5FA76C7CCE71_.wvu.FilterData" localSheetId="0" hidden="1">Plan!$A$5:$CC$2581</definedName>
    <definedName name="Z_D6C44D6A_B5DA_4692_8F2A_06D5DCB81CD3_.wvu.FilterData" localSheetId="0" hidden="1">Plan!$A$5:$CC$2581</definedName>
    <definedName name="Z_D6C555D1_BAF6_4D4D_BF7E_499969B432E5_.wvu.FilterData" localSheetId="0" hidden="1">Plan!$A$5:$CC$1638</definedName>
    <definedName name="Z_D6C5DE23_9AD9_45F2_86D3_27DDCE506EFF_.wvu.FilterData" localSheetId="0" hidden="1">Plan!$A$5:$CC$1897</definedName>
    <definedName name="Z_D6C69209_49F5_40DA_9FC1_479F32F9D5C3_.wvu.FilterData" localSheetId="0" hidden="1">Plan!$A$5:$CC$2582</definedName>
    <definedName name="Z_D6C87DE9_A620_4FEE_B433_1124D6E8DBF8_.wvu.FilterData" localSheetId="0" hidden="1">Plan!$A$5:$CC$1638</definedName>
    <definedName name="Z_D6D8973B_5F2E_4859_A933_12086DE796FC_.wvu.FilterData" localSheetId="0" hidden="1">Plan!$A$5:$CC$2581</definedName>
    <definedName name="Z_D6E104B0_0BD3_468E_BD5B_C9FE6FF11A65_.wvu.FilterData" localSheetId="0" hidden="1">Plan!$A$5:$CC$5</definedName>
    <definedName name="Z_D6E472D5_25D9_4FB9_83B7_C0F5F703526F_.wvu.FilterData" localSheetId="0" hidden="1">Plan!$A$5:$CC$2582</definedName>
    <definedName name="Z_D6EA8628_5CDF_4E19_AA17_25D8CED3C02C_.wvu.FilterData" localSheetId="0" hidden="1">Plan!$A$5:$CC$5</definedName>
    <definedName name="Z_D6FB75E6_5E3D_485C_A50F_EFB3A131BB2E_.wvu.FilterData" localSheetId="0" hidden="1">Plan!$A$5:$CC$1897</definedName>
    <definedName name="Z_D732A949_6FAF_4936_A0FA_AFCC44C44750_.wvu.FilterData" localSheetId="0" hidden="1">Plan!$A$5:$CC$1840</definedName>
    <definedName name="Z_D7330709_5753_421E_84AE_8FEF42D73B7E_.wvu.FilterData" localSheetId="0" hidden="1">Plan!$A$5:$CC$1897</definedName>
    <definedName name="Z_D73E3CF3_A1DA_4B75_8F5E_057E6515A3E6_.wvu.FilterData" localSheetId="0" hidden="1">Plan!$A$5:$CC$1897</definedName>
    <definedName name="Z_D74758AC_5E8B_4242_9F99_88000EF4F798_.wvu.FilterData" localSheetId="0" hidden="1">Plan!$A$5:$CC$2581</definedName>
    <definedName name="Z_D7485AA2_C16C_4139_AFE5_8A44241E6847_.wvu.FilterData" localSheetId="0" hidden="1">Plan!$A$5:$CC$2113</definedName>
    <definedName name="Z_D74E3D8B_066B_4649_A310_9A1E9E7DE3F5_.wvu.FilterData" localSheetId="0" hidden="1">Plan!$A$5:$CC$2581</definedName>
    <definedName name="Z_D7504999_6F8D_447A_89F1_9177A202D422_.wvu.FilterData" localSheetId="0" hidden="1">Plan!$A$5:$CC$5</definedName>
    <definedName name="Z_D756D018_96A0_4085_99FB_A57352CD6DAB_.wvu.FilterData" localSheetId="0" hidden="1">Plan!$A$5:$CC$2581</definedName>
    <definedName name="Z_D75DB23C_C6A6_4A9F_BCDF_2691EADE7098_.wvu.FilterData" localSheetId="0" hidden="1">Plan!$A$5:$CC$1897</definedName>
    <definedName name="Z_D75E6E9E_1545_4D10_BDB8_413F54A397D3_.wvu.FilterData" localSheetId="0" hidden="1">Plan!$A$5:$CC$5</definedName>
    <definedName name="Z_D76F6A0E_0756_49DF_A182_4BADC8CF2F3B_.wvu.FilterData" localSheetId="0" hidden="1">Plan!$A$5:$CC$5</definedName>
    <definedName name="Z_D774688C_32D5_49B7_8185_DE38EA2B4B9D_.wvu.FilterData" localSheetId="0" hidden="1">Plan!$A$5:$CC$1703</definedName>
    <definedName name="Z_D77A75F9_1A45_4A1F_879C_53780B788CE5_.wvu.FilterData" localSheetId="0" hidden="1">Plan!$A$5:$CC$2581</definedName>
    <definedName name="Z_D77D301E_3CA3_472A_8420_A6963F3D9035_.wvu.FilterData" localSheetId="0" hidden="1">Plan!$A$5:$CC$1897</definedName>
    <definedName name="Z_D7809F1C_B5E9_4BBE_8B72_5025A9144319_.wvu.FilterData" localSheetId="0" hidden="1">Plan!$A$5:$CC$1897</definedName>
    <definedName name="Z_D783D6C8_741E_41FC_9346_CB0283641EBE_.wvu.FilterData" localSheetId="0" hidden="1">Plan!$A$5:$CC$1897</definedName>
    <definedName name="Z_D78A71A4_4E8C_4ECC_9F7D_DB3F7F3E334B_.wvu.FilterData" localSheetId="0" hidden="1">Plan!$A$5:$CC$1897</definedName>
    <definedName name="Z_D78E1877_F089_4206_B294_4BC02E12DD81_.wvu.FilterData" localSheetId="0" hidden="1">Plan!$A$5:$CC$2581</definedName>
    <definedName name="Z_D7954012_A928_4560_8EB7_AEF2817A86B3_.wvu.FilterData" localSheetId="0" hidden="1">Plan!$A$5:$CC$1897</definedName>
    <definedName name="Z_D79AB46F_F51E_4EC3_93C6_ED536359E74B_.wvu.FilterData" localSheetId="0" hidden="1">Plan!$A$5:$CC$2581</definedName>
    <definedName name="Z_D7AC5D02_AE0D_41FD_BFD4_1111FE87C0C1_.wvu.FilterData" localSheetId="0" hidden="1">Plan!$A$5:$CC$1638</definedName>
    <definedName name="Z_D7AE713F_9C00_4546_8C1F_087EC21D98D4_.wvu.FilterData" localSheetId="0" hidden="1">Plan!$A$5:$CC$2113</definedName>
    <definedName name="Z_D7F56DED_8E1D_4123_9558_87CA8CE6EC07_.wvu.FilterData" localSheetId="0" hidden="1">Plan!$A$5:$CC$2113</definedName>
    <definedName name="Z_D7FC751A_9F8F_47F2_B999_E5FB2C03A17B_.wvu.FilterData" localSheetId="0" hidden="1">Plan!$A$5:$CC$2581</definedName>
    <definedName name="Z_D82C6D64_BB6E_4B46_8639_F0E7C924763F_.wvu.FilterData" localSheetId="0" hidden="1">Plan!$A$5:$CC$1840</definedName>
    <definedName name="Z_D82DFFEB_FD35_41AF_9C48_25D056DE958E_.wvu.FilterData" localSheetId="0" hidden="1">Plan!$A$5:$CC$1897</definedName>
    <definedName name="Z_D842FE4F_6598_44A4_A735_758F13F4188D_.wvu.FilterData" localSheetId="0" hidden="1">Plan!$A$5:$CC$5</definedName>
    <definedName name="Z_D844CD67_38EC_4357_B0D9_606FC5135AF0_.wvu.FilterData" localSheetId="0" hidden="1">Plan!$A$5:$CC$1897</definedName>
    <definedName name="Z_D84D08DB_5557_4A55_A4DA_CB278EAA8DBF_.wvu.FilterData" localSheetId="0" hidden="1">Plan!$A$5:$CC$1897</definedName>
    <definedName name="Z_D852CA40_D24B_4B51_99A9_8B93D88FE4C1_.wvu.FilterData" localSheetId="0" hidden="1">Plan!$A$5:$BC$1638</definedName>
    <definedName name="Z_D8798528_3676_43D9_AD7D_DA38A31A0800_.wvu.FilterData" localSheetId="0" hidden="1">Plan!$A$5:$VZO$1638</definedName>
    <definedName name="Z_D8871721_102B_462B_963F_A6D41C60774A_.wvu.FilterData" localSheetId="0" hidden="1">Plan!$A$5:$CC$1897</definedName>
    <definedName name="Z_D8A0CD29_DE27_4194_9070_285913B1D64E_.wvu.FilterData" localSheetId="0" hidden="1">Plan!$A$5:$CC$1897</definedName>
    <definedName name="Z_D8A6E069_33D3_4164_A143_1B473F040EBF_.wvu.FilterData" localSheetId="0" hidden="1">Plan!$A$5:$CC$5</definedName>
    <definedName name="Z_D8BC0F4E_E14A_453C_B607_3640BDA0813A_.wvu.FilterData" localSheetId="0" hidden="1">Plan!$A$5:$CC$5</definedName>
    <definedName name="Z_D8C1C6BA_FDC4_4DD5_9227_12FED36D2A4D_.wvu.FilterData" localSheetId="0" hidden="1">Plan!$A$5:$CC$5</definedName>
    <definedName name="Z_D8CE7BB3_10E5_4646_A2E1_4AF749093BE0_.wvu.FilterData" localSheetId="0" hidden="1">Plan!$A$5:$CC$1638</definedName>
    <definedName name="Z_D8E33CFB_5359_4876_88EF_33C8F65CE3C8_.wvu.FilterData" localSheetId="0" hidden="1">Plan!$A$5:$CC$2113</definedName>
    <definedName name="Z_D8E872DD_6AD2_4EED_BE81_6D0EBB4A917A_.wvu.FilterData" localSheetId="11" hidden="1">'Cage List'!$A$1:$G$1</definedName>
    <definedName name="Z_D8E872DD_6AD2_4EED_BE81_6D0EBB4A917A_.wvu.FilterData" localSheetId="0" hidden="1">Plan!$A$5:$CC$1638</definedName>
    <definedName name="Z_D90116DA_F72D_4366_8218_0D5094B4D3A0_.wvu.FilterData" localSheetId="0" hidden="1">Plan!$A$5:$CC$674</definedName>
    <definedName name="Z_D90E7D49_6031_4C36_9090_0C9D857FD257_.wvu.FilterData" localSheetId="0" hidden="1">Plan!$A$5:$CC$2581</definedName>
    <definedName name="Z_D911B75F_87F7_4632_8757_C2D6347B161C_.wvu.FilterData" localSheetId="0" hidden="1">Plan!$A$5:$CC$1897</definedName>
    <definedName name="Z_D936FCF0_AA03_43C9_9FFD_B46D1792CF84_.wvu.FilterData" localSheetId="0" hidden="1">Plan!$A$5:$CC$5</definedName>
    <definedName name="Z_D93C24F8_3524_43F7_880C_EA269923369A_.wvu.FilterData" localSheetId="0" hidden="1">Plan!$A$5:$CC$1897</definedName>
    <definedName name="Z_D94475BB_84FC_4EC4_920A_1D80583C90E7_.wvu.FilterData" localSheetId="0" hidden="1">Plan!$A$5:$CC$5</definedName>
    <definedName name="Z_D94DA50C_E00D_4584_9307_CA1F51C369BF_.wvu.FilterData" localSheetId="0" hidden="1">Plan!$A$5:$CC$5</definedName>
    <definedName name="Z_D97268ED_A149_4A1E_A522_45513A48FE2E_.wvu.FilterData" localSheetId="0" hidden="1">Plan!$A$5:$CC$1897</definedName>
    <definedName name="Z_D9958FA5_AF75_428D_9D29_4AD185BF0F2D_.wvu.FilterData" localSheetId="0" hidden="1">Plan!$A$5:$CC$5</definedName>
    <definedName name="Z_D9AA422A_C275_4796_AD69_26E6A6DCBA49_.wvu.FilterData" localSheetId="0" hidden="1">Plan!$A$5:$CC$1897</definedName>
    <definedName name="Z_D9B4CB53_16DD_4B9A_9AB3_2E9B66AC5254_.wvu.FilterData" localSheetId="0" hidden="1">Plan!$A$5:$CC$1897</definedName>
    <definedName name="Z_D9B70427_93ED_47BB_BE6A_CAE7606B8CEB_.wvu.FilterData" localSheetId="0" hidden="1">Plan!$A$5:$CC$2581</definedName>
    <definedName name="Z_D9BA0546_0EFD_4D7A_968E_04BE23749F37_.wvu.FilterData" localSheetId="0" hidden="1">Plan!$A$5:$CC$1897</definedName>
    <definedName name="Z_D9BD5AF1_3C02_44A8_B1CD_98A9B5A32CBD_.wvu.FilterData" localSheetId="0" hidden="1">Plan!$A$5:$CC$5</definedName>
    <definedName name="Z_D9BD8228_FB78_480E_8FFF_17BA0FF78AB4_.wvu.FilterData" localSheetId="0" hidden="1">Plan!$A$5:$CC$1897</definedName>
    <definedName name="Z_D9C2D1E4_D5A8_4527_8464_A835A90130F3_.wvu.FilterData" localSheetId="0" hidden="1">Plan!$A$5:$VZO$5</definedName>
    <definedName name="Z_D9CF7631_BEA7_42C0_A98E_7BD51DC8DDA4_.wvu.FilterData" localSheetId="0" hidden="1">Plan!$A$5:$CC$1897</definedName>
    <definedName name="Z_D9D3FF6E_5A40_469D_ABFD_334CB8639AE4_.wvu.FilterData" localSheetId="0" hidden="1">Plan!$A$5:$CC$1897</definedName>
    <definedName name="Z_D9D5A5C8_2AF7_45B2_B58C_B97E2E7B730A_.wvu.FilterData" localSheetId="0" hidden="1">Plan!$A$5:$CC$1897</definedName>
    <definedName name="Z_D9D63573_9BE5_41AD_89E6_28BC7DA549B6_.wvu.FilterData" localSheetId="0" hidden="1">Plan!$A$5:$CC$5</definedName>
    <definedName name="Z_D9DA4FA3_2CAD_49A5_9DD2_F5DF7441BCC5_.wvu.FilterData" localSheetId="0" hidden="1">Plan!$A$5:$CC$5</definedName>
    <definedName name="Z_D9F46574_DFB6_4D16_BFC2_74B30516EE15_.wvu.FilterData" localSheetId="0" hidden="1">Plan!$A$5:$CC$5</definedName>
    <definedName name="Z_D9F63CA4_92C4_4E14_9B0E_A672857EC70E_.wvu.FilterData" localSheetId="0" hidden="1">Plan!$A$5:$CC$5</definedName>
    <definedName name="Z_D9FE5DDC_4236_4E4C_9964_32190D767EE6_.wvu.FilterData" localSheetId="0" hidden="1">Plan!$A$5:$AK$1638</definedName>
    <definedName name="Z_DA08D327_56F4_4777_B205_FB4F5DB02526_.wvu.FilterData" localSheetId="0" hidden="1">Plan!$A$5:$CC$2581</definedName>
    <definedName name="Z_DA0BC18C_4963_4DDA_A368_097E64E84447_.wvu.FilterData" localSheetId="0" hidden="1">Plan!$A$5:$CC$5</definedName>
    <definedName name="Z_DA10AC41_7490_4699_97A0_0A17D0D859F1_.wvu.FilterData" localSheetId="0" hidden="1">Plan!$A$5:$CC$1638</definedName>
    <definedName name="Z_DA1118A5_4881_4303_835E_993EF74702C7_.wvu.FilterData" localSheetId="0" hidden="1">Plan!$A$5:$CC$5</definedName>
    <definedName name="Z_DA3911B3_F36D_4759_859B_DBFBCF6F11B5_.wvu.FilterData" localSheetId="0" hidden="1">Plan!$A$5:$CC$2697</definedName>
    <definedName name="Z_DA48874D_EE2F_4BB2_AF26_54AEAC195781_.wvu.FilterData" localSheetId="0" hidden="1">Plan!$A$5:$CC$1897</definedName>
    <definedName name="Z_DA508B79_B31F_43F3_AB36_19B9F1B97F65_.wvu.FilterData" localSheetId="0" hidden="1">Plan!$A$5:$BC$1638</definedName>
    <definedName name="Z_DA5E3309_8E6C_4465_9270_9EAF8D846AE6_.wvu.FilterData" localSheetId="0" hidden="1">Plan!$A$5:$CC$5</definedName>
    <definedName name="Z_DA89F1E2_B23F_4260_A960_053EAAA2B248_.wvu.FilterData" localSheetId="0" hidden="1">Plan!$A$5:$CC$1897</definedName>
    <definedName name="Z_DA8D0225_E818_49AC_80A1_ED70F314B926_.wvu.FilterData" localSheetId="0" hidden="1">Plan!$A$5:$CC$2581</definedName>
    <definedName name="Z_DA908A90_96C9_4C68_92FA_4C0187DBC0C1_.wvu.FilterData" localSheetId="0" hidden="1">Plan!$A$5:$CC$2581</definedName>
    <definedName name="Z_DA939D18_1D7E_490F_8453_7F7D8E1037FC_.wvu.FilterData" localSheetId="0" hidden="1">Plan!$A$5:$CC$1897</definedName>
    <definedName name="Z_DAA017BE_BC14_41D1_BE0B_776EA119EB15_.wvu.FilterData" localSheetId="0" hidden="1">Plan!$A$5:$CC$5</definedName>
    <definedName name="Z_DAA9EC21_9DA6_43DF_A1B7_3944CA3360FF_.wvu.FilterData" localSheetId="0" hidden="1">Plan!$A$5:$CC$1897</definedName>
    <definedName name="Z_DAB4B81E_F013_4C0B_A1C8_328686804475_.wvu.FilterData" localSheetId="0" hidden="1">Plan!$A$5:$CC$5</definedName>
    <definedName name="Z_DABF3EF9_606C_4089_A9C1_654D9AF0D42C_.wvu.FilterData" localSheetId="0" hidden="1">Plan!$A$5:$CC$2581</definedName>
    <definedName name="Z_DAD9A5FC_B071_4AD2_8640_76F421C13690_.wvu.FilterData" localSheetId="0" hidden="1">Plan!$A$5:$CC$2581</definedName>
    <definedName name="Z_DADCB6BF_1E6C_423F_8337_7051152895FA_.wvu.FilterData" localSheetId="0" hidden="1">Plan!$A$5:$CC$5</definedName>
    <definedName name="Z_DAE55C4F_28CE_49CB_AAE9_F03998DE7721_.wvu.FilterData" localSheetId="0" hidden="1">Plan!$A$5:$CC$1897</definedName>
    <definedName name="Z_DAE751C7_B4EF_4D8A_80E3_5BE0EB8B0357_.wvu.FilterData" localSheetId="0" hidden="1">Plan!$A$5:$CC$5</definedName>
    <definedName name="Z_DAF18821_5272_41C2_9BC1_08927C957CBA_.wvu.FilterData" localSheetId="0" hidden="1">Plan!$A$5:$CC$1897</definedName>
    <definedName name="Z_DAFB538F_30CF_4D05_BD04_AB4F299CAEA1_.wvu.FilterData" localSheetId="0" hidden="1">Plan!$A$5:$CC$2581</definedName>
    <definedName name="Z_DB10A818_69C7_4646_9D81_90A292ED774E_.wvu.FilterData" localSheetId="0" hidden="1">Plan!$A$5:$VZO$1638</definedName>
    <definedName name="Z_DB14443F_B87C_452D_89DD_682F9A113622_.wvu.FilterData" localSheetId="0" hidden="1">Plan!$A$5:$CC$5</definedName>
    <definedName name="Z_DB3782BE_3872_49DC_AECB_AB1CD47F3C46_.wvu.FilterData" localSheetId="0" hidden="1">Plan!$A$5:$CC$5</definedName>
    <definedName name="Z_DB37E008_47AC_4DF4_A16B_37CEFCC250BA_.wvu.FilterData" localSheetId="0" hidden="1">Plan!$A$5:$CC$2697</definedName>
    <definedName name="Z_DB501109_7DB0_4471_BE75_811FA35907DD_.wvu.FilterData" localSheetId="0" hidden="1">Plan!$A$5:$CC$2581</definedName>
    <definedName name="Z_DB51AC8E_BDE2_4A64_813F_EFDBAB7C9410_.wvu.FilterData" localSheetId="0" hidden="1">Plan!$A$5:$CC$5</definedName>
    <definedName name="Z_DB60FF13_54C3_427A_B663_55BE66D5096C_.wvu.FilterData" localSheetId="0" hidden="1">Plan!$A$5:$CC$1897</definedName>
    <definedName name="Z_DB67C4B5_5198_43D4_8A48_AE48C9CE2997_.wvu.FilterData" localSheetId="0" hidden="1">Plan!$A$5:$BC$1638</definedName>
    <definedName name="Z_DB7C1809_DD5A_448F_A308_551A3A9DA159_.wvu.FilterData" localSheetId="0" hidden="1">Plan!$A$5:$CC$2581</definedName>
    <definedName name="Z_DBA06485_9937_4119_8808_F64738F470A3_.wvu.FilterData" localSheetId="0" hidden="1">Plan!$A$5:$CC$2113</definedName>
    <definedName name="Z_DBA16CC7_A9A8_4AA4_8E3E_7FFE62F7B58A_.wvu.FilterData" localSheetId="0" hidden="1">Plan!$A$5:$CC$2697</definedName>
    <definedName name="Z_DBA2AAE6_60A0_4A06_A29A_D0B147F9829C_.wvu.FilterData" localSheetId="0" hidden="1">Plan!$B$5:$AK$1638</definedName>
    <definedName name="Z_DBAC7704_F060_4688_A7A0_D6DD8899ED69_.wvu.FilterData" localSheetId="0" hidden="1">Plan!$A$5:$CC$5</definedName>
    <definedName name="Z_DBB68AD2_81EF_43F1_82C7_C8C9A0C2CB40_.wvu.FilterData" localSheetId="0" hidden="1">Plan!$A$5:$CC$5</definedName>
    <definedName name="Z_DBC485B5_3410_4712_9DD5_4E05725067C3_.wvu.FilterData" localSheetId="0" hidden="1">Plan!$A$5:$CC$5</definedName>
    <definedName name="Z_DBCC22EE_5084_424D_B57C_2236F6BB82E1_.wvu.FilterData" localSheetId="0" hidden="1">Plan!$A$5:$CC$2581</definedName>
    <definedName name="Z_DBCF6FA4_6FE6_401A_96B5_C4E333BA060C_.wvu.FilterData" localSheetId="0" hidden="1">Plan!$A$5:$CC$1638</definedName>
    <definedName name="Z_DBD53D3E_DEE1_430E_AB1F_E81EBC223965_.wvu.FilterData" localSheetId="0" hidden="1">Plan!$A$5:$CC$2697</definedName>
    <definedName name="Z_DBEAEB3E_2CBD_4450_B540_1C7862981547_.wvu.FilterData" localSheetId="0" hidden="1">Plan!$A$5:$CC$5</definedName>
    <definedName name="Z_DC19060D_637B_43BF_A20B_ABDCE3680F88_.wvu.FilterData" localSheetId="0" hidden="1">Plan!$A$5:$CC$1638</definedName>
    <definedName name="Z_DC329761_C548_41BE_A858_82269761C41D_.wvu.FilterData" localSheetId="0" hidden="1">Plan!$A$5:$CC$5</definedName>
    <definedName name="Z_DC583F17_E3AA_447A_B22D_8CDE579F9120_.wvu.FilterData" localSheetId="0" hidden="1">Plan!$A$5:$CC$2697</definedName>
    <definedName name="Z_DC6D66E9_BE53_4003_B8DF_D4A7E6F87FEB_.wvu.FilterData" localSheetId="0" hidden="1">Plan!$A$5:$CC$2697</definedName>
    <definedName name="Z_DC8B5CE4_4B14_4C25_97E9_E1040DB081DE_.wvu.FilterData" localSheetId="0" hidden="1">Plan!$A$5:$CC$2581</definedName>
    <definedName name="Z_DCA36615_4782_4B1D_8EBF_5389635DBFA8_.wvu.FilterData" localSheetId="0" hidden="1">Plan!$A$5:$CC$5</definedName>
    <definedName name="Z_DCA6CAC5_2CD6_4902_B42C_23B323A13A96_.wvu.FilterData" localSheetId="0" hidden="1">Plan!$A$5:$CC$1638</definedName>
    <definedName name="Z_DCAB67F7_9891_455D_A8E9_BDE04E3C45A6_.wvu.FilterData" localSheetId="0" hidden="1">Plan!$A$5:$CC$1638</definedName>
    <definedName name="Z_DCAE44F6_9D55_439B_A137_8ACDC33FECB1_.wvu.FilterData" localSheetId="0" hidden="1">Plan!$A$5:$CC$5</definedName>
    <definedName name="Z_DCB74BA3_4DCA_4961_A72D_847F0D0A0447_.wvu.FilterData" localSheetId="0" hidden="1">Plan!$A$5:$CC$1897</definedName>
    <definedName name="Z_DCBA0EA7_1124_41C7_812B_53F54B6E2728_.wvu.FilterData" localSheetId="0" hidden="1">Plan!$A$5:$CC$1897</definedName>
    <definedName name="Z_DCC6A635_39BB_46A5_B30D_6A60D13A328D_.wvu.FilterData" localSheetId="0" hidden="1">Plan!$A$5:$CC$2581</definedName>
    <definedName name="Z_DCDBF9B0_CFD8_4AAF_ADF6_5FFD423C1E53_.wvu.FilterData" localSheetId="0" hidden="1">Plan!$A$5:$CC$5</definedName>
    <definedName name="Z_DCED4ADC_D99D_441D_AD06_D9735B65ACF2_.wvu.FilterData" localSheetId="0" hidden="1">Plan!$A$5:$CC$1897</definedName>
    <definedName name="Z_DCFAEDE4_52DE_495B_9032_6C8BDEE5F6CD_.wvu.FilterData" localSheetId="0" hidden="1">Plan!$A$5:$CC$5</definedName>
    <definedName name="Z_DD0C1274_F664_4294_B241_F0E8AC9C52FB_.wvu.FilterData" localSheetId="0" hidden="1">Plan!$A$5:$CC$5</definedName>
    <definedName name="Z_DD1C698B_82B5_4588_8004_15EF0B1B7219_.wvu.FilterData" localSheetId="0" hidden="1">Plan!$A$5:$CC$2697</definedName>
    <definedName name="Z_DD2862F6_1A5E_4875_A741_F700319B447F_.wvu.FilterData" localSheetId="0" hidden="1">Plan!$A$5:$CC$1703</definedName>
    <definedName name="Z_DD2B1B32_A867_4E42_9871_1D91B2A96E8A_.wvu.FilterData" localSheetId="0" hidden="1">Plan!$A$5:$CC$2581</definedName>
    <definedName name="Z_DD2B1D21_9D52_47C4_9D0B_36005CFCCD46_.wvu.FilterData" localSheetId="0" hidden="1">Plan!$A$5:$CC$1638</definedName>
    <definedName name="Z_DD37874D_316A_4B17_B747_13B0B10B4F90_.wvu.FilterData" localSheetId="0" hidden="1">Plan!$A$5:$CC$1897</definedName>
    <definedName name="Z_DD3E8823_E613_443B_A816_A2F45772FE32_.wvu.FilterData" localSheetId="0" hidden="1">Plan!$A$5:$CC$2113</definedName>
    <definedName name="Z_DD43111B_276E_4E0A_8E54_2E1D4C5A2487_.wvu.FilterData" localSheetId="0" hidden="1">Plan!$A$5:$CC$2581</definedName>
    <definedName name="Z_DD4EE618_A748_490B_B71A_670C09DF0C2B_.wvu.FilterData" localSheetId="0" hidden="1">Plan!$A$5:$CC$2581</definedName>
    <definedName name="Z_DD741D36_8BED_4210_A92B_2081660D6654_.wvu.FilterData" localSheetId="0" hidden="1">Plan!$A$5:$CC$2582</definedName>
    <definedName name="Z_DD770E7E_98ED_4EBA_8177_0CEEF97BF7A2_.wvu.FilterData" localSheetId="0" hidden="1">Plan!$A$5:$CC$1897</definedName>
    <definedName name="Z_DD8160DA_9F52_41C7_B37A_F5741E9D2B64_.wvu.FilterData" localSheetId="0" hidden="1">Plan!$A$5:$CC$5</definedName>
    <definedName name="Z_DD8560AF_7D5E_4B65_B2D9_40EC13EEDDE9_.wvu.Cols" localSheetId="11" hidden="1">'Cage List'!$D:$D</definedName>
    <definedName name="Z_DD8560AF_7D5E_4B65_B2D9_40EC13EEDDE9_.wvu.Cols" localSheetId="0" hidden="1">Plan!$K:$L,Plan!$O:$O</definedName>
    <definedName name="Z_DD8560AF_7D5E_4B65_B2D9_40EC13EEDDE9_.wvu.FilterData" localSheetId="11" hidden="1">'Cage List'!$A$1:$G$44</definedName>
    <definedName name="Z_DD8560AF_7D5E_4B65_B2D9_40EC13EEDDE9_.wvu.FilterData" localSheetId="6" hidden="1">'Cage Use'!$A$2:$G$43</definedName>
    <definedName name="Z_DD8560AF_7D5E_4B65_B2D9_40EC13EEDDE9_.wvu.FilterData" localSheetId="7" hidden="1">'DAR List'!$B$1:$U$66</definedName>
    <definedName name="Z_DD8560AF_7D5E_4B65_B2D9_40EC13EEDDE9_.wvu.FilterData" localSheetId="4" hidden="1">'DAR Use'!$A$2:$H$16</definedName>
    <definedName name="Z_DD8560AF_7D5E_4B65_B2D9_40EC13EEDDE9_.wvu.FilterData" localSheetId="3" hidden="1">'ECH Use'!$A$2:$G$43</definedName>
    <definedName name="Z_DD8560AF_7D5E_4B65_B2D9_40EC13EEDDE9_.wvu.FilterData" localSheetId="0" hidden="1">Plan!$A$5:$CC$5</definedName>
    <definedName name="Z_DD8560AF_7D5E_4B65_B2D9_40EC13EEDDE9_.wvu.FilterData" localSheetId="5" hidden="1">Technician!$A$2:$E$2</definedName>
    <definedName name="Z_DD91B2CD_3633_4959_9B51_73275230BB17_.wvu.FilterData" localSheetId="0" hidden="1">Plan!$A$5:$CC$1897</definedName>
    <definedName name="Z_DD95C6DD_7897_4A9D_85FE_84AF0263C547_.wvu.FilterData" localSheetId="0" hidden="1">Plan!$A$5:$CC$2683</definedName>
    <definedName name="Z_DD9D919C_F923_43FE_9D3E_8124DA621851_.wvu.FilterData" localSheetId="0" hidden="1">Plan!$A$5:$CC$5</definedName>
    <definedName name="Z_DDA7FF6E_295F_47A7_8AE5_9D976DADDC44_.wvu.FilterData" localSheetId="0" hidden="1">Plan!$A$5:$CC$1897</definedName>
    <definedName name="Z_DDE68C5D_43EF_4E36_9DA2_143EA5B9F87F_.wvu.FilterData" localSheetId="0" hidden="1">Plan!$A$5:$CC$2581</definedName>
    <definedName name="Z_DE1F3194_0031_4F3D_BFCC_795DEF3AA02B_.wvu.FilterData" localSheetId="0" hidden="1">Plan!$A$5:$CC$1638</definedName>
    <definedName name="Z_DE22D584_0E93_4B8F_9539_12BF1CBE4979_.wvu.FilterData" localSheetId="0" hidden="1">Plan!$A$5:$CC$5</definedName>
    <definedName name="Z_DE406151_0B9B_4977_8BEE_AC8C10BBA82F_.wvu.FilterData" localSheetId="0" hidden="1">Plan!$A$5:$CC$1897</definedName>
    <definedName name="Z_DE4889CD_3C18_4FC4_88F3_F71394D1133B_.wvu.FilterData" localSheetId="0" hidden="1">Plan!$A$5:$AK$1638</definedName>
    <definedName name="Z_DE5E44F6_97CF_406C_882F_7C8A21C7C4E5_.wvu.FilterData" localSheetId="0" hidden="1">Plan!$A$5:$CC$1897</definedName>
    <definedName name="Z_DE7AE60E_235F_4E23_BC73_98C5756B7EF4_.wvu.FilterData" localSheetId="0" hidden="1">Plan!$A$5:$CC$2581</definedName>
    <definedName name="Z_DE810C7F_FF9C_439C_B4FC_02095170DD9B_.wvu.FilterData" localSheetId="0" hidden="1">Plan!$A$5:$VZO$1638</definedName>
    <definedName name="Z_DEA46822_399F_4471_9387_9A96D54DF9CD_.wvu.FilterData" localSheetId="0" hidden="1">Plan!$A$5:$CC$5</definedName>
    <definedName name="Z_DEB32F0D_A9D2_430C_BC06_63776F4B416F_.wvu.FilterData" localSheetId="0" hidden="1">Plan!$A$5:$CC$2683</definedName>
    <definedName name="Z_DEB529F8_5E62_4B04_A364_80266CFFF32A_.wvu.FilterData" localSheetId="0" hidden="1">Plan!$A$5:$CC$5</definedName>
    <definedName name="Z_DEB593F7_6288_4B6E_BC16_82FB7DCD1C5E_.wvu.FilterData" localSheetId="0" hidden="1">Plan!$A$5:$CC$1897</definedName>
    <definedName name="Z_DECA4D63_0DA5_433F_B1FF_D56048DA0EEF_.wvu.FilterData" localSheetId="0" hidden="1">Plan!$A$5:$CC$1897</definedName>
    <definedName name="Z_DECBD15A_B08E_4303_B112_0ECCA498EF17_.wvu.FilterData" localSheetId="0" hidden="1">Plan!$A$5:$AK$1638</definedName>
    <definedName name="Z_DEDFD3C7_E281_4EFF_82C6_0579882D32B6_.wvu.FilterData" localSheetId="0" hidden="1">Plan!$A$5:$CC$1897</definedName>
    <definedName name="Z_DEE886EE_54E5_4EE6_87E3_526FBD9C7288_.wvu.FilterData" localSheetId="0" hidden="1">Plan!$A$5:$CC$1897</definedName>
    <definedName name="Z_DEEEF499_0727_486E_B56B_33C7038C1515_.wvu.FilterData" localSheetId="0" hidden="1">Plan!$A$5:$CC$1703</definedName>
    <definedName name="Z_DF043458_D574_4BB8_9090_D95B09FA5F84_.wvu.FilterData" localSheetId="0" hidden="1">Plan!$A$5:$CC$5</definedName>
    <definedName name="Z_DF0E42B0_3BF6_4C47_B36B_3EF04708E801_.wvu.FilterData" localSheetId="0" hidden="1">Plan!$A$5:$CC$1897</definedName>
    <definedName name="Z_DF10DEEB_58A2_4F8F_8DF9_72F63BC1815D_.wvu.FilterData" localSheetId="0" hidden="1">Plan!$A$5:$CC$5</definedName>
    <definedName name="Z_DF166ABE_9595_4800_BD0A_65515B74C09B_.wvu.FilterData" localSheetId="0" hidden="1">Plan!$A$5:$CC$1638</definedName>
    <definedName name="Z_DF1D6AEB_0CCD_4300_9B6E_6FCB03E4D656_.wvu.FilterData" localSheetId="0" hidden="1">Plan!$A$5:$CC$5</definedName>
    <definedName name="Z_DF21DA3B_BA56_49C4_8DE7_2F1FAF7DF961_.wvu.FilterData" localSheetId="0" hidden="1">Plan!$A$5:$VZO$1638</definedName>
    <definedName name="Z_DF2503EB_06C5_436D_A2C6_A84C37701508_.wvu.FilterData" localSheetId="0" hidden="1">Plan!$A$5:$CC$2113</definedName>
    <definedName name="Z_DF29F441_564E_44A6_B846_C3769A1F48F6_.wvu.FilterData" localSheetId="0" hidden="1">Plan!$A$5:$CC$1897</definedName>
    <definedName name="Z_DF2DAF7D_AB01_4519_8171_552151D223AD_.wvu.FilterData" localSheetId="0" hidden="1">Plan!$A$5:$CC$5</definedName>
    <definedName name="Z_DF3F14C3_0875_47B7_9272_BD7AEF6AF4B7_.wvu.FilterData" localSheetId="0" hidden="1">Plan!$A$5:$CC$1638</definedName>
    <definedName name="Z_DF429ABF_03D5_41F7_8E53_AA7890377C25_.wvu.FilterData" localSheetId="0" hidden="1">Plan!$A$5:$CC$5</definedName>
    <definedName name="Z_DF4D2C66_A233_47B8_8935_73239F4C3E6C_.wvu.FilterData" localSheetId="0" hidden="1">Plan!$A$5:$CC$1897</definedName>
    <definedName name="Z_DF6900D1_7681_40E3_BA78_DBCAB9C30132_.wvu.FilterData" localSheetId="0" hidden="1">Plan!$A$5:$CC$1897</definedName>
    <definedName name="Z_DF723A56_5391_4F80_8F14_F3C33BDF9138_.wvu.FilterData" localSheetId="0" hidden="1">Plan!$A$5:$CC$2581</definedName>
    <definedName name="Z_DF738D48_A51D_4347_A648_4F634A08D082_.wvu.FilterData" localSheetId="0" hidden="1">Plan!$A$5:$VZO$1638</definedName>
    <definedName name="Z_DF961EED_F577_4E83_BB82_5A24900FF71F_.wvu.FilterData" localSheetId="0" hidden="1">Plan!$A$5:$CC$1897</definedName>
    <definedName name="Z_DFA2AD87_4735_415A_9898_D805CD2EC35E_.wvu.FilterData" localSheetId="0" hidden="1">Plan!$A$5:$CC$1897</definedName>
    <definedName name="Z_DFA4B43B_8B39_4040_834E_C70F930F48F6_.wvu.FilterData" localSheetId="0" hidden="1">Plan!$A$5:$CC$1897</definedName>
    <definedName name="Z_DFA6C52A_F0A5_4B20_A8C0_58295C02CE56_.wvu.FilterData" localSheetId="0" hidden="1">Plan!$A$5:$CC$2581</definedName>
    <definedName name="Z_DFAEC73B_AA6F_4D9A_A21B_4AD59E8F1FBE_.wvu.FilterData" localSheetId="0" hidden="1">Plan!$A$5:$CC$5</definedName>
    <definedName name="Z_DFB101EB_74E8_4B38_9EBC_8E45E1BCBA46_.wvu.FilterData" localSheetId="0" hidden="1">Plan!$A$5:$CC$2697</definedName>
    <definedName name="Z_DFB352A6_8103_4282_920E_2CB2A93A710A_.wvu.FilterData" localSheetId="0" hidden="1">Plan!$A$5:$CC$5</definedName>
    <definedName name="Z_DFFA4293_3CA5_4AEB_9778_E5326C78AA00_.wvu.FilterData" localSheetId="0" hidden="1">Plan!$A$5:$CC$5</definedName>
    <definedName name="Z_E02C4022_1219_49F9_8B21_8B3415042EE7_.wvu.FilterData" localSheetId="0" hidden="1">Plan!$A$5:$CC$1897</definedName>
    <definedName name="Z_E056E698_BC49_458A_AC1C_54E61FEB325D_.wvu.FilterData" localSheetId="7" hidden="1">'DAR List'!$B$1:$U$50</definedName>
    <definedName name="Z_E056E698_BC49_458A_AC1C_54E61FEB325D_.wvu.FilterData" localSheetId="0" hidden="1">Plan!$A$5:$CC$5</definedName>
    <definedName name="Z_E0636D84_E9DD_47C7_B6E3_799258B63D89_.wvu.FilterData" localSheetId="0" hidden="1">Plan!$A$5:$CC$2582</definedName>
    <definedName name="Z_E0676162_27AA_4868_B236_082D08973359_.wvu.FilterData" localSheetId="0" hidden="1">Plan!$A$5:$CC$1897</definedName>
    <definedName name="Z_E080C560_B1BB_4439_B195_DDE88A9C11E3_.wvu.FilterData" localSheetId="0" hidden="1">Plan!$A$5:$CC$1897</definedName>
    <definedName name="Z_E0838A8F_C4A0_4320_AC8A_0F2C1A99766C_.wvu.FilterData" localSheetId="0" hidden="1">Plan!$A$5:$CC$2582</definedName>
    <definedName name="Z_E0B04531_EC1A_4ACF_B089_25292A12701D_.wvu.FilterData" localSheetId="0" hidden="1">Plan!$A$5:$CC$2697</definedName>
    <definedName name="Z_E0B2C12D_3292_413A_B361_33BD81F6D7C3_.wvu.FilterData" localSheetId="0" hidden="1">Plan!$A$5:$CC$2581</definedName>
    <definedName name="Z_E0C3EE6F_546B_4306_AEB1_A83A22E0CCA7_.wvu.FilterData" localSheetId="0" hidden="1">Plan!$A$5:$CC$5</definedName>
    <definedName name="Z_E0DD794C_955B_430C_81DE_6147DBA76F81_.wvu.FilterData" localSheetId="0" hidden="1">Plan!$A$5:$CC$5</definedName>
    <definedName name="Z_E0E00641_B308_429C_94B4_363B1DE818A2_.wvu.FilterData" localSheetId="0" hidden="1">Plan!$A$5:$CC$2582</definedName>
    <definedName name="Z_E0E6A9AB_4D79_4E9C_89E2_521B86D8CF4E_.wvu.FilterData" localSheetId="0" hidden="1">Plan!$A$5:$CC$1897</definedName>
    <definedName name="Z_E1034435_7986_4EB1_A1D5_6B910AC259A7_.wvu.FilterData" localSheetId="0" hidden="1">Plan!$A$5:$CC$2113</definedName>
    <definedName name="Z_E10405A2_FD2E_4E27_8783_E3E3292CCDCF_.wvu.FilterData" localSheetId="0" hidden="1">Plan!$A$5:$AK$1638</definedName>
    <definedName name="Z_E11965DE_C178_40AF_A403_3DAC2E103D61_.wvu.Cols" localSheetId="11" hidden="1">'Cage List'!$D:$D</definedName>
    <definedName name="Z_E11965DE_C178_40AF_A403_3DAC2E103D61_.wvu.Cols" localSheetId="0" hidden="1">Plan!$AB:$AB</definedName>
    <definedName name="Z_E11965DE_C178_40AF_A403_3DAC2E103D61_.wvu.FilterData" localSheetId="11" hidden="1">'Cage List'!$A$1:$G$40</definedName>
    <definedName name="Z_E11965DE_C178_40AF_A403_3DAC2E103D61_.wvu.FilterData" localSheetId="6" hidden="1">'Cage Use'!$A$2:$G$2</definedName>
    <definedName name="Z_E11965DE_C178_40AF_A403_3DAC2E103D61_.wvu.FilterData" localSheetId="7" hidden="1">'DAR List'!$B$1:$U$66</definedName>
    <definedName name="Z_E11965DE_C178_40AF_A403_3DAC2E103D61_.wvu.FilterData" localSheetId="4" hidden="1">'DAR Use'!$A$2:$H$2</definedName>
    <definedName name="Z_E11965DE_C178_40AF_A403_3DAC2E103D61_.wvu.FilterData" localSheetId="3" hidden="1">'ECH Use'!$A$2:$G$57</definedName>
    <definedName name="Z_E11965DE_C178_40AF_A403_3DAC2E103D61_.wvu.FilterData" localSheetId="0" hidden="1">Plan!$A$5:$CC$5</definedName>
    <definedName name="Z_E11965DE_C178_40AF_A403_3DAC2E103D61_.wvu.FilterData" localSheetId="5" hidden="1">Technician!$A$2:$E$2</definedName>
    <definedName name="Z_E11BB267_AC01_4C45_969A_3D941ABE0DB7_.wvu.FilterData" localSheetId="0" hidden="1">Plan!$A$5:$VZO$5</definedName>
    <definedName name="Z_E12A4FCB_7D4E_482F_9B72_A2D217BF0BCC_.wvu.FilterData" localSheetId="0" hidden="1">Plan!$B$5:$AK$1638</definedName>
    <definedName name="Z_E14510EA_4ED5_4FAA_8278_60027C5C2CE2_.wvu.FilterData" localSheetId="0" hidden="1">Plan!$A$5:$CC$1638</definedName>
    <definedName name="Z_E165DD3B_3F0E_4614_8D2C_7D0890148845_.wvu.FilterData" localSheetId="0" hidden="1">Plan!$A$5:$CC$1897</definedName>
    <definedName name="Z_E187B259_61ED_4EDB_B3CF_BAACD4F51E8A_.wvu.FilterData" localSheetId="0" hidden="1">Plan!$A$5:$CC$1897</definedName>
    <definedName name="Z_E195C1B7_B737_4731_8E6F_445A759C4B9D_.wvu.FilterData" localSheetId="0" hidden="1">Plan!$A$5:$CC$5</definedName>
    <definedName name="Z_E1988F02_70CD_46F4_92FA_605395CA019E_.wvu.FilterData" localSheetId="0" hidden="1">Plan!$A$5:$CC$1897</definedName>
    <definedName name="Z_E1A23451_4DC7_4F3D_8546_224758E26FD8_.wvu.FilterData" localSheetId="0" hidden="1">Plan!$A$5:$CC$5</definedName>
    <definedName name="Z_E1B6B844_4B42_43DD_A132_656E54DD8011_.wvu.FilterData" localSheetId="0" hidden="1">Plan!$A$5:$CC$5</definedName>
    <definedName name="Z_E1C452C8_D032_4B77_A5E2_D315F1769F8F_.wvu.FilterData" localSheetId="0" hidden="1">Plan!$A$5:$CC$5</definedName>
    <definedName name="Z_E1CD4876_4F8F_42E4_A3C4_E04FA53688ED_.wvu.FilterData" localSheetId="0" hidden="1">Plan!$A$5:$CC$2113</definedName>
    <definedName name="Z_E1D4330E_D340_467C_99F9_31B594BE6C7B_.wvu.FilterData" localSheetId="0" hidden="1">Plan!$A$5:$CC$5</definedName>
    <definedName name="Z_E1E363C0_1ACA_4B86_A4D0_0DA6F4392568_.wvu.FilterData" localSheetId="0" hidden="1">Plan!$A$5:$CC$2697</definedName>
    <definedName name="Z_E1E779E0_63D7_4224_934B_2E18472472BC_.wvu.FilterData" localSheetId="0" hidden="1">Plan!$A$5:$BC$1638</definedName>
    <definedName name="Z_E1FC352A_1CC0_4CE7_AD65_37FF8D219C69_.wvu.FilterData" localSheetId="0" hidden="1">Plan!$A$5:$CC$5</definedName>
    <definedName name="Z_E20E3106_29FB_41C4_8AFB_2D36587F6A8C_.wvu.FilterData" localSheetId="0" hidden="1">Plan!$A$5:$CC$1897</definedName>
    <definedName name="Z_E21B72CA_F551_4CC9_BECC_DB8731F3B74B_.wvu.FilterData" localSheetId="0" hidden="1">Plan!$A$5:$CC$1897</definedName>
    <definedName name="Z_E2254501_E1D0_42D7_B14C_1110BF3DD2D6_.wvu.FilterData" localSheetId="0" hidden="1">Plan!$A$5:$CC$1897</definedName>
    <definedName name="Z_E23C0C52_F5BA_43C3_9280_8D4F834C40CE_.wvu.FilterData" localSheetId="0" hidden="1">Plan!$A$5:$CC$1638</definedName>
    <definedName name="Z_E23D0E86_E545_4D7B_B3F2_70558963EE02_.wvu.FilterData" localSheetId="0" hidden="1">Plan!$A$5:$CC$2581</definedName>
    <definedName name="Z_E24CA705_5BBD_4D59_B211_4ABF47138078_.wvu.FilterData" localSheetId="0" hidden="1">Plan!$A$5:$CC$1897</definedName>
    <definedName name="Z_E29276B9_3DC3_43D8_8061_8C972516E747_.wvu.FilterData" localSheetId="0" hidden="1">Plan!$A$5:$CC$5</definedName>
    <definedName name="Z_E29A7CAF_EACF_4C72_AF26_D8C4B978F2E6_.wvu.FilterData" localSheetId="0" hidden="1">Plan!$A$5:$CC$2581</definedName>
    <definedName name="Z_E29B3553_745D_475A_90C6_B1FDE8A2D961_.wvu.FilterData" localSheetId="0" hidden="1">Plan!$A$5:$CC$5</definedName>
    <definedName name="Z_E29BD350_205D_4E54_AC2A_89F3DF1E4FC6_.wvu.FilterData" localSheetId="0" hidden="1">Plan!$A$5:$CC$1638</definedName>
    <definedName name="Z_E29D5F55_EF82_454C_B229_5BDE4AFD8A4F_.wvu.FilterData" localSheetId="0" hidden="1">Plan!$A$5:$CC$1638</definedName>
    <definedName name="Z_E2A4D73F_BA06_4963_A258_68E6005EFB81_.wvu.FilterData" localSheetId="0" hidden="1">Plan!$A$5:$CC$1897</definedName>
    <definedName name="Z_E2A54FDA_43B5_4F73_9578_80DA9ADE313A_.wvu.FilterData" localSheetId="0" hidden="1">Plan!$A$5:$CC$1638</definedName>
    <definedName name="Z_E2CFA4C8_98E9_4AAC_A333_931A7DD7754E_.wvu.FilterData" localSheetId="0" hidden="1">Plan!$A$5:$CC$5</definedName>
    <definedName name="Z_E2DDE54F_259E_40FA_8A16_8C24CD488565_.wvu.FilterData" localSheetId="0" hidden="1">Plan!$A$5:$CC$2581</definedName>
    <definedName name="Z_E2EE4D07_2413_471C_89C3_E5CE4F9DA5D5_.wvu.FilterData" localSheetId="0" hidden="1">Plan!$A$5:$CC$1638</definedName>
    <definedName name="Z_E301340D_28BD_4D2C_B970_C7CC2C98F3AB_.wvu.FilterData" localSheetId="0" hidden="1">Plan!$A$5:$VZO$1638</definedName>
    <definedName name="Z_E30EE7C6_9558_4796_9840_32344B3C4005_.wvu.FilterData" localSheetId="0" hidden="1">Plan!$A$5:$CC$1897</definedName>
    <definedName name="Z_E310BED7_DC62_4B1B_AB95_DC09BD77ABBB_.wvu.FilterData" localSheetId="0" hidden="1">Plan!$A$5:$CC$2581</definedName>
    <definedName name="Z_E3236654_4D84_482D_8025_0F1795A98C2A_.wvu.FilterData" localSheetId="0" hidden="1">Plan!$A$5:$CC$1897</definedName>
    <definedName name="Z_E330F77E_01F5_4765_AB40_60B5C5F3D58C_.wvu.Cols" localSheetId="11" hidden="1">'Cage List'!$D:$D</definedName>
    <definedName name="Z_E330F77E_01F5_4765_AB40_60B5C5F3D58C_.wvu.Cols" localSheetId="0" hidden="1">Plan!$K:$L,Plan!$O:$O,Plan!$W:$AB</definedName>
    <definedName name="Z_E330F77E_01F5_4765_AB40_60B5C5F3D58C_.wvu.FilterData" localSheetId="11" hidden="1">'Cage List'!$A$1:$G$40</definedName>
    <definedName name="Z_E330F77E_01F5_4765_AB40_60B5C5F3D58C_.wvu.FilterData" localSheetId="6" hidden="1">'Cage Use'!$A$2:$G$2</definedName>
    <definedName name="Z_E330F77E_01F5_4765_AB40_60B5C5F3D58C_.wvu.FilterData" localSheetId="7" hidden="1">'DAR List'!$B$1:$U$66</definedName>
    <definedName name="Z_E330F77E_01F5_4765_AB40_60B5C5F3D58C_.wvu.FilterData" localSheetId="4" hidden="1">'DAR Use'!$A$2:$H$2</definedName>
    <definedName name="Z_E330F77E_01F5_4765_AB40_60B5C5F3D58C_.wvu.FilterData" localSheetId="3" hidden="1">'ECH Use'!$A$2:$G$2</definedName>
    <definedName name="Z_E330F77E_01F5_4765_AB40_60B5C5F3D58C_.wvu.FilterData" localSheetId="0" hidden="1">Plan!$A$5:$CC$5</definedName>
    <definedName name="Z_E330F77E_01F5_4765_AB40_60B5C5F3D58C_.wvu.FilterData" localSheetId="5" hidden="1">Technician!$A$2:$E$2</definedName>
    <definedName name="Z_E34E7DB3_A582_43BF_A537_AA2E3800B9C7_.wvu.FilterData" localSheetId="0" hidden="1">Plan!$A$5:$CC$5</definedName>
    <definedName name="Z_E3507CCF_AC97_4C74_905A_04C720093CD4_.wvu.FilterData" localSheetId="0" hidden="1">Plan!$A$5:$CC$5</definedName>
    <definedName name="Z_E378B550_8483_4A6D_ADB3_90D064EBA1E9_.wvu.FilterData" localSheetId="0" hidden="1">Plan!$A$5:$CC$5</definedName>
    <definedName name="Z_E3799DE1_102C_4E12_B2C4_6070C1E11286_.wvu.FilterData" localSheetId="0" hidden="1">Plan!$A$5:$CC$2581</definedName>
    <definedName name="Z_E38A0AB3_61E8_47E9_B8FE_E8D07D933FC4_.wvu.Cols" localSheetId="11" hidden="1">'Cage List'!$D:$D</definedName>
    <definedName name="Z_E38A0AB3_61E8_47E9_B8FE_E8D07D933FC4_.wvu.FilterData" localSheetId="11" hidden="1">'Cage List'!$A$1:$G$44</definedName>
    <definedName name="Z_E38A0AB3_61E8_47E9_B8FE_E8D07D933FC4_.wvu.FilterData" localSheetId="7" hidden="1">'DAR List'!$B$1:$U$50</definedName>
    <definedName name="Z_E38A0AB3_61E8_47E9_B8FE_E8D07D933FC4_.wvu.FilterData" localSheetId="0" hidden="1">Plan!$A$5:$CC$1638</definedName>
    <definedName name="Z_E3939B83_47B3_4E5A_BAEB_22D50942324B_.wvu.FilterData" localSheetId="0" hidden="1">Plan!$A$5:$CC$1897</definedName>
    <definedName name="Z_E396E7F0_B1F5_4DAD_BCDB_BD9D4886ADB8_.wvu.FilterData" localSheetId="0" hidden="1">Plan!$A$5:$BC$1638</definedName>
    <definedName name="Z_E39968EE_3B3B_4334_AD46_BB174C1EE579_.wvu.FilterData" localSheetId="0" hidden="1">Plan!$A$5:$CC$5</definedName>
    <definedName name="Z_E39FE38E_837B_4FA0_AC8E_8C520B6D8068_.wvu.FilterData" localSheetId="0" hidden="1">Plan!$A$5:$CC$2697</definedName>
    <definedName name="Z_E3B21C09_E45E_4E32_A06C_57378583C687_.wvu.FilterData" localSheetId="0" hidden="1">Plan!$A$5:$CC$5</definedName>
    <definedName name="Z_E3C346FC_7479_4B59_B3F5_B06C54A8EDFA_.wvu.FilterData" localSheetId="0" hidden="1">Plan!$A$5:$CC$1897</definedName>
    <definedName name="Z_E3EC0CA9_3E8C_4336_A3A7_9D93DC73F91A_.wvu.FilterData" localSheetId="0" hidden="1">Plan!$A$5:$CC$1897</definedName>
    <definedName name="Z_E3ED2225_E860_44D2_B5E4_26B4F17F5D88_.wvu.FilterData" localSheetId="0" hidden="1">Plan!$A$5:$CC$5</definedName>
    <definedName name="Z_E3EFD852_285B_4BEA_8302_830F1E26E068_.wvu.FilterData" localSheetId="0" hidden="1">Plan!$A$5:$CC$1897</definedName>
    <definedName name="Z_E411FC65_AD74_4473_B093_14982F17807C_.wvu.FilterData" localSheetId="0" hidden="1">Plan!$A$5:$CC$2581</definedName>
    <definedName name="Z_E4581E04_2F6E_4340_8D20_618FCDF47BB7_.wvu.FilterData" localSheetId="0" hidden="1">Plan!$A$5:$CC$1897</definedName>
    <definedName name="Z_E46F3093_2B9B_4B77_BB92_9C01BC8C6BEE_.wvu.FilterData" localSheetId="0" hidden="1">Plan!$A$5:$CC$2113</definedName>
    <definedName name="Z_E4701046_48DB_4D39_A36B_253A4E6FE41D_.wvu.FilterData" localSheetId="0" hidden="1">Plan!$A$5:$CC$2581</definedName>
    <definedName name="Z_E472ED5E_B148_4F04_844A_9F01B2AE6B1B_.wvu.FilterData" localSheetId="0" hidden="1">Plan!$A$5:$BC$1638</definedName>
    <definedName name="Z_E4844A78_2FA7_4353_B2CE_DE76B80AFB32_.wvu.FilterData" localSheetId="0" hidden="1">Plan!$A$5:$CC$1840</definedName>
    <definedName name="Z_E4A0FD09_C71D_44EB_BB1D_D1411998D6EE_.wvu.FilterData" localSheetId="0" hidden="1">Plan!$A$5:$CC$1897</definedName>
    <definedName name="Z_E4B3ACE0_2A94_4573_BD3A_F40FAAF01ECB_.wvu.FilterData" localSheetId="0" hidden="1">Plan!$A$5:$CC$5</definedName>
    <definedName name="Z_E4B99DC2_C4C6_4ABD_8070_7E959CBB2F1B_.wvu.FilterData" localSheetId="0" hidden="1">Plan!$A$5:$CC$2113</definedName>
    <definedName name="Z_E4C52D6E_67E9_410C_A0A7_2F4CD1D647F4_.wvu.FilterData" localSheetId="0" hidden="1">Plan!$A$5:$VZO$1638</definedName>
    <definedName name="Z_E4D64B69_7304_48A7_AF67_9820796DBBFC_.wvu.FilterData" localSheetId="0" hidden="1">Plan!$A$5:$CC$5</definedName>
    <definedName name="Z_E4E52349_878D_4716_883D_3A3F7E1D5087_.wvu.FilterData" localSheetId="0" hidden="1">Plan!$A$5:$CC$1897</definedName>
    <definedName name="Z_E4E832C0_7970_4D51_AE70_0B22BBBEA8F4_.wvu.FilterData" localSheetId="0" hidden="1">Plan!$A$5:$CC$1897</definedName>
    <definedName name="Z_E4ED005E_68CA_4388_9EDB_FC03805B0ED9_.wvu.FilterData" localSheetId="0" hidden="1">Plan!$A$5:$CC$1897</definedName>
    <definedName name="Z_E4FF6A08_F4D2_4334_97D5_231541DC6CAA_.wvu.FilterData" localSheetId="0" hidden="1">Plan!$A$5:$CC$1897</definedName>
    <definedName name="Z_E50511CB_172A_4A0A_88A6_34C1AFF6522A_.wvu.FilterData" localSheetId="0" hidden="1">Plan!$A$5:$CC$2581</definedName>
    <definedName name="Z_E50A00D5_E072_4FDA_8478_3AE20E53CE95_.wvu.FilterData" localSheetId="0" hidden="1">Plan!$A$5:$CC$2581</definedName>
    <definedName name="Z_E50D714A_67D5_46CC_93C3_A1857278DE4C_.wvu.FilterData" localSheetId="0" hidden="1">Plan!$A$5:$CC$2581</definedName>
    <definedName name="Z_E50DA598_F9DE_4B52_9111_567C6FEC1053_.wvu.FilterData" localSheetId="0" hidden="1">Plan!$A$5:$VZO$1638</definedName>
    <definedName name="Z_E50DF15A_4BBB_4910_9A77_B7775E931A0B_.wvu.FilterData" localSheetId="0" hidden="1">Plan!$A$5:$CC$5</definedName>
    <definedName name="Z_E53A7CFB_5AE9_44B3_BCCA_B5AE4B741D40_.wvu.FilterData" localSheetId="0" hidden="1">Plan!$A$5:$CC$2581</definedName>
    <definedName name="Z_E54160E2_A835_4FC4_B83A_F10EEB0DDE6B_.wvu.FilterData" localSheetId="0" hidden="1">Plan!$A$5:$CC$5</definedName>
    <definedName name="Z_E54A5A60_D931_4528_A7A3_2F73007D3BA6_.wvu.FilterData" localSheetId="0" hidden="1">Plan!$A$5:$CC$1897</definedName>
    <definedName name="Z_E5635539_D1B9_46A2_8045_D3EF2BF7C5AD_.wvu.FilterData" localSheetId="0" hidden="1">Plan!$A$5:$CC$5</definedName>
    <definedName name="Z_E5668AE3_7072_4B51_9C01_3DD0B45C19D4_.wvu.FilterData" localSheetId="0" hidden="1">Plan!$A$5:$CC$5</definedName>
    <definedName name="Z_E577C78F_4F76_4DF5_A6BC_1311A799328B_.wvu.FilterData" localSheetId="0" hidden="1">Plan!$A$5:$CC$1897</definedName>
    <definedName name="Z_E587063C_8F21_4391_ACC6_BD164CCE8FD8_.wvu.FilterData" localSheetId="0" hidden="1">Plan!$A$5:$CC$1897</definedName>
    <definedName name="Z_E58744C8_48C5_401A_80B6_B35B00332DFE_.wvu.FilterData" localSheetId="0" hidden="1">Plan!$A$5:$CC$5</definedName>
    <definedName name="Z_E58B3A82_4CB3_4E2D_B298_F2BD9D087635_.wvu.FilterData" localSheetId="0" hidden="1">Plan!$A$5:$CC$5</definedName>
    <definedName name="Z_E58F6F8B_8A67_4F3A_941F_4A4F6CD17624_.wvu.Cols" localSheetId="11" hidden="1">'Cage List'!$D:$D</definedName>
    <definedName name="Z_E58F6F8B_8A67_4F3A_941F_4A4F6CD17624_.wvu.Cols" localSheetId="0" hidden="1">Plan!$W:$AB</definedName>
    <definedName name="Z_E58F6F8B_8A67_4F3A_941F_4A4F6CD17624_.wvu.FilterData" localSheetId="11" hidden="1">'Cage List'!$A$1:$G$1</definedName>
    <definedName name="Z_E58F6F8B_8A67_4F3A_941F_4A4F6CD17624_.wvu.FilterData" localSheetId="7" hidden="1">'DAR List'!$B$1:$U$50</definedName>
    <definedName name="Z_E58F6F8B_8A67_4F3A_941F_4A4F6CD17624_.wvu.FilterData" localSheetId="0" hidden="1">Plan!$A$5:$CC$1638</definedName>
    <definedName name="Z_E59069B7_371F_4AC8_8904_FEB2AE71514A_.wvu.FilterData" localSheetId="0" hidden="1">Plan!$A$5:$CC$5</definedName>
    <definedName name="Z_E595BBD5_C52C_4DC2_8FB3_E9F5A65661D2_.wvu.FilterData" localSheetId="0" hidden="1">Plan!$A$5:$CC$1638</definedName>
    <definedName name="Z_E5961BA6_8597_4F18_91BB_BA6421ACA355_.wvu.FilterData" localSheetId="0" hidden="1">Plan!$A$5:$CC$1897</definedName>
    <definedName name="Z_E5995218_FBFC_48CF_BA4D_E1A292C74AF1_.wvu.FilterData" localSheetId="0" hidden="1">Plan!$A$5:$CC$2581</definedName>
    <definedName name="Z_E5E66E00_11FF_488A_BADC_811D346C6120_.wvu.FilterData" localSheetId="0" hidden="1">Plan!$A$5:$CC$1897</definedName>
    <definedName name="Z_E5E7C95D_5A06_4FC5_913E_005A2689B91A_.wvu.FilterData" localSheetId="0" hidden="1">Plan!$A$5:$CC$2581</definedName>
    <definedName name="Z_E5F972B8_FDD6_4052_8B9C_D894DDD983DA_.wvu.FilterData" localSheetId="0" hidden="1">Plan!$A$5:$CC$1840</definedName>
    <definedName name="Z_E620D159_D3D4_4110_B24F_FB6BA7469CEA_.wvu.FilterData" localSheetId="0" hidden="1">Plan!$A$5:$CC$2581</definedName>
    <definedName name="Z_E62C20D9_088E_4BFF_9960_2A4B6A758003_.wvu.FilterData" localSheetId="0" hidden="1">Plan!$A$5:$VZO$1638</definedName>
    <definedName name="Z_E6324A08_BC8A_4A8D_AA86_DA8359654E59_.wvu.FilterData" localSheetId="0" hidden="1">Plan!$A$5:$CC$1897</definedName>
    <definedName name="Z_E64300D3_B143_41F0_8D61_7BAA7423FBB2_.wvu.FilterData" localSheetId="0" hidden="1">Plan!$A$5:$CC$1638</definedName>
    <definedName name="Z_E643F1CB_236A_4236_BBC7_D58D7699A5DD_.wvu.FilterData" localSheetId="0" hidden="1">Plan!$A$5:$CC$2581</definedName>
    <definedName name="Z_E64739C9_2456_4763_8BEE_4473BA7C382F_.wvu.FilterData" localSheetId="0" hidden="1">Plan!$A$5:$VZO$1638</definedName>
    <definedName name="Z_E649BE29_602B_4865_B09A_F6EC4FFAFA58_.wvu.Cols" localSheetId="11" hidden="1">'Cage List'!$D:$D</definedName>
    <definedName name="Z_E649BE29_602B_4865_B09A_F6EC4FFAFA58_.wvu.Cols" localSheetId="0" hidden="1">Plan!$K:$L,Plan!$W:$AB</definedName>
    <definedName name="Z_E649BE29_602B_4865_B09A_F6EC4FFAFA58_.wvu.FilterData" localSheetId="11" hidden="1">'Cage List'!$A$1:$G$40</definedName>
    <definedName name="Z_E649BE29_602B_4865_B09A_F6EC4FFAFA58_.wvu.FilterData" localSheetId="6" hidden="1">'Cage Use'!$A$2:$G$2</definedName>
    <definedName name="Z_E649BE29_602B_4865_B09A_F6EC4FFAFA58_.wvu.FilterData" localSheetId="7" hidden="1">'DAR List'!$B$1:$U$66</definedName>
    <definedName name="Z_E649BE29_602B_4865_B09A_F6EC4FFAFA58_.wvu.FilterData" localSheetId="4" hidden="1">'DAR Use'!$A$2:$H$2</definedName>
    <definedName name="Z_E649BE29_602B_4865_B09A_F6EC4FFAFA58_.wvu.FilterData" localSheetId="3" hidden="1">'ECH Use'!$A$2:$G$57</definedName>
    <definedName name="Z_E649BE29_602B_4865_B09A_F6EC4FFAFA58_.wvu.FilterData" localSheetId="0" hidden="1">Plan!$A$5:$CC$5</definedName>
    <definedName name="Z_E649BE29_602B_4865_B09A_F6EC4FFAFA58_.wvu.FilterData" localSheetId="5" hidden="1">Technician!$A$2:$E$2</definedName>
    <definedName name="Z_E655E7A1_EE3C_4573_AC60_819D9E87AF82_.wvu.FilterData" localSheetId="0" hidden="1">Plan!$A$5:$CC$2581</definedName>
    <definedName name="Z_E65AE8EF_E1B3_48DB_81FC_C1C943AFE553_.wvu.FilterData" localSheetId="0" hidden="1">Plan!$A$5:$CC$1897</definedName>
    <definedName name="Z_E6661B92_F4F7_43B3_98B5_4452739C0AA0_.wvu.FilterData" localSheetId="0" hidden="1">Plan!$A$5:$CC$1897</definedName>
    <definedName name="Z_E67121D3_47AD_4B2E_BC12_78240B059207_.wvu.FilterData" localSheetId="0" hidden="1">Plan!$A$5:$CC$1897</definedName>
    <definedName name="Z_E6802AFC_AFA6_4C6E_B0E5_70B886A0E1A1_.wvu.FilterData" localSheetId="0" hidden="1">Plan!$A$5:$CC$2581</definedName>
    <definedName name="Z_E6857AF6_F743_4154_9432_FC1C4A8FD73C_.wvu.FilterData" localSheetId="0" hidden="1">Plan!$A$5:$CC$2581</definedName>
    <definedName name="Z_E68D2169_568C_4264_B404_6AE412AE7780_.wvu.FilterData" localSheetId="0" hidden="1">Plan!$A$5:$CC$2581</definedName>
    <definedName name="Z_E68E80A5_93F2_4804_B074_A4B00D9EEB82_.wvu.FilterData" localSheetId="0" hidden="1">Plan!$A$5:$CC$5</definedName>
    <definedName name="Z_E6A41B00_9184_4F4F_83E2_6AB2B5D0D4DB_.wvu.FilterData" localSheetId="0" hidden="1">Plan!$A$5:$CC$5</definedName>
    <definedName name="Z_E6A807C9_394F_4129_B03B_43AB828840D1_.wvu.FilterData" localSheetId="0" hidden="1">Plan!$A$5:$CC$1897</definedName>
    <definedName name="Z_E6B78A3C_2F35_461C_BA33_F2CBD555798B_.wvu.FilterData" localSheetId="0" hidden="1">Plan!$A$5:$VZO$5</definedName>
    <definedName name="Z_E6B9FDFD_A6ED_47A1_9792_882A79079C26_.wvu.FilterData" localSheetId="0" hidden="1">Plan!$A$5:$CC$2581</definedName>
    <definedName name="Z_E6CB9803_9D4E_4ED1_902C_ABF38C6527B3_.wvu.FilterData" localSheetId="0" hidden="1">Plan!$A$5:$CC$1897</definedName>
    <definedName name="Z_E6E10FD6_2198_42DE_907C_3B38CE1BA994_.wvu.FilterData" localSheetId="0" hidden="1">Plan!$A$5:$CC$2581</definedName>
    <definedName name="Z_E7003117_D0F2_459A_8574_3ED1250E331E_.wvu.FilterData" localSheetId="0" hidden="1">Plan!$A$5:$CC$5</definedName>
    <definedName name="Z_E70BBDD2_2EEE_415B_8569_57A9F0FECEF6_.wvu.FilterData" localSheetId="0" hidden="1">Plan!$A$5:$CC$5</definedName>
    <definedName name="Z_E72F87B9_335D_4A5F_A334_A73692CAD2A4_.wvu.FilterData" localSheetId="0" hidden="1">Plan!$A$5:$VZO$1638</definedName>
    <definedName name="Z_E7307308_0559_40B5_985B_8BE280F5F82A_.wvu.FilterData" localSheetId="0" hidden="1">Plan!$A$5:$CC$5</definedName>
    <definedName name="Z_E73BFED7_7B58_4679_84E7_2A983BCE8DBB_.wvu.FilterData" localSheetId="0" hidden="1">Plan!$A$5:$CC$5</definedName>
    <definedName name="Z_E742E824_984B_46FA_9BA8_D89C4AAA63D2_.wvu.FilterData" localSheetId="0" hidden="1">Plan!$A$5:$CC$2582</definedName>
    <definedName name="Z_E78846D9_5731_4561_A0E9_D4A8DE66078C_.wvu.FilterData" localSheetId="0" hidden="1">Plan!$A$5:$CC$5</definedName>
    <definedName name="Z_E78B8121_F1DC_46E7_860D_32ED86EDA9CE_.wvu.FilterData" localSheetId="0" hidden="1">Plan!$A$5:$VZO$1638</definedName>
    <definedName name="Z_E78C6DC5_1714_45DE_96AA_07FDDF3C4C98_.wvu.FilterData" localSheetId="0" hidden="1">Plan!$A$5:$CC$2113</definedName>
    <definedName name="Z_E79101C4_C950_4D8E_91E8_359B11DF8081_.wvu.FilterData" localSheetId="0" hidden="1">Plan!$A$5:$CC$5</definedName>
    <definedName name="Z_E793A0EE_95CB_48FA_BDFB_BB04B91277F6_.wvu.FilterData" localSheetId="0" hidden="1">Plan!$A$5:$CC$5</definedName>
    <definedName name="Z_E79E5F9E_A4A3_4F86_9BF9_C3C064AE5805_.wvu.FilterData" localSheetId="0" hidden="1">Plan!$A$5:$CC$1638</definedName>
    <definedName name="Z_E7AFDAD9_3831_4EE4_8D0C_607A48C54798_.wvu.FilterData" localSheetId="0" hidden="1">Plan!$A$5:$CC$2581</definedName>
    <definedName name="Z_E7CB8872_BA90_4ABF_8226_8693027E44D5_.wvu.FilterData" localSheetId="0" hidden="1">Plan!$A$5:$CC$5</definedName>
    <definedName name="Z_E7D66FEE_A360_48A0_B139_229D6DF10224_.wvu.FilterData" localSheetId="0" hidden="1">Plan!$A$5:$CC$1638</definedName>
    <definedName name="Z_E7EAD89C_651D_4839_B8D9_20016BC36369_.wvu.FilterData" localSheetId="0" hidden="1">Plan!$A$5:$CC$1638</definedName>
    <definedName name="Z_E800B676_4FC3_400E_8189_65A38A431C99_.wvu.FilterData" localSheetId="0" hidden="1">Plan!$A$5:$CC$1897</definedName>
    <definedName name="Z_E8054055_B4C2_4B2F_AA6C_9ED5F709E5C5_.wvu.FilterData" localSheetId="0" hidden="1">Plan!$A$5:$CC$1897</definedName>
    <definedName name="Z_E825EB05_04F7_4B2A_B7DB_F3F8A51C9B6F_.wvu.FilterData" localSheetId="0" hidden="1">Plan!$A$5:$CC$2582</definedName>
    <definedName name="Z_E82A5510_EA29_47F7_A0ED_897DD2D66E5F_.wvu.FilterData" localSheetId="0" hidden="1">Plan!$A$5:$CC$5</definedName>
    <definedName name="Z_E82C66D7_75CD_43D0_B1F7_B0A7C0DF7270_.wvu.FilterData" localSheetId="0" hidden="1">Plan!$A$5:$CC$1897</definedName>
    <definedName name="Z_E8395D64_47F7_4C51_BF49_7F1F0B98D9E6_.wvu.FilterData" localSheetId="0" hidden="1">Plan!$A$5:$CC$5</definedName>
    <definedName name="Z_E840BD0E_0820_4D06_90E2_E2366B73B2B1_.wvu.FilterData" localSheetId="0" hidden="1">Plan!$A$5:$CC$2581</definedName>
    <definedName name="Z_E8418B6E_5E34_462B_916D_B77FA30DC49B_.wvu.FilterData" localSheetId="0" hidden="1">Plan!$A$5:$CC$2683</definedName>
    <definedName name="Z_E848B8C6_33E3_4F60_AE2E_273F40C865E9_.wvu.FilterData" localSheetId="0" hidden="1">Plan!$A$5:$CC$2697</definedName>
    <definedName name="Z_E84EED0E_E378_46FF_B4C7_3766BC1C5B66_.wvu.FilterData" localSheetId="0" hidden="1">Plan!$A$5:$CC$1897</definedName>
    <definedName name="Z_E8501BB3_764A_4415_A4E6_21021536F151_.wvu.FilterData" localSheetId="0" hidden="1">Plan!$A$5:$CC$2581</definedName>
    <definedName name="Z_E8503E95_B38E_4EC5_888C_698AA3A037F2_.wvu.FilterData" localSheetId="0" hidden="1">Plan!$A$5:$CC$2581</definedName>
    <definedName name="Z_E8505096_6FB9_49A0_BD8A_80EF19F92412_.wvu.FilterData" localSheetId="0" hidden="1">Plan!$A$5:$CC$1897</definedName>
    <definedName name="Z_E85C3851_3A19_4013_9C72_5BDBE942D925_.wvu.FilterData" localSheetId="0" hidden="1">Plan!$A$5:$CC$1897</definedName>
    <definedName name="Z_E860DA13_54F2_47A7_B4C7_91472C296826_.wvu.FilterData" localSheetId="0" hidden="1">Plan!$A$5:$CC$1897</definedName>
    <definedName name="Z_E87FE60D_D208_4186_8BBC_A9701B66D874_.wvu.FilterData" localSheetId="0" hidden="1">Plan!$A$5:$CC$2581</definedName>
    <definedName name="Z_E880BA9F_185A_479D_BC4C_3515C14AD07A_.wvu.FilterData" localSheetId="0" hidden="1">Plan!$A$5:$CC$1897</definedName>
    <definedName name="Z_E88C34EB_FB02_4C3F_8AB9_EAA510A8EA70_.wvu.FilterData" localSheetId="0" hidden="1">Plan!$A$5:$CC$1897</definedName>
    <definedName name="Z_E88D1D54_BB7A_415F_A4C0_D98C31538441_.wvu.FilterData" localSheetId="0" hidden="1">Plan!$A$5:$CC$2582</definedName>
    <definedName name="Z_E8A7A2FE_4540_4005_98BB_93D78883A4F3_.wvu.FilterData" localSheetId="0" hidden="1">Plan!$A$5:$CC$2581</definedName>
    <definedName name="Z_E8BD8A72_526D_4B5C_B5DE_56FB18883385_.wvu.FilterData" localSheetId="0" hidden="1">Plan!$A$5:$CC$2581</definedName>
    <definedName name="Z_E8BF494F_8D24_4C83_9A61_5182B5449008_.wvu.FilterData" localSheetId="0" hidden="1">Plan!$A$5:$VZO$1638</definedName>
    <definedName name="Z_E8C6BBC2_B9E4_4545_9586_EEF0777F7FF3_.wvu.FilterData" localSheetId="0" hidden="1">Plan!$A$5:$CC$2581</definedName>
    <definedName name="Z_E8C8CB35_05D9_4AC3_A3E5_390EFF3D26CB_.wvu.FilterData" localSheetId="0" hidden="1">Plan!$A$5:$CC$1897</definedName>
    <definedName name="Z_E8F040FB_2FDB_4316_9EAA_EE5024DD3EAE_.wvu.FilterData" localSheetId="0" hidden="1">Plan!$A$5:$VZO$1638</definedName>
    <definedName name="Z_E9014156_0BF2_4D60_A81A_76F0994748BD_.wvu.FilterData" localSheetId="0" hidden="1">Plan!$A$5:$CC$2581</definedName>
    <definedName name="Z_E90402FD_AD20_4BD7_AEF1_56D6E7DC5E59_.wvu.FilterData" localSheetId="0" hidden="1">Plan!$A$5:$CC$1897</definedName>
    <definedName name="Z_E9043BE3_3A6F_4774_80D8_31C5FC0C2C91_.wvu.FilterData" localSheetId="0" hidden="1">Plan!$A$5:$CC$2581</definedName>
    <definedName name="Z_E90CB4D4_F94E_4243_AD97_DAB2C37BFED4_.wvu.FilterData" localSheetId="0" hidden="1">Plan!$A$5:$CC$1897</definedName>
    <definedName name="Z_E90CB850_DEF1_476B_B1D6_2631535C5CE6_.wvu.FilterData" localSheetId="0" hidden="1">Plan!$A$5:$CC$1897</definedName>
    <definedName name="Z_E9126D1B_9366_4976_83F9_40D0B3D6C3FF_.wvu.FilterData" localSheetId="0" hidden="1">Plan!$A$5:$CC$1897</definedName>
    <definedName name="Z_E913313E_0E13_44E1_A980_690851F7AF53_.wvu.FilterData" localSheetId="0" hidden="1">Plan!$A$5:$CC$2113</definedName>
    <definedName name="Z_E914DC95_4FBD_4D0E_AB58_FAC0890711C6_.wvu.FilterData" localSheetId="0" hidden="1">Plan!$A$5:$CC$2581</definedName>
    <definedName name="Z_E92B82A9_3232_4B55_97AB_E413A4C2C7FA_.wvu.FilterData" localSheetId="0" hidden="1">Plan!$A$5:$CC$1897</definedName>
    <definedName name="Z_E93A0442_A6C6_4C4F_83FF_47113845DBBD_.wvu.FilterData" localSheetId="0" hidden="1">Plan!$A$5:$CC$2581</definedName>
    <definedName name="Z_E96D5899_E525_48FA_AF8F_EF4D579F51FA_.wvu.FilterData" localSheetId="0" hidden="1">Plan!$A$5:$CC$2581</definedName>
    <definedName name="Z_E972B461_D26D_47B1_A012_0A24E3BCEA6D_.wvu.FilterData" localSheetId="0" hidden="1">Plan!$A$5:$CC$1897</definedName>
    <definedName name="Z_E97F0A40_A65D_40FD_B76D_FFDD45920EDC_.wvu.FilterData" localSheetId="0" hidden="1">Plan!$A$5:$CC$1897</definedName>
    <definedName name="Z_E9B59159_B1C3_4D97_B11A_814D2BE9C516_.wvu.FilterData" localSheetId="0" hidden="1">Plan!$A$5:$CC$1897</definedName>
    <definedName name="Z_E9BA1D30_17A6_433B_B0E3_D4A94362D155_.wvu.FilterData" localSheetId="0" hidden="1">Plan!$A$5:$VZO$1638</definedName>
    <definedName name="Z_E9C41213_DA73_4FB3_A3A5_67162D56A07E_.wvu.FilterData" localSheetId="0" hidden="1">Plan!$A$5:$VZO$1638</definedName>
    <definedName name="Z_E9E3D436_F8AA_457F_B271_457D35C16DB3_.wvu.FilterData" localSheetId="0" hidden="1">Plan!$A$5:$CC$5</definedName>
    <definedName name="Z_E9E5DBBA_BF63_4D13_865C_3DE9F94019E9_.wvu.FilterData" localSheetId="0" hidden="1">Plan!$A$5:$CC$5</definedName>
    <definedName name="Z_E9EDA6E7_AD9A_4947_887E_16FCFAD74700_.wvu.FilterData" localSheetId="0" hidden="1">Plan!$A$5:$CC$2581</definedName>
    <definedName name="Z_E9EEC259_C6AC_4E3C_A072_77F149AA08A5_.wvu.FilterData" localSheetId="0" hidden="1">Plan!$A$5:$CC$1638</definedName>
    <definedName name="Z_E9EF771E_9C34_4627_AE08_5FF201F39E5E_.wvu.FilterData" localSheetId="0" hidden="1">Plan!$A$5:$CC$1703</definedName>
    <definedName name="Z_E9FC591E_6A3B_4841_9B9B_60BA73B2A4EE_.wvu.FilterData" localSheetId="0" hidden="1">Plan!$A$5:$CC$2581</definedName>
    <definedName name="Z_E9FCF54C_4015_433D_877C_E45F102490B5_.wvu.FilterData" localSheetId="0" hidden="1">Plan!$A$5:$CC$1897</definedName>
    <definedName name="Z_EA0188C6_43F3_4B79_8008_6E801474EDD2_.wvu.FilterData" localSheetId="0" hidden="1">Plan!$A$5:$CC$2581</definedName>
    <definedName name="Z_EA08EB48_E012_4960_BA84_CD25C6B91BB1_.wvu.FilterData" localSheetId="0" hidden="1">Plan!$A$5:$CC$1638</definedName>
    <definedName name="Z_EA0D666B_7DD7_41FC_A847_62518590C7C2_.wvu.FilterData" localSheetId="0" hidden="1">Plan!$A$5:$AK$1638</definedName>
    <definedName name="Z_EA0ED558_6ABE_49DE_A461_496F267363E3_.wvu.FilterData" localSheetId="0" hidden="1">Plan!$A$5:$CC$1897</definedName>
    <definedName name="Z_EA23BD03_47F3_4F03_85AF_D9EF233BF737_.wvu.FilterData" localSheetId="0" hidden="1">Plan!$A$5:$CC$1897</definedName>
    <definedName name="Z_EA363F91_9C6B_4F12_9CBB_E5529C9EDB14_.wvu.FilterData" localSheetId="0" hidden="1">Plan!$A$5:$CC$2683</definedName>
    <definedName name="Z_EA36426E_0EE0_4192_B293_ECF45C8FCFE0_.wvu.FilterData" localSheetId="0" hidden="1">Plan!$A$5:$CC$2113</definedName>
    <definedName name="Z_EA48B4C2_D9B6_460F_A0DA_D69126CB4453_.wvu.FilterData" localSheetId="0" hidden="1">Plan!$A$5:$VZO$1638</definedName>
    <definedName name="Z_EA5BA58F_BD4E_4ABA_94BB_B4B2DBB64E2D_.wvu.FilterData" localSheetId="0" hidden="1">Plan!$A$5:$CC$1897</definedName>
    <definedName name="Z_EA5F48F0_6F5E_48A0_80A5_4C81052859F7_.wvu.FilterData" localSheetId="0" hidden="1">Plan!$A$5:$CC$1638</definedName>
    <definedName name="Z_EA635C78_44AC_4897_969C_8BC591F03FCD_.wvu.FilterData" localSheetId="0" hidden="1">Plan!$A$5:$CC$2697</definedName>
    <definedName name="Z_EA778C7D_AF3A_4663_AD7E_EDECFAECB9B1_.wvu.FilterData" localSheetId="0" hidden="1">Plan!$A$5:$CC$2581</definedName>
    <definedName name="Z_EA7C07DA_5219_4D11_8878_78FBDC2482AF_.wvu.FilterData" localSheetId="0" hidden="1">Plan!$A$5:$CC$1638</definedName>
    <definedName name="Z_EA819B10_9F66_4E9E_BF85_57F2AD9D7192_.wvu.FilterData" localSheetId="0" hidden="1">Plan!$A$5:$CC$1897</definedName>
    <definedName name="Z_EA81BA0E_ED77_48A6_BF12_6D44A97F6300_.wvu.FilterData" localSheetId="0" hidden="1">Plan!$A$5:$BC$1638</definedName>
    <definedName name="Z_EA8D5EE1_A928_4BC7_9D39_ECA0CA1DAAA7_.wvu.FilterData" localSheetId="0" hidden="1">Plan!$A$5:$CC$1897</definedName>
    <definedName name="Z_EAAD2CC6_5D75_4DC2_A404_F03556DBD273_.wvu.FilterData" localSheetId="0" hidden="1">Plan!$A$5:$VZO$1638</definedName>
    <definedName name="Z_EAB929E1_E157_4E7B_BAA0_C816224A9807_.wvu.Cols" localSheetId="11" hidden="1">'Cage List'!$D:$D</definedName>
    <definedName name="Z_EAB929E1_E157_4E7B_BAA0_C816224A9807_.wvu.Cols" localSheetId="0" hidden="1">Plan!$W:$AB</definedName>
    <definedName name="Z_EAB929E1_E157_4E7B_BAA0_C816224A9807_.wvu.FilterData" localSheetId="11" hidden="1">'Cage List'!$A$1:$G$40</definedName>
    <definedName name="Z_EAB929E1_E157_4E7B_BAA0_C816224A9807_.wvu.FilterData" localSheetId="6" hidden="1">'Cage Use'!$A$2:$G$2</definedName>
    <definedName name="Z_EAB929E1_E157_4E7B_BAA0_C816224A9807_.wvu.FilterData" localSheetId="7" hidden="1">'DAR List'!$B$1:$U$66</definedName>
    <definedName name="Z_EAB929E1_E157_4E7B_BAA0_C816224A9807_.wvu.FilterData" localSheetId="4" hidden="1">'DAR Use'!$A$2:$H$14</definedName>
    <definedName name="Z_EAB929E1_E157_4E7B_BAA0_C816224A9807_.wvu.FilterData" localSheetId="3" hidden="1">'ECH Use'!$A$2:$G$2</definedName>
    <definedName name="Z_EAB929E1_E157_4E7B_BAA0_C816224A9807_.wvu.FilterData" localSheetId="0" hidden="1">Plan!$A$5:$CC$5</definedName>
    <definedName name="Z_EAB929E1_E157_4E7B_BAA0_C816224A9807_.wvu.FilterData" localSheetId="5" hidden="1">Technician!$A$2:$E$2</definedName>
    <definedName name="Z_EAD05196_F12D_4961_A3FF_22ECEF29819B_.wvu.FilterData" localSheetId="0" hidden="1">Plan!$A$5:$CC$2581</definedName>
    <definedName name="Z_EAD0950A_5512_4A32_947F_6D6BF7EF8DAD_.wvu.FilterData" localSheetId="0" hidden="1">Plan!$A$5:$CC$1897</definedName>
    <definedName name="Z_EAD30320_A7A7_4B5C_96E6_437EB80B9AF6_.wvu.FilterData" localSheetId="0" hidden="1">Plan!$A$5:$CC$1638</definedName>
    <definedName name="Z_EAD48270_6347_4AD1_9A40_370246479E34_.wvu.FilterData" localSheetId="0" hidden="1">Plan!$A$5:$CC$1897</definedName>
    <definedName name="Z_EAD934B3_08BE_4090_83EA_C4D9CFF8A3D8_.wvu.FilterData" localSheetId="0" hidden="1">Plan!$A$5:$CC$5</definedName>
    <definedName name="Z_EADCD550_6B8C_4A9E_965E_9884BB5A5E93_.wvu.FilterData" localSheetId="0" hidden="1">Plan!$A$5:$CC$2581</definedName>
    <definedName name="Z_EAE48305_AADC_434E_904B_C2CD20A96377_.wvu.FilterData" localSheetId="0" hidden="1">Plan!$A$5:$CC$2581</definedName>
    <definedName name="Z_EAEB248F_8C16_4FE7_85CF_798E7D81ED8B_.wvu.FilterData" localSheetId="0" hidden="1">Plan!$A$5:$CC$1897</definedName>
    <definedName name="Z_EAF233AA_DB31_49E3_8D4B_CFCD5ABF1F9E_.wvu.FilterData" localSheetId="0" hidden="1">Plan!$A$5:$CC$1897</definedName>
    <definedName name="Z_EAFA612A_7961_4030_A76A_6BB58C258DB7_.wvu.FilterData" localSheetId="0" hidden="1">Plan!$A$5:$CC$1897</definedName>
    <definedName name="Z_EB05FDE3_E9D8_4585_922E_1462E2988AA3_.wvu.FilterData" localSheetId="0" hidden="1">Plan!$A$5:$CC$5</definedName>
    <definedName name="Z_EB0651EE_292C_45E2_B878_2D7BE33A0D3E_.wvu.FilterData" localSheetId="0" hidden="1">Plan!$A$5:$CC$1897</definedName>
    <definedName name="Z_EB274C88_FE1F_44BD_B079_3E749A74EC5C_.wvu.FilterData" localSheetId="0" hidden="1">Plan!$A$5:$CC$5</definedName>
    <definedName name="Z_EB2EF9DF_75B6_4EEC_8991_910DA62B8455_.wvu.FilterData" localSheetId="0" hidden="1">Plan!$A$5:$CC$1638</definedName>
    <definedName name="Z_EB4C82D2_2D40_40AA_8065_BA74FF81216B_.wvu.FilterData" localSheetId="0" hidden="1">Plan!$A$5:$CC$2581</definedName>
    <definedName name="Z_EB5CD718_B251_419F_BB3A_90337246C11B_.wvu.FilterData" localSheetId="0" hidden="1">Plan!$A$5:$VZO$1638</definedName>
    <definedName name="Z_EB6EC2BB_A386_4344_8971_2F7A093E7122_.wvu.Cols" localSheetId="11" hidden="1">'Cage List'!$D:$D</definedName>
    <definedName name="Z_EB6EC2BB_A386_4344_8971_2F7A093E7122_.wvu.Cols" localSheetId="0" hidden="1">Plan!$K:$L,Plan!$O:$O,Plan!$W:$AB</definedName>
    <definedName name="Z_EB6EC2BB_A386_4344_8971_2F7A093E7122_.wvu.FilterData" localSheetId="11" hidden="1">'Cage List'!$A$1:$G$40</definedName>
    <definedName name="Z_EB6EC2BB_A386_4344_8971_2F7A093E7122_.wvu.FilterData" localSheetId="6" hidden="1">'Cage Use'!$A$2:$G$2</definedName>
    <definedName name="Z_EB6EC2BB_A386_4344_8971_2F7A093E7122_.wvu.FilterData" localSheetId="7" hidden="1">'DAR List'!$B$1:$U$66</definedName>
    <definedName name="Z_EB6EC2BB_A386_4344_8971_2F7A093E7122_.wvu.FilterData" localSheetId="4" hidden="1">'DAR Use'!$A$2:$H$14</definedName>
    <definedName name="Z_EB6EC2BB_A386_4344_8971_2F7A093E7122_.wvu.FilterData" localSheetId="3" hidden="1">'ECH Use'!$A$2:$G$2</definedName>
    <definedName name="Z_EB6EC2BB_A386_4344_8971_2F7A093E7122_.wvu.FilterData" localSheetId="0" hidden="1">Plan!$A$5:$CC$5</definedName>
    <definedName name="Z_EB6EC2BB_A386_4344_8971_2F7A093E7122_.wvu.FilterData" localSheetId="5" hidden="1">Technician!$A$2:$E$2</definedName>
    <definedName name="Z_EB7C1146_8887_4AF3_99DC_DC3D45456384_.wvu.FilterData" localSheetId="0" hidden="1">Plan!$A$5:$CC$1638</definedName>
    <definedName name="Z_EB916040_89F1_47B1_835D_777128DBC0A7_.wvu.FilterData" localSheetId="0" hidden="1">Plan!$A$5:$CC$1897</definedName>
    <definedName name="Z_EB99421E_801A_4B89_B5AD_D6B6B37F8606_.wvu.FilterData" localSheetId="0" hidden="1">Plan!$A$5:$CC$5</definedName>
    <definedName name="Z_EBB0CFA6_124F_478B_B395_A8E8A298F2D3_.wvu.FilterData" localSheetId="0" hidden="1">Plan!$A$5:$CC$5</definedName>
    <definedName name="Z_EBB87834_7100_4DF0_A53C_FBBCA7B4C740_.wvu.FilterData" localSheetId="0" hidden="1">Plan!$A$5:$CC$5</definedName>
    <definedName name="Z_EBC6F251_3784_4B5C_B37D_14D84C24D27B_.wvu.FilterData" localSheetId="0" hidden="1">Plan!$A$5:$CC$2581</definedName>
    <definedName name="Z_EBCC96E6_02B3_4908_BCAA_E5848E3AD5D9_.wvu.FilterData" localSheetId="0" hidden="1">Plan!$A$5:$CC$5</definedName>
    <definedName name="Z_EBD3A13E_1CCE_4D52_925D_6A0399A4735A_.wvu.FilterData" localSheetId="0" hidden="1">Plan!$A$5:$CC$5</definedName>
    <definedName name="Z_EBE2E058_3942_4254_B919_F6FB1B7482F9_.wvu.FilterData" localSheetId="0" hidden="1">Plan!$A$5:$CC$1897</definedName>
    <definedName name="Z_EBEC8A99_938D_46A0_A078_BBE8E405053D_.wvu.FilterData" localSheetId="0" hidden="1">Plan!$A$5:$VZO$1638</definedName>
    <definedName name="Z_EBF84885_1F6B_451F_B6F8_619931E73100_.wvu.FilterData" localSheetId="0" hidden="1">Plan!$A$5:$CC$1897</definedName>
    <definedName name="Z_EBFDB348_B42D_490A_B866_CB2C97BE7450_.wvu.FilterData" localSheetId="0" hidden="1">Plan!$A$5:$CC$1897</definedName>
    <definedName name="Z_EC1156B6_B917_4AC6_8B46_8064B5903B17_.wvu.FilterData" localSheetId="0" hidden="1">Plan!$A$5:$CC$1897</definedName>
    <definedName name="Z_EC1CDAB4_D04D_4388_8336_9ED921AF8B6F_.wvu.FilterData" localSheetId="0" hidden="1">Plan!$A$5:$CC$1638</definedName>
    <definedName name="Z_EC422321_1F6C_419A_8DF0_87F05EB978B5_.wvu.FilterData" localSheetId="0" hidden="1">Plan!$A$5:$CC$1704</definedName>
    <definedName name="Z_EC44248A_27BD_4A3B_8D4F_3EC613E3EC14_.wvu.FilterData" localSheetId="0" hidden="1">Plan!$A$5:$CC$1897</definedName>
    <definedName name="Z_EC471358_7073_4995_B6C4_8556EF719987_.wvu.FilterData" localSheetId="0" hidden="1">Plan!$A$5:$CC$1897</definedName>
    <definedName name="Z_EC56CEB4_1E64_4DAF_9890_E9792147FAD3_.wvu.FilterData" localSheetId="0" hidden="1">Plan!$A$5:$CC$1897</definedName>
    <definedName name="Z_EC60BFC5_8F30_4A5C_9DB2_15DF30791EBA_.wvu.FilterData" localSheetId="0" hidden="1">Plan!$A$5:$CC$5</definedName>
    <definedName name="Z_EC854A6F_D142_42D4_A399_E125C769FC53_.wvu.FilterData" localSheetId="0" hidden="1">Plan!$A$5:$CC$5</definedName>
    <definedName name="Z_EC8B48FE_9CFD_4E8F_87BC_2EB5A42049B6_.wvu.FilterData" localSheetId="0" hidden="1">Plan!$A$5:$CC$5</definedName>
    <definedName name="Z_EC8F6100_01D3_41FF_A61E_2AFBB36E1D94_.wvu.FilterData" localSheetId="0" hidden="1">Plan!$A$5:$CC$1897</definedName>
    <definedName name="Z_EC9BDDA0_3B8A_476C_93FE_E7F0685AD622_.wvu.FilterData" localSheetId="0" hidden="1">Plan!$A$5:$CC$2113</definedName>
    <definedName name="Z_EC9F7A82_22AE_45B9_99C8_7F34EAEFA2B6_.wvu.FilterData" localSheetId="0" hidden="1">Plan!$A$5:$CC$5</definedName>
    <definedName name="Z_ECBD2821_07AE_4828_BF62_F47BE18555E2_.wvu.FilterData" localSheetId="0" hidden="1">Plan!$A$5:$CC$5</definedName>
    <definedName name="Z_ECC0020A_B0D6_4392_90AF_DC797F60BF9A_.wvu.FilterData" localSheetId="0" hidden="1">Plan!$A$5:$CC$1897</definedName>
    <definedName name="Z_ECD8444E_632A_423E_952C_CE445AE8C446_.wvu.FilterData" localSheetId="0" hidden="1">Plan!$A$5:$CC$5</definedName>
    <definedName name="Z_ECEAF6AF_6975_4C2B_98FD_55FBC7252ADC_.wvu.FilterData" localSheetId="0" hidden="1">Plan!$A$5:$CC$2113</definedName>
    <definedName name="Z_ECEE1F20_D046_469A_B154_0060B3C24298_.wvu.FilterData" localSheetId="0" hidden="1">Plan!$A$5:$CC$1897</definedName>
    <definedName name="Z_ED051B2E_95D6_4B90_A0E0_7D462D42FE60_.wvu.FilterData" localSheetId="0" hidden="1">Plan!$A$5:$CC$1638</definedName>
    <definedName name="Z_ED079716_3A7D_4952_A078_2E0B1A886AD1_.wvu.FilterData" localSheetId="0" hidden="1">Plan!$A$5:$CC$5</definedName>
    <definedName name="Z_ED0BBD87_BC4E_4065_9295_102FC68BC189_.wvu.FilterData" localSheetId="0" hidden="1">Plan!$A$5:$CC$1897</definedName>
    <definedName name="Z_ED198679_9A9A_4D16_BA7C_D9A1993A52F1_.wvu.FilterData" localSheetId="0" hidden="1">Plan!$A$5:$CC$5</definedName>
    <definedName name="Z_ED216012_844D_4509_A76E_C440C973A2E3_.wvu.FilterData" localSheetId="0" hidden="1">Plan!$A$5:$CC$5</definedName>
    <definedName name="Z_ED27BA4F_A7D4_4E4A_9966_398938BDCD8C_.wvu.FilterData" localSheetId="0" hidden="1">Plan!$A$5:$CC$1897</definedName>
    <definedName name="Z_ED37375F_E1A4_4F0E_82B5_83F2F216D1B3_.wvu.FilterData" localSheetId="0" hidden="1">Plan!$A$5:$CC$1897</definedName>
    <definedName name="Z_ED3BE55F_218F_4C68_9235_05D2C269AC43_.wvu.FilterData" localSheetId="0" hidden="1">Plan!$A$5:$CC$1897</definedName>
    <definedName name="Z_ED43E411_83F7_4360_A02E_9515AEDA838B_.wvu.FilterData" localSheetId="0" hidden="1">Plan!$A$5:$CC$2581</definedName>
    <definedName name="Z_ED518BEF_0B9B_400D_B75A_2046E74FA1A9_.wvu.FilterData" localSheetId="0" hidden="1">Plan!$A$5:$CC$1897</definedName>
    <definedName name="Z_ED5BC33E_39F0_41E6_A795_BF72CFA5CAB7_.wvu.FilterData" localSheetId="0" hidden="1">Plan!$A$5:$CC$5</definedName>
    <definedName name="Z_ED60B230_F21F_4CAA_B17C_CB734055E327_.wvu.FilterData" localSheetId="0" hidden="1">Plan!$A$5:$CC$5</definedName>
    <definedName name="Z_ED988A01_54C0_4110_B64D_E1B91C368C8D_.wvu.FilterData" localSheetId="0" hidden="1">Plan!$A$5:$CC$1897</definedName>
    <definedName name="Z_EDB13DAE_B1CA_44A7_87DE_82EF7A74BF4E_.wvu.FilterData" localSheetId="0" hidden="1">Plan!$A$5:$CC$1840</definedName>
    <definedName name="Z_EDC7DDD2_8603_4A3D_A76E_8665B46618CB_.wvu.FilterData" localSheetId="0" hidden="1">Plan!$A$5:$BC$1638</definedName>
    <definedName name="Z_EDC84883_A3ED_4939_8940_C4260382E0D3_.wvu.FilterData" localSheetId="0" hidden="1">Plan!$A$5:$CC$2581</definedName>
    <definedName name="Z_EDD9DDD7_9314_40BC_90A3_CFFEF83627A0_.wvu.FilterData" localSheetId="0" hidden="1">Plan!$A$5:$CC$5</definedName>
    <definedName name="Z_EDDD5C24_4148_4214_9562_B0B1B5B6C489_.wvu.FilterData" localSheetId="0" hidden="1">Plan!$A$5:$AK$1638</definedName>
    <definedName name="Z_EDFFF489_F15B_492C_8035_5D4CA4E6D758_.wvu.FilterData" localSheetId="0" hidden="1">Plan!$A$5:$CC$1897</definedName>
    <definedName name="Z_EE0CDFB4_389D_4117_81B4_F18CF94C2A8F_.wvu.FilterData" localSheetId="0" hidden="1">Plan!$A$5:$VZO$1638</definedName>
    <definedName name="Z_EE11AA6D_F63F_48B5_9B6D_1069BFED930A_.wvu.FilterData" localSheetId="0" hidden="1">Plan!$A$5:$CC$1897</definedName>
    <definedName name="Z_EE11AFC1_0084_4645_89E9_A2C3C2FB0F6E_.wvu.FilterData" localSheetId="0" hidden="1">Plan!$A$5:$CC$2581</definedName>
    <definedName name="Z_EE130DBB_13ED_43DE_88F2_80914490749F_.wvu.FilterData" localSheetId="0" hidden="1">Plan!$A$5:$CC$1897</definedName>
    <definedName name="Z_EE1F2A79_A4E2_4403_9EE6_D7145FFA3426_.wvu.FilterData" localSheetId="0" hidden="1">Plan!$A$5:$VZO$5</definedName>
    <definedName name="Z_EE41FB26_829A_4F3C_9CA0_CE0F268AAB3F_.wvu.FilterData" localSheetId="0" hidden="1">Plan!$A$5:$CC$5</definedName>
    <definedName name="Z_EE492C37_B654_4F57_8701_A5189C012587_.wvu.FilterData" localSheetId="0" hidden="1">Plan!$A$5:$CC$2582</definedName>
    <definedName name="Z_EE55C329_E460_4FAB_9920_7C2DA9ACC825_.wvu.FilterData" localSheetId="0" hidden="1">Plan!$A$5:$CC$5</definedName>
    <definedName name="Z_EE5B9479_3E57_4DC5_B8B0_904F3982AC82_.wvu.FilterData" localSheetId="0" hidden="1">Plan!$A$5:$CC$5</definedName>
    <definedName name="Z_EE8C2D39_56A0_42C6_B183_F31750D1CD87_.wvu.FilterData" localSheetId="0" hidden="1">Plan!$A$5:$CC$1638</definedName>
    <definedName name="Z_EE96A69F_9852_4239_BB78_6E15C0DE0B5B_.wvu.FilterData" localSheetId="0" hidden="1">Plan!$A$5:$CC$1638</definedName>
    <definedName name="Z_EE992B83_1FF4_400D_B06E_816D3CB3D847_.wvu.FilterData" localSheetId="0" hidden="1">Plan!$A$5:$CC$1897</definedName>
    <definedName name="Z_EEA1AC81_F2DF_48BE_A952_9B82018BB652_.wvu.FilterData" localSheetId="0" hidden="1">Plan!$A$5:$CC$5</definedName>
    <definedName name="Z_EEABEE05_48FD_4D06_AC3D_0ED54504EE0B_.wvu.FilterData" localSheetId="0" hidden="1">Plan!$A$5:$CC$1897</definedName>
    <definedName name="Z_EEB210FC_0444_44E5_BE67_B90EAF2EE765_.wvu.FilterData" localSheetId="0" hidden="1">Plan!$A$5:$CC$5</definedName>
    <definedName name="Z_EEBDA1E5_192B_49A8_8A15_29C40111E5C2_.wvu.FilterData" localSheetId="0" hidden="1">Plan!$A$5:$CC$5</definedName>
    <definedName name="Z_EEC6A6F4_896B_43C8_B846_1FE2907A9B3D_.wvu.FilterData" localSheetId="0" hidden="1">Plan!$A$5:$CC$1897</definedName>
    <definedName name="Z_EECDC25F_8998_48B8_9A02_37F30E919049_.wvu.FilterData" localSheetId="0" hidden="1">Plan!$A$5:$CC$2697</definedName>
    <definedName name="Z_EEF173E4_6B26_466A_A73A_321B2915D362_.wvu.FilterData" localSheetId="0" hidden="1">Plan!$A$5:$CC$1704</definedName>
    <definedName name="Z_EF03F502_82D2_4D1A_A768_EC8FAAC20353_.wvu.FilterData" localSheetId="0" hidden="1">Plan!$A$5:$VZO$1638</definedName>
    <definedName name="Z_EF22B007_CEC0_4184_8D3D_B080523B1F7D_.wvu.FilterData" localSheetId="0" hidden="1">Plan!$A$5:$CC$2113</definedName>
    <definedName name="Z_EF255984_2186_42FC_91F1_45C5338E4C14_.wvu.FilterData" localSheetId="0" hidden="1">Plan!$A$5:$CC$5</definedName>
    <definedName name="Z_EF31E5B3_EFA5_4587_AF43_31E28329E328_.wvu.FilterData" localSheetId="0" hidden="1">Plan!$A$5:$CC$5</definedName>
    <definedName name="Z_EF3CECD8_874B_4303_8FF8_6E97B18FF460_.wvu.FilterData" localSheetId="0" hidden="1">Plan!$A$5:$CC$5</definedName>
    <definedName name="Z_EF55A1C6_058B_443A_8ACD_2F87A000BF9E_.wvu.FilterData" localSheetId="0" hidden="1">Plan!$A$5:$CC$1897</definedName>
    <definedName name="Z_EF5854B0_4B4B_4F78_B2A3_32D6698A7106_.wvu.FilterData" localSheetId="0" hidden="1">Plan!$A$5:$CC$2582</definedName>
    <definedName name="Z_EF680983_DFCD_4989_A894_875066A3EFB4_.wvu.FilterData" localSheetId="0" hidden="1">Plan!$A$5:$AK$1638</definedName>
    <definedName name="Z_EF8056EA_8FA2_4E41_96DB_EB8CDB196694_.wvu.FilterData" localSheetId="0" hidden="1">Plan!$A$5:$CC$1638</definedName>
    <definedName name="Z_EF878CF0_5C78_4665_9A83_446F0B54C01E_.wvu.FilterData" localSheetId="0" hidden="1">Plan!$A$5:$CC$2113</definedName>
    <definedName name="Z_EF8A8BA6_5522_481E_8545_7E8FBFFCFA5B_.wvu.FilterData" localSheetId="0" hidden="1">Plan!$A$5:$CC$2581</definedName>
    <definedName name="Z_EFAE8131_2A78_458F_8855_1DCB0B69667B_.wvu.FilterData" localSheetId="0" hidden="1">Plan!$A$5:$CC$2697</definedName>
    <definedName name="Z_EFAEC5C3_68C4_4DF6_A0E8_A1FCC603C21D_.wvu.FilterData" localSheetId="0" hidden="1">Plan!$A$5:$CC$5</definedName>
    <definedName name="Z_EFAFDB6A_0784_4B10_A0C3_4EC283DF5EB3_.wvu.FilterData" localSheetId="0" hidden="1">Plan!$A$5:$CC$2581</definedName>
    <definedName name="Z_EFBC10E7_830C_491A_98D4_3E39455585A8_.wvu.FilterData" localSheetId="0" hidden="1">Plan!$A$5:$CC$5</definedName>
    <definedName name="Z_EFC7C9DA_54C8_440E_9ABC_1E46887D8DCC_.wvu.FilterData" localSheetId="0" hidden="1">Plan!$A$5:$CC$1897</definedName>
    <definedName name="Z_EFEC3293_B2A6_4EB5_A54A_5B72A2A29574_.wvu.FilterData" localSheetId="0" hidden="1">Plan!$A$5:$CC$2581</definedName>
    <definedName name="Z_F01278C6_7B9C_4276_B02E_8756E6CCCD99_.wvu.FilterData" localSheetId="0" hidden="1">Plan!$A$5:$CC$1897</definedName>
    <definedName name="Z_F02E35A2_C572_4F76_95D6_79BB5A1B3388_.wvu.FilterData" localSheetId="0" hidden="1">Plan!$A$5:$CC$5</definedName>
    <definedName name="Z_F04244E2_6456_4146_8877_CD2DBEF471D5_.wvu.FilterData" localSheetId="0" hidden="1">Plan!$A$5:$CC$1638</definedName>
    <definedName name="Z_F042E458_CD33_47EE_9E81_509A7306BC61_.wvu.FilterData" localSheetId="0" hidden="1">Plan!$A$5:$CC$1897</definedName>
    <definedName name="Z_F05CE9A3_1642_4D2E_9DA5_E427FE4BE2BB_.wvu.FilterData" localSheetId="0" hidden="1">Plan!$A$5:$AK$1638</definedName>
    <definedName name="Z_F0617C1D_E373_4638_9597_D9AED58DDC05_.wvu.FilterData" localSheetId="0" hidden="1">Plan!$A$5:$CC$5</definedName>
    <definedName name="Z_F071DCD6_08DA_4A54_A64D_DE59E054C82B_.wvu.FilterData" localSheetId="0" hidden="1">Plan!$A$5:$CC$2113</definedName>
    <definedName name="Z_F07B6E83_6C45_4A77_BF08_C30FE9CABB8C_.wvu.FilterData" localSheetId="0" hidden="1">Plan!$A$5:$CC$1897</definedName>
    <definedName name="Z_F09C2E0F_90DE_416B_80BD_5B2E6511CC0B_.wvu.FilterData" localSheetId="0" hidden="1">Plan!$A$5:$CC$1859</definedName>
    <definedName name="Z_F09DC221_5CEE_43C1_BDD4_A14CC1B9A499_.wvu.FilterData" localSheetId="0" hidden="1">Plan!$A$5:$CC$2697</definedName>
    <definedName name="Z_F0A5A2FB_0079_4B64_9639_324542431E5C_.wvu.FilterData" localSheetId="0" hidden="1">Plan!$A$5:$CC$1897</definedName>
    <definedName name="Z_F0A5B77C_2016_4E55_972B_26FFD82445DF_.wvu.FilterData" localSheetId="0" hidden="1">Plan!$A$5:$CC$2582</definedName>
    <definedName name="Z_F0A73417_567A_400B_BCFF_A270827B6E1E_.wvu.FilterData" localSheetId="0" hidden="1">Plan!$A$5:$CC$5</definedName>
    <definedName name="Z_F0CCA2CE_8100_400E_91A8_347254D20B6D_.wvu.FilterData" localSheetId="0" hidden="1">Plan!$A$5:$CC$5</definedName>
    <definedName name="Z_F0D055FC_B04B_4EB7_B8F8_9741EFE05E35_.wvu.FilterData" localSheetId="0" hidden="1">Plan!$A$5:$CC$2581</definedName>
    <definedName name="Z_F0D15D09_9062_4186_BF83_3371DFDA6156_.wvu.FilterData" localSheetId="0" hidden="1">Plan!$A$5:$CC$2581</definedName>
    <definedName name="Z_F0D551DD_3F50_4CBD_8587_118E0489D84B_.wvu.FilterData" localSheetId="0" hidden="1">Plan!$A$5:$BC$1638</definedName>
    <definedName name="Z_F0E4ACB0_9CD7_47A2_810C_4F1DFB566C41_.wvu.FilterData" localSheetId="0" hidden="1">Plan!$A$5:$CC$2581</definedName>
    <definedName name="Z_F11B18E6_AC16_4476_B017_CF74CEF9C324_.wvu.FilterData" localSheetId="0" hidden="1">Plan!$A$5:$CC$1840</definedName>
    <definedName name="Z_F11C38F5_1DA3_46B2_ADE1_0C6B85EE4C63_.wvu.FilterData" localSheetId="0" hidden="1">Plan!$A$5:$CC$5</definedName>
    <definedName name="Z_F120E341_36A5_4FFD_89AB_2B4D921B7A31_.wvu.FilterData" localSheetId="0" hidden="1">Plan!$A$5:$CC$324</definedName>
    <definedName name="Z_F1356263_13D5_40BE_816B_215229E9CFF7_.wvu.FilterData" localSheetId="0" hidden="1">Plan!$A$5:$CC$2113</definedName>
    <definedName name="Z_F1391C73_9D19_443F_80CE_1F1634A88D89_.wvu.FilterData" localSheetId="0" hidden="1">Plan!$A$5:$CC$2582</definedName>
    <definedName name="Z_F145FFC7_5C3D_4F54_AB1E_A3B2E6BCD37B_.wvu.FilterData" localSheetId="0" hidden="1">Plan!$A$5:$CC$2683</definedName>
    <definedName name="Z_F146124E_656F_471A_8272_1FF8F73C794D_.wvu.FilterData" localSheetId="0" hidden="1">Plan!$A$5:$CC$2581</definedName>
    <definedName name="Z_F1613DF4_C5F7_4B00_9552_6BF886A3C57A_.wvu.FilterData" localSheetId="0" hidden="1">Plan!$A$5:$VZO$1638</definedName>
    <definedName name="Z_F164AA10_1DA1_49DA_A224_814E9612087D_.wvu.FilterData" localSheetId="0" hidden="1">Plan!$A$5:$CC$5</definedName>
    <definedName name="Z_F1850750_A091_4989_BE13_EAA8E870846C_.wvu.FilterData" localSheetId="0" hidden="1">Plan!$A$5:$CC$1897</definedName>
    <definedName name="Z_F1865E40_0000_4ECE_BBDE_6200F6C49154_.wvu.FilterData" localSheetId="0" hidden="1">Plan!$A$5:$CC$2697</definedName>
    <definedName name="Z_F192CB0A_1F5A_4F3B_A4A4_8FD3F2E5D740_.wvu.FilterData" localSheetId="0" hidden="1">Plan!$A$5:$CC$5</definedName>
    <definedName name="Z_F19923FC_09BA_4CB5_A86F_30B7D76394E7_.wvu.FilterData" localSheetId="0" hidden="1">Plan!$A$5:$CC$2697</definedName>
    <definedName name="Z_F1A64E23_A441_4D6A_8304_2BFA6D42A7C7_.wvu.FilterData" localSheetId="0" hidden="1">Plan!$A$5:$CC$1897</definedName>
    <definedName name="Z_F1AD4F08_C281_4B70_B70D_AE129BE5779B_.wvu.FilterData" localSheetId="0" hidden="1">Plan!$A$5:$CC$5</definedName>
    <definedName name="Z_F1B4CE4F_90CF_42FD_B90B_CC492083F050_.wvu.FilterData" localSheetId="0" hidden="1">Plan!$A$5:$CC$5</definedName>
    <definedName name="Z_F221BEEB_6EEA_4B01_97C6_DAF50ED8F6A8_.wvu.FilterData" localSheetId="0" hidden="1">Plan!$A$5:$CC$5</definedName>
    <definedName name="Z_F22CDBB0_20D6_4C99_954D_A668305F23F0_.wvu.FilterData" localSheetId="0" hidden="1">Plan!$A$5:$CC$1638</definedName>
    <definedName name="Z_F22E8284_AB9F_4F8D_988F_44839FC222C3_.wvu.FilterData" localSheetId="0" hidden="1">Plan!$A$5:$CC$5</definedName>
    <definedName name="Z_F2468460_0F17_4D46_A93F_BE3E2F8A72E0_.wvu.FilterData" localSheetId="0" hidden="1">Plan!$A$5:$CC$2582</definedName>
    <definedName name="Z_F2502418_FA0C_41D1_BF00_335BC8A8BF95_.wvu.FilterData" localSheetId="0" hidden="1">Plan!$A$5:$CC$5</definedName>
    <definedName name="Z_F25D5296_A52D_4B11_A1CE_B16C5C0C23BE_.wvu.FilterData" localSheetId="0" hidden="1">Plan!$A$5:$CC$1897</definedName>
    <definedName name="Z_F280B678_B27D_4EA7_861F_5B02683F28D7_.wvu.FilterData" localSheetId="0" hidden="1">Plan!$A$5:$CC$2581</definedName>
    <definedName name="Z_F2B69F85_32F5_46B2_AC60_DEDD0267D4AB_.wvu.FilterData" localSheetId="0" hidden="1">Plan!$A$5:$CC$2581</definedName>
    <definedName name="Z_F2BE233D_976D_4A6B_B23D_896C64F867AC_.wvu.FilterData" localSheetId="0" hidden="1">Plan!$A$5:$CC$2581</definedName>
    <definedName name="Z_F2DB0BE3_DBE7_4EC9_AF46_EC45FDA7B89B_.wvu.FilterData" localSheetId="0" hidden="1">Plan!$A$5:$VZO$1638</definedName>
    <definedName name="Z_F2EFF023_87ED_4218_ADBD_A189690E5406_.wvu.FilterData" localSheetId="0" hidden="1">Plan!$A$5:$CC$2697</definedName>
    <definedName name="Z_F3012E2F_DC20_4CD6_9877_BE41205E48F0_.wvu.FilterData" localSheetId="0" hidden="1">Plan!$A$5:$CC$1897</definedName>
    <definedName name="Z_F31322E3_EABA_423B_A250_5A456C811491_.wvu.FilterData" localSheetId="0" hidden="1">Plan!$A$5:$CC$5</definedName>
    <definedName name="Z_F31AAA8E_2201_4ED2_B6EC_52E6D9CBF1BA_.wvu.FilterData" localSheetId="0" hidden="1">Plan!$A$5:$CC$1897</definedName>
    <definedName name="Z_F32257B6_7979_43B4_82C0_9BB04454AA0B_.wvu.FilterData" localSheetId="0" hidden="1">Plan!$A$5:$CC$1897</definedName>
    <definedName name="Z_F325C3FD_E866_43B8_B41C_18A2072404F1_.wvu.FilterData" localSheetId="0" hidden="1">Plan!$A$5:$CC$5</definedName>
    <definedName name="Z_F34108AF_C2B4_4B0E_95BA_49604F0F57B9_.wvu.FilterData" localSheetId="0" hidden="1">Plan!$A$5:$CC$2581</definedName>
    <definedName name="Z_F34A97F3_6CC7_4639_BA6F_56A73CC47420_.wvu.FilterData" localSheetId="0" hidden="1">Plan!$A$5:$CC$1897</definedName>
    <definedName name="Z_F34E1364_BB7E_49C6_9F0A_CC815165F21A_.wvu.FilterData" localSheetId="0" hidden="1">Plan!$A$5:$CC$2113</definedName>
    <definedName name="Z_F3662E4D_9964_44EE_8449_9BA5FB1F6841_.wvu.FilterData" localSheetId="0" hidden="1">Plan!$A$5:$VZO$1638</definedName>
    <definedName name="Z_F36EB527_9596_4CCA_8803_6AE7DFB68EE4_.wvu.FilterData" localSheetId="0" hidden="1">Plan!$A$5:$CC$1897</definedName>
    <definedName name="Z_F3952773_4D50_4FBC_A9FB_A6B5370D3436_.wvu.FilterData" localSheetId="0" hidden="1">Plan!$A$5:$CC$1897</definedName>
    <definedName name="Z_F398213E_4554_4092_B16E_974397276D24_.wvu.FilterData" localSheetId="0" hidden="1">Plan!$A$5:$VZO$1638</definedName>
    <definedName name="Z_F3AE3CCD_12DB_4932_B4CA_489EBBB582C7_.wvu.FilterData" localSheetId="0" hidden="1">Plan!$A$5:$BC$1638</definedName>
    <definedName name="Z_F3AFDEC4_4CEB_48EB_BF42_26C0E4EFC73B_.wvu.FilterData" localSheetId="0" hidden="1">Plan!$A$5:$VZO$1638</definedName>
    <definedName name="Z_F3B9718E_06C0_44FF_A62D_2028FB44B6B4_.wvu.FilterData" localSheetId="0" hidden="1">Plan!$A$5:$CC$2581</definedName>
    <definedName name="Z_F3E72954_EC0F_4AFE_AAF4_B35253BB74E7_.wvu.FilterData" localSheetId="0" hidden="1">Plan!$A$5:$CC$2697</definedName>
    <definedName name="Z_F402F3F3_22AA_40FD_85E9_97688D55F7FB_.wvu.FilterData" localSheetId="0" hidden="1">Plan!$A$5:$CC$5</definedName>
    <definedName name="Z_F418E980_A1C6_4F28_9AA5_249168F63937_.wvu.FilterData" localSheetId="0" hidden="1">Plan!$A$5:$CC$2581</definedName>
    <definedName name="Z_F41A74D4_FCBA_47DB_9024_B413F74CEA3B_.wvu.FilterData" localSheetId="0" hidden="1">Plan!$A$5:$CC$1897</definedName>
    <definedName name="Z_F41D09DB_FB6B_4CF5_8030_EADA55F1D8D3_.wvu.FilterData" localSheetId="0" hidden="1">Plan!$A$5:$CC$5</definedName>
    <definedName name="Z_F41E0AD0_1A4F_46FA_89DC_D6774F56CA75_.wvu.FilterData" localSheetId="0" hidden="1">Plan!$A$5:$CC$2697</definedName>
    <definedName name="Z_F437DD5A_4FCA_4009_B477_D80BC671FEC9_.wvu.FilterData" localSheetId="0" hidden="1">Plan!$A$5:$CC$1897</definedName>
    <definedName name="Z_F45026CE_61CE_40C1_A2AB_D7E76D9E3937_.wvu.FilterData" localSheetId="0" hidden="1">Plan!$A$5:$CC$5</definedName>
    <definedName name="Z_F470143C_4DAB_4AC4_9AE5_F25113318A08_.wvu.FilterData" localSheetId="0" hidden="1">Plan!$A$5:$CC$2581</definedName>
    <definedName name="Z_F478724B_E2D0_4D29_B782_2D5F4EF6C933_.wvu.FilterData" localSheetId="0" hidden="1">Plan!$A$5:$CC$5</definedName>
    <definedName name="Z_F480BA2D_93A5_41E6_9972_34EBCAF62F4F_.wvu.FilterData" localSheetId="0" hidden="1">Plan!$A$5:$CC$2113</definedName>
    <definedName name="Z_F480DA6A_F4F4_45EE_AE23_70054A8432BE_.wvu.FilterData" localSheetId="0" hidden="1">Plan!$A$5:$CC$5</definedName>
    <definedName name="Z_F495E4FB_1803_423A_B046_9B7DFF5F07BE_.wvu.FilterData" localSheetId="0" hidden="1">Plan!$A$5:$CC$1638</definedName>
    <definedName name="Z_F49AAE97_7693_4E66_B15D_0DC968214476_.wvu.FilterData" localSheetId="0" hidden="1">Plan!$A$5:$VZO$148</definedName>
    <definedName name="Z_F4B6FD5B_990C_4E83_8555_FECEAB7D1090_.wvu.FilterData" localSheetId="0" hidden="1">Plan!$A$5:$CC$5</definedName>
    <definedName name="Z_F4C96DC2_7009_459F_B21C_A158D3CFB40D_.wvu.FilterData" localSheetId="0" hidden="1">Plan!$A$5:$CC$1897</definedName>
    <definedName name="Z_F4DB5026_A532_4C1F_9B55_30A6E2267B5C_.wvu.FilterData" localSheetId="0" hidden="1">Plan!$A$5:$CC$5</definedName>
    <definedName name="Z_F4DE996C_3A91_40F4_A7FA_1F7EB2AE516A_.wvu.FilterData" localSheetId="0" hidden="1">Plan!$A$5:$CC$2113</definedName>
    <definedName name="Z_F5182819_E55C_4F96_93FF_D4772BA0F245_.wvu.FilterData" localSheetId="0" hidden="1">Plan!$A$5:$CC$1897</definedName>
    <definedName name="Z_F522861F_08B2_47F5_8081_37B143E7AC59_.wvu.FilterData" localSheetId="0" hidden="1">Plan!$A$5:$CC$1638</definedName>
    <definedName name="Z_F5306C09_1EB3_4E2B_9067_CF96402F9384_.wvu.FilterData" localSheetId="0" hidden="1">Plan!$A$5:$CC$1897</definedName>
    <definedName name="Z_F536EFBD_D3BD_4F67_897E_C96563A3CC35_.wvu.FilterData" localSheetId="0" hidden="1">Plan!$A$5:$CC$1897</definedName>
    <definedName name="Z_F53DEE1B_B20D_4992_8D55_290BB3BAACEF_.wvu.FilterData" localSheetId="0" hidden="1">Plan!$A$5:$CC$2581</definedName>
    <definedName name="Z_F54332EF_C59D_4B52_836E_16A3C0CC9646_.wvu.FilterData" localSheetId="0" hidden="1">Plan!$A$5:$CC$5</definedName>
    <definedName name="Z_F548EE82_DCBF_4B1C_A559_02DDBDF4CE82_.wvu.FilterData" localSheetId="0" hidden="1">Plan!$A$5:$CC$5</definedName>
    <definedName name="Z_F5657194_9891_4555_A9AA_FD22FA54E15B_.wvu.FilterData" localSheetId="0" hidden="1">Plan!$A$5:$CC$5</definedName>
    <definedName name="Z_F5846700_BDD3_4845_B347_6A9F5B5BF32D_.wvu.FilterData" localSheetId="0" hidden="1">Plan!$A$5:$CC$2113</definedName>
    <definedName name="Z_F585D5FD_440A_431E_98EE_CAE69C91FFD3_.wvu.FilterData" localSheetId="0" hidden="1">Plan!$A$5:$CC$1897</definedName>
    <definedName name="Z_F58D4C8F_AB9B_476C_A4EE_580B5ABB8B42_.wvu.FilterData" localSheetId="0" hidden="1">Plan!$A$5:$CC$5</definedName>
    <definedName name="Z_F595AFDA_567A_4131_B104_33A68AD2C7B7_.wvu.FilterData" localSheetId="0" hidden="1">Plan!$A$5:$CC$5</definedName>
    <definedName name="Z_F5AA5836_0A36_45CC_BA37_DCD0E75820FC_.wvu.FilterData" localSheetId="0" hidden="1">Plan!$A$5:$CC$2113</definedName>
    <definedName name="Z_F5AF2C32_743B_446F_8B3B_ABB40219D93D_.wvu.FilterData" localSheetId="0" hidden="1">Plan!$A$5:$CC$1897</definedName>
    <definedName name="Z_F5B986DA_38BB_4CFA_BE09_102617E0EBC9_.wvu.FilterData" localSheetId="0" hidden="1">Plan!$A$5:$CC$5</definedName>
    <definedName name="Z_F5C77E1F_A419_44FE_A44A_94DAC7BDB736_.wvu.FilterData" localSheetId="0" hidden="1">Plan!$A$5:$CC$1897</definedName>
    <definedName name="Z_F5CB033F_2475_4715_A64E_5CE9A353BF85_.wvu.FilterData" localSheetId="0" hidden="1">Plan!$A$5:$CC$1897</definedName>
    <definedName name="Z_F5CC6A8E_16B8_432C_8412_DE28E7BB0C64_.wvu.FilterData" localSheetId="0" hidden="1">Plan!$A$5:$CC$1897</definedName>
    <definedName name="Z_F5DD3D72_1A92_4F26_B1FF_49D5AA467211_.wvu.FilterData" localSheetId="0" hidden="1">Plan!$A$5:$CC$5</definedName>
    <definedName name="Z_F5DF3285_13D2_477B_B220_43EC11B69A2C_.wvu.FilterData" localSheetId="0" hidden="1">Plan!$A$5:$CC$1897</definedName>
    <definedName name="Z_F5F1EFFF_C148_4B9A_B52C_539345F0EB57_.wvu.FilterData" localSheetId="0" hidden="1">Plan!$A$5:$CC$1897</definedName>
    <definedName name="Z_F5F480CB_BA73_4674_B22D_7B58907DFC92_.wvu.FilterData" localSheetId="0" hidden="1">Plan!$A$5:$CC$5</definedName>
    <definedName name="Z_F6102EE9_8FCC_45A2_908F_4FF80A1E481E_.wvu.FilterData" localSheetId="0" hidden="1">Plan!$A$5:$CC$1897</definedName>
    <definedName name="Z_F6150B5D_ACB3_46E7_BB96_B98DF62BD8CC_.wvu.FilterData" localSheetId="0" hidden="1">Plan!$A$5:$CC$1897</definedName>
    <definedName name="Z_F615B649_916B_454D_92ED_30D32FBF0D24_.wvu.FilterData" localSheetId="0" hidden="1">Plan!$A$5:$CC$1897</definedName>
    <definedName name="Z_F618318F_551A_4651_B70F_BBD12B96B310_.wvu.FilterData" localSheetId="0" hidden="1">Plan!$A$5:$CC$2581</definedName>
    <definedName name="Z_F61C9F08_8140_4113_9090_FADB8FB26633_.wvu.FilterData" localSheetId="0" hidden="1">Plan!$A$5:$VZO$1638</definedName>
    <definedName name="Z_F62365D0_A9A6_4F13_85C9_BA00D9549BE7_.wvu.FilterData" localSheetId="0" hidden="1">Plan!$A$5:$CC$1897</definedName>
    <definedName name="Z_F6602783_6907_47EA_B493_377A5FDAC2C6_.wvu.FilterData" localSheetId="0" hidden="1">Plan!$A$5:$CC$1897</definedName>
    <definedName name="Z_F6685888_6B4F_4EC4_963B_6D6AA9864AE6_.wvu.FilterData" localSheetId="0" hidden="1">Plan!$A$5:$CC$5</definedName>
    <definedName name="Z_F677061E_D329_4440_BAC9_0A03214AF987_.wvu.FilterData" localSheetId="0" hidden="1">Plan!$A$5:$CC$1897</definedName>
    <definedName name="Z_F6919FB9_5FFC_4EFA_9211_FD1158B29126_.wvu.FilterData" localSheetId="0" hidden="1">Plan!$A$5:$CC$5</definedName>
    <definedName name="Z_F69213BF_B6F6_4BAA_B744_3132C4AB2688_.wvu.FilterData" localSheetId="0" hidden="1">Plan!$A$5:$CC$2114</definedName>
    <definedName name="Z_F693B33F_E659_453C_84DF_B46888B815C7_.wvu.FilterData" localSheetId="0" hidden="1">Plan!$A$5:$CC$1897</definedName>
    <definedName name="Z_F6A93C27_6942_43FF_8F5D_3092D8CB958D_.wvu.FilterData" localSheetId="0" hidden="1">Plan!$A$5:$CC$2581</definedName>
    <definedName name="Z_F6BFC690_5C26_4640_A4C2_2D128C35B618_.wvu.Cols" localSheetId="11" hidden="1">'Cage List'!$D:$D</definedName>
    <definedName name="Z_F6BFC690_5C26_4640_A4C2_2D128C35B618_.wvu.FilterData" localSheetId="11" hidden="1">'Cage List'!$A$1:$G$44</definedName>
    <definedName name="Z_F6BFC690_5C26_4640_A4C2_2D128C35B618_.wvu.FilterData" localSheetId="6" hidden="1">'Cage Use'!$A$2:$G$2</definedName>
    <definedName name="Z_F6BFC690_5C26_4640_A4C2_2D128C35B618_.wvu.FilterData" localSheetId="7" hidden="1">'DAR List'!$B$1:$U$50</definedName>
    <definedName name="Z_F6BFC690_5C26_4640_A4C2_2D128C35B618_.wvu.FilterData" localSheetId="4" hidden="1">'DAR Use'!$A$2:$H$2</definedName>
    <definedName name="Z_F6BFC690_5C26_4640_A4C2_2D128C35B618_.wvu.FilterData" localSheetId="3" hidden="1">'ECH Use'!$A$2:$G$2</definedName>
    <definedName name="Z_F6BFC690_5C26_4640_A4C2_2D128C35B618_.wvu.FilterData" localSheetId="0" hidden="1">Plan!$A$5:$CC$1897</definedName>
    <definedName name="Z_F6BFC690_5C26_4640_A4C2_2D128C35B618_.wvu.FilterData" localSheetId="5" hidden="1">Technician!$A$2:$E$2</definedName>
    <definedName name="Z_F6C1AD59_ED7F_44C2_8E1E_9E80E3ADD1FB_.wvu.FilterData" localSheetId="0" hidden="1">Plan!$A$5:$CC$5</definedName>
    <definedName name="Z_F6C88C9F_01B7_45EF_89C2_603A1F5AFE93_.wvu.FilterData" localSheetId="0" hidden="1">Plan!$A$5:$CC$5</definedName>
    <definedName name="Z_F6C932AB_AC69_40E3_9CD8_63946302EC55_.wvu.FilterData" localSheetId="0" hidden="1">Plan!$A$5:$CC$5</definedName>
    <definedName name="Z_F6CD1502_0267_48C4_B4E7_F9942F7A06BB_.wvu.FilterData" localSheetId="0" hidden="1">Plan!$A$5:$CC$1897</definedName>
    <definedName name="Z_F6E78AC4_4700_450C_A6B4_4D1CBD519B7F_.wvu.FilterData" localSheetId="0" hidden="1">Plan!$A$5:$CC$1897</definedName>
    <definedName name="Z_F6EA6530_CCC6_449A_BF4A_96927F548C16_.wvu.FilterData" localSheetId="0" hidden="1">Plan!$A$5:$CC$1897</definedName>
    <definedName name="Z_F6EC04BD_7737_414F_85A7_F79EB55F961A_.wvu.FilterData" localSheetId="0" hidden="1">Plan!$A$5:$CC$1638</definedName>
    <definedName name="Z_F71EC87A_D155_4033_993E_031A6F697943_.wvu.FilterData" localSheetId="0" hidden="1">Plan!$A$5:$CC$1897</definedName>
    <definedName name="Z_F7273DCE_79C0_41C6_852D_13EC44F2530E_.wvu.FilterData" localSheetId="0" hidden="1">Plan!$A$5:$CC$1897</definedName>
    <definedName name="Z_F73DB7B5_9D0F_4D08_A337_54F39C80DE82_.wvu.FilterData" localSheetId="0" hidden="1">Plan!$A$5:$CC$2581</definedName>
    <definedName name="Z_F73DCEA3_B90A_4295_94B5_53184B35214F_.wvu.FilterData" localSheetId="0" hidden="1">Plan!$A$5:$CC$5</definedName>
    <definedName name="Z_F7459FEF_3F4E_44B9_A0F5_E03738D30572_.wvu.FilterData" localSheetId="0" hidden="1">Plan!$A$5:$CC$2581</definedName>
    <definedName name="Z_F746B427_36F1_4D3F_A3DF_267FA490D5B9_.wvu.FilterData" localSheetId="0" hidden="1">Plan!$A$5:$CC$1897</definedName>
    <definedName name="Z_F7535228_97F1_448A_8C37_B269B10A2420_.wvu.FilterData" localSheetId="0" hidden="1">Plan!$A$5:$CC$1897</definedName>
    <definedName name="Z_F753D29B_C43A_4009_B414_C259A816FFFE_.wvu.FilterData" localSheetId="0" hidden="1">Plan!$A$5:$CC$1840</definedName>
    <definedName name="Z_F756BCC2_BFEF_4925_B5E4_AD1663C8DFDA_.wvu.FilterData" localSheetId="0" hidden="1">Plan!$A$5:$CC$5</definedName>
    <definedName name="Z_F76A3A26_5505_4FE0_8E25_FC544D074E73_.wvu.FilterData" localSheetId="0" hidden="1">Plan!$A$5:$CC$1897</definedName>
    <definedName name="Z_F781194C_22B4_43C6_A9F7_68F7471DF620_.wvu.FilterData" localSheetId="0" hidden="1">Plan!$A$5:$CC$5</definedName>
    <definedName name="Z_F7870346_DDA0_471D_BF85_A891D7379759_.wvu.FilterData" localSheetId="0" hidden="1">Plan!$A$5:$CC$5</definedName>
    <definedName name="Z_F7A38EA4_4316_4E2B_B627_25D7286FC021_.wvu.FilterData" localSheetId="0" hidden="1">Plan!$A$5:$CC$2581</definedName>
    <definedName name="Z_F7A5705C_CC14_4D6B_9B8D_A804274AC7E4_.wvu.FilterData" localSheetId="0" hidden="1">Plan!$A$5:$CC$1638</definedName>
    <definedName name="Z_F7BDFB87_8377_4F94_B908_27D8B0BA16CB_.wvu.FilterData" localSheetId="0" hidden="1">Plan!$A$5:$CC$1897</definedName>
    <definedName name="Z_F7D3F64B_98D9_4DF2_89DC_02768203DE3B_.wvu.FilterData" localSheetId="0" hidden="1">Plan!$A$5:$CC$1897</definedName>
    <definedName name="Z_F7DB1A23_0E04_4A9E_8686_B74E0580580D_.wvu.FilterData" localSheetId="0" hidden="1">Plan!$A$5:$BC$1638</definedName>
    <definedName name="Z_F7DB4AFF_4AE1_4780_8ECC_3D9ECBE08133_.wvu.FilterData" localSheetId="0" hidden="1">Plan!$A$5:$CC$1638</definedName>
    <definedName name="Z_F7F47033_DE6B_406D_A27A_6A0CF579CA6E_.wvu.FilterData" localSheetId="0" hidden="1">Plan!$A$5:$CC$5</definedName>
    <definedName name="Z_F80A59A3_B157_460F_BD51_F842EF579EAF_.wvu.FilterData" localSheetId="0" hidden="1">Plan!$A$5:$CC$1897</definedName>
    <definedName name="Z_F82A08CF_DBE4_4D0D_A29A_E158C118E9B0_.wvu.FilterData" localSheetId="0" hidden="1">Plan!$A$5:$CC$2581</definedName>
    <definedName name="Z_F832EF9A_A9C4_4F25_BC5B_5CEBC32E83A0_.wvu.FilterData" localSheetId="0" hidden="1">Plan!$A$5:$CC$5</definedName>
    <definedName name="Z_F83B7AB8_01A1_4409_AA66_626CF6756C5A_.wvu.FilterData" localSheetId="0" hidden="1">Plan!$A$5:$CC$2581</definedName>
    <definedName name="Z_F84D8050_9468_488A_9928_315FD79DCFC4_.wvu.FilterData" localSheetId="0" hidden="1">Plan!$A$5:$CC$2581</definedName>
    <definedName name="Z_F854EC2C_E3B5_4563_9765_B8B28555EFA9_.wvu.FilterData" localSheetId="0" hidden="1">Plan!$A$5:$CC$5</definedName>
    <definedName name="Z_F871981A_15AF_4703_965A_EAAAEDBB51FD_.wvu.FilterData" localSheetId="0" hidden="1">Plan!$A$5:$CC$1897</definedName>
    <definedName name="Z_F8773058_6B9E_4039_9350_80DCDA370965_.wvu.FilterData" localSheetId="0" hidden="1">Plan!$A$5:$CC$2113</definedName>
    <definedName name="Z_F882502B_AFD0_4A3C_AB66_2632CFDFB8D7_.wvu.FilterData" localSheetId="0" hidden="1">Plan!$A$5:$CC$2581</definedName>
    <definedName name="Z_F892D7B5_FD03_455D_AC97_CE7CAD48D177_.wvu.FilterData" localSheetId="0" hidden="1">Plan!$A$5:$AK$1638</definedName>
    <definedName name="Z_F8976DBC_911B_4751_BD83_0589905763B1_.wvu.FilterData" localSheetId="0" hidden="1">Plan!$A$5:$CC$1897</definedName>
    <definedName name="Z_F8A95D63_5CD3_4894_AEE0_481A5F70EC50_.wvu.FilterData" localSheetId="0" hidden="1">Plan!$A$5:$CC$2113</definedName>
    <definedName name="Z_F8D21AAB_201B_435D_8DEE_38D213832F58_.wvu.Cols" localSheetId="11" hidden="1">'Cage List'!$D:$D</definedName>
    <definedName name="Z_F8D21AAB_201B_435D_8DEE_38D213832F58_.wvu.Cols" localSheetId="0" hidden="1">Plan!$W:$AB</definedName>
    <definedName name="Z_F8D21AAB_201B_435D_8DEE_38D213832F58_.wvu.FilterData" localSheetId="11" hidden="1">'Cage List'!$A$1:$G$44</definedName>
    <definedName name="Z_F8D21AAB_201B_435D_8DEE_38D213832F58_.wvu.FilterData" localSheetId="6" hidden="1">'Cage Use'!$A$2:$G$2</definedName>
    <definedName name="Z_F8D21AAB_201B_435D_8DEE_38D213832F58_.wvu.FilterData" localSheetId="7" hidden="1">'DAR List'!$B$1:$U$50</definedName>
    <definedName name="Z_F8D21AAB_201B_435D_8DEE_38D213832F58_.wvu.FilterData" localSheetId="4" hidden="1">'DAR Use'!$A$2:$H$2</definedName>
    <definedName name="Z_F8D21AAB_201B_435D_8DEE_38D213832F58_.wvu.FilterData" localSheetId="3" hidden="1">'ECH Use'!$A$2:$G$2</definedName>
    <definedName name="Z_F8D21AAB_201B_435D_8DEE_38D213832F58_.wvu.FilterData" localSheetId="0" hidden="1">Plan!$A$5:$CC$5</definedName>
    <definedName name="Z_F8D21AAB_201B_435D_8DEE_38D213832F58_.wvu.FilterData" localSheetId="5" hidden="1">Technician!$A$2:$E$2</definedName>
    <definedName name="Z_F8D56D39_87F7_4B64_A9D9_A601E624F7DE_.wvu.FilterData" localSheetId="0" hidden="1">Plan!$A$5:$CC$1897</definedName>
    <definedName name="Z_F8DA5017_60FB_4B3D_A2F0_D8F4F760CFD8_.wvu.FilterData" localSheetId="0" hidden="1">Plan!$A$5:$CC$5</definedName>
    <definedName name="Z_F8DE3762_D7A5_4ED8_9A8E_C0DA912C16FE_.wvu.FilterData" localSheetId="0" hidden="1">Plan!$A$5:$BC$1638</definedName>
    <definedName name="Z_F8F005A3_D985_4C1F_B035_1BFE346C9EBC_.wvu.FilterData" localSheetId="0" hidden="1">Plan!$A$5:$CC$5</definedName>
    <definedName name="Z_F8F9ED84_9F79_4F45_A635_121992DD8B4E_.wvu.FilterData" localSheetId="0" hidden="1">Plan!$A$5:$CC$1897</definedName>
    <definedName name="Z_F906E077_9EEC_4FDF_BD76_6BE9AAB9B1F5_.wvu.FilterData" localSheetId="0" hidden="1">Plan!$A$5:$CC$2113</definedName>
    <definedName name="Z_F918F5CD_EBD3_47FD_8F91_E76662693C3F_.wvu.FilterData" localSheetId="0" hidden="1">Plan!$A$5:$CC$5</definedName>
    <definedName name="Z_F9254AA2_6124_4FA0_851F_1E2970ED061C_.wvu.FilterData" localSheetId="0" hidden="1">Plan!$A$5:$CC$1897</definedName>
    <definedName name="Z_F9376A8A_2C52_4936_8E24_18223C63140D_.wvu.FilterData" localSheetId="0" hidden="1">Plan!$A$5:$CC$1897</definedName>
    <definedName name="Z_F943291F_5E4A_437A_831A_4DEE821BE441_.wvu.FilterData" localSheetId="0" hidden="1">Plan!$A$5:$CC$2697</definedName>
    <definedName name="Z_F957DA6D_F0AF_4EA4_B9A7_3638BB1EB2FF_.wvu.FilterData" localSheetId="0" hidden="1">Plan!$A$5:$CC$5</definedName>
    <definedName name="Z_F96D4D6F_83B1_47D0_AF9C_47180679B21D_.wvu.FilterData" localSheetId="0" hidden="1">Plan!$A$5:$CC$1638</definedName>
    <definedName name="Z_F9720D1D_7A44_4001_B64E_9E12166704CF_.wvu.FilterData" localSheetId="0" hidden="1">Plan!$A$5:$CC$5</definedName>
    <definedName name="Z_F9887D47_8BB2_43B7_BE9F_6B1D387471D0_.wvu.FilterData" localSheetId="0" hidden="1">Plan!$A$5:$AK$1638</definedName>
    <definedName name="Z_F98ADE9B_B51F_47C4_A534_C96205FCBBFE_.wvu.FilterData" localSheetId="0" hidden="1">Plan!$A$5:$CC$5</definedName>
    <definedName name="Z_F98DDCC3_602B_4B43_B48C_EAA157654735_.wvu.FilterData" localSheetId="0" hidden="1">Plan!$B$5:$AK$1638</definedName>
    <definedName name="Z_F9919EF5_3AC6_4458_958B_543732E546C3_.wvu.FilterData" localSheetId="0" hidden="1">Plan!$A$5:$CC$1897</definedName>
    <definedName name="Z_F99E8F31_D5CD_43EC_92F6_923973972B07_.wvu.FilterData" localSheetId="0" hidden="1">Plan!$A$5:$CC$2581</definedName>
    <definedName name="Z_F9B1D5B0_3FED_4E32_A51E_6234B00A7973_.wvu.FilterData" localSheetId="0" hidden="1">Plan!$A$5:$CC$5</definedName>
    <definedName name="Z_F9C5F413_D88D_4E05_804C_FDEEE692A559_.wvu.FilterData" localSheetId="0" hidden="1">Plan!$A$5:$CC$1897</definedName>
    <definedName name="Z_F9D46D42_4A0C_4DA9_89B6_CAAF743D7A11_.wvu.FilterData" localSheetId="0" hidden="1">Plan!$A$5:$AK$1638</definedName>
    <definedName name="Z_F9F296D5_C3D2_464C_9263_F8680F7DBC8B_.wvu.FilterData" localSheetId="0" hidden="1">Plan!$A$5:$CC$2581</definedName>
    <definedName name="Z_F9F9E988_7343_42E6_9F97_00DD7014E7BA_.wvu.FilterData" localSheetId="0" hidden="1">Plan!$A$5:$CC$5</definedName>
    <definedName name="Z_FA0304D7_0180_482B_9446_D3F351243475_.wvu.FilterData" localSheetId="0" hidden="1">Plan!$A$5:$CC$5</definedName>
    <definedName name="Z_FA039CAA_9C4A_458D_913F_66BF48F97224_.wvu.FilterData" localSheetId="0" hidden="1">Plan!$A$5:$CC$5</definedName>
    <definedName name="Z_FA0DFF84_6B02_4B2C_AC22_D8E04CB0EE94_.wvu.FilterData" localSheetId="0" hidden="1">Plan!$A$5:$CC$2113</definedName>
    <definedName name="Z_FA42BF4F_A1C0_4FFF_8D27_D7248A2CFC65_.wvu.FilterData" localSheetId="0" hidden="1">Plan!$A$5:$VZO$1638</definedName>
    <definedName name="Z_FA507955_B48B_4587_B58E_BE396A66BB32_.wvu.FilterData" localSheetId="0" hidden="1">Plan!$A$5:$CC$1897</definedName>
    <definedName name="Z_FA519724_FC99_4FF1_9517_4BC757C61446_.wvu.FilterData" localSheetId="0" hidden="1">Plan!$A$5:$CC$1897</definedName>
    <definedName name="Z_FA8C6A09_13B9_4E39_891B_316BC35D3A97_.wvu.FilterData" localSheetId="0" hidden="1">Plan!$A$5:$CC$5</definedName>
    <definedName name="Z_FA8EFBA4_3166_4360_8B4C_0CCF93924DEB_.wvu.FilterData" localSheetId="0" hidden="1">Plan!$A$5:$VZO$1638</definedName>
    <definedName name="Z_FA9C30E3_FC65_477D_9662_6E0F2829A874_.wvu.Cols" localSheetId="11" hidden="1">'Cage List'!$D:$D</definedName>
    <definedName name="Z_FA9C30E3_FC65_477D_9662_6E0F2829A874_.wvu.Cols" localSheetId="0" hidden="1">Plan!$K:$L,Plan!$O:$O</definedName>
    <definedName name="Z_FA9C30E3_FC65_477D_9662_6E0F2829A874_.wvu.FilterData" localSheetId="11" hidden="1">'Cage List'!$A$1:$G$40</definedName>
    <definedName name="Z_FA9C30E3_FC65_477D_9662_6E0F2829A874_.wvu.FilterData" localSheetId="6" hidden="1">'Cage Use'!$A$2:$G$2</definedName>
    <definedName name="Z_FA9C30E3_FC65_477D_9662_6E0F2829A874_.wvu.FilterData" localSheetId="7" hidden="1">'DAR List'!$B$1:$U$66</definedName>
    <definedName name="Z_FA9C30E3_FC65_477D_9662_6E0F2829A874_.wvu.FilterData" localSheetId="4" hidden="1">'DAR Use'!$A$2:$H$2</definedName>
    <definedName name="Z_FA9C30E3_FC65_477D_9662_6E0F2829A874_.wvu.FilterData" localSheetId="3" hidden="1">'ECH Use'!$A$2:$G$64</definedName>
    <definedName name="Z_FA9C30E3_FC65_477D_9662_6E0F2829A874_.wvu.FilterData" localSheetId="0" hidden="1">Plan!$A$5:$CC$5</definedName>
    <definedName name="Z_FA9C30E3_FC65_477D_9662_6E0F2829A874_.wvu.FilterData" localSheetId="5" hidden="1">Technician!$A$2:$E$2</definedName>
    <definedName name="Z_FAA26BCB_D5CC_47A1_A1B9_47243DE6AF54_.wvu.FilterData" localSheetId="0" hidden="1">Plan!$A$5:$CC$1897</definedName>
    <definedName name="Z_FAAF8073_F7F3_4BE9_BBE3_06B2931B971E_.wvu.FilterData" localSheetId="0" hidden="1">Plan!$A$5:$CC$1638</definedName>
    <definedName name="Z_FAB44965_DD28_4E1C_ABA7_06160640CAC5_.wvu.FilterData" localSheetId="0" hidden="1">Plan!$A$5:$CC$2582</definedName>
    <definedName name="Z_FAB667FB_0D06_46C4_AD53_443B85DF5120_.wvu.Cols" localSheetId="11" hidden="1">'Cage List'!$D:$D</definedName>
    <definedName name="Z_FAB667FB_0D06_46C4_AD53_443B85DF5120_.wvu.Cols" localSheetId="0" hidden="1">Plan!$K:$L,Plan!$O:$O,Plan!$W:$AB</definedName>
    <definedName name="Z_FAB667FB_0D06_46C4_AD53_443B85DF5120_.wvu.FilterData" localSheetId="11" hidden="1">'Cage List'!$A$1:$G$40</definedName>
    <definedName name="Z_FAB667FB_0D06_46C4_AD53_443B85DF5120_.wvu.FilterData" localSheetId="6" hidden="1">'Cage Use'!$A$2:$G$2</definedName>
    <definedName name="Z_FAB667FB_0D06_46C4_AD53_443B85DF5120_.wvu.FilterData" localSheetId="7" hidden="1">'DAR List'!$B$1:$U$66</definedName>
    <definedName name="Z_FAB667FB_0D06_46C4_AD53_443B85DF5120_.wvu.FilterData" localSheetId="4" hidden="1">'DAR Use'!$A$2:$H$14</definedName>
    <definedName name="Z_FAB667FB_0D06_46C4_AD53_443B85DF5120_.wvu.FilterData" localSheetId="3" hidden="1">'ECH Use'!$A$2:$G$2</definedName>
    <definedName name="Z_FAB667FB_0D06_46C4_AD53_443B85DF5120_.wvu.FilterData" localSheetId="0" hidden="1">Plan!$A$5:$CC$2697</definedName>
    <definedName name="Z_FAB667FB_0D06_46C4_AD53_443B85DF5120_.wvu.FilterData" localSheetId="5" hidden="1">Technician!$A$2:$E$2</definedName>
    <definedName name="Z_FAD1F57F_54D4_4CAF_83DF_786E791DAFD8_.wvu.FilterData" localSheetId="0" hidden="1">Plan!$A$5:$CC$2582</definedName>
    <definedName name="Z_FAE31B58_EDF3_4DDA_93D7_6A8B46AB9D43_.wvu.FilterData" localSheetId="0" hidden="1">Plan!$A$5:$CC$5</definedName>
    <definedName name="Z_FAE54B85_C16E_4837_8BC5_33BA896B8EF9_.wvu.FilterData" localSheetId="0" hidden="1">Plan!$A$5:$CC$5</definedName>
    <definedName name="Z_FAE64EA6_4B05_4AED_AFA8_A1DE3AEFDE0F_.wvu.FilterData" localSheetId="0" hidden="1">Plan!$A$5:$CC$5</definedName>
    <definedName name="Z_FAE8EDC1_F4B4_41DB_A7CD_D52A5ABD6CCB_.wvu.FilterData" localSheetId="0" hidden="1">Plan!$A$5:$CC$5</definedName>
    <definedName name="Z_FAE9C81E_6668_43C2_9FA8_F4F973C5F829_.wvu.FilterData" localSheetId="0" hidden="1">Plan!$A$5:$CC$5</definedName>
    <definedName name="Z_FB07A73E_521A_430C_B805_4798917849E0_.wvu.FilterData" localSheetId="0" hidden="1">Plan!$A$5:$CC$5</definedName>
    <definedName name="Z_FB08AF7C_3DAB_4F83_B1E3_4921BD5E9595_.wvu.FilterData" localSheetId="0" hidden="1">Plan!$A$5:$CC$2113</definedName>
    <definedName name="Z_FB184A25_6589_43AA_9C65_5E7004525811_.wvu.FilterData" localSheetId="0" hidden="1">Plan!$A$5:$CC$1897</definedName>
    <definedName name="Z_FB21A520_B956_41CF_AA98_531940DAF263_.wvu.FilterData" localSheetId="0" hidden="1">Plan!$A$5:$CC$2683</definedName>
    <definedName name="Z_FB33F88E_B724_4CF0_AFFB_A6FDE6854B40_.wvu.FilterData" localSheetId="0" hidden="1">Plan!$A$5:$CC$1638</definedName>
    <definedName name="Z_FB5249D3_C147_4522_8B39_F02196B9BC2B_.wvu.FilterData" localSheetId="0" hidden="1">Plan!$A$5:$VZO$1638</definedName>
    <definedName name="Z_FB76A819_65E5_4280_BE56_CFC41DC82226_.wvu.FilterData" localSheetId="0" hidden="1">Plan!$A$5:$CC$5</definedName>
    <definedName name="Z_FB780904_15D1_4949_B7E5_72B3A051A1CF_.wvu.FilterData" localSheetId="0" hidden="1">Plan!$A$5:$CC$1897</definedName>
    <definedName name="Z_FB844DD8_6D1A_44AA_830C_6A44C1B8B67B_.wvu.FilterData" localSheetId="0" hidden="1">Plan!$A$5:$CC$5</definedName>
    <definedName name="Z_FBAF8F4A_2C12_4144_A9E3_40CA46A5BD8F_.wvu.FilterData" localSheetId="0" hidden="1">Plan!$A$5:$CC$5</definedName>
    <definedName name="Z_FBBE9B10_EFC4_4DEE_8E9E_2530FE8F93AB_.wvu.FilterData" localSheetId="0" hidden="1">Plan!$A$5:$CC$5</definedName>
    <definedName name="Z_FBC33109_638C_44DD_A124_FE9A967FB00F_.wvu.FilterData" localSheetId="0" hidden="1">Plan!$A$5:$CC$5</definedName>
    <definedName name="Z_FBC66850_3533_4CAE_995A_32E0E5F298E0_.wvu.FilterData" localSheetId="0" hidden="1">Plan!$A$5:$CC$5</definedName>
    <definedName name="Z_FBCACF13_D145_4F6B_BB5D_3E38A7B0A97C_.wvu.FilterData" localSheetId="0" hidden="1">Plan!$A$5:$CC$1897</definedName>
    <definedName name="Z_FBEE0313_3B9C_47DA_9EB5_68DA79AC90A3_.wvu.FilterData" localSheetId="0" hidden="1">Plan!$A$5:$CC$2113</definedName>
    <definedName name="Z_FC24D6E5_4350_4206_8F00_07ADEBE3681E_.wvu.FilterData" localSheetId="0" hidden="1">Plan!$A$5:$VZO$5</definedName>
    <definedName name="Z_FC2882BC_5532_407E_8F0B_D68846BAA80C_.wvu.FilterData" localSheetId="0" hidden="1">Plan!$A$5:$CC$2581</definedName>
    <definedName name="Z_FC2DD5BF_57C6_4CCD_AB41_84F249D4FF6B_.wvu.FilterData" localSheetId="0" hidden="1">Plan!$A$5:$CC$5</definedName>
    <definedName name="Z_FC2F2285_70FA_4A94_A6BF_A607538ADA8F_.wvu.FilterData" localSheetId="0" hidden="1">Plan!$A$5:$CC$1638</definedName>
    <definedName name="Z_FC38D193_F480_479E_925D_4A5FC064E71F_.wvu.FilterData" localSheetId="0" hidden="1">Plan!$A$5:$CC$2581</definedName>
    <definedName name="Z_FC3CFC4A_1128_41D5_AA91_C72E54364C60_.wvu.FilterData" localSheetId="0" hidden="1">Plan!$A$5:$CC$2581</definedName>
    <definedName name="Z_FC580AE2_C559_49C2_80C7_6D91BD2BE4B4_.wvu.FilterData" localSheetId="0" hidden="1">Plan!$A$5:$CC$1638</definedName>
    <definedName name="Z_FC6DD3F9_9693_4FA6_AF7D_406BCE63440E_.wvu.FilterData" localSheetId="0" hidden="1">Plan!$A$5:$CC$1840</definedName>
    <definedName name="Z_FC7AADB2_CD4D_4B81_A10A_6DD42604474E_.wvu.FilterData" localSheetId="0" hidden="1">Plan!$A$5:$CC$1897</definedName>
    <definedName name="Z_FC8A7851_65F3_4665_8208_D566A7FD6D87_.wvu.FilterData" localSheetId="0" hidden="1">Plan!$A$5:$CC$5</definedName>
    <definedName name="Z_FCBE0168_AA0D_4809_85E5_6DBC1510E596_.wvu.FilterData" localSheetId="0" hidden="1">Plan!$A$5:$CC$1897</definedName>
    <definedName name="Z_FCCE8D22_394C_493C_A354_862114B21F01_.wvu.FilterData" localSheetId="0" hidden="1">Plan!$A$5:$CC$2581</definedName>
    <definedName name="Z_FCF6C5A3_6D3F_4E5B_9447_493AA8A875AA_.wvu.FilterData" localSheetId="0" hidden="1">Plan!$A$5:$CC$2581</definedName>
    <definedName name="Z_FCFBA423_700E_4FA4_A83C_8D973430BE05_.wvu.FilterData" localSheetId="0" hidden="1">Plan!$A$5:$CC$1897</definedName>
    <definedName name="Z_FD008578_B1AC_4949_BE0C_7500CC46F10F_.wvu.FilterData" localSheetId="0" hidden="1">Plan!$A$5:$CC$5</definedName>
    <definedName name="Z_FD139B4B_8BFE_49E5_94AA_1A55596F2965_.wvu.FilterData" localSheetId="0" hidden="1">Plan!$A$5:$CC$5</definedName>
    <definedName name="Z_FD33CF4C_B49F_4EE7_AAA6_3B9593F48E54_.wvu.FilterData" localSheetId="0" hidden="1">Plan!$A$5:$CC$1897</definedName>
    <definedName name="Z_FD3970D2_034E_49B1_98DB_E7041B70E08F_.wvu.FilterData" localSheetId="0" hidden="1">Plan!$A$5:$CC$5</definedName>
    <definedName name="Z_FD46A04E_2EFB_42A9_A26E_A906000E8E68_.wvu.FilterData" localSheetId="0" hidden="1">Plan!$A$5:$CC$1897</definedName>
    <definedName name="Z_FD4C712F_E2D4_4770_8707_2CCB8B0BCBF4_.wvu.FilterData" localSheetId="0" hidden="1">Plan!$A$5:$CC$2113</definedName>
    <definedName name="Z_FD4F0991_B819_458C_8BBC_E4B099AFAB09_.wvu.FilterData" localSheetId="0" hidden="1">Plan!$A$5:$CC$2581</definedName>
    <definedName name="Z_FD5C1057_481F_45C1_90D0_DD4711DD3650_.wvu.Cols" localSheetId="11" hidden="1">'Cage List'!$D:$D</definedName>
    <definedName name="Z_FD5C1057_481F_45C1_90D0_DD4711DD3650_.wvu.Cols" localSheetId="0" hidden="1">Plan!$W:$AB</definedName>
    <definedName name="Z_FD5C1057_481F_45C1_90D0_DD4711DD3650_.wvu.FilterData" localSheetId="11" hidden="1">'Cage List'!$A$1:$G$40</definedName>
    <definedName name="Z_FD5C1057_481F_45C1_90D0_DD4711DD3650_.wvu.FilterData" localSheetId="6" hidden="1">'Cage Use'!$A$2:$G$2</definedName>
    <definedName name="Z_FD5C1057_481F_45C1_90D0_DD4711DD3650_.wvu.FilterData" localSheetId="7" hidden="1">'DAR List'!$B$1:$U$66</definedName>
    <definedName name="Z_FD5C1057_481F_45C1_90D0_DD4711DD3650_.wvu.FilterData" localSheetId="4" hidden="1">'DAR Use'!$A$2:$H$2</definedName>
    <definedName name="Z_FD5C1057_481F_45C1_90D0_DD4711DD3650_.wvu.FilterData" localSheetId="3" hidden="1">'ECH Use'!$A$2:$G$57</definedName>
    <definedName name="Z_FD5C1057_481F_45C1_90D0_DD4711DD3650_.wvu.FilterData" localSheetId="0" hidden="1">Plan!$A$5:$CC$2581</definedName>
    <definedName name="Z_FD5C1057_481F_45C1_90D0_DD4711DD3650_.wvu.FilterData" localSheetId="5" hidden="1">Technician!$A$2:$E$2</definedName>
    <definedName name="Z_FD704C79_2412_4A02_952D_8E759F83CB93_.wvu.FilterData" localSheetId="0" hidden="1">Plan!$A$5:$CC$1897</definedName>
    <definedName name="Z_FD988563_622D_4AFB_AD92_25DA98594E0E_.wvu.FilterData" localSheetId="0" hidden="1">Plan!$A$5:$VZO$1638</definedName>
    <definedName name="Z_FDA32501_3811_47DC_84F4_020513A67F58_.wvu.FilterData" localSheetId="0" hidden="1">Plan!$A$5:$CC$2683</definedName>
    <definedName name="Z_FDA4496D_57BE_4043_AF12_7A53ADC19827_.wvu.FilterData" localSheetId="0" hidden="1">Plan!$A$5:$CC$5</definedName>
    <definedName name="Z_FDC0FAC0_D034_4261_BD71_76A03B2E3519_.wvu.FilterData" localSheetId="0" hidden="1">Plan!$A$5:$CC$2581</definedName>
    <definedName name="Z_FDD8BD58_2ADC_40F8_BD79_A0F0CD629B11_.wvu.FilterData" localSheetId="0" hidden="1">Plan!$A$5:$CC$1897</definedName>
    <definedName name="Z_FDE62396_A6B7_4F94_97E1_563F03B9828D_.wvu.FilterData" localSheetId="0" hidden="1">Plan!$A$5:$CC$1897</definedName>
    <definedName name="Z_FDEF16A2_25CB_4CD0_AB73_BA86508685CD_.wvu.FilterData" localSheetId="0" hidden="1">Plan!$A$5:$CC$1897</definedName>
    <definedName name="Z_FDF6986C_22DC_4A70_8899_A9B5947FED6D_.wvu.FilterData" localSheetId="0" hidden="1">Plan!$A$5:$CC$2581</definedName>
    <definedName name="Z_FDF805F3_CEF7_48E0_A28F_806C7367FA45_.wvu.FilterData" localSheetId="0" hidden="1">Plan!$A$5:$CC$2581</definedName>
    <definedName name="Z_FDF88710_C248_4F8C_972E_9C033EA33789_.wvu.FilterData" localSheetId="0" hidden="1">Plan!$A$5:$CC$2581</definedName>
    <definedName name="Z_FE19716C_ED35_4585_882A_1D47274A7E94_.wvu.FilterData" localSheetId="0" hidden="1">Plan!$A$5:$CC$1897</definedName>
    <definedName name="Z_FE44727F_44F5_43E4_843C_0F48B2388AAD_.wvu.FilterData" localSheetId="0" hidden="1">Plan!$A$5:$CC$5</definedName>
    <definedName name="Z_FE56B20D_7A87_4758_A36C_DAE17341DE55_.wvu.FilterData" localSheetId="0" hidden="1">Plan!$A$5:$CC$2581</definedName>
    <definedName name="Z_FE57EE12_C99D_4675_949D_A5A00E2C9B19_.wvu.FilterData" localSheetId="0" hidden="1">Plan!$A$5:$CC$5</definedName>
    <definedName name="Z_FE685A48_D4B9_496E_AC72_109DAEF56064_.wvu.FilterData" localSheetId="0" hidden="1">Plan!$A$5:$CC$2113</definedName>
    <definedName name="Z_FE789F55_5F60_4CAB_8DAF_4E5C5507812B_.wvu.FilterData" localSheetId="0" hidden="1">Plan!$A$5:$CC$5</definedName>
    <definedName name="Z_FE78D4F8_6D64_40F4_99A7_8B54AABD2299_.wvu.FilterData" localSheetId="0" hidden="1">Plan!$A$5:$CC$1897</definedName>
    <definedName name="Z_FE825F25_B991_465E_9035_72F86578C3D8_.wvu.FilterData" localSheetId="0" hidden="1">Plan!$A$5:$CC$5</definedName>
    <definedName name="Z_FE8864D2_D153_4066_A5FF_711708C6CD2E_.wvu.FilterData" localSheetId="0" hidden="1">Plan!$A$5:$CC$5</definedName>
    <definedName name="Z_FE9118C2_1FFC_4D6F_BF94_B74045000F13_.wvu.FilterData" localSheetId="0" hidden="1">Plan!$A$5:$CC$1897</definedName>
    <definedName name="Z_FE965EE5_7560_42E2_BAC0_A425F619F701_.wvu.FilterData" localSheetId="0" hidden="1">Plan!$A$5:$CC$5</definedName>
    <definedName name="Z_FE975061_0BF0_4AD2_A8C2_2F909DC1BE9B_.wvu.FilterData" localSheetId="0" hidden="1">Plan!$A$5:$CC$1897</definedName>
    <definedName name="Z_FE9CE07C_D049_4E63_870D_9AC83B0585C3_.wvu.FilterData" localSheetId="0" hidden="1">Plan!$A$5:$CC$5</definedName>
    <definedName name="Z_FEBCFE73_2201_49A0_89A9_9E183BCF991C_.wvu.FilterData" localSheetId="0" hidden="1">Plan!$A$5:$CC$5</definedName>
    <definedName name="Z_FEBE99DC_F9F9_441D_94CE_D3CDB99EAFF9_.wvu.FilterData" localSheetId="0" hidden="1">Plan!$A$5:$CC$1638</definedName>
    <definedName name="Z_FEDCC9E3_DDD6_414D_BBC4_D6CE53FE1716_.wvu.FilterData" localSheetId="0" hidden="1">Plan!$A$5:$CC$2581</definedName>
    <definedName name="Z_FF03EF5B_53A3_48CE_9258_F6BFA00D2399_.wvu.FilterData" localSheetId="0" hidden="1">Plan!$A$5:$CC$1897</definedName>
    <definedName name="Z_FF050211_15DB_4D86_86BF_686625CD3287_.wvu.FilterData" localSheetId="0" hidden="1">Plan!$A$5:$CC$5</definedName>
    <definedName name="Z_FF2F737A_2441_405E_9389_BEA785F3CAC2_.wvu.FilterData" localSheetId="0" hidden="1">Plan!$A$5:$CC$1638</definedName>
    <definedName name="Z_FF320E0D_8FB5_430C_9952_06BF101B6EE7_.wvu.FilterData" localSheetId="0" hidden="1">Plan!$A$5:$CC$1897</definedName>
    <definedName name="Z_FF43DBAF_080A_4310_93F9_3D25D5996032_.wvu.FilterData" localSheetId="0" hidden="1">Plan!$A$5:$CC$2697</definedName>
    <definedName name="Z_FF5662D7_575C_478D_A406_0D1B63DF713E_.wvu.FilterData" localSheetId="0" hidden="1">Plan!$A$5:$CC$1897</definedName>
    <definedName name="Z_FF613D82_C08F_4E14_B356_A5FAC231495D_.wvu.FilterData" localSheetId="0" hidden="1">Plan!$A$5:$CC$5</definedName>
    <definedName name="Z_FF6380BF_A6E1_49A9_8241_FA0C554EAC1E_.wvu.FilterData" localSheetId="0" hidden="1">Plan!$A$5:$CC$5</definedName>
    <definedName name="Z_FF648905_FD6F_48F3_9CD5_889B52F4898E_.wvu.FilterData" localSheetId="0" hidden="1">Plan!$A$5:$CC$2581</definedName>
    <definedName name="Z_FF9CFD9F_0257_434C_9EB3_7A101CDBB251_.wvu.FilterData" localSheetId="0" hidden="1">Plan!$A$5:$CC$1897</definedName>
    <definedName name="Z_FFCE93EE_5AD7_47C7_A8BE_B037D1573050_.wvu.FilterData" localSheetId="0" hidden="1">Plan!$A$5:$CC$1897</definedName>
    <definedName name="Z_FFD2EE3D_40F7_4669_AED3_E21F1B57F06F_.wvu.FilterData" localSheetId="0" hidden="1">Plan!$A$5:$VZO$5</definedName>
    <definedName name="Z_FFD3216B_D295_4B2C_8627_E0A7C5842861_.wvu.FilterData" localSheetId="0" hidden="1">Plan!$A$5:$CC$1840</definedName>
    <definedName name="Z_FFEAB968_CDCA_4104_A167_2DF25595A724_.wvu.FilterData" localSheetId="0" hidden="1">Plan!$A$5:$CC$2113</definedName>
    <definedName name="Z_FFF303BF_B0D1_4CAC_9155_F62AD6A8AC52_.wvu.FilterData" localSheetId="0" hidden="1">Plan!$A$5:$BC$1638</definedName>
    <definedName name="Z_FFF8AD09_10CC_434C_A452_C6A01CC453CE_.wvu.FilterData" localSheetId="0" hidden="1">Plan!$A$5:$CC$324</definedName>
    <definedName name="Z_FFFF22CE_EA5B_46DD_A9D7_31C788ABDE3C_.wvu.FilterData" localSheetId="0" hidden="1">Plan!$A$5:$CC$1897</definedName>
  </definedNames>
  <calcPr calcId="162913"/>
  <customWorkbookViews>
    <customWorkbookView name="Quang Thang Nguyen - Personal View" guid="{FAB667FB-0D06-46C4-AD53-443B85DF5120}" mergeInterval="0" personalView="1" maximized="1" xWindow="2391" yWindow="-9" windowWidth="2418" windowHeight="1318" tabRatio="578" activeSheetId="1"/>
    <customWorkbookView name="Sokol Sulaj - Personal View" guid="{BE99318B-C55A-4C1B-9811-DABB153CCA80}" mergeInterval="0" personalView="1" maximized="1" xWindow="-9" yWindow="-9" windowWidth="1938" windowHeight="1048" tabRatio="578" activeSheetId="1"/>
    <customWorkbookView name="Valentin Gutoiu - Personal View" guid="{D0989DDF-FF55-450C-BC4C-210B64237394}" mergeInterval="0" personalView="1" maximized="1" xWindow="-8" yWindow="-8" windowWidth="1616" windowHeight="1176" tabRatio="638" activeSheetId="1"/>
    <customWorkbookView name="Gursharan Sidhu - Personal View" guid="{6DA7DB51-88A5-4B27-904A-82C9E838FD2B}" mergeInterval="0" personalView="1" maximized="1" xWindow="-8" yWindow="-8" windowWidth="1382" windowHeight="744" activeSheetId="1"/>
    <customWorkbookView name="Kang, Yawen - Personal View" guid="{7F6D0F56-BD02-4179-9DF7-19BAF761E5D8}" mergeInterval="0" personalView="1" maximized="1" xWindow="-8" yWindow="-8" windowWidth="1936" windowHeight="1056" tabRatio="638" activeSheetId="1"/>
    <customWorkbookView name="Genqiao Chen - Personal View" guid="{C463C46B-D4C4-4894-A034-373145A7A48C}" mergeInterval="0" personalView="1" maximized="1" xWindow="-9" yWindow="-9" windowWidth="1938" windowHeight="1168" tabRatio="578" activeSheetId="1"/>
    <customWorkbookView name="Rushik Khandwala - Personal View" guid="{7DB5FC0A-4815-43CA-89D2-F61909D54539}" mergeInterval="0" personalView="1" minimized="1" windowWidth="0" windowHeight="0" tabRatio="578" activeSheetId="1"/>
    <customWorkbookView name="Hanwen Lu - Personal View" guid="{58CE99EB-857C-42A3-8A4F-CD8EC50B7F4B}" mergeInterval="0" personalView="1" maximized="1" xWindow="-8" yWindow="-8" windowWidth="1616" windowHeight="1176" activeSheetId="1"/>
    <customWorkbookView name="Jiamin Xiong - Personal View" guid="{06AF9590-6ADD-46FB-A1A9-A35F1BEF6417}" mergeInterval="0" personalView="1" maximized="1" xWindow="1357" yWindow="-9" windowWidth="1618" windowHeight="868" tabRatio="638" activeSheetId="1"/>
    <customWorkbookView name="Adli Hijab - Personal View" guid="{35679751-BE4B-4F9D-8F6F-94C107B149AE}" mergeInterval="0" personalView="1" maximized="1" xWindow="-8" yWindow="-8" windowWidth="1936" windowHeight="1056" tabRatio="638" activeSheetId="11"/>
    <customWorkbookView name="David Jun Wei Li - Personal View" guid="{E330F77E-01F5-4765-AB40-60B5C5F3D58C}" mergeInterval="0" personalView="1" maximized="1" xWindow="-9" yWindow="-9" windowWidth="1860" windowHeight="1098" tabRatio="578" activeSheetId="1"/>
    <customWorkbookView name="Khan, Umair - Personal View" guid="{BDC1319F-C554-411C-99E7-C77C28847DD8}" mergeInterval="0" personalView="1" maximized="1" xWindow="-8" yWindow="-8" windowWidth="1936" windowHeight="1056" tabRatio="638" activeSheetId="1"/>
    <customWorkbookView name="Ujvaldeepsinh Gohil - Personal View" guid="{69AD49B5-A238-4C79-AE22-1DA2CF9F8DBF}" mergeInterval="0" personalView="1" maximized="1" xWindow="1592" yWindow="-8" windowWidth="1936" windowHeight="1056" activeSheetId="1"/>
    <customWorkbookView name="Basil Sunoj - Personal View" guid="{65CC828E-AD87-463C-8471-1E5A96E65AC6}" mergeInterval="0" personalView="1" maximized="1" xWindow="-8" yWindow="-8" windowWidth="1382" windowHeight="744" tabRatio="627" activeSheetId="1"/>
    <customWorkbookView name="Nithin Babu - Personal View" guid="{FA9C30E3-FC65-477D-9662-6E0F2829A874}" mergeInterval="0" personalView="1" maximized="1" xWindow="-8" yWindow="-8" windowWidth="1382" windowHeight="744" activeSheetId="1"/>
    <customWorkbookView name="Vicky Narendra Ray - Personal View" guid="{720F6988-8491-4F3B-A8D6-BE16B03815E7}" mergeInterval="0" personalView="1" maximized="1" xWindow="2869" yWindow="-11" windowWidth="2902" windowHeight="1582" tabRatio="638" activeSheetId="1"/>
    <customWorkbookView name="Kartik Munshi - Personal View" guid="{A7858854-9865-428C-843A-DC30EAC616DD}" mergeInterval="0" personalView="1" maximized="1" xWindow="-9" yWindow="-9" windowWidth="1938" windowHeight="1048" tabRatio="338" activeSheetId="1"/>
    <customWorkbookView name="Ivan, Bogdan - Personal View" guid="{3C1AD77E-CCFC-4851-8317-A28A2F3FE004}" mergeInterval="0" personalView="1" maximized="1" xWindow="-1928" yWindow="-259" windowWidth="1936" windowHeight="1056" tabRatio="664" activeSheetId="1"/>
    <customWorkbookView name="Chen, Genqiao - Personal View" guid="{0DD3B120-E994-431F-9543-FC5D0F824CB4}" mergeInterval="0" personalView="1" maximized="1" xWindow="-9" yWindow="-9" windowWidth="1938" windowHeight="1050" tabRatio="664" activeSheetId="1"/>
    <customWorkbookView name="Toni Mikhael Haddad - Personal View" guid="{AB210D6F-70FF-4862-A18D-ABD08259EA9D}" mergeInterval="0" personalView="1" maximized="1" xWindow="1358" yWindow="-8" windowWidth="1936" windowHeight="1056" tabRatio="638" activeSheetId="1"/>
    <customWorkbookView name="Dharmendra Singh Saini - Personal View" guid="{84C3EFCD-A9FD-46B3-8F11-BF83B5DB5DAB}" mergeInterval="0" personalView="1" maximized="1" xWindow="-8" yWindow="-8" windowWidth="1936" windowHeight="1056" activeSheetId="1"/>
    <customWorkbookView name="Sokha Ean - Personal View" guid="{60D6ADFF-0D31-4EFE-A7A8-735969D5F86D}" mergeInterval="0" personalView="1" maximized="1" xWindow="-8" yWindow="-8" windowWidth="1382" windowHeight="744" tabRatio="638" activeSheetId="1"/>
    <customWorkbookView name="Hang Yin - Personal View" guid="{3FE8F272-DFD7-4020-A361-C6E1419C5CE9}" mergeInterval="0" personalView="1" maximized="1" xWindow="-9" yWindow="-9" windowWidth="1938" windowHeight="1048" tabRatio="638" activeSheetId="1"/>
    <customWorkbookView name="Muhammed Peerani - Personal View" guid="{6E5CA03C-49A1-416D-81E4-7299C4149464}" mergeInterval="0" personalView="1" maximized="1" xWindow="-8" yWindow="-8" windowWidth="1936" windowHeight="1056" tabRatio="638" activeSheetId="1"/>
    <customWorkbookView name="Bogdan Ivan - Personal View" guid="{148D7ED8-7C49-48AA-BF92-7A2F275093A5}" mergeInterval="0" personalView="1" maximized="1" xWindow="-2409" yWindow="41" windowWidth="2418" windowHeight="1318" tabRatio="638" activeSheetId="1"/>
    <customWorkbookView name="Kevin Patel - Personal View" guid="{CC3BD555-BA28-47F9-BD64-8FD5DC8D34E1}" mergeInterval="0" personalView="1" maximized="1" xWindow="-11" yWindow="-11" windowWidth="1942" windowHeight="1042" tabRatio="638" activeSheetId="1"/>
    <customWorkbookView name="Mikhail Wigmore - Personal View" guid="{CF03F4A2-93ED-4029-B5D9-4488F14DEA2E}" mergeInterval="0" personalView="1" maximized="1" xWindow="-8" yWindow="-8" windowWidth="1296" windowHeight="1000" tabRatio="638" activeSheetId="1"/>
    <customWorkbookView name="Deep Patel - Personal View" guid="{7D21D642-1E07-4138-91D0-273E6CDBDE1C}" mergeInterval="0" personalView="1" maximized="1" xWindow="-1688" yWindow="-318" windowWidth="1696" windowHeight="1026" tabRatio="638" activeSheetId="1"/>
    <customWorkbookView name="Kevin - Personal View" guid="{610C54FA-4433-47E1-8F49-486D8BE61A66}" mergeInterval="0" personalView="1" maximized="1" xWindow="-11" yWindow="-11" windowWidth="1942" windowHeight="1042" tabRatio="578" activeSheetId="1"/>
    <customWorkbookView name="Li, David - Personal View" guid="{BBA8B74D-C711-459F-9931-1E022D8669D4}" mergeInterval="0" personalView="1" maximized="1" xWindow="-1928" yWindow="-8" windowWidth="1874" windowHeight="1096" tabRatio="638" activeSheetId="1"/>
    <customWorkbookView name="Pengshun Niu - Personal View" guid="{EB6EC2BB-A386-4344-8971-2F7A093E7122}" mergeInterval="0" personalView="1" maximized="1" xWindow="-8" yWindow="-8" windowWidth="1936" windowHeight="1056" tabRatio="338" activeSheetId="1"/>
    <customWorkbookView name="Basim Toma - Personal View" guid="{EAB929E1-E157-4E7B-BAA0-C816224A9807}" mergeInterval="0" personalView="1" maximized="1" xWindow="2869" yWindow="-11" windowWidth="2902" windowHeight="1597" tabRatio="555" activeSheetId="1"/>
    <customWorkbookView name="Ovidiu Dumitru Gherman - Personal View" guid="{406E1E9C-3658-47C1-81AB-CC5C7AEB92E6}" mergeInterval="0" personalView="1" maximized="1" xWindow="-8" yWindow="-8" windowWidth="1936" windowHeight="1176" activeSheetId="1" showComments="commIndAndComment"/>
  </customWorkbookView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1200" i="1" l="1"/>
  <c r="BE1199" i="1"/>
  <c r="BE1198" i="1"/>
  <c r="BE1197" i="1"/>
  <c r="BE1196" i="1"/>
  <c r="BE1195" i="1"/>
  <c r="BE1194" i="1"/>
  <c r="BE1193" i="1"/>
  <c r="BE1192" i="1"/>
  <c r="BE1191" i="1"/>
  <c r="BE1190" i="1"/>
  <c r="BE1189" i="1"/>
  <c r="BE1188" i="1"/>
  <c r="BE1187" i="1"/>
  <c r="BE1186" i="1"/>
  <c r="BE1185" i="1"/>
  <c r="BE1184" i="1"/>
  <c r="BE1183" i="1"/>
  <c r="BE1182" i="1"/>
  <c r="BE1181" i="1"/>
  <c r="BE1180" i="1"/>
  <c r="BE1179" i="1"/>
  <c r="BE1178" i="1"/>
  <c r="BE1177" i="1"/>
  <c r="BE1176" i="1"/>
  <c r="BE1175" i="1"/>
  <c r="BE1174" i="1"/>
  <c r="BE1173" i="1"/>
  <c r="BE1172" i="1"/>
  <c r="BE1171" i="1"/>
  <c r="BE1170" i="1"/>
  <c r="BE1169" i="1"/>
  <c r="BE1168" i="1"/>
  <c r="BE1167" i="1"/>
  <c r="BE1166" i="1"/>
  <c r="BE1165" i="1"/>
  <c r="BE1164" i="1"/>
  <c r="BE1163" i="1"/>
  <c r="BE1162" i="1"/>
  <c r="BE1161" i="1"/>
  <c r="BE1160" i="1"/>
  <c r="BE1159" i="1"/>
  <c r="BE1158" i="1"/>
  <c r="BE1157" i="1"/>
  <c r="BE1156" i="1"/>
  <c r="BE1155" i="1"/>
  <c r="BE1154" i="1"/>
  <c r="BE1153" i="1"/>
  <c r="BE1152" i="1"/>
  <c r="BE1151" i="1"/>
  <c r="BE1150" i="1"/>
  <c r="BE1149" i="1"/>
  <c r="BE1148" i="1"/>
  <c r="BE1147" i="1"/>
  <c r="BE1146" i="1"/>
  <c r="BE1145" i="1"/>
  <c r="BE1144" i="1"/>
  <c r="BE1143" i="1"/>
  <c r="BE1142" i="1"/>
  <c r="BE1141" i="1"/>
  <c r="BE1140" i="1"/>
  <c r="BE1139" i="1"/>
  <c r="BE1138" i="1"/>
  <c r="BE1137" i="1"/>
  <c r="BE1136" i="1"/>
  <c r="BE1135" i="1"/>
  <c r="BE1134" i="1"/>
  <c r="BE1133" i="1"/>
  <c r="BE1132" i="1"/>
  <c r="BE1131" i="1"/>
  <c r="BE1130" i="1"/>
  <c r="BE1129" i="1"/>
  <c r="BE1128" i="1"/>
  <c r="BE1127" i="1"/>
  <c r="BE1126" i="1"/>
  <c r="BE1125" i="1"/>
  <c r="BE1124" i="1"/>
  <c r="BE1123" i="1"/>
  <c r="BE1122" i="1"/>
  <c r="BE1121" i="1"/>
  <c r="BE1120" i="1"/>
  <c r="BE1119" i="1"/>
  <c r="BE1118" i="1"/>
  <c r="BE1117" i="1"/>
  <c r="BE1116" i="1"/>
  <c r="BE1115" i="1"/>
  <c r="BE1114" i="1"/>
  <c r="BE1113" i="1"/>
  <c r="BE1112" i="1"/>
  <c r="BE1111" i="1"/>
  <c r="BE1110" i="1"/>
  <c r="BE1109" i="1"/>
  <c r="BE1108" i="1"/>
  <c r="BE1107" i="1"/>
  <c r="BE1106" i="1"/>
  <c r="BE1105" i="1"/>
  <c r="BE1104" i="1"/>
  <c r="BE1103" i="1"/>
  <c r="BE1102" i="1"/>
  <c r="BE1101" i="1"/>
  <c r="BE1100" i="1"/>
  <c r="BE1099" i="1"/>
  <c r="BE1098" i="1"/>
  <c r="BE1097" i="1"/>
  <c r="BE1096" i="1"/>
  <c r="BE1095" i="1"/>
  <c r="BE1094" i="1"/>
  <c r="BE1093" i="1"/>
  <c r="BE1092" i="1"/>
  <c r="BE1091" i="1"/>
  <c r="BE1090" i="1"/>
  <c r="BE1089" i="1"/>
  <c r="BE1088" i="1"/>
  <c r="BE1087" i="1"/>
  <c r="BE1086" i="1"/>
  <c r="BE1085" i="1"/>
  <c r="BE1084" i="1"/>
  <c r="BE1083" i="1"/>
  <c r="BE1082" i="1"/>
  <c r="BE1081" i="1"/>
  <c r="BE1080" i="1"/>
  <c r="BE1079" i="1"/>
  <c r="BE1078" i="1"/>
  <c r="BE1077" i="1"/>
  <c r="BE1076" i="1"/>
  <c r="BE1075" i="1"/>
  <c r="BE1074" i="1"/>
  <c r="BE1073" i="1"/>
  <c r="BE1072" i="1"/>
  <c r="BE1071" i="1"/>
  <c r="BE1070" i="1"/>
  <c r="BE1069" i="1"/>
  <c r="BE1068" i="1"/>
  <c r="BE1067" i="1"/>
  <c r="BE1066" i="1"/>
  <c r="BE1065" i="1"/>
  <c r="BE1064" i="1"/>
  <c r="BE1063" i="1"/>
  <c r="BE1062" i="1"/>
  <c r="BE1061" i="1"/>
  <c r="BE1060" i="1"/>
  <c r="BE1059" i="1"/>
  <c r="BE1058" i="1"/>
  <c r="BE1057" i="1"/>
  <c r="BE1056" i="1"/>
  <c r="BE1055" i="1"/>
  <c r="BE1054" i="1"/>
  <c r="BE1053" i="1"/>
  <c r="BE1052" i="1"/>
  <c r="BE1051" i="1"/>
  <c r="BE1050" i="1"/>
  <c r="BE1049" i="1"/>
  <c r="BE1048" i="1"/>
  <c r="BE1047" i="1"/>
  <c r="BE1046" i="1"/>
  <c r="BE1045" i="1"/>
  <c r="BE1044" i="1"/>
  <c r="BE1043" i="1"/>
  <c r="BE1042" i="1"/>
  <c r="BE1041" i="1"/>
  <c r="BE1040" i="1"/>
  <c r="BE1039" i="1"/>
  <c r="BE1038" i="1"/>
  <c r="BE1037" i="1"/>
  <c r="BE1036" i="1"/>
  <c r="BE1035" i="1"/>
  <c r="BE1034" i="1"/>
  <c r="BE1033" i="1"/>
  <c r="BE1032" i="1"/>
  <c r="BE1031" i="1"/>
  <c r="BE1030" i="1"/>
  <c r="BE1029" i="1"/>
  <c r="BE1028" i="1"/>
  <c r="BE1027" i="1"/>
  <c r="BE1026" i="1"/>
  <c r="BE1025" i="1"/>
  <c r="BE1024" i="1"/>
  <c r="BE1023" i="1"/>
  <c r="BE1022" i="1"/>
  <c r="BE1021" i="1"/>
  <c r="BE1020" i="1"/>
  <c r="BE1019" i="1"/>
  <c r="BE1018" i="1"/>
  <c r="BE1017" i="1"/>
  <c r="BE1016" i="1"/>
  <c r="BE1015" i="1"/>
  <c r="BE1014" i="1"/>
  <c r="BE1013" i="1"/>
  <c r="BE1012" i="1"/>
  <c r="BE1011" i="1"/>
  <c r="BE1010" i="1"/>
  <c r="BE1009" i="1"/>
  <c r="BE1008" i="1"/>
  <c r="BE1007" i="1"/>
  <c r="BE1006" i="1"/>
  <c r="BE1005" i="1"/>
  <c r="BE1004" i="1"/>
  <c r="BE1003" i="1"/>
  <c r="BE1002" i="1"/>
  <c r="BE1001" i="1"/>
  <c r="BE1000" i="1"/>
  <c r="BE999" i="1"/>
  <c r="BE998" i="1"/>
  <c r="BE997" i="1"/>
  <c r="BE996" i="1"/>
  <c r="BE995" i="1"/>
  <c r="BE994" i="1"/>
  <c r="BE993" i="1"/>
  <c r="BE992" i="1"/>
  <c r="BE991" i="1"/>
  <c r="BE990" i="1"/>
  <c r="BE989" i="1"/>
  <c r="BE988" i="1"/>
  <c r="BE987" i="1"/>
  <c r="BE986" i="1"/>
  <c r="BE985" i="1"/>
  <c r="BE984" i="1"/>
  <c r="BE983" i="1"/>
  <c r="BE982" i="1"/>
  <c r="BE981" i="1"/>
  <c r="BE980" i="1"/>
  <c r="BE979" i="1"/>
  <c r="BE978" i="1"/>
  <c r="BE977" i="1"/>
  <c r="BE976" i="1"/>
  <c r="BE975" i="1"/>
  <c r="BE974" i="1"/>
  <c r="BE973" i="1"/>
  <c r="BE972" i="1"/>
  <c r="BE971" i="1"/>
  <c r="BE970" i="1"/>
  <c r="BE969" i="1"/>
  <c r="BE968" i="1"/>
  <c r="BE967" i="1"/>
  <c r="BE966" i="1"/>
  <c r="BE965" i="1"/>
  <c r="BE964" i="1"/>
  <c r="BE963" i="1"/>
  <c r="BE962" i="1"/>
  <c r="BE961" i="1"/>
  <c r="BE960" i="1"/>
  <c r="BE959" i="1"/>
  <c r="BE958" i="1"/>
  <c r="BE957" i="1"/>
  <c r="BE956" i="1"/>
  <c r="BE955" i="1"/>
  <c r="BE954" i="1"/>
  <c r="BE953" i="1"/>
  <c r="BE952" i="1"/>
  <c r="BE951" i="1"/>
  <c r="BE950" i="1"/>
  <c r="BE949" i="1"/>
  <c r="BE948" i="1"/>
  <c r="BE947" i="1"/>
  <c r="BE946" i="1"/>
  <c r="BE945" i="1"/>
  <c r="BE944" i="1"/>
  <c r="BE943" i="1"/>
  <c r="BE942" i="1"/>
  <c r="BE941" i="1"/>
  <c r="BE940" i="1"/>
  <c r="BE939" i="1"/>
  <c r="BE938" i="1"/>
  <c r="BE937" i="1"/>
  <c r="BE936" i="1"/>
  <c r="BE935" i="1"/>
  <c r="BE934" i="1"/>
  <c r="BE933" i="1"/>
  <c r="BE932" i="1"/>
  <c r="BE931" i="1"/>
  <c r="BE930" i="1"/>
  <c r="BE929" i="1"/>
  <c r="BE928" i="1"/>
  <c r="BE927" i="1"/>
  <c r="BE926" i="1"/>
  <c r="BE925" i="1"/>
  <c r="BE924" i="1"/>
  <c r="BE923" i="1"/>
  <c r="BE922" i="1"/>
  <c r="BE921" i="1"/>
  <c r="BE920" i="1"/>
  <c r="BE919" i="1"/>
  <c r="BE918" i="1"/>
  <c r="BE917" i="1"/>
  <c r="BE916" i="1"/>
  <c r="BE915" i="1"/>
  <c r="BE914" i="1"/>
  <c r="BE913" i="1"/>
  <c r="BE912" i="1"/>
  <c r="BE911" i="1"/>
  <c r="BE910" i="1"/>
  <c r="BE909" i="1"/>
  <c r="BE908" i="1"/>
  <c r="BE907" i="1"/>
  <c r="BE906" i="1"/>
  <c r="BE905" i="1"/>
  <c r="BE904" i="1"/>
  <c r="BE903" i="1"/>
  <c r="BE902" i="1"/>
  <c r="BE901" i="1"/>
  <c r="BE900" i="1"/>
  <c r="BE899" i="1"/>
  <c r="BE898" i="1"/>
  <c r="BE897" i="1"/>
  <c r="BE896" i="1"/>
  <c r="BE895" i="1"/>
  <c r="BE894" i="1"/>
  <c r="BE893" i="1"/>
  <c r="BE892" i="1"/>
  <c r="BE891" i="1"/>
  <c r="BE890" i="1"/>
  <c r="BE889" i="1"/>
  <c r="BE888" i="1"/>
  <c r="BE887" i="1"/>
  <c r="BE886" i="1"/>
  <c r="BE885" i="1"/>
  <c r="BE884" i="1"/>
  <c r="BE883" i="1"/>
  <c r="BE882" i="1"/>
  <c r="BE881" i="1"/>
  <c r="BE880" i="1"/>
  <c r="BE879" i="1"/>
  <c r="BE878" i="1"/>
  <c r="BE877" i="1"/>
  <c r="BE876" i="1"/>
  <c r="BE875" i="1"/>
  <c r="BE874" i="1"/>
  <c r="BE873" i="1"/>
  <c r="BE872" i="1"/>
  <c r="BE871" i="1"/>
  <c r="BE870" i="1"/>
  <c r="BE869" i="1"/>
  <c r="BE868" i="1"/>
  <c r="BE867" i="1"/>
  <c r="BE866" i="1"/>
  <c r="BE865" i="1"/>
  <c r="BE864" i="1"/>
  <c r="BE863" i="1"/>
  <c r="BE862" i="1"/>
  <c r="BE861" i="1"/>
  <c r="BE860" i="1"/>
  <c r="BE859" i="1"/>
  <c r="BE858" i="1"/>
  <c r="BE857" i="1"/>
  <c r="BE856" i="1"/>
  <c r="BE855" i="1"/>
  <c r="BE854" i="1"/>
  <c r="BE853" i="1"/>
  <c r="BE852" i="1"/>
  <c r="BE851" i="1"/>
  <c r="BE850" i="1"/>
  <c r="BE849" i="1"/>
  <c r="BE848" i="1"/>
  <c r="BE847" i="1"/>
  <c r="BE846" i="1"/>
  <c r="BE845" i="1"/>
  <c r="BE844" i="1"/>
  <c r="BE843" i="1"/>
  <c r="BE842" i="1"/>
  <c r="BE841" i="1"/>
  <c r="BE840" i="1"/>
  <c r="BE839" i="1"/>
  <c r="BE838" i="1"/>
  <c r="BE837" i="1"/>
  <c r="BE836" i="1"/>
  <c r="BE835" i="1"/>
  <c r="BE834" i="1"/>
  <c r="BE833" i="1"/>
  <c r="BE832" i="1"/>
  <c r="BE831" i="1"/>
  <c r="BE830" i="1"/>
  <c r="BE829" i="1"/>
  <c r="BE828" i="1"/>
  <c r="BE827" i="1"/>
  <c r="BE826" i="1"/>
  <c r="BE825" i="1"/>
  <c r="BE824" i="1"/>
  <c r="BE823" i="1"/>
  <c r="BE822" i="1"/>
  <c r="BE821" i="1"/>
  <c r="BE820" i="1"/>
  <c r="BE819" i="1"/>
  <c r="BE818" i="1"/>
  <c r="BE817" i="1"/>
  <c r="BE816" i="1"/>
  <c r="BE815" i="1"/>
  <c r="BE814" i="1"/>
  <c r="BE813" i="1"/>
  <c r="BE812" i="1"/>
  <c r="BE811" i="1"/>
  <c r="BE810" i="1"/>
  <c r="BE809" i="1"/>
  <c r="BE808" i="1"/>
  <c r="BE807" i="1"/>
  <c r="BE806" i="1"/>
  <c r="BE805" i="1"/>
  <c r="BE804" i="1"/>
  <c r="BE803" i="1"/>
  <c r="BE802" i="1"/>
  <c r="BE801" i="1"/>
  <c r="BE800" i="1"/>
  <c r="BE799" i="1"/>
  <c r="BE798" i="1"/>
  <c r="BE797" i="1"/>
  <c r="BE796" i="1"/>
  <c r="BE795" i="1"/>
  <c r="BE794" i="1"/>
  <c r="BE793" i="1"/>
  <c r="BE792" i="1"/>
  <c r="BE791" i="1"/>
  <c r="BE790" i="1"/>
  <c r="BE789" i="1"/>
  <c r="BE788" i="1"/>
  <c r="BE787" i="1"/>
  <c r="BE786" i="1"/>
  <c r="BE785" i="1"/>
  <c r="BE784" i="1"/>
  <c r="BE783" i="1"/>
  <c r="BE782" i="1"/>
  <c r="BE781" i="1"/>
  <c r="BE780" i="1"/>
  <c r="BE779" i="1"/>
  <c r="BE778" i="1"/>
  <c r="BE777" i="1"/>
  <c r="BE776" i="1"/>
  <c r="BE775" i="1"/>
  <c r="BE774" i="1"/>
  <c r="BE773" i="1"/>
  <c r="BE772" i="1"/>
  <c r="BE771" i="1"/>
  <c r="BE770" i="1"/>
  <c r="BE769" i="1"/>
  <c r="BE768" i="1"/>
  <c r="BE767" i="1"/>
  <c r="BE766" i="1"/>
  <c r="BE765" i="1"/>
  <c r="BE764" i="1"/>
  <c r="BE763" i="1"/>
  <c r="BE762" i="1"/>
  <c r="BE761" i="1"/>
  <c r="BE760" i="1"/>
  <c r="BE759" i="1"/>
  <c r="BE758" i="1"/>
  <c r="BE757" i="1"/>
  <c r="BE756" i="1"/>
  <c r="BE755" i="1"/>
  <c r="BE754" i="1"/>
  <c r="BE753" i="1"/>
  <c r="BE752" i="1"/>
  <c r="BE751" i="1"/>
  <c r="BE750" i="1"/>
  <c r="BE749" i="1"/>
  <c r="BE748" i="1"/>
  <c r="BE747" i="1"/>
  <c r="BE746" i="1"/>
  <c r="BE745" i="1"/>
  <c r="BE744" i="1"/>
  <c r="BE743" i="1"/>
  <c r="BE742" i="1"/>
  <c r="BE741" i="1"/>
  <c r="BE740" i="1"/>
  <c r="BE739" i="1"/>
  <c r="BE738" i="1"/>
  <c r="BE737" i="1"/>
  <c r="BE736" i="1"/>
  <c r="BE735" i="1"/>
  <c r="BE734" i="1"/>
  <c r="BE733" i="1"/>
  <c r="BE732" i="1"/>
  <c r="BE731" i="1"/>
  <c r="BE730" i="1"/>
  <c r="BE729" i="1"/>
  <c r="BE728" i="1"/>
  <c r="BE727" i="1"/>
  <c r="BE726" i="1"/>
  <c r="BE725" i="1"/>
  <c r="BE724" i="1"/>
  <c r="BE723" i="1"/>
  <c r="BE722" i="1"/>
  <c r="BE721" i="1"/>
  <c r="BE720" i="1"/>
  <c r="BE719" i="1"/>
  <c r="BE718" i="1"/>
  <c r="BE717" i="1"/>
  <c r="BE716" i="1"/>
  <c r="BE715" i="1"/>
  <c r="BE714" i="1"/>
  <c r="BE713" i="1"/>
  <c r="BE712" i="1"/>
  <c r="BE711" i="1"/>
  <c r="BE710" i="1"/>
  <c r="BE709" i="1"/>
  <c r="BE708" i="1"/>
  <c r="BE707" i="1"/>
  <c r="BE706" i="1"/>
  <c r="BE705" i="1"/>
  <c r="BE704" i="1"/>
  <c r="BE703" i="1"/>
  <c r="BE702" i="1"/>
  <c r="BE701" i="1"/>
  <c r="BE700" i="1"/>
  <c r="BE699" i="1"/>
  <c r="BE698" i="1"/>
  <c r="BE697" i="1"/>
  <c r="BE696" i="1"/>
  <c r="BE695" i="1"/>
  <c r="BE694" i="1"/>
  <c r="BE693" i="1"/>
  <c r="BE692" i="1"/>
  <c r="BE691" i="1"/>
  <c r="BE690" i="1"/>
  <c r="BE689" i="1"/>
  <c r="BE688" i="1"/>
  <c r="BE687" i="1"/>
  <c r="BE686" i="1"/>
  <c r="BE685" i="1"/>
  <c r="BE684" i="1"/>
  <c r="BE683" i="1"/>
  <c r="BE682" i="1"/>
  <c r="BE681" i="1"/>
  <c r="BE680" i="1"/>
  <c r="BE679" i="1"/>
  <c r="BE678" i="1"/>
  <c r="BE677" i="1"/>
  <c r="BE676" i="1"/>
  <c r="BE675" i="1"/>
  <c r="BE674" i="1"/>
  <c r="BE673" i="1"/>
  <c r="BE672" i="1"/>
  <c r="BE671" i="1"/>
  <c r="BE670" i="1"/>
  <c r="BE669" i="1"/>
  <c r="BE668" i="1"/>
  <c r="BE667" i="1"/>
  <c r="BE666" i="1"/>
  <c r="BE665" i="1"/>
  <c r="BE664" i="1"/>
  <c r="BE663" i="1"/>
  <c r="BE662" i="1"/>
  <c r="BE661" i="1"/>
  <c r="BE660" i="1"/>
  <c r="BE659" i="1"/>
  <c r="BE658" i="1"/>
  <c r="BE657" i="1"/>
  <c r="BE656" i="1"/>
  <c r="BE655" i="1"/>
  <c r="BE654" i="1"/>
  <c r="BE653" i="1"/>
  <c r="BE652" i="1"/>
  <c r="BE651" i="1"/>
  <c r="BE650" i="1"/>
  <c r="BE649" i="1"/>
  <c r="BE648" i="1"/>
  <c r="BE647" i="1"/>
  <c r="BE646" i="1"/>
  <c r="BE645" i="1"/>
  <c r="BE644" i="1"/>
  <c r="BE643" i="1"/>
  <c r="BE642" i="1"/>
  <c r="BE641" i="1"/>
  <c r="BE640" i="1"/>
  <c r="BE639" i="1"/>
  <c r="BE638" i="1"/>
  <c r="BE637" i="1"/>
  <c r="BE636" i="1"/>
  <c r="BE635" i="1"/>
  <c r="BE634" i="1"/>
  <c r="BE633" i="1"/>
  <c r="BE632" i="1"/>
  <c r="BE631" i="1"/>
  <c r="BE630" i="1"/>
  <c r="BE629" i="1"/>
  <c r="BE628" i="1"/>
  <c r="BE627" i="1"/>
  <c r="BE626" i="1"/>
  <c r="BE625" i="1"/>
  <c r="BE624" i="1"/>
  <c r="BE623" i="1"/>
  <c r="BE622" i="1"/>
  <c r="BE621" i="1"/>
  <c r="BE620" i="1"/>
  <c r="BE619" i="1"/>
  <c r="BE618" i="1"/>
  <c r="BE617" i="1"/>
  <c r="BE616" i="1"/>
  <c r="BE615" i="1"/>
  <c r="BE614" i="1"/>
  <c r="BE613" i="1"/>
  <c r="BE612" i="1"/>
  <c r="BE611" i="1"/>
  <c r="BE610" i="1"/>
  <c r="BE609" i="1"/>
  <c r="BE608" i="1"/>
  <c r="BE607" i="1"/>
  <c r="BE606" i="1"/>
  <c r="BE605" i="1"/>
  <c r="BE604" i="1"/>
  <c r="BE603" i="1"/>
  <c r="BE602" i="1"/>
  <c r="BE601" i="1"/>
  <c r="BE600" i="1"/>
  <c r="BE599" i="1"/>
  <c r="BE598" i="1"/>
  <c r="BE597" i="1"/>
  <c r="BE596" i="1"/>
  <c r="BE595" i="1"/>
  <c r="BE594" i="1"/>
  <c r="BE593" i="1"/>
  <c r="BE592" i="1"/>
  <c r="BE591" i="1"/>
  <c r="BE590" i="1"/>
  <c r="BE589" i="1"/>
  <c r="BE588" i="1"/>
  <c r="BE587" i="1"/>
  <c r="BE586" i="1"/>
  <c r="BE585" i="1"/>
  <c r="BE584" i="1"/>
  <c r="BE583" i="1"/>
  <c r="BE582" i="1"/>
  <c r="BE581" i="1"/>
  <c r="BE580" i="1"/>
  <c r="BE579" i="1"/>
  <c r="BE578" i="1"/>
  <c r="BE577" i="1"/>
  <c r="BE576" i="1"/>
  <c r="BE575" i="1"/>
  <c r="BE574" i="1"/>
  <c r="BE573" i="1"/>
  <c r="BE572" i="1"/>
  <c r="BE571" i="1"/>
  <c r="BE570" i="1"/>
  <c r="BE569" i="1"/>
  <c r="BE568" i="1"/>
  <c r="BE567" i="1"/>
  <c r="BE566" i="1"/>
  <c r="BE565" i="1"/>
  <c r="BE564" i="1"/>
  <c r="BE563" i="1"/>
  <c r="BE562" i="1"/>
  <c r="BE561" i="1"/>
  <c r="BE560" i="1"/>
  <c r="BE559" i="1"/>
  <c r="BE558" i="1"/>
  <c r="BE557" i="1"/>
  <c r="BE556" i="1"/>
  <c r="BE555" i="1"/>
  <c r="BE554" i="1"/>
  <c r="BE553" i="1"/>
  <c r="BE552" i="1"/>
  <c r="BE551" i="1"/>
  <c r="BE550" i="1"/>
  <c r="BE549" i="1"/>
  <c r="BE548" i="1"/>
  <c r="BE547" i="1"/>
  <c r="BE546" i="1"/>
  <c r="BE545" i="1"/>
  <c r="BE544" i="1"/>
  <c r="BE543" i="1"/>
  <c r="BE542" i="1"/>
  <c r="BE541" i="1"/>
  <c r="BE540" i="1"/>
  <c r="BE539" i="1"/>
  <c r="BE538" i="1"/>
  <c r="BE537" i="1"/>
  <c r="BE536" i="1"/>
  <c r="BE535" i="1"/>
  <c r="BE534" i="1"/>
  <c r="BE533" i="1"/>
  <c r="BE532" i="1"/>
  <c r="BE531" i="1"/>
  <c r="BE530" i="1"/>
  <c r="BE529" i="1"/>
  <c r="BE528" i="1"/>
  <c r="BE527" i="1"/>
  <c r="BE526" i="1"/>
  <c r="BE525" i="1"/>
  <c r="BE524" i="1"/>
  <c r="BE523" i="1"/>
  <c r="BE522" i="1"/>
  <c r="BE521" i="1"/>
  <c r="BE520" i="1"/>
  <c r="BE519" i="1"/>
  <c r="BE518" i="1"/>
  <c r="BE517" i="1"/>
  <c r="BE516" i="1"/>
  <c r="BE515" i="1"/>
  <c r="BE514" i="1"/>
  <c r="BE513" i="1"/>
  <c r="BE512" i="1"/>
  <c r="BE511" i="1"/>
  <c r="BE510" i="1"/>
  <c r="BE509" i="1"/>
  <c r="BE508" i="1"/>
  <c r="BE507" i="1"/>
  <c r="BE506" i="1"/>
  <c r="BE505" i="1"/>
  <c r="BE504" i="1"/>
  <c r="BE503" i="1"/>
  <c r="BE502" i="1"/>
  <c r="BE501" i="1"/>
  <c r="BE500" i="1"/>
  <c r="BE499" i="1"/>
  <c r="BE498" i="1"/>
  <c r="BE497" i="1"/>
  <c r="BE496" i="1"/>
  <c r="BE495" i="1"/>
  <c r="BE494" i="1"/>
  <c r="BE493" i="1"/>
  <c r="BE492" i="1"/>
  <c r="BE491" i="1"/>
  <c r="BE490" i="1"/>
  <c r="BE489" i="1"/>
  <c r="BE488" i="1"/>
  <c r="BE487" i="1"/>
  <c r="BE486" i="1"/>
  <c r="BE485" i="1"/>
  <c r="BE484" i="1"/>
  <c r="BE483" i="1"/>
  <c r="BE482" i="1"/>
  <c r="BE481" i="1"/>
  <c r="BE480" i="1"/>
  <c r="BE479" i="1"/>
  <c r="BE478" i="1"/>
  <c r="BE477" i="1"/>
  <c r="BE476" i="1"/>
  <c r="BE475" i="1"/>
  <c r="BE474" i="1"/>
  <c r="BE473" i="1"/>
  <c r="BE472" i="1"/>
  <c r="BE471" i="1"/>
  <c r="BE470" i="1"/>
  <c r="BE469" i="1"/>
  <c r="BE468" i="1"/>
  <c r="BE467" i="1"/>
  <c r="BE466" i="1"/>
  <c r="BE465" i="1"/>
  <c r="BE464" i="1"/>
  <c r="BE463" i="1"/>
  <c r="BE462" i="1"/>
  <c r="BE461" i="1"/>
  <c r="BE460" i="1"/>
  <c r="BE459" i="1"/>
  <c r="BE458" i="1"/>
  <c r="BE457" i="1"/>
  <c r="BE456" i="1"/>
  <c r="BE455" i="1"/>
  <c r="BE454" i="1"/>
  <c r="BE453" i="1"/>
  <c r="BE452" i="1"/>
  <c r="BE451" i="1"/>
  <c r="BE450" i="1"/>
  <c r="BE449" i="1"/>
  <c r="BE448" i="1"/>
  <c r="BE447" i="1"/>
  <c r="BE446" i="1"/>
  <c r="BE445" i="1"/>
  <c r="BE444" i="1"/>
  <c r="BE443" i="1"/>
  <c r="BE442" i="1"/>
  <c r="BE441" i="1"/>
  <c r="BE440" i="1"/>
  <c r="BE439" i="1"/>
  <c r="BE438" i="1"/>
  <c r="BE437" i="1"/>
  <c r="BE436" i="1"/>
  <c r="BE435" i="1"/>
  <c r="BE434" i="1"/>
  <c r="BE433" i="1"/>
  <c r="BE432" i="1"/>
  <c r="BE431" i="1"/>
  <c r="BE430" i="1"/>
  <c r="BE429" i="1"/>
  <c r="BE428" i="1"/>
  <c r="BE427" i="1"/>
  <c r="BE426" i="1"/>
  <c r="BE425" i="1"/>
  <c r="BE424" i="1"/>
  <c r="BE423" i="1"/>
  <c r="BE422" i="1"/>
  <c r="BE421" i="1"/>
  <c r="BE420" i="1"/>
  <c r="BE419" i="1"/>
  <c r="BE418" i="1"/>
  <c r="BE417" i="1"/>
  <c r="BE416" i="1"/>
  <c r="BE415" i="1"/>
  <c r="BE414" i="1"/>
  <c r="BE413" i="1"/>
  <c r="BE412" i="1"/>
  <c r="BE411" i="1"/>
  <c r="BE410" i="1"/>
  <c r="BE409" i="1"/>
  <c r="BE408" i="1"/>
  <c r="BE407" i="1"/>
  <c r="BE406" i="1"/>
  <c r="BE405" i="1"/>
  <c r="BE404" i="1"/>
  <c r="BE403" i="1"/>
  <c r="BE402" i="1"/>
  <c r="BE401" i="1"/>
  <c r="BE400" i="1"/>
  <c r="BE399" i="1"/>
  <c r="BE398" i="1"/>
  <c r="BE397" i="1"/>
  <c r="BE396" i="1"/>
  <c r="BE395" i="1"/>
  <c r="BE394" i="1"/>
  <c r="BE393" i="1"/>
  <c r="BE392" i="1"/>
  <c r="BE391" i="1"/>
  <c r="BE390" i="1"/>
  <c r="BE389" i="1"/>
  <c r="BE388" i="1"/>
  <c r="BE387" i="1"/>
  <c r="BE386" i="1"/>
  <c r="BE385" i="1"/>
  <c r="BE384" i="1"/>
  <c r="BE383" i="1"/>
  <c r="BE382" i="1"/>
  <c r="BE381" i="1"/>
  <c r="BE380" i="1"/>
  <c r="BE379" i="1"/>
  <c r="BE378" i="1"/>
  <c r="BE377" i="1"/>
  <c r="BE376" i="1"/>
  <c r="BE375" i="1"/>
  <c r="BE374" i="1"/>
  <c r="BE373" i="1"/>
  <c r="BE372" i="1"/>
  <c r="BE371" i="1"/>
  <c r="BE370" i="1"/>
  <c r="BE369" i="1"/>
  <c r="BE368" i="1"/>
  <c r="BE367" i="1"/>
  <c r="BE366" i="1"/>
  <c r="BE365" i="1"/>
  <c r="BE364" i="1"/>
  <c r="BE363" i="1"/>
  <c r="BE362" i="1"/>
  <c r="BE361" i="1"/>
  <c r="BE360" i="1"/>
  <c r="BE359" i="1"/>
  <c r="BE358" i="1"/>
  <c r="BE357" i="1"/>
  <c r="BE356" i="1"/>
  <c r="BE355" i="1"/>
  <c r="BE354" i="1"/>
  <c r="BE353" i="1"/>
  <c r="BE352" i="1"/>
  <c r="BE351" i="1"/>
  <c r="BE350" i="1"/>
  <c r="BE349" i="1"/>
  <c r="BE348" i="1"/>
  <c r="BE347" i="1"/>
  <c r="BE346" i="1"/>
  <c r="BE345" i="1"/>
  <c r="BE344" i="1"/>
  <c r="BE343" i="1"/>
  <c r="BE342" i="1"/>
  <c r="BE341" i="1"/>
  <c r="BE340" i="1"/>
  <c r="BE339" i="1"/>
  <c r="BE338" i="1"/>
  <c r="BE337" i="1"/>
  <c r="BE336" i="1"/>
  <c r="BE335" i="1"/>
  <c r="BE334" i="1"/>
  <c r="BE333" i="1"/>
  <c r="BE332" i="1"/>
  <c r="BE331" i="1"/>
  <c r="BE330" i="1"/>
  <c r="BE329" i="1"/>
  <c r="BE328" i="1"/>
  <c r="BE327" i="1"/>
  <c r="BE326" i="1"/>
  <c r="BE325" i="1"/>
  <c r="BE324" i="1"/>
  <c r="BE323" i="1"/>
  <c r="BE322" i="1"/>
  <c r="BE321" i="1"/>
  <c r="BE320" i="1"/>
  <c r="BE319" i="1"/>
  <c r="BE318" i="1"/>
  <c r="BE317" i="1"/>
  <c r="BE316" i="1"/>
  <c r="BE315" i="1"/>
  <c r="BE314" i="1"/>
  <c r="BE313" i="1"/>
  <c r="BE312" i="1"/>
  <c r="BE311" i="1"/>
  <c r="BE310" i="1"/>
  <c r="BE309" i="1"/>
  <c r="BE308" i="1"/>
  <c r="BE307" i="1"/>
  <c r="BE306" i="1"/>
  <c r="BE305" i="1"/>
  <c r="BE304" i="1"/>
  <c r="BE303" i="1"/>
  <c r="BE302" i="1"/>
  <c r="BE301" i="1"/>
  <c r="BE300" i="1"/>
  <c r="BE299" i="1"/>
  <c r="BE298" i="1"/>
  <c r="BE297" i="1"/>
  <c r="BE296" i="1"/>
  <c r="BE295" i="1"/>
  <c r="BE294" i="1"/>
  <c r="BE293" i="1"/>
  <c r="BE292" i="1"/>
  <c r="BE291" i="1"/>
  <c r="BE290" i="1"/>
  <c r="BE289" i="1"/>
  <c r="BE288" i="1"/>
  <c r="BE287" i="1"/>
  <c r="BE286" i="1"/>
  <c r="BE285" i="1"/>
  <c r="BE284" i="1"/>
  <c r="BE283" i="1"/>
  <c r="BE282" i="1"/>
  <c r="BE281" i="1"/>
  <c r="BE280" i="1"/>
  <c r="BE279" i="1"/>
  <c r="BE278" i="1"/>
  <c r="BE277" i="1"/>
  <c r="BE276" i="1"/>
  <c r="BE275" i="1"/>
  <c r="BE274" i="1"/>
  <c r="BE273" i="1"/>
  <c r="BE272" i="1"/>
  <c r="BE271" i="1"/>
  <c r="BE270" i="1"/>
  <c r="BE269" i="1"/>
  <c r="BE268" i="1"/>
  <c r="BE267" i="1"/>
  <c r="BE266" i="1"/>
  <c r="BE265" i="1"/>
  <c r="BE264" i="1"/>
  <c r="BE263" i="1"/>
  <c r="BE262" i="1"/>
  <c r="BE261" i="1"/>
  <c r="BE260" i="1"/>
  <c r="BE259" i="1"/>
  <c r="BE258" i="1"/>
  <c r="BE257" i="1"/>
  <c r="BE256" i="1"/>
  <c r="BE255" i="1"/>
  <c r="BE254" i="1"/>
  <c r="BE253" i="1"/>
  <c r="BE252" i="1"/>
  <c r="BE251" i="1"/>
  <c r="BE250" i="1"/>
  <c r="BE249" i="1"/>
  <c r="BE248" i="1"/>
  <c r="BE247" i="1"/>
  <c r="BE246" i="1"/>
  <c r="BE245"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E119" i="1"/>
  <c r="BE118" i="1"/>
  <c r="BE117" i="1"/>
  <c r="BE116" i="1"/>
  <c r="BE115" i="1"/>
  <c r="BE114" i="1"/>
  <c r="BE113" i="1"/>
  <c r="BE112" i="1"/>
  <c r="BE111" i="1"/>
  <c r="BE110" i="1"/>
  <c r="BE109" i="1"/>
  <c r="BE108" i="1"/>
  <c r="BE107" i="1"/>
  <c r="BE106" i="1"/>
  <c r="BE105" i="1"/>
  <c r="BE104" i="1"/>
  <c r="BE103" i="1"/>
  <c r="BE102" i="1"/>
  <c r="BE101" i="1"/>
  <c r="BE100" i="1"/>
  <c r="BE99" i="1"/>
  <c r="BE98" i="1"/>
  <c r="BE97" i="1"/>
  <c r="BE96" i="1"/>
  <c r="BE95" i="1"/>
  <c r="BE94" i="1"/>
  <c r="BE93" i="1"/>
  <c r="BE92" i="1"/>
  <c r="BE91" i="1"/>
  <c r="BE90" i="1"/>
  <c r="BE89" i="1"/>
  <c r="BE88" i="1"/>
  <c r="BE87" i="1"/>
  <c r="BE86" i="1"/>
  <c r="BE85" i="1"/>
  <c r="BE84"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2" i="1"/>
  <c r="BE51"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5" i="1"/>
  <c r="BE24" i="1"/>
  <c r="BE23" i="1"/>
  <c r="BE22" i="1"/>
  <c r="BE21" i="1"/>
  <c r="BE20" i="1"/>
  <c r="BE19" i="1"/>
  <c r="BE18" i="1"/>
  <c r="BE17" i="1"/>
  <c r="BE16" i="1"/>
  <c r="BE15" i="1"/>
  <c r="BE14" i="1"/>
  <c r="BE13" i="1"/>
  <c r="BE12" i="1"/>
  <c r="BE11" i="1"/>
  <c r="BE10" i="1"/>
  <c r="BE9" i="1"/>
  <c r="BE8" i="1"/>
  <c r="BE7" i="1"/>
  <c r="BE6" i="1"/>
  <c r="BG1043" i="1" l="1"/>
  <c r="BB1043" i="1"/>
  <c r="AZ1043" i="1" s="1"/>
  <c r="AY1043" i="1"/>
  <c r="AR1043" i="1"/>
  <c r="AK1043" i="1"/>
  <c r="AD1043" i="1"/>
  <c r="BG1042" i="1"/>
  <c r="BB1042" i="1"/>
  <c r="AZ1042" i="1" s="1"/>
  <c r="AY1042" i="1"/>
  <c r="AR1042" i="1"/>
  <c r="AK1042" i="1"/>
  <c r="AD1042" i="1"/>
  <c r="BG1041" i="1"/>
  <c r="BB1041" i="1"/>
  <c r="AZ1041" i="1" s="1"/>
  <c r="AY1041" i="1"/>
  <c r="AR1041" i="1"/>
  <c r="AK1041" i="1"/>
  <c r="AD1041" i="1"/>
  <c r="BG1040" i="1"/>
  <c r="BB1040" i="1"/>
  <c r="AZ1040" i="1" s="1"/>
  <c r="AY1040" i="1"/>
  <c r="AR1040" i="1"/>
  <c r="AK1040" i="1"/>
  <c r="AD1040" i="1"/>
  <c r="BE1201" i="1" l="1"/>
  <c r="BE1202" i="1"/>
  <c r="BE1203" i="1"/>
  <c r="BE1204" i="1"/>
  <c r="BE1233" i="1" l="1"/>
  <c r="BG1233" i="1" s="1"/>
  <c r="BB1233" i="1"/>
  <c r="AZ1233" i="1" s="1"/>
  <c r="AR1233" i="1"/>
  <c r="AK1233" i="1"/>
  <c r="AD1233" i="1"/>
  <c r="BE1232" i="1"/>
  <c r="BG1232" i="1" s="1"/>
  <c r="BB1232" i="1"/>
  <c r="AZ1232" i="1" s="1"/>
  <c r="AR1232" i="1"/>
  <c r="AK1232" i="1"/>
  <c r="AD1232" i="1"/>
  <c r="BE1231" i="1"/>
  <c r="BG1231" i="1" s="1"/>
  <c r="BB1231" i="1"/>
  <c r="AZ1231" i="1" s="1"/>
  <c r="AR1231" i="1"/>
  <c r="AK1231" i="1"/>
  <c r="AD1231" i="1"/>
  <c r="BE1230" i="1"/>
  <c r="BG1230" i="1" s="1"/>
  <c r="BB1230" i="1"/>
  <c r="AZ1230" i="1" s="1"/>
  <c r="AR1230" i="1"/>
  <c r="AK1230" i="1"/>
  <c r="AD1230" i="1"/>
  <c r="BE1229" i="1"/>
  <c r="BG1229" i="1" s="1"/>
  <c r="BB1229" i="1"/>
  <c r="AZ1229" i="1" s="1"/>
  <c r="AR1229" i="1"/>
  <c r="AK1229" i="1"/>
  <c r="AD1229" i="1"/>
  <c r="BE1228" i="1"/>
  <c r="BG1228" i="1" s="1"/>
  <c r="BB1228" i="1"/>
  <c r="AZ1228" i="1" s="1"/>
  <c r="AR1228" i="1"/>
  <c r="AK1228" i="1"/>
  <c r="AD1228" i="1"/>
  <c r="BE1227" i="1"/>
  <c r="BG1227" i="1" s="1"/>
  <c r="BB1227" i="1"/>
  <c r="AZ1227" i="1" s="1"/>
  <c r="AR1227" i="1"/>
  <c r="AK1227" i="1"/>
  <c r="AD1227" i="1"/>
  <c r="BE1226" i="1"/>
  <c r="BG1226" i="1" s="1"/>
  <c r="BB1226" i="1"/>
  <c r="AZ1226" i="1" s="1"/>
  <c r="AR1226" i="1"/>
  <c r="AK1226" i="1"/>
  <c r="AD1226" i="1"/>
  <c r="BE1225" i="1"/>
  <c r="BG1225" i="1" s="1"/>
  <c r="BB1225" i="1"/>
  <c r="AZ1225" i="1" s="1"/>
  <c r="AR1225" i="1"/>
  <c r="AK1225" i="1"/>
  <c r="AD1225" i="1"/>
  <c r="BE1224" i="1"/>
  <c r="BG1224" i="1" s="1"/>
  <c r="BB1224" i="1"/>
  <c r="AZ1224" i="1" s="1"/>
  <c r="AR1224" i="1"/>
  <c r="AK1224" i="1"/>
  <c r="AD1224" i="1"/>
  <c r="BE1223" i="1"/>
  <c r="BG1223" i="1" s="1"/>
  <c r="BB1223" i="1"/>
  <c r="AZ1223" i="1" s="1"/>
  <c r="AR1223" i="1"/>
  <c r="AK1223" i="1"/>
  <c r="AD1223" i="1"/>
  <c r="BE1222" i="1"/>
  <c r="BG1222" i="1" s="1"/>
  <c r="BB1222" i="1"/>
  <c r="AZ1222" i="1" s="1"/>
  <c r="AR1222" i="1"/>
  <c r="AK1222" i="1"/>
  <c r="AD1222" i="1"/>
  <c r="BE1221" i="1"/>
  <c r="BG1221" i="1" s="1"/>
  <c r="BB1221" i="1"/>
  <c r="AZ1221" i="1" s="1"/>
  <c r="AR1221" i="1"/>
  <c r="AK1221" i="1"/>
  <c r="AD1221" i="1"/>
  <c r="BE1220" i="1"/>
  <c r="BG1220" i="1" s="1"/>
  <c r="BB1220" i="1"/>
  <c r="AZ1220" i="1" s="1"/>
  <c r="AR1220" i="1"/>
  <c r="AK1220" i="1"/>
  <c r="AD1220" i="1"/>
  <c r="BE1219" i="1"/>
  <c r="BG1219" i="1" s="1"/>
  <c r="BB1219" i="1"/>
  <c r="AZ1219" i="1" s="1"/>
  <c r="AR1219" i="1"/>
  <c r="AK1219" i="1"/>
  <c r="AD1219" i="1"/>
  <c r="BE1218" i="1"/>
  <c r="BG1218" i="1" s="1"/>
  <c r="BB1218" i="1"/>
  <c r="AZ1218" i="1" s="1"/>
  <c r="AY1218" i="1"/>
  <c r="AR1218" i="1"/>
  <c r="AK1218" i="1"/>
  <c r="AD1218" i="1"/>
  <c r="BE1217" i="1"/>
  <c r="BG1217" i="1" s="1"/>
  <c r="BB1217" i="1"/>
  <c r="AZ1217" i="1" s="1"/>
  <c r="AY1217" i="1"/>
  <c r="AR1217" i="1"/>
  <c r="AK1217" i="1"/>
  <c r="AD1217" i="1"/>
  <c r="BE1216" i="1"/>
  <c r="BG1216" i="1" s="1"/>
  <c r="BB1216" i="1"/>
  <c r="AZ1216" i="1" s="1"/>
  <c r="AY1216" i="1"/>
  <c r="AR1216" i="1"/>
  <c r="AK1216" i="1"/>
  <c r="AD1216" i="1"/>
  <c r="BE1215" i="1"/>
  <c r="BG1215" i="1" s="1"/>
  <c r="BB1215" i="1"/>
  <c r="AZ1215" i="1" s="1"/>
  <c r="AY1215" i="1"/>
  <c r="AR1215" i="1"/>
  <c r="AK1215" i="1"/>
  <c r="AD1215" i="1"/>
  <c r="BE1214" i="1"/>
  <c r="BG1214" i="1" s="1"/>
  <c r="BB1214" i="1"/>
  <c r="AZ1214" i="1" s="1"/>
  <c r="AY1214" i="1"/>
  <c r="AR1214" i="1"/>
  <c r="AK1214" i="1"/>
  <c r="AD1214" i="1"/>
  <c r="BE1213" i="1"/>
  <c r="BG1213" i="1" s="1"/>
  <c r="BB1213" i="1"/>
  <c r="AZ1213" i="1" s="1"/>
  <c r="AY1213" i="1"/>
  <c r="AR1213" i="1"/>
  <c r="AK1213" i="1"/>
  <c r="AD1213" i="1"/>
  <c r="BE1212" i="1"/>
  <c r="BG1212" i="1" s="1"/>
  <c r="BB1212" i="1"/>
  <c r="AZ1212" i="1" s="1"/>
  <c r="AR1212" i="1"/>
  <c r="AK1212" i="1"/>
  <c r="AD1212" i="1"/>
  <c r="BE1211" i="1"/>
  <c r="BG1211" i="1" s="1"/>
  <c r="BB1211" i="1"/>
  <c r="AZ1211" i="1" s="1"/>
  <c r="AR1211" i="1"/>
  <c r="AK1211" i="1"/>
  <c r="AD1211" i="1"/>
  <c r="BE1210" i="1"/>
  <c r="BG1210" i="1" s="1"/>
  <c r="BB1210" i="1"/>
  <c r="AZ1210" i="1" s="1"/>
  <c r="AR1210" i="1"/>
  <c r="AK1210" i="1"/>
  <c r="AD1210" i="1"/>
  <c r="BE1209" i="1"/>
  <c r="BG1209" i="1" s="1"/>
  <c r="BB1209" i="1"/>
  <c r="AZ1209" i="1" s="1"/>
  <c r="AY1209" i="1"/>
  <c r="AR1209" i="1"/>
  <c r="AK1209" i="1"/>
  <c r="AD1209" i="1"/>
  <c r="BE1208" i="1"/>
  <c r="BG1208" i="1" s="1"/>
  <c r="BB1208" i="1"/>
  <c r="AZ1208" i="1" s="1"/>
  <c r="AY1208" i="1"/>
  <c r="AR1208" i="1"/>
  <c r="AK1208" i="1"/>
  <c r="AD1208" i="1"/>
  <c r="BE1207" i="1"/>
  <c r="BG1207" i="1" s="1"/>
  <c r="BB1207" i="1"/>
  <c r="AZ1207" i="1" s="1"/>
  <c r="AY1207" i="1"/>
  <c r="AR1207" i="1"/>
  <c r="AK1207" i="1"/>
  <c r="AD1207" i="1"/>
  <c r="BE1206" i="1"/>
  <c r="BG1206" i="1" s="1"/>
  <c r="BB1206" i="1"/>
  <c r="AZ1206" i="1" s="1"/>
  <c r="AR1206" i="1"/>
  <c r="AK1206" i="1"/>
  <c r="AD1206" i="1"/>
  <c r="BE1205" i="1"/>
  <c r="BG1205" i="1" s="1"/>
  <c r="BB1205" i="1"/>
  <c r="AZ1205" i="1" s="1"/>
  <c r="AR1205" i="1"/>
  <c r="AK1205" i="1"/>
  <c r="AD1205" i="1"/>
  <c r="BG1204" i="1"/>
  <c r="BB1204" i="1"/>
  <c r="AZ1204" i="1" s="1"/>
  <c r="AR1204" i="1"/>
  <c r="AK1204" i="1"/>
  <c r="AD1204" i="1"/>
  <c r="BG1203" i="1"/>
  <c r="BB1203" i="1"/>
  <c r="AZ1203" i="1" s="1"/>
  <c r="AR1203" i="1"/>
  <c r="AK1203" i="1"/>
  <c r="AD1203" i="1"/>
  <c r="BG1202" i="1"/>
  <c r="BB1202" i="1"/>
  <c r="AZ1202" i="1" s="1"/>
  <c r="AR1202" i="1"/>
  <c r="AK1202" i="1"/>
  <c r="AD1202" i="1"/>
  <c r="BG1201" i="1"/>
  <c r="BB1201" i="1"/>
  <c r="AZ1201" i="1" s="1"/>
  <c r="AR1201" i="1"/>
  <c r="AK1201" i="1"/>
  <c r="AD1201" i="1"/>
  <c r="BG1200" i="1"/>
  <c r="BB1200" i="1"/>
  <c r="AZ1200" i="1" s="1"/>
  <c r="AR1200" i="1"/>
  <c r="AK1200" i="1"/>
  <c r="AD1200" i="1"/>
  <c r="BG1199" i="1"/>
  <c r="BB1199" i="1"/>
  <c r="AZ1199" i="1" s="1"/>
  <c r="AR1199" i="1"/>
  <c r="AK1199" i="1"/>
  <c r="AD1199" i="1"/>
  <c r="BG1198" i="1"/>
  <c r="BB1198" i="1"/>
  <c r="AZ1198" i="1" s="1"/>
  <c r="AR1198" i="1"/>
  <c r="AK1198" i="1"/>
  <c r="AD1198" i="1"/>
  <c r="BG1197" i="1"/>
  <c r="BB1197" i="1"/>
  <c r="AZ1197" i="1" s="1"/>
  <c r="AR1197" i="1"/>
  <c r="AK1197" i="1"/>
  <c r="AD1197" i="1"/>
  <c r="BG1196" i="1"/>
  <c r="BB1196" i="1"/>
  <c r="AZ1196" i="1" s="1"/>
  <c r="AR1196" i="1"/>
  <c r="AK1196" i="1"/>
  <c r="AD1196" i="1"/>
  <c r="BG1195" i="1"/>
  <c r="BB1195" i="1"/>
  <c r="AZ1195" i="1" s="1"/>
  <c r="AR1195" i="1"/>
  <c r="AK1195" i="1"/>
  <c r="AD1195" i="1"/>
  <c r="BG1194" i="1"/>
  <c r="BB1194" i="1"/>
  <c r="AZ1194" i="1" s="1"/>
  <c r="AR1194" i="1"/>
  <c r="AK1194" i="1"/>
  <c r="AD1194" i="1"/>
  <c r="BG1193" i="1"/>
  <c r="BB1193" i="1"/>
  <c r="AZ1193" i="1" s="1"/>
  <c r="AR1193" i="1"/>
  <c r="AK1193" i="1"/>
  <c r="AD1193" i="1"/>
  <c r="BG1192" i="1"/>
  <c r="BB1192" i="1"/>
  <c r="AZ1192" i="1" s="1"/>
  <c r="AR1192" i="1"/>
  <c r="AK1192" i="1"/>
  <c r="AD1192" i="1"/>
  <c r="BG1191" i="1"/>
  <c r="BB1191" i="1"/>
  <c r="AZ1191" i="1" s="1"/>
  <c r="AR1191" i="1"/>
  <c r="AK1191" i="1"/>
  <c r="AD1191" i="1"/>
  <c r="BG1190" i="1"/>
  <c r="BB1190" i="1"/>
  <c r="AZ1190" i="1" s="1"/>
  <c r="AR1190" i="1"/>
  <c r="AK1190" i="1"/>
  <c r="AD1190" i="1"/>
  <c r="BG1189" i="1"/>
  <c r="BB1189" i="1"/>
  <c r="AZ1189" i="1" s="1"/>
  <c r="AR1189" i="1"/>
  <c r="AK1189" i="1"/>
  <c r="AD1189" i="1"/>
  <c r="BG1188" i="1"/>
  <c r="BB1188" i="1"/>
  <c r="AZ1188" i="1" s="1"/>
  <c r="AR1188" i="1"/>
  <c r="AK1188" i="1"/>
  <c r="AD1188" i="1"/>
  <c r="BG1187" i="1"/>
  <c r="BB1187" i="1"/>
  <c r="AZ1187" i="1" s="1"/>
  <c r="AR1187" i="1"/>
  <c r="AK1187" i="1"/>
  <c r="AD1187" i="1"/>
  <c r="BG1186" i="1"/>
  <c r="BB1186" i="1"/>
  <c r="AZ1186" i="1" s="1"/>
  <c r="AR1186" i="1"/>
  <c r="AK1186" i="1"/>
  <c r="AD1186" i="1"/>
  <c r="BG1185" i="1"/>
  <c r="BB1185" i="1"/>
  <c r="AZ1185" i="1" s="1"/>
  <c r="AR1185" i="1"/>
  <c r="AK1185" i="1"/>
  <c r="AD1185" i="1"/>
  <c r="BG1184" i="1"/>
  <c r="BB1184" i="1"/>
  <c r="AZ1184" i="1" s="1"/>
  <c r="AR1184" i="1"/>
  <c r="AK1184" i="1"/>
  <c r="AD1184" i="1"/>
  <c r="BG1183" i="1"/>
  <c r="BB1183" i="1"/>
  <c r="AZ1183" i="1" s="1"/>
  <c r="AR1183" i="1"/>
  <c r="AK1183" i="1"/>
  <c r="AD1183" i="1"/>
  <c r="BG1182" i="1"/>
  <c r="BB1182" i="1"/>
  <c r="AZ1182" i="1" s="1"/>
  <c r="AR1182" i="1"/>
  <c r="AK1182" i="1"/>
  <c r="AD1182" i="1"/>
  <c r="BG1181" i="1"/>
  <c r="BB1181" i="1"/>
  <c r="AZ1181" i="1" s="1"/>
  <c r="AR1181" i="1"/>
  <c r="AK1181" i="1"/>
  <c r="AD1181" i="1"/>
  <c r="BG1180" i="1"/>
  <c r="BB1180" i="1"/>
  <c r="AZ1180" i="1" s="1"/>
  <c r="AR1180" i="1"/>
  <c r="AK1180" i="1"/>
  <c r="AD1180" i="1"/>
  <c r="BG1179" i="1"/>
  <c r="BB1179" i="1"/>
  <c r="AZ1179" i="1" s="1"/>
  <c r="AR1179" i="1"/>
  <c r="AK1179" i="1"/>
  <c r="AD1179" i="1"/>
  <c r="BG1178" i="1"/>
  <c r="BB1178" i="1"/>
  <c r="AZ1178" i="1" s="1"/>
  <c r="AR1178" i="1"/>
  <c r="AK1178" i="1"/>
  <c r="AD1178" i="1"/>
  <c r="BG1177" i="1"/>
  <c r="BB1177" i="1"/>
  <c r="AZ1177" i="1" s="1"/>
  <c r="AR1177" i="1"/>
  <c r="AK1177" i="1"/>
  <c r="AD1177" i="1"/>
  <c r="BG1176" i="1"/>
  <c r="BB1176" i="1"/>
  <c r="AZ1176" i="1" s="1"/>
  <c r="AR1176" i="1"/>
  <c r="AK1176" i="1"/>
  <c r="AD1176" i="1"/>
  <c r="BG1175" i="1"/>
  <c r="BB1175" i="1"/>
  <c r="AZ1175" i="1" s="1"/>
  <c r="AR1175" i="1"/>
  <c r="AK1175" i="1"/>
  <c r="AD1175" i="1"/>
  <c r="BG1174" i="1"/>
  <c r="BB1174" i="1"/>
  <c r="AZ1174" i="1" s="1"/>
  <c r="AR1174" i="1"/>
  <c r="AK1174" i="1"/>
  <c r="AD1174" i="1"/>
  <c r="BG1173" i="1"/>
  <c r="BB1173" i="1"/>
  <c r="AZ1173" i="1" s="1"/>
  <c r="AR1173" i="1"/>
  <c r="AK1173" i="1"/>
  <c r="AD1173" i="1"/>
  <c r="BG1172" i="1"/>
  <c r="BB1172" i="1"/>
  <c r="AZ1172" i="1" s="1"/>
  <c r="AR1172" i="1"/>
  <c r="AK1172" i="1"/>
  <c r="AD1172" i="1"/>
  <c r="BG1171" i="1"/>
  <c r="BB1171" i="1"/>
  <c r="AZ1171" i="1" s="1"/>
  <c r="AR1171" i="1"/>
  <c r="AK1171" i="1"/>
  <c r="AD1171" i="1"/>
  <c r="BG1170" i="1"/>
  <c r="BB1170" i="1"/>
  <c r="AZ1170" i="1" s="1"/>
  <c r="AR1170" i="1"/>
  <c r="AK1170" i="1"/>
  <c r="AD1170" i="1"/>
  <c r="BG1169" i="1"/>
  <c r="BB1169" i="1"/>
  <c r="AZ1169" i="1" s="1"/>
  <c r="AR1169" i="1"/>
  <c r="AK1169" i="1"/>
  <c r="AD1169" i="1"/>
  <c r="BG1168" i="1"/>
  <c r="BB1168" i="1"/>
  <c r="AZ1168" i="1" s="1"/>
  <c r="AR1168" i="1"/>
  <c r="AK1168" i="1"/>
  <c r="AD1168" i="1"/>
  <c r="BG1167" i="1"/>
  <c r="BB1167" i="1"/>
  <c r="AZ1167" i="1" s="1"/>
  <c r="AR1167" i="1"/>
  <c r="AK1167" i="1"/>
  <c r="AD1167" i="1"/>
  <c r="BG1166" i="1"/>
  <c r="BB1166" i="1"/>
  <c r="AZ1166" i="1" s="1"/>
  <c r="AR1166" i="1"/>
  <c r="AK1166" i="1"/>
  <c r="AD1166" i="1"/>
  <c r="BG1165" i="1"/>
  <c r="BB1165" i="1"/>
  <c r="AZ1165" i="1" s="1"/>
  <c r="AR1165" i="1"/>
  <c r="AK1165" i="1"/>
  <c r="AD1165" i="1"/>
  <c r="BG1164" i="1"/>
  <c r="BB1164" i="1"/>
  <c r="AZ1164" i="1" s="1"/>
  <c r="AR1164" i="1"/>
  <c r="AK1164" i="1"/>
  <c r="AD1164" i="1"/>
  <c r="BG1163" i="1"/>
  <c r="BB1163" i="1"/>
  <c r="AZ1163" i="1" s="1"/>
  <c r="AR1163" i="1"/>
  <c r="AK1163" i="1"/>
  <c r="AD1163" i="1"/>
  <c r="BG1162" i="1"/>
  <c r="BB1162" i="1"/>
  <c r="AZ1162" i="1" s="1"/>
  <c r="AR1162" i="1"/>
  <c r="AK1162" i="1"/>
  <c r="AD1162" i="1"/>
  <c r="BG1161" i="1"/>
  <c r="BB1161" i="1"/>
  <c r="AZ1161" i="1" s="1"/>
  <c r="AR1161" i="1"/>
  <c r="AK1161" i="1"/>
  <c r="AD1161" i="1"/>
  <c r="BG1160" i="1"/>
  <c r="BB1160" i="1"/>
  <c r="AZ1160" i="1" s="1"/>
  <c r="AR1160" i="1"/>
  <c r="AK1160" i="1"/>
  <c r="AD1160" i="1"/>
  <c r="BG1159" i="1"/>
  <c r="BB1159" i="1"/>
  <c r="AZ1159" i="1" s="1"/>
  <c r="AR1159" i="1"/>
  <c r="AK1159" i="1"/>
  <c r="AD1159" i="1"/>
  <c r="BG1158" i="1"/>
  <c r="BB1158" i="1"/>
  <c r="AZ1158" i="1" s="1"/>
  <c r="AR1158" i="1"/>
  <c r="AK1158" i="1"/>
  <c r="AD1158" i="1"/>
  <c r="BG1157" i="1"/>
  <c r="BB1157" i="1"/>
  <c r="AZ1157" i="1" s="1"/>
  <c r="AR1157" i="1"/>
  <c r="AK1157" i="1"/>
  <c r="AD1157" i="1"/>
  <c r="BG1156" i="1"/>
  <c r="BB1156" i="1"/>
  <c r="AZ1156" i="1" s="1"/>
  <c r="AR1156" i="1"/>
  <c r="AK1156" i="1"/>
  <c r="AD1156" i="1"/>
  <c r="BG1155" i="1"/>
  <c r="BB1155" i="1"/>
  <c r="AZ1155" i="1" s="1"/>
  <c r="AR1155" i="1"/>
  <c r="AK1155" i="1"/>
  <c r="AD1155" i="1"/>
  <c r="BG1154" i="1"/>
  <c r="BB1154" i="1"/>
  <c r="AZ1154" i="1" s="1"/>
  <c r="AR1154" i="1"/>
  <c r="AK1154" i="1"/>
  <c r="AD1154" i="1"/>
  <c r="BG1153" i="1"/>
  <c r="BB1153" i="1"/>
  <c r="AZ1153" i="1" s="1"/>
  <c r="AR1153" i="1"/>
  <c r="AK1153" i="1"/>
  <c r="AD1153" i="1"/>
  <c r="BG1152" i="1"/>
  <c r="BB1152" i="1"/>
  <c r="AZ1152" i="1" s="1"/>
  <c r="AR1152" i="1"/>
  <c r="AK1152" i="1"/>
  <c r="AD1152" i="1"/>
  <c r="BG1151" i="1"/>
  <c r="BB1151" i="1"/>
  <c r="AZ1151" i="1" s="1"/>
  <c r="AR1151" i="1"/>
  <c r="AK1151" i="1"/>
  <c r="AD1151" i="1"/>
  <c r="BG1150" i="1"/>
  <c r="BB1150" i="1"/>
  <c r="AZ1150" i="1" s="1"/>
  <c r="AR1150" i="1"/>
  <c r="AK1150" i="1"/>
  <c r="AD1150" i="1"/>
  <c r="BG1149" i="1"/>
  <c r="BB1149" i="1"/>
  <c r="AZ1149" i="1" s="1"/>
  <c r="AR1149" i="1"/>
  <c r="AK1149" i="1"/>
  <c r="AD1149" i="1"/>
  <c r="BG1148" i="1"/>
  <c r="BB1148" i="1"/>
  <c r="AZ1148" i="1" s="1"/>
  <c r="AR1148" i="1"/>
  <c r="AK1148" i="1"/>
  <c r="AD1148" i="1"/>
  <c r="BG1147" i="1"/>
  <c r="BB1147" i="1"/>
  <c r="AZ1147" i="1" s="1"/>
  <c r="AR1147" i="1"/>
  <c r="AK1147" i="1"/>
  <c r="AD1147" i="1"/>
  <c r="BG1146" i="1"/>
  <c r="BB1146" i="1"/>
  <c r="AZ1146" i="1" s="1"/>
  <c r="AR1146" i="1"/>
  <c r="AK1146" i="1"/>
  <c r="AD1146" i="1"/>
  <c r="BG1145" i="1"/>
  <c r="BB1145" i="1"/>
  <c r="AZ1145" i="1" s="1"/>
  <c r="AR1145" i="1"/>
  <c r="AK1145" i="1"/>
  <c r="AD1145" i="1"/>
  <c r="BG1144" i="1"/>
  <c r="BB1144" i="1"/>
  <c r="AZ1144" i="1" s="1"/>
  <c r="AR1144" i="1"/>
  <c r="AK1144" i="1"/>
  <c r="AD1144" i="1"/>
  <c r="BG1143" i="1"/>
  <c r="BB1143" i="1"/>
  <c r="AZ1143" i="1" s="1"/>
  <c r="AR1143" i="1"/>
  <c r="AK1143" i="1"/>
  <c r="AD1143" i="1"/>
  <c r="BG1142" i="1"/>
  <c r="BB1142" i="1"/>
  <c r="AZ1142" i="1" s="1"/>
  <c r="AR1142" i="1"/>
  <c r="AK1142" i="1"/>
  <c r="AD1142" i="1"/>
  <c r="BG1141" i="1"/>
  <c r="BB1141" i="1"/>
  <c r="AZ1141" i="1" s="1"/>
  <c r="AR1141" i="1"/>
  <c r="AK1141" i="1"/>
  <c r="AD1141" i="1"/>
  <c r="BG1140" i="1"/>
  <c r="BB1140" i="1"/>
  <c r="AZ1140" i="1" s="1"/>
  <c r="AR1140" i="1"/>
  <c r="AK1140" i="1"/>
  <c r="AD1140" i="1"/>
  <c r="BG1139" i="1"/>
  <c r="BB1139" i="1"/>
  <c r="AZ1139" i="1" s="1"/>
  <c r="AR1139" i="1"/>
  <c r="AK1139" i="1"/>
  <c r="AD1139" i="1"/>
  <c r="BG1138" i="1"/>
  <c r="BB1138" i="1"/>
  <c r="AZ1138" i="1" s="1"/>
  <c r="AR1138" i="1"/>
  <c r="AK1138" i="1"/>
  <c r="AD1138" i="1"/>
  <c r="BG1137" i="1"/>
  <c r="BB1137" i="1"/>
  <c r="AZ1137" i="1" s="1"/>
  <c r="AR1137" i="1"/>
  <c r="AK1137" i="1"/>
  <c r="AD1137" i="1"/>
  <c r="BG1136" i="1"/>
  <c r="BB1136" i="1"/>
  <c r="AZ1136" i="1" s="1"/>
  <c r="AR1136" i="1"/>
  <c r="AK1136" i="1"/>
  <c r="AD1136" i="1"/>
  <c r="BG1135" i="1"/>
  <c r="BB1135" i="1"/>
  <c r="AZ1135" i="1" s="1"/>
  <c r="AR1135" i="1"/>
  <c r="AK1135" i="1"/>
  <c r="AD1135" i="1"/>
  <c r="BG1134" i="1"/>
  <c r="BB1134" i="1"/>
  <c r="AZ1134" i="1" s="1"/>
  <c r="AR1134" i="1"/>
  <c r="AK1134" i="1"/>
  <c r="AD1134" i="1"/>
  <c r="BG1133" i="1"/>
  <c r="BB1133" i="1"/>
  <c r="AZ1133" i="1" s="1"/>
  <c r="AR1133" i="1"/>
  <c r="AK1133" i="1"/>
  <c r="AD1133" i="1"/>
  <c r="BG1132" i="1"/>
  <c r="BB1132" i="1"/>
  <c r="AZ1132" i="1" s="1"/>
  <c r="AR1132" i="1"/>
  <c r="AK1132" i="1"/>
  <c r="AD1132" i="1"/>
  <c r="BG1131" i="1"/>
  <c r="BB1131" i="1"/>
  <c r="AZ1131" i="1" s="1"/>
  <c r="AR1131" i="1"/>
  <c r="AK1131" i="1"/>
  <c r="AD1131" i="1"/>
  <c r="BG1130" i="1"/>
  <c r="BB1130" i="1"/>
  <c r="AZ1130" i="1" s="1"/>
  <c r="AR1130" i="1"/>
  <c r="AK1130" i="1"/>
  <c r="AD1130" i="1"/>
  <c r="BG1129" i="1"/>
  <c r="BB1129" i="1"/>
  <c r="AZ1129" i="1" s="1"/>
  <c r="AR1129" i="1"/>
  <c r="AK1129" i="1"/>
  <c r="AD1129" i="1"/>
  <c r="BE1292" i="1"/>
  <c r="BE1291" i="1"/>
  <c r="BE1290" i="1"/>
  <c r="BE1289" i="1"/>
  <c r="BE1288" i="1"/>
  <c r="BE1287" i="1"/>
  <c r="BE1286" i="1"/>
  <c r="BE1285" i="1"/>
  <c r="BE1284" i="1"/>
  <c r="BE1283" i="1"/>
  <c r="BE1282" i="1"/>
  <c r="BE1281" i="1"/>
  <c r="BE1280" i="1"/>
  <c r="BE1279" i="1"/>
  <c r="BE1278" i="1"/>
  <c r="BE1277" i="1"/>
  <c r="BE1276" i="1"/>
  <c r="BE1275" i="1"/>
  <c r="BE1274" i="1"/>
  <c r="BE1273" i="1"/>
  <c r="BE1272" i="1"/>
  <c r="BE1271" i="1"/>
  <c r="BE1270" i="1"/>
  <c r="BE1269" i="1"/>
  <c r="BE1268" i="1"/>
  <c r="BE1267" i="1"/>
  <c r="BE1266" i="1"/>
  <c r="BE1265" i="1"/>
  <c r="BE1264" i="1"/>
  <c r="BE1263" i="1"/>
  <c r="BE1262" i="1"/>
  <c r="BE1261" i="1"/>
  <c r="BE1260" i="1"/>
  <c r="BE1259" i="1"/>
  <c r="BE1258" i="1"/>
  <c r="BE1257" i="1"/>
  <c r="BE1256" i="1"/>
  <c r="BE1255" i="1"/>
  <c r="BE1254" i="1"/>
  <c r="BE1253" i="1"/>
  <c r="BE1252" i="1"/>
  <c r="BE1251" i="1"/>
  <c r="BE1250" i="1"/>
  <c r="BE1249" i="1"/>
  <c r="BE1248" i="1"/>
  <c r="BE1247" i="1"/>
  <c r="BE1246" i="1"/>
  <c r="BE1245" i="1"/>
  <c r="BE1244" i="1"/>
  <c r="BE1243" i="1"/>
  <c r="BE1242" i="1"/>
  <c r="BE1241" i="1"/>
  <c r="BE1240" i="1"/>
  <c r="BE1239" i="1"/>
  <c r="BE1238" i="1"/>
  <c r="BE1237" i="1"/>
  <c r="BE1236" i="1"/>
  <c r="BE1235" i="1"/>
  <c r="BE1234" i="1"/>
  <c r="BG916" i="1"/>
  <c r="BG584" i="1"/>
  <c r="BG531" i="1"/>
  <c r="BB584" i="1"/>
  <c r="AZ584" i="1" s="1"/>
  <c r="AY584" i="1"/>
  <c r="AR584" i="1"/>
  <c r="AK584" i="1"/>
  <c r="BG554" i="1"/>
  <c r="BB554" i="1"/>
  <c r="AZ554" i="1" s="1"/>
  <c r="AY554" i="1"/>
  <c r="AR554" i="1"/>
  <c r="AK554" i="1"/>
  <c r="BG543" i="1"/>
  <c r="BB543" i="1"/>
  <c r="AZ543" i="1" s="1"/>
  <c r="AY543" i="1"/>
  <c r="AR543" i="1"/>
  <c r="AK543" i="1"/>
  <c r="BG537" i="1"/>
  <c r="BB537" i="1"/>
  <c r="AZ537" i="1" s="1"/>
  <c r="AY537" i="1"/>
  <c r="AR537" i="1"/>
  <c r="AK537" i="1"/>
  <c r="BB531" i="1"/>
  <c r="AZ531" i="1" s="1"/>
  <c r="AY531" i="1"/>
  <c r="AR531" i="1"/>
  <c r="AK531" i="1"/>
  <c r="BB916" i="1"/>
  <c r="AZ916" i="1" s="1"/>
  <c r="AY916" i="1"/>
  <c r="AR916" i="1"/>
  <c r="AK916" i="1"/>
  <c r="AD916" i="1"/>
  <c r="BG915" i="1"/>
  <c r="BB915" i="1"/>
  <c r="AZ915" i="1" s="1"/>
  <c r="AY915" i="1"/>
  <c r="AR915" i="1"/>
  <c r="AK915" i="1"/>
  <c r="AD915" i="1"/>
  <c r="BG914" i="1"/>
  <c r="BB914" i="1"/>
  <c r="AZ914" i="1" s="1"/>
  <c r="AY914" i="1"/>
  <c r="AR914" i="1"/>
  <c r="AK914" i="1"/>
  <c r="AD914" i="1"/>
  <c r="BG534" i="1" l="1"/>
  <c r="BG542" i="1"/>
  <c r="BG550" i="1"/>
  <c r="BG558" i="1"/>
  <c r="BG566" i="1"/>
  <c r="BE1293" i="1"/>
  <c r="BE1294" i="1"/>
  <c r="BE1295" i="1"/>
  <c r="BG530" i="1"/>
  <c r="BG538" i="1"/>
  <c r="BG541" i="1"/>
  <c r="BG546" i="1"/>
  <c r="BG562" i="1"/>
  <c r="BB532" i="1"/>
  <c r="AZ532" i="1" s="1"/>
  <c r="BB533" i="1"/>
  <c r="AZ533" i="1" s="1"/>
  <c r="BB534" i="1"/>
  <c r="AZ534" i="1" s="1"/>
  <c r="BB535" i="1"/>
  <c r="AZ535" i="1" s="1"/>
  <c r="BB536" i="1"/>
  <c r="AZ536" i="1" s="1"/>
  <c r="BB538" i="1"/>
  <c r="AZ538" i="1" s="1"/>
  <c r="BB539" i="1"/>
  <c r="AZ539" i="1" s="1"/>
  <c r="BB540" i="1"/>
  <c r="AZ540" i="1" s="1"/>
  <c r="BB541" i="1"/>
  <c r="AZ541" i="1" s="1"/>
  <c r="BB542" i="1"/>
  <c r="AZ542" i="1" s="1"/>
  <c r="BB544" i="1"/>
  <c r="AZ544" i="1" s="1"/>
  <c r="BB545" i="1"/>
  <c r="AZ545" i="1" s="1"/>
  <c r="BB546" i="1"/>
  <c r="AZ546" i="1" s="1"/>
  <c r="BB547" i="1"/>
  <c r="AZ547" i="1" s="1"/>
  <c r="BB548" i="1"/>
  <c r="AZ548" i="1" s="1"/>
  <c r="BB549" i="1"/>
  <c r="AZ549" i="1" s="1"/>
  <c r="BB550" i="1"/>
  <c r="AZ550" i="1" s="1"/>
  <c r="BB551" i="1"/>
  <c r="AZ551" i="1" s="1"/>
  <c r="BB552" i="1"/>
  <c r="AZ552" i="1" s="1"/>
  <c r="BB553" i="1"/>
  <c r="AZ553" i="1" s="1"/>
  <c r="BB555" i="1"/>
  <c r="AZ555" i="1" s="1"/>
  <c r="BB556" i="1"/>
  <c r="AZ556" i="1" s="1"/>
  <c r="BB557" i="1"/>
  <c r="AZ557" i="1" s="1"/>
  <c r="BB558" i="1"/>
  <c r="AZ558" i="1" s="1"/>
  <c r="BB559" i="1"/>
  <c r="AZ559" i="1" s="1"/>
  <c r="BB560" i="1"/>
  <c r="AZ560" i="1" s="1"/>
  <c r="BB561" i="1"/>
  <c r="AZ561" i="1" s="1"/>
  <c r="BB562" i="1"/>
  <c r="AZ562" i="1" s="1"/>
  <c r="BB563" i="1"/>
  <c r="AZ563" i="1" s="1"/>
  <c r="BB564" i="1"/>
  <c r="AZ564" i="1" s="1"/>
  <c r="BB565" i="1"/>
  <c r="AZ565" i="1" s="1"/>
  <c r="BB566" i="1"/>
  <c r="AZ566" i="1" s="1"/>
  <c r="BB567" i="1"/>
  <c r="AZ567" i="1" s="1"/>
  <c r="BB568" i="1"/>
  <c r="AZ568" i="1" s="1"/>
  <c r="BB569" i="1"/>
  <c r="AZ569" i="1" s="1"/>
  <c r="BB570" i="1"/>
  <c r="AZ570" i="1" s="1"/>
  <c r="BB571" i="1"/>
  <c r="BB572" i="1"/>
  <c r="BG532" i="1"/>
  <c r="BG533" i="1"/>
  <c r="BG535" i="1"/>
  <c r="BG536" i="1"/>
  <c r="BG539" i="1"/>
  <c r="BG540" i="1"/>
  <c r="BG544" i="1"/>
  <c r="BG545" i="1"/>
  <c r="BG547" i="1"/>
  <c r="BG548" i="1"/>
  <c r="BG549" i="1"/>
  <c r="BG551" i="1"/>
  <c r="BG552" i="1"/>
  <c r="BG553" i="1"/>
  <c r="BG555" i="1"/>
  <c r="BG556" i="1"/>
  <c r="BG557" i="1"/>
  <c r="BG559" i="1"/>
  <c r="BG560" i="1"/>
  <c r="BG561" i="1"/>
  <c r="BG563" i="1"/>
  <c r="BG564" i="1"/>
  <c r="BG565" i="1"/>
  <c r="BG567" i="1"/>
  <c r="BG568" i="1"/>
  <c r="BG569" i="1"/>
  <c r="BG1036" i="1"/>
  <c r="BG1037" i="1"/>
  <c r="BG1038" i="1"/>
  <c r="BG1039" i="1"/>
  <c r="BE1296" i="1"/>
  <c r="BE1297" i="1"/>
  <c r="BE1298" i="1"/>
  <c r="BE1299" i="1"/>
  <c r="BE1300" i="1"/>
  <c r="BE1301" i="1"/>
  <c r="BE1302" i="1"/>
  <c r="BE1303" i="1"/>
  <c r="BE1304" i="1"/>
  <c r="BE1305" i="1"/>
  <c r="BE1306" i="1"/>
  <c r="BE1307" i="1"/>
  <c r="BE1308" i="1"/>
  <c r="BE1309" i="1"/>
  <c r="BE1310" i="1"/>
  <c r="BE1311" i="1"/>
  <c r="BE1312" i="1"/>
  <c r="BE1313" i="1"/>
  <c r="BE1314" i="1"/>
  <c r="BE1315" i="1"/>
  <c r="BE1316" i="1"/>
  <c r="BE1317" i="1"/>
  <c r="BE1318" i="1"/>
  <c r="BE1319" i="1"/>
  <c r="BE1320" i="1"/>
  <c r="BE1321" i="1"/>
  <c r="BE1322" i="1"/>
  <c r="BE1323" i="1"/>
  <c r="BE1324" i="1"/>
  <c r="BE1325" i="1"/>
  <c r="BE1326" i="1"/>
  <c r="BE1327" i="1"/>
  <c r="BE1328" i="1"/>
  <c r="BE1329" i="1"/>
  <c r="BE1330" i="1"/>
  <c r="BE1331" i="1"/>
  <c r="BE1332" i="1"/>
  <c r="BE1333" i="1"/>
  <c r="BE1334" i="1"/>
  <c r="BE1335" i="1"/>
  <c r="BE1336" i="1"/>
  <c r="BE1337" i="1"/>
  <c r="BE1338" i="1"/>
  <c r="BE1339" i="1"/>
  <c r="BE1340" i="1"/>
  <c r="BE1341" i="1"/>
  <c r="BE1342" i="1"/>
  <c r="BE1343" i="1"/>
  <c r="BE1344" i="1"/>
  <c r="BE1345" i="1"/>
  <c r="BE1346" i="1"/>
  <c r="BE1347" i="1"/>
  <c r="BE1348" i="1"/>
  <c r="BE1349" i="1"/>
  <c r="BE1350" i="1"/>
  <c r="BE1351" i="1"/>
  <c r="BE1352" i="1"/>
  <c r="BE1353" i="1"/>
  <c r="BE1354" i="1"/>
  <c r="BE1355" i="1"/>
  <c r="BE1356" i="1"/>
  <c r="BE1357" i="1"/>
  <c r="BE1358" i="1"/>
  <c r="BE1359" i="1"/>
  <c r="BE1360" i="1"/>
  <c r="BE1361" i="1"/>
  <c r="BE1362" i="1"/>
  <c r="BE1363" i="1"/>
  <c r="BE1364" i="1"/>
  <c r="BE1365" i="1"/>
  <c r="BE1366" i="1"/>
  <c r="BE1367" i="1"/>
  <c r="BE1368" i="1"/>
  <c r="BE1369" i="1"/>
  <c r="BE1370" i="1"/>
  <c r="BE1371" i="1"/>
  <c r="BE1372" i="1"/>
  <c r="BE1373" i="1"/>
  <c r="BE1374" i="1"/>
  <c r="BE1375" i="1"/>
  <c r="BE1376" i="1"/>
  <c r="BE1377" i="1"/>
  <c r="BE1378" i="1"/>
  <c r="BE1379" i="1"/>
  <c r="BE1380" i="1"/>
  <c r="BE1381" i="1"/>
  <c r="BE1382" i="1"/>
  <c r="BE1383" i="1"/>
  <c r="BE1384" i="1"/>
  <c r="BE1385" i="1"/>
  <c r="BE1386" i="1"/>
  <c r="BE1387" i="1"/>
  <c r="BE1388" i="1"/>
  <c r="BE1389" i="1"/>
  <c r="BE1390" i="1"/>
  <c r="BE1391" i="1"/>
  <c r="BE1392" i="1"/>
  <c r="BE1393" i="1"/>
  <c r="BE1394" i="1"/>
  <c r="BE1395" i="1"/>
  <c r="BE1396" i="1"/>
  <c r="BE1397" i="1"/>
  <c r="BE1398" i="1"/>
  <c r="BE1399" i="1"/>
  <c r="BE1400" i="1"/>
  <c r="BE1401" i="1"/>
  <c r="BE1402" i="1"/>
  <c r="BE1403" i="1"/>
  <c r="BE1404" i="1"/>
  <c r="BE1405" i="1"/>
  <c r="BE1406" i="1"/>
  <c r="BE1407" i="1"/>
  <c r="BE1408" i="1"/>
  <c r="BE1409" i="1"/>
  <c r="BE1410" i="1"/>
  <c r="BE1411" i="1"/>
  <c r="BE1412" i="1"/>
  <c r="BE1413" i="1"/>
  <c r="BE1414" i="1"/>
  <c r="BE1415" i="1"/>
  <c r="BE1416" i="1"/>
  <c r="BE1417" i="1"/>
  <c r="BE1418" i="1"/>
  <c r="BE1419" i="1"/>
  <c r="BE1420" i="1"/>
  <c r="BE1421" i="1"/>
  <c r="BE1422" i="1"/>
  <c r="BE1423" i="1"/>
  <c r="BE1424" i="1"/>
  <c r="BE1425" i="1"/>
  <c r="BE1426" i="1"/>
  <c r="BE1427" i="1"/>
  <c r="BE1428" i="1"/>
  <c r="BE1429" i="1"/>
  <c r="BE1430" i="1"/>
  <c r="BE1431" i="1"/>
  <c r="BE1432" i="1"/>
  <c r="BE1433" i="1"/>
  <c r="BE1434" i="1"/>
  <c r="BE1435" i="1"/>
  <c r="BE1436" i="1"/>
  <c r="BE1437" i="1"/>
  <c r="BE1438" i="1"/>
  <c r="BE1439" i="1"/>
  <c r="BE1440" i="1"/>
  <c r="BE1441" i="1"/>
  <c r="BE1442" i="1"/>
  <c r="BE1443" i="1"/>
  <c r="BE1444" i="1"/>
  <c r="BE1445" i="1"/>
  <c r="BE1446" i="1"/>
  <c r="BE1447" i="1"/>
  <c r="BE1448" i="1"/>
  <c r="BE1449" i="1"/>
  <c r="BE1450" i="1"/>
  <c r="BE1451" i="1"/>
  <c r="BE1452" i="1"/>
  <c r="BE1453" i="1"/>
  <c r="BE1454" i="1"/>
  <c r="BE1455" i="1"/>
  <c r="BE1456" i="1"/>
  <c r="BE1457" i="1"/>
  <c r="BE1458" i="1"/>
  <c r="BE1459" i="1"/>
  <c r="BE1460" i="1"/>
  <c r="BE1461" i="1"/>
  <c r="BE1462" i="1"/>
  <c r="BE1463" i="1"/>
  <c r="BE1464" i="1"/>
  <c r="BE1465" i="1"/>
  <c r="BE1466" i="1"/>
  <c r="BE1467" i="1"/>
  <c r="BE1468" i="1"/>
  <c r="BE1469" i="1"/>
  <c r="BE1470" i="1"/>
  <c r="BE1471" i="1"/>
  <c r="BE1472" i="1"/>
  <c r="BE1473" i="1"/>
  <c r="BE1474" i="1"/>
  <c r="BE1475" i="1"/>
  <c r="BE1476" i="1"/>
  <c r="BE1477" i="1"/>
  <c r="BE1478" i="1"/>
  <c r="BE1479" i="1"/>
  <c r="BE1480" i="1"/>
  <c r="BE1481" i="1"/>
  <c r="BE1482" i="1"/>
  <c r="BE1483" i="1"/>
  <c r="BE1484" i="1"/>
  <c r="BE1485" i="1"/>
  <c r="BE1486" i="1"/>
  <c r="BE1487" i="1"/>
  <c r="BE1488" i="1"/>
  <c r="BE1489" i="1"/>
  <c r="BE1490" i="1"/>
  <c r="BE1491" i="1"/>
  <c r="BE1492" i="1"/>
  <c r="BE1493" i="1"/>
  <c r="BE1494" i="1"/>
  <c r="BE1495" i="1"/>
  <c r="BE1496" i="1"/>
  <c r="BE1497" i="1"/>
  <c r="BE1498" i="1"/>
  <c r="BE1499" i="1"/>
  <c r="BE1500" i="1"/>
  <c r="BE1501" i="1"/>
  <c r="BE1502" i="1"/>
  <c r="BE1503" i="1"/>
  <c r="BE1504" i="1"/>
  <c r="BE1505" i="1"/>
  <c r="BE1506" i="1"/>
  <c r="BE1507" i="1"/>
  <c r="BE1508" i="1"/>
  <c r="BE1509" i="1"/>
  <c r="BE1510" i="1"/>
  <c r="BE1511" i="1"/>
  <c r="BE1512" i="1"/>
  <c r="BE1513" i="1"/>
  <c r="BE1514" i="1"/>
  <c r="BE1515" i="1"/>
  <c r="BE1516" i="1"/>
  <c r="BE1517" i="1"/>
  <c r="BE1518" i="1"/>
  <c r="BE1519" i="1"/>
  <c r="BE1520" i="1"/>
  <c r="BE1521" i="1"/>
  <c r="BE1522" i="1"/>
  <c r="BE1523" i="1"/>
  <c r="BE1524" i="1"/>
  <c r="BE1525" i="1"/>
  <c r="BE1526" i="1"/>
  <c r="BE1527" i="1"/>
  <c r="BE1528" i="1"/>
  <c r="BE1529" i="1"/>
  <c r="BE1530" i="1"/>
  <c r="BE1531" i="1"/>
  <c r="BE1532" i="1"/>
  <c r="BE1533" i="1"/>
  <c r="BE1534" i="1"/>
  <c r="BE1535" i="1"/>
  <c r="BE1536" i="1"/>
  <c r="BE1537" i="1"/>
  <c r="BE1538" i="1"/>
  <c r="BE1539" i="1"/>
  <c r="BE1540" i="1"/>
  <c r="BE1541" i="1"/>
  <c r="BE1542" i="1"/>
  <c r="BE1543" i="1"/>
  <c r="BE1544" i="1"/>
  <c r="BE1545" i="1"/>
  <c r="BE1546" i="1"/>
  <c r="BE1547" i="1"/>
  <c r="BE1548" i="1"/>
  <c r="BE1549" i="1"/>
  <c r="BE1550" i="1"/>
  <c r="BE1551" i="1"/>
  <c r="BE1552" i="1"/>
  <c r="BE1553" i="1"/>
  <c r="BE1554" i="1"/>
  <c r="BE1555" i="1"/>
  <c r="BE1556" i="1"/>
  <c r="BE1557" i="1"/>
  <c r="BE1558" i="1"/>
  <c r="BE1559" i="1"/>
  <c r="BE1560" i="1"/>
  <c r="BE1561" i="1"/>
  <c r="BE1562" i="1"/>
  <c r="BE1563" i="1"/>
  <c r="BE1564" i="1"/>
  <c r="BE1565" i="1"/>
  <c r="BE1566" i="1"/>
  <c r="BE1567" i="1"/>
  <c r="BE1568" i="1"/>
  <c r="BE1569" i="1"/>
  <c r="BE1570" i="1"/>
  <c r="BE1571" i="1"/>
  <c r="BE1572" i="1"/>
  <c r="BE1573" i="1"/>
  <c r="BE1574" i="1"/>
  <c r="BE1575" i="1"/>
  <c r="BE1576" i="1"/>
  <c r="BE1577" i="1"/>
  <c r="BE1578" i="1"/>
  <c r="BE1579" i="1"/>
  <c r="BE1580" i="1"/>
  <c r="BE1581" i="1"/>
  <c r="BE1582" i="1"/>
  <c r="BE1583" i="1"/>
  <c r="BE1584" i="1"/>
  <c r="BE1585" i="1"/>
  <c r="BE1586" i="1"/>
  <c r="BE1587" i="1"/>
  <c r="BE1588" i="1"/>
  <c r="BE1589" i="1"/>
  <c r="BE1590" i="1"/>
  <c r="BE1591" i="1"/>
  <c r="BE1592" i="1"/>
  <c r="BE1593" i="1"/>
  <c r="BE1594" i="1"/>
  <c r="BE1595" i="1"/>
  <c r="BE1596" i="1"/>
  <c r="BE1597" i="1"/>
  <c r="BE1598" i="1"/>
  <c r="BE1599" i="1"/>
  <c r="BE1600" i="1"/>
  <c r="BE1601" i="1"/>
  <c r="BE1602" i="1"/>
  <c r="BE1603" i="1"/>
  <c r="BE1604" i="1"/>
  <c r="BE1605" i="1"/>
  <c r="BE1606" i="1"/>
  <c r="BE1607" i="1"/>
  <c r="BE1608" i="1"/>
  <c r="BE1609" i="1"/>
  <c r="BE1610" i="1"/>
  <c r="BE1611" i="1"/>
  <c r="BE1612" i="1"/>
  <c r="BE1613" i="1"/>
  <c r="BE1614" i="1"/>
  <c r="BE1615" i="1"/>
  <c r="BE1616" i="1"/>
  <c r="BE1617" i="1"/>
  <c r="BE1618" i="1"/>
  <c r="BE1619" i="1"/>
  <c r="BE1620" i="1"/>
  <c r="BE1621" i="1"/>
  <c r="BE1622" i="1"/>
  <c r="BE1623" i="1"/>
  <c r="BE1624" i="1"/>
  <c r="BE1625" i="1"/>
  <c r="BE1626" i="1"/>
  <c r="BE1627" i="1"/>
  <c r="BE1628" i="1"/>
  <c r="BE1629" i="1"/>
  <c r="BE1630" i="1"/>
  <c r="BE1631" i="1"/>
  <c r="BE1632" i="1"/>
  <c r="BE1633" i="1"/>
  <c r="BE1634" i="1"/>
  <c r="BE1635" i="1"/>
  <c r="BE1636" i="1"/>
  <c r="BE1637" i="1"/>
  <c r="BE1638" i="1"/>
  <c r="BE1639" i="1"/>
  <c r="BE1640" i="1"/>
  <c r="BE1641" i="1"/>
  <c r="BE1642" i="1"/>
  <c r="BE1643" i="1"/>
  <c r="BE1644" i="1"/>
  <c r="BE1645" i="1"/>
  <c r="BE1646" i="1"/>
  <c r="BE1647" i="1"/>
  <c r="BE1648" i="1"/>
  <c r="BE1649" i="1"/>
  <c r="BE1650" i="1"/>
  <c r="BE1651" i="1"/>
  <c r="BE1652" i="1"/>
  <c r="BE1653" i="1"/>
  <c r="BE1654" i="1"/>
  <c r="BE1655" i="1"/>
  <c r="BE1656" i="1"/>
  <c r="BE1657" i="1"/>
  <c r="BE1658" i="1"/>
  <c r="BE1659" i="1"/>
  <c r="BE1660" i="1"/>
  <c r="BE1661" i="1"/>
  <c r="BE1662" i="1"/>
  <c r="BE1663" i="1"/>
  <c r="BE1664" i="1"/>
  <c r="BE1665" i="1"/>
  <c r="BE1666" i="1"/>
  <c r="BE1667" i="1"/>
  <c r="BE1668" i="1"/>
  <c r="BE1669" i="1"/>
  <c r="BE1670" i="1"/>
  <c r="BE1671" i="1"/>
  <c r="BE1672" i="1"/>
  <c r="BE1673" i="1"/>
  <c r="BE1674" i="1"/>
  <c r="BE1675" i="1"/>
  <c r="BE1676" i="1"/>
  <c r="BE1677" i="1"/>
  <c r="BE1678" i="1"/>
  <c r="BE1679" i="1"/>
  <c r="BE1680" i="1"/>
  <c r="BE1681" i="1"/>
  <c r="BE1682" i="1"/>
  <c r="BE1683" i="1"/>
  <c r="BE1684" i="1"/>
  <c r="BE1685" i="1"/>
  <c r="BE1686" i="1"/>
  <c r="BE1687" i="1"/>
  <c r="BE1688" i="1"/>
  <c r="BE1689" i="1"/>
  <c r="BE1690" i="1"/>
  <c r="BE1691" i="1"/>
  <c r="BE1692" i="1"/>
  <c r="BE1693" i="1"/>
  <c r="BE1694" i="1"/>
  <c r="BE1695" i="1"/>
  <c r="BE1696" i="1"/>
  <c r="BE1697" i="1"/>
  <c r="BE1698" i="1"/>
  <c r="BE1699" i="1"/>
  <c r="BE1700" i="1"/>
  <c r="BE1701" i="1"/>
  <c r="BE1702" i="1"/>
  <c r="BE1703" i="1"/>
  <c r="BE1704" i="1"/>
  <c r="BE1705" i="1"/>
  <c r="BE1706" i="1"/>
  <c r="BE1707" i="1"/>
  <c r="BE1708" i="1"/>
  <c r="BE1709" i="1"/>
  <c r="BE1710" i="1"/>
  <c r="BE1711" i="1"/>
  <c r="BE1712" i="1"/>
  <c r="BE1713" i="1"/>
  <c r="BE1714" i="1"/>
  <c r="BE1715" i="1"/>
  <c r="BE1716" i="1"/>
  <c r="BE1717" i="1"/>
  <c r="BE1718" i="1"/>
  <c r="BE1719" i="1"/>
  <c r="BE1720" i="1"/>
  <c r="BE1721" i="1"/>
  <c r="BE1722" i="1"/>
  <c r="BE1723" i="1"/>
  <c r="BE1724" i="1"/>
  <c r="BE1725" i="1"/>
  <c r="BE1726" i="1"/>
  <c r="BE1727" i="1"/>
  <c r="BE1728" i="1"/>
  <c r="BE1729" i="1"/>
  <c r="BE1730" i="1"/>
  <c r="BE1731" i="1"/>
  <c r="BE1732" i="1"/>
  <c r="BE1733" i="1"/>
  <c r="BE1734" i="1"/>
  <c r="BE1735" i="1"/>
  <c r="BE1736" i="1"/>
  <c r="BE1737" i="1"/>
  <c r="BE1738" i="1"/>
  <c r="BE1739" i="1"/>
  <c r="BE1740" i="1"/>
  <c r="BE1741" i="1"/>
  <c r="BE1742" i="1"/>
  <c r="BE1743" i="1"/>
  <c r="BE1744" i="1"/>
  <c r="BE1745" i="1"/>
  <c r="BE1746" i="1"/>
  <c r="BE1747" i="1"/>
  <c r="BE1748" i="1"/>
  <c r="BE1749" i="1"/>
  <c r="BE1750" i="1"/>
  <c r="BE1751" i="1"/>
  <c r="BE1752" i="1"/>
  <c r="BE1753" i="1"/>
  <c r="BE1754" i="1"/>
  <c r="BE1755" i="1"/>
  <c r="BE1756" i="1"/>
  <c r="BE1757" i="1"/>
  <c r="BE1758" i="1"/>
  <c r="BE1759" i="1"/>
  <c r="BE1760" i="1"/>
  <c r="BE1761" i="1"/>
  <c r="BE1762" i="1"/>
  <c r="BE1763" i="1"/>
  <c r="BE1764" i="1"/>
  <c r="BE1765" i="1"/>
  <c r="BE1766" i="1"/>
  <c r="BE1767" i="1"/>
  <c r="BE1768" i="1"/>
  <c r="BE1769" i="1"/>
  <c r="BE1770" i="1"/>
  <c r="BE1771" i="1"/>
  <c r="BE1772" i="1"/>
  <c r="BE1773" i="1"/>
  <c r="BE1774" i="1"/>
  <c r="BE1775" i="1"/>
  <c r="BE1776" i="1"/>
  <c r="BE1777" i="1"/>
  <c r="BE1778" i="1"/>
  <c r="BE1779" i="1"/>
  <c r="BE1780" i="1"/>
  <c r="BE1781" i="1"/>
  <c r="BE1782" i="1"/>
  <c r="BE1783" i="1"/>
  <c r="BE1784" i="1"/>
  <c r="BE1785" i="1"/>
  <c r="BE1786" i="1"/>
  <c r="BE1787" i="1"/>
  <c r="BE1788" i="1"/>
  <c r="BE1789" i="1"/>
  <c r="BE1790" i="1"/>
  <c r="BE1791" i="1"/>
  <c r="BE1792" i="1"/>
  <c r="BE1793" i="1"/>
  <c r="BE1794" i="1"/>
  <c r="BE1795" i="1"/>
  <c r="BE1796" i="1"/>
  <c r="BE1797" i="1"/>
  <c r="BE1798" i="1"/>
  <c r="BE1799" i="1"/>
  <c r="BE1800" i="1"/>
  <c r="BE1801" i="1"/>
  <c r="BE1802" i="1"/>
  <c r="BE1803" i="1"/>
  <c r="BE1804" i="1"/>
  <c r="BE1805" i="1"/>
  <c r="BE1806" i="1"/>
  <c r="BE1807" i="1"/>
  <c r="BE1808" i="1"/>
  <c r="BE1809" i="1"/>
  <c r="BE1810" i="1"/>
  <c r="BE1811" i="1"/>
  <c r="BE1812" i="1"/>
  <c r="BE1813" i="1"/>
  <c r="BE1814" i="1"/>
  <c r="BE1815" i="1"/>
  <c r="BE1816" i="1"/>
  <c r="BE1817" i="1"/>
  <c r="BE1818" i="1"/>
  <c r="BE1819" i="1"/>
  <c r="BE1820" i="1"/>
  <c r="BE1821" i="1"/>
  <c r="BE1822" i="1"/>
  <c r="BE1823" i="1"/>
  <c r="BE1824" i="1"/>
  <c r="BE1825" i="1"/>
  <c r="BE1826" i="1"/>
  <c r="BE1827" i="1"/>
  <c r="BE1828" i="1"/>
  <c r="BE1829" i="1"/>
  <c r="BE1830" i="1"/>
  <c r="BE1831" i="1"/>
  <c r="BE1832" i="1"/>
  <c r="BE1833" i="1"/>
  <c r="BE1834" i="1"/>
  <c r="BE1835" i="1"/>
  <c r="BE1836" i="1"/>
  <c r="BE1837" i="1"/>
  <c r="BE1838" i="1"/>
  <c r="BE1839" i="1"/>
  <c r="BE1840" i="1"/>
  <c r="BE1841" i="1"/>
  <c r="BE1842" i="1"/>
  <c r="BE1843" i="1"/>
  <c r="BE1844" i="1"/>
  <c r="BE1845" i="1"/>
  <c r="BE1846" i="1"/>
  <c r="BE1847" i="1"/>
  <c r="BE1848" i="1"/>
  <c r="BE1849" i="1"/>
  <c r="BE1850" i="1"/>
  <c r="BE1851" i="1"/>
  <c r="BE1852" i="1"/>
  <c r="BE1853" i="1"/>
  <c r="BE1854" i="1"/>
  <c r="BE1855" i="1"/>
  <c r="BE1856" i="1"/>
  <c r="BE1857" i="1"/>
  <c r="BE1858" i="1"/>
  <c r="BE1859" i="1"/>
  <c r="BE1860" i="1"/>
  <c r="BE1861" i="1"/>
  <c r="BE1862" i="1"/>
  <c r="BE1863" i="1"/>
  <c r="BE1864" i="1"/>
  <c r="BE1865" i="1"/>
  <c r="BE1866" i="1"/>
  <c r="BE1867" i="1"/>
  <c r="BE1868" i="1"/>
  <c r="BE1869" i="1"/>
  <c r="BE1870" i="1"/>
  <c r="BE1871" i="1"/>
  <c r="BE1872" i="1"/>
  <c r="BE1873" i="1"/>
  <c r="BE1874" i="1"/>
  <c r="BE1875" i="1"/>
  <c r="BE1876" i="1"/>
  <c r="BE1877" i="1"/>
  <c r="BE1878" i="1"/>
  <c r="BE1879" i="1"/>
  <c r="BE1880" i="1"/>
  <c r="BE1881" i="1"/>
  <c r="BE1882" i="1"/>
  <c r="BE1883" i="1"/>
  <c r="BE1884" i="1"/>
  <c r="BE1885" i="1"/>
  <c r="BE1886" i="1"/>
  <c r="BE1887" i="1"/>
  <c r="BE1888" i="1"/>
  <c r="BE1889" i="1"/>
  <c r="BE1890" i="1"/>
  <c r="BE1891" i="1"/>
  <c r="BE1892" i="1"/>
  <c r="BE1893" i="1"/>
  <c r="BE1894" i="1"/>
  <c r="BE1895" i="1"/>
  <c r="BE1896" i="1"/>
  <c r="BE1897" i="1"/>
  <c r="BE1898" i="1"/>
  <c r="BE1899" i="1"/>
  <c r="BE1900" i="1"/>
  <c r="BE1901" i="1"/>
  <c r="BE1902" i="1"/>
  <c r="BE1903" i="1"/>
  <c r="BE1904" i="1"/>
  <c r="BE1905" i="1"/>
  <c r="BE1906" i="1"/>
  <c r="BE1907" i="1"/>
  <c r="BE1908" i="1"/>
  <c r="BE1909" i="1"/>
  <c r="BE1910" i="1"/>
  <c r="BE1911" i="1"/>
  <c r="BE1912" i="1"/>
  <c r="BE1913" i="1"/>
  <c r="BE1914" i="1"/>
  <c r="BE1915" i="1"/>
  <c r="BE1916" i="1"/>
  <c r="BE1917" i="1"/>
  <c r="BE1918" i="1"/>
  <c r="BE1919" i="1"/>
  <c r="BE1920" i="1"/>
  <c r="BE1921" i="1"/>
  <c r="BE1922" i="1"/>
  <c r="BE1923" i="1"/>
  <c r="BE1924" i="1"/>
  <c r="BE1925" i="1"/>
  <c r="BE1926" i="1"/>
  <c r="BE1927" i="1"/>
  <c r="BE1928" i="1"/>
  <c r="BE1929" i="1"/>
  <c r="BE1930" i="1"/>
  <c r="BE1931" i="1"/>
  <c r="BE1932" i="1"/>
  <c r="BE1933" i="1"/>
  <c r="BE1934" i="1"/>
  <c r="BE1935" i="1"/>
  <c r="BE1936" i="1"/>
  <c r="BE1937" i="1"/>
  <c r="BE1938" i="1"/>
  <c r="BE1939" i="1"/>
  <c r="BE1940" i="1"/>
  <c r="BE1941" i="1"/>
  <c r="BE1942" i="1"/>
  <c r="BE1943" i="1"/>
  <c r="BE1944" i="1"/>
  <c r="BE1945" i="1"/>
  <c r="BE1946" i="1"/>
  <c r="BE1947" i="1"/>
  <c r="BE1948" i="1"/>
  <c r="BE1949" i="1"/>
  <c r="BE1950" i="1"/>
  <c r="BE1951" i="1"/>
  <c r="BE1952" i="1"/>
  <c r="BE1953" i="1"/>
  <c r="BE1954" i="1"/>
  <c r="BE1955" i="1"/>
  <c r="BE1956" i="1"/>
  <c r="BE1957" i="1"/>
  <c r="BE1958" i="1"/>
  <c r="BE1959" i="1"/>
  <c r="BE1960" i="1"/>
  <c r="BE1961" i="1"/>
  <c r="BE1962" i="1"/>
  <c r="BE1963" i="1"/>
  <c r="BE1964" i="1"/>
  <c r="BE1965" i="1"/>
  <c r="BE1966" i="1"/>
  <c r="BE1967" i="1"/>
  <c r="BE1968" i="1"/>
  <c r="BE1969" i="1"/>
  <c r="BE1970" i="1"/>
  <c r="BE1971" i="1"/>
  <c r="BE1972" i="1"/>
  <c r="BE1973" i="1"/>
  <c r="BE1974" i="1"/>
  <c r="BE1975" i="1"/>
  <c r="BE1976" i="1"/>
  <c r="BE1977" i="1"/>
  <c r="BE1978" i="1"/>
  <c r="BE1979" i="1"/>
  <c r="BE1980" i="1"/>
  <c r="BE1981" i="1"/>
  <c r="BE1982" i="1"/>
  <c r="BE1983" i="1"/>
  <c r="BE1984" i="1"/>
  <c r="BE1985" i="1"/>
  <c r="BE1986" i="1"/>
  <c r="BE1987" i="1"/>
  <c r="BE1988" i="1"/>
  <c r="BE1989" i="1"/>
  <c r="BE1990" i="1"/>
  <c r="BE1991" i="1"/>
  <c r="BE1992" i="1"/>
  <c r="BE1993" i="1"/>
  <c r="BE1994" i="1"/>
  <c r="BE1995" i="1"/>
  <c r="BE1996" i="1"/>
  <c r="BE1997" i="1"/>
  <c r="BE1998" i="1"/>
  <c r="BE1999" i="1"/>
  <c r="BE2000" i="1"/>
  <c r="BE2001" i="1"/>
  <c r="BE2002" i="1"/>
  <c r="BE2003" i="1"/>
  <c r="BE2004" i="1"/>
  <c r="BE2005" i="1"/>
  <c r="BE2006" i="1"/>
  <c r="BE2007" i="1"/>
  <c r="BE2008" i="1"/>
  <c r="BE2009" i="1"/>
  <c r="BE2010" i="1"/>
  <c r="BE2011" i="1"/>
  <c r="BE2012" i="1"/>
  <c r="BE2013" i="1"/>
  <c r="BE2014" i="1"/>
  <c r="BE2015" i="1"/>
  <c r="BE2016" i="1"/>
  <c r="BE2017" i="1"/>
  <c r="BE2018" i="1"/>
  <c r="BE2019" i="1"/>
  <c r="BE2020" i="1"/>
  <c r="BE2021" i="1"/>
  <c r="BE2022" i="1"/>
  <c r="BE2023" i="1"/>
  <c r="BE2024" i="1"/>
  <c r="BE2025" i="1"/>
  <c r="BE2026" i="1"/>
  <c r="BE2027" i="1"/>
  <c r="BE2028" i="1"/>
  <c r="BE2029" i="1"/>
  <c r="BE2030" i="1"/>
  <c r="BE2031" i="1"/>
  <c r="BE2032" i="1"/>
  <c r="BE2033" i="1"/>
  <c r="BE2034" i="1"/>
  <c r="BE2035" i="1"/>
  <c r="BE2036" i="1"/>
  <c r="BE2037" i="1"/>
  <c r="BE2038" i="1"/>
  <c r="BE2039" i="1"/>
  <c r="BE2040" i="1"/>
  <c r="BE2041" i="1"/>
  <c r="BE2042" i="1"/>
  <c r="BE2043" i="1"/>
  <c r="BE2044" i="1"/>
  <c r="BE2045" i="1"/>
  <c r="BE2046" i="1"/>
  <c r="BE2047" i="1"/>
  <c r="BE2048" i="1"/>
  <c r="BE2049" i="1"/>
  <c r="BE2050" i="1"/>
  <c r="BE2051" i="1"/>
  <c r="BE2052" i="1"/>
  <c r="BE2053" i="1"/>
  <c r="BE2054" i="1"/>
  <c r="BE2055" i="1"/>
  <c r="BE2056" i="1"/>
  <c r="BE2057" i="1"/>
  <c r="BE2058" i="1"/>
  <c r="BE2059" i="1"/>
  <c r="BE2060" i="1"/>
  <c r="BE2061" i="1"/>
  <c r="BE2062" i="1"/>
  <c r="BE2063" i="1"/>
  <c r="BE2064" i="1"/>
  <c r="BE2065" i="1"/>
  <c r="BE2066" i="1"/>
  <c r="BE2067" i="1"/>
  <c r="BE2068" i="1"/>
  <c r="BE2069" i="1"/>
  <c r="BE2070" i="1"/>
  <c r="BE2071" i="1"/>
  <c r="BE2072" i="1"/>
  <c r="BE2073" i="1"/>
  <c r="BE2074" i="1"/>
  <c r="BE2075" i="1"/>
  <c r="BE2076" i="1"/>
  <c r="BE2077" i="1"/>
  <c r="BE2078" i="1"/>
  <c r="BE2079" i="1"/>
  <c r="BE2080" i="1"/>
  <c r="BE2081" i="1"/>
  <c r="BE2082" i="1"/>
  <c r="BE2083" i="1"/>
  <c r="BE2084" i="1"/>
  <c r="BE2085" i="1"/>
  <c r="BE2086" i="1"/>
  <c r="BE2087" i="1"/>
  <c r="BE2088" i="1"/>
  <c r="BE2089" i="1"/>
  <c r="BE2090" i="1"/>
  <c r="BE2091" i="1"/>
  <c r="BE2092" i="1"/>
  <c r="BE2093" i="1"/>
  <c r="BE2094" i="1"/>
  <c r="BE2095" i="1"/>
  <c r="BG143" i="1" l="1"/>
  <c r="BB143" i="1"/>
  <c r="AZ143" i="1" s="1"/>
  <c r="BG1074" i="1" l="1"/>
  <c r="BG144" i="1"/>
  <c r="BG145" i="1"/>
  <c r="BB145" i="1"/>
  <c r="BB144" i="1"/>
  <c r="BG142" i="1"/>
  <c r="BB142" i="1"/>
  <c r="AZ142" i="1" s="1"/>
  <c r="BG1073" i="1"/>
  <c r="BB1073" i="1"/>
  <c r="AZ1073" i="1" s="1"/>
  <c r="AY1073" i="1"/>
  <c r="AR1073" i="1"/>
  <c r="AK1073" i="1"/>
  <c r="AD1073" i="1"/>
  <c r="BG1072" i="1"/>
  <c r="BB1072" i="1"/>
  <c r="AZ1072" i="1" s="1"/>
  <c r="AY1072" i="1"/>
  <c r="AR1072" i="1"/>
  <c r="AK1072" i="1"/>
  <c r="AD1072" i="1"/>
  <c r="BG1071" i="1"/>
  <c r="BB1071" i="1"/>
  <c r="AZ1071" i="1" s="1"/>
  <c r="AY1071" i="1"/>
  <c r="AR1071" i="1"/>
  <c r="AK1071" i="1"/>
  <c r="AD1071" i="1"/>
  <c r="BG1077" i="1"/>
  <c r="BB1077" i="1"/>
  <c r="AZ1077" i="1" s="1"/>
  <c r="AY1077" i="1"/>
  <c r="AR1077" i="1"/>
  <c r="AK1077" i="1"/>
  <c r="AD1077" i="1"/>
  <c r="BB1074" i="1"/>
  <c r="AZ1074" i="1" s="1"/>
  <c r="AY1074" i="1"/>
  <c r="AR1074" i="1"/>
  <c r="AK1074" i="1"/>
  <c r="AD1074" i="1"/>
  <c r="BG679" i="1"/>
  <c r="BB679" i="1"/>
  <c r="AZ679" i="1" s="1"/>
  <c r="AY679" i="1"/>
  <c r="AR679" i="1"/>
  <c r="AK679" i="1"/>
  <c r="AD679" i="1"/>
  <c r="BG689" i="1" l="1"/>
  <c r="BB689" i="1"/>
  <c r="AZ689" i="1" s="1"/>
  <c r="AY689" i="1"/>
  <c r="AR689" i="1"/>
  <c r="AK689" i="1"/>
  <c r="BG688" i="1"/>
  <c r="BB688" i="1"/>
  <c r="AZ688" i="1" s="1"/>
  <c r="AY688" i="1"/>
  <c r="AR688" i="1"/>
  <c r="AK688" i="1"/>
  <c r="BG687" i="1"/>
  <c r="BB687" i="1"/>
  <c r="AZ687" i="1" s="1"/>
  <c r="AY687" i="1"/>
  <c r="AR687" i="1"/>
  <c r="AK687" i="1"/>
  <c r="BG686" i="1"/>
  <c r="BB686" i="1"/>
  <c r="AZ686" i="1" s="1"/>
  <c r="AY686" i="1"/>
  <c r="AR686" i="1"/>
  <c r="AK686" i="1"/>
  <c r="BG685" i="1"/>
  <c r="BB685" i="1"/>
  <c r="AZ685" i="1" s="1"/>
  <c r="AY685" i="1"/>
  <c r="AR685" i="1"/>
  <c r="AK685" i="1"/>
  <c r="BG684" i="1"/>
  <c r="BB684" i="1"/>
  <c r="AZ684" i="1" s="1"/>
  <c r="AY684" i="1"/>
  <c r="AR684" i="1"/>
  <c r="AK684" i="1"/>
  <c r="BG1076" i="1" l="1"/>
  <c r="BG1078" i="1"/>
  <c r="BE2096" i="1"/>
  <c r="BE2097" i="1"/>
  <c r="BE2098" i="1"/>
  <c r="BE2099" i="1"/>
  <c r="BE2100" i="1"/>
  <c r="BE2101" i="1"/>
  <c r="BE2102" i="1"/>
  <c r="BE2103" i="1"/>
  <c r="BE2104" i="1"/>
  <c r="BE2105" i="1"/>
  <c r="BE2106" i="1"/>
  <c r="BE2107" i="1"/>
  <c r="BE2108" i="1"/>
  <c r="BE2109" i="1"/>
  <c r="BE2110" i="1"/>
  <c r="BB530" i="1"/>
  <c r="AZ530" i="1" s="1"/>
  <c r="BG1079" i="1"/>
  <c r="BB1079" i="1"/>
  <c r="AZ1079" i="1" s="1"/>
  <c r="AY1079" i="1"/>
  <c r="AR1079" i="1"/>
  <c r="AK1079" i="1"/>
  <c r="AD1079" i="1"/>
  <c r="BB1078" i="1"/>
  <c r="AZ1078" i="1" s="1"/>
  <c r="AY1078" i="1"/>
  <c r="AR1078" i="1"/>
  <c r="AK1078" i="1"/>
  <c r="AD1078" i="1"/>
  <c r="BB1076" i="1"/>
  <c r="AZ1076" i="1" s="1"/>
  <c r="AY1076" i="1"/>
  <c r="AR1076" i="1"/>
  <c r="AK1076" i="1"/>
  <c r="AD1076" i="1"/>
  <c r="BG1075" i="1"/>
  <c r="BB1075" i="1"/>
  <c r="AZ1075" i="1" s="1"/>
  <c r="AY1075" i="1"/>
  <c r="AR1075" i="1"/>
  <c r="AK1075" i="1"/>
  <c r="AD1075" i="1"/>
  <c r="BG1443" i="1" l="1"/>
  <c r="BB1443" i="1"/>
  <c r="AZ1443" i="1" s="1"/>
  <c r="AY1443" i="1"/>
  <c r="AR1443" i="1"/>
  <c r="AK1443" i="1"/>
  <c r="AD1443" i="1"/>
  <c r="BG1442" i="1"/>
  <c r="BB1442" i="1"/>
  <c r="AZ1442" i="1" s="1"/>
  <c r="AY1442" i="1"/>
  <c r="AR1442" i="1"/>
  <c r="AK1442" i="1"/>
  <c r="AD1442" i="1"/>
  <c r="BG1441" i="1"/>
  <c r="BB1441" i="1"/>
  <c r="AZ1441" i="1" s="1"/>
  <c r="AY1441" i="1"/>
  <c r="AR1441" i="1"/>
  <c r="AK1441" i="1"/>
  <c r="AD1441" i="1"/>
  <c r="BG498" i="1" l="1"/>
  <c r="BE2111" i="1"/>
  <c r="BE2112" i="1"/>
  <c r="BE2113" i="1"/>
  <c r="BE2114" i="1"/>
  <c r="BE2115" i="1"/>
  <c r="BE2116" i="1"/>
  <c r="BE2117" i="1"/>
  <c r="BG500" i="1"/>
  <c r="BB500" i="1"/>
  <c r="AZ500" i="1" s="1"/>
  <c r="AY500" i="1"/>
  <c r="AR500" i="1"/>
  <c r="AK500" i="1"/>
  <c r="BG499" i="1"/>
  <c r="BB499" i="1"/>
  <c r="AZ499" i="1" s="1"/>
  <c r="AY499" i="1"/>
  <c r="AR499" i="1"/>
  <c r="AK499" i="1"/>
  <c r="BB498" i="1"/>
  <c r="AZ498" i="1" s="1"/>
  <c r="AY498" i="1"/>
  <c r="AR498" i="1"/>
  <c r="AK498" i="1"/>
  <c r="BG529" i="1" l="1"/>
  <c r="BB529" i="1"/>
  <c r="AZ529" i="1" s="1"/>
  <c r="AY529" i="1"/>
  <c r="AR529" i="1"/>
  <c r="AK529" i="1"/>
  <c r="BG528" i="1"/>
  <c r="BB528" i="1"/>
  <c r="AZ528" i="1" s="1"/>
  <c r="AY528" i="1"/>
  <c r="AR528" i="1"/>
  <c r="AK528" i="1"/>
  <c r="BG527" i="1"/>
  <c r="BB527" i="1"/>
  <c r="AZ527" i="1" s="1"/>
  <c r="AY527" i="1"/>
  <c r="AR527" i="1"/>
  <c r="AK527" i="1"/>
  <c r="BG526" i="1"/>
  <c r="BB526" i="1"/>
  <c r="AZ526" i="1" s="1"/>
  <c r="AY526" i="1"/>
  <c r="AR526" i="1"/>
  <c r="AK526" i="1"/>
  <c r="BG525" i="1"/>
  <c r="BB525" i="1"/>
  <c r="AZ525" i="1" s="1"/>
  <c r="AY525" i="1"/>
  <c r="AR525" i="1"/>
  <c r="AK525" i="1"/>
  <c r="BG524" i="1"/>
  <c r="BB524" i="1"/>
  <c r="AZ524" i="1" s="1"/>
  <c r="AY524" i="1"/>
  <c r="AR524" i="1"/>
  <c r="AK524" i="1"/>
  <c r="BG523" i="1"/>
  <c r="BB523" i="1"/>
  <c r="AZ523" i="1" s="1"/>
  <c r="AY523" i="1"/>
  <c r="AR523" i="1"/>
  <c r="AK523" i="1"/>
  <c r="BG522" i="1"/>
  <c r="BB522" i="1"/>
  <c r="AZ522" i="1" s="1"/>
  <c r="AY522" i="1"/>
  <c r="AR522" i="1"/>
  <c r="AK522" i="1"/>
  <c r="BG521" i="1"/>
  <c r="BB521" i="1"/>
  <c r="AZ521" i="1" s="1"/>
  <c r="AY521" i="1"/>
  <c r="AR521" i="1"/>
  <c r="AK521" i="1"/>
  <c r="BG520" i="1"/>
  <c r="BB520" i="1"/>
  <c r="AZ520" i="1" s="1"/>
  <c r="AY520" i="1"/>
  <c r="AR520" i="1"/>
  <c r="AK520" i="1"/>
  <c r="BG519" i="1"/>
  <c r="BB519" i="1"/>
  <c r="AZ519" i="1" s="1"/>
  <c r="AY519" i="1"/>
  <c r="AR519" i="1"/>
  <c r="AK519" i="1"/>
  <c r="BG518" i="1"/>
  <c r="BB518" i="1"/>
  <c r="AZ518" i="1" s="1"/>
  <c r="AY518" i="1"/>
  <c r="AR518" i="1"/>
  <c r="AK518" i="1"/>
  <c r="BG517" i="1"/>
  <c r="BB517" i="1"/>
  <c r="AZ517" i="1" s="1"/>
  <c r="AY517" i="1"/>
  <c r="AR517" i="1"/>
  <c r="AK517" i="1"/>
  <c r="BG516" i="1"/>
  <c r="BB516" i="1"/>
  <c r="AZ516" i="1" s="1"/>
  <c r="AY516" i="1"/>
  <c r="AR516" i="1"/>
  <c r="AK516" i="1"/>
  <c r="BG515" i="1"/>
  <c r="BB515" i="1"/>
  <c r="AZ515" i="1" s="1"/>
  <c r="AY515" i="1"/>
  <c r="AR515" i="1"/>
  <c r="AK515" i="1"/>
  <c r="BG514" i="1"/>
  <c r="BB514" i="1"/>
  <c r="AZ514" i="1" s="1"/>
  <c r="AY514" i="1"/>
  <c r="AR514" i="1"/>
  <c r="AK514" i="1"/>
  <c r="BG513" i="1"/>
  <c r="BB513" i="1"/>
  <c r="AZ513" i="1" s="1"/>
  <c r="AY513" i="1"/>
  <c r="AR513" i="1"/>
  <c r="AK513" i="1"/>
  <c r="BG512" i="1"/>
  <c r="BB512" i="1"/>
  <c r="AZ512" i="1" s="1"/>
  <c r="AY512" i="1"/>
  <c r="AR512" i="1"/>
  <c r="AK512" i="1"/>
  <c r="BG511" i="1"/>
  <c r="BB511" i="1"/>
  <c r="AZ511" i="1" s="1"/>
  <c r="AY511" i="1"/>
  <c r="AR511" i="1"/>
  <c r="AK511" i="1"/>
  <c r="BG510" i="1"/>
  <c r="BB510" i="1"/>
  <c r="AZ510" i="1" s="1"/>
  <c r="AY510" i="1"/>
  <c r="AR510" i="1"/>
  <c r="AK510" i="1"/>
  <c r="BG509" i="1"/>
  <c r="BB509" i="1"/>
  <c r="AZ509" i="1" s="1"/>
  <c r="AY509" i="1"/>
  <c r="AR509" i="1"/>
  <c r="AK509" i="1"/>
  <c r="BG508" i="1"/>
  <c r="BB508" i="1"/>
  <c r="AZ508" i="1" s="1"/>
  <c r="AY508" i="1"/>
  <c r="AR508" i="1"/>
  <c r="AK508" i="1"/>
  <c r="BG507" i="1"/>
  <c r="BB507" i="1"/>
  <c r="AZ507" i="1" s="1"/>
  <c r="AY507" i="1"/>
  <c r="AR507" i="1"/>
  <c r="AK507" i="1"/>
  <c r="BG506" i="1"/>
  <c r="BB506" i="1"/>
  <c r="AZ506" i="1" s="1"/>
  <c r="AY506" i="1"/>
  <c r="AR506" i="1"/>
  <c r="AK506" i="1"/>
  <c r="BG505" i="1"/>
  <c r="BB505" i="1"/>
  <c r="AZ505" i="1" s="1"/>
  <c r="AY505" i="1"/>
  <c r="AR505" i="1"/>
  <c r="AK505" i="1"/>
  <c r="BG504" i="1"/>
  <c r="BB504" i="1"/>
  <c r="AZ504" i="1" s="1"/>
  <c r="AY504" i="1"/>
  <c r="AR504" i="1"/>
  <c r="AK504" i="1"/>
  <c r="BG503" i="1"/>
  <c r="BB503" i="1"/>
  <c r="AZ503" i="1" s="1"/>
  <c r="AY503" i="1"/>
  <c r="AR503" i="1"/>
  <c r="AK503" i="1"/>
  <c r="BG502" i="1"/>
  <c r="BB502" i="1"/>
  <c r="AZ502" i="1" s="1"/>
  <c r="AY502" i="1"/>
  <c r="AR502" i="1"/>
  <c r="AK502" i="1"/>
  <c r="BG501" i="1"/>
  <c r="BB501" i="1"/>
  <c r="AZ501" i="1" s="1"/>
  <c r="AY501" i="1"/>
  <c r="AR501" i="1"/>
  <c r="AK501" i="1"/>
  <c r="BG1060" i="1" l="1"/>
  <c r="BB1060" i="1"/>
  <c r="AZ1060" i="1" s="1"/>
  <c r="AY1060" i="1"/>
  <c r="AR1060" i="1"/>
  <c r="AK1060" i="1"/>
  <c r="AD1060" i="1"/>
  <c r="BG1059" i="1"/>
  <c r="BB1059" i="1"/>
  <c r="AZ1059" i="1" s="1"/>
  <c r="AY1059" i="1"/>
  <c r="AR1059" i="1"/>
  <c r="AK1059" i="1"/>
  <c r="AD1059" i="1"/>
  <c r="BG1058" i="1"/>
  <c r="BB1058" i="1"/>
  <c r="AZ1058" i="1" s="1"/>
  <c r="AY1058" i="1"/>
  <c r="AR1058" i="1"/>
  <c r="AK1058" i="1"/>
  <c r="AD1058" i="1"/>
  <c r="BG1012" i="1" l="1"/>
  <c r="BG1558" i="1"/>
  <c r="BB1558" i="1"/>
  <c r="AZ1558" i="1" s="1"/>
  <c r="AY1558" i="1"/>
  <c r="AR1558" i="1"/>
  <c r="AK1558" i="1"/>
  <c r="AD1558" i="1"/>
  <c r="BG7" i="1"/>
  <c r="BG1008" i="1"/>
  <c r="BG1009" i="1"/>
  <c r="BG1010" i="1"/>
  <c r="BG1011" i="1"/>
  <c r="BB7" i="1"/>
  <c r="AZ7" i="1" s="1"/>
  <c r="AY7" i="1"/>
  <c r="AR7" i="1"/>
  <c r="AK7" i="1"/>
  <c r="AD7" i="1"/>
  <c r="BG1013" i="1"/>
  <c r="BE2211" i="1"/>
  <c r="BE2210" i="1"/>
  <c r="BE2209" i="1"/>
  <c r="BE2208" i="1"/>
  <c r="BE2207" i="1"/>
  <c r="BE2206" i="1"/>
  <c r="BE2205" i="1"/>
  <c r="BE2204" i="1"/>
  <c r="BE2203" i="1"/>
  <c r="BE2202" i="1"/>
  <c r="BE2201" i="1"/>
  <c r="BE2200" i="1"/>
  <c r="BE2199" i="1"/>
  <c r="BE2198" i="1"/>
  <c r="BE2197" i="1"/>
  <c r="BE2196" i="1"/>
  <c r="BE2195" i="1"/>
  <c r="BE2194" i="1"/>
  <c r="BE2193" i="1"/>
  <c r="BE2192" i="1"/>
  <c r="BE2191" i="1"/>
  <c r="BE2190" i="1"/>
  <c r="BE2189" i="1"/>
  <c r="BE2188" i="1"/>
  <c r="BE2187" i="1"/>
  <c r="BE2186" i="1"/>
  <c r="BE2185" i="1"/>
  <c r="BE2184" i="1"/>
  <c r="BE2183" i="1"/>
  <c r="BE2182" i="1"/>
  <c r="BE2181" i="1"/>
  <c r="BE2180" i="1"/>
  <c r="BE2179" i="1"/>
  <c r="BE2178" i="1"/>
  <c r="BE2177" i="1"/>
  <c r="BE2176" i="1"/>
  <c r="BE2175" i="1"/>
  <c r="BE2174" i="1"/>
  <c r="BE2173" i="1"/>
  <c r="BE2172" i="1"/>
  <c r="BE2171" i="1"/>
  <c r="BE2170" i="1"/>
  <c r="BE2169" i="1"/>
  <c r="BE2168" i="1"/>
  <c r="BE2167" i="1"/>
  <c r="BE2166" i="1"/>
  <c r="BE2165" i="1"/>
  <c r="BE2164" i="1"/>
  <c r="BE2163" i="1"/>
  <c r="BE2162" i="1"/>
  <c r="BE2161" i="1"/>
  <c r="BE2160" i="1"/>
  <c r="BE2159" i="1"/>
  <c r="BE2158" i="1"/>
  <c r="BE2157" i="1"/>
  <c r="BE2156" i="1"/>
  <c r="BE2155" i="1"/>
  <c r="BE2154" i="1"/>
  <c r="BE2153" i="1"/>
  <c r="BE2152" i="1"/>
  <c r="BE2151" i="1"/>
  <c r="BE2150" i="1"/>
  <c r="BE2149" i="1"/>
  <c r="BE2148" i="1"/>
  <c r="BE2147" i="1"/>
  <c r="BE2146" i="1"/>
  <c r="BE2145" i="1"/>
  <c r="BE2144" i="1"/>
  <c r="BE2143" i="1"/>
  <c r="BE2142" i="1"/>
  <c r="BE2141" i="1"/>
  <c r="BE2140" i="1"/>
  <c r="BE2139" i="1"/>
  <c r="BE2138" i="1"/>
  <c r="BE2137" i="1"/>
  <c r="BE2136" i="1"/>
  <c r="BE2135" i="1"/>
  <c r="BE2134" i="1"/>
  <c r="BE2133" i="1"/>
  <c r="BE2132" i="1"/>
  <c r="BE2131" i="1"/>
  <c r="BE2130" i="1"/>
  <c r="BE2129" i="1"/>
  <c r="BE2128" i="1"/>
  <c r="BE2127" i="1"/>
  <c r="BE2126" i="1"/>
  <c r="BE2125" i="1"/>
  <c r="BE2124" i="1"/>
  <c r="BE2123" i="1"/>
  <c r="BE2122" i="1"/>
  <c r="BE2121" i="1"/>
  <c r="BE2120" i="1"/>
  <c r="BE2119" i="1"/>
  <c r="BE2118" i="1"/>
  <c r="BB1013" i="1"/>
  <c r="AZ1013" i="1" s="1"/>
  <c r="AY1013" i="1"/>
  <c r="AR1013" i="1"/>
  <c r="AK1013" i="1"/>
  <c r="AD1013" i="1"/>
  <c r="BB1012" i="1"/>
  <c r="AZ1012" i="1" s="1"/>
  <c r="AY1012" i="1"/>
  <c r="AR1012" i="1"/>
  <c r="AK1012" i="1"/>
  <c r="AD1012" i="1"/>
  <c r="BB1011" i="1"/>
  <c r="AZ1011" i="1" s="1"/>
  <c r="AY1011" i="1"/>
  <c r="AR1011" i="1"/>
  <c r="AK1011" i="1"/>
  <c r="AD1011" i="1"/>
  <c r="BB1010" i="1"/>
  <c r="AZ1010" i="1" s="1"/>
  <c r="AY1010" i="1"/>
  <c r="AR1010" i="1"/>
  <c r="AK1010" i="1"/>
  <c r="AD1010" i="1"/>
  <c r="BB1009" i="1"/>
  <c r="AZ1009" i="1" s="1"/>
  <c r="AY1009" i="1"/>
  <c r="AR1009" i="1"/>
  <c r="AK1009" i="1"/>
  <c r="AD1009" i="1"/>
  <c r="BB1008" i="1"/>
  <c r="AZ1008" i="1" s="1"/>
  <c r="AY1008" i="1"/>
  <c r="AR1008" i="1"/>
  <c r="AK1008" i="1"/>
  <c r="AD1008" i="1"/>
  <c r="BG708" i="1" l="1"/>
  <c r="BG712" i="1"/>
  <c r="BB712" i="1"/>
  <c r="AZ712" i="1" s="1"/>
  <c r="AY712" i="1"/>
  <c r="AR712" i="1"/>
  <c r="AK712" i="1"/>
  <c r="AD712" i="1"/>
  <c r="BG711" i="1"/>
  <c r="BB711" i="1"/>
  <c r="AZ711" i="1" s="1"/>
  <c r="AY711" i="1"/>
  <c r="AR711" i="1"/>
  <c r="AK711" i="1"/>
  <c r="AD711" i="1"/>
  <c r="BG710" i="1"/>
  <c r="BB710" i="1"/>
  <c r="AZ710" i="1" s="1"/>
  <c r="AY710" i="1"/>
  <c r="AR710" i="1"/>
  <c r="AK710" i="1"/>
  <c r="AD710" i="1"/>
  <c r="BG709" i="1"/>
  <c r="BB709" i="1"/>
  <c r="AZ709" i="1" s="1"/>
  <c r="AY709" i="1"/>
  <c r="AR709" i="1"/>
  <c r="AK709" i="1"/>
  <c r="AD709" i="1"/>
  <c r="BB708" i="1"/>
  <c r="AZ708" i="1" s="1"/>
  <c r="AY708" i="1"/>
  <c r="AR708" i="1"/>
  <c r="AK708" i="1"/>
  <c r="AD708" i="1"/>
  <c r="BG707" i="1"/>
  <c r="BB707" i="1"/>
  <c r="AZ707" i="1" s="1"/>
  <c r="AY707" i="1"/>
  <c r="AR707" i="1"/>
  <c r="AK707" i="1"/>
  <c r="AD707" i="1"/>
  <c r="BG706" i="1"/>
  <c r="BB706" i="1"/>
  <c r="AZ706" i="1" s="1"/>
  <c r="AY706" i="1"/>
  <c r="AR706" i="1"/>
  <c r="AK706" i="1"/>
  <c r="AD706" i="1"/>
  <c r="BG705" i="1"/>
  <c r="BB705" i="1"/>
  <c r="AZ705" i="1" s="1"/>
  <c r="AY705" i="1"/>
  <c r="AR705" i="1"/>
  <c r="AK705" i="1"/>
  <c r="AD705" i="1"/>
  <c r="BG704" i="1"/>
  <c r="BB704" i="1"/>
  <c r="AZ704" i="1" s="1"/>
  <c r="AY704" i="1"/>
  <c r="AR704" i="1"/>
  <c r="AK704" i="1"/>
  <c r="AD704" i="1"/>
  <c r="BG9" i="1" l="1"/>
  <c r="BB9" i="1"/>
  <c r="AZ9" i="1" s="1"/>
  <c r="AY9" i="1"/>
  <c r="AR9" i="1"/>
  <c r="AK9" i="1"/>
  <c r="AD9" i="1"/>
  <c r="BG111" i="1" l="1"/>
  <c r="BG112" i="1"/>
  <c r="BG171" i="1"/>
  <c r="BE2212" i="1"/>
  <c r="BE2213" i="1"/>
  <c r="BE2214" i="1"/>
  <c r="BE2215" i="1"/>
  <c r="BE2216" i="1"/>
  <c r="BE2217" i="1"/>
  <c r="BE2218" i="1"/>
  <c r="BE2219" i="1"/>
  <c r="BE2220" i="1"/>
  <c r="BE2221" i="1"/>
  <c r="BE2222" i="1"/>
  <c r="BE2223" i="1"/>
  <c r="BE2224" i="1"/>
  <c r="BE2225" i="1"/>
  <c r="BE2226" i="1"/>
  <c r="BE2227" i="1"/>
  <c r="BG101" i="1"/>
  <c r="BG109" i="1"/>
  <c r="BG102" i="1"/>
  <c r="BG110" i="1"/>
  <c r="BB112" i="1"/>
  <c r="AZ112" i="1" s="1"/>
  <c r="AY112" i="1"/>
  <c r="AR112" i="1"/>
  <c r="AK112" i="1"/>
  <c r="AD112" i="1"/>
  <c r="BB111" i="1"/>
  <c r="AZ111" i="1" s="1"/>
  <c r="AY111" i="1"/>
  <c r="AR111" i="1"/>
  <c r="AK111" i="1"/>
  <c r="AD111" i="1"/>
  <c r="BB110" i="1"/>
  <c r="AZ110" i="1" s="1"/>
  <c r="AY110" i="1"/>
  <c r="AR110" i="1"/>
  <c r="AK110" i="1"/>
  <c r="AD110" i="1"/>
  <c r="BB109" i="1"/>
  <c r="AZ109" i="1" s="1"/>
  <c r="AY109" i="1"/>
  <c r="AR109" i="1"/>
  <c r="AK109" i="1"/>
  <c r="AD109" i="1"/>
  <c r="BG108" i="1"/>
  <c r="BB108" i="1"/>
  <c r="AZ108" i="1" s="1"/>
  <c r="AY108" i="1"/>
  <c r="AR108" i="1"/>
  <c r="AK108" i="1"/>
  <c r="AD108" i="1"/>
  <c r="BG169" i="1"/>
  <c r="BE2228" i="1"/>
  <c r="BE2229" i="1"/>
  <c r="BE2230" i="1"/>
  <c r="BE2231" i="1"/>
  <c r="BE2232" i="1"/>
  <c r="BB102" i="1"/>
  <c r="AZ102" i="1" s="1"/>
  <c r="AY102" i="1"/>
  <c r="AR102" i="1"/>
  <c r="AK102" i="1"/>
  <c r="AD102" i="1"/>
  <c r="BB101" i="1"/>
  <c r="AZ101" i="1" s="1"/>
  <c r="AY101" i="1"/>
  <c r="AR101" i="1"/>
  <c r="AK101" i="1"/>
  <c r="AD101" i="1"/>
  <c r="BG100" i="1"/>
  <c r="BB100" i="1"/>
  <c r="AZ100" i="1" s="1"/>
  <c r="AY100" i="1"/>
  <c r="AR100" i="1"/>
  <c r="AK100" i="1"/>
  <c r="AD100" i="1"/>
  <c r="BG99" i="1"/>
  <c r="BB99" i="1"/>
  <c r="AZ99" i="1" s="1"/>
  <c r="AY99" i="1"/>
  <c r="AR99" i="1"/>
  <c r="AK99" i="1"/>
  <c r="AD99" i="1"/>
  <c r="BG98" i="1"/>
  <c r="BB98" i="1"/>
  <c r="AZ98" i="1" s="1"/>
  <c r="AY98" i="1"/>
  <c r="AR98" i="1"/>
  <c r="AK98" i="1"/>
  <c r="AD98" i="1"/>
  <c r="BB171" i="1"/>
  <c r="AZ171" i="1" s="1"/>
  <c r="BG170" i="1"/>
  <c r="BB170" i="1"/>
  <c r="AZ170" i="1" s="1"/>
  <c r="BB169" i="1"/>
  <c r="AZ169" i="1" s="1"/>
  <c r="BG117" i="1" l="1"/>
  <c r="BG115" i="1"/>
  <c r="BG113" i="1"/>
  <c r="BG1556" i="1"/>
  <c r="BB1556" i="1"/>
  <c r="AZ1556" i="1" s="1"/>
  <c r="AY1556" i="1"/>
  <c r="AR1556" i="1"/>
  <c r="AK1556" i="1"/>
  <c r="AD1556" i="1"/>
  <c r="BG1555" i="1"/>
  <c r="BB1555" i="1"/>
  <c r="AZ1555" i="1" s="1"/>
  <c r="AY1555" i="1"/>
  <c r="AR1555" i="1"/>
  <c r="AK1555" i="1"/>
  <c r="AD1555" i="1"/>
  <c r="BG1554" i="1"/>
  <c r="BB1554" i="1"/>
  <c r="AZ1554" i="1" s="1"/>
  <c r="AY1554" i="1"/>
  <c r="AR1554" i="1"/>
  <c r="AK1554" i="1"/>
  <c r="AD1554" i="1"/>
  <c r="BG1553" i="1"/>
  <c r="BB1553" i="1"/>
  <c r="AZ1553" i="1" s="1"/>
  <c r="AY1553" i="1"/>
  <c r="AR1553" i="1"/>
  <c r="AK1553" i="1"/>
  <c r="AD1553" i="1"/>
  <c r="BB117" i="1"/>
  <c r="AZ117" i="1" s="1"/>
  <c r="AY117" i="1"/>
  <c r="AR117" i="1"/>
  <c r="AK117" i="1"/>
  <c r="AD117" i="1"/>
  <c r="BG116" i="1"/>
  <c r="BB116" i="1"/>
  <c r="AZ116" i="1" s="1"/>
  <c r="AY116" i="1"/>
  <c r="AR116" i="1"/>
  <c r="AK116" i="1"/>
  <c r="AD116" i="1"/>
  <c r="BB115" i="1"/>
  <c r="AZ115" i="1" s="1"/>
  <c r="AY115" i="1"/>
  <c r="AR115" i="1"/>
  <c r="AK115" i="1"/>
  <c r="AD115" i="1"/>
  <c r="BG114" i="1"/>
  <c r="BB114" i="1"/>
  <c r="AZ114" i="1" s="1"/>
  <c r="AY114" i="1"/>
  <c r="AR114" i="1"/>
  <c r="AK114" i="1"/>
  <c r="AD114" i="1"/>
  <c r="BB113" i="1"/>
  <c r="AZ113" i="1" s="1"/>
  <c r="AY113" i="1"/>
  <c r="AR113" i="1"/>
  <c r="AK113" i="1"/>
  <c r="AD113" i="1"/>
  <c r="BE2249" i="1"/>
  <c r="BE2248" i="1"/>
  <c r="BE2247" i="1"/>
  <c r="BE2246" i="1"/>
  <c r="BE2245" i="1"/>
  <c r="BE2244" i="1"/>
  <c r="BE2243" i="1"/>
  <c r="BE2242" i="1"/>
  <c r="BE2241" i="1"/>
  <c r="BE2240" i="1"/>
  <c r="BE2239" i="1"/>
  <c r="BE2238" i="1"/>
  <c r="BE2237" i="1"/>
  <c r="BE2236" i="1"/>
  <c r="BE2235" i="1"/>
  <c r="BE2234" i="1"/>
  <c r="BE2233" i="1"/>
  <c r="BB81" i="1" l="1"/>
  <c r="AZ81" i="1" s="1"/>
  <c r="AY81" i="1"/>
  <c r="AR81" i="1"/>
  <c r="AK81" i="1"/>
  <c r="AD81" i="1"/>
  <c r="BB80" i="1"/>
  <c r="AZ80" i="1" s="1"/>
  <c r="AY80" i="1"/>
  <c r="AR80" i="1"/>
  <c r="AK80" i="1"/>
  <c r="AD80" i="1"/>
  <c r="BB79" i="1"/>
  <c r="AZ79" i="1" s="1"/>
  <c r="AY79" i="1"/>
  <c r="AR79" i="1"/>
  <c r="AK79" i="1"/>
  <c r="AD79" i="1"/>
  <c r="BB78" i="1"/>
  <c r="AZ78" i="1" s="1"/>
  <c r="AY78" i="1"/>
  <c r="AR78" i="1"/>
  <c r="AK78" i="1"/>
  <c r="AD78" i="1"/>
  <c r="BB77" i="1"/>
  <c r="AZ77" i="1" s="1"/>
  <c r="AY77" i="1"/>
  <c r="AR77" i="1"/>
  <c r="AK77" i="1"/>
  <c r="AD77" i="1"/>
  <c r="BB76" i="1"/>
  <c r="AZ76" i="1" s="1"/>
  <c r="AY76" i="1"/>
  <c r="AR76" i="1"/>
  <c r="AK76" i="1"/>
  <c r="AD76" i="1"/>
  <c r="BB75" i="1"/>
  <c r="AZ75" i="1" s="1"/>
  <c r="AY75" i="1"/>
  <c r="AR75" i="1"/>
  <c r="AK75" i="1"/>
  <c r="AD75" i="1"/>
  <c r="BB74" i="1"/>
  <c r="AZ74" i="1" s="1"/>
  <c r="AY74" i="1"/>
  <c r="AR74" i="1"/>
  <c r="AK74" i="1"/>
  <c r="AD74" i="1"/>
  <c r="BB73" i="1"/>
  <c r="AZ73" i="1" s="1"/>
  <c r="AY73" i="1"/>
  <c r="AR73" i="1"/>
  <c r="AK73" i="1"/>
  <c r="AD73" i="1"/>
  <c r="BB34" i="1"/>
  <c r="AZ34" i="1" s="1"/>
  <c r="AY34" i="1"/>
  <c r="AR34" i="1"/>
  <c r="AK34" i="1"/>
  <c r="AD34" i="1"/>
  <c r="BB33" i="1"/>
  <c r="AZ33" i="1" s="1"/>
  <c r="AY33" i="1"/>
  <c r="AR33" i="1"/>
  <c r="AK33" i="1"/>
  <c r="AD33" i="1"/>
  <c r="BB32" i="1"/>
  <c r="AZ32" i="1" s="1"/>
  <c r="AY32" i="1"/>
  <c r="AR32" i="1"/>
  <c r="AK32" i="1"/>
  <c r="AD32" i="1"/>
  <c r="BB31" i="1"/>
  <c r="AZ31" i="1" s="1"/>
  <c r="AY31" i="1"/>
  <c r="AR31" i="1"/>
  <c r="AK31" i="1"/>
  <c r="AD31" i="1"/>
  <c r="BB30" i="1"/>
  <c r="AZ30" i="1" s="1"/>
  <c r="AY30" i="1"/>
  <c r="AR30" i="1"/>
  <c r="AK30" i="1"/>
  <c r="AD30" i="1"/>
  <c r="BB29" i="1"/>
  <c r="AZ29" i="1" s="1"/>
  <c r="AY29" i="1"/>
  <c r="AR29" i="1"/>
  <c r="AK29" i="1"/>
  <c r="AD29" i="1"/>
  <c r="BB28" i="1"/>
  <c r="AZ28" i="1" s="1"/>
  <c r="AY28" i="1"/>
  <c r="AR28" i="1"/>
  <c r="AK28" i="1"/>
  <c r="AD28" i="1"/>
  <c r="BB27" i="1"/>
  <c r="AZ27" i="1" s="1"/>
  <c r="AY27" i="1"/>
  <c r="AR27" i="1"/>
  <c r="AK27" i="1"/>
  <c r="AD27" i="1"/>
  <c r="BB26" i="1"/>
  <c r="AZ26" i="1" s="1"/>
  <c r="AY26" i="1"/>
  <c r="AR26" i="1"/>
  <c r="AK26" i="1"/>
  <c r="AD26" i="1"/>
  <c r="BB72" i="1"/>
  <c r="AZ72" i="1" s="1"/>
  <c r="AY72" i="1"/>
  <c r="AR72" i="1"/>
  <c r="AK72" i="1"/>
  <c r="AD72" i="1"/>
  <c r="BB71" i="1"/>
  <c r="AZ71" i="1" s="1"/>
  <c r="AY71" i="1"/>
  <c r="AR71" i="1"/>
  <c r="AK71" i="1"/>
  <c r="AD71" i="1"/>
  <c r="BB70" i="1"/>
  <c r="AZ70" i="1" s="1"/>
  <c r="AY70" i="1"/>
  <c r="AR70" i="1"/>
  <c r="AK70" i="1"/>
  <c r="AD70" i="1"/>
  <c r="BB69" i="1"/>
  <c r="AZ69" i="1" s="1"/>
  <c r="AY69" i="1"/>
  <c r="AR69" i="1"/>
  <c r="AK69" i="1"/>
  <c r="AD69" i="1"/>
  <c r="BB68" i="1"/>
  <c r="AZ68" i="1" s="1"/>
  <c r="AY68" i="1"/>
  <c r="AR68" i="1"/>
  <c r="AK68" i="1"/>
  <c r="AD68" i="1"/>
  <c r="BB67" i="1"/>
  <c r="AZ67" i="1" s="1"/>
  <c r="AY67" i="1"/>
  <c r="AR67" i="1"/>
  <c r="AK67" i="1"/>
  <c r="AD67" i="1"/>
  <c r="BB66" i="1"/>
  <c r="AZ66" i="1" s="1"/>
  <c r="AY66" i="1"/>
  <c r="AR66" i="1"/>
  <c r="AK66" i="1"/>
  <c r="AD66" i="1"/>
  <c r="BB65" i="1"/>
  <c r="AZ65" i="1" s="1"/>
  <c r="AY65" i="1"/>
  <c r="AR65" i="1"/>
  <c r="AK65" i="1"/>
  <c r="AD65" i="1"/>
  <c r="BB64" i="1"/>
  <c r="AZ64" i="1" s="1"/>
  <c r="AY64" i="1"/>
  <c r="AR64" i="1"/>
  <c r="AK64" i="1"/>
  <c r="AD64" i="1"/>
  <c r="BB63" i="1"/>
  <c r="AZ63" i="1" s="1"/>
  <c r="AY63" i="1"/>
  <c r="AR63" i="1"/>
  <c r="AK63" i="1"/>
  <c r="AD63" i="1"/>
  <c r="BB62" i="1"/>
  <c r="AZ62" i="1" s="1"/>
  <c r="AY62" i="1"/>
  <c r="AR62" i="1"/>
  <c r="AK62" i="1"/>
  <c r="AD62" i="1"/>
  <c r="BB61" i="1"/>
  <c r="AZ61" i="1" s="1"/>
  <c r="AY61" i="1"/>
  <c r="AR61" i="1"/>
  <c r="AK61" i="1"/>
  <c r="AD61" i="1"/>
  <c r="BB60" i="1"/>
  <c r="AZ60" i="1" s="1"/>
  <c r="AY60" i="1"/>
  <c r="AR60" i="1"/>
  <c r="AK60" i="1"/>
  <c r="AD60" i="1"/>
  <c r="BB59" i="1"/>
  <c r="AZ59" i="1" s="1"/>
  <c r="AY59" i="1"/>
  <c r="AR59" i="1"/>
  <c r="AK59" i="1"/>
  <c r="AD59" i="1"/>
  <c r="BB58" i="1"/>
  <c r="AZ58" i="1" s="1"/>
  <c r="AY58" i="1"/>
  <c r="AR58" i="1"/>
  <c r="AK58" i="1"/>
  <c r="AD58" i="1"/>
  <c r="BB57" i="1"/>
  <c r="AZ57" i="1" s="1"/>
  <c r="AY57" i="1"/>
  <c r="AR57" i="1"/>
  <c r="AK57" i="1"/>
  <c r="AD57" i="1"/>
  <c r="BB56" i="1"/>
  <c r="AZ56" i="1" s="1"/>
  <c r="AY56" i="1"/>
  <c r="AR56" i="1"/>
  <c r="AK56" i="1"/>
  <c r="AD56" i="1"/>
  <c r="BB55" i="1"/>
  <c r="AZ55" i="1" s="1"/>
  <c r="AY55" i="1"/>
  <c r="AR55" i="1"/>
  <c r="AK55" i="1"/>
  <c r="AD55" i="1"/>
  <c r="BB54" i="1"/>
  <c r="AZ54" i="1" s="1"/>
  <c r="AY54" i="1"/>
  <c r="AR54" i="1"/>
  <c r="AK54" i="1"/>
  <c r="AD54" i="1"/>
  <c r="BB1039" i="1" l="1"/>
  <c r="AZ1039" i="1" s="1"/>
  <c r="BB1038" i="1"/>
  <c r="AZ1038" i="1" s="1"/>
  <c r="BB749" i="1"/>
  <c r="AZ749" i="1" s="1"/>
  <c r="BB750" i="1"/>
  <c r="AZ750" i="1" s="1"/>
  <c r="BG1047" i="1" l="1"/>
  <c r="BG1044" i="1"/>
  <c r="BB1044" i="1"/>
  <c r="AZ1044" i="1" s="1"/>
  <c r="AY1044" i="1"/>
  <c r="AR1044" i="1"/>
  <c r="AK1044" i="1"/>
  <c r="AD1044" i="1"/>
  <c r="BB1047" i="1"/>
  <c r="AZ1047" i="1" s="1"/>
  <c r="AY1047" i="1"/>
  <c r="AR1047" i="1"/>
  <c r="AK1047" i="1"/>
  <c r="AD1047" i="1"/>
  <c r="BG1046" i="1"/>
  <c r="BB1046" i="1"/>
  <c r="AZ1046" i="1" s="1"/>
  <c r="AY1046" i="1"/>
  <c r="AR1046" i="1"/>
  <c r="AK1046" i="1"/>
  <c r="AD1046" i="1"/>
  <c r="BG1045" i="1"/>
  <c r="BB1045" i="1"/>
  <c r="AZ1045" i="1" s="1"/>
  <c r="AY1045" i="1"/>
  <c r="AR1045" i="1"/>
  <c r="AK1045" i="1"/>
  <c r="AD1045" i="1"/>
  <c r="BG1007" i="1"/>
  <c r="BB1007" i="1"/>
  <c r="AZ1007" i="1" s="1"/>
  <c r="AY1007" i="1"/>
  <c r="AR1007" i="1"/>
  <c r="AK1007" i="1"/>
  <c r="AD1007" i="1"/>
  <c r="BG1006" i="1"/>
  <c r="BB1006" i="1"/>
  <c r="AZ1006" i="1" s="1"/>
  <c r="AY1006" i="1"/>
  <c r="AR1006" i="1"/>
  <c r="AK1006" i="1"/>
  <c r="AD1006" i="1"/>
  <c r="BG1005" i="1"/>
  <c r="BB1005" i="1"/>
  <c r="AZ1005" i="1" s="1"/>
  <c r="AY1005" i="1"/>
  <c r="AR1005" i="1"/>
  <c r="AK1005" i="1"/>
  <c r="AD1005" i="1"/>
  <c r="BG910" i="1" l="1"/>
  <c r="BB910" i="1"/>
  <c r="AZ910" i="1" s="1"/>
  <c r="AY910" i="1"/>
  <c r="AR910" i="1"/>
  <c r="AK910" i="1"/>
  <c r="AD910" i="1"/>
  <c r="BG909" i="1"/>
  <c r="BB909" i="1"/>
  <c r="AZ909" i="1" s="1"/>
  <c r="AY909" i="1"/>
  <c r="AR909" i="1"/>
  <c r="AK909" i="1"/>
  <c r="AD909" i="1"/>
  <c r="BG908" i="1"/>
  <c r="BB908" i="1"/>
  <c r="AZ908" i="1" s="1"/>
  <c r="AY908" i="1"/>
  <c r="AR908" i="1"/>
  <c r="AK908" i="1"/>
  <c r="AD908" i="1"/>
  <c r="BG1379" i="1" l="1"/>
  <c r="BB1379" i="1"/>
  <c r="AZ1379" i="1" s="1"/>
  <c r="AY1379" i="1"/>
  <c r="AR1379" i="1"/>
  <c r="AK1379" i="1"/>
  <c r="AD1379" i="1"/>
  <c r="BG1378" i="1"/>
  <c r="BB1378" i="1"/>
  <c r="AZ1378" i="1" s="1"/>
  <c r="AY1378" i="1"/>
  <c r="AR1378" i="1"/>
  <c r="AK1378" i="1"/>
  <c r="AD1378" i="1"/>
  <c r="BG1377" i="1"/>
  <c r="BB1377" i="1"/>
  <c r="AZ1377" i="1" s="1"/>
  <c r="AY1377" i="1"/>
  <c r="AR1377" i="1"/>
  <c r="AK1377" i="1"/>
  <c r="AD1377" i="1"/>
  <c r="BG1374" i="1" l="1"/>
  <c r="BG1376" i="1"/>
  <c r="BE2250" i="1"/>
  <c r="BE2251" i="1"/>
  <c r="BE2252" i="1"/>
  <c r="BE2253" i="1"/>
  <c r="BE2254" i="1"/>
  <c r="BE2255" i="1"/>
  <c r="BE2256" i="1"/>
  <c r="BE2257" i="1"/>
  <c r="BE2258" i="1"/>
  <c r="BE2259" i="1"/>
  <c r="BE2260" i="1"/>
  <c r="BE2261" i="1"/>
  <c r="BE2262" i="1"/>
  <c r="BE2263" i="1"/>
  <c r="BE2264" i="1"/>
  <c r="BE2265" i="1"/>
  <c r="BE2266" i="1"/>
  <c r="BE2267" i="1"/>
  <c r="BE2268" i="1"/>
  <c r="BE2269" i="1"/>
  <c r="BE2270" i="1"/>
  <c r="BE2271" i="1"/>
  <c r="BE2272" i="1"/>
  <c r="BE2273" i="1"/>
  <c r="BE2274" i="1"/>
  <c r="BE2275" i="1"/>
  <c r="BE2276" i="1"/>
  <c r="BE2277" i="1"/>
  <c r="BE2278" i="1"/>
  <c r="BE2279" i="1"/>
  <c r="BE2280" i="1"/>
  <c r="BE2281" i="1"/>
  <c r="BE2282" i="1"/>
  <c r="BE2283" i="1"/>
  <c r="BE2284" i="1"/>
  <c r="BE2285" i="1"/>
  <c r="BE2286" i="1"/>
  <c r="BE2287" i="1"/>
  <c r="BE2288" i="1"/>
  <c r="BE2289" i="1"/>
  <c r="BE2290" i="1"/>
  <c r="BE2291" i="1"/>
  <c r="BE2292" i="1"/>
  <c r="BE2293" i="1"/>
  <c r="BE2294" i="1"/>
  <c r="BE2295" i="1"/>
  <c r="BE2296" i="1"/>
  <c r="BE2297" i="1"/>
  <c r="BE2298" i="1"/>
  <c r="BE2299" i="1"/>
  <c r="BE2300" i="1"/>
  <c r="BE2301" i="1"/>
  <c r="BE2302" i="1"/>
  <c r="BE2303" i="1"/>
  <c r="BG913" i="1"/>
  <c r="BG1373" i="1"/>
  <c r="BB748" i="1"/>
  <c r="AZ748" i="1" s="1"/>
  <c r="BB747" i="1"/>
  <c r="AZ747" i="1" s="1"/>
  <c r="BB913" i="1"/>
  <c r="AZ913" i="1" s="1"/>
  <c r="AY913" i="1"/>
  <c r="AR913" i="1"/>
  <c r="AK913" i="1"/>
  <c r="AD913" i="1"/>
  <c r="BG912" i="1"/>
  <c r="BB912" i="1"/>
  <c r="AZ912" i="1" s="1"/>
  <c r="AY912" i="1"/>
  <c r="AR912" i="1"/>
  <c r="AK912" i="1"/>
  <c r="AD912" i="1"/>
  <c r="BG911" i="1"/>
  <c r="BB911" i="1"/>
  <c r="AZ911" i="1" s="1"/>
  <c r="AY911" i="1"/>
  <c r="AR911" i="1"/>
  <c r="AK911" i="1"/>
  <c r="AD911" i="1"/>
  <c r="BB1376" i="1"/>
  <c r="AZ1376" i="1" s="1"/>
  <c r="AY1376" i="1"/>
  <c r="AR1376" i="1"/>
  <c r="AK1376" i="1"/>
  <c r="AD1376" i="1"/>
  <c r="BG1375" i="1"/>
  <c r="BB1375" i="1"/>
  <c r="AZ1375" i="1" s="1"/>
  <c r="AY1375" i="1"/>
  <c r="AR1375" i="1"/>
  <c r="AK1375" i="1"/>
  <c r="AD1375" i="1"/>
  <c r="BB1374" i="1"/>
  <c r="AZ1374" i="1" s="1"/>
  <c r="AY1374" i="1"/>
  <c r="AR1374" i="1"/>
  <c r="AK1374" i="1"/>
  <c r="AD1374" i="1"/>
  <c r="BB1373" i="1"/>
  <c r="AZ1373" i="1" s="1"/>
  <c r="AY1373" i="1"/>
  <c r="AR1373" i="1"/>
  <c r="AK1373" i="1"/>
  <c r="AD1373" i="1"/>
  <c r="BG1123" i="1"/>
  <c r="BB1123" i="1"/>
  <c r="AZ1123" i="1" s="1"/>
  <c r="AY1123" i="1"/>
  <c r="AR1123" i="1"/>
  <c r="AK1123" i="1"/>
  <c r="AD1123" i="1"/>
  <c r="BG1578" i="1" l="1"/>
  <c r="BG1579" i="1"/>
  <c r="BG1580" i="1"/>
  <c r="BG1650" i="1"/>
  <c r="BG1651" i="1"/>
  <c r="BE2304" i="1"/>
  <c r="BE2305" i="1"/>
  <c r="BE2306" i="1"/>
  <c r="BE2307" i="1"/>
  <c r="BE2308" i="1"/>
  <c r="BE2309" i="1"/>
  <c r="BE2310" i="1"/>
  <c r="BE2311" i="1"/>
  <c r="BB1650" i="1"/>
  <c r="AZ1650" i="1" s="1"/>
  <c r="AY1650" i="1"/>
  <c r="AR1650" i="1"/>
  <c r="AK1650" i="1"/>
  <c r="AD1650" i="1"/>
  <c r="BB1651" i="1"/>
  <c r="AZ1651" i="1" s="1"/>
  <c r="AY1651" i="1"/>
  <c r="AR1651" i="1"/>
  <c r="AK1651" i="1"/>
  <c r="AD1651" i="1"/>
  <c r="BB1580" i="1"/>
  <c r="AZ1580" i="1" s="1"/>
  <c r="AY1580" i="1"/>
  <c r="AR1580" i="1"/>
  <c r="AK1580" i="1"/>
  <c r="AD1580" i="1"/>
  <c r="BB1579" i="1"/>
  <c r="AZ1579" i="1" s="1"/>
  <c r="AY1579" i="1"/>
  <c r="AR1579" i="1"/>
  <c r="AK1579" i="1"/>
  <c r="AD1579" i="1"/>
  <c r="BB1578" i="1"/>
  <c r="AZ1578" i="1" s="1"/>
  <c r="AY1578" i="1"/>
  <c r="AR1578" i="1"/>
  <c r="AK1578" i="1"/>
  <c r="AD1578" i="1"/>
  <c r="BG1654" i="1" l="1"/>
  <c r="BG1655" i="1"/>
  <c r="BE2312" i="1"/>
  <c r="BE2313" i="1"/>
  <c r="BE2314" i="1"/>
  <c r="BE2315" i="1"/>
  <c r="BE2316" i="1"/>
  <c r="BB1655" i="1"/>
  <c r="AZ1655" i="1" s="1"/>
  <c r="AY1655" i="1"/>
  <c r="AR1655" i="1"/>
  <c r="AK1655" i="1"/>
  <c r="AD1655" i="1"/>
  <c r="BB1654" i="1"/>
  <c r="AZ1654" i="1" s="1"/>
  <c r="AY1654" i="1"/>
  <c r="AR1654" i="1"/>
  <c r="AK1654" i="1"/>
  <c r="AD1654" i="1"/>
  <c r="BG1653" i="1"/>
  <c r="BB1653" i="1"/>
  <c r="AZ1653" i="1" s="1"/>
  <c r="AY1653" i="1"/>
  <c r="AR1653" i="1"/>
  <c r="AK1653" i="1"/>
  <c r="AD1653" i="1"/>
  <c r="BG1652" i="1"/>
  <c r="BB1652" i="1"/>
  <c r="AZ1652" i="1" s="1"/>
  <c r="AY1652" i="1"/>
  <c r="AR1652" i="1"/>
  <c r="AK1652" i="1"/>
  <c r="AD1652" i="1"/>
  <c r="BG177" i="1" l="1"/>
  <c r="BG1572" i="1"/>
  <c r="BG1574" i="1"/>
  <c r="BE2317" i="1"/>
  <c r="BE2318" i="1"/>
  <c r="BE2319" i="1"/>
  <c r="BE2320" i="1"/>
  <c r="BB177" i="1"/>
  <c r="BG176" i="1"/>
  <c r="BB176" i="1"/>
  <c r="BG175" i="1"/>
  <c r="BB175" i="1"/>
  <c r="AZ175" i="1" s="1"/>
  <c r="BB1574" i="1"/>
  <c r="AZ1574" i="1" s="1"/>
  <c r="AY1574" i="1"/>
  <c r="AR1574" i="1"/>
  <c r="AK1574" i="1"/>
  <c r="AD1574" i="1"/>
  <c r="BG1573" i="1"/>
  <c r="BB1573" i="1"/>
  <c r="AZ1573" i="1" s="1"/>
  <c r="AY1573" i="1"/>
  <c r="AR1573" i="1"/>
  <c r="AK1573" i="1"/>
  <c r="AD1573" i="1"/>
  <c r="BB1572" i="1"/>
  <c r="AZ1572" i="1" s="1"/>
  <c r="AY1572" i="1"/>
  <c r="AR1572" i="1"/>
  <c r="AK1572" i="1"/>
  <c r="AD1572" i="1"/>
  <c r="BG157" i="1" l="1"/>
  <c r="BB157" i="1"/>
  <c r="AZ157" i="1" s="1"/>
  <c r="BG174" i="1" l="1"/>
  <c r="BB174" i="1"/>
  <c r="BG173" i="1"/>
  <c r="BB173" i="1"/>
  <c r="BG172" i="1"/>
  <c r="BB172" i="1"/>
  <c r="AZ172" i="1" s="1"/>
  <c r="BG724" i="1" l="1"/>
  <c r="BB724" i="1"/>
  <c r="AZ724" i="1" s="1"/>
  <c r="AY724" i="1"/>
  <c r="AR724" i="1"/>
  <c r="AK724" i="1"/>
  <c r="AD724" i="1"/>
  <c r="BG104" i="1" l="1"/>
  <c r="BB104" i="1"/>
  <c r="AZ104" i="1" s="1"/>
  <c r="AY104" i="1"/>
  <c r="AR104" i="1"/>
  <c r="AK104" i="1"/>
  <c r="AD104" i="1"/>
  <c r="BE2321" i="1" l="1"/>
  <c r="BE2322" i="1"/>
  <c r="BE2323" i="1"/>
  <c r="BE2324" i="1"/>
  <c r="BE2325" i="1"/>
  <c r="BE2326" i="1"/>
  <c r="BE2327" i="1"/>
  <c r="BE2328" i="1"/>
  <c r="BE2329" i="1"/>
  <c r="BE2330" i="1"/>
  <c r="BE2331" i="1"/>
  <c r="BE2332" i="1"/>
  <c r="BE2333" i="1"/>
  <c r="BE2334" i="1"/>
  <c r="BG1577" i="1" l="1"/>
  <c r="BB1577" i="1"/>
  <c r="AZ1577" i="1" s="1"/>
  <c r="AY1577" i="1"/>
  <c r="AR1577" i="1"/>
  <c r="AK1577" i="1"/>
  <c r="AD1577" i="1"/>
  <c r="BG1576" i="1"/>
  <c r="BB1576" i="1"/>
  <c r="AZ1576" i="1" s="1"/>
  <c r="AY1576" i="1"/>
  <c r="AR1576" i="1"/>
  <c r="AK1576" i="1"/>
  <c r="AD1576" i="1"/>
  <c r="BG1575" i="1"/>
  <c r="BB1575" i="1"/>
  <c r="AZ1575" i="1" s="1"/>
  <c r="AY1575" i="1"/>
  <c r="AR1575" i="1"/>
  <c r="AK1575" i="1"/>
  <c r="AD1575" i="1"/>
  <c r="BG769" i="1" l="1"/>
  <c r="BG767" i="1"/>
  <c r="BB769" i="1"/>
  <c r="AZ769" i="1" s="1"/>
  <c r="AY769" i="1"/>
  <c r="AR769" i="1"/>
  <c r="AK769" i="1"/>
  <c r="BG768" i="1"/>
  <c r="BB768" i="1"/>
  <c r="AZ768" i="1" s="1"/>
  <c r="AY768" i="1"/>
  <c r="AR768" i="1"/>
  <c r="AK768" i="1"/>
  <c r="BB767" i="1"/>
  <c r="AZ767" i="1" s="1"/>
  <c r="AY767" i="1"/>
  <c r="AR767" i="1"/>
  <c r="AK767" i="1"/>
  <c r="BB494" i="1"/>
  <c r="AZ494" i="1" s="1"/>
  <c r="AY494" i="1"/>
  <c r="AR494" i="1"/>
  <c r="AK494" i="1"/>
  <c r="AK493" i="1"/>
  <c r="AR493" i="1"/>
  <c r="AY493" i="1"/>
  <c r="BB493" i="1"/>
  <c r="AZ493" i="1" s="1"/>
  <c r="AK495" i="1"/>
  <c r="AR495" i="1"/>
  <c r="AY495" i="1"/>
  <c r="BB495" i="1"/>
  <c r="AZ495" i="1" s="1"/>
  <c r="BG92" i="1" l="1"/>
  <c r="BG96" i="1"/>
  <c r="BG165" i="1"/>
  <c r="BG168" i="1"/>
  <c r="BG1050" i="1"/>
  <c r="BG1606" i="1"/>
  <c r="BG1678" i="1"/>
  <c r="BG1679" i="1"/>
  <c r="BG1680" i="1"/>
  <c r="BE2335" i="1"/>
  <c r="BE2336" i="1"/>
  <c r="BE2337" i="1"/>
  <c r="BE2338" i="1"/>
  <c r="BE2339" i="1"/>
  <c r="BE2340" i="1"/>
  <c r="BG93" i="1"/>
  <c r="BG1027" i="1"/>
  <c r="BG97" i="1"/>
  <c r="BB97" i="1"/>
  <c r="AZ97" i="1" s="1"/>
  <c r="AY97" i="1"/>
  <c r="AR97" i="1"/>
  <c r="AK97" i="1"/>
  <c r="AD97" i="1"/>
  <c r="BB96" i="1"/>
  <c r="AZ96" i="1" s="1"/>
  <c r="AY96" i="1"/>
  <c r="AR96" i="1"/>
  <c r="AK96" i="1"/>
  <c r="AD96" i="1"/>
  <c r="BG95" i="1"/>
  <c r="BB95" i="1"/>
  <c r="AZ95" i="1" s="1"/>
  <c r="AY95" i="1"/>
  <c r="AR95" i="1"/>
  <c r="AK95" i="1"/>
  <c r="AD95" i="1"/>
  <c r="BG94" i="1"/>
  <c r="BB94" i="1"/>
  <c r="AZ94" i="1" s="1"/>
  <c r="AY94" i="1"/>
  <c r="AR94" i="1"/>
  <c r="AK94" i="1"/>
  <c r="AD94" i="1"/>
  <c r="BB93" i="1"/>
  <c r="AZ93" i="1" s="1"/>
  <c r="AY93" i="1"/>
  <c r="AR93" i="1"/>
  <c r="AK93" i="1"/>
  <c r="AD93" i="1"/>
  <c r="BB92" i="1"/>
  <c r="AZ92" i="1" s="1"/>
  <c r="AY92" i="1"/>
  <c r="AR92" i="1"/>
  <c r="AK92" i="1"/>
  <c r="AD92" i="1"/>
  <c r="BG163" i="1"/>
  <c r="BG164" i="1"/>
  <c r="BG166" i="1"/>
  <c r="BG167" i="1"/>
  <c r="BG1028" i="1"/>
  <c r="BG1029" i="1"/>
  <c r="BG1049" i="1"/>
  <c r="BE2341" i="1"/>
  <c r="BE2342" i="1"/>
  <c r="BE2343" i="1"/>
  <c r="BE2344" i="1"/>
  <c r="BE2345" i="1"/>
  <c r="BE2346" i="1"/>
  <c r="BG1317" i="1"/>
  <c r="BB1317" i="1"/>
  <c r="AZ1317" i="1" s="1"/>
  <c r="AR1317" i="1"/>
  <c r="AK1317" i="1"/>
  <c r="AD1317" i="1"/>
  <c r="BB165" i="1"/>
  <c r="AZ165" i="1" s="1"/>
  <c r="BB164" i="1"/>
  <c r="AZ164" i="1" s="1"/>
  <c r="BB163" i="1"/>
  <c r="AZ163" i="1" s="1"/>
  <c r="BB168" i="1"/>
  <c r="AZ168" i="1" s="1"/>
  <c r="BB167" i="1"/>
  <c r="AZ167" i="1" s="1"/>
  <c r="BB166" i="1"/>
  <c r="AZ166" i="1" s="1"/>
  <c r="BG1048" i="1"/>
  <c r="BB1050" i="1"/>
  <c r="AZ1050" i="1" s="1"/>
  <c r="AY1050" i="1"/>
  <c r="AR1050" i="1"/>
  <c r="AK1050" i="1"/>
  <c r="AD1050" i="1"/>
  <c r="BB1049" i="1"/>
  <c r="AZ1049" i="1" s="1"/>
  <c r="AY1049" i="1"/>
  <c r="AR1049" i="1"/>
  <c r="AK1049" i="1"/>
  <c r="AD1049" i="1"/>
  <c r="BB1048" i="1"/>
  <c r="AZ1048" i="1" s="1"/>
  <c r="AY1048" i="1"/>
  <c r="AR1048" i="1"/>
  <c r="AK1048" i="1"/>
  <c r="AD1048" i="1"/>
  <c r="BB1029" i="1"/>
  <c r="AZ1029" i="1" s="1"/>
  <c r="AY1029" i="1"/>
  <c r="AR1029" i="1"/>
  <c r="AK1029" i="1"/>
  <c r="AD1029" i="1"/>
  <c r="BB1028" i="1"/>
  <c r="AZ1028" i="1" s="1"/>
  <c r="AY1028" i="1"/>
  <c r="AR1028" i="1"/>
  <c r="AK1028" i="1"/>
  <c r="AD1028" i="1"/>
  <c r="BB1027" i="1"/>
  <c r="AZ1027" i="1" s="1"/>
  <c r="AY1027" i="1"/>
  <c r="AR1027" i="1"/>
  <c r="AK1027" i="1"/>
  <c r="AD1027" i="1"/>
  <c r="BB1606" i="1"/>
  <c r="AZ1606" i="1" s="1"/>
  <c r="AR1606" i="1"/>
  <c r="AK1606" i="1"/>
  <c r="AD1606" i="1"/>
  <c r="BG1104" i="1" l="1"/>
  <c r="BG399" i="1"/>
  <c r="BE2363" i="1"/>
  <c r="BE2362" i="1"/>
  <c r="BE2361" i="1"/>
  <c r="BE2360" i="1"/>
  <c r="BE2359" i="1"/>
  <c r="BE2358" i="1"/>
  <c r="BE2357" i="1"/>
  <c r="BE2356" i="1"/>
  <c r="BE2355" i="1"/>
  <c r="BE2354" i="1"/>
  <c r="BE2353" i="1"/>
  <c r="BE2352" i="1"/>
  <c r="BE2351" i="1"/>
  <c r="BE2350" i="1"/>
  <c r="BE2349" i="1"/>
  <c r="BE2348" i="1"/>
  <c r="BE2347" i="1"/>
  <c r="BG398" i="1"/>
  <c r="BB1104" i="1"/>
  <c r="AZ1104" i="1" s="1"/>
  <c r="AR1104" i="1"/>
  <c r="AK1104" i="1"/>
  <c r="AD1104" i="1"/>
  <c r="BG1462" i="1" l="1"/>
  <c r="BG1463" i="1"/>
  <c r="BG1464" i="1"/>
  <c r="BB1464" i="1"/>
  <c r="AZ1464" i="1" s="1"/>
  <c r="AY1464" i="1"/>
  <c r="AR1464" i="1"/>
  <c r="AK1464" i="1"/>
  <c r="AD1464" i="1"/>
  <c r="BB1463" i="1"/>
  <c r="AZ1463" i="1" s="1"/>
  <c r="AY1463" i="1"/>
  <c r="AR1463" i="1"/>
  <c r="AK1463" i="1"/>
  <c r="AD1463" i="1"/>
  <c r="BB1462" i="1"/>
  <c r="AY1462" i="1"/>
  <c r="AR1462" i="1"/>
  <c r="AK1462" i="1"/>
  <c r="AD1462" i="1"/>
  <c r="BE2364" i="1" l="1"/>
  <c r="BE2365" i="1"/>
  <c r="BE2366" i="1"/>
  <c r="BG495" i="1" l="1"/>
  <c r="BG490" i="1"/>
  <c r="BG488" i="1"/>
  <c r="BG485" i="1"/>
  <c r="BG497" i="1"/>
  <c r="BB497" i="1"/>
  <c r="AZ497" i="1" s="1"/>
  <c r="AY497" i="1"/>
  <c r="AR497" i="1"/>
  <c r="AK497" i="1"/>
  <c r="BG496" i="1"/>
  <c r="BB496" i="1"/>
  <c r="AZ496" i="1" s="1"/>
  <c r="AY496" i="1"/>
  <c r="AR496" i="1"/>
  <c r="AK496" i="1"/>
  <c r="BG492" i="1"/>
  <c r="BB492" i="1"/>
  <c r="AZ492" i="1" s="1"/>
  <c r="AY492" i="1"/>
  <c r="AR492" i="1"/>
  <c r="AK492" i="1"/>
  <c r="BG491" i="1"/>
  <c r="BB491" i="1"/>
  <c r="AZ491" i="1" s="1"/>
  <c r="AY491" i="1"/>
  <c r="AR491" i="1"/>
  <c r="AK491" i="1"/>
  <c r="BB490" i="1"/>
  <c r="AZ490" i="1" s="1"/>
  <c r="AY490" i="1"/>
  <c r="AR490" i="1"/>
  <c r="AK490" i="1"/>
  <c r="BE2371" i="1"/>
  <c r="BE2370" i="1"/>
  <c r="BE2369" i="1"/>
  <c r="BE2368" i="1"/>
  <c r="BE2367" i="1"/>
  <c r="BG489" i="1"/>
  <c r="BB489" i="1"/>
  <c r="AZ489" i="1" s="1"/>
  <c r="AY489" i="1"/>
  <c r="AR489" i="1"/>
  <c r="AK489" i="1"/>
  <c r="BB488" i="1"/>
  <c r="AZ488" i="1" s="1"/>
  <c r="AY488" i="1"/>
  <c r="AR488" i="1"/>
  <c r="AK488" i="1"/>
  <c r="BG487" i="1"/>
  <c r="BB487" i="1"/>
  <c r="AZ487" i="1" s="1"/>
  <c r="AY487" i="1"/>
  <c r="AR487" i="1"/>
  <c r="AK487" i="1"/>
  <c r="BG486" i="1"/>
  <c r="BB486" i="1"/>
  <c r="AZ486" i="1" s="1"/>
  <c r="AY486" i="1"/>
  <c r="AR486" i="1"/>
  <c r="AK486" i="1"/>
  <c r="BB485" i="1"/>
  <c r="AZ485" i="1" s="1"/>
  <c r="AY485" i="1"/>
  <c r="AR485" i="1"/>
  <c r="AK485" i="1"/>
  <c r="BG484" i="1"/>
  <c r="BB484" i="1"/>
  <c r="AZ484" i="1" s="1"/>
  <c r="AY484" i="1"/>
  <c r="AR484" i="1"/>
  <c r="AK484" i="1"/>
  <c r="BE2377" i="1"/>
  <c r="BE2376" i="1"/>
  <c r="BE2375" i="1"/>
  <c r="BE2374" i="1"/>
  <c r="BE2373" i="1"/>
  <c r="BE2372" i="1"/>
  <c r="BB399" i="1"/>
  <c r="AZ399" i="1" s="1"/>
  <c r="AY399" i="1"/>
  <c r="AR399" i="1"/>
  <c r="AK399" i="1"/>
  <c r="BG1121" i="1" l="1"/>
  <c r="BG801" i="1"/>
  <c r="BE2378" i="1"/>
  <c r="BG1122" i="1"/>
  <c r="BB1122" i="1"/>
  <c r="AZ1122" i="1" s="1"/>
  <c r="AY1122" i="1"/>
  <c r="AR1122" i="1"/>
  <c r="AK1122" i="1"/>
  <c r="AD1122" i="1"/>
  <c r="AD1121" i="1"/>
  <c r="AK1121" i="1"/>
  <c r="AR1121" i="1"/>
  <c r="AY1121" i="1"/>
  <c r="BB1121" i="1"/>
  <c r="AZ1121" i="1" s="1"/>
  <c r="BG1114" i="1"/>
  <c r="BB1114" i="1"/>
  <c r="AZ1114" i="1" s="1"/>
  <c r="AR1114" i="1"/>
  <c r="AK1114" i="1"/>
  <c r="AD1114" i="1"/>
  <c r="BB801" i="1"/>
  <c r="AZ801" i="1" s="1"/>
  <c r="AY801" i="1"/>
  <c r="AR801" i="1"/>
  <c r="AK801" i="1"/>
  <c r="BG161" i="1"/>
  <c r="BB161" i="1"/>
  <c r="AZ161" i="1" s="1"/>
  <c r="BG103" i="1" l="1"/>
  <c r="BG134" i="1"/>
  <c r="BG1033" i="1"/>
  <c r="BG1034" i="1"/>
  <c r="BG1607" i="1"/>
  <c r="BG1608" i="1"/>
  <c r="BG1609" i="1"/>
  <c r="BE2379" i="1"/>
  <c r="BB1609" i="1"/>
  <c r="AZ1609" i="1" s="1"/>
  <c r="AR1609" i="1"/>
  <c r="AK1609" i="1"/>
  <c r="AD1609" i="1"/>
  <c r="BB1608" i="1"/>
  <c r="AZ1608" i="1" s="1"/>
  <c r="AR1608" i="1"/>
  <c r="AK1608" i="1"/>
  <c r="AD1608" i="1"/>
  <c r="BB1607" i="1"/>
  <c r="AZ1607" i="1" s="1"/>
  <c r="AR1607" i="1"/>
  <c r="AK1607" i="1"/>
  <c r="AD1607" i="1"/>
  <c r="BG1035" i="1"/>
  <c r="BB1035" i="1"/>
  <c r="AZ1035" i="1" s="1"/>
  <c r="AY1035" i="1"/>
  <c r="AR1035" i="1"/>
  <c r="AK1035" i="1"/>
  <c r="AD1035" i="1"/>
  <c r="BB1034" i="1"/>
  <c r="AZ1034" i="1" s="1"/>
  <c r="AY1034" i="1"/>
  <c r="AR1034" i="1"/>
  <c r="AK1034" i="1"/>
  <c r="AD1034" i="1"/>
  <c r="BB1033" i="1"/>
  <c r="AZ1033" i="1" s="1"/>
  <c r="AY1033" i="1"/>
  <c r="AR1033" i="1"/>
  <c r="AK1033" i="1"/>
  <c r="AD1033" i="1"/>
  <c r="BG107" i="1"/>
  <c r="BB107" i="1"/>
  <c r="AZ107" i="1" s="1"/>
  <c r="AY107" i="1"/>
  <c r="AR107" i="1"/>
  <c r="AK107" i="1"/>
  <c r="AD107" i="1"/>
  <c r="BG106" i="1"/>
  <c r="BB106" i="1"/>
  <c r="AZ106" i="1" s="1"/>
  <c r="AY106" i="1"/>
  <c r="AR106" i="1"/>
  <c r="AK106" i="1"/>
  <c r="AD106" i="1"/>
  <c r="BG105" i="1"/>
  <c r="BB105" i="1"/>
  <c r="AZ105" i="1" s="1"/>
  <c r="AY105" i="1"/>
  <c r="AR105" i="1"/>
  <c r="AK105" i="1"/>
  <c r="AD105" i="1"/>
  <c r="BB103" i="1"/>
  <c r="AZ103" i="1" s="1"/>
  <c r="AY103" i="1"/>
  <c r="AR103" i="1"/>
  <c r="AK103" i="1"/>
  <c r="AD103" i="1"/>
  <c r="BG132" i="1"/>
  <c r="BG133" i="1"/>
  <c r="BG135" i="1"/>
  <c r="BG136" i="1"/>
  <c r="BB133" i="1"/>
  <c r="AZ133" i="1" s="1"/>
  <c r="AY133" i="1"/>
  <c r="AR133" i="1"/>
  <c r="AK133" i="1"/>
  <c r="AD133" i="1"/>
  <c r="BB132" i="1"/>
  <c r="AZ132" i="1" s="1"/>
  <c r="AY132" i="1"/>
  <c r="AR132" i="1"/>
  <c r="AK132" i="1"/>
  <c r="AD132" i="1"/>
  <c r="BG131" i="1"/>
  <c r="BB131" i="1"/>
  <c r="AZ131" i="1" s="1"/>
  <c r="AY131" i="1"/>
  <c r="AR131" i="1"/>
  <c r="AK131" i="1"/>
  <c r="AD131" i="1"/>
  <c r="BB136" i="1"/>
  <c r="AZ136" i="1" s="1"/>
  <c r="AY136" i="1"/>
  <c r="AR136" i="1"/>
  <c r="AK136" i="1"/>
  <c r="AD136" i="1"/>
  <c r="BB135" i="1"/>
  <c r="AZ135" i="1" s="1"/>
  <c r="AY135" i="1"/>
  <c r="AR135" i="1"/>
  <c r="AK135" i="1"/>
  <c r="AD135" i="1"/>
  <c r="BB134" i="1"/>
  <c r="AZ134" i="1" s="1"/>
  <c r="AY134" i="1"/>
  <c r="AR134" i="1"/>
  <c r="AK134" i="1"/>
  <c r="AD134" i="1"/>
  <c r="BG1051" i="1" l="1"/>
  <c r="BB1051" i="1"/>
  <c r="AZ1051" i="1" s="1"/>
  <c r="AY1051" i="1"/>
  <c r="AR1051" i="1"/>
  <c r="AK1051" i="1"/>
  <c r="AD1051" i="1"/>
  <c r="BG483" i="1" l="1"/>
  <c r="BG482" i="1"/>
  <c r="BG477" i="1"/>
  <c r="BG468" i="1"/>
  <c r="BG470" i="1"/>
  <c r="BB398" i="1"/>
  <c r="AZ398" i="1" s="1"/>
  <c r="AY398" i="1"/>
  <c r="AR398" i="1"/>
  <c r="AK398" i="1"/>
  <c r="BB386" i="1"/>
  <c r="AZ386" i="1" s="1"/>
  <c r="AY386" i="1"/>
  <c r="AR386" i="1"/>
  <c r="AK386" i="1"/>
  <c r="BB483" i="1"/>
  <c r="AZ483" i="1" s="1"/>
  <c r="AY483" i="1"/>
  <c r="AR483" i="1"/>
  <c r="AK483" i="1"/>
  <c r="BB482" i="1"/>
  <c r="AZ482" i="1" s="1"/>
  <c r="AY482" i="1"/>
  <c r="AR482" i="1"/>
  <c r="AK482" i="1"/>
  <c r="BG481" i="1"/>
  <c r="BB481" i="1"/>
  <c r="AZ481" i="1" s="1"/>
  <c r="AY481" i="1"/>
  <c r="AR481" i="1"/>
  <c r="AK481" i="1"/>
  <c r="BG480" i="1"/>
  <c r="BB480" i="1"/>
  <c r="AZ480" i="1" s="1"/>
  <c r="AY480" i="1"/>
  <c r="AR480" i="1"/>
  <c r="AK480" i="1"/>
  <c r="BG479" i="1"/>
  <c r="BB479" i="1"/>
  <c r="AZ479" i="1" s="1"/>
  <c r="AY479" i="1"/>
  <c r="AR479" i="1"/>
  <c r="AK479" i="1"/>
  <c r="BG478" i="1"/>
  <c r="BB478" i="1"/>
  <c r="AZ478" i="1" s="1"/>
  <c r="AY478" i="1"/>
  <c r="AR478" i="1"/>
  <c r="AK478" i="1"/>
  <c r="BB477" i="1"/>
  <c r="AZ477" i="1" s="1"/>
  <c r="AY477" i="1"/>
  <c r="AR477" i="1"/>
  <c r="AK477" i="1"/>
  <c r="BG476" i="1"/>
  <c r="BB476" i="1"/>
  <c r="AZ476" i="1" s="1"/>
  <c r="AY476" i="1"/>
  <c r="AR476" i="1"/>
  <c r="AK476" i="1"/>
  <c r="BG469" i="1"/>
  <c r="BB469" i="1"/>
  <c r="AZ469" i="1" s="1"/>
  <c r="AY469" i="1"/>
  <c r="AR469" i="1"/>
  <c r="AK469" i="1"/>
  <c r="BB468" i="1"/>
  <c r="AZ468" i="1" s="1"/>
  <c r="AY468" i="1"/>
  <c r="AR468" i="1"/>
  <c r="AK468" i="1"/>
  <c r="BG467" i="1"/>
  <c r="BB467" i="1"/>
  <c r="AZ467" i="1" s="1"/>
  <c r="AY467" i="1"/>
  <c r="AR467" i="1"/>
  <c r="AK467" i="1"/>
  <c r="BG466" i="1"/>
  <c r="BB466" i="1"/>
  <c r="AZ466" i="1" s="1"/>
  <c r="AY466" i="1"/>
  <c r="AR466" i="1"/>
  <c r="AK466" i="1"/>
  <c r="BG475" i="1"/>
  <c r="BB475" i="1"/>
  <c r="AZ475" i="1" s="1"/>
  <c r="AY475" i="1"/>
  <c r="AR475" i="1"/>
  <c r="AK475" i="1"/>
  <c r="BG474" i="1"/>
  <c r="BB474" i="1"/>
  <c r="AZ474" i="1" s="1"/>
  <c r="AY474" i="1"/>
  <c r="AR474" i="1"/>
  <c r="AK474" i="1"/>
  <c r="BG473" i="1"/>
  <c r="BB473" i="1"/>
  <c r="AZ473" i="1" s="1"/>
  <c r="AY473" i="1"/>
  <c r="AR473" i="1"/>
  <c r="AK473" i="1"/>
  <c r="BG472" i="1"/>
  <c r="BB472" i="1"/>
  <c r="AZ472" i="1" s="1"/>
  <c r="AY472" i="1"/>
  <c r="AR472" i="1"/>
  <c r="AK472" i="1"/>
  <c r="BG471" i="1"/>
  <c r="BB471" i="1"/>
  <c r="AZ471" i="1" s="1"/>
  <c r="AY471" i="1"/>
  <c r="AR471" i="1"/>
  <c r="AK471" i="1"/>
  <c r="BB470" i="1"/>
  <c r="AZ470" i="1" s="1"/>
  <c r="AY470" i="1"/>
  <c r="AR470" i="1"/>
  <c r="AK470" i="1"/>
  <c r="BG461" i="1"/>
  <c r="BB461" i="1"/>
  <c r="AZ461" i="1" s="1"/>
  <c r="AY461" i="1"/>
  <c r="AR461" i="1"/>
  <c r="AK461" i="1"/>
  <c r="BG460" i="1"/>
  <c r="BB460" i="1"/>
  <c r="AZ460" i="1" s="1"/>
  <c r="AY460" i="1"/>
  <c r="AR460" i="1"/>
  <c r="AK460" i="1"/>
  <c r="BG459" i="1"/>
  <c r="BB459" i="1"/>
  <c r="AZ459" i="1" s="1"/>
  <c r="AY459" i="1"/>
  <c r="AR459" i="1"/>
  <c r="AK459" i="1"/>
  <c r="BG1026" i="1" l="1"/>
  <c r="BB1026" i="1"/>
  <c r="AZ1026" i="1" s="1"/>
  <c r="AY1026" i="1"/>
  <c r="AR1026" i="1"/>
  <c r="AK1026" i="1"/>
  <c r="AD1026" i="1"/>
  <c r="BG1025" i="1"/>
  <c r="BB1025" i="1"/>
  <c r="AZ1025" i="1" s="1"/>
  <c r="AY1025" i="1"/>
  <c r="AR1025" i="1"/>
  <c r="AK1025" i="1"/>
  <c r="AD1025" i="1"/>
  <c r="BG1024" i="1"/>
  <c r="BB1024" i="1"/>
  <c r="AZ1024" i="1" s="1"/>
  <c r="AY1024" i="1"/>
  <c r="AR1024" i="1"/>
  <c r="AK1024" i="1"/>
  <c r="AD1024" i="1"/>
  <c r="BG1023" i="1"/>
  <c r="BB1023" i="1"/>
  <c r="AZ1023" i="1" s="1"/>
  <c r="AY1023" i="1"/>
  <c r="AR1023" i="1"/>
  <c r="AK1023" i="1"/>
  <c r="BG1370" i="1" l="1"/>
  <c r="BG1371" i="1"/>
  <c r="BG1372" i="1"/>
  <c r="BG1603" i="1"/>
  <c r="BG1604" i="1"/>
  <c r="BG1605" i="1"/>
  <c r="BE2380" i="1"/>
  <c r="BE2381" i="1"/>
  <c r="BE2382" i="1"/>
  <c r="BE2383" i="1"/>
  <c r="BE2384" i="1"/>
  <c r="BE2385" i="1"/>
  <c r="BE2386" i="1"/>
  <c r="BE2387" i="1"/>
  <c r="BE2388" i="1"/>
  <c r="BE2389" i="1"/>
  <c r="BE2390" i="1"/>
  <c r="BE2391" i="1"/>
  <c r="BE2392" i="1"/>
  <c r="BE2393" i="1"/>
  <c r="BE2394" i="1"/>
  <c r="BE2395" i="1"/>
  <c r="BE2396" i="1"/>
  <c r="BE2397" i="1"/>
  <c r="BE2398" i="1"/>
  <c r="BE2399" i="1"/>
  <c r="BE2400" i="1"/>
  <c r="BE2401" i="1"/>
  <c r="BE2402" i="1"/>
  <c r="BE2403" i="1"/>
  <c r="BE2404" i="1"/>
  <c r="BE2405" i="1"/>
  <c r="BE2406" i="1"/>
  <c r="BE2407" i="1"/>
  <c r="BE2408" i="1"/>
  <c r="BE2409" i="1"/>
  <c r="BE2410" i="1"/>
  <c r="BE2411" i="1"/>
  <c r="BE2412" i="1"/>
  <c r="BG1369" i="1"/>
  <c r="BB1369" i="1"/>
  <c r="AZ1369" i="1" s="1"/>
  <c r="AY1369" i="1"/>
  <c r="AR1369" i="1"/>
  <c r="AK1369" i="1"/>
  <c r="AD1369" i="1"/>
  <c r="BG1368" i="1"/>
  <c r="BB1368" i="1"/>
  <c r="AZ1368" i="1" s="1"/>
  <c r="AY1368" i="1"/>
  <c r="AR1368" i="1"/>
  <c r="AK1368" i="1"/>
  <c r="AD1368" i="1"/>
  <c r="BG1367" i="1"/>
  <c r="BB1367" i="1"/>
  <c r="AZ1367" i="1" s="1"/>
  <c r="AY1367" i="1"/>
  <c r="AR1367" i="1"/>
  <c r="AK1367" i="1"/>
  <c r="AD1367" i="1"/>
  <c r="BB1372" i="1"/>
  <c r="AZ1372" i="1" s="1"/>
  <c r="AY1372" i="1"/>
  <c r="AR1372" i="1"/>
  <c r="AK1372" i="1"/>
  <c r="AD1372" i="1"/>
  <c r="BB1371" i="1"/>
  <c r="AZ1371" i="1" s="1"/>
  <c r="AY1371" i="1"/>
  <c r="AR1371" i="1"/>
  <c r="AK1371" i="1"/>
  <c r="AD1371" i="1"/>
  <c r="BB1370" i="1"/>
  <c r="AZ1370" i="1" s="1"/>
  <c r="AY1370" i="1"/>
  <c r="AR1370" i="1"/>
  <c r="AK1370" i="1"/>
  <c r="AD1370" i="1"/>
  <c r="BB1605" i="1"/>
  <c r="AZ1605" i="1" s="1"/>
  <c r="AY1605" i="1"/>
  <c r="AR1605" i="1"/>
  <c r="AK1605" i="1"/>
  <c r="AD1605" i="1"/>
  <c r="BB1604" i="1"/>
  <c r="AZ1604" i="1" s="1"/>
  <c r="AY1604" i="1"/>
  <c r="AR1604" i="1"/>
  <c r="AK1604" i="1"/>
  <c r="AD1604" i="1"/>
  <c r="BB1603" i="1"/>
  <c r="AZ1603" i="1" s="1"/>
  <c r="AY1603" i="1"/>
  <c r="AR1603" i="1"/>
  <c r="AK1603" i="1"/>
  <c r="AD1603" i="1"/>
  <c r="BG1053" i="1" l="1"/>
  <c r="BG1054" i="1"/>
  <c r="BG1055" i="1"/>
  <c r="BG1105" i="1"/>
  <c r="BG1106" i="1"/>
  <c r="BG1107" i="1"/>
  <c r="BG1113" i="1"/>
  <c r="BG1115" i="1"/>
  <c r="BG1124" i="1"/>
  <c r="BG1125" i="1"/>
  <c r="BG1600" i="1"/>
  <c r="BG1601" i="1"/>
  <c r="BG1602" i="1"/>
  <c r="BE2413" i="1"/>
  <c r="BE2414" i="1"/>
  <c r="BE2415" i="1"/>
  <c r="BE2416" i="1"/>
  <c r="BE2417" i="1"/>
  <c r="BG1120" i="1"/>
  <c r="BG1119" i="1"/>
  <c r="BG1110" i="1"/>
  <c r="BG1103" i="1"/>
  <c r="BG1052" i="1"/>
  <c r="BG1109" i="1"/>
  <c r="BB1602" i="1"/>
  <c r="AZ1602" i="1" s="1"/>
  <c r="AR1602" i="1"/>
  <c r="AK1602" i="1"/>
  <c r="AD1602" i="1"/>
  <c r="BB1601" i="1"/>
  <c r="AZ1601" i="1" s="1"/>
  <c r="AR1601" i="1"/>
  <c r="AK1601" i="1"/>
  <c r="AD1601" i="1"/>
  <c r="BB1600" i="1"/>
  <c r="AZ1600" i="1" s="1"/>
  <c r="AR1600" i="1"/>
  <c r="AK1600" i="1"/>
  <c r="AD1600" i="1"/>
  <c r="BG1056" i="1"/>
  <c r="BG1057" i="1"/>
  <c r="BG1111" i="1"/>
  <c r="BG1116" i="1"/>
  <c r="BG1118" i="1"/>
  <c r="BG1126" i="1"/>
  <c r="BG1128" i="1"/>
  <c r="BE2418" i="1"/>
  <c r="BE2419" i="1"/>
  <c r="BE2420" i="1"/>
  <c r="BG1112" i="1"/>
  <c r="BB746" i="1"/>
  <c r="AZ746" i="1" s="1"/>
  <c r="BB1057" i="1"/>
  <c r="AZ1057" i="1" s="1"/>
  <c r="AY1057" i="1"/>
  <c r="AR1057" i="1"/>
  <c r="AK1057" i="1"/>
  <c r="AD1057" i="1"/>
  <c r="BB1056" i="1"/>
  <c r="AZ1056" i="1" s="1"/>
  <c r="AY1056" i="1"/>
  <c r="AR1056" i="1"/>
  <c r="AK1056" i="1"/>
  <c r="AD1056" i="1"/>
  <c r="BB1055" i="1"/>
  <c r="AZ1055" i="1" s="1"/>
  <c r="AY1055" i="1"/>
  <c r="AR1055" i="1"/>
  <c r="AK1055" i="1"/>
  <c r="AD1055" i="1"/>
  <c r="BB1054" i="1"/>
  <c r="AZ1054" i="1" s="1"/>
  <c r="AY1054" i="1"/>
  <c r="AR1054" i="1"/>
  <c r="AK1054" i="1"/>
  <c r="AD1054" i="1"/>
  <c r="BB1053" i="1"/>
  <c r="AZ1053" i="1" s="1"/>
  <c r="AY1053" i="1"/>
  <c r="AR1053" i="1"/>
  <c r="AK1053" i="1"/>
  <c r="AD1053" i="1"/>
  <c r="BB1052" i="1"/>
  <c r="AZ1052" i="1" s="1"/>
  <c r="AY1052" i="1"/>
  <c r="AR1052" i="1"/>
  <c r="AK1052" i="1"/>
  <c r="AD1052" i="1"/>
  <c r="BB1128" i="1"/>
  <c r="AZ1128" i="1" s="1"/>
  <c r="AY1128" i="1"/>
  <c r="AR1128" i="1"/>
  <c r="AK1128" i="1"/>
  <c r="AD1128" i="1"/>
  <c r="BG1127" i="1"/>
  <c r="BB1127" i="1"/>
  <c r="AZ1127" i="1" s="1"/>
  <c r="AY1127" i="1"/>
  <c r="AR1127" i="1"/>
  <c r="AK1127" i="1"/>
  <c r="AD1127" i="1"/>
  <c r="BB1126" i="1"/>
  <c r="AZ1126" i="1" s="1"/>
  <c r="AY1126" i="1"/>
  <c r="AR1126" i="1"/>
  <c r="AK1126" i="1"/>
  <c r="AD1126" i="1"/>
  <c r="BB1125" i="1"/>
  <c r="AZ1125" i="1" s="1"/>
  <c r="AY1125" i="1"/>
  <c r="AR1125" i="1"/>
  <c r="AK1125" i="1"/>
  <c r="AD1125" i="1"/>
  <c r="BB1124" i="1"/>
  <c r="AZ1124" i="1" s="1"/>
  <c r="AY1124" i="1"/>
  <c r="AR1124" i="1"/>
  <c r="AK1124" i="1"/>
  <c r="AD1124" i="1"/>
  <c r="BB1120" i="1"/>
  <c r="AZ1120" i="1" s="1"/>
  <c r="AR1120" i="1"/>
  <c r="AK1120" i="1"/>
  <c r="AD1120" i="1"/>
  <c r="BB1119" i="1"/>
  <c r="AZ1119" i="1" s="1"/>
  <c r="AR1119" i="1"/>
  <c r="AK1119" i="1"/>
  <c r="AD1119" i="1"/>
  <c r="BB1118" i="1"/>
  <c r="AZ1118" i="1" s="1"/>
  <c r="AR1118" i="1"/>
  <c r="AK1118" i="1"/>
  <c r="AD1118" i="1"/>
  <c r="BG1117" i="1"/>
  <c r="BB1117" i="1"/>
  <c r="AZ1117" i="1" s="1"/>
  <c r="AR1117" i="1"/>
  <c r="AK1117" i="1"/>
  <c r="AD1117" i="1"/>
  <c r="BB1116" i="1"/>
  <c r="AZ1116" i="1" s="1"/>
  <c r="AR1116" i="1"/>
  <c r="AK1116" i="1"/>
  <c r="AD1116" i="1"/>
  <c r="BB1115" i="1"/>
  <c r="AZ1115" i="1" s="1"/>
  <c r="AR1115" i="1"/>
  <c r="AK1115" i="1"/>
  <c r="AD1115" i="1"/>
  <c r="BB1113" i="1"/>
  <c r="AZ1113" i="1" s="1"/>
  <c r="AR1113" i="1"/>
  <c r="AK1113" i="1"/>
  <c r="AD1113" i="1"/>
  <c r="BB1112" i="1"/>
  <c r="AZ1112" i="1" s="1"/>
  <c r="AR1112" i="1"/>
  <c r="AK1112" i="1"/>
  <c r="AD1112" i="1"/>
  <c r="BB1111" i="1"/>
  <c r="AZ1111" i="1" s="1"/>
  <c r="AR1111" i="1"/>
  <c r="AK1111" i="1"/>
  <c r="AD1111" i="1"/>
  <c r="BB1110" i="1"/>
  <c r="AZ1110" i="1" s="1"/>
  <c r="AR1110" i="1"/>
  <c r="AK1110" i="1"/>
  <c r="AD1110" i="1"/>
  <c r="BB1109" i="1"/>
  <c r="AZ1109" i="1" s="1"/>
  <c r="AR1109" i="1"/>
  <c r="AK1109" i="1"/>
  <c r="AD1109" i="1"/>
  <c r="BG1108" i="1"/>
  <c r="BB1108" i="1"/>
  <c r="AZ1108" i="1" s="1"/>
  <c r="AR1108" i="1"/>
  <c r="AK1108" i="1"/>
  <c r="AD1108" i="1"/>
  <c r="BB1107" i="1"/>
  <c r="AZ1107" i="1" s="1"/>
  <c r="AR1107" i="1"/>
  <c r="AK1107" i="1"/>
  <c r="AD1107" i="1"/>
  <c r="BB1106" i="1"/>
  <c r="AZ1106" i="1" s="1"/>
  <c r="AR1106" i="1"/>
  <c r="AK1106" i="1"/>
  <c r="AD1106" i="1"/>
  <c r="BB1105" i="1"/>
  <c r="AZ1105" i="1" s="1"/>
  <c r="AR1105" i="1"/>
  <c r="AK1105" i="1"/>
  <c r="AD1105" i="1"/>
  <c r="BB1103" i="1"/>
  <c r="AZ1103" i="1" s="1"/>
  <c r="AR1103" i="1"/>
  <c r="AK1103" i="1"/>
  <c r="AD1103" i="1"/>
  <c r="BG1102" i="1"/>
  <c r="BB1102" i="1"/>
  <c r="AZ1102" i="1" s="1"/>
  <c r="AR1102" i="1"/>
  <c r="AK1102" i="1"/>
  <c r="AD1102" i="1"/>
  <c r="BE2421" i="1" l="1"/>
  <c r="BE2422" i="1"/>
  <c r="BE2423" i="1"/>
  <c r="BE2424" i="1"/>
  <c r="BE2425" i="1"/>
  <c r="BE2426" i="1"/>
  <c r="BE2427" i="1"/>
  <c r="BE2428" i="1"/>
  <c r="BE2429" i="1"/>
  <c r="BE2430" i="1"/>
  <c r="BE2431" i="1"/>
  <c r="BE2432" i="1"/>
  <c r="BE2433" i="1"/>
  <c r="BE2434" i="1"/>
  <c r="BE2435" i="1"/>
  <c r="BE2436" i="1"/>
  <c r="BE2437" i="1"/>
  <c r="BE2438" i="1"/>
  <c r="BE2439" i="1"/>
  <c r="BE2440" i="1"/>
  <c r="BE2441" i="1"/>
  <c r="BE2442" i="1"/>
  <c r="BE2443" i="1"/>
  <c r="BE2444" i="1"/>
  <c r="BE2445" i="1"/>
  <c r="BE2446" i="1"/>
  <c r="BE2447" i="1"/>
  <c r="BE2448" i="1"/>
  <c r="BE2449" i="1"/>
  <c r="BE2450" i="1"/>
  <c r="BE2451" i="1"/>
  <c r="BE2452" i="1"/>
  <c r="BG1101" i="1" l="1"/>
  <c r="BB1101" i="1"/>
  <c r="AZ1101" i="1" s="1"/>
  <c r="AY1101" i="1"/>
  <c r="AR1101" i="1"/>
  <c r="AK1101" i="1"/>
  <c r="AD1101" i="1"/>
  <c r="BG1100" i="1"/>
  <c r="BB1100" i="1"/>
  <c r="AZ1100" i="1" s="1"/>
  <c r="AY1100" i="1"/>
  <c r="AR1100" i="1"/>
  <c r="AK1100" i="1"/>
  <c r="AD1100" i="1"/>
  <c r="BG1099" i="1"/>
  <c r="BB1099" i="1"/>
  <c r="AZ1099" i="1" s="1"/>
  <c r="AY1099" i="1"/>
  <c r="AR1099" i="1"/>
  <c r="AK1099" i="1"/>
  <c r="AD1099" i="1"/>
  <c r="BG1002" i="1" l="1"/>
  <c r="BB1002" i="1"/>
  <c r="AZ1002" i="1" s="1"/>
  <c r="AY1002" i="1"/>
  <c r="AR1002" i="1"/>
  <c r="AK1002" i="1"/>
  <c r="AD1002" i="1"/>
  <c r="BG1000" i="1"/>
  <c r="BB1000" i="1"/>
  <c r="AZ1000" i="1" s="1"/>
  <c r="AY1000" i="1"/>
  <c r="AR1000" i="1"/>
  <c r="AK1000" i="1"/>
  <c r="AD1000" i="1"/>
  <c r="BG1461" i="1" l="1"/>
  <c r="BB1461" i="1"/>
  <c r="AZ1461" i="1" s="1"/>
  <c r="AY1461" i="1"/>
  <c r="AR1461" i="1"/>
  <c r="AK1461" i="1"/>
  <c r="AD1461" i="1"/>
  <c r="BG1460" i="1"/>
  <c r="BB1460" i="1"/>
  <c r="AZ1460" i="1" s="1"/>
  <c r="AY1460" i="1"/>
  <c r="AR1460" i="1"/>
  <c r="AK1460" i="1"/>
  <c r="AD1460" i="1"/>
  <c r="BG1459" i="1"/>
  <c r="BB1459" i="1"/>
  <c r="AY1459" i="1"/>
  <c r="AR1459" i="1"/>
  <c r="AK1459" i="1"/>
  <c r="AD1459" i="1"/>
  <c r="BB759" i="1" l="1"/>
  <c r="BG160" i="1" l="1"/>
  <c r="BG581" i="1"/>
  <c r="BG162" i="1"/>
  <c r="BB162" i="1"/>
  <c r="AZ162" i="1" s="1"/>
  <c r="BB160" i="1"/>
  <c r="AZ160" i="1" s="1"/>
  <c r="BG580" i="1"/>
  <c r="BG582" i="1"/>
  <c r="BB582" i="1"/>
  <c r="AZ582" i="1" s="1"/>
  <c r="AY582" i="1"/>
  <c r="AR582" i="1"/>
  <c r="AK582" i="1"/>
  <c r="BB581" i="1"/>
  <c r="AZ581" i="1" s="1"/>
  <c r="AY581" i="1"/>
  <c r="AR581" i="1"/>
  <c r="AK581" i="1"/>
  <c r="BB580" i="1"/>
  <c r="AZ580" i="1" s="1"/>
  <c r="AY580" i="1"/>
  <c r="AR580" i="1"/>
  <c r="AK580" i="1"/>
  <c r="BG159" i="1" l="1"/>
  <c r="BG156" i="1"/>
  <c r="BB159" i="1"/>
  <c r="AZ159" i="1" s="1"/>
  <c r="BG158" i="1"/>
  <c r="BB158" i="1"/>
  <c r="AZ158" i="1" s="1"/>
  <c r="BB156" i="1"/>
  <c r="AZ156" i="1" s="1"/>
  <c r="BG968" i="1"/>
  <c r="BB968" i="1"/>
  <c r="AZ968" i="1" s="1"/>
  <c r="AY968" i="1"/>
  <c r="AR968" i="1"/>
  <c r="AK968" i="1"/>
  <c r="AD968" i="1"/>
  <c r="BG1597" i="1" l="1"/>
  <c r="BG1598" i="1"/>
  <c r="BG1599" i="1"/>
  <c r="BB1599" i="1"/>
  <c r="AZ1599" i="1" s="1"/>
  <c r="AY1599" i="1"/>
  <c r="AR1599" i="1"/>
  <c r="AK1599" i="1"/>
  <c r="AD1599" i="1"/>
  <c r="BB1598" i="1"/>
  <c r="AZ1598" i="1" s="1"/>
  <c r="AY1598" i="1"/>
  <c r="AR1598" i="1"/>
  <c r="AK1598" i="1"/>
  <c r="AD1598" i="1"/>
  <c r="BB1597" i="1"/>
  <c r="AZ1597" i="1" s="1"/>
  <c r="AY1597" i="1"/>
  <c r="AR1597" i="1"/>
  <c r="AK1597" i="1"/>
  <c r="AD1597" i="1"/>
  <c r="BG15" i="1" l="1"/>
  <c r="BG14" i="1"/>
  <c r="BG6" i="1"/>
  <c r="BB15" i="1"/>
  <c r="AZ15" i="1" s="1"/>
  <c r="AY15" i="1"/>
  <c r="AR15" i="1"/>
  <c r="AK15" i="1"/>
  <c r="AD15" i="1"/>
  <c r="BB14" i="1"/>
  <c r="AZ14" i="1" s="1"/>
  <c r="AY14" i="1"/>
  <c r="AR14" i="1"/>
  <c r="AK14" i="1"/>
  <c r="AD14" i="1"/>
  <c r="BG13" i="1"/>
  <c r="BB13" i="1"/>
  <c r="AZ13" i="1" s="1"/>
  <c r="AY13" i="1"/>
  <c r="AR13" i="1"/>
  <c r="AK13" i="1"/>
  <c r="AD13" i="1"/>
  <c r="BG12" i="1"/>
  <c r="BB12" i="1"/>
  <c r="AZ12" i="1" s="1"/>
  <c r="AY12" i="1"/>
  <c r="AR12" i="1"/>
  <c r="AK12" i="1"/>
  <c r="AD12" i="1"/>
  <c r="BG11" i="1"/>
  <c r="BB11" i="1"/>
  <c r="AZ11" i="1" s="1"/>
  <c r="AY11" i="1"/>
  <c r="AR11" i="1"/>
  <c r="AK11" i="1"/>
  <c r="AD11" i="1"/>
  <c r="BG10" i="1"/>
  <c r="BB10" i="1"/>
  <c r="AZ10" i="1" s="1"/>
  <c r="AY10" i="1"/>
  <c r="AR10" i="1"/>
  <c r="AK10" i="1"/>
  <c r="AD10" i="1"/>
  <c r="BG8" i="1"/>
  <c r="BB8" i="1"/>
  <c r="AZ8" i="1" s="1"/>
  <c r="AY8" i="1"/>
  <c r="AR8" i="1"/>
  <c r="AK8" i="1"/>
  <c r="AD8" i="1"/>
  <c r="BB6" i="1"/>
  <c r="AZ6" i="1" s="1"/>
  <c r="AY6" i="1"/>
  <c r="AR6" i="1"/>
  <c r="AK6" i="1"/>
  <c r="AD6" i="1"/>
  <c r="BG1611" i="1" l="1"/>
  <c r="BB1611" i="1"/>
  <c r="AZ1611" i="1" s="1"/>
  <c r="AY1611" i="1"/>
  <c r="AR1611" i="1"/>
  <c r="AK1611" i="1"/>
  <c r="AD1611" i="1"/>
  <c r="BB1366" i="1" l="1"/>
  <c r="AZ1366" i="1" s="1"/>
  <c r="BB1365" i="1"/>
  <c r="AZ1365" i="1" s="1"/>
  <c r="BB1364" i="1"/>
  <c r="BB1360" i="1"/>
  <c r="AZ1360" i="1" s="1"/>
  <c r="BG1366" i="1"/>
  <c r="AY1366" i="1"/>
  <c r="AR1366" i="1"/>
  <c r="AK1366" i="1"/>
  <c r="AD1366" i="1"/>
  <c r="BG1365" i="1"/>
  <c r="AY1365" i="1"/>
  <c r="AR1365" i="1"/>
  <c r="AK1365" i="1"/>
  <c r="AD1365" i="1"/>
  <c r="BG1364" i="1"/>
  <c r="AY1364" i="1"/>
  <c r="AR1364" i="1"/>
  <c r="AK1364" i="1"/>
  <c r="AD1364" i="1"/>
  <c r="BG1032" i="1" l="1"/>
  <c r="BB1032" i="1"/>
  <c r="AZ1032" i="1" s="1"/>
  <c r="AY1032" i="1"/>
  <c r="AR1032" i="1"/>
  <c r="AK1032" i="1"/>
  <c r="AD1032" i="1"/>
  <c r="BG1031" i="1"/>
  <c r="BB1031" i="1"/>
  <c r="AZ1031" i="1" s="1"/>
  <c r="AY1031" i="1"/>
  <c r="AR1031" i="1"/>
  <c r="AK1031" i="1"/>
  <c r="AD1031" i="1"/>
  <c r="BG1030" i="1"/>
  <c r="BB1030" i="1"/>
  <c r="AZ1030" i="1" s="1"/>
  <c r="AY1030" i="1"/>
  <c r="AR1030" i="1"/>
  <c r="AK1030" i="1"/>
  <c r="AD1030" i="1"/>
  <c r="BB758" i="1"/>
  <c r="AZ758" i="1" s="1"/>
  <c r="BG354" i="1"/>
  <c r="BB354" i="1"/>
  <c r="AZ354" i="1" s="1"/>
  <c r="AY354" i="1"/>
  <c r="AR354" i="1"/>
  <c r="AK354" i="1"/>
  <c r="BG1552" i="1"/>
  <c r="BB1552" i="1"/>
  <c r="AZ1552" i="1" s="1"/>
  <c r="AY1552" i="1"/>
  <c r="AR1552" i="1"/>
  <c r="AK1552" i="1"/>
  <c r="AD1552" i="1"/>
  <c r="BG1551" i="1"/>
  <c r="BB1551" i="1"/>
  <c r="AZ1551" i="1" s="1"/>
  <c r="AY1551" i="1"/>
  <c r="AR1551" i="1"/>
  <c r="AK1551" i="1"/>
  <c r="AD1551" i="1"/>
  <c r="BG1550" i="1"/>
  <c r="BB1550" i="1"/>
  <c r="AZ1550" i="1" s="1"/>
  <c r="AY1550" i="1"/>
  <c r="AR1550" i="1"/>
  <c r="AK1550" i="1"/>
  <c r="AD1550" i="1"/>
  <c r="BG1549" i="1"/>
  <c r="BB1549" i="1"/>
  <c r="AZ1549" i="1" s="1"/>
  <c r="AY1549" i="1"/>
  <c r="AR1549" i="1"/>
  <c r="AK1549" i="1"/>
  <c r="AD1549" i="1"/>
  <c r="BG1595" i="1"/>
  <c r="BB1595" i="1"/>
  <c r="AZ1595" i="1" s="1"/>
  <c r="AY1595" i="1"/>
  <c r="AR1595" i="1"/>
  <c r="AK1595" i="1"/>
  <c r="AD1595" i="1"/>
  <c r="BG1594" i="1"/>
  <c r="BB1594" i="1"/>
  <c r="AZ1594" i="1" s="1"/>
  <c r="AY1594" i="1"/>
  <c r="AR1594" i="1"/>
  <c r="AK1594" i="1"/>
  <c r="AD1594" i="1"/>
  <c r="BG1593" i="1"/>
  <c r="BB1593" i="1"/>
  <c r="AZ1593" i="1" s="1"/>
  <c r="AY1593" i="1"/>
  <c r="AR1593" i="1"/>
  <c r="AK1593" i="1"/>
  <c r="AD1593" i="1"/>
  <c r="BB757" i="1" l="1"/>
  <c r="AZ757" i="1" s="1"/>
  <c r="BB756" i="1"/>
  <c r="AZ756" i="1" s="1"/>
  <c r="BB352" i="1" l="1"/>
  <c r="AZ352" i="1" s="1"/>
  <c r="AY352" i="1"/>
  <c r="AR352" i="1"/>
  <c r="AK352" i="1"/>
  <c r="BB351" i="1"/>
  <c r="AZ351" i="1" s="1"/>
  <c r="AY351" i="1"/>
  <c r="AR351" i="1"/>
  <c r="AK351" i="1"/>
  <c r="BB350" i="1"/>
  <c r="AZ350" i="1" s="1"/>
  <c r="AY350" i="1"/>
  <c r="AR350" i="1"/>
  <c r="AK350" i="1"/>
  <c r="BB349" i="1"/>
  <c r="AZ349" i="1" s="1"/>
  <c r="AY349" i="1"/>
  <c r="AR349" i="1"/>
  <c r="AK349" i="1"/>
  <c r="BG349" i="1"/>
  <c r="BG350" i="1"/>
  <c r="BG351" i="1"/>
  <c r="BG352" i="1"/>
  <c r="BG1363" i="1" l="1"/>
  <c r="BB1363" i="1"/>
  <c r="AZ1363" i="1" s="1"/>
  <c r="AR1363" i="1"/>
  <c r="AK1363" i="1"/>
  <c r="AD1363" i="1"/>
  <c r="BG1362" i="1"/>
  <c r="BB1362" i="1"/>
  <c r="AZ1362" i="1" s="1"/>
  <c r="AR1362" i="1"/>
  <c r="AK1362" i="1"/>
  <c r="AD1362" i="1"/>
  <c r="BG1361" i="1"/>
  <c r="BB1361" i="1"/>
  <c r="AZ1361" i="1" s="1"/>
  <c r="AR1361" i="1"/>
  <c r="AK1361" i="1"/>
  <c r="AD1361" i="1"/>
  <c r="BG1063" i="1" l="1"/>
  <c r="BG1591" i="1"/>
  <c r="BG1592" i="1"/>
  <c r="BG1613" i="1"/>
  <c r="BB1063" i="1"/>
  <c r="AZ1063" i="1" s="1"/>
  <c r="AY1063" i="1"/>
  <c r="AR1063" i="1"/>
  <c r="AK1063" i="1"/>
  <c r="AD1063" i="1"/>
  <c r="BG1062" i="1"/>
  <c r="BB1062" i="1"/>
  <c r="AZ1062" i="1" s="1"/>
  <c r="AY1062" i="1"/>
  <c r="AR1062" i="1"/>
  <c r="AK1062" i="1"/>
  <c r="AD1062" i="1"/>
  <c r="BG1061" i="1"/>
  <c r="BB1061" i="1"/>
  <c r="AZ1061" i="1" s="1"/>
  <c r="AY1061" i="1"/>
  <c r="AR1061" i="1"/>
  <c r="AK1061" i="1"/>
  <c r="AD1061" i="1"/>
  <c r="BG1098" i="1"/>
  <c r="BB1098" i="1"/>
  <c r="AZ1098" i="1" s="1"/>
  <c r="AY1098" i="1"/>
  <c r="AR1098" i="1"/>
  <c r="AK1098" i="1"/>
  <c r="AD1098" i="1"/>
  <c r="BG1097" i="1"/>
  <c r="BB1097" i="1"/>
  <c r="AZ1097" i="1" s="1"/>
  <c r="AY1097" i="1"/>
  <c r="AR1097" i="1"/>
  <c r="AK1097" i="1"/>
  <c r="AD1097" i="1"/>
  <c r="BG1096" i="1"/>
  <c r="BB1096" i="1"/>
  <c r="AZ1096" i="1" s="1"/>
  <c r="AY1096" i="1"/>
  <c r="AR1096" i="1"/>
  <c r="AK1096" i="1"/>
  <c r="AD1096" i="1"/>
  <c r="BB1592" i="1"/>
  <c r="AZ1592" i="1" s="1"/>
  <c r="AR1592" i="1"/>
  <c r="AK1592" i="1"/>
  <c r="AD1592" i="1"/>
  <c r="BB1591" i="1"/>
  <c r="AZ1591" i="1" s="1"/>
  <c r="AR1591" i="1"/>
  <c r="AK1591" i="1"/>
  <c r="AD1591" i="1"/>
  <c r="BG1590" i="1"/>
  <c r="BB1590" i="1"/>
  <c r="AZ1590" i="1" s="1"/>
  <c r="AR1590" i="1"/>
  <c r="AK1590" i="1"/>
  <c r="AD1590" i="1"/>
  <c r="BG1589" i="1"/>
  <c r="BB1589" i="1"/>
  <c r="AZ1589" i="1" s="1"/>
  <c r="AR1589" i="1"/>
  <c r="AK1589" i="1"/>
  <c r="AD1589" i="1"/>
  <c r="BB1613" i="1"/>
  <c r="AZ1613" i="1" s="1"/>
  <c r="AY1613" i="1"/>
  <c r="AR1613" i="1"/>
  <c r="AK1613" i="1"/>
  <c r="AD1613" i="1"/>
  <c r="BG1612" i="1"/>
  <c r="BB1612" i="1"/>
  <c r="AZ1612" i="1" s="1"/>
  <c r="AY1612" i="1"/>
  <c r="AR1612" i="1"/>
  <c r="AK1612" i="1"/>
  <c r="AD1612" i="1"/>
  <c r="BG1610" i="1"/>
  <c r="BB1610" i="1"/>
  <c r="AZ1610" i="1" s="1"/>
  <c r="AY1610" i="1"/>
  <c r="AR1610" i="1"/>
  <c r="AK1610" i="1"/>
  <c r="AD1610" i="1"/>
  <c r="BB740" i="1" l="1"/>
  <c r="AZ740" i="1" s="1"/>
  <c r="BB739" i="1"/>
  <c r="AZ739" i="1" s="1"/>
  <c r="BG845" i="1" l="1"/>
  <c r="BG846" i="1"/>
  <c r="BG853" i="1"/>
  <c r="BG854" i="1"/>
  <c r="BG1020" i="1"/>
  <c r="BG1022" i="1"/>
  <c r="BB1022" i="1"/>
  <c r="AZ1022" i="1" s="1"/>
  <c r="AY1022" i="1"/>
  <c r="AR1022" i="1"/>
  <c r="AK1022" i="1"/>
  <c r="AD1022" i="1"/>
  <c r="BG1021" i="1"/>
  <c r="BB1021" i="1"/>
  <c r="AZ1021" i="1" s="1"/>
  <c r="AY1021" i="1"/>
  <c r="AR1021" i="1"/>
  <c r="AK1021" i="1"/>
  <c r="AD1021" i="1"/>
  <c r="BB1020" i="1"/>
  <c r="AZ1020" i="1" s="1"/>
  <c r="AY1020" i="1"/>
  <c r="AR1020" i="1"/>
  <c r="AK1020" i="1"/>
  <c r="AD1020" i="1"/>
  <c r="BG860" i="1"/>
  <c r="BG859" i="1"/>
  <c r="BG857" i="1"/>
  <c r="BG855" i="1"/>
  <c r="BG849" i="1"/>
  <c r="BG847" i="1"/>
  <c r="BB860" i="1"/>
  <c r="AZ860" i="1" s="1"/>
  <c r="AY860" i="1"/>
  <c r="AR860" i="1"/>
  <c r="AK860" i="1"/>
  <c r="AD860" i="1"/>
  <c r="BB859" i="1"/>
  <c r="AZ859" i="1" s="1"/>
  <c r="AY859" i="1"/>
  <c r="AR859" i="1"/>
  <c r="AK859" i="1"/>
  <c r="AD859" i="1"/>
  <c r="BG858" i="1"/>
  <c r="BB858" i="1"/>
  <c r="AZ858" i="1" s="1"/>
  <c r="AY858" i="1"/>
  <c r="AR858" i="1"/>
  <c r="AK858" i="1"/>
  <c r="AD858" i="1"/>
  <c r="BB857" i="1"/>
  <c r="AZ857" i="1" s="1"/>
  <c r="AY857" i="1"/>
  <c r="AR857" i="1"/>
  <c r="AK857" i="1"/>
  <c r="AD857" i="1"/>
  <c r="BG856" i="1"/>
  <c r="BB856" i="1"/>
  <c r="AZ856" i="1" s="1"/>
  <c r="AY856" i="1"/>
  <c r="AR856" i="1"/>
  <c r="AK856" i="1"/>
  <c r="AD856" i="1"/>
  <c r="BB855" i="1"/>
  <c r="AZ855" i="1" s="1"/>
  <c r="AY855" i="1"/>
  <c r="AR855" i="1"/>
  <c r="AK855" i="1"/>
  <c r="AD855" i="1"/>
  <c r="BB854" i="1"/>
  <c r="AZ854" i="1" s="1"/>
  <c r="AY854" i="1"/>
  <c r="AR854" i="1"/>
  <c r="AK854" i="1"/>
  <c r="AD854" i="1"/>
  <c r="BG851" i="1"/>
  <c r="BB851" i="1"/>
  <c r="AZ851" i="1" s="1"/>
  <c r="AY851" i="1"/>
  <c r="AR851" i="1"/>
  <c r="AK851" i="1"/>
  <c r="AD851" i="1"/>
  <c r="BB849" i="1"/>
  <c r="AZ849" i="1" s="1"/>
  <c r="AY849" i="1"/>
  <c r="AR849" i="1"/>
  <c r="AK849" i="1"/>
  <c r="AD849" i="1"/>
  <c r="BG848" i="1"/>
  <c r="BB848" i="1"/>
  <c r="AZ848" i="1" s="1"/>
  <c r="AY848" i="1"/>
  <c r="AR848" i="1"/>
  <c r="AK848" i="1"/>
  <c r="AD848" i="1"/>
  <c r="BB847" i="1"/>
  <c r="AZ847" i="1" s="1"/>
  <c r="AY847" i="1"/>
  <c r="AR847" i="1"/>
  <c r="AK847" i="1"/>
  <c r="AD847" i="1"/>
  <c r="BB853" i="1"/>
  <c r="AZ853" i="1" s="1"/>
  <c r="AY853" i="1"/>
  <c r="AR853" i="1"/>
  <c r="AK853" i="1"/>
  <c r="AD853" i="1"/>
  <c r="BG852" i="1"/>
  <c r="BB852" i="1"/>
  <c r="AZ852" i="1" s="1"/>
  <c r="AY852" i="1"/>
  <c r="AR852" i="1"/>
  <c r="AK852" i="1"/>
  <c r="AD852" i="1"/>
  <c r="BG850" i="1"/>
  <c r="BB850" i="1"/>
  <c r="AZ850" i="1" s="1"/>
  <c r="AY850" i="1"/>
  <c r="AR850" i="1"/>
  <c r="AK850" i="1"/>
  <c r="AD850" i="1"/>
  <c r="BB846" i="1"/>
  <c r="AZ846" i="1" s="1"/>
  <c r="AY846" i="1"/>
  <c r="AR846" i="1"/>
  <c r="AK846" i="1"/>
  <c r="AD846" i="1"/>
  <c r="BB845" i="1"/>
  <c r="AZ845" i="1" s="1"/>
  <c r="AY845" i="1"/>
  <c r="AR845" i="1"/>
  <c r="AK845" i="1"/>
  <c r="AD845" i="1"/>
  <c r="BG844" i="1"/>
  <c r="BB844" i="1"/>
  <c r="AZ844" i="1" s="1"/>
  <c r="AY844" i="1"/>
  <c r="AR844" i="1"/>
  <c r="AK844" i="1"/>
  <c r="AD844" i="1"/>
  <c r="BG843" i="1"/>
  <c r="BB843" i="1"/>
  <c r="AZ843" i="1" s="1"/>
  <c r="AY843" i="1"/>
  <c r="AR843" i="1"/>
  <c r="AK843" i="1"/>
  <c r="AD843" i="1"/>
  <c r="BG947" i="1" l="1"/>
  <c r="BG937" i="1"/>
  <c r="BB937" i="1"/>
  <c r="AZ937" i="1" s="1"/>
  <c r="AY937" i="1"/>
  <c r="AR937" i="1"/>
  <c r="AK937" i="1"/>
  <c r="AD937" i="1"/>
  <c r="BG936" i="1"/>
  <c r="BB936" i="1"/>
  <c r="AZ936" i="1" s="1"/>
  <c r="AY936" i="1"/>
  <c r="AR936" i="1"/>
  <c r="AK936" i="1"/>
  <c r="AD936" i="1"/>
  <c r="BG935" i="1"/>
  <c r="BB935" i="1"/>
  <c r="AZ935" i="1" s="1"/>
  <c r="AY935" i="1"/>
  <c r="AR935" i="1"/>
  <c r="AK935" i="1"/>
  <c r="AD935" i="1"/>
  <c r="BG958" i="1"/>
  <c r="BB958" i="1"/>
  <c r="AZ958" i="1" s="1"/>
  <c r="AY958" i="1"/>
  <c r="AR958" i="1"/>
  <c r="AK958" i="1"/>
  <c r="AD958" i="1"/>
  <c r="BG959" i="1"/>
  <c r="BB959" i="1"/>
  <c r="AZ959" i="1" s="1"/>
  <c r="AY959" i="1"/>
  <c r="AR959" i="1"/>
  <c r="AK959" i="1"/>
  <c r="AD959" i="1"/>
  <c r="BG957" i="1"/>
  <c r="BB957" i="1"/>
  <c r="AZ957" i="1" s="1"/>
  <c r="AY957" i="1"/>
  <c r="AR957" i="1"/>
  <c r="AK957" i="1"/>
  <c r="AD957" i="1"/>
  <c r="BG956" i="1"/>
  <c r="BB956" i="1"/>
  <c r="AZ956" i="1" s="1"/>
  <c r="AY956" i="1"/>
  <c r="AR956" i="1"/>
  <c r="AK956" i="1"/>
  <c r="AD956" i="1"/>
  <c r="BG955" i="1"/>
  <c r="BB955" i="1"/>
  <c r="AZ955" i="1" s="1"/>
  <c r="AY955" i="1"/>
  <c r="AR955" i="1"/>
  <c r="AK955" i="1"/>
  <c r="AD955" i="1"/>
  <c r="BG954" i="1"/>
  <c r="BB954" i="1"/>
  <c r="AZ954" i="1" s="1"/>
  <c r="AY954" i="1"/>
  <c r="AR954" i="1"/>
  <c r="AK954" i="1"/>
  <c r="AD954" i="1"/>
  <c r="BG953" i="1"/>
  <c r="BB953" i="1"/>
  <c r="AZ953" i="1" s="1"/>
  <c r="AY953" i="1"/>
  <c r="AR953" i="1"/>
  <c r="AK953" i="1"/>
  <c r="AD953" i="1"/>
  <c r="BG952" i="1"/>
  <c r="BB952" i="1"/>
  <c r="AZ952" i="1" s="1"/>
  <c r="AY952" i="1"/>
  <c r="AR952" i="1"/>
  <c r="AK952" i="1"/>
  <c r="AD952" i="1"/>
  <c r="BG951" i="1"/>
  <c r="BB951" i="1"/>
  <c r="AZ951" i="1" s="1"/>
  <c r="AY951" i="1"/>
  <c r="AR951" i="1"/>
  <c r="AK951" i="1"/>
  <c r="AD951" i="1"/>
  <c r="BG950" i="1"/>
  <c r="BB950" i="1"/>
  <c r="AZ950" i="1" s="1"/>
  <c r="AY950" i="1"/>
  <c r="AR950" i="1"/>
  <c r="AK950" i="1"/>
  <c r="AD950" i="1"/>
  <c r="BG949" i="1"/>
  <c r="BB949" i="1"/>
  <c r="AZ949" i="1" s="1"/>
  <c r="AY949" i="1"/>
  <c r="AR949" i="1"/>
  <c r="AK949" i="1"/>
  <c r="AD949" i="1"/>
  <c r="BG948" i="1"/>
  <c r="BB948" i="1"/>
  <c r="AZ948" i="1" s="1"/>
  <c r="AY948" i="1"/>
  <c r="AR948" i="1"/>
  <c r="AK948" i="1"/>
  <c r="AD948" i="1"/>
  <c r="BB947" i="1"/>
  <c r="AZ947" i="1" s="1"/>
  <c r="AY947" i="1"/>
  <c r="AR947" i="1"/>
  <c r="AK947" i="1"/>
  <c r="AD947" i="1"/>
  <c r="AD946" i="1"/>
  <c r="AD945" i="1"/>
  <c r="AD944" i="1"/>
  <c r="AD943" i="1"/>
  <c r="AD942" i="1"/>
  <c r="AD941" i="1"/>
  <c r="AD940" i="1"/>
  <c r="BG946" i="1"/>
  <c r="BB946" i="1"/>
  <c r="AZ946" i="1" s="1"/>
  <c r="AY946" i="1"/>
  <c r="AR946" i="1"/>
  <c r="AK946" i="1"/>
  <c r="BG945" i="1"/>
  <c r="BB945" i="1"/>
  <c r="AZ945" i="1" s="1"/>
  <c r="AY945" i="1"/>
  <c r="AR945" i="1"/>
  <c r="AK945" i="1"/>
  <c r="BG944" i="1"/>
  <c r="BB944" i="1"/>
  <c r="AZ944" i="1" s="1"/>
  <c r="AY944" i="1"/>
  <c r="AR944" i="1"/>
  <c r="AK944" i="1"/>
  <c r="BG943" i="1"/>
  <c r="BB943" i="1"/>
  <c r="AZ943" i="1" s="1"/>
  <c r="AY943" i="1"/>
  <c r="AR943" i="1"/>
  <c r="AK943" i="1"/>
  <c r="BG942" i="1"/>
  <c r="BB942" i="1"/>
  <c r="AZ942" i="1" s="1"/>
  <c r="AY942" i="1"/>
  <c r="AR942" i="1"/>
  <c r="AK942" i="1"/>
  <c r="BG941" i="1"/>
  <c r="BB941" i="1"/>
  <c r="AZ941" i="1" s="1"/>
  <c r="AY941" i="1"/>
  <c r="AR941" i="1"/>
  <c r="AK941" i="1"/>
  <c r="BG940" i="1"/>
  <c r="BB940" i="1"/>
  <c r="AZ940" i="1" s="1"/>
  <c r="AY940" i="1"/>
  <c r="AR940" i="1"/>
  <c r="AK940" i="1"/>
  <c r="BG16" i="1" l="1"/>
  <c r="BG18" i="1"/>
  <c r="BG17" i="1"/>
  <c r="BG19" i="1"/>
  <c r="BG20" i="1"/>
  <c r="BG21" i="1"/>
  <c r="BG22" i="1"/>
  <c r="BG23" i="1"/>
  <c r="BG24" i="1"/>
  <c r="BG25" i="1"/>
  <c r="BG146" i="1"/>
  <c r="BG147" i="1"/>
  <c r="BG148" i="1"/>
  <c r="BG149" i="1"/>
  <c r="BG150" i="1"/>
  <c r="BG151" i="1"/>
  <c r="BG152" i="1"/>
  <c r="BG153" i="1"/>
  <c r="BG154" i="1"/>
  <c r="BG155" i="1"/>
  <c r="BG178" i="1"/>
  <c r="BG179" i="1"/>
  <c r="BG180" i="1"/>
  <c r="BG181" i="1"/>
  <c r="BG182" i="1"/>
  <c r="BG183" i="1"/>
  <c r="BG184" i="1"/>
  <c r="BG185" i="1"/>
  <c r="BG186" i="1"/>
  <c r="BG187" i="1"/>
  <c r="BG188" i="1"/>
  <c r="BG189" i="1"/>
  <c r="BG190" i="1"/>
  <c r="BG191" i="1"/>
  <c r="BG192" i="1"/>
  <c r="BG204" i="1"/>
  <c r="BG205" i="1"/>
  <c r="BG206" i="1"/>
  <c r="BG207" i="1"/>
  <c r="BG208" i="1"/>
  <c r="BG209" i="1"/>
  <c r="BG210" i="1"/>
  <c r="BG211" i="1"/>
  <c r="BG212" i="1"/>
  <c r="BG193" i="1"/>
  <c r="BG194" i="1"/>
  <c r="BG195" i="1"/>
  <c r="BG196" i="1"/>
  <c r="BG197" i="1"/>
  <c r="BG198" i="1"/>
  <c r="BG199" i="1"/>
  <c r="BG200" i="1"/>
  <c r="BG201" i="1"/>
  <c r="BG202" i="1"/>
  <c r="BG203" i="1"/>
  <c r="BG213" i="1"/>
  <c r="BG214" i="1"/>
  <c r="BG215" i="1"/>
  <c r="BG216" i="1"/>
  <c r="BG217" i="1"/>
  <c r="BG218" i="1"/>
  <c r="BG219" i="1"/>
  <c r="BG220" i="1"/>
  <c r="BG221" i="1"/>
  <c r="BG222" i="1"/>
  <c r="BG223" i="1"/>
  <c r="BG224" i="1"/>
  <c r="BG225" i="1"/>
  <c r="BG226" i="1"/>
  <c r="BG227" i="1"/>
  <c r="BG228" i="1"/>
  <c r="BG238" i="1"/>
  <c r="BG239" i="1"/>
  <c r="BG240" i="1"/>
  <c r="BG241" i="1"/>
  <c r="BG229" i="1"/>
  <c r="BG230" i="1"/>
  <c r="BG231" i="1"/>
  <c r="BG232" i="1"/>
  <c r="BG233" i="1"/>
  <c r="BG234" i="1"/>
  <c r="BG235" i="1"/>
  <c r="BG236" i="1"/>
  <c r="BG237" i="1"/>
  <c r="BG251" i="1"/>
  <c r="BG252" i="1"/>
  <c r="BG253" i="1"/>
  <c r="BG254" i="1"/>
  <c r="BG255" i="1"/>
  <c r="BG256" i="1"/>
  <c r="BG257" i="1"/>
  <c r="BG258" i="1"/>
  <c r="BG259" i="1"/>
  <c r="BG260" i="1"/>
  <c r="BG314" i="1"/>
  <c r="BG315" i="1"/>
  <c r="BG316" i="1"/>
  <c r="BG317" i="1"/>
  <c r="BG318" i="1"/>
  <c r="BG319" i="1"/>
  <c r="BG320" i="1"/>
  <c r="BG321" i="1"/>
  <c r="BG322" i="1"/>
  <c r="BG323" i="1"/>
  <c r="BG324" i="1"/>
  <c r="BG325" i="1"/>
  <c r="BG326" i="1"/>
  <c r="BG327" i="1"/>
  <c r="BG328" i="1"/>
  <c r="BG329" i="1"/>
  <c r="BG330" i="1"/>
  <c r="BG331" i="1"/>
  <c r="BG332" i="1"/>
  <c r="BG333" i="1"/>
  <c r="BG334" i="1"/>
  <c r="BG335" i="1"/>
  <c r="BG336" i="1"/>
  <c r="BG337" i="1"/>
  <c r="BG346" i="1"/>
  <c r="BG347" i="1"/>
  <c r="BG348" i="1"/>
  <c r="BG353" i="1"/>
  <c r="BG355" i="1"/>
  <c r="BG356" i="1"/>
  <c r="BG357"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400" i="1"/>
  <c r="BG401" i="1"/>
  <c r="BG402" i="1"/>
  <c r="BG403" i="1"/>
  <c r="BG404" i="1"/>
  <c r="BG405" i="1"/>
  <c r="BG406" i="1"/>
  <c r="BG407" i="1"/>
  <c r="BG408" i="1"/>
  <c r="BG367" i="1"/>
  <c r="BG368" i="1"/>
  <c r="BG369" i="1"/>
  <c r="BG370" i="1"/>
  <c r="BG371" i="1"/>
  <c r="BG372" i="1"/>
  <c r="BG409" i="1"/>
  <c r="BG410" i="1"/>
  <c r="BG411" i="1"/>
  <c r="BG412" i="1"/>
  <c r="BG413" i="1"/>
  <c r="BG414" i="1"/>
  <c r="BG415" i="1"/>
  <c r="BG416" i="1"/>
  <c r="BG417" i="1"/>
  <c r="BG418" i="1"/>
  <c r="BG419" i="1"/>
  <c r="BG420" i="1"/>
  <c r="BG421" i="1"/>
  <c r="BG422" i="1"/>
  <c r="BG431" i="1"/>
  <c r="BG432" i="1"/>
  <c r="BG433" i="1"/>
  <c r="BG434" i="1"/>
  <c r="BG435" i="1"/>
  <c r="BG436" i="1"/>
  <c r="BG450" i="1"/>
  <c r="BG451" i="1"/>
  <c r="BG452" i="1"/>
  <c r="BG242" i="1"/>
  <c r="BG243" i="1"/>
  <c r="BG244" i="1"/>
  <c r="BG245" i="1"/>
  <c r="BG246" i="1"/>
  <c r="BG247" i="1"/>
  <c r="BG248" i="1"/>
  <c r="BG249" i="1"/>
  <c r="BG250" i="1"/>
  <c r="BG267" i="1"/>
  <c r="BG268" i="1"/>
  <c r="BG269" i="1"/>
  <c r="BG270" i="1"/>
  <c r="BG271" i="1"/>
  <c r="BG272" i="1"/>
  <c r="BG273" i="1"/>
  <c r="BG274" i="1"/>
  <c r="BG275" i="1"/>
  <c r="BG276" i="1"/>
  <c r="BG277" i="1"/>
  <c r="BG278" i="1"/>
  <c r="BG279" i="1"/>
  <c r="BG280" i="1"/>
  <c r="BG281" i="1"/>
  <c r="BG282" i="1"/>
  <c r="BG264" i="1"/>
  <c r="BG265" i="1"/>
  <c r="BG266" i="1"/>
  <c r="BG303" i="1"/>
  <c r="BG304" i="1"/>
  <c r="BG305" i="1"/>
  <c r="BG261" i="1"/>
  <c r="BG262" i="1"/>
  <c r="BG263" i="1"/>
  <c r="BG295" i="1"/>
  <c r="BG296" i="1"/>
  <c r="BG297" i="1"/>
  <c r="BG298" i="1"/>
  <c r="BG283" i="1"/>
  <c r="BG284" i="1"/>
  <c r="BG285" i="1"/>
  <c r="BG286" i="1"/>
  <c r="BG287" i="1"/>
  <c r="BG288" i="1"/>
  <c r="BG299" i="1"/>
  <c r="BG300" i="1"/>
  <c r="BG301" i="1"/>
  <c r="BG302" i="1"/>
  <c r="BG292" i="1"/>
  <c r="BG293" i="1"/>
  <c r="BG294" i="1"/>
  <c r="BG289" i="1"/>
  <c r="BG290" i="1"/>
  <c r="BG291" i="1"/>
  <c r="BG306" i="1"/>
  <c r="BG307" i="1"/>
  <c r="BG308" i="1"/>
  <c r="BG309" i="1"/>
  <c r="BG310" i="1"/>
  <c r="BG311" i="1"/>
  <c r="BG312" i="1"/>
  <c r="BG313" i="1"/>
  <c r="BG338" i="1"/>
  <c r="BG339" i="1"/>
  <c r="BG340" i="1"/>
  <c r="BG341" i="1"/>
  <c r="BG342" i="1"/>
  <c r="BG343" i="1"/>
  <c r="BG344" i="1"/>
  <c r="BG345" i="1"/>
  <c r="BG358" i="1"/>
  <c r="BG359" i="1"/>
  <c r="BG360" i="1"/>
  <c r="BG361" i="1"/>
  <c r="BG362" i="1"/>
  <c r="BG363" i="1"/>
  <c r="BG364" i="1"/>
  <c r="BG365" i="1"/>
  <c r="BG366" i="1"/>
  <c r="BG423" i="1"/>
  <c r="BG437" i="1"/>
  <c r="BG438" i="1"/>
  <c r="BG439" i="1"/>
  <c r="BG428" i="1"/>
  <c r="BG429" i="1"/>
  <c r="BG430" i="1"/>
  <c r="BG424" i="1"/>
  <c r="BG425" i="1"/>
  <c r="BG426" i="1"/>
  <c r="BG427" i="1"/>
  <c r="BG440" i="1"/>
  <c r="BG441" i="1"/>
  <c r="BG442" i="1"/>
  <c r="BG443" i="1"/>
  <c r="BG444" i="1"/>
  <c r="BG445" i="1"/>
  <c r="BG446" i="1"/>
  <c r="BG447" i="1"/>
  <c r="BG448" i="1"/>
  <c r="BG449" i="1"/>
  <c r="BG456" i="1"/>
  <c r="BG457" i="1"/>
  <c r="BG458" i="1"/>
  <c r="BG462" i="1"/>
  <c r="BG463" i="1"/>
  <c r="BG464" i="1"/>
  <c r="BG465" i="1"/>
  <c r="BG453" i="1"/>
  <c r="BG454" i="1"/>
  <c r="BG455" i="1"/>
  <c r="BG570" i="1"/>
  <c r="BG571" i="1"/>
  <c r="BG572" i="1"/>
  <c r="BG573" i="1"/>
  <c r="BG574" i="1"/>
  <c r="BG575" i="1"/>
  <c r="BG576" i="1"/>
  <c r="BG577" i="1"/>
  <c r="BG578" i="1"/>
  <c r="BG579" i="1"/>
  <c r="BG583" i="1"/>
  <c r="BG585" i="1"/>
  <c r="BG586" i="1"/>
  <c r="BG587" i="1"/>
  <c r="BG588" i="1"/>
  <c r="BG589" i="1"/>
  <c r="BG593" i="1"/>
  <c r="BG594" i="1"/>
  <c r="BG595" i="1"/>
  <c r="BG590" i="1"/>
  <c r="BG591" i="1"/>
  <c r="BG592" i="1"/>
  <c r="BG605" i="1"/>
  <c r="BG606" i="1"/>
  <c r="BG607" i="1"/>
  <c r="BG602" i="1"/>
  <c r="BG603" i="1"/>
  <c r="BG604" i="1"/>
  <c r="BG596" i="1"/>
  <c r="BG597" i="1"/>
  <c r="BG598" i="1"/>
  <c r="BG599" i="1"/>
  <c r="BG600" i="1"/>
  <c r="BG601" i="1"/>
  <c r="BG608" i="1"/>
  <c r="BG609" i="1"/>
  <c r="BG610" i="1"/>
  <c r="BG611" i="1"/>
  <c r="BG612" i="1"/>
  <c r="BG613" i="1"/>
  <c r="BG614" i="1"/>
  <c r="BG615" i="1"/>
  <c r="BG616" i="1"/>
  <c r="BG617" i="1"/>
  <c r="BG618" i="1"/>
  <c r="BG619" i="1"/>
  <c r="BG620" i="1"/>
  <c r="BG632" i="1"/>
  <c r="BG633" i="1"/>
  <c r="BG634" i="1"/>
  <c r="BG635" i="1"/>
  <c r="BG636" i="1"/>
  <c r="BG637" i="1"/>
  <c r="BG638" i="1"/>
  <c r="BG639" i="1"/>
  <c r="BG640" i="1"/>
  <c r="BG641" i="1"/>
  <c r="BG642" i="1"/>
  <c r="BG643" i="1"/>
  <c r="BG644" i="1"/>
  <c r="BG645" i="1"/>
  <c r="BG646" i="1"/>
  <c r="BG647" i="1"/>
  <c r="BG648" i="1"/>
  <c r="BG649" i="1"/>
  <c r="BG650" i="1"/>
  <c r="BG651" i="1"/>
  <c r="BG652" i="1"/>
  <c r="BG653" i="1"/>
  <c r="BG654" i="1"/>
  <c r="BG655" i="1"/>
  <c r="BG656" i="1"/>
  <c r="BG621" i="1"/>
  <c r="BG622" i="1"/>
  <c r="BG623" i="1"/>
  <c r="BG624" i="1"/>
  <c r="BG625" i="1"/>
  <c r="BG626" i="1"/>
  <c r="BG627" i="1"/>
  <c r="BG628" i="1"/>
  <c r="BG629" i="1"/>
  <c r="BG630" i="1"/>
  <c r="BG631" i="1"/>
  <c r="BG663" i="1"/>
  <c r="BG664" i="1"/>
  <c r="BG665" i="1"/>
  <c r="BG666" i="1"/>
  <c r="BG667" i="1"/>
  <c r="BG668" i="1"/>
  <c r="BG669" i="1"/>
  <c r="BG676" i="1"/>
  <c r="BG677" i="1"/>
  <c r="BG678" i="1"/>
  <c r="BG680" i="1"/>
  <c r="BG681" i="1"/>
  <c r="BG682" i="1"/>
  <c r="BG683" i="1"/>
  <c r="BG657" i="1"/>
  <c r="BG658" i="1"/>
  <c r="BG659" i="1"/>
  <c r="BG660" i="1"/>
  <c r="BG661" i="1"/>
  <c r="BG662" i="1"/>
  <c r="BG670" i="1"/>
  <c r="BG671" i="1"/>
  <c r="BG672" i="1"/>
  <c r="BG673" i="1"/>
  <c r="BG674" i="1"/>
  <c r="BG675" i="1"/>
  <c r="BG690" i="1"/>
  <c r="BG691" i="1"/>
  <c r="BG692" i="1"/>
  <c r="BG693" i="1"/>
  <c r="BG694" i="1"/>
  <c r="BG695" i="1"/>
  <c r="BG696" i="1"/>
  <c r="BG697" i="1"/>
  <c r="BG698" i="1"/>
  <c r="BG699" i="1"/>
  <c r="BG700" i="1"/>
  <c r="BG701" i="1"/>
  <c r="BG702" i="1"/>
  <c r="BG703" i="1"/>
  <c r="BG713" i="1"/>
  <c r="BG714" i="1"/>
  <c r="BG715" i="1"/>
  <c r="BG716" i="1"/>
  <c r="BG717" i="1"/>
  <c r="BG718" i="1"/>
  <c r="BG720" i="1"/>
  <c r="BG721" i="1"/>
  <c r="BG722" i="1"/>
  <c r="BG723" i="1"/>
  <c r="BG725" i="1"/>
  <c r="BG719" i="1"/>
  <c r="BG726" i="1"/>
  <c r="BG727" i="1"/>
  <c r="BG728" i="1"/>
  <c r="BG735" i="1"/>
  <c r="BG736" i="1"/>
  <c r="BG737" i="1"/>
  <c r="BG729" i="1"/>
  <c r="BG730" i="1"/>
  <c r="BG731" i="1"/>
  <c r="BG732" i="1"/>
  <c r="BG733" i="1"/>
  <c r="BG734" i="1"/>
  <c r="BG738" i="1"/>
  <c r="BG739" i="1"/>
  <c r="BG740" i="1"/>
  <c r="BG751" i="1"/>
  <c r="BG752" i="1"/>
  <c r="BG753" i="1"/>
  <c r="BG754" i="1"/>
  <c r="BG755" i="1"/>
  <c r="BG756" i="1"/>
  <c r="BG757" i="1"/>
  <c r="BG758" i="1"/>
  <c r="BG759" i="1"/>
  <c r="BG760" i="1"/>
  <c r="BG761" i="1"/>
  <c r="BG762" i="1"/>
  <c r="BG763" i="1"/>
  <c r="BG741" i="1"/>
  <c r="BG742" i="1"/>
  <c r="BG743" i="1"/>
  <c r="BG744" i="1"/>
  <c r="BG745" i="1"/>
  <c r="BG746" i="1"/>
  <c r="BG747" i="1"/>
  <c r="BG748" i="1"/>
  <c r="BG749" i="1"/>
  <c r="BG750" i="1"/>
  <c r="BG764" i="1"/>
  <c r="BG765" i="1"/>
  <c r="BG766" i="1"/>
  <c r="BG770" i="1"/>
  <c r="BG771" i="1"/>
  <c r="BG772" i="1"/>
  <c r="BG773" i="1"/>
  <c r="BG774" i="1"/>
  <c r="BG775" i="1"/>
  <c r="BG776" i="1"/>
  <c r="BG777" i="1"/>
  <c r="BG778" i="1"/>
  <c r="BG779" i="1"/>
  <c r="BG780" i="1"/>
  <c r="BG781" i="1"/>
  <c r="BG782" i="1"/>
  <c r="BG783" i="1"/>
  <c r="BG784" i="1"/>
  <c r="BG785" i="1"/>
  <c r="BG786" i="1"/>
  <c r="BG787" i="1"/>
  <c r="BG788" i="1"/>
  <c r="BG789" i="1"/>
  <c r="BG790" i="1"/>
  <c r="BG791" i="1"/>
  <c r="BG792" i="1"/>
  <c r="BG793" i="1"/>
  <c r="BG794" i="1"/>
  <c r="BG795" i="1"/>
  <c r="BG796" i="1"/>
  <c r="BG797" i="1"/>
  <c r="BG798" i="1"/>
  <c r="BG799" i="1"/>
  <c r="BG800" i="1"/>
  <c r="BG802" i="1"/>
  <c r="BG803" i="1"/>
  <c r="BG804" i="1"/>
  <c r="BG805" i="1"/>
  <c r="BG819" i="1"/>
  <c r="BG820" i="1"/>
  <c r="BG821" i="1"/>
  <c r="BG822" i="1"/>
  <c r="BG823" i="1"/>
  <c r="BG838" i="1"/>
  <c r="BG839" i="1"/>
  <c r="BG840" i="1"/>
  <c r="BG841" i="1"/>
  <c r="BG842" i="1"/>
  <c r="BG831" i="1"/>
  <c r="BG832" i="1"/>
  <c r="BG833" i="1"/>
  <c r="BG834" i="1"/>
  <c r="BG824" i="1"/>
  <c r="BG825" i="1"/>
  <c r="BG826" i="1"/>
  <c r="BG827" i="1"/>
  <c r="BG828" i="1"/>
  <c r="BG829" i="1"/>
  <c r="BG830" i="1"/>
  <c r="BG835" i="1"/>
  <c r="BG836" i="1"/>
  <c r="BG837" i="1"/>
  <c r="BG861" i="1"/>
  <c r="BG862" i="1"/>
  <c r="BG863" i="1"/>
  <c r="BG864" i="1"/>
  <c r="BG865" i="1"/>
  <c r="BG866" i="1"/>
  <c r="BG867" i="1"/>
  <c r="BG868" i="1"/>
  <c r="BG869" i="1"/>
  <c r="BG870" i="1"/>
  <c r="BG871" i="1"/>
  <c r="BG872" i="1"/>
  <c r="BG873" i="1"/>
  <c r="BG874" i="1"/>
  <c r="BG875" i="1"/>
  <c r="BG889" i="1"/>
  <c r="BG890" i="1"/>
  <c r="BG891" i="1"/>
  <c r="BG892" i="1"/>
  <c r="BG893" i="1"/>
  <c r="BG894" i="1"/>
  <c r="BG895" i="1"/>
  <c r="BG896" i="1"/>
  <c r="BG897" i="1"/>
  <c r="BG898" i="1"/>
  <c r="BG899" i="1"/>
  <c r="BG900" i="1"/>
  <c r="BG901" i="1"/>
  <c r="BG876" i="1"/>
  <c r="BG877" i="1"/>
  <c r="BG878" i="1"/>
  <c r="BG879" i="1"/>
  <c r="BG880" i="1"/>
  <c r="BG881" i="1"/>
  <c r="BG882" i="1"/>
  <c r="BG883" i="1"/>
  <c r="BG884" i="1"/>
  <c r="BG885" i="1"/>
  <c r="BG886" i="1"/>
  <c r="BG887" i="1"/>
  <c r="BG888" i="1"/>
  <c r="BG902" i="1"/>
  <c r="BG903" i="1"/>
  <c r="BG904" i="1"/>
  <c r="BG905" i="1"/>
  <c r="BG906" i="1"/>
  <c r="BG907" i="1"/>
  <c r="BG806" i="1"/>
  <c r="BG807" i="1"/>
  <c r="BG808" i="1"/>
  <c r="BG809" i="1"/>
  <c r="BG810" i="1"/>
  <c r="BG811" i="1"/>
  <c r="BG812" i="1"/>
  <c r="BG813" i="1"/>
  <c r="BG814" i="1"/>
  <c r="BG815" i="1"/>
  <c r="BG816" i="1"/>
  <c r="BG817" i="1"/>
  <c r="BG818" i="1"/>
  <c r="BG917" i="1"/>
  <c r="BG918" i="1"/>
  <c r="BG919" i="1"/>
  <c r="BG920" i="1"/>
  <c r="BG921" i="1"/>
  <c r="BG922" i="1"/>
  <c r="BG923" i="1"/>
  <c r="BG924" i="1"/>
  <c r="BG925" i="1"/>
  <c r="BG926" i="1"/>
  <c r="BG927" i="1"/>
  <c r="BG928" i="1"/>
  <c r="BG929" i="1"/>
  <c r="BG930" i="1"/>
  <c r="BG931" i="1"/>
  <c r="BG932" i="1"/>
  <c r="BG933" i="1"/>
  <c r="BG934" i="1"/>
  <c r="BG938" i="1"/>
  <c r="BG939" i="1"/>
  <c r="BG960" i="1"/>
  <c r="BG961" i="1"/>
  <c r="BG962" i="1"/>
  <c r="BG963" i="1"/>
  <c r="BG964" i="1"/>
  <c r="BG965" i="1"/>
  <c r="BG966" i="1"/>
  <c r="BG967" i="1"/>
  <c r="BG974" i="1"/>
  <c r="BG975" i="1"/>
  <c r="BG976" i="1"/>
  <c r="BG977" i="1"/>
  <c r="BG978" i="1"/>
  <c r="BG979" i="1"/>
  <c r="BG980" i="1"/>
  <c r="BG981" i="1"/>
  <c r="BG982" i="1"/>
  <c r="BG983" i="1"/>
  <c r="BG984" i="1"/>
  <c r="BG985" i="1"/>
  <c r="BG986" i="1"/>
  <c r="BG987" i="1"/>
  <c r="BG988" i="1"/>
  <c r="BG999" i="1"/>
  <c r="BG1001" i="1"/>
  <c r="BG1004" i="1"/>
  <c r="BG1003" i="1"/>
  <c r="BG996" i="1"/>
  <c r="BG997" i="1"/>
  <c r="BG998" i="1"/>
  <c r="BG989" i="1"/>
  <c r="BG990" i="1"/>
  <c r="BG991" i="1"/>
  <c r="BG1014" i="1"/>
  <c r="BG1015" i="1"/>
  <c r="BG1016" i="1"/>
  <c r="BG1017" i="1"/>
  <c r="BG1018" i="1"/>
  <c r="BG1019" i="1"/>
  <c r="BG992" i="1"/>
  <c r="BG993" i="1"/>
  <c r="BG994" i="1"/>
  <c r="BG995" i="1"/>
  <c r="BG972" i="1"/>
  <c r="BG973" i="1"/>
  <c r="BG969" i="1"/>
  <c r="BG970" i="1"/>
  <c r="BG971" i="1"/>
  <c r="BG1064" i="1"/>
  <c r="BG1065" i="1"/>
  <c r="BG1066" i="1"/>
  <c r="BG1067" i="1"/>
  <c r="BG1068" i="1"/>
  <c r="BG1069" i="1"/>
  <c r="BG1070" i="1"/>
  <c r="BG1090" i="1"/>
  <c r="BG1091" i="1"/>
  <c r="BG1092" i="1"/>
  <c r="BG1093" i="1"/>
  <c r="BG1094" i="1"/>
  <c r="BG1095" i="1"/>
  <c r="BG1084" i="1"/>
  <c r="BG1085" i="1"/>
  <c r="BG1086" i="1"/>
  <c r="BG1081" i="1"/>
  <c r="BG1082" i="1"/>
  <c r="BG1083" i="1"/>
  <c r="BG1087" i="1"/>
  <c r="BG1088" i="1"/>
  <c r="BG1089" i="1"/>
  <c r="BG1234" i="1"/>
  <c r="BG1235" i="1"/>
  <c r="BG1236" i="1"/>
  <c r="BG1237" i="1"/>
  <c r="BG1238" i="1"/>
  <c r="BG1239" i="1"/>
  <c r="BG1240" i="1"/>
  <c r="BG1241" i="1"/>
  <c r="BG1351" i="1"/>
  <c r="BG1352" i="1"/>
  <c r="BG1353" i="1"/>
  <c r="BG1354" i="1"/>
  <c r="BG1330" i="1"/>
  <c r="BG1331" i="1"/>
  <c r="BG1332" i="1"/>
  <c r="BG1333" i="1"/>
  <c r="BG1334" i="1"/>
  <c r="BG1335" i="1"/>
  <c r="BG1242" i="1"/>
  <c r="BG1243" i="1"/>
  <c r="BG1244" i="1"/>
  <c r="BG1245" i="1"/>
  <c r="BG1246" i="1"/>
  <c r="BG1247" i="1"/>
  <c r="BG1248" i="1"/>
  <c r="BG1249" i="1"/>
  <c r="BG1250" i="1"/>
  <c r="BG1251" i="1"/>
  <c r="BG1252" i="1"/>
  <c r="BG1253" i="1"/>
  <c r="BG1254" i="1"/>
  <c r="BG1255" i="1"/>
  <c r="BG1256" i="1"/>
  <c r="BG1257" i="1"/>
  <c r="BG1258" i="1"/>
  <c r="BG1259" i="1"/>
  <c r="BG1260" i="1"/>
  <c r="BG1261" i="1"/>
  <c r="BG1262" i="1"/>
  <c r="BG1263" i="1"/>
  <c r="BG1264" i="1"/>
  <c r="BG1265" i="1"/>
  <c r="BG1266" i="1"/>
  <c r="BG1267" i="1"/>
  <c r="BG1268" i="1"/>
  <c r="BG1269" i="1"/>
  <c r="BG1270" i="1"/>
  <c r="BG1271" i="1"/>
  <c r="BG1272" i="1"/>
  <c r="BG1273" i="1"/>
  <c r="BG1274" i="1"/>
  <c r="BG1275" i="1"/>
  <c r="BG1276" i="1"/>
  <c r="BG1277" i="1"/>
  <c r="BG1278" i="1"/>
  <c r="BG1279" i="1"/>
  <c r="BG1280" i="1"/>
  <c r="BG1281" i="1"/>
  <c r="BG1355" i="1"/>
  <c r="BG1356" i="1"/>
  <c r="BG1357" i="1"/>
  <c r="BG1358" i="1"/>
  <c r="BG1359" i="1"/>
  <c r="BG1360" i="1"/>
  <c r="BG1282" i="1"/>
  <c r="BG1283" i="1"/>
  <c r="BG1284" i="1"/>
  <c r="BG1285" i="1"/>
  <c r="BG1286" i="1"/>
  <c r="BG1287" i="1"/>
  <c r="BG1288" i="1"/>
  <c r="BG1289" i="1"/>
  <c r="BG1290" i="1"/>
  <c r="BG1291" i="1"/>
  <c r="BG1292" i="1"/>
  <c r="BG1293" i="1"/>
  <c r="BG1294" i="1"/>
  <c r="BG1295" i="1"/>
  <c r="BG1296" i="1"/>
  <c r="BG1297" i="1"/>
  <c r="BG1298" i="1"/>
  <c r="BG1299" i="1"/>
  <c r="BG1304" i="1"/>
  <c r="BG1305" i="1"/>
  <c r="BG1306" i="1"/>
  <c r="BG1307" i="1"/>
  <c r="BG1308" i="1"/>
  <c r="BG1309" i="1"/>
  <c r="BG1311" i="1"/>
  <c r="BG1310" i="1"/>
  <c r="BG1312" i="1"/>
  <c r="BG1313" i="1"/>
  <c r="BG1314" i="1"/>
  <c r="BG1315" i="1"/>
  <c r="BG1316" i="1"/>
  <c r="BG1318" i="1"/>
  <c r="BG1319" i="1"/>
  <c r="BG1300" i="1"/>
  <c r="BG1301" i="1"/>
  <c r="BG1302" i="1"/>
  <c r="BG1303" i="1"/>
  <c r="BG1336" i="1"/>
  <c r="BG1337" i="1"/>
  <c r="BG1338" i="1"/>
  <c r="BG1327" i="1"/>
  <c r="BG1328" i="1"/>
  <c r="BG1329" i="1"/>
  <c r="BG1320" i="1"/>
  <c r="BG1321" i="1"/>
  <c r="BG1322" i="1"/>
  <c r="BG1323" i="1"/>
  <c r="BG1344" i="1"/>
  <c r="BG1345" i="1"/>
  <c r="BG1346" i="1"/>
  <c r="BG1347" i="1"/>
  <c r="BG1339" i="1"/>
  <c r="BG1340" i="1"/>
  <c r="BG1341" i="1"/>
  <c r="BG1342" i="1"/>
  <c r="BG1343" i="1"/>
  <c r="BG1348" i="1"/>
  <c r="BG1349" i="1"/>
  <c r="BG1350" i="1"/>
  <c r="BG1324" i="1"/>
  <c r="BG1325" i="1"/>
  <c r="BG1326" i="1"/>
  <c r="BG1380" i="1"/>
  <c r="BG1381" i="1"/>
  <c r="BG1382" i="1"/>
  <c r="BG1383" i="1"/>
  <c r="BG1384" i="1"/>
  <c r="BG1385" i="1"/>
  <c r="BG1386" i="1"/>
  <c r="BG1387" i="1"/>
  <c r="BG1388" i="1"/>
  <c r="BG1389" i="1"/>
  <c r="BG1390" i="1"/>
  <c r="BG1391" i="1"/>
  <c r="BG1392" i="1"/>
  <c r="BG1393" i="1"/>
  <c r="BG1394" i="1"/>
  <c r="BG1395" i="1"/>
  <c r="BG1396" i="1"/>
  <c r="BG1397" i="1"/>
  <c r="BG1398" i="1"/>
  <c r="BG1399" i="1"/>
  <c r="BG1400" i="1"/>
  <c r="BG1401" i="1"/>
  <c r="BG1402" i="1"/>
  <c r="BG1403" i="1"/>
  <c r="BG1411" i="1"/>
  <c r="BG1412" i="1"/>
  <c r="BG1413" i="1"/>
  <c r="BG1414" i="1"/>
  <c r="BG1415" i="1"/>
  <c r="BG1416" i="1"/>
  <c r="BG1417" i="1"/>
  <c r="BG1404" i="1"/>
  <c r="BG1405" i="1"/>
  <c r="BG1406" i="1"/>
  <c r="BG1407" i="1"/>
  <c r="BG1408" i="1"/>
  <c r="BG1409" i="1"/>
  <c r="BG1410" i="1"/>
  <c r="BG1421" i="1"/>
  <c r="BG1422" i="1"/>
  <c r="BG1423" i="1"/>
  <c r="BG1424" i="1"/>
  <c r="BG1425" i="1"/>
  <c r="BG1426" i="1"/>
  <c r="BG1427" i="1"/>
  <c r="BG1428" i="1"/>
  <c r="BG1429" i="1"/>
  <c r="BG1430" i="1"/>
  <c r="BG1431" i="1"/>
  <c r="BG1432" i="1"/>
  <c r="BG1433" i="1"/>
  <c r="BG1434" i="1"/>
  <c r="BG1435" i="1"/>
  <c r="BG1418" i="1"/>
  <c r="BG1419" i="1"/>
  <c r="BG1420" i="1"/>
  <c r="BG1436" i="1"/>
  <c r="BG1437" i="1"/>
  <c r="BG1438" i="1"/>
  <c r="BG1439" i="1"/>
  <c r="BG1440" i="1"/>
  <c r="BG1444" i="1"/>
  <c r="BG1445" i="1"/>
  <c r="BG1446" i="1"/>
  <c r="BG1447" i="1"/>
  <c r="BG1448" i="1"/>
  <c r="BG1449" i="1"/>
  <c r="BG1450" i="1"/>
  <c r="BG1451" i="1"/>
  <c r="BG1452" i="1"/>
  <c r="BG1453" i="1"/>
  <c r="BG1454" i="1"/>
  <c r="BG1455" i="1"/>
  <c r="BG1456" i="1"/>
  <c r="BG1457" i="1"/>
  <c r="BG1458" i="1"/>
  <c r="BG1465" i="1"/>
  <c r="BG1466" i="1"/>
  <c r="BG1467" i="1"/>
  <c r="BG1468" i="1"/>
  <c r="BG1469" i="1"/>
  <c r="BG1470" i="1"/>
  <c r="BG1471" i="1"/>
  <c r="BG1472" i="1"/>
  <c r="BG1473" i="1"/>
  <c r="BG1474" i="1"/>
  <c r="BG1478" i="1"/>
  <c r="BG1479" i="1"/>
  <c r="BG1480" i="1"/>
  <c r="BG1481" i="1"/>
  <c r="BG1482" i="1"/>
  <c r="BG1483" i="1"/>
  <c r="BG1504" i="1"/>
  <c r="BG1505" i="1"/>
  <c r="BG1506" i="1"/>
  <c r="BG1536" i="1"/>
  <c r="BG1537" i="1"/>
  <c r="BG1538" i="1"/>
  <c r="BG1517" i="1"/>
  <c r="BG1518" i="1"/>
  <c r="BG1519" i="1"/>
  <c r="BG1510" i="1"/>
  <c r="BG1511" i="1"/>
  <c r="BG1512" i="1"/>
  <c r="BG1513" i="1"/>
  <c r="BG1520" i="1"/>
  <c r="BG1521" i="1"/>
  <c r="BG1522" i="1"/>
  <c r="BG1539" i="1"/>
  <c r="BG1540" i="1"/>
  <c r="BG1541" i="1"/>
  <c r="BG1545" i="1"/>
  <c r="BG1546" i="1"/>
  <c r="BG1547" i="1"/>
  <c r="BG1548" i="1"/>
  <c r="BG1557" i="1"/>
  <c r="BG1559" i="1"/>
  <c r="BG1560" i="1"/>
  <c r="BG1561" i="1"/>
  <c r="BG1562" i="1"/>
  <c r="BG1563" i="1"/>
  <c r="BG1564" i="1"/>
  <c r="BG1565" i="1"/>
  <c r="BG1566" i="1"/>
  <c r="BG1567" i="1"/>
  <c r="BG1568" i="1"/>
  <c r="BG1583" i="1"/>
  <c r="BG1584" i="1"/>
  <c r="BG1585" i="1"/>
  <c r="BG1581" i="1"/>
  <c r="BG1582" i="1"/>
  <c r="BG1569" i="1"/>
  <c r="BG1570" i="1"/>
  <c r="BG1571" i="1"/>
  <c r="BG1586" i="1"/>
  <c r="BG1587" i="1"/>
  <c r="BG1588" i="1"/>
  <c r="BG1596" i="1"/>
  <c r="BG1514" i="1"/>
  <c r="BG1515" i="1"/>
  <c r="BG1516" i="1"/>
  <c r="BG1526" i="1"/>
  <c r="BG1527" i="1"/>
  <c r="BG1528" i="1"/>
  <c r="BG1484" i="1"/>
  <c r="BG1485" i="1"/>
  <c r="BG1486" i="1"/>
  <c r="BG1487" i="1"/>
  <c r="BG1488" i="1"/>
  <c r="BG1489" i="1"/>
  <c r="BG1490" i="1"/>
  <c r="BG1491" i="1"/>
  <c r="BG1492" i="1"/>
  <c r="BG1493" i="1"/>
  <c r="BG1494" i="1"/>
  <c r="BG1542" i="1"/>
  <c r="BG1543" i="1"/>
  <c r="BG1544" i="1"/>
  <c r="BG1498" i="1"/>
  <c r="BG1499" i="1"/>
  <c r="BG1500" i="1"/>
  <c r="BG1507" i="1"/>
  <c r="BG1508" i="1"/>
  <c r="BG1509" i="1"/>
  <c r="BG1523" i="1"/>
  <c r="BG1524" i="1"/>
  <c r="BG1525" i="1"/>
  <c r="BG1501" i="1"/>
  <c r="BG1502" i="1"/>
  <c r="BG1503" i="1"/>
  <c r="BG1475" i="1"/>
  <c r="BG1476" i="1"/>
  <c r="BG1477" i="1"/>
  <c r="BG1495" i="1"/>
  <c r="BG1496" i="1"/>
  <c r="BG1497" i="1"/>
  <c r="BG1529" i="1"/>
  <c r="BG1530" i="1"/>
  <c r="BG1531" i="1"/>
  <c r="BG1532" i="1"/>
  <c r="BG1533" i="1"/>
  <c r="BG1534" i="1"/>
  <c r="BG1535" i="1"/>
  <c r="BG1614" i="1"/>
  <c r="BG1615" i="1"/>
  <c r="BG1616" i="1"/>
  <c r="BG1617" i="1"/>
  <c r="BG1618" i="1"/>
  <c r="BG1619" i="1"/>
  <c r="BG1620" i="1"/>
  <c r="BG1621" i="1"/>
  <c r="BG1622" i="1"/>
  <c r="BG1623" i="1"/>
  <c r="BG1624" i="1"/>
  <c r="BG1625" i="1"/>
  <c r="BG1626" i="1"/>
  <c r="BG1627" i="1"/>
  <c r="BG1628" i="1"/>
  <c r="BG1629" i="1"/>
  <c r="BG1630" i="1"/>
  <c r="BG1631" i="1"/>
  <c r="BG1632" i="1"/>
  <c r="BG1633" i="1"/>
  <c r="BG1638" i="1"/>
  <c r="BG1639" i="1"/>
  <c r="BG1640" i="1"/>
  <c r="BG1641" i="1"/>
  <c r="BG1642" i="1"/>
  <c r="BG1643" i="1"/>
  <c r="BG1644" i="1"/>
  <c r="BG1645" i="1"/>
  <c r="BG1646" i="1"/>
  <c r="BG1647" i="1"/>
  <c r="BG1648" i="1"/>
  <c r="BG1649" i="1"/>
  <c r="BG1634" i="1"/>
  <c r="BG1635" i="1"/>
  <c r="BG1636" i="1"/>
  <c r="BG1637" i="1"/>
  <c r="BG1656" i="1"/>
  <c r="BG1657" i="1"/>
  <c r="BG1658" i="1"/>
  <c r="BG1659" i="1"/>
  <c r="BG1080" i="1"/>
  <c r="BG1681" i="1"/>
  <c r="BG1682" i="1"/>
  <c r="BG1683" i="1"/>
  <c r="BG1684" i="1"/>
  <c r="BG1685" i="1"/>
  <c r="BG1686" i="1"/>
  <c r="BG1687" i="1"/>
  <c r="BG1688" i="1"/>
  <c r="BG1689" i="1"/>
  <c r="BG1690" i="1"/>
  <c r="BG1691" i="1"/>
  <c r="BG1692" i="1"/>
  <c r="BG1693" i="1"/>
  <c r="BG1694" i="1"/>
  <c r="BG1695" i="1"/>
  <c r="BG1696" i="1"/>
  <c r="BG1697" i="1"/>
  <c r="BG1698" i="1"/>
  <c r="BG1699" i="1"/>
  <c r="BG1700" i="1"/>
  <c r="BG1701" i="1"/>
  <c r="BG1702" i="1"/>
  <c r="BG1703" i="1"/>
  <c r="BG1704" i="1"/>
  <c r="BG1705" i="1"/>
  <c r="BG1706" i="1"/>
  <c r="BG1707" i="1"/>
  <c r="BG1708" i="1"/>
  <c r="BG1709" i="1"/>
  <c r="BG1710" i="1"/>
  <c r="BG1711" i="1"/>
  <c r="BG1712" i="1"/>
  <c r="BG1713" i="1"/>
  <c r="BG1714" i="1"/>
  <c r="BG1715" i="1"/>
  <c r="BG1716" i="1"/>
  <c r="BG1717" i="1"/>
  <c r="BG1718" i="1"/>
  <c r="BG1719" i="1"/>
  <c r="BG1720" i="1"/>
  <c r="BG1721" i="1"/>
  <c r="BG1722" i="1"/>
  <c r="BG1723" i="1"/>
  <c r="BG1724" i="1"/>
  <c r="BG1725" i="1"/>
  <c r="BG1726" i="1"/>
  <c r="BG1727" i="1"/>
  <c r="BG1728" i="1"/>
  <c r="BG1729" i="1"/>
  <c r="BG1730" i="1"/>
  <c r="BG1731" i="1"/>
  <c r="BG1732" i="1"/>
  <c r="BG1733" i="1"/>
  <c r="BG1734" i="1"/>
  <c r="BG1735" i="1"/>
  <c r="BG1736" i="1"/>
  <c r="BG1737" i="1"/>
  <c r="BG1738" i="1"/>
  <c r="BG1739" i="1"/>
  <c r="BG1740" i="1"/>
  <c r="BG1741" i="1"/>
  <c r="BG1742" i="1"/>
  <c r="BG1743" i="1"/>
  <c r="BG1744" i="1"/>
  <c r="BG1745" i="1"/>
  <c r="BG1746" i="1"/>
  <c r="BG1747" i="1"/>
  <c r="BG1748" i="1"/>
  <c r="BG1749" i="1"/>
  <c r="BG1750" i="1"/>
  <c r="BG1751" i="1"/>
  <c r="BG1752" i="1"/>
  <c r="BG1753" i="1"/>
  <c r="BG1754" i="1"/>
  <c r="BG1755" i="1"/>
  <c r="BG1756" i="1"/>
  <c r="BG1757" i="1"/>
  <c r="BG1758" i="1"/>
  <c r="BG1759" i="1"/>
  <c r="BG1760" i="1"/>
  <c r="BG1761" i="1"/>
  <c r="BG1762" i="1"/>
  <c r="BG1763" i="1"/>
  <c r="BG1764" i="1"/>
  <c r="BG1765" i="1"/>
  <c r="BG1766" i="1"/>
  <c r="BG1767" i="1"/>
  <c r="BG1768" i="1"/>
  <c r="BG1769" i="1"/>
  <c r="BG1770" i="1"/>
  <c r="BG1771" i="1"/>
  <c r="BG1772" i="1"/>
  <c r="BG1773" i="1"/>
  <c r="BG1774" i="1"/>
  <c r="BG1775" i="1"/>
  <c r="BG1776" i="1"/>
  <c r="BG1777" i="1"/>
  <c r="BG1778" i="1"/>
  <c r="BG1779" i="1"/>
  <c r="BG1780" i="1"/>
  <c r="BG1781" i="1"/>
  <c r="BG1782" i="1"/>
  <c r="BG1783" i="1"/>
  <c r="BG1784" i="1"/>
  <c r="BG1785" i="1"/>
  <c r="BG1786" i="1"/>
  <c r="BG1787" i="1"/>
  <c r="BG1788" i="1"/>
  <c r="BG1789" i="1"/>
  <c r="BG1790" i="1"/>
  <c r="BG1791" i="1"/>
  <c r="BG1792" i="1"/>
  <c r="BG1793" i="1"/>
  <c r="BG1794" i="1"/>
  <c r="BG1795" i="1"/>
  <c r="BG1796" i="1"/>
  <c r="BG1797" i="1"/>
  <c r="BG1798" i="1"/>
  <c r="BG1799" i="1"/>
  <c r="BG1800" i="1"/>
  <c r="BG1801" i="1"/>
  <c r="BG1802" i="1"/>
  <c r="BG1803" i="1"/>
  <c r="BG1804" i="1"/>
  <c r="BG1805" i="1"/>
  <c r="BG1806" i="1"/>
  <c r="BG1807" i="1"/>
  <c r="BG1808" i="1"/>
  <c r="BG1809" i="1"/>
  <c r="BG1810" i="1"/>
  <c r="BG1811" i="1"/>
  <c r="BG1812" i="1"/>
  <c r="BG1813" i="1"/>
  <c r="BG1814" i="1"/>
  <c r="BG1815" i="1"/>
  <c r="BG1816" i="1"/>
  <c r="BG1817" i="1"/>
  <c r="BG1818" i="1"/>
  <c r="BG1819" i="1"/>
  <c r="BG1820" i="1"/>
  <c r="BG1821" i="1"/>
  <c r="BG1822" i="1"/>
  <c r="BG1823" i="1"/>
  <c r="BG1824" i="1"/>
  <c r="BG1825" i="1"/>
  <c r="BG1826" i="1"/>
  <c r="BG1827" i="1"/>
  <c r="BG1828" i="1"/>
  <c r="BG1829" i="1"/>
  <c r="BG1830" i="1"/>
  <c r="BG1831" i="1"/>
  <c r="BG1832" i="1"/>
  <c r="BG1833" i="1"/>
  <c r="BG1834" i="1"/>
  <c r="BG1835" i="1"/>
  <c r="BG1836" i="1"/>
  <c r="BG1837" i="1"/>
  <c r="BG1838" i="1"/>
  <c r="BG1839" i="1"/>
  <c r="BG1840" i="1"/>
  <c r="BG1841" i="1"/>
  <c r="BG1842" i="1"/>
  <c r="BG1843" i="1"/>
  <c r="BG1844" i="1"/>
  <c r="BG1845" i="1"/>
  <c r="BG1846" i="1"/>
  <c r="BG1847" i="1"/>
  <c r="BG1848" i="1"/>
  <c r="BG1849" i="1"/>
  <c r="BG1850" i="1"/>
  <c r="BG1851" i="1"/>
  <c r="BG1852" i="1"/>
  <c r="BG1853" i="1"/>
  <c r="BG1854" i="1"/>
  <c r="BG1855" i="1"/>
  <c r="BG1856" i="1"/>
  <c r="BG1857" i="1"/>
  <c r="BG1858" i="1"/>
  <c r="BG1859" i="1"/>
  <c r="BG1860" i="1"/>
  <c r="BG1861" i="1"/>
  <c r="BG1862" i="1"/>
  <c r="BG1863" i="1"/>
  <c r="BG1864" i="1"/>
  <c r="BG1865" i="1"/>
  <c r="BG1866" i="1"/>
  <c r="BG1867" i="1"/>
  <c r="BG1868" i="1"/>
  <c r="BG1869" i="1"/>
  <c r="BG1870" i="1"/>
  <c r="BG1871" i="1"/>
  <c r="BG1872" i="1"/>
  <c r="BG1873" i="1"/>
  <c r="BG1874" i="1"/>
  <c r="BG1875" i="1"/>
  <c r="BG1876" i="1"/>
  <c r="BG1877" i="1"/>
  <c r="BG1878" i="1"/>
  <c r="BG1879" i="1"/>
  <c r="BG1880" i="1"/>
  <c r="BG1881" i="1"/>
  <c r="BG1882" i="1"/>
  <c r="BG1883" i="1"/>
  <c r="BG1884" i="1"/>
  <c r="BG1885" i="1"/>
  <c r="BG1886" i="1"/>
  <c r="BG1887" i="1"/>
  <c r="BG1888" i="1"/>
  <c r="BG1889" i="1"/>
  <c r="BG1890" i="1"/>
  <c r="BG1891" i="1"/>
  <c r="BG1892" i="1"/>
  <c r="BG1893" i="1"/>
  <c r="BG1894" i="1"/>
  <c r="BG1895" i="1"/>
  <c r="BG1896" i="1"/>
  <c r="BG1897" i="1"/>
  <c r="BG1898" i="1"/>
  <c r="BG1899" i="1"/>
  <c r="BG1900" i="1"/>
  <c r="BG1901" i="1"/>
  <c r="BG1902" i="1"/>
  <c r="BG1903" i="1"/>
  <c r="BG1904" i="1"/>
  <c r="BG1905" i="1"/>
  <c r="BG1906" i="1"/>
  <c r="BG1907" i="1"/>
  <c r="BG1908" i="1"/>
  <c r="BG1909" i="1"/>
  <c r="BG1910" i="1"/>
  <c r="BG1911" i="1"/>
  <c r="BG1912" i="1"/>
  <c r="BG1913" i="1"/>
  <c r="BG1914" i="1"/>
  <c r="BG1915" i="1"/>
  <c r="BG1916" i="1"/>
  <c r="BG1917" i="1"/>
  <c r="BG1918" i="1"/>
  <c r="BG1919" i="1"/>
  <c r="BG1920" i="1"/>
  <c r="BG1921" i="1"/>
  <c r="BG1922" i="1"/>
  <c r="BG1923" i="1"/>
  <c r="BG1924" i="1"/>
  <c r="BG1925" i="1"/>
  <c r="BG1926" i="1"/>
  <c r="BG1927" i="1"/>
  <c r="BG1928" i="1"/>
  <c r="BG1929" i="1"/>
  <c r="BG1930" i="1"/>
  <c r="BG1931" i="1"/>
  <c r="BG1932" i="1"/>
  <c r="BG1933" i="1"/>
  <c r="BG1934" i="1"/>
  <c r="BG1935" i="1"/>
  <c r="BG1936" i="1"/>
  <c r="BG1937" i="1"/>
  <c r="BG1938" i="1"/>
  <c r="BG1939" i="1"/>
  <c r="BG1940" i="1"/>
  <c r="BG1941" i="1"/>
  <c r="BG1942" i="1"/>
  <c r="BG1943" i="1"/>
  <c r="BG1944" i="1"/>
  <c r="BG1945" i="1"/>
  <c r="BG1946" i="1"/>
  <c r="BG1947" i="1"/>
  <c r="BG1948" i="1"/>
  <c r="BG1949" i="1"/>
  <c r="BG1950" i="1"/>
  <c r="BG1951" i="1"/>
  <c r="BG1952" i="1"/>
  <c r="BG1953" i="1"/>
  <c r="BG1954" i="1"/>
  <c r="BG1955" i="1"/>
  <c r="BG1956" i="1"/>
  <c r="BG1957" i="1"/>
  <c r="BG1958" i="1"/>
  <c r="BG1959" i="1"/>
  <c r="BG1960" i="1"/>
  <c r="BG1961" i="1"/>
  <c r="BG1962" i="1"/>
  <c r="BG1963" i="1"/>
  <c r="BG1964" i="1"/>
  <c r="BG1965" i="1"/>
  <c r="BG1966" i="1"/>
  <c r="BG1967" i="1"/>
  <c r="BG1968" i="1"/>
  <c r="BG1969" i="1"/>
  <c r="BG1970" i="1"/>
  <c r="BG1971" i="1"/>
  <c r="BG1972" i="1"/>
  <c r="BG1973" i="1"/>
  <c r="BG1974" i="1"/>
  <c r="BG1975" i="1"/>
  <c r="BG1976" i="1"/>
  <c r="BG1977" i="1"/>
  <c r="BG1978" i="1"/>
  <c r="BG1979" i="1"/>
  <c r="BG1980" i="1"/>
  <c r="BG1981" i="1"/>
  <c r="BG1982" i="1"/>
  <c r="BG1983" i="1"/>
  <c r="BG1984" i="1"/>
  <c r="BG1985" i="1"/>
  <c r="BG1986" i="1"/>
  <c r="BG1987" i="1"/>
  <c r="BG1988" i="1"/>
  <c r="BG1989" i="1"/>
  <c r="BG1990" i="1"/>
  <c r="BG1991" i="1"/>
  <c r="BG1992" i="1"/>
  <c r="BG1993" i="1"/>
  <c r="BG1994" i="1"/>
  <c r="BG1995" i="1"/>
  <c r="BG1996" i="1"/>
  <c r="BG1997" i="1"/>
  <c r="BG1998" i="1"/>
  <c r="BG1999" i="1"/>
  <c r="BG2000" i="1"/>
  <c r="BG2001" i="1"/>
  <c r="BG2002" i="1"/>
  <c r="BG2003" i="1"/>
  <c r="BG2004" i="1"/>
  <c r="BG2005" i="1"/>
  <c r="BG2006" i="1"/>
  <c r="BG2007" i="1"/>
  <c r="BG2008" i="1"/>
  <c r="BG2009" i="1"/>
  <c r="BG2010" i="1"/>
  <c r="BG2011" i="1"/>
  <c r="BG2012" i="1"/>
  <c r="BG2013" i="1"/>
  <c r="BG2014" i="1"/>
  <c r="BG2015" i="1"/>
  <c r="BG2016" i="1"/>
  <c r="BG2017" i="1"/>
  <c r="BG2018" i="1"/>
  <c r="BG2019" i="1"/>
  <c r="BG2020" i="1"/>
  <c r="BG2021" i="1"/>
  <c r="BG2022" i="1"/>
  <c r="BG2023" i="1"/>
  <c r="BG2024" i="1"/>
  <c r="BG2025" i="1"/>
  <c r="BG2026" i="1"/>
  <c r="BG2027" i="1"/>
  <c r="BG2028" i="1"/>
  <c r="BG2029" i="1"/>
  <c r="BG2030" i="1"/>
  <c r="BG2031" i="1"/>
  <c r="BG2032" i="1"/>
  <c r="BG2033" i="1"/>
  <c r="BG2034" i="1"/>
  <c r="BG2035" i="1"/>
  <c r="BG2036" i="1"/>
  <c r="BG2037" i="1"/>
  <c r="BG2038" i="1"/>
  <c r="BG2039" i="1"/>
  <c r="BG2040" i="1"/>
  <c r="BG2041" i="1"/>
  <c r="BG2042" i="1"/>
  <c r="BG2043" i="1"/>
  <c r="BG2044" i="1"/>
  <c r="BG2045" i="1"/>
  <c r="BG2046" i="1"/>
  <c r="BG2047" i="1"/>
  <c r="BG2048" i="1"/>
  <c r="BG2049" i="1"/>
  <c r="BG2050" i="1"/>
  <c r="BG2051" i="1"/>
  <c r="BG2052" i="1"/>
  <c r="BG2053" i="1"/>
  <c r="BG2054" i="1"/>
  <c r="BG2055" i="1"/>
  <c r="BG2056" i="1"/>
  <c r="BG2057" i="1"/>
  <c r="BG2058" i="1"/>
  <c r="BG2059" i="1"/>
  <c r="BG2060" i="1"/>
  <c r="BG2061" i="1"/>
  <c r="BG2062" i="1"/>
  <c r="BG2063" i="1"/>
  <c r="BG2064" i="1"/>
  <c r="BG2065" i="1"/>
  <c r="BG2066" i="1"/>
  <c r="BG2067" i="1"/>
  <c r="BG2068" i="1"/>
  <c r="BG2069" i="1"/>
  <c r="BG2070" i="1"/>
  <c r="BG2071" i="1"/>
  <c r="BG2072" i="1"/>
  <c r="BG2073" i="1"/>
  <c r="BG2074" i="1"/>
  <c r="BG2075" i="1"/>
  <c r="BG2076" i="1"/>
  <c r="BG2077" i="1"/>
  <c r="BG2078" i="1"/>
  <c r="BG2079" i="1"/>
  <c r="BG2080" i="1"/>
  <c r="BG2081" i="1"/>
  <c r="BG2082" i="1"/>
  <c r="BG2083" i="1"/>
  <c r="BG2084" i="1"/>
  <c r="BG2085" i="1"/>
  <c r="BG2086" i="1"/>
  <c r="BG2087" i="1"/>
  <c r="BG2088" i="1"/>
  <c r="BG2089" i="1"/>
  <c r="BG2090" i="1"/>
  <c r="BG2091" i="1"/>
  <c r="BG2092" i="1"/>
  <c r="BG2093" i="1"/>
  <c r="BG2094" i="1"/>
  <c r="BG2095" i="1"/>
  <c r="BG2096" i="1"/>
  <c r="BG2097" i="1"/>
  <c r="BG2098" i="1"/>
  <c r="BG2099" i="1"/>
  <c r="BG2100" i="1"/>
  <c r="BG2101" i="1"/>
  <c r="BG2102" i="1"/>
  <c r="BG2103" i="1"/>
  <c r="BG2104" i="1"/>
  <c r="BG2105" i="1"/>
  <c r="BG2106" i="1"/>
  <c r="BG2107" i="1"/>
  <c r="BG2108" i="1"/>
  <c r="BG2109" i="1"/>
  <c r="BG2110" i="1"/>
  <c r="BG2111" i="1"/>
  <c r="BG2112" i="1"/>
  <c r="BG2113" i="1"/>
  <c r="BG2114" i="1"/>
  <c r="BG2115" i="1"/>
  <c r="BG2116" i="1"/>
  <c r="BG2117" i="1"/>
  <c r="BG2118" i="1"/>
  <c r="BG2119" i="1"/>
  <c r="BG2120" i="1"/>
  <c r="BG2121" i="1"/>
  <c r="BG2122" i="1"/>
  <c r="BG2123" i="1"/>
  <c r="BG2124" i="1"/>
  <c r="BG2125" i="1"/>
  <c r="BG2126" i="1"/>
  <c r="BG2127" i="1"/>
  <c r="BG2128" i="1"/>
  <c r="BG2129" i="1"/>
  <c r="BG2130" i="1"/>
  <c r="BG2131" i="1"/>
  <c r="BG2132" i="1"/>
  <c r="BG2133" i="1"/>
  <c r="BG2134" i="1"/>
  <c r="BG2135" i="1"/>
  <c r="BG2136" i="1"/>
  <c r="BG2137" i="1"/>
  <c r="BG2138" i="1"/>
  <c r="BG2139" i="1"/>
  <c r="BG2140" i="1"/>
  <c r="BG2141" i="1"/>
  <c r="BG2142" i="1"/>
  <c r="BG2143" i="1"/>
  <c r="BG2144" i="1"/>
  <c r="BG2145" i="1"/>
  <c r="BG2146" i="1"/>
  <c r="BG2147" i="1"/>
  <c r="BG2148" i="1"/>
  <c r="BG2149" i="1"/>
  <c r="BG2150" i="1"/>
  <c r="BG2151" i="1"/>
  <c r="BG2152" i="1"/>
  <c r="BG2153" i="1"/>
  <c r="BG2154" i="1"/>
  <c r="BG2155" i="1"/>
  <c r="BG2156" i="1"/>
  <c r="BG2157" i="1"/>
  <c r="BG2158" i="1"/>
  <c r="BG2159" i="1"/>
  <c r="BG2160" i="1"/>
  <c r="BG2161" i="1"/>
  <c r="BG2162" i="1"/>
  <c r="BG2163" i="1"/>
  <c r="BG2164" i="1"/>
  <c r="BG2165" i="1"/>
  <c r="BG2166" i="1"/>
  <c r="BG2167" i="1"/>
  <c r="BG2168" i="1"/>
  <c r="BG2169" i="1"/>
  <c r="BG2170" i="1"/>
  <c r="BG2171" i="1"/>
  <c r="BG2172" i="1"/>
  <c r="BG2173" i="1"/>
  <c r="BG2174" i="1"/>
  <c r="BG2175" i="1"/>
  <c r="BG2176" i="1"/>
  <c r="BG2177" i="1"/>
  <c r="BG2178" i="1"/>
  <c r="BG2179" i="1"/>
  <c r="BG2180" i="1"/>
  <c r="BG2181" i="1"/>
  <c r="BG2182" i="1"/>
  <c r="BG2183" i="1"/>
  <c r="BG2184" i="1"/>
  <c r="BG2185" i="1"/>
  <c r="BG2186" i="1"/>
  <c r="BG2187" i="1"/>
  <c r="BG2188" i="1"/>
  <c r="BG2189" i="1"/>
  <c r="BG2190" i="1"/>
  <c r="BG2191" i="1"/>
  <c r="BG2192" i="1"/>
  <c r="BG2193" i="1"/>
  <c r="BG2194" i="1"/>
  <c r="BG2195" i="1"/>
  <c r="BG2196" i="1"/>
  <c r="BG2197" i="1"/>
  <c r="BG2198" i="1"/>
  <c r="BG2199" i="1"/>
  <c r="BG2200" i="1"/>
  <c r="BG2201" i="1"/>
  <c r="BG2202" i="1"/>
  <c r="BG2203" i="1"/>
  <c r="BG2204" i="1"/>
  <c r="BG2205" i="1"/>
  <c r="BG2206" i="1"/>
  <c r="BG2207" i="1"/>
  <c r="BG2208" i="1"/>
  <c r="BG2209" i="1"/>
  <c r="BG2210" i="1"/>
  <c r="BG2211" i="1"/>
  <c r="BG2212" i="1"/>
  <c r="BG2213" i="1"/>
  <c r="BG2214" i="1"/>
  <c r="BG2215" i="1"/>
  <c r="BG2216" i="1"/>
  <c r="BG2217" i="1"/>
  <c r="BG2218" i="1"/>
  <c r="BG2219" i="1"/>
  <c r="BG2220" i="1"/>
  <c r="BG2221" i="1"/>
  <c r="BG2222" i="1"/>
  <c r="BG2223" i="1"/>
  <c r="BG2224" i="1"/>
  <c r="BG2225" i="1"/>
  <c r="BG2226" i="1"/>
  <c r="BG2227" i="1"/>
  <c r="BG2228" i="1"/>
  <c r="BG2229" i="1"/>
  <c r="BG2230" i="1"/>
  <c r="BG2231" i="1"/>
  <c r="BG2232" i="1"/>
  <c r="BG2233" i="1"/>
  <c r="BG2234" i="1"/>
  <c r="BG2235" i="1"/>
  <c r="BG2236" i="1"/>
  <c r="BG2237" i="1"/>
  <c r="BG2238" i="1"/>
  <c r="BG2239" i="1"/>
  <c r="BG2240" i="1"/>
  <c r="BG2241" i="1"/>
  <c r="BG2242" i="1"/>
  <c r="BG2243" i="1"/>
  <c r="BG2244" i="1"/>
  <c r="BG2245" i="1"/>
  <c r="BG2246" i="1"/>
  <c r="BG2247" i="1"/>
  <c r="BG2248" i="1"/>
  <c r="BG2249" i="1"/>
  <c r="BG2250" i="1"/>
  <c r="BG2251" i="1"/>
  <c r="BG2252" i="1"/>
  <c r="BG2253" i="1"/>
  <c r="BG2254" i="1"/>
  <c r="BG2255" i="1"/>
  <c r="BG2256" i="1"/>
  <c r="BG2257" i="1"/>
  <c r="BG2258" i="1"/>
  <c r="BG2259" i="1"/>
  <c r="BG2260" i="1"/>
  <c r="BG2261" i="1"/>
  <c r="BG2262" i="1"/>
  <c r="BG2263" i="1"/>
  <c r="BG2264" i="1"/>
  <c r="BG2265" i="1"/>
  <c r="BG2266" i="1"/>
  <c r="BG2267" i="1"/>
  <c r="BG2268" i="1"/>
  <c r="BG2269" i="1"/>
  <c r="BG2270" i="1"/>
  <c r="BG2271" i="1"/>
  <c r="BG2272" i="1"/>
  <c r="BG2273" i="1"/>
  <c r="BG2274" i="1"/>
  <c r="BG2275" i="1"/>
  <c r="BG2276" i="1"/>
  <c r="BG2277" i="1"/>
  <c r="BG2278" i="1"/>
  <c r="BG2279" i="1"/>
  <c r="BG2280" i="1"/>
  <c r="BG2281" i="1"/>
  <c r="BG2282" i="1"/>
  <c r="BG2283" i="1"/>
  <c r="BG2284" i="1"/>
  <c r="BG2285" i="1"/>
  <c r="BG2286" i="1"/>
  <c r="BG2287" i="1"/>
  <c r="BG2288" i="1"/>
  <c r="BG2289" i="1"/>
  <c r="BG2290" i="1"/>
  <c r="BG2291" i="1"/>
  <c r="BG2292" i="1"/>
  <c r="BG2293" i="1"/>
  <c r="BG2294" i="1"/>
  <c r="BG2295" i="1"/>
  <c r="BG2296" i="1"/>
  <c r="BG2297" i="1"/>
  <c r="BG2298" i="1"/>
  <c r="BG2299" i="1"/>
  <c r="BG2300" i="1"/>
  <c r="BG2301" i="1"/>
  <c r="BG2302" i="1"/>
  <c r="BG2303" i="1"/>
  <c r="BG2304" i="1"/>
  <c r="BG2305" i="1"/>
  <c r="BG2306" i="1"/>
  <c r="BG2307" i="1"/>
  <c r="BG2308" i="1"/>
  <c r="BG2309" i="1"/>
  <c r="BG2310" i="1"/>
  <c r="BG2311" i="1"/>
  <c r="BG2312" i="1"/>
  <c r="BG2313" i="1"/>
  <c r="BG2314" i="1"/>
  <c r="BG2315" i="1"/>
  <c r="BG2316" i="1"/>
  <c r="BG2317" i="1"/>
  <c r="BG2318" i="1"/>
  <c r="BG2319" i="1"/>
  <c r="BG2320" i="1"/>
  <c r="BG2321" i="1"/>
  <c r="BG2322" i="1"/>
  <c r="BG2323" i="1"/>
  <c r="BG2324" i="1"/>
  <c r="BG2325" i="1"/>
  <c r="BG2326" i="1"/>
  <c r="BG2327" i="1"/>
  <c r="BG2328" i="1"/>
  <c r="BG2329" i="1"/>
  <c r="BG2330" i="1"/>
  <c r="BG2331" i="1"/>
  <c r="BG2332" i="1"/>
  <c r="BG2333" i="1"/>
  <c r="BG2334" i="1"/>
  <c r="BG2335" i="1"/>
  <c r="BG2336" i="1"/>
  <c r="BG2337" i="1"/>
  <c r="BG2338" i="1"/>
  <c r="BB744" i="1"/>
  <c r="AZ744" i="1" s="1"/>
  <c r="BB743" i="1"/>
  <c r="AZ743" i="1" s="1"/>
  <c r="BB754" i="1"/>
  <c r="AZ754" i="1" s="1"/>
  <c r="BB753" i="1"/>
  <c r="AZ753" i="1" s="1"/>
  <c r="BB972" i="1"/>
  <c r="AZ972" i="1" s="1"/>
  <c r="AY972" i="1"/>
  <c r="AR972" i="1"/>
  <c r="AK972" i="1"/>
  <c r="AD972" i="1"/>
  <c r="BB973" i="1"/>
  <c r="AZ973" i="1" s="1"/>
  <c r="AY973" i="1"/>
  <c r="AR973" i="1"/>
  <c r="AK973" i="1"/>
  <c r="AD973" i="1"/>
  <c r="BB971" i="1"/>
  <c r="AZ971" i="1" s="1"/>
  <c r="AY971" i="1"/>
  <c r="AR971" i="1"/>
  <c r="AK971" i="1"/>
  <c r="AD971" i="1"/>
  <c r="BB970" i="1"/>
  <c r="AZ970" i="1" s="1"/>
  <c r="AY970" i="1"/>
  <c r="AR970" i="1"/>
  <c r="AK970" i="1"/>
  <c r="AD970" i="1"/>
  <c r="BB969" i="1"/>
  <c r="AZ969" i="1" s="1"/>
  <c r="AY969" i="1"/>
  <c r="AR969" i="1"/>
  <c r="AK969" i="1"/>
  <c r="AD969" i="1"/>
  <c r="BB620" i="1"/>
  <c r="AZ620" i="1" s="1"/>
  <c r="AY620" i="1"/>
  <c r="AR620" i="1"/>
  <c r="AK620" i="1"/>
  <c r="AD620" i="1"/>
  <c r="BB619" i="1"/>
  <c r="AZ619" i="1" s="1"/>
  <c r="AY619" i="1"/>
  <c r="AR619" i="1"/>
  <c r="AK619" i="1"/>
  <c r="BB618" i="1"/>
  <c r="AZ618" i="1" s="1"/>
  <c r="AY618" i="1"/>
  <c r="AR618" i="1"/>
  <c r="AK618" i="1"/>
  <c r="BB1586" i="1"/>
  <c r="AZ1586" i="1" s="1"/>
  <c r="AY1586" i="1"/>
  <c r="AR1586" i="1"/>
  <c r="AK1586" i="1"/>
  <c r="AD1586" i="1"/>
  <c r="BB1596" i="1"/>
  <c r="AZ1596" i="1" s="1"/>
  <c r="AY1596" i="1"/>
  <c r="AR1596" i="1"/>
  <c r="AK1596" i="1"/>
  <c r="AD1596" i="1"/>
  <c r="BB1588" i="1"/>
  <c r="AZ1588" i="1" s="1"/>
  <c r="AY1588" i="1"/>
  <c r="AR1588" i="1"/>
  <c r="AK1588" i="1"/>
  <c r="AD1588" i="1"/>
  <c r="BB1587" i="1"/>
  <c r="AZ1587" i="1" s="1"/>
  <c r="AY1587" i="1"/>
  <c r="AR1587" i="1"/>
  <c r="AK1587" i="1"/>
  <c r="AD1587" i="1"/>
  <c r="BB1585" i="1"/>
  <c r="AZ1585" i="1" s="1"/>
  <c r="AY1585" i="1"/>
  <c r="AR1585" i="1"/>
  <c r="AK1585" i="1"/>
  <c r="AD1585" i="1"/>
  <c r="BB1584" i="1"/>
  <c r="AZ1584" i="1" s="1"/>
  <c r="AY1584" i="1"/>
  <c r="AR1584" i="1"/>
  <c r="AK1584" i="1"/>
  <c r="AD1584" i="1"/>
  <c r="BG2339" i="1" l="1"/>
  <c r="BG2340" i="1"/>
  <c r="BG2341" i="1"/>
  <c r="BG2342" i="1"/>
  <c r="BG2343" i="1"/>
  <c r="BG2344" i="1"/>
  <c r="BG2345" i="1"/>
  <c r="BG2346" i="1"/>
  <c r="BG2347" i="1"/>
  <c r="BG2348" i="1"/>
  <c r="BG2349" i="1"/>
  <c r="BG2350" i="1"/>
  <c r="BG2351" i="1"/>
  <c r="BG2352" i="1"/>
  <c r="BB882" i="1"/>
  <c r="AZ882" i="1" s="1"/>
  <c r="AY882" i="1"/>
  <c r="AR882" i="1"/>
  <c r="AK882" i="1"/>
  <c r="AD882" i="1"/>
  <c r="BB881" i="1"/>
  <c r="AZ881" i="1" s="1"/>
  <c r="AY881" i="1"/>
  <c r="AR881" i="1"/>
  <c r="AK881" i="1"/>
  <c r="AD881" i="1"/>
  <c r="BB880" i="1"/>
  <c r="AZ880" i="1" s="1"/>
  <c r="AY880" i="1"/>
  <c r="AR880" i="1"/>
  <c r="AK880" i="1"/>
  <c r="AD880" i="1"/>
  <c r="BB879" i="1"/>
  <c r="AZ879" i="1" s="1"/>
  <c r="AY879" i="1"/>
  <c r="AR879" i="1"/>
  <c r="AK879" i="1"/>
  <c r="AD879" i="1"/>
  <c r="BB1358" i="1" l="1"/>
  <c r="AZ1358" i="1" s="1"/>
  <c r="AY1358" i="1"/>
  <c r="AR1358" i="1"/>
  <c r="AK1358" i="1"/>
  <c r="AD1358" i="1"/>
  <c r="BB1357" i="1"/>
  <c r="AZ1357" i="1" s="1"/>
  <c r="AY1357" i="1"/>
  <c r="AR1357" i="1"/>
  <c r="AK1357" i="1"/>
  <c r="AD1357" i="1"/>
  <c r="AY1360" i="1"/>
  <c r="AR1360" i="1"/>
  <c r="AK1360" i="1"/>
  <c r="AD1360" i="1"/>
  <c r="BB1359" i="1"/>
  <c r="AZ1359" i="1" s="1"/>
  <c r="AY1359" i="1"/>
  <c r="AR1359" i="1"/>
  <c r="AK1359" i="1"/>
  <c r="AD1359" i="1"/>
  <c r="BB1356" i="1"/>
  <c r="AZ1356" i="1" s="1"/>
  <c r="AY1356" i="1"/>
  <c r="AR1356" i="1"/>
  <c r="AK1356" i="1"/>
  <c r="AD1356" i="1"/>
  <c r="BB1355" i="1"/>
  <c r="AZ1355" i="1" s="1"/>
  <c r="AY1355" i="1"/>
  <c r="AR1355" i="1"/>
  <c r="AK1355" i="1"/>
  <c r="AD1355" i="1"/>
  <c r="BB1458" i="1" l="1"/>
  <c r="AZ1458" i="1" s="1"/>
  <c r="AY1458" i="1"/>
  <c r="AR1458" i="1"/>
  <c r="AK1458" i="1"/>
  <c r="AD1458" i="1"/>
  <c r="BB1457" i="1"/>
  <c r="AZ1457" i="1" s="1"/>
  <c r="AY1457" i="1"/>
  <c r="AR1457" i="1"/>
  <c r="AK1457" i="1"/>
  <c r="AD1457" i="1"/>
  <c r="BB1456" i="1"/>
  <c r="AZ1456" i="1" s="1"/>
  <c r="AY1456" i="1"/>
  <c r="AR1456" i="1"/>
  <c r="AK1456" i="1"/>
  <c r="AD1456" i="1"/>
  <c r="BG2353" i="1" l="1"/>
  <c r="BG2354" i="1"/>
  <c r="BG2355" i="1"/>
  <c r="BG2356" i="1"/>
  <c r="BG2357" i="1"/>
  <c r="BG2358" i="1"/>
  <c r="BG2359" i="1"/>
  <c r="BG2360" i="1"/>
  <c r="BG2361" i="1"/>
  <c r="BG2362" i="1"/>
  <c r="BG2363" i="1"/>
  <c r="BG2364" i="1"/>
  <c r="BG2365" i="1"/>
  <c r="BG2366" i="1"/>
  <c r="BG2367" i="1"/>
  <c r="BG2368" i="1"/>
  <c r="BG2369" i="1"/>
  <c r="BG2370" i="1"/>
  <c r="BG2371" i="1"/>
  <c r="BG2372" i="1"/>
  <c r="BG2373" i="1"/>
  <c r="BG2374" i="1"/>
  <c r="BG2375" i="1"/>
  <c r="BB813" i="1"/>
  <c r="AZ813" i="1" s="1"/>
  <c r="AY813" i="1"/>
  <c r="AR813" i="1"/>
  <c r="AK813" i="1"/>
  <c r="AD813" i="1"/>
  <c r="BB1583" i="1" l="1"/>
  <c r="AZ1583" i="1" s="1"/>
  <c r="AY1583" i="1"/>
  <c r="AR1583" i="1"/>
  <c r="AK1583" i="1"/>
  <c r="AD1583" i="1"/>
  <c r="BB923" i="1"/>
  <c r="AZ923" i="1" s="1"/>
  <c r="AY923" i="1"/>
  <c r="AR923" i="1"/>
  <c r="AK923" i="1"/>
  <c r="AD923" i="1"/>
  <c r="BB922" i="1"/>
  <c r="AZ922" i="1" s="1"/>
  <c r="AY922" i="1"/>
  <c r="AR922" i="1"/>
  <c r="AK922" i="1"/>
  <c r="AD922" i="1"/>
  <c r="BB939" i="1"/>
  <c r="AZ939" i="1" s="1"/>
  <c r="AY939" i="1"/>
  <c r="AR939" i="1"/>
  <c r="AK939" i="1"/>
  <c r="AD939" i="1"/>
  <c r="BB938" i="1"/>
  <c r="AZ938" i="1" s="1"/>
  <c r="AY938" i="1"/>
  <c r="AR938" i="1"/>
  <c r="AK938" i="1"/>
  <c r="AD938" i="1"/>
  <c r="BG2400" i="1" l="1"/>
  <c r="BG2399" i="1"/>
  <c r="BG2398" i="1"/>
  <c r="BG2397" i="1"/>
  <c r="BG2396" i="1"/>
  <c r="BG2395" i="1"/>
  <c r="BG2394" i="1"/>
  <c r="BG2393" i="1"/>
  <c r="BG2392" i="1"/>
  <c r="BG2391" i="1"/>
  <c r="BG2390" i="1"/>
  <c r="BG2389" i="1"/>
  <c r="BG2388" i="1"/>
  <c r="BG2387" i="1"/>
  <c r="BG2386" i="1"/>
  <c r="BG2385" i="1"/>
  <c r="BG2384" i="1"/>
  <c r="BG2383" i="1"/>
  <c r="BG2382" i="1"/>
  <c r="BG2381" i="1"/>
  <c r="BG2380" i="1"/>
  <c r="BG2379" i="1"/>
  <c r="BG2378" i="1"/>
  <c r="BG2377" i="1"/>
  <c r="BG2376" i="1"/>
  <c r="BB741" i="1"/>
  <c r="AZ741" i="1" s="1"/>
  <c r="BB738" i="1"/>
  <c r="AZ738" i="1" s="1"/>
  <c r="BB155" i="1"/>
  <c r="AZ155" i="1" s="1"/>
  <c r="BB154" i="1"/>
  <c r="AZ154" i="1" s="1"/>
  <c r="BB153" i="1"/>
  <c r="AZ153" i="1" s="1"/>
  <c r="BB934" i="1"/>
  <c r="AZ934" i="1" s="1"/>
  <c r="AY934" i="1"/>
  <c r="AR934" i="1"/>
  <c r="AK934" i="1"/>
  <c r="AD934" i="1"/>
  <c r="BB933" i="1"/>
  <c r="AZ933" i="1" s="1"/>
  <c r="AY933" i="1"/>
  <c r="AR933" i="1"/>
  <c r="AK933" i="1"/>
  <c r="AD933" i="1"/>
  <c r="BB932" i="1"/>
  <c r="AZ932" i="1" s="1"/>
  <c r="AY932" i="1"/>
  <c r="AR932" i="1"/>
  <c r="AK932" i="1"/>
  <c r="AD932" i="1"/>
  <c r="BB931" i="1"/>
  <c r="AZ931" i="1" s="1"/>
  <c r="AY931" i="1"/>
  <c r="AR931" i="1"/>
  <c r="AK931" i="1"/>
  <c r="AD931" i="1"/>
  <c r="BB930" i="1"/>
  <c r="AZ930" i="1" s="1"/>
  <c r="AY930" i="1"/>
  <c r="AR930" i="1"/>
  <c r="AK930" i="1"/>
  <c r="AD930" i="1"/>
  <c r="BB929" i="1"/>
  <c r="AZ929" i="1" s="1"/>
  <c r="AY929" i="1"/>
  <c r="AR929" i="1"/>
  <c r="AK929" i="1"/>
  <c r="AD929" i="1"/>
  <c r="BB928" i="1"/>
  <c r="AZ928" i="1" s="1"/>
  <c r="AY928" i="1"/>
  <c r="AR928" i="1"/>
  <c r="AK928" i="1"/>
  <c r="AD928" i="1"/>
  <c r="BB927" i="1"/>
  <c r="AZ927" i="1" s="1"/>
  <c r="AY927" i="1"/>
  <c r="AR927" i="1"/>
  <c r="AK927" i="1"/>
  <c r="AD927" i="1"/>
  <c r="BB926" i="1"/>
  <c r="AZ926" i="1" s="1"/>
  <c r="AY926" i="1"/>
  <c r="AR926" i="1"/>
  <c r="AK926" i="1"/>
  <c r="AD926" i="1"/>
  <c r="BB925" i="1"/>
  <c r="AZ925" i="1" s="1"/>
  <c r="AY925" i="1"/>
  <c r="AR925" i="1"/>
  <c r="AK925" i="1"/>
  <c r="AD925" i="1"/>
  <c r="BB924" i="1"/>
  <c r="AZ924" i="1" s="1"/>
  <c r="AY924" i="1"/>
  <c r="AR924" i="1"/>
  <c r="AK924" i="1"/>
  <c r="AD924" i="1"/>
  <c r="BB921" i="1"/>
  <c r="AZ921" i="1" s="1"/>
  <c r="AY921" i="1"/>
  <c r="AR921" i="1"/>
  <c r="AK921" i="1"/>
  <c r="AD921" i="1"/>
  <c r="BB464" i="1" l="1"/>
  <c r="BB463" i="1"/>
  <c r="BB462" i="1"/>
  <c r="BG2401" i="1" l="1"/>
  <c r="BG2402" i="1"/>
  <c r="BG2403" i="1"/>
  <c r="BG2404" i="1"/>
  <c r="BG2405" i="1"/>
  <c r="BG2406" i="1"/>
  <c r="BG2407" i="1"/>
  <c r="BG2408" i="1"/>
  <c r="BG2409" i="1"/>
  <c r="BG2410" i="1"/>
  <c r="BG2411" i="1"/>
  <c r="BG2412" i="1"/>
  <c r="BG2413" i="1"/>
  <c r="BG2414" i="1"/>
  <c r="BG2415" i="1"/>
  <c r="BG2416" i="1"/>
  <c r="BG2417" i="1"/>
  <c r="BG2418" i="1"/>
  <c r="BG2419" i="1"/>
  <c r="BB1467" i="1" l="1"/>
  <c r="AZ1467" i="1" s="1"/>
  <c r="AY1467" i="1"/>
  <c r="AR1467" i="1"/>
  <c r="AK1467" i="1"/>
  <c r="AD1467" i="1"/>
  <c r="BB1466" i="1"/>
  <c r="AZ1466" i="1" s="1"/>
  <c r="AY1466" i="1"/>
  <c r="AR1466" i="1"/>
  <c r="AK1466" i="1"/>
  <c r="AD1466" i="1"/>
  <c r="BB1465" i="1"/>
  <c r="AZ1465" i="1" s="1"/>
  <c r="AY1465" i="1"/>
  <c r="AR1465" i="1"/>
  <c r="AK1465" i="1"/>
  <c r="AD1465" i="1"/>
  <c r="BB718" i="1"/>
  <c r="AZ718" i="1" s="1"/>
  <c r="AY718" i="1"/>
  <c r="AR718" i="1"/>
  <c r="AK718" i="1"/>
  <c r="AD718" i="1"/>
  <c r="BB717" i="1"/>
  <c r="AZ717" i="1" s="1"/>
  <c r="AY717" i="1"/>
  <c r="AR717" i="1"/>
  <c r="AK717" i="1"/>
  <c r="AD717" i="1"/>
  <c r="BB716" i="1"/>
  <c r="AZ716" i="1" s="1"/>
  <c r="AY716" i="1"/>
  <c r="AR716" i="1"/>
  <c r="AK716" i="1"/>
  <c r="AD716" i="1"/>
  <c r="BB715" i="1"/>
  <c r="AZ715" i="1" s="1"/>
  <c r="AY715" i="1"/>
  <c r="AR715" i="1"/>
  <c r="AK715" i="1"/>
  <c r="AD715" i="1"/>
  <c r="BB714" i="1"/>
  <c r="AZ714" i="1" s="1"/>
  <c r="AY714" i="1"/>
  <c r="AR714" i="1"/>
  <c r="AK714" i="1"/>
  <c r="AD714" i="1"/>
  <c r="BB713" i="1"/>
  <c r="AZ713" i="1" s="1"/>
  <c r="AY713" i="1"/>
  <c r="AR713" i="1"/>
  <c r="AK713" i="1"/>
  <c r="AD713" i="1"/>
  <c r="BB719" i="1"/>
  <c r="AZ719" i="1" s="1"/>
  <c r="AY719" i="1"/>
  <c r="AR719" i="1"/>
  <c r="AK719" i="1"/>
  <c r="AD719" i="1"/>
  <c r="BB725" i="1"/>
  <c r="AZ725" i="1" s="1"/>
  <c r="AY725" i="1"/>
  <c r="AR725" i="1"/>
  <c r="AK725" i="1"/>
  <c r="AD725" i="1"/>
  <c r="BB723" i="1"/>
  <c r="AZ723" i="1" s="1"/>
  <c r="AY723" i="1"/>
  <c r="AR723" i="1"/>
  <c r="AK723" i="1"/>
  <c r="AD723" i="1"/>
  <c r="BB722" i="1"/>
  <c r="AZ722" i="1" s="1"/>
  <c r="AY722" i="1"/>
  <c r="AR722" i="1"/>
  <c r="AK722" i="1"/>
  <c r="AD722" i="1"/>
  <c r="BB721" i="1"/>
  <c r="AZ721" i="1" s="1"/>
  <c r="AY721" i="1"/>
  <c r="AR721" i="1"/>
  <c r="AK721" i="1"/>
  <c r="AD721" i="1"/>
  <c r="BB720" i="1"/>
  <c r="AZ720" i="1" s="1"/>
  <c r="AY720" i="1"/>
  <c r="AR720" i="1"/>
  <c r="AK720" i="1"/>
  <c r="AD720" i="1"/>
  <c r="BB235" i="1" l="1"/>
  <c r="AZ235" i="1" s="1"/>
  <c r="BB237" i="1"/>
  <c r="AZ237" i="1" s="1"/>
  <c r="BB236" i="1"/>
  <c r="AZ236" i="1" s="1"/>
  <c r="BB234" i="1"/>
  <c r="AZ234" i="1" s="1"/>
  <c r="BB233" i="1" l="1"/>
  <c r="AZ233" i="1" s="1"/>
  <c r="BB232" i="1"/>
  <c r="AZ232" i="1" s="1"/>
  <c r="BB231" i="1"/>
  <c r="AZ231" i="1" s="1"/>
  <c r="BB230" i="1"/>
  <c r="AZ230" i="1" s="1"/>
  <c r="BB229" i="1"/>
  <c r="AZ229" i="1" s="1"/>
  <c r="BB241" i="1"/>
  <c r="AZ241" i="1" s="1"/>
  <c r="BB240" i="1"/>
  <c r="AZ240" i="1" s="1"/>
  <c r="BB239" i="1"/>
  <c r="AZ239" i="1" s="1"/>
  <c r="BB238" i="1"/>
  <c r="AZ238" i="1" s="1"/>
  <c r="BB1354" i="1" l="1"/>
  <c r="AZ1354" i="1" s="1"/>
  <c r="AY1354" i="1"/>
  <c r="AR1354" i="1"/>
  <c r="AK1354" i="1"/>
  <c r="AD1354" i="1"/>
  <c r="BB1353" i="1"/>
  <c r="AZ1353" i="1" s="1"/>
  <c r="AY1353" i="1"/>
  <c r="AR1353" i="1"/>
  <c r="AK1353" i="1"/>
  <c r="AD1353" i="1"/>
  <c r="BB1352" i="1"/>
  <c r="AZ1352" i="1" s="1"/>
  <c r="AY1352" i="1"/>
  <c r="AR1352" i="1"/>
  <c r="AK1352" i="1"/>
  <c r="AD1352" i="1"/>
  <c r="BB1351" i="1"/>
  <c r="AZ1351" i="1" s="1"/>
  <c r="AY1351" i="1"/>
  <c r="AR1351" i="1"/>
  <c r="AK1351" i="1"/>
  <c r="AD1351" i="1"/>
  <c r="BB1095" i="1" l="1"/>
  <c r="AZ1095" i="1" s="1"/>
  <c r="AY1095" i="1"/>
  <c r="AR1095" i="1"/>
  <c r="AK1095" i="1"/>
  <c r="AD1095" i="1"/>
  <c r="BB1094" i="1"/>
  <c r="AZ1094" i="1" s="1"/>
  <c r="AY1094" i="1"/>
  <c r="AR1094" i="1"/>
  <c r="AK1094" i="1"/>
  <c r="AD1094" i="1"/>
  <c r="BB1093" i="1"/>
  <c r="AZ1093" i="1" s="1"/>
  <c r="AY1093" i="1"/>
  <c r="AR1093" i="1"/>
  <c r="AK1093" i="1"/>
  <c r="AD1093" i="1"/>
  <c r="BB1092" i="1"/>
  <c r="AZ1092" i="1" s="1"/>
  <c r="AY1092" i="1"/>
  <c r="AR1092" i="1"/>
  <c r="AK1092" i="1"/>
  <c r="AD1092" i="1"/>
  <c r="BB1091" i="1"/>
  <c r="AZ1091" i="1" s="1"/>
  <c r="AY1091" i="1"/>
  <c r="AR1091" i="1"/>
  <c r="AK1091" i="1"/>
  <c r="AD1091" i="1"/>
  <c r="BB1090" i="1"/>
  <c r="AZ1090" i="1" s="1"/>
  <c r="AY1090" i="1"/>
  <c r="AR1090" i="1"/>
  <c r="AK1090" i="1"/>
  <c r="AD1090" i="1"/>
  <c r="BG82" i="1" l="1"/>
  <c r="BG90" i="1"/>
  <c r="BG122" i="1"/>
  <c r="BG124" i="1"/>
  <c r="BG130" i="1"/>
  <c r="BG138" i="1"/>
  <c r="BG2420" i="1"/>
  <c r="BG2421" i="1"/>
  <c r="BG2422" i="1"/>
  <c r="BG2423" i="1"/>
  <c r="BG2424" i="1"/>
  <c r="BG2425" i="1"/>
  <c r="BG2426" i="1"/>
  <c r="BG2427" i="1"/>
  <c r="BG2428" i="1"/>
  <c r="BG2429" i="1"/>
  <c r="BG2430" i="1"/>
  <c r="BG2431" i="1"/>
  <c r="BG2432" i="1"/>
  <c r="BG2433" i="1"/>
  <c r="BB1659" i="1"/>
  <c r="AZ1659" i="1" s="1"/>
  <c r="AY1659" i="1"/>
  <c r="AR1659" i="1"/>
  <c r="AK1659" i="1"/>
  <c r="AD1659" i="1"/>
  <c r="BB1658" i="1"/>
  <c r="AZ1658" i="1" s="1"/>
  <c r="AY1658" i="1"/>
  <c r="AR1658" i="1"/>
  <c r="AK1658" i="1"/>
  <c r="AD1658" i="1"/>
  <c r="BB1657" i="1"/>
  <c r="AZ1657" i="1" s="1"/>
  <c r="AY1657" i="1"/>
  <c r="AR1657" i="1"/>
  <c r="AK1657" i="1"/>
  <c r="AD1657" i="1"/>
  <c r="BB1656" i="1"/>
  <c r="AZ1656" i="1" s="1"/>
  <c r="AY1656" i="1"/>
  <c r="AR1656" i="1"/>
  <c r="AK1656" i="1"/>
  <c r="AD1656" i="1"/>
  <c r="BB1637" i="1"/>
  <c r="AZ1637" i="1" s="1"/>
  <c r="AY1637" i="1"/>
  <c r="AR1637" i="1"/>
  <c r="AK1637" i="1"/>
  <c r="AD1637" i="1"/>
  <c r="BB1636" i="1"/>
  <c r="AZ1636" i="1" s="1"/>
  <c r="AY1636" i="1"/>
  <c r="AR1636" i="1"/>
  <c r="AK1636" i="1"/>
  <c r="AD1636" i="1"/>
  <c r="BB1635" i="1"/>
  <c r="AZ1635" i="1" s="1"/>
  <c r="AY1635" i="1"/>
  <c r="AR1635" i="1"/>
  <c r="AK1635" i="1"/>
  <c r="AD1635" i="1"/>
  <c r="BB1634" i="1"/>
  <c r="AZ1634" i="1" s="1"/>
  <c r="AY1634" i="1"/>
  <c r="AR1634" i="1"/>
  <c r="AK1634" i="1"/>
  <c r="AD1634" i="1"/>
  <c r="BB1649" i="1"/>
  <c r="AZ1649" i="1" s="1"/>
  <c r="AY1649" i="1"/>
  <c r="AR1649" i="1"/>
  <c r="AK1649" i="1"/>
  <c r="AD1649" i="1"/>
  <c r="BB1648" i="1"/>
  <c r="AZ1648" i="1" s="1"/>
  <c r="AY1648" i="1"/>
  <c r="AR1648" i="1"/>
  <c r="AK1648" i="1"/>
  <c r="AD1648" i="1"/>
  <c r="BB1647" i="1"/>
  <c r="AZ1647" i="1" s="1"/>
  <c r="AY1647" i="1"/>
  <c r="AR1647" i="1"/>
  <c r="AK1647" i="1"/>
  <c r="AD1647" i="1"/>
  <c r="BB1646" i="1"/>
  <c r="AZ1646" i="1" s="1"/>
  <c r="AY1646" i="1"/>
  <c r="AR1646" i="1"/>
  <c r="AK1646" i="1"/>
  <c r="AD1646" i="1"/>
  <c r="BB1645" i="1"/>
  <c r="AZ1645" i="1" s="1"/>
  <c r="AY1645" i="1"/>
  <c r="AR1645" i="1"/>
  <c r="AK1645" i="1"/>
  <c r="AD1645" i="1"/>
  <c r="BB1644" i="1"/>
  <c r="AZ1644" i="1" s="1"/>
  <c r="AY1644" i="1"/>
  <c r="AR1644" i="1"/>
  <c r="AK1644" i="1"/>
  <c r="AD1644" i="1"/>
  <c r="BB1643" i="1"/>
  <c r="AZ1643" i="1" s="1"/>
  <c r="AY1643" i="1"/>
  <c r="AR1643" i="1"/>
  <c r="AK1643" i="1"/>
  <c r="AD1643" i="1"/>
  <c r="BB1642" i="1"/>
  <c r="AZ1642" i="1" s="1"/>
  <c r="AY1642" i="1"/>
  <c r="AR1642" i="1"/>
  <c r="AK1642" i="1"/>
  <c r="AD1642" i="1"/>
  <c r="BB1641" i="1"/>
  <c r="AZ1641" i="1" s="1"/>
  <c r="AY1641" i="1"/>
  <c r="AR1641" i="1"/>
  <c r="AK1641" i="1"/>
  <c r="AD1641" i="1"/>
  <c r="BB1640" i="1"/>
  <c r="AZ1640" i="1" s="1"/>
  <c r="AY1640" i="1"/>
  <c r="AR1640" i="1"/>
  <c r="AK1640" i="1"/>
  <c r="AD1640" i="1"/>
  <c r="BB1639" i="1"/>
  <c r="AZ1639" i="1" s="1"/>
  <c r="AY1639" i="1"/>
  <c r="AR1639" i="1"/>
  <c r="AK1639" i="1"/>
  <c r="AD1639" i="1"/>
  <c r="BB1638" i="1"/>
  <c r="AZ1638" i="1" s="1"/>
  <c r="AY1638" i="1"/>
  <c r="AR1638" i="1"/>
  <c r="AK1638" i="1"/>
  <c r="AD1638" i="1"/>
  <c r="BB1633" i="1"/>
  <c r="AZ1633" i="1" s="1"/>
  <c r="AY1633" i="1"/>
  <c r="AR1633" i="1"/>
  <c r="AK1633" i="1"/>
  <c r="AD1633" i="1"/>
  <c r="BB1632" i="1"/>
  <c r="AZ1632" i="1" s="1"/>
  <c r="AY1632" i="1"/>
  <c r="AR1632" i="1"/>
  <c r="AK1632" i="1"/>
  <c r="AD1632" i="1"/>
  <c r="BB1631" i="1"/>
  <c r="AZ1631" i="1" s="1"/>
  <c r="AY1631" i="1"/>
  <c r="AR1631" i="1"/>
  <c r="AK1631" i="1"/>
  <c r="AD1631" i="1"/>
  <c r="BB1630" i="1"/>
  <c r="AZ1630" i="1" s="1"/>
  <c r="AY1630" i="1"/>
  <c r="AR1630" i="1"/>
  <c r="AK1630" i="1"/>
  <c r="AD1630" i="1"/>
  <c r="BB1629" i="1"/>
  <c r="AZ1629" i="1" s="1"/>
  <c r="AY1629" i="1"/>
  <c r="AR1629" i="1"/>
  <c r="AK1629" i="1"/>
  <c r="AD1629" i="1"/>
  <c r="BB1628" i="1"/>
  <c r="AZ1628" i="1" s="1"/>
  <c r="AY1628" i="1"/>
  <c r="AR1628" i="1"/>
  <c r="AK1628" i="1"/>
  <c r="AD1628" i="1"/>
  <c r="BB1627" i="1"/>
  <c r="AZ1627" i="1" s="1"/>
  <c r="AY1627" i="1"/>
  <c r="AR1627" i="1"/>
  <c r="AK1627" i="1"/>
  <c r="AD1627" i="1"/>
  <c r="BB1626" i="1"/>
  <c r="AZ1626" i="1" s="1"/>
  <c r="AY1626" i="1"/>
  <c r="AR1626" i="1"/>
  <c r="AK1626" i="1"/>
  <c r="AD1626" i="1"/>
  <c r="BB1625" i="1"/>
  <c r="AZ1625" i="1" s="1"/>
  <c r="AY1625" i="1"/>
  <c r="AR1625" i="1"/>
  <c r="AK1625" i="1"/>
  <c r="AD1625" i="1"/>
  <c r="BB1624" i="1"/>
  <c r="AZ1624" i="1" s="1"/>
  <c r="AY1624" i="1"/>
  <c r="AR1624" i="1"/>
  <c r="AK1624" i="1"/>
  <c r="AD1624" i="1"/>
  <c r="BB1623" i="1"/>
  <c r="AZ1623" i="1" s="1"/>
  <c r="AY1623" i="1"/>
  <c r="AR1623" i="1"/>
  <c r="AK1623" i="1"/>
  <c r="AD1623" i="1"/>
  <c r="BB1622" i="1"/>
  <c r="AZ1622" i="1" s="1"/>
  <c r="AY1622" i="1"/>
  <c r="AR1622" i="1"/>
  <c r="AK1622" i="1"/>
  <c r="AD1622" i="1"/>
  <c r="BB1621" i="1"/>
  <c r="AZ1621" i="1" s="1"/>
  <c r="AY1621" i="1"/>
  <c r="AR1621" i="1"/>
  <c r="AK1621" i="1"/>
  <c r="AD1621" i="1"/>
  <c r="BB1620" i="1"/>
  <c r="AZ1620" i="1" s="1"/>
  <c r="AY1620" i="1"/>
  <c r="AR1620" i="1"/>
  <c r="AK1620" i="1"/>
  <c r="AD1620" i="1"/>
  <c r="BB1619" i="1"/>
  <c r="AZ1619" i="1" s="1"/>
  <c r="AY1619" i="1"/>
  <c r="AR1619" i="1"/>
  <c r="AK1619" i="1"/>
  <c r="AD1619" i="1"/>
  <c r="BB1618" i="1"/>
  <c r="AZ1618" i="1" s="1"/>
  <c r="AY1618" i="1"/>
  <c r="AR1618" i="1"/>
  <c r="AK1618" i="1"/>
  <c r="AD1618" i="1"/>
  <c r="BB1617" i="1"/>
  <c r="AZ1617" i="1" s="1"/>
  <c r="AY1617" i="1"/>
  <c r="AR1617" i="1"/>
  <c r="AK1617" i="1"/>
  <c r="AD1617" i="1"/>
  <c r="BB1616" i="1"/>
  <c r="AZ1616" i="1" s="1"/>
  <c r="AY1616" i="1"/>
  <c r="AR1616" i="1"/>
  <c r="AK1616" i="1"/>
  <c r="AD1616" i="1"/>
  <c r="BB1615" i="1"/>
  <c r="AZ1615" i="1" s="1"/>
  <c r="AY1615" i="1"/>
  <c r="AR1615" i="1"/>
  <c r="AK1615" i="1"/>
  <c r="AD1615" i="1"/>
  <c r="BB1614" i="1"/>
  <c r="AZ1614" i="1" s="1"/>
  <c r="AY1614" i="1"/>
  <c r="AR1614" i="1"/>
  <c r="AK1614" i="1"/>
  <c r="AD1614" i="1"/>
  <c r="BB1535" i="1"/>
  <c r="AZ1535" i="1" s="1"/>
  <c r="AR1535" i="1"/>
  <c r="AK1535" i="1"/>
  <c r="AD1535" i="1"/>
  <c r="BB1534" i="1"/>
  <c r="AZ1534" i="1" s="1"/>
  <c r="AR1534" i="1"/>
  <c r="AK1534" i="1"/>
  <c r="AD1534" i="1"/>
  <c r="BB1533" i="1"/>
  <c r="AZ1533" i="1" s="1"/>
  <c r="AR1533" i="1"/>
  <c r="AK1533" i="1"/>
  <c r="AD1533" i="1"/>
  <c r="BB1532" i="1"/>
  <c r="AZ1532" i="1" s="1"/>
  <c r="AR1532" i="1"/>
  <c r="AK1532" i="1"/>
  <c r="AD1532" i="1"/>
  <c r="BB1531" i="1"/>
  <c r="AZ1531" i="1" s="1"/>
  <c r="AR1531" i="1"/>
  <c r="AK1531" i="1"/>
  <c r="AD1531" i="1"/>
  <c r="BB1530" i="1"/>
  <c r="AZ1530" i="1" s="1"/>
  <c r="AR1530" i="1"/>
  <c r="AK1530" i="1"/>
  <c r="AD1530" i="1"/>
  <c r="BB1529" i="1"/>
  <c r="AZ1529" i="1" s="1"/>
  <c r="AR1529" i="1"/>
  <c r="AK1529" i="1"/>
  <c r="AD1529" i="1"/>
  <c r="BB1497" i="1"/>
  <c r="AZ1497" i="1" s="1"/>
  <c r="AY1497" i="1"/>
  <c r="AR1497" i="1"/>
  <c r="AK1497" i="1"/>
  <c r="AD1497" i="1"/>
  <c r="BB1496" i="1"/>
  <c r="AZ1496" i="1" s="1"/>
  <c r="AY1496" i="1"/>
  <c r="AR1496" i="1"/>
  <c r="AK1496" i="1"/>
  <c r="AD1496" i="1"/>
  <c r="BB1495" i="1"/>
  <c r="AZ1495" i="1" s="1"/>
  <c r="AY1495" i="1"/>
  <c r="AR1495" i="1"/>
  <c r="AK1495" i="1"/>
  <c r="AD1495" i="1"/>
  <c r="BB1477" i="1"/>
  <c r="AZ1477" i="1" s="1"/>
  <c r="AY1477" i="1"/>
  <c r="AR1477" i="1"/>
  <c r="AK1477" i="1"/>
  <c r="AD1477" i="1"/>
  <c r="BB1476" i="1"/>
  <c r="AZ1476" i="1" s="1"/>
  <c r="AY1476" i="1"/>
  <c r="AR1476" i="1"/>
  <c r="AK1476" i="1"/>
  <c r="AD1476" i="1"/>
  <c r="BB1475" i="1"/>
  <c r="AZ1475" i="1" s="1"/>
  <c r="AY1475" i="1"/>
  <c r="AR1475" i="1"/>
  <c r="AK1475" i="1"/>
  <c r="AD1475" i="1"/>
  <c r="BB1503" i="1"/>
  <c r="AZ1503" i="1" s="1"/>
  <c r="AY1503" i="1"/>
  <c r="AR1503" i="1"/>
  <c r="AK1503" i="1"/>
  <c r="AD1503" i="1"/>
  <c r="BB1502" i="1"/>
  <c r="AZ1502" i="1" s="1"/>
  <c r="AY1502" i="1"/>
  <c r="AR1502" i="1"/>
  <c r="AK1502" i="1"/>
  <c r="AD1502" i="1"/>
  <c r="BB1501" i="1"/>
  <c r="AZ1501" i="1" s="1"/>
  <c r="AY1501" i="1"/>
  <c r="AR1501" i="1"/>
  <c r="AK1501" i="1"/>
  <c r="AD1501" i="1"/>
  <c r="BB1525" i="1"/>
  <c r="AZ1525" i="1" s="1"/>
  <c r="AY1525" i="1"/>
  <c r="AR1525" i="1"/>
  <c r="AK1525" i="1"/>
  <c r="AD1525" i="1"/>
  <c r="BB1524" i="1"/>
  <c r="AZ1524" i="1" s="1"/>
  <c r="AY1524" i="1"/>
  <c r="AR1524" i="1"/>
  <c r="AK1524" i="1"/>
  <c r="AD1524" i="1"/>
  <c r="BB1523" i="1"/>
  <c r="AZ1523" i="1" s="1"/>
  <c r="AY1523" i="1"/>
  <c r="AR1523" i="1"/>
  <c r="AK1523" i="1"/>
  <c r="AD1523" i="1"/>
  <c r="BB1509" i="1"/>
  <c r="AZ1509" i="1" s="1"/>
  <c r="AY1509" i="1"/>
  <c r="AR1509" i="1"/>
  <c r="AK1509" i="1"/>
  <c r="AD1509" i="1"/>
  <c r="BB1508" i="1"/>
  <c r="AZ1508" i="1" s="1"/>
  <c r="AY1508" i="1"/>
  <c r="AR1508" i="1"/>
  <c r="AK1508" i="1"/>
  <c r="AD1508" i="1"/>
  <c r="BB1507" i="1"/>
  <c r="AZ1507" i="1" s="1"/>
  <c r="AY1507" i="1"/>
  <c r="AR1507" i="1"/>
  <c r="AK1507" i="1"/>
  <c r="AD1507" i="1"/>
  <c r="BB1500" i="1"/>
  <c r="AZ1500" i="1" s="1"/>
  <c r="AY1500" i="1"/>
  <c r="AR1500" i="1"/>
  <c r="AK1500" i="1"/>
  <c r="AD1500" i="1"/>
  <c r="BB1499" i="1"/>
  <c r="AZ1499" i="1" s="1"/>
  <c r="AY1499" i="1"/>
  <c r="AR1499" i="1"/>
  <c r="AK1499" i="1"/>
  <c r="AD1499" i="1"/>
  <c r="BB1498" i="1"/>
  <c r="AZ1498" i="1" s="1"/>
  <c r="AY1498" i="1"/>
  <c r="AR1498" i="1"/>
  <c r="AK1498" i="1"/>
  <c r="AD1498" i="1"/>
  <c r="BB1544" i="1"/>
  <c r="AZ1544" i="1" s="1"/>
  <c r="AY1544" i="1"/>
  <c r="AR1544" i="1"/>
  <c r="AK1544" i="1"/>
  <c r="AD1544" i="1"/>
  <c r="BB1543" i="1"/>
  <c r="AZ1543" i="1" s="1"/>
  <c r="AY1543" i="1"/>
  <c r="AR1543" i="1"/>
  <c r="AK1543" i="1"/>
  <c r="AD1543" i="1"/>
  <c r="BB1542" i="1"/>
  <c r="AZ1542" i="1" s="1"/>
  <c r="AY1542" i="1"/>
  <c r="AR1542" i="1"/>
  <c r="AK1542" i="1"/>
  <c r="AD1542" i="1"/>
  <c r="BB1494" i="1"/>
  <c r="AZ1494" i="1" s="1"/>
  <c r="AY1494" i="1"/>
  <c r="AR1494" i="1"/>
  <c r="AK1494" i="1"/>
  <c r="AD1494" i="1"/>
  <c r="BB1493" i="1"/>
  <c r="AZ1493" i="1" s="1"/>
  <c r="AY1493" i="1"/>
  <c r="AR1493" i="1"/>
  <c r="AK1493" i="1"/>
  <c r="AD1493" i="1"/>
  <c r="BB1492" i="1"/>
  <c r="AZ1492" i="1" s="1"/>
  <c r="AY1492" i="1"/>
  <c r="AR1492" i="1"/>
  <c r="AK1492" i="1"/>
  <c r="AD1492" i="1"/>
  <c r="BB1491" i="1"/>
  <c r="AZ1491" i="1" s="1"/>
  <c r="AY1491" i="1"/>
  <c r="AR1491" i="1"/>
  <c r="AK1491" i="1"/>
  <c r="AD1491" i="1"/>
  <c r="BB1490" i="1"/>
  <c r="AZ1490" i="1" s="1"/>
  <c r="AY1490" i="1"/>
  <c r="AR1490" i="1"/>
  <c r="AK1490" i="1"/>
  <c r="AD1490" i="1"/>
  <c r="BB1489" i="1"/>
  <c r="AZ1489" i="1" s="1"/>
  <c r="AY1489" i="1"/>
  <c r="AR1489" i="1"/>
  <c r="AK1489" i="1"/>
  <c r="AD1489" i="1"/>
  <c r="BB1488" i="1"/>
  <c r="AZ1488" i="1" s="1"/>
  <c r="AY1488" i="1"/>
  <c r="AR1488" i="1"/>
  <c r="AK1488" i="1"/>
  <c r="AD1488" i="1"/>
  <c r="BB1487" i="1"/>
  <c r="AZ1487" i="1" s="1"/>
  <c r="AY1487" i="1"/>
  <c r="AR1487" i="1"/>
  <c r="AK1487" i="1"/>
  <c r="AD1487" i="1"/>
  <c r="BB1486" i="1"/>
  <c r="AZ1486" i="1" s="1"/>
  <c r="AY1486" i="1"/>
  <c r="AR1486" i="1"/>
  <c r="AK1486" i="1"/>
  <c r="AD1486" i="1"/>
  <c r="BB1485" i="1"/>
  <c r="AZ1485" i="1" s="1"/>
  <c r="AY1485" i="1"/>
  <c r="AR1485" i="1"/>
  <c r="AK1485" i="1"/>
  <c r="AD1485" i="1"/>
  <c r="BB1484" i="1"/>
  <c r="AZ1484" i="1" s="1"/>
  <c r="AY1484" i="1"/>
  <c r="AR1484" i="1"/>
  <c r="AK1484" i="1"/>
  <c r="AD1484" i="1"/>
  <c r="BB1528" i="1"/>
  <c r="AZ1528" i="1" s="1"/>
  <c r="AY1528" i="1"/>
  <c r="AR1528" i="1"/>
  <c r="AK1528" i="1"/>
  <c r="AD1528" i="1"/>
  <c r="BB1527" i="1"/>
  <c r="AZ1527" i="1" s="1"/>
  <c r="AY1527" i="1"/>
  <c r="AR1527" i="1"/>
  <c r="AK1527" i="1"/>
  <c r="AD1527" i="1"/>
  <c r="BB1526" i="1"/>
  <c r="AZ1526" i="1" s="1"/>
  <c r="AY1526" i="1"/>
  <c r="AR1526" i="1"/>
  <c r="AK1526" i="1"/>
  <c r="AD1526" i="1"/>
  <c r="BB1516" i="1"/>
  <c r="AZ1516" i="1" s="1"/>
  <c r="AY1516" i="1"/>
  <c r="AR1516" i="1"/>
  <c r="AK1516" i="1"/>
  <c r="AD1516" i="1"/>
  <c r="BB1515" i="1"/>
  <c r="AZ1515" i="1" s="1"/>
  <c r="AY1515" i="1"/>
  <c r="AR1515" i="1"/>
  <c r="AK1515" i="1"/>
  <c r="AD1515" i="1"/>
  <c r="BB1514" i="1"/>
  <c r="AZ1514" i="1" s="1"/>
  <c r="AY1514" i="1"/>
  <c r="AR1514" i="1"/>
  <c r="AK1514" i="1"/>
  <c r="AD1514" i="1"/>
  <c r="BB1571" i="1"/>
  <c r="AZ1571" i="1" s="1"/>
  <c r="AY1571" i="1"/>
  <c r="AR1571" i="1"/>
  <c r="AK1571" i="1"/>
  <c r="AD1571" i="1"/>
  <c r="BB1570" i="1"/>
  <c r="AZ1570" i="1" s="1"/>
  <c r="AY1570" i="1"/>
  <c r="AR1570" i="1"/>
  <c r="AK1570" i="1"/>
  <c r="AD1570" i="1"/>
  <c r="BB1569" i="1"/>
  <c r="AZ1569" i="1" s="1"/>
  <c r="AY1569" i="1"/>
  <c r="AR1569" i="1"/>
  <c r="AK1569" i="1"/>
  <c r="AD1569" i="1"/>
  <c r="BB1582" i="1"/>
  <c r="AZ1582" i="1" s="1"/>
  <c r="AY1582" i="1"/>
  <c r="AR1582" i="1"/>
  <c r="AK1582" i="1"/>
  <c r="AD1582" i="1"/>
  <c r="BB1581" i="1"/>
  <c r="AZ1581" i="1" s="1"/>
  <c r="AY1581" i="1"/>
  <c r="AR1581" i="1"/>
  <c r="AK1581" i="1"/>
  <c r="AD1581" i="1"/>
  <c r="BB1568" i="1"/>
  <c r="AZ1568" i="1" s="1"/>
  <c r="AY1568" i="1"/>
  <c r="AR1568" i="1"/>
  <c r="AK1568" i="1"/>
  <c r="AD1568" i="1"/>
  <c r="BB1567" i="1"/>
  <c r="AZ1567" i="1" s="1"/>
  <c r="AY1567" i="1"/>
  <c r="AR1567" i="1"/>
  <c r="AK1567" i="1"/>
  <c r="AD1567" i="1"/>
  <c r="BB1566" i="1"/>
  <c r="AZ1566" i="1" s="1"/>
  <c r="AY1566" i="1"/>
  <c r="AR1566" i="1"/>
  <c r="AK1566" i="1"/>
  <c r="AD1566" i="1"/>
  <c r="BB1565" i="1"/>
  <c r="AZ1565" i="1" s="1"/>
  <c r="AY1565" i="1"/>
  <c r="AR1565" i="1"/>
  <c r="AK1565" i="1"/>
  <c r="AD1565" i="1"/>
  <c r="BB1564" i="1"/>
  <c r="AZ1564" i="1" s="1"/>
  <c r="AY1564" i="1"/>
  <c r="AR1564" i="1"/>
  <c r="AK1564" i="1"/>
  <c r="AD1564" i="1"/>
  <c r="BB1563" i="1"/>
  <c r="AZ1563" i="1" s="1"/>
  <c r="AY1563" i="1"/>
  <c r="AR1563" i="1"/>
  <c r="AK1563" i="1"/>
  <c r="AD1563" i="1"/>
  <c r="BB1562" i="1"/>
  <c r="AZ1562" i="1" s="1"/>
  <c r="AY1562" i="1"/>
  <c r="AR1562" i="1"/>
  <c r="AK1562" i="1"/>
  <c r="AD1562" i="1"/>
  <c r="BB1561" i="1"/>
  <c r="AZ1561" i="1" s="1"/>
  <c r="AY1561" i="1"/>
  <c r="AR1561" i="1"/>
  <c r="AK1561" i="1"/>
  <c r="AD1561" i="1"/>
  <c r="BB1560" i="1"/>
  <c r="AZ1560" i="1" s="1"/>
  <c r="AY1560" i="1"/>
  <c r="AR1560" i="1"/>
  <c r="AK1560" i="1"/>
  <c r="AD1560" i="1"/>
  <c r="BB1559" i="1"/>
  <c r="AZ1559" i="1" s="1"/>
  <c r="AY1559" i="1"/>
  <c r="AR1559" i="1"/>
  <c r="AK1559" i="1"/>
  <c r="AD1559" i="1"/>
  <c r="BB1557" i="1"/>
  <c r="AZ1557" i="1" s="1"/>
  <c r="AY1557" i="1"/>
  <c r="AR1557" i="1"/>
  <c r="AK1557" i="1"/>
  <c r="AD1557" i="1"/>
  <c r="BB1548" i="1"/>
  <c r="AZ1548" i="1" s="1"/>
  <c r="AY1548" i="1"/>
  <c r="AR1548" i="1"/>
  <c r="AK1548" i="1"/>
  <c r="AD1548" i="1"/>
  <c r="BB1547" i="1"/>
  <c r="AZ1547" i="1" s="1"/>
  <c r="AY1547" i="1"/>
  <c r="AR1547" i="1"/>
  <c r="AK1547" i="1"/>
  <c r="AD1547" i="1"/>
  <c r="BB1546" i="1"/>
  <c r="AZ1546" i="1" s="1"/>
  <c r="AY1546" i="1"/>
  <c r="AR1546" i="1"/>
  <c r="AK1546" i="1"/>
  <c r="AD1546" i="1"/>
  <c r="BB1545" i="1"/>
  <c r="AZ1545" i="1" s="1"/>
  <c r="AY1545" i="1"/>
  <c r="AR1545" i="1"/>
  <c r="AK1545" i="1"/>
  <c r="AD1545" i="1"/>
  <c r="BB1541" i="1"/>
  <c r="AZ1541" i="1" s="1"/>
  <c r="AY1541" i="1"/>
  <c r="AR1541" i="1"/>
  <c r="AK1541" i="1"/>
  <c r="AD1541" i="1"/>
  <c r="BB1540" i="1"/>
  <c r="AZ1540" i="1" s="1"/>
  <c r="AY1540" i="1"/>
  <c r="AR1540" i="1"/>
  <c r="AK1540" i="1"/>
  <c r="AD1540" i="1"/>
  <c r="BB1539" i="1"/>
  <c r="AZ1539" i="1" s="1"/>
  <c r="AY1539" i="1"/>
  <c r="AR1539" i="1"/>
  <c r="AK1539" i="1"/>
  <c r="AD1539" i="1"/>
  <c r="BB1522" i="1"/>
  <c r="AZ1522" i="1" s="1"/>
  <c r="AY1522" i="1"/>
  <c r="AR1522" i="1"/>
  <c r="AK1522" i="1"/>
  <c r="AD1522" i="1"/>
  <c r="BB1521" i="1"/>
  <c r="AZ1521" i="1" s="1"/>
  <c r="AY1521" i="1"/>
  <c r="AR1521" i="1"/>
  <c r="AK1521" i="1"/>
  <c r="AD1521" i="1"/>
  <c r="BB1520" i="1"/>
  <c r="AZ1520" i="1" s="1"/>
  <c r="AY1520" i="1"/>
  <c r="AR1520" i="1"/>
  <c r="AK1520" i="1"/>
  <c r="AD1520" i="1"/>
  <c r="BB1513" i="1"/>
  <c r="AZ1513" i="1" s="1"/>
  <c r="AY1513" i="1"/>
  <c r="AR1513" i="1"/>
  <c r="AK1513" i="1"/>
  <c r="AD1513" i="1"/>
  <c r="BB1512" i="1"/>
  <c r="AZ1512" i="1" s="1"/>
  <c r="AY1512" i="1"/>
  <c r="AR1512" i="1"/>
  <c r="AK1512" i="1"/>
  <c r="AD1512" i="1"/>
  <c r="BB1511" i="1"/>
  <c r="AZ1511" i="1" s="1"/>
  <c r="AY1511" i="1"/>
  <c r="AR1511" i="1"/>
  <c r="AK1511" i="1"/>
  <c r="AD1511" i="1"/>
  <c r="BB1510" i="1"/>
  <c r="AZ1510" i="1" s="1"/>
  <c r="AY1510" i="1"/>
  <c r="AR1510" i="1"/>
  <c r="AK1510" i="1"/>
  <c r="AD1510" i="1"/>
  <c r="BB1519" i="1"/>
  <c r="AZ1519" i="1" s="1"/>
  <c r="AY1519" i="1"/>
  <c r="AR1519" i="1"/>
  <c r="AK1519" i="1"/>
  <c r="AD1519" i="1"/>
  <c r="BB1518" i="1"/>
  <c r="AZ1518" i="1" s="1"/>
  <c r="AY1518" i="1"/>
  <c r="AR1518" i="1"/>
  <c r="AK1518" i="1"/>
  <c r="AD1518" i="1"/>
  <c r="BB1517" i="1"/>
  <c r="AZ1517" i="1" s="1"/>
  <c r="AY1517" i="1"/>
  <c r="AR1517" i="1"/>
  <c r="AK1517" i="1"/>
  <c r="AD1517" i="1"/>
  <c r="BB1538" i="1"/>
  <c r="AZ1538" i="1" s="1"/>
  <c r="AY1538" i="1"/>
  <c r="AR1538" i="1"/>
  <c r="AK1538" i="1"/>
  <c r="AD1538" i="1"/>
  <c r="BB1537" i="1"/>
  <c r="AZ1537" i="1" s="1"/>
  <c r="AY1537" i="1"/>
  <c r="AR1537" i="1"/>
  <c r="AK1537" i="1"/>
  <c r="AD1537" i="1"/>
  <c r="BB1536" i="1"/>
  <c r="AZ1536" i="1" s="1"/>
  <c r="AY1536" i="1"/>
  <c r="AR1536" i="1"/>
  <c r="AK1536" i="1"/>
  <c r="AD1536" i="1"/>
  <c r="BB1506" i="1"/>
  <c r="AZ1506" i="1" s="1"/>
  <c r="AY1506" i="1"/>
  <c r="AR1506" i="1"/>
  <c r="AK1506" i="1"/>
  <c r="AD1506" i="1"/>
  <c r="BB1505" i="1"/>
  <c r="AZ1505" i="1" s="1"/>
  <c r="AY1505" i="1"/>
  <c r="AR1505" i="1"/>
  <c r="AK1505" i="1"/>
  <c r="AD1505" i="1"/>
  <c r="BB1504" i="1"/>
  <c r="AZ1504" i="1" s="1"/>
  <c r="AY1504" i="1"/>
  <c r="AR1504" i="1"/>
  <c r="AK1504" i="1"/>
  <c r="AD1504" i="1"/>
  <c r="BB1483" i="1"/>
  <c r="AZ1483" i="1" s="1"/>
  <c r="AY1483" i="1"/>
  <c r="AR1483" i="1"/>
  <c r="AK1483" i="1"/>
  <c r="AD1483" i="1"/>
  <c r="BB1482" i="1"/>
  <c r="AZ1482" i="1" s="1"/>
  <c r="AY1482" i="1"/>
  <c r="AR1482" i="1"/>
  <c r="AK1482" i="1"/>
  <c r="AD1482" i="1"/>
  <c r="BB1481" i="1"/>
  <c r="AZ1481" i="1" s="1"/>
  <c r="AY1481" i="1"/>
  <c r="AR1481" i="1"/>
  <c r="AK1481" i="1"/>
  <c r="AD1481" i="1"/>
  <c r="BB1480" i="1"/>
  <c r="AZ1480" i="1" s="1"/>
  <c r="AY1480" i="1"/>
  <c r="AR1480" i="1"/>
  <c r="AK1480" i="1"/>
  <c r="AD1480" i="1"/>
  <c r="BB1479" i="1"/>
  <c r="AZ1479" i="1" s="1"/>
  <c r="AY1479" i="1"/>
  <c r="AR1479" i="1"/>
  <c r="AK1479" i="1"/>
  <c r="AD1479" i="1"/>
  <c r="BB1478" i="1"/>
  <c r="AZ1478" i="1" s="1"/>
  <c r="AY1478" i="1"/>
  <c r="AR1478" i="1"/>
  <c r="AK1478" i="1"/>
  <c r="AD1478" i="1"/>
  <c r="BB1474" i="1"/>
  <c r="AZ1474" i="1" s="1"/>
  <c r="AY1474" i="1"/>
  <c r="AR1474" i="1"/>
  <c r="AK1474" i="1"/>
  <c r="AD1474" i="1"/>
  <c r="BB1473" i="1"/>
  <c r="AZ1473" i="1" s="1"/>
  <c r="AY1473" i="1"/>
  <c r="AR1473" i="1"/>
  <c r="AK1473" i="1"/>
  <c r="AD1473" i="1"/>
  <c r="BB1472" i="1"/>
  <c r="AZ1472" i="1" s="1"/>
  <c r="AY1472" i="1"/>
  <c r="AR1472" i="1"/>
  <c r="AK1472" i="1"/>
  <c r="AD1472" i="1"/>
  <c r="BB1471" i="1"/>
  <c r="AZ1471" i="1" s="1"/>
  <c r="AY1471" i="1"/>
  <c r="AR1471" i="1"/>
  <c r="AK1471" i="1"/>
  <c r="AD1471" i="1"/>
  <c r="BB1470" i="1"/>
  <c r="AZ1470" i="1" s="1"/>
  <c r="AY1470" i="1"/>
  <c r="AR1470" i="1"/>
  <c r="AK1470" i="1"/>
  <c r="AD1470" i="1"/>
  <c r="BB1469" i="1"/>
  <c r="AZ1469" i="1" s="1"/>
  <c r="AY1469" i="1"/>
  <c r="AR1469" i="1"/>
  <c r="AK1469" i="1"/>
  <c r="AD1469" i="1"/>
  <c r="BB1468" i="1"/>
  <c r="AZ1468" i="1" s="1"/>
  <c r="AY1468" i="1"/>
  <c r="AR1468" i="1"/>
  <c r="AK1468" i="1"/>
  <c r="AD1468" i="1"/>
  <c r="BB1455" i="1"/>
  <c r="AZ1455" i="1" s="1"/>
  <c r="AY1455" i="1"/>
  <c r="AR1455" i="1"/>
  <c r="AK1455" i="1"/>
  <c r="AD1455" i="1"/>
  <c r="BB1454" i="1"/>
  <c r="AZ1454" i="1" s="1"/>
  <c r="AY1454" i="1"/>
  <c r="AR1454" i="1"/>
  <c r="AK1454" i="1"/>
  <c r="AD1454" i="1"/>
  <c r="BB1453" i="1"/>
  <c r="AZ1453" i="1" s="1"/>
  <c r="AY1453" i="1"/>
  <c r="AR1453" i="1"/>
  <c r="AK1453" i="1"/>
  <c r="AD1453" i="1"/>
  <c r="BB1452" i="1"/>
  <c r="AZ1452" i="1" s="1"/>
  <c r="AY1452" i="1"/>
  <c r="AR1452" i="1"/>
  <c r="AK1452" i="1"/>
  <c r="AD1452" i="1"/>
  <c r="BB1451" i="1"/>
  <c r="AZ1451" i="1" s="1"/>
  <c r="AY1451" i="1"/>
  <c r="AR1451" i="1"/>
  <c r="AK1451" i="1"/>
  <c r="AD1451" i="1"/>
  <c r="BB1450" i="1"/>
  <c r="AZ1450" i="1" s="1"/>
  <c r="AY1450" i="1"/>
  <c r="AR1450" i="1"/>
  <c r="AK1450" i="1"/>
  <c r="AD1450" i="1"/>
  <c r="BB1449" i="1"/>
  <c r="AZ1449" i="1" s="1"/>
  <c r="AY1449" i="1"/>
  <c r="AR1449" i="1"/>
  <c r="AK1449" i="1"/>
  <c r="AD1449" i="1"/>
  <c r="BB1448" i="1"/>
  <c r="AZ1448" i="1" s="1"/>
  <c r="AY1448" i="1"/>
  <c r="AR1448" i="1"/>
  <c r="AK1448" i="1"/>
  <c r="AD1448" i="1"/>
  <c r="BB1447" i="1"/>
  <c r="AZ1447" i="1" s="1"/>
  <c r="AY1447" i="1"/>
  <c r="AR1447" i="1"/>
  <c r="AK1447" i="1"/>
  <c r="AD1447" i="1"/>
  <c r="BB1446" i="1"/>
  <c r="AZ1446" i="1" s="1"/>
  <c r="AY1446" i="1"/>
  <c r="AR1446" i="1"/>
  <c r="AK1446" i="1"/>
  <c r="AD1446" i="1"/>
  <c r="BB1445" i="1"/>
  <c r="AZ1445" i="1" s="1"/>
  <c r="AY1445" i="1"/>
  <c r="AR1445" i="1"/>
  <c r="AK1445" i="1"/>
  <c r="AD1445" i="1"/>
  <c r="BB1444" i="1"/>
  <c r="AZ1444" i="1" s="1"/>
  <c r="AY1444" i="1"/>
  <c r="AR1444" i="1"/>
  <c r="AK1444" i="1"/>
  <c r="AD1444" i="1"/>
  <c r="BB1440" i="1"/>
  <c r="AZ1440" i="1" s="1"/>
  <c r="AY1440" i="1"/>
  <c r="AR1440" i="1"/>
  <c r="AK1440" i="1"/>
  <c r="AD1440" i="1"/>
  <c r="BB1439" i="1"/>
  <c r="AZ1439" i="1" s="1"/>
  <c r="AY1439" i="1"/>
  <c r="AR1439" i="1"/>
  <c r="AK1439" i="1"/>
  <c r="AD1439" i="1"/>
  <c r="BB1438" i="1"/>
  <c r="AZ1438" i="1" s="1"/>
  <c r="AY1438" i="1"/>
  <c r="AR1438" i="1"/>
  <c r="AK1438" i="1"/>
  <c r="AD1438" i="1"/>
  <c r="BB1437" i="1"/>
  <c r="AZ1437" i="1" s="1"/>
  <c r="AY1437" i="1"/>
  <c r="AR1437" i="1"/>
  <c r="AK1437" i="1"/>
  <c r="AD1437" i="1"/>
  <c r="BB1436" i="1"/>
  <c r="AZ1436" i="1" s="1"/>
  <c r="AY1436" i="1"/>
  <c r="AR1436" i="1"/>
  <c r="AK1436" i="1"/>
  <c r="AD1436" i="1"/>
  <c r="BB1418" i="1"/>
  <c r="AZ1418" i="1" s="1"/>
  <c r="AY1418" i="1"/>
  <c r="AR1418" i="1"/>
  <c r="AK1418" i="1"/>
  <c r="BB1435" i="1"/>
  <c r="AZ1435" i="1" s="1"/>
  <c r="AY1435" i="1"/>
  <c r="AR1435" i="1"/>
  <c r="AK1435" i="1"/>
  <c r="AD1435" i="1"/>
  <c r="BB1434" i="1"/>
  <c r="AZ1434" i="1" s="1"/>
  <c r="AY1434" i="1"/>
  <c r="AR1434" i="1"/>
  <c r="AK1434" i="1"/>
  <c r="AD1434" i="1"/>
  <c r="BB1433" i="1"/>
  <c r="AZ1433" i="1" s="1"/>
  <c r="AY1433" i="1"/>
  <c r="AR1433" i="1"/>
  <c r="AK1433" i="1"/>
  <c r="AD1433" i="1"/>
  <c r="BB1432" i="1"/>
  <c r="AZ1432" i="1" s="1"/>
  <c r="AY1432" i="1"/>
  <c r="AR1432" i="1"/>
  <c r="AK1432" i="1"/>
  <c r="AD1432" i="1"/>
  <c r="BB1431" i="1"/>
  <c r="AZ1431" i="1" s="1"/>
  <c r="AY1431" i="1"/>
  <c r="AR1431" i="1"/>
  <c r="AK1431" i="1"/>
  <c r="AD1431" i="1"/>
  <c r="BB1430" i="1"/>
  <c r="AZ1430" i="1" s="1"/>
  <c r="AY1430" i="1"/>
  <c r="AR1430" i="1"/>
  <c r="AK1430" i="1"/>
  <c r="AD1430" i="1"/>
  <c r="BB1429" i="1"/>
  <c r="AZ1429" i="1" s="1"/>
  <c r="AY1429" i="1"/>
  <c r="AR1429" i="1"/>
  <c r="AK1429" i="1"/>
  <c r="AD1429" i="1"/>
  <c r="BB1428" i="1"/>
  <c r="AZ1428" i="1" s="1"/>
  <c r="AY1428" i="1"/>
  <c r="AR1428" i="1"/>
  <c r="AK1428" i="1"/>
  <c r="AD1428" i="1"/>
  <c r="BB1427" i="1"/>
  <c r="AZ1427" i="1" s="1"/>
  <c r="AY1427" i="1"/>
  <c r="AR1427" i="1"/>
  <c r="AK1427" i="1"/>
  <c r="AD1427" i="1"/>
  <c r="BB1426" i="1"/>
  <c r="AZ1426" i="1" s="1"/>
  <c r="AY1426" i="1"/>
  <c r="AR1426" i="1"/>
  <c r="AK1426" i="1"/>
  <c r="AD1426" i="1"/>
  <c r="BB1425" i="1"/>
  <c r="AZ1425" i="1" s="1"/>
  <c r="AY1425" i="1"/>
  <c r="AR1425" i="1"/>
  <c r="AK1425" i="1"/>
  <c r="AD1425" i="1"/>
  <c r="BB1424" i="1"/>
  <c r="AZ1424" i="1" s="1"/>
  <c r="AY1424" i="1"/>
  <c r="AR1424" i="1"/>
  <c r="AK1424" i="1"/>
  <c r="AD1424" i="1"/>
  <c r="BB1423" i="1"/>
  <c r="AZ1423" i="1" s="1"/>
  <c r="AY1423" i="1"/>
  <c r="AR1423" i="1"/>
  <c r="AK1423" i="1"/>
  <c r="AD1423" i="1"/>
  <c r="BB1422" i="1"/>
  <c r="AZ1422" i="1" s="1"/>
  <c r="AY1422" i="1"/>
  <c r="AR1422" i="1"/>
  <c r="AK1422" i="1"/>
  <c r="AD1422" i="1"/>
  <c r="BB1421" i="1"/>
  <c r="AZ1421" i="1" s="1"/>
  <c r="AY1421" i="1"/>
  <c r="AR1421" i="1"/>
  <c r="AK1421" i="1"/>
  <c r="AD1421" i="1"/>
  <c r="BB1410" i="1"/>
  <c r="AZ1410" i="1" s="1"/>
  <c r="AY1410" i="1"/>
  <c r="AR1410" i="1"/>
  <c r="AK1410" i="1"/>
  <c r="AD1410" i="1"/>
  <c r="BB1409" i="1"/>
  <c r="AZ1409" i="1" s="1"/>
  <c r="AY1409" i="1"/>
  <c r="AR1409" i="1"/>
  <c r="AK1409" i="1"/>
  <c r="AD1409" i="1"/>
  <c r="BB1408" i="1"/>
  <c r="AZ1408" i="1" s="1"/>
  <c r="AY1408" i="1"/>
  <c r="AR1408" i="1"/>
  <c r="AK1408" i="1"/>
  <c r="AD1408" i="1"/>
  <c r="BB1407" i="1"/>
  <c r="AZ1407" i="1" s="1"/>
  <c r="AY1407" i="1"/>
  <c r="AR1407" i="1"/>
  <c r="AK1407" i="1"/>
  <c r="AD1407" i="1"/>
  <c r="BB1406" i="1"/>
  <c r="AZ1406" i="1" s="1"/>
  <c r="AY1406" i="1"/>
  <c r="AR1406" i="1"/>
  <c r="AK1406" i="1"/>
  <c r="AD1406" i="1"/>
  <c r="BB1405" i="1"/>
  <c r="AZ1405" i="1" s="1"/>
  <c r="AY1405" i="1"/>
  <c r="AR1405" i="1"/>
  <c r="AK1405" i="1"/>
  <c r="AD1405" i="1"/>
  <c r="BB1404" i="1"/>
  <c r="AZ1404" i="1" s="1"/>
  <c r="AY1404" i="1"/>
  <c r="AR1404" i="1"/>
  <c r="AK1404" i="1"/>
  <c r="AD1404" i="1"/>
  <c r="BB1417" i="1"/>
  <c r="AZ1417" i="1" s="1"/>
  <c r="AY1417" i="1"/>
  <c r="AR1417" i="1"/>
  <c r="AK1417" i="1"/>
  <c r="AD1417" i="1"/>
  <c r="BB1416" i="1"/>
  <c r="AZ1416" i="1" s="1"/>
  <c r="AY1416" i="1"/>
  <c r="AR1416" i="1"/>
  <c r="AK1416" i="1"/>
  <c r="AD1416" i="1"/>
  <c r="BB1415" i="1"/>
  <c r="AZ1415" i="1" s="1"/>
  <c r="AY1415" i="1"/>
  <c r="AR1415" i="1"/>
  <c r="AK1415" i="1"/>
  <c r="AD1415" i="1"/>
  <c r="BB1414" i="1"/>
  <c r="AZ1414" i="1" s="1"/>
  <c r="AY1414" i="1"/>
  <c r="AR1414" i="1"/>
  <c r="AK1414" i="1"/>
  <c r="AD1414" i="1"/>
  <c r="BB1413" i="1"/>
  <c r="AZ1413" i="1" s="1"/>
  <c r="AY1413" i="1"/>
  <c r="AR1413" i="1"/>
  <c r="AK1413" i="1"/>
  <c r="AD1413" i="1"/>
  <c r="BB1412" i="1"/>
  <c r="AZ1412" i="1" s="1"/>
  <c r="AY1412" i="1"/>
  <c r="AR1412" i="1"/>
  <c r="AK1412" i="1"/>
  <c r="AD1412" i="1"/>
  <c r="BB1411" i="1"/>
  <c r="AZ1411" i="1" s="1"/>
  <c r="AY1411" i="1"/>
  <c r="AR1411" i="1"/>
  <c r="AK1411" i="1"/>
  <c r="AD1411" i="1"/>
  <c r="BB1403" i="1"/>
  <c r="AZ1403" i="1" s="1"/>
  <c r="AY1403" i="1"/>
  <c r="AR1403" i="1"/>
  <c r="AK1403" i="1"/>
  <c r="AD1403" i="1"/>
  <c r="BB1402" i="1"/>
  <c r="AZ1402" i="1" s="1"/>
  <c r="AY1402" i="1"/>
  <c r="AR1402" i="1"/>
  <c r="AK1402" i="1"/>
  <c r="AD1402" i="1"/>
  <c r="BB1401" i="1"/>
  <c r="AZ1401" i="1" s="1"/>
  <c r="AY1401" i="1"/>
  <c r="AR1401" i="1"/>
  <c r="AK1401" i="1"/>
  <c r="AD1401" i="1"/>
  <c r="BB1400" i="1"/>
  <c r="AZ1400" i="1" s="1"/>
  <c r="AY1400" i="1"/>
  <c r="AR1400" i="1"/>
  <c r="AK1400" i="1"/>
  <c r="AD1400" i="1"/>
  <c r="BB1399" i="1"/>
  <c r="AZ1399" i="1" s="1"/>
  <c r="AY1399" i="1"/>
  <c r="AR1399" i="1"/>
  <c r="AK1399" i="1"/>
  <c r="AD1399" i="1"/>
  <c r="BB1398" i="1"/>
  <c r="AZ1398" i="1" s="1"/>
  <c r="AY1398" i="1"/>
  <c r="AR1398" i="1"/>
  <c r="AK1398" i="1"/>
  <c r="AD1398" i="1"/>
  <c r="BB1397" i="1"/>
  <c r="AZ1397" i="1" s="1"/>
  <c r="AY1397" i="1"/>
  <c r="AR1397" i="1"/>
  <c r="AK1397" i="1"/>
  <c r="AD1397" i="1"/>
  <c r="BB1396" i="1"/>
  <c r="AZ1396" i="1" s="1"/>
  <c r="AY1396" i="1"/>
  <c r="AR1396" i="1"/>
  <c r="AK1396" i="1"/>
  <c r="AD1396" i="1"/>
  <c r="BB1395" i="1"/>
  <c r="AZ1395" i="1" s="1"/>
  <c r="AY1395" i="1"/>
  <c r="AR1395" i="1"/>
  <c r="AK1395" i="1"/>
  <c r="AD1395" i="1"/>
  <c r="BB1394" i="1"/>
  <c r="AZ1394" i="1" s="1"/>
  <c r="AY1394" i="1"/>
  <c r="AR1394" i="1"/>
  <c r="AK1394" i="1"/>
  <c r="AD1394" i="1"/>
  <c r="BB1393" i="1"/>
  <c r="AZ1393" i="1" s="1"/>
  <c r="AY1393" i="1"/>
  <c r="AR1393" i="1"/>
  <c r="AK1393" i="1"/>
  <c r="AD1393" i="1"/>
  <c r="BB1392" i="1"/>
  <c r="AZ1392" i="1" s="1"/>
  <c r="AY1392" i="1"/>
  <c r="AR1392" i="1"/>
  <c r="AK1392" i="1"/>
  <c r="AD1392" i="1"/>
  <c r="BB1391" i="1"/>
  <c r="AZ1391" i="1" s="1"/>
  <c r="AY1391" i="1"/>
  <c r="AR1391" i="1"/>
  <c r="AK1391" i="1"/>
  <c r="AD1391" i="1"/>
  <c r="BB1390" i="1"/>
  <c r="AZ1390" i="1" s="1"/>
  <c r="AY1390" i="1"/>
  <c r="AR1390" i="1"/>
  <c r="AK1390" i="1"/>
  <c r="AD1390" i="1"/>
  <c r="BB1389" i="1"/>
  <c r="AZ1389" i="1" s="1"/>
  <c r="AY1389" i="1"/>
  <c r="AR1389" i="1"/>
  <c r="AK1389" i="1"/>
  <c r="AD1389" i="1"/>
  <c r="BB1388" i="1"/>
  <c r="AZ1388" i="1" s="1"/>
  <c r="AY1388" i="1"/>
  <c r="AR1388" i="1"/>
  <c r="AK1388" i="1"/>
  <c r="AD1388" i="1"/>
  <c r="BB1387" i="1"/>
  <c r="AZ1387" i="1" s="1"/>
  <c r="AY1387" i="1"/>
  <c r="AR1387" i="1"/>
  <c r="AK1387" i="1"/>
  <c r="AD1387" i="1"/>
  <c r="BB1386" i="1"/>
  <c r="AZ1386" i="1" s="1"/>
  <c r="AY1386" i="1"/>
  <c r="AR1386" i="1"/>
  <c r="AK1386" i="1"/>
  <c r="AD1386" i="1"/>
  <c r="BB1385" i="1"/>
  <c r="AZ1385" i="1" s="1"/>
  <c r="AY1385" i="1"/>
  <c r="AR1385" i="1"/>
  <c r="AK1385" i="1"/>
  <c r="AD1385" i="1"/>
  <c r="BB1384" i="1"/>
  <c r="AZ1384" i="1" s="1"/>
  <c r="AY1384" i="1"/>
  <c r="AR1384" i="1"/>
  <c r="AK1384" i="1"/>
  <c r="AD1384" i="1"/>
  <c r="BB1383" i="1"/>
  <c r="AZ1383" i="1" s="1"/>
  <c r="AY1383" i="1"/>
  <c r="AR1383" i="1"/>
  <c r="AK1383" i="1"/>
  <c r="AD1383" i="1"/>
  <c r="BB1382" i="1"/>
  <c r="AZ1382" i="1" s="1"/>
  <c r="AY1382" i="1"/>
  <c r="AR1382" i="1"/>
  <c r="AK1382" i="1"/>
  <c r="AD1382" i="1"/>
  <c r="BB1381" i="1"/>
  <c r="AZ1381" i="1" s="1"/>
  <c r="AY1381" i="1"/>
  <c r="AR1381" i="1"/>
  <c r="AK1381" i="1"/>
  <c r="AD1381" i="1"/>
  <c r="BB1380" i="1"/>
  <c r="AZ1380" i="1" s="1"/>
  <c r="AY1380" i="1"/>
  <c r="AR1380" i="1"/>
  <c r="AK1380" i="1"/>
  <c r="AD1380" i="1"/>
  <c r="BB1326" i="1"/>
  <c r="AZ1326" i="1" s="1"/>
  <c r="AY1326" i="1"/>
  <c r="AR1326" i="1"/>
  <c r="AK1326" i="1"/>
  <c r="AD1326" i="1"/>
  <c r="BB1325" i="1"/>
  <c r="AZ1325" i="1" s="1"/>
  <c r="AY1325" i="1"/>
  <c r="AR1325" i="1"/>
  <c r="AK1325" i="1"/>
  <c r="AD1325" i="1"/>
  <c r="BB1324" i="1"/>
  <c r="AZ1324" i="1" s="1"/>
  <c r="AY1324" i="1"/>
  <c r="AR1324" i="1"/>
  <c r="AK1324" i="1"/>
  <c r="AD1324" i="1"/>
  <c r="BB1350" i="1"/>
  <c r="AZ1350" i="1" s="1"/>
  <c r="AR1350" i="1"/>
  <c r="AK1350" i="1"/>
  <c r="AD1350" i="1"/>
  <c r="BB1349" i="1"/>
  <c r="AZ1349" i="1" s="1"/>
  <c r="AR1349" i="1"/>
  <c r="AK1349" i="1"/>
  <c r="AD1349" i="1"/>
  <c r="BB1348" i="1"/>
  <c r="AZ1348" i="1" s="1"/>
  <c r="AR1348" i="1"/>
  <c r="AK1348" i="1"/>
  <c r="AD1348" i="1"/>
  <c r="BB1343" i="1"/>
  <c r="AZ1343" i="1" s="1"/>
  <c r="AR1343" i="1"/>
  <c r="AK1343" i="1"/>
  <c r="AD1343" i="1"/>
  <c r="BB1342" i="1"/>
  <c r="AZ1342" i="1" s="1"/>
  <c r="AR1342" i="1"/>
  <c r="AK1342" i="1"/>
  <c r="AD1342" i="1"/>
  <c r="BB1341" i="1"/>
  <c r="AZ1341" i="1" s="1"/>
  <c r="AR1341" i="1"/>
  <c r="AK1341" i="1"/>
  <c r="AD1341" i="1"/>
  <c r="BB1340" i="1"/>
  <c r="AZ1340" i="1" s="1"/>
  <c r="AR1340" i="1"/>
  <c r="AK1340" i="1"/>
  <c r="AD1340" i="1"/>
  <c r="BB1339" i="1"/>
  <c r="AZ1339" i="1" s="1"/>
  <c r="AR1339" i="1"/>
  <c r="AK1339" i="1"/>
  <c r="AD1339" i="1"/>
  <c r="BB1347" i="1"/>
  <c r="AZ1347" i="1" s="1"/>
  <c r="AR1347" i="1"/>
  <c r="AK1347" i="1"/>
  <c r="AD1347" i="1"/>
  <c r="BB1346" i="1"/>
  <c r="AZ1346" i="1" s="1"/>
  <c r="AR1346" i="1"/>
  <c r="AK1346" i="1"/>
  <c r="AD1346" i="1"/>
  <c r="BB1345" i="1"/>
  <c r="AZ1345" i="1" s="1"/>
  <c r="AR1345" i="1"/>
  <c r="AK1345" i="1"/>
  <c r="AD1345" i="1"/>
  <c r="BB1344" i="1"/>
  <c r="AZ1344" i="1" s="1"/>
  <c r="AR1344" i="1"/>
  <c r="AK1344" i="1"/>
  <c r="AD1344" i="1"/>
  <c r="BB1323" i="1"/>
  <c r="AZ1323" i="1" s="1"/>
  <c r="AR1323" i="1"/>
  <c r="AK1323" i="1"/>
  <c r="AD1323" i="1"/>
  <c r="BB1322" i="1"/>
  <c r="AZ1322" i="1" s="1"/>
  <c r="AR1322" i="1"/>
  <c r="AK1322" i="1"/>
  <c r="AD1322" i="1"/>
  <c r="BB1321" i="1"/>
  <c r="AZ1321" i="1" s="1"/>
  <c r="AR1321" i="1"/>
  <c r="AK1321" i="1"/>
  <c r="AD1321" i="1"/>
  <c r="BB1320" i="1"/>
  <c r="AZ1320" i="1" s="1"/>
  <c r="AR1320" i="1"/>
  <c r="AK1320" i="1"/>
  <c r="AD1320" i="1"/>
  <c r="BB1329" i="1"/>
  <c r="AZ1329" i="1" s="1"/>
  <c r="AR1329" i="1"/>
  <c r="AK1329" i="1"/>
  <c r="AD1329" i="1"/>
  <c r="BB1328" i="1"/>
  <c r="AZ1328" i="1" s="1"/>
  <c r="AR1328" i="1"/>
  <c r="AK1328" i="1"/>
  <c r="AD1328" i="1"/>
  <c r="BB1327" i="1"/>
  <c r="AZ1327" i="1" s="1"/>
  <c r="AR1327" i="1"/>
  <c r="AK1327" i="1"/>
  <c r="AD1327" i="1"/>
  <c r="BB1338" i="1"/>
  <c r="AZ1338" i="1" s="1"/>
  <c r="AR1338" i="1"/>
  <c r="AK1338" i="1"/>
  <c r="AD1338" i="1"/>
  <c r="BB1337" i="1"/>
  <c r="AZ1337" i="1" s="1"/>
  <c r="AR1337" i="1"/>
  <c r="AK1337" i="1"/>
  <c r="AD1337" i="1"/>
  <c r="BB1336" i="1"/>
  <c r="AZ1336" i="1" s="1"/>
  <c r="AR1336" i="1"/>
  <c r="AK1336" i="1"/>
  <c r="AD1336" i="1"/>
  <c r="BB1303" i="1"/>
  <c r="AZ1303" i="1" s="1"/>
  <c r="AR1303" i="1"/>
  <c r="AK1303" i="1"/>
  <c r="AD1303" i="1"/>
  <c r="BB1302" i="1"/>
  <c r="AZ1302" i="1" s="1"/>
  <c r="AR1302" i="1"/>
  <c r="AK1302" i="1"/>
  <c r="AD1302" i="1"/>
  <c r="BB1301" i="1"/>
  <c r="AZ1301" i="1" s="1"/>
  <c r="AR1301" i="1"/>
  <c r="AK1301" i="1"/>
  <c r="AD1301" i="1"/>
  <c r="BB1300" i="1"/>
  <c r="AZ1300" i="1" s="1"/>
  <c r="AR1300" i="1"/>
  <c r="AK1300" i="1"/>
  <c r="AD1300" i="1"/>
  <c r="BB1319" i="1"/>
  <c r="AZ1319" i="1" s="1"/>
  <c r="AR1319" i="1"/>
  <c r="AK1319" i="1"/>
  <c r="AD1319" i="1"/>
  <c r="BB1318" i="1"/>
  <c r="AZ1318" i="1" s="1"/>
  <c r="AR1318" i="1"/>
  <c r="AK1318" i="1"/>
  <c r="AD1318" i="1"/>
  <c r="BB1316" i="1"/>
  <c r="AZ1316" i="1" s="1"/>
  <c r="AR1316" i="1"/>
  <c r="AK1316" i="1"/>
  <c r="AD1316" i="1"/>
  <c r="BB1315" i="1"/>
  <c r="AZ1315" i="1" s="1"/>
  <c r="AR1315" i="1"/>
  <c r="AK1315" i="1"/>
  <c r="AD1315" i="1"/>
  <c r="BB1314" i="1"/>
  <c r="AZ1314" i="1" s="1"/>
  <c r="AR1314" i="1"/>
  <c r="AK1314" i="1"/>
  <c r="AD1314" i="1"/>
  <c r="BB1313" i="1"/>
  <c r="AZ1313" i="1" s="1"/>
  <c r="AR1313" i="1"/>
  <c r="AK1313" i="1"/>
  <c r="AD1313" i="1"/>
  <c r="BB1312" i="1"/>
  <c r="AZ1312" i="1" s="1"/>
  <c r="AR1312" i="1"/>
  <c r="AK1312" i="1"/>
  <c r="AD1312" i="1"/>
  <c r="BB1310" i="1"/>
  <c r="AZ1310" i="1" s="1"/>
  <c r="AR1310" i="1"/>
  <c r="AK1310" i="1"/>
  <c r="AD1310" i="1"/>
  <c r="BB1311" i="1"/>
  <c r="AZ1311" i="1" s="1"/>
  <c r="AR1311" i="1"/>
  <c r="AK1311" i="1"/>
  <c r="AD1311" i="1"/>
  <c r="BB1309" i="1"/>
  <c r="AZ1309" i="1" s="1"/>
  <c r="AR1309" i="1"/>
  <c r="AK1309" i="1"/>
  <c r="AD1309" i="1"/>
  <c r="BB1308" i="1"/>
  <c r="AZ1308" i="1" s="1"/>
  <c r="AR1308" i="1"/>
  <c r="AK1308" i="1"/>
  <c r="AD1308" i="1"/>
  <c r="BB1307" i="1"/>
  <c r="AZ1307" i="1" s="1"/>
  <c r="AR1307" i="1"/>
  <c r="AK1307" i="1"/>
  <c r="AD1307" i="1"/>
  <c r="BB1306" i="1"/>
  <c r="AZ1306" i="1" s="1"/>
  <c r="AR1306" i="1"/>
  <c r="AK1306" i="1"/>
  <c r="AD1306" i="1"/>
  <c r="BB1305" i="1"/>
  <c r="AZ1305" i="1" s="1"/>
  <c r="AR1305" i="1"/>
  <c r="AK1305" i="1"/>
  <c r="AD1305" i="1"/>
  <c r="BB1304" i="1"/>
  <c r="AZ1304" i="1" s="1"/>
  <c r="AR1304" i="1"/>
  <c r="AK1304" i="1"/>
  <c r="AD1304" i="1"/>
  <c r="BB1299" i="1"/>
  <c r="AZ1299" i="1" s="1"/>
  <c r="AR1299" i="1"/>
  <c r="AK1299" i="1"/>
  <c r="AD1299" i="1"/>
  <c r="BB1298" i="1"/>
  <c r="AZ1298" i="1" s="1"/>
  <c r="AR1298" i="1"/>
  <c r="AK1298" i="1"/>
  <c r="AD1298" i="1"/>
  <c r="BB1297" i="1"/>
  <c r="AZ1297" i="1" s="1"/>
  <c r="AR1297" i="1"/>
  <c r="AK1297" i="1"/>
  <c r="AD1297" i="1"/>
  <c r="BB1296" i="1"/>
  <c r="AZ1296" i="1" s="1"/>
  <c r="AR1296" i="1"/>
  <c r="AK1296" i="1"/>
  <c r="AD1296" i="1"/>
  <c r="BB1295" i="1"/>
  <c r="AZ1295" i="1" s="1"/>
  <c r="AR1295" i="1"/>
  <c r="AK1295" i="1"/>
  <c r="AD1295" i="1"/>
  <c r="BB1294" i="1"/>
  <c r="AZ1294" i="1" s="1"/>
  <c r="AR1294" i="1"/>
  <c r="AK1294" i="1"/>
  <c r="AD1294" i="1"/>
  <c r="BB1293" i="1"/>
  <c r="AZ1293" i="1" s="1"/>
  <c r="AR1293" i="1"/>
  <c r="AK1293" i="1"/>
  <c r="AD1293" i="1"/>
  <c r="BB1292" i="1"/>
  <c r="AZ1292" i="1" s="1"/>
  <c r="AR1292" i="1"/>
  <c r="AK1292" i="1"/>
  <c r="AD1292" i="1"/>
  <c r="BB1291" i="1"/>
  <c r="AZ1291" i="1" s="1"/>
  <c r="AR1291" i="1"/>
  <c r="AK1291" i="1"/>
  <c r="AD1291" i="1"/>
  <c r="BB1290" i="1"/>
  <c r="AZ1290" i="1" s="1"/>
  <c r="AR1290" i="1"/>
  <c r="AK1290" i="1"/>
  <c r="AD1290" i="1"/>
  <c r="BB1288" i="1"/>
  <c r="AZ1288" i="1" s="1"/>
  <c r="AR1288" i="1"/>
  <c r="AK1288" i="1"/>
  <c r="AD1288" i="1"/>
  <c r="BB1289" i="1"/>
  <c r="AZ1289" i="1" s="1"/>
  <c r="AR1289" i="1"/>
  <c r="AK1289" i="1"/>
  <c r="AD1289" i="1"/>
  <c r="BB1287" i="1"/>
  <c r="AZ1287" i="1" s="1"/>
  <c r="AR1287" i="1"/>
  <c r="AK1287" i="1"/>
  <c r="AD1287" i="1"/>
  <c r="BB1286" i="1"/>
  <c r="AZ1286" i="1" s="1"/>
  <c r="AR1286" i="1"/>
  <c r="AK1286" i="1"/>
  <c r="AD1286" i="1"/>
  <c r="BB1285" i="1"/>
  <c r="AZ1285" i="1" s="1"/>
  <c r="AR1285" i="1"/>
  <c r="AK1285" i="1"/>
  <c r="AD1285" i="1"/>
  <c r="BB1284" i="1"/>
  <c r="AZ1284" i="1" s="1"/>
  <c r="AR1284" i="1"/>
  <c r="AK1284" i="1"/>
  <c r="AD1284" i="1"/>
  <c r="BB1283" i="1"/>
  <c r="AZ1283" i="1" s="1"/>
  <c r="AR1283" i="1"/>
  <c r="AK1283" i="1"/>
  <c r="AD1283" i="1"/>
  <c r="BB1282" i="1"/>
  <c r="AZ1282" i="1" s="1"/>
  <c r="AR1282" i="1"/>
  <c r="AK1282" i="1"/>
  <c r="AD1282" i="1"/>
  <c r="BB1281" i="1"/>
  <c r="AZ1281" i="1" s="1"/>
  <c r="AR1281" i="1"/>
  <c r="AK1281" i="1"/>
  <c r="AD1281" i="1"/>
  <c r="BB1280" i="1"/>
  <c r="AZ1280" i="1" s="1"/>
  <c r="AR1280" i="1"/>
  <c r="AK1280" i="1"/>
  <c r="AD1280" i="1"/>
  <c r="BB1279" i="1"/>
  <c r="AZ1279" i="1" s="1"/>
  <c r="AR1279" i="1"/>
  <c r="AK1279" i="1"/>
  <c r="AD1279" i="1"/>
  <c r="BB1278" i="1"/>
  <c r="AZ1278" i="1" s="1"/>
  <c r="AR1278" i="1"/>
  <c r="AK1278" i="1"/>
  <c r="AD1278" i="1"/>
  <c r="BB1277" i="1"/>
  <c r="AZ1277" i="1" s="1"/>
  <c r="AR1277" i="1"/>
  <c r="AK1277" i="1"/>
  <c r="AD1277" i="1"/>
  <c r="BB1276" i="1"/>
  <c r="AZ1276" i="1" s="1"/>
  <c r="AR1276" i="1"/>
  <c r="AK1276" i="1"/>
  <c r="AD1276" i="1"/>
  <c r="BB1275" i="1"/>
  <c r="AZ1275" i="1" s="1"/>
  <c r="AR1275" i="1"/>
  <c r="AK1275" i="1"/>
  <c r="AD1275" i="1"/>
  <c r="BB1274" i="1"/>
  <c r="AZ1274" i="1" s="1"/>
  <c r="AR1274" i="1"/>
  <c r="AK1274" i="1"/>
  <c r="AD1274" i="1"/>
  <c r="BB1273" i="1"/>
  <c r="AZ1273" i="1" s="1"/>
  <c r="AR1273" i="1"/>
  <c r="AK1273" i="1"/>
  <c r="AD1273" i="1"/>
  <c r="BB1272" i="1"/>
  <c r="AZ1272" i="1" s="1"/>
  <c r="AR1272" i="1"/>
  <c r="AK1272" i="1"/>
  <c r="AD1272" i="1"/>
  <c r="BB1271" i="1"/>
  <c r="AZ1271" i="1" s="1"/>
  <c r="AR1271" i="1"/>
  <c r="AK1271" i="1"/>
  <c r="AD1271" i="1"/>
  <c r="BB1270" i="1"/>
  <c r="AZ1270" i="1" s="1"/>
  <c r="AR1270" i="1"/>
  <c r="AK1270" i="1"/>
  <c r="AD1270" i="1"/>
  <c r="BB1269" i="1"/>
  <c r="AZ1269" i="1" s="1"/>
  <c r="AR1269" i="1"/>
  <c r="AK1269" i="1"/>
  <c r="AD1269" i="1"/>
  <c r="BB1268" i="1"/>
  <c r="AZ1268" i="1" s="1"/>
  <c r="AR1268" i="1"/>
  <c r="AK1268" i="1"/>
  <c r="AD1268" i="1"/>
  <c r="BB1267" i="1"/>
  <c r="AZ1267" i="1" s="1"/>
  <c r="AR1267" i="1"/>
  <c r="AK1267" i="1"/>
  <c r="AD1267" i="1"/>
  <c r="BB1266" i="1"/>
  <c r="AZ1266" i="1" s="1"/>
  <c r="AR1266" i="1"/>
  <c r="AK1266" i="1"/>
  <c r="AD1266" i="1"/>
  <c r="BB1265" i="1"/>
  <c r="AZ1265" i="1" s="1"/>
  <c r="AR1265" i="1"/>
  <c r="AK1265" i="1"/>
  <c r="AD1265" i="1"/>
  <c r="BB1264" i="1"/>
  <c r="AZ1264" i="1" s="1"/>
  <c r="AR1264" i="1"/>
  <c r="AK1264" i="1"/>
  <c r="AD1264" i="1"/>
  <c r="BB1263" i="1"/>
  <c r="AZ1263" i="1" s="1"/>
  <c r="AR1263" i="1"/>
  <c r="AK1263" i="1"/>
  <c r="AD1263" i="1"/>
  <c r="BB1262" i="1"/>
  <c r="AZ1262" i="1" s="1"/>
  <c r="AR1262" i="1"/>
  <c r="AK1262" i="1"/>
  <c r="AD1262" i="1"/>
  <c r="BB1261" i="1"/>
  <c r="AZ1261" i="1" s="1"/>
  <c r="AR1261" i="1"/>
  <c r="AK1261" i="1"/>
  <c r="AD1261" i="1"/>
  <c r="BB1260" i="1"/>
  <c r="AZ1260" i="1" s="1"/>
  <c r="AR1260" i="1"/>
  <c r="AK1260" i="1"/>
  <c r="AD1260" i="1"/>
  <c r="BB1259" i="1"/>
  <c r="AZ1259" i="1" s="1"/>
  <c r="AR1259" i="1"/>
  <c r="AK1259" i="1"/>
  <c r="AD1259" i="1"/>
  <c r="BB1258" i="1"/>
  <c r="AZ1258" i="1" s="1"/>
  <c r="AR1258" i="1"/>
  <c r="AK1258" i="1"/>
  <c r="AD1258" i="1"/>
  <c r="BB1257" i="1"/>
  <c r="AZ1257" i="1" s="1"/>
  <c r="AR1257" i="1"/>
  <c r="AK1257" i="1"/>
  <c r="AD1257" i="1"/>
  <c r="BB1256" i="1"/>
  <c r="AZ1256" i="1" s="1"/>
  <c r="AR1256" i="1"/>
  <c r="AK1256" i="1"/>
  <c r="AD1256" i="1"/>
  <c r="BB1255" i="1"/>
  <c r="AZ1255" i="1" s="1"/>
  <c r="AR1255" i="1"/>
  <c r="AK1255" i="1"/>
  <c r="AD1255" i="1"/>
  <c r="BB1254" i="1"/>
  <c r="AZ1254" i="1" s="1"/>
  <c r="AR1254" i="1"/>
  <c r="AK1254" i="1"/>
  <c r="AD1254" i="1"/>
  <c r="BB1253" i="1"/>
  <c r="AZ1253" i="1" s="1"/>
  <c r="AR1253" i="1"/>
  <c r="AK1253" i="1"/>
  <c r="AD1253" i="1"/>
  <c r="BB1252" i="1"/>
  <c r="AZ1252" i="1" s="1"/>
  <c r="AR1252" i="1"/>
  <c r="AK1252" i="1"/>
  <c r="AD1252" i="1"/>
  <c r="BB1251" i="1"/>
  <c r="AZ1251" i="1" s="1"/>
  <c r="AR1251" i="1"/>
  <c r="AK1251" i="1"/>
  <c r="AD1251" i="1"/>
  <c r="BB1250" i="1"/>
  <c r="AZ1250" i="1" s="1"/>
  <c r="AR1250" i="1"/>
  <c r="AK1250" i="1"/>
  <c r="AD1250" i="1"/>
  <c r="BB1249" i="1"/>
  <c r="AZ1249" i="1" s="1"/>
  <c r="AR1249" i="1"/>
  <c r="AK1249" i="1"/>
  <c r="AD1249" i="1"/>
  <c r="BB1248" i="1"/>
  <c r="AZ1248" i="1" s="1"/>
  <c r="AR1248" i="1"/>
  <c r="AK1248" i="1"/>
  <c r="AD1248" i="1"/>
  <c r="BB1247" i="1"/>
  <c r="AZ1247" i="1" s="1"/>
  <c r="AR1247" i="1"/>
  <c r="AK1247" i="1"/>
  <c r="AD1247" i="1"/>
  <c r="BB1246" i="1"/>
  <c r="AZ1246" i="1" s="1"/>
  <c r="AR1246" i="1"/>
  <c r="AK1246" i="1"/>
  <c r="AD1246" i="1"/>
  <c r="BB1245" i="1"/>
  <c r="AZ1245" i="1" s="1"/>
  <c r="AR1245" i="1"/>
  <c r="AK1245" i="1"/>
  <c r="AD1245" i="1"/>
  <c r="BB1244" i="1"/>
  <c r="AZ1244" i="1" s="1"/>
  <c r="AR1244" i="1"/>
  <c r="AK1244" i="1"/>
  <c r="AD1244" i="1"/>
  <c r="BB1243" i="1"/>
  <c r="AZ1243" i="1" s="1"/>
  <c r="AR1243" i="1"/>
  <c r="AK1243" i="1"/>
  <c r="AD1243" i="1"/>
  <c r="BB1242" i="1"/>
  <c r="AZ1242" i="1" s="1"/>
  <c r="AR1242" i="1"/>
  <c r="AK1242" i="1"/>
  <c r="AD1242" i="1"/>
  <c r="BB1335" i="1"/>
  <c r="AZ1335" i="1" s="1"/>
  <c r="AY1335" i="1"/>
  <c r="AR1335" i="1"/>
  <c r="AK1335" i="1"/>
  <c r="AD1335" i="1"/>
  <c r="BB1334" i="1"/>
  <c r="AZ1334" i="1" s="1"/>
  <c r="AY1334" i="1"/>
  <c r="AR1334" i="1"/>
  <c r="AK1334" i="1"/>
  <c r="AD1334" i="1"/>
  <c r="BB1333" i="1"/>
  <c r="AZ1333" i="1" s="1"/>
  <c r="AY1333" i="1"/>
  <c r="AR1333" i="1"/>
  <c r="AK1333" i="1"/>
  <c r="AD1333" i="1"/>
  <c r="BB1332" i="1"/>
  <c r="AZ1332" i="1" s="1"/>
  <c r="AY1332" i="1"/>
  <c r="AR1332" i="1"/>
  <c r="AK1332" i="1"/>
  <c r="AD1332" i="1"/>
  <c r="BB1331" i="1"/>
  <c r="AZ1331" i="1" s="1"/>
  <c r="AY1331" i="1"/>
  <c r="AR1331" i="1"/>
  <c r="AK1331" i="1"/>
  <c r="AD1331" i="1"/>
  <c r="BB1330" i="1"/>
  <c r="AZ1330" i="1" s="1"/>
  <c r="AY1330" i="1"/>
  <c r="AR1330" i="1"/>
  <c r="AK1330" i="1"/>
  <c r="AD1330" i="1"/>
  <c r="BB1241" i="1"/>
  <c r="AZ1241" i="1" s="1"/>
  <c r="AY1241" i="1"/>
  <c r="AR1241" i="1"/>
  <c r="AK1241" i="1"/>
  <c r="AD1241" i="1"/>
  <c r="BB1240" i="1"/>
  <c r="AZ1240" i="1" s="1"/>
  <c r="AY1240" i="1"/>
  <c r="AR1240" i="1"/>
  <c r="AK1240" i="1"/>
  <c r="AD1240" i="1"/>
  <c r="BB1239" i="1"/>
  <c r="AZ1239" i="1" s="1"/>
  <c r="AY1239" i="1"/>
  <c r="AR1239" i="1"/>
  <c r="AK1239" i="1"/>
  <c r="AD1239" i="1"/>
  <c r="BB1238" i="1"/>
  <c r="AZ1238" i="1" s="1"/>
  <c r="AY1238" i="1"/>
  <c r="AR1238" i="1"/>
  <c r="AK1238" i="1"/>
  <c r="AD1238" i="1"/>
  <c r="BB1237" i="1"/>
  <c r="AZ1237" i="1" s="1"/>
  <c r="AY1237" i="1"/>
  <c r="AR1237" i="1"/>
  <c r="AK1237" i="1"/>
  <c r="AD1237" i="1"/>
  <c r="BB1236" i="1"/>
  <c r="AZ1236" i="1" s="1"/>
  <c r="AY1236" i="1"/>
  <c r="AR1236" i="1"/>
  <c r="AK1236" i="1"/>
  <c r="AD1236" i="1"/>
  <c r="BB1235" i="1"/>
  <c r="AZ1235" i="1" s="1"/>
  <c r="AY1235" i="1"/>
  <c r="AR1235" i="1"/>
  <c r="AK1235" i="1"/>
  <c r="AD1235" i="1"/>
  <c r="BB1234" i="1"/>
  <c r="AZ1234" i="1" s="1"/>
  <c r="AY1234" i="1"/>
  <c r="AR1234" i="1"/>
  <c r="AK1234" i="1"/>
  <c r="AD1234" i="1"/>
  <c r="BB1089" i="1"/>
  <c r="AZ1089" i="1" s="1"/>
  <c r="AY1089" i="1"/>
  <c r="AR1089" i="1"/>
  <c r="AK1089" i="1"/>
  <c r="AD1089" i="1"/>
  <c r="BB1088" i="1"/>
  <c r="AZ1088" i="1" s="1"/>
  <c r="AY1088" i="1"/>
  <c r="AR1088" i="1"/>
  <c r="AK1088" i="1"/>
  <c r="AD1088" i="1"/>
  <c r="BB1087" i="1"/>
  <c r="AZ1087" i="1" s="1"/>
  <c r="AY1087" i="1"/>
  <c r="AR1087" i="1"/>
  <c r="AK1087" i="1"/>
  <c r="AD1087" i="1"/>
  <c r="BB1083" i="1"/>
  <c r="AZ1083" i="1" s="1"/>
  <c r="AY1083" i="1"/>
  <c r="AR1083" i="1"/>
  <c r="AK1083" i="1"/>
  <c r="AD1083" i="1"/>
  <c r="BB1082" i="1"/>
  <c r="AZ1082" i="1" s="1"/>
  <c r="AY1082" i="1"/>
  <c r="AR1082" i="1"/>
  <c r="AK1082" i="1"/>
  <c r="AD1082" i="1"/>
  <c r="BB1081" i="1"/>
  <c r="AZ1081" i="1" s="1"/>
  <c r="AY1081" i="1"/>
  <c r="AR1081" i="1"/>
  <c r="AK1081" i="1"/>
  <c r="AD1081" i="1"/>
  <c r="BB1086" i="1"/>
  <c r="AZ1086" i="1" s="1"/>
  <c r="AY1086" i="1"/>
  <c r="AR1086" i="1"/>
  <c r="AK1086" i="1"/>
  <c r="AD1086" i="1"/>
  <c r="BB1085" i="1"/>
  <c r="AZ1085" i="1" s="1"/>
  <c r="AY1085" i="1"/>
  <c r="AR1085" i="1"/>
  <c r="AK1085" i="1"/>
  <c r="AD1085" i="1"/>
  <c r="BB1084" i="1"/>
  <c r="AZ1084" i="1" s="1"/>
  <c r="AY1084" i="1"/>
  <c r="AR1084" i="1"/>
  <c r="AK1084" i="1"/>
  <c r="AD1084" i="1"/>
  <c r="BB1070" i="1"/>
  <c r="AZ1070" i="1" s="1"/>
  <c r="AY1070" i="1"/>
  <c r="AR1070" i="1"/>
  <c r="AK1070" i="1"/>
  <c r="AD1070" i="1"/>
  <c r="BB1069" i="1"/>
  <c r="AZ1069" i="1" s="1"/>
  <c r="AY1069" i="1"/>
  <c r="AR1069" i="1"/>
  <c r="AK1069" i="1"/>
  <c r="AD1069" i="1"/>
  <c r="BB1068" i="1"/>
  <c r="AZ1068" i="1" s="1"/>
  <c r="AY1068" i="1"/>
  <c r="AR1068" i="1"/>
  <c r="AK1068" i="1"/>
  <c r="AD1068" i="1"/>
  <c r="BB1067" i="1"/>
  <c r="AZ1067" i="1" s="1"/>
  <c r="AY1067" i="1"/>
  <c r="AR1067" i="1"/>
  <c r="AK1067" i="1"/>
  <c r="AD1067" i="1"/>
  <c r="BB1066" i="1"/>
  <c r="AZ1066" i="1" s="1"/>
  <c r="AY1066" i="1"/>
  <c r="AR1066" i="1"/>
  <c r="AK1066" i="1"/>
  <c r="AD1066" i="1"/>
  <c r="BB1065" i="1"/>
  <c r="AZ1065" i="1" s="1"/>
  <c r="AY1065" i="1"/>
  <c r="AR1065" i="1"/>
  <c r="AK1065" i="1"/>
  <c r="AD1065" i="1"/>
  <c r="BB1064" i="1"/>
  <c r="AZ1064" i="1" s="1"/>
  <c r="AY1064" i="1"/>
  <c r="AR1064" i="1"/>
  <c r="AK1064" i="1"/>
  <c r="AD1064" i="1"/>
  <c r="BB995" i="1"/>
  <c r="AZ995" i="1" s="1"/>
  <c r="AY995" i="1"/>
  <c r="AR995" i="1"/>
  <c r="AK995" i="1"/>
  <c r="AD995" i="1"/>
  <c r="BB994" i="1"/>
  <c r="AZ994" i="1" s="1"/>
  <c r="AY994" i="1"/>
  <c r="AR994" i="1"/>
  <c r="AK994" i="1"/>
  <c r="AD994" i="1"/>
  <c r="BB993" i="1"/>
  <c r="AZ993" i="1" s="1"/>
  <c r="AY993" i="1"/>
  <c r="AR993" i="1"/>
  <c r="AK993" i="1"/>
  <c r="AD993" i="1"/>
  <c r="BB992" i="1"/>
  <c r="AZ992" i="1" s="1"/>
  <c r="AY992" i="1"/>
  <c r="AR992" i="1"/>
  <c r="AK992" i="1"/>
  <c r="AD992" i="1"/>
  <c r="BB1019" i="1"/>
  <c r="AZ1019" i="1" s="1"/>
  <c r="AY1019" i="1"/>
  <c r="AR1019" i="1"/>
  <c r="AK1019" i="1"/>
  <c r="AD1019" i="1"/>
  <c r="BB1018" i="1"/>
  <c r="AZ1018" i="1" s="1"/>
  <c r="AY1018" i="1"/>
  <c r="AR1018" i="1"/>
  <c r="AK1018" i="1"/>
  <c r="AD1018" i="1"/>
  <c r="BB1017" i="1"/>
  <c r="AZ1017" i="1" s="1"/>
  <c r="AY1017" i="1"/>
  <c r="AR1017" i="1"/>
  <c r="AK1017" i="1"/>
  <c r="AD1017" i="1"/>
  <c r="BB1016" i="1"/>
  <c r="AZ1016" i="1" s="1"/>
  <c r="AY1016" i="1"/>
  <c r="AR1016" i="1"/>
  <c r="AK1016" i="1"/>
  <c r="AD1016" i="1"/>
  <c r="BB1015" i="1"/>
  <c r="AZ1015" i="1" s="1"/>
  <c r="AY1015" i="1"/>
  <c r="AR1015" i="1"/>
  <c r="AK1015" i="1"/>
  <c r="AD1015" i="1"/>
  <c r="BB1014" i="1"/>
  <c r="AZ1014" i="1" s="1"/>
  <c r="AY1014" i="1"/>
  <c r="AR1014" i="1"/>
  <c r="AK1014" i="1"/>
  <c r="AD1014" i="1"/>
  <c r="BB991" i="1"/>
  <c r="AZ991" i="1" s="1"/>
  <c r="AY991" i="1"/>
  <c r="AR991" i="1"/>
  <c r="AK991" i="1"/>
  <c r="AD991" i="1"/>
  <c r="BB990" i="1"/>
  <c r="AZ990" i="1" s="1"/>
  <c r="AY990" i="1"/>
  <c r="AR990" i="1"/>
  <c r="AK990" i="1"/>
  <c r="AD990" i="1"/>
  <c r="BB989" i="1"/>
  <c r="AZ989" i="1" s="1"/>
  <c r="AY989" i="1"/>
  <c r="AR989" i="1"/>
  <c r="AK989" i="1"/>
  <c r="AD989" i="1"/>
  <c r="BB998" i="1"/>
  <c r="AZ998" i="1" s="1"/>
  <c r="AY998" i="1"/>
  <c r="AR998" i="1"/>
  <c r="AK998" i="1"/>
  <c r="AD998" i="1"/>
  <c r="BB997" i="1"/>
  <c r="AZ997" i="1" s="1"/>
  <c r="AY997" i="1"/>
  <c r="AR997" i="1"/>
  <c r="AK997" i="1"/>
  <c r="AD997" i="1"/>
  <c r="BB996" i="1"/>
  <c r="AZ996" i="1" s="1"/>
  <c r="AY996" i="1"/>
  <c r="AR996" i="1"/>
  <c r="AK996" i="1"/>
  <c r="AD996" i="1"/>
  <c r="BB1003" i="1"/>
  <c r="AZ1003" i="1" s="1"/>
  <c r="AY1003" i="1"/>
  <c r="AR1003" i="1"/>
  <c r="AK1003" i="1"/>
  <c r="AD1003" i="1"/>
  <c r="BB1004" i="1"/>
  <c r="AZ1004" i="1" s="1"/>
  <c r="AY1004" i="1"/>
  <c r="AR1004" i="1"/>
  <c r="AK1004" i="1"/>
  <c r="AD1004" i="1"/>
  <c r="BB1001" i="1"/>
  <c r="AZ1001" i="1" s="1"/>
  <c r="AY1001" i="1"/>
  <c r="AR1001" i="1"/>
  <c r="AK1001" i="1"/>
  <c r="AD1001" i="1"/>
  <c r="BB999" i="1"/>
  <c r="AZ999" i="1" s="1"/>
  <c r="AY999" i="1"/>
  <c r="AR999" i="1"/>
  <c r="AK999" i="1"/>
  <c r="AD999" i="1"/>
  <c r="BB988" i="1"/>
  <c r="AZ988" i="1" s="1"/>
  <c r="AY988" i="1"/>
  <c r="AR988" i="1"/>
  <c r="AK988" i="1"/>
  <c r="AD988" i="1"/>
  <c r="BB987" i="1"/>
  <c r="AZ987" i="1" s="1"/>
  <c r="AY987" i="1"/>
  <c r="AR987" i="1"/>
  <c r="AK987" i="1"/>
  <c r="AD987" i="1"/>
  <c r="BB986" i="1"/>
  <c r="AZ986" i="1" s="1"/>
  <c r="AY986" i="1"/>
  <c r="AR986" i="1"/>
  <c r="AK986" i="1"/>
  <c r="AD986" i="1"/>
  <c r="BB985" i="1"/>
  <c r="AZ985" i="1" s="1"/>
  <c r="AY985" i="1"/>
  <c r="AR985" i="1"/>
  <c r="AK985" i="1"/>
  <c r="AD985" i="1"/>
  <c r="BB984" i="1"/>
  <c r="AZ984" i="1" s="1"/>
  <c r="AY984" i="1"/>
  <c r="AR984" i="1"/>
  <c r="AK984" i="1"/>
  <c r="AD984" i="1"/>
  <c r="BB983" i="1"/>
  <c r="AZ983" i="1" s="1"/>
  <c r="AY983" i="1"/>
  <c r="AR983" i="1"/>
  <c r="AK983" i="1"/>
  <c r="AD983" i="1"/>
  <c r="BB982" i="1"/>
  <c r="AZ982" i="1" s="1"/>
  <c r="AY982" i="1"/>
  <c r="AR982" i="1"/>
  <c r="AK982" i="1"/>
  <c r="AD982" i="1"/>
  <c r="BB981" i="1"/>
  <c r="AZ981" i="1" s="1"/>
  <c r="AY981" i="1"/>
  <c r="AR981" i="1"/>
  <c r="AK981" i="1"/>
  <c r="AD981" i="1"/>
  <c r="BB980" i="1"/>
  <c r="AZ980" i="1" s="1"/>
  <c r="AY980" i="1"/>
  <c r="AR980" i="1"/>
  <c r="AK980" i="1"/>
  <c r="AD980" i="1"/>
  <c r="BB979" i="1"/>
  <c r="AZ979" i="1" s="1"/>
  <c r="AY979" i="1"/>
  <c r="AR979" i="1"/>
  <c r="AK979" i="1"/>
  <c r="AD979" i="1"/>
  <c r="BB978" i="1"/>
  <c r="AZ978" i="1" s="1"/>
  <c r="AY978" i="1"/>
  <c r="AR978" i="1"/>
  <c r="AK978" i="1"/>
  <c r="AD978" i="1"/>
  <c r="BB977" i="1"/>
  <c r="AZ977" i="1" s="1"/>
  <c r="AY977" i="1"/>
  <c r="AR977" i="1"/>
  <c r="AK977" i="1"/>
  <c r="AD977" i="1"/>
  <c r="BB976" i="1"/>
  <c r="AZ976" i="1" s="1"/>
  <c r="AY976" i="1"/>
  <c r="AR976" i="1"/>
  <c r="AK976" i="1"/>
  <c r="AD976" i="1"/>
  <c r="BB975" i="1"/>
  <c r="AZ975" i="1" s="1"/>
  <c r="AY975" i="1"/>
  <c r="AR975" i="1"/>
  <c r="AK975" i="1"/>
  <c r="AD975" i="1"/>
  <c r="BB974" i="1"/>
  <c r="AZ974" i="1" s="1"/>
  <c r="AY974" i="1"/>
  <c r="AR974" i="1"/>
  <c r="AK974" i="1"/>
  <c r="AD974" i="1"/>
  <c r="BB967" i="1"/>
  <c r="AZ967" i="1" s="1"/>
  <c r="AY967" i="1"/>
  <c r="AR967" i="1"/>
  <c r="AK967" i="1"/>
  <c r="AD967" i="1"/>
  <c r="BB966" i="1"/>
  <c r="AZ966" i="1" s="1"/>
  <c r="AY966" i="1"/>
  <c r="AR966" i="1"/>
  <c r="AK966" i="1"/>
  <c r="AD966" i="1"/>
  <c r="BB965" i="1"/>
  <c r="AZ965" i="1" s="1"/>
  <c r="AY965" i="1"/>
  <c r="AR965" i="1"/>
  <c r="AK965" i="1"/>
  <c r="AD965" i="1"/>
  <c r="BB964" i="1"/>
  <c r="AZ964" i="1" s="1"/>
  <c r="AY964" i="1"/>
  <c r="AR964" i="1"/>
  <c r="AK964" i="1"/>
  <c r="AD964" i="1"/>
  <c r="BB963" i="1"/>
  <c r="AZ963" i="1" s="1"/>
  <c r="AY963" i="1"/>
  <c r="AR963" i="1"/>
  <c r="AK963" i="1"/>
  <c r="AD963" i="1"/>
  <c r="BB962" i="1"/>
  <c r="AZ962" i="1" s="1"/>
  <c r="AY962" i="1"/>
  <c r="AR962" i="1"/>
  <c r="AK962" i="1"/>
  <c r="AD962" i="1"/>
  <c r="BB961" i="1"/>
  <c r="AZ961" i="1" s="1"/>
  <c r="AY961" i="1"/>
  <c r="AR961" i="1"/>
  <c r="AK961" i="1"/>
  <c r="AD961" i="1"/>
  <c r="BB960" i="1"/>
  <c r="AZ960" i="1" s="1"/>
  <c r="AY960" i="1"/>
  <c r="AR960" i="1"/>
  <c r="AK960" i="1"/>
  <c r="AD960" i="1"/>
  <c r="BB920" i="1"/>
  <c r="AZ920" i="1" s="1"/>
  <c r="AY920" i="1"/>
  <c r="AR920" i="1"/>
  <c r="AK920" i="1"/>
  <c r="AD920" i="1"/>
  <c r="BB919" i="1"/>
  <c r="AZ919" i="1" s="1"/>
  <c r="AY919" i="1"/>
  <c r="AR919" i="1"/>
  <c r="AK919" i="1"/>
  <c r="AD919" i="1"/>
  <c r="BB918" i="1"/>
  <c r="AZ918" i="1" s="1"/>
  <c r="AY918" i="1"/>
  <c r="AR918" i="1"/>
  <c r="AK918" i="1"/>
  <c r="AD918" i="1"/>
  <c r="BB917" i="1"/>
  <c r="AZ917" i="1" s="1"/>
  <c r="AY917" i="1"/>
  <c r="AR917" i="1"/>
  <c r="AK917" i="1"/>
  <c r="AD917" i="1"/>
  <c r="BB818" i="1"/>
  <c r="AZ818" i="1" s="1"/>
  <c r="AY818" i="1"/>
  <c r="AR818" i="1"/>
  <c r="AK818" i="1"/>
  <c r="AD818" i="1"/>
  <c r="BB817" i="1"/>
  <c r="AZ817" i="1" s="1"/>
  <c r="AY817" i="1"/>
  <c r="AR817" i="1"/>
  <c r="AK817" i="1"/>
  <c r="AD817" i="1"/>
  <c r="BB816" i="1"/>
  <c r="AZ816" i="1" s="1"/>
  <c r="AY816" i="1"/>
  <c r="AR816" i="1"/>
  <c r="AK816" i="1"/>
  <c r="AD816" i="1"/>
  <c r="BB815" i="1"/>
  <c r="AZ815" i="1" s="1"/>
  <c r="AY815" i="1"/>
  <c r="AR815" i="1"/>
  <c r="AK815" i="1"/>
  <c r="AD815" i="1"/>
  <c r="BB814" i="1"/>
  <c r="AZ814" i="1" s="1"/>
  <c r="AY814" i="1"/>
  <c r="AR814" i="1"/>
  <c r="AK814" i="1"/>
  <c r="AD814" i="1"/>
  <c r="BB812" i="1"/>
  <c r="AZ812" i="1" s="1"/>
  <c r="AY812" i="1"/>
  <c r="AR812" i="1"/>
  <c r="AK812" i="1"/>
  <c r="AD812" i="1"/>
  <c r="BB811" i="1"/>
  <c r="AZ811" i="1" s="1"/>
  <c r="AY811" i="1"/>
  <c r="AR811" i="1"/>
  <c r="AK811" i="1"/>
  <c r="AD811" i="1"/>
  <c r="BB810" i="1"/>
  <c r="AZ810" i="1" s="1"/>
  <c r="AY810" i="1"/>
  <c r="AR810" i="1"/>
  <c r="AK810" i="1"/>
  <c r="AD810" i="1"/>
  <c r="BB809" i="1"/>
  <c r="AZ809" i="1" s="1"/>
  <c r="AY809" i="1"/>
  <c r="AR809" i="1"/>
  <c r="AK809" i="1"/>
  <c r="AD809" i="1"/>
  <c r="BB808" i="1"/>
  <c r="AZ808" i="1" s="1"/>
  <c r="AY808" i="1"/>
  <c r="AR808" i="1"/>
  <c r="AK808" i="1"/>
  <c r="AD808" i="1"/>
  <c r="BB807" i="1"/>
  <c r="AZ807" i="1" s="1"/>
  <c r="AY807" i="1"/>
  <c r="AR807" i="1"/>
  <c r="AK807" i="1"/>
  <c r="AD807" i="1"/>
  <c r="BB806" i="1"/>
  <c r="AZ806" i="1" s="1"/>
  <c r="AY806" i="1"/>
  <c r="AR806" i="1"/>
  <c r="AK806" i="1"/>
  <c r="AD806" i="1"/>
  <c r="BB907" i="1"/>
  <c r="AZ907" i="1" s="1"/>
  <c r="AY907" i="1"/>
  <c r="AR907" i="1"/>
  <c r="AK907" i="1"/>
  <c r="AD907" i="1"/>
  <c r="BB906" i="1"/>
  <c r="AZ906" i="1" s="1"/>
  <c r="AY906" i="1"/>
  <c r="AR906" i="1"/>
  <c r="AK906" i="1"/>
  <c r="AD906" i="1"/>
  <c r="BB905" i="1"/>
  <c r="AZ905" i="1" s="1"/>
  <c r="AY905" i="1"/>
  <c r="AR905" i="1"/>
  <c r="AK905" i="1"/>
  <c r="AD905" i="1"/>
  <c r="BB904" i="1"/>
  <c r="AZ904" i="1" s="1"/>
  <c r="AY904" i="1"/>
  <c r="AR904" i="1"/>
  <c r="AK904" i="1"/>
  <c r="AD904" i="1"/>
  <c r="BB903" i="1"/>
  <c r="AZ903" i="1" s="1"/>
  <c r="AY903" i="1"/>
  <c r="AR903" i="1"/>
  <c r="AK903" i="1"/>
  <c r="AD903" i="1"/>
  <c r="BB902" i="1"/>
  <c r="AZ902" i="1" s="1"/>
  <c r="AY902" i="1"/>
  <c r="AR902" i="1"/>
  <c r="AK902" i="1"/>
  <c r="AD902" i="1"/>
  <c r="BB888" i="1"/>
  <c r="AZ888" i="1" s="1"/>
  <c r="AY888" i="1"/>
  <c r="AR888" i="1"/>
  <c r="AK888" i="1"/>
  <c r="AD888" i="1"/>
  <c r="BB887" i="1"/>
  <c r="AZ887" i="1" s="1"/>
  <c r="AY887" i="1"/>
  <c r="AR887" i="1"/>
  <c r="AK887" i="1"/>
  <c r="AD887" i="1"/>
  <c r="BB886" i="1"/>
  <c r="AZ886" i="1" s="1"/>
  <c r="AY886" i="1"/>
  <c r="AR886" i="1"/>
  <c r="AK886" i="1"/>
  <c r="AD886" i="1"/>
  <c r="BB885" i="1"/>
  <c r="AZ885" i="1" s="1"/>
  <c r="AY885" i="1"/>
  <c r="AR885" i="1"/>
  <c r="AK885" i="1"/>
  <c r="AD885" i="1"/>
  <c r="BB884" i="1"/>
  <c r="AZ884" i="1" s="1"/>
  <c r="AY884" i="1"/>
  <c r="AR884" i="1"/>
  <c r="AK884" i="1"/>
  <c r="AD884" i="1"/>
  <c r="BB883" i="1"/>
  <c r="AZ883" i="1" s="1"/>
  <c r="AY883" i="1"/>
  <c r="AR883" i="1"/>
  <c r="AK883" i="1"/>
  <c r="AD883" i="1"/>
  <c r="BB878" i="1"/>
  <c r="AZ878" i="1" s="1"/>
  <c r="AY878" i="1"/>
  <c r="AR878" i="1"/>
  <c r="AK878" i="1"/>
  <c r="AD878" i="1"/>
  <c r="BB877" i="1"/>
  <c r="AZ877" i="1" s="1"/>
  <c r="AY877" i="1"/>
  <c r="AR877" i="1"/>
  <c r="AK877" i="1"/>
  <c r="AD877" i="1"/>
  <c r="BB876" i="1"/>
  <c r="AZ876" i="1" s="1"/>
  <c r="AY876" i="1"/>
  <c r="AR876" i="1"/>
  <c r="AK876" i="1"/>
  <c r="AD876" i="1"/>
  <c r="BB901" i="1"/>
  <c r="AZ901" i="1" s="1"/>
  <c r="AY901" i="1"/>
  <c r="AR901" i="1"/>
  <c r="AK901" i="1"/>
  <c r="AD901" i="1"/>
  <c r="BB900" i="1"/>
  <c r="AZ900" i="1" s="1"/>
  <c r="AY900" i="1"/>
  <c r="AR900" i="1"/>
  <c r="AK900" i="1"/>
  <c r="AD900" i="1"/>
  <c r="BB899" i="1"/>
  <c r="AZ899" i="1" s="1"/>
  <c r="AY899" i="1"/>
  <c r="AR899" i="1"/>
  <c r="AK899" i="1"/>
  <c r="AD899" i="1"/>
  <c r="BB898" i="1"/>
  <c r="AZ898" i="1" s="1"/>
  <c r="AY898" i="1"/>
  <c r="AR898" i="1"/>
  <c r="AK898" i="1"/>
  <c r="AD898" i="1"/>
  <c r="BB897" i="1"/>
  <c r="AZ897" i="1" s="1"/>
  <c r="AY897" i="1"/>
  <c r="AR897" i="1"/>
  <c r="AK897" i="1"/>
  <c r="AD897" i="1"/>
  <c r="BB896" i="1"/>
  <c r="AZ896" i="1" s="1"/>
  <c r="AY896" i="1"/>
  <c r="AR896" i="1"/>
  <c r="AK896" i="1"/>
  <c r="AD896" i="1"/>
  <c r="BB895" i="1"/>
  <c r="AZ895" i="1" s="1"/>
  <c r="AY895" i="1"/>
  <c r="AR895" i="1"/>
  <c r="AK895" i="1"/>
  <c r="AD895" i="1"/>
  <c r="BB894" i="1"/>
  <c r="AZ894" i="1" s="1"/>
  <c r="AY894" i="1"/>
  <c r="AR894" i="1"/>
  <c r="AK894" i="1"/>
  <c r="AD894" i="1"/>
  <c r="BB893" i="1"/>
  <c r="AZ893" i="1" s="1"/>
  <c r="AY893" i="1"/>
  <c r="AR893" i="1"/>
  <c r="AK893" i="1"/>
  <c r="AD893" i="1"/>
  <c r="BB892" i="1"/>
  <c r="AZ892" i="1" s="1"/>
  <c r="AY892" i="1"/>
  <c r="AR892" i="1"/>
  <c r="AK892" i="1"/>
  <c r="AD892" i="1"/>
  <c r="BB891" i="1"/>
  <c r="AZ891" i="1" s="1"/>
  <c r="AY891" i="1"/>
  <c r="AR891" i="1"/>
  <c r="AK891" i="1"/>
  <c r="AD891" i="1"/>
  <c r="BB890" i="1"/>
  <c r="AZ890" i="1" s="1"/>
  <c r="AY890" i="1"/>
  <c r="AR890" i="1"/>
  <c r="AK890" i="1"/>
  <c r="AD890" i="1"/>
  <c r="BB889" i="1"/>
  <c r="AZ889" i="1" s="1"/>
  <c r="AY889" i="1"/>
  <c r="AR889" i="1"/>
  <c r="AK889" i="1"/>
  <c r="AD889" i="1"/>
  <c r="BB875" i="1"/>
  <c r="AZ875" i="1" s="1"/>
  <c r="AY875" i="1"/>
  <c r="AR875" i="1"/>
  <c r="AK875" i="1"/>
  <c r="AD875" i="1"/>
  <c r="BB874" i="1"/>
  <c r="AZ874" i="1" s="1"/>
  <c r="AY874" i="1"/>
  <c r="AR874" i="1"/>
  <c r="AK874" i="1"/>
  <c r="AD874" i="1"/>
  <c r="BB873" i="1"/>
  <c r="AZ873" i="1" s="1"/>
  <c r="AY873" i="1"/>
  <c r="AR873" i="1"/>
  <c r="AK873" i="1"/>
  <c r="AD873" i="1"/>
  <c r="BB872" i="1"/>
  <c r="AZ872" i="1" s="1"/>
  <c r="AY872" i="1"/>
  <c r="AR872" i="1"/>
  <c r="AK872" i="1"/>
  <c r="AD872" i="1"/>
  <c r="BB871" i="1"/>
  <c r="AZ871" i="1" s="1"/>
  <c r="AY871" i="1"/>
  <c r="AR871" i="1"/>
  <c r="AK871" i="1"/>
  <c r="AD871" i="1"/>
  <c r="BB870" i="1"/>
  <c r="AZ870" i="1" s="1"/>
  <c r="AY870" i="1"/>
  <c r="AR870" i="1"/>
  <c r="AK870" i="1"/>
  <c r="AD870" i="1"/>
  <c r="BB869" i="1"/>
  <c r="AZ869" i="1" s="1"/>
  <c r="AY869" i="1"/>
  <c r="AR869" i="1"/>
  <c r="AK869" i="1"/>
  <c r="AD869" i="1"/>
  <c r="BB868" i="1"/>
  <c r="AZ868" i="1" s="1"/>
  <c r="AY868" i="1"/>
  <c r="AR868" i="1"/>
  <c r="AK868" i="1"/>
  <c r="AD868" i="1"/>
  <c r="BB867" i="1"/>
  <c r="AZ867" i="1" s="1"/>
  <c r="AY867" i="1"/>
  <c r="AR867" i="1"/>
  <c r="AK867" i="1"/>
  <c r="AD867" i="1"/>
  <c r="BB866" i="1"/>
  <c r="AZ866" i="1" s="1"/>
  <c r="AY866" i="1"/>
  <c r="AR866" i="1"/>
  <c r="AK866" i="1"/>
  <c r="AD866" i="1"/>
  <c r="BB865" i="1"/>
  <c r="AZ865" i="1" s="1"/>
  <c r="AY865" i="1"/>
  <c r="AR865" i="1"/>
  <c r="AK865" i="1"/>
  <c r="AD865" i="1"/>
  <c r="BB864" i="1"/>
  <c r="AZ864" i="1" s="1"/>
  <c r="AY864" i="1"/>
  <c r="AR864" i="1"/>
  <c r="AK864" i="1"/>
  <c r="AD864" i="1"/>
  <c r="BB863" i="1"/>
  <c r="AZ863" i="1" s="1"/>
  <c r="AY863" i="1"/>
  <c r="AR863" i="1"/>
  <c r="AK863" i="1"/>
  <c r="AD863" i="1"/>
  <c r="BB862" i="1"/>
  <c r="AZ862" i="1" s="1"/>
  <c r="AY862" i="1"/>
  <c r="AR862" i="1"/>
  <c r="AK862" i="1"/>
  <c r="AD862" i="1"/>
  <c r="BB861" i="1"/>
  <c r="AZ861" i="1" s="1"/>
  <c r="AY861" i="1"/>
  <c r="AR861" i="1"/>
  <c r="AK861" i="1"/>
  <c r="AD861" i="1"/>
  <c r="BB837" i="1"/>
  <c r="AZ837" i="1" s="1"/>
  <c r="AY837" i="1"/>
  <c r="AR837" i="1"/>
  <c r="AK837" i="1"/>
  <c r="AD837" i="1"/>
  <c r="BB836" i="1"/>
  <c r="AZ836" i="1" s="1"/>
  <c r="AY836" i="1"/>
  <c r="AR836" i="1"/>
  <c r="AK836" i="1"/>
  <c r="AD836" i="1"/>
  <c r="BB835" i="1"/>
  <c r="AZ835" i="1" s="1"/>
  <c r="AY835" i="1"/>
  <c r="AR835" i="1"/>
  <c r="AK835" i="1"/>
  <c r="AD835" i="1"/>
  <c r="BB830" i="1"/>
  <c r="AZ830" i="1" s="1"/>
  <c r="AY830" i="1"/>
  <c r="AR830" i="1"/>
  <c r="AK830" i="1"/>
  <c r="AD830" i="1"/>
  <c r="BB829" i="1"/>
  <c r="AZ829" i="1" s="1"/>
  <c r="AY829" i="1"/>
  <c r="AR829" i="1"/>
  <c r="AK829" i="1"/>
  <c r="AD829" i="1"/>
  <c r="BB828" i="1"/>
  <c r="AZ828" i="1" s="1"/>
  <c r="AY828" i="1"/>
  <c r="AR828" i="1"/>
  <c r="AK828" i="1"/>
  <c r="AD828" i="1"/>
  <c r="BB827" i="1"/>
  <c r="AZ827" i="1" s="1"/>
  <c r="AY827" i="1"/>
  <c r="AR827" i="1"/>
  <c r="AK827" i="1"/>
  <c r="AD827" i="1"/>
  <c r="BB826" i="1"/>
  <c r="AZ826" i="1" s="1"/>
  <c r="AY826" i="1"/>
  <c r="AR826" i="1"/>
  <c r="AK826" i="1"/>
  <c r="AD826" i="1"/>
  <c r="BB825" i="1"/>
  <c r="AZ825" i="1" s="1"/>
  <c r="AY825" i="1"/>
  <c r="AR825" i="1"/>
  <c r="AK825" i="1"/>
  <c r="AD825" i="1"/>
  <c r="BB824" i="1"/>
  <c r="AZ824" i="1" s="1"/>
  <c r="AY824" i="1"/>
  <c r="AR824" i="1"/>
  <c r="AK824" i="1"/>
  <c r="AD824" i="1"/>
  <c r="BB834" i="1"/>
  <c r="AZ834" i="1" s="1"/>
  <c r="AY834" i="1"/>
  <c r="AR834" i="1"/>
  <c r="AK834" i="1"/>
  <c r="AD834" i="1"/>
  <c r="BB833" i="1"/>
  <c r="AZ833" i="1" s="1"/>
  <c r="AY833" i="1"/>
  <c r="AR833" i="1"/>
  <c r="AK833" i="1"/>
  <c r="AD833" i="1"/>
  <c r="BB832" i="1"/>
  <c r="AZ832" i="1" s="1"/>
  <c r="AY832" i="1"/>
  <c r="AR832" i="1"/>
  <c r="AK832" i="1"/>
  <c r="AD832" i="1"/>
  <c r="BB831" i="1"/>
  <c r="AZ831" i="1" s="1"/>
  <c r="AY831" i="1"/>
  <c r="AR831" i="1"/>
  <c r="AK831" i="1"/>
  <c r="AD831" i="1"/>
  <c r="BB842" i="1"/>
  <c r="AZ842" i="1" s="1"/>
  <c r="AY842" i="1"/>
  <c r="AR842" i="1"/>
  <c r="AK842" i="1"/>
  <c r="AD842" i="1"/>
  <c r="BB841" i="1"/>
  <c r="AZ841" i="1" s="1"/>
  <c r="AY841" i="1"/>
  <c r="AR841" i="1"/>
  <c r="AK841" i="1"/>
  <c r="AD841" i="1"/>
  <c r="BB840" i="1"/>
  <c r="AZ840" i="1" s="1"/>
  <c r="AY840" i="1"/>
  <c r="AR840" i="1"/>
  <c r="AK840" i="1"/>
  <c r="AD840" i="1"/>
  <c r="BB839" i="1"/>
  <c r="AZ839" i="1" s="1"/>
  <c r="AY839" i="1"/>
  <c r="AR839" i="1"/>
  <c r="AK839" i="1"/>
  <c r="AD839" i="1"/>
  <c r="BB838" i="1"/>
  <c r="AZ838" i="1" s="1"/>
  <c r="AY838" i="1"/>
  <c r="AR838" i="1"/>
  <c r="AK838" i="1"/>
  <c r="AD838" i="1"/>
  <c r="BB823" i="1"/>
  <c r="AZ823" i="1" s="1"/>
  <c r="AY823" i="1"/>
  <c r="AR823" i="1"/>
  <c r="AK823" i="1"/>
  <c r="AD823" i="1"/>
  <c r="BB822" i="1"/>
  <c r="AZ822" i="1" s="1"/>
  <c r="AY822" i="1"/>
  <c r="AR822" i="1"/>
  <c r="AK822" i="1"/>
  <c r="AD822" i="1"/>
  <c r="BB821" i="1"/>
  <c r="AZ821" i="1" s="1"/>
  <c r="AY821" i="1"/>
  <c r="AR821" i="1"/>
  <c r="AK821" i="1"/>
  <c r="AD821" i="1"/>
  <c r="BB820" i="1"/>
  <c r="AZ820" i="1" s="1"/>
  <c r="AY820" i="1"/>
  <c r="AR820" i="1"/>
  <c r="AK820" i="1"/>
  <c r="AD820" i="1"/>
  <c r="BB819" i="1"/>
  <c r="AZ819" i="1" s="1"/>
  <c r="AY819" i="1"/>
  <c r="AR819" i="1"/>
  <c r="AK819" i="1"/>
  <c r="AD819" i="1"/>
  <c r="BB805" i="1"/>
  <c r="AZ805" i="1" s="1"/>
  <c r="AY805" i="1"/>
  <c r="AR805" i="1"/>
  <c r="AK805" i="1"/>
  <c r="AD805" i="1"/>
  <c r="BB804" i="1"/>
  <c r="AZ804" i="1" s="1"/>
  <c r="AY804" i="1"/>
  <c r="AR804" i="1"/>
  <c r="AK804" i="1"/>
  <c r="BB803" i="1"/>
  <c r="AZ803" i="1" s="1"/>
  <c r="AY803" i="1"/>
  <c r="AR803" i="1"/>
  <c r="AK803" i="1"/>
  <c r="BB802" i="1"/>
  <c r="AZ802" i="1" s="1"/>
  <c r="AY802" i="1"/>
  <c r="AR802" i="1"/>
  <c r="AK802" i="1"/>
  <c r="BB800" i="1"/>
  <c r="AZ800" i="1" s="1"/>
  <c r="AY800" i="1"/>
  <c r="AR800" i="1"/>
  <c r="AK800" i="1"/>
  <c r="AD800" i="1"/>
  <c r="BB799" i="1"/>
  <c r="AZ799" i="1" s="1"/>
  <c r="AY799" i="1"/>
  <c r="AR799" i="1"/>
  <c r="AK799" i="1"/>
  <c r="BB798" i="1"/>
  <c r="AZ798" i="1" s="1"/>
  <c r="AY798" i="1"/>
  <c r="AR798" i="1"/>
  <c r="AK798" i="1"/>
  <c r="BB797" i="1"/>
  <c r="AZ797" i="1" s="1"/>
  <c r="AY797" i="1"/>
  <c r="AR797" i="1"/>
  <c r="AK797" i="1"/>
  <c r="BB796" i="1"/>
  <c r="AZ796" i="1" s="1"/>
  <c r="AY796" i="1"/>
  <c r="AR796" i="1"/>
  <c r="AK796" i="1"/>
  <c r="BB795" i="1"/>
  <c r="AZ795" i="1" s="1"/>
  <c r="AY795" i="1"/>
  <c r="AR795" i="1"/>
  <c r="AK795" i="1"/>
  <c r="BB794" i="1"/>
  <c r="AZ794" i="1" s="1"/>
  <c r="AY794" i="1"/>
  <c r="AR794" i="1"/>
  <c r="AK794" i="1"/>
  <c r="BB793" i="1"/>
  <c r="AZ793" i="1" s="1"/>
  <c r="AY793" i="1"/>
  <c r="AR793" i="1"/>
  <c r="AK793" i="1"/>
  <c r="AD793" i="1"/>
  <c r="BB792" i="1"/>
  <c r="AZ792" i="1" s="1"/>
  <c r="AY792" i="1"/>
  <c r="AR792" i="1"/>
  <c r="AK792" i="1"/>
  <c r="BB791" i="1"/>
  <c r="AZ791" i="1" s="1"/>
  <c r="AY791" i="1"/>
  <c r="AR791" i="1"/>
  <c r="AK791" i="1"/>
  <c r="BB790" i="1"/>
  <c r="AZ790" i="1" s="1"/>
  <c r="AY790" i="1"/>
  <c r="AR790" i="1"/>
  <c r="AK790" i="1"/>
  <c r="BB789" i="1"/>
  <c r="AZ789" i="1" s="1"/>
  <c r="AY789" i="1"/>
  <c r="AR789" i="1"/>
  <c r="AK789" i="1"/>
  <c r="AD789" i="1"/>
  <c r="BB788" i="1"/>
  <c r="AZ788" i="1" s="1"/>
  <c r="AY788" i="1"/>
  <c r="AR788" i="1"/>
  <c r="AK788" i="1"/>
  <c r="BB787" i="1"/>
  <c r="AZ787" i="1" s="1"/>
  <c r="AY787" i="1"/>
  <c r="AR787" i="1"/>
  <c r="AK787" i="1"/>
  <c r="BB786" i="1"/>
  <c r="AZ786" i="1" s="1"/>
  <c r="AY786" i="1"/>
  <c r="AR786" i="1"/>
  <c r="AK786" i="1"/>
  <c r="AD786" i="1"/>
  <c r="BB785" i="1"/>
  <c r="AZ785" i="1" s="1"/>
  <c r="AY785" i="1"/>
  <c r="AR785" i="1"/>
  <c r="AK785" i="1"/>
  <c r="AD785" i="1"/>
  <c r="BB784" i="1"/>
  <c r="AZ784" i="1" s="1"/>
  <c r="AY784" i="1"/>
  <c r="AR784" i="1"/>
  <c r="AK784" i="1"/>
  <c r="AD784" i="1"/>
  <c r="BB783" i="1"/>
  <c r="AZ783" i="1" s="1"/>
  <c r="AY783" i="1"/>
  <c r="AR783" i="1"/>
  <c r="AK783" i="1"/>
  <c r="AD783" i="1"/>
  <c r="BB782" i="1"/>
  <c r="AZ782" i="1" s="1"/>
  <c r="AY782" i="1"/>
  <c r="AR782" i="1"/>
  <c r="AK782" i="1"/>
  <c r="AD782" i="1"/>
  <c r="BB781" i="1"/>
  <c r="AZ781" i="1" s="1"/>
  <c r="AY781" i="1"/>
  <c r="AR781" i="1"/>
  <c r="AK781" i="1"/>
  <c r="AD781" i="1"/>
  <c r="BB780" i="1"/>
  <c r="AZ780" i="1" s="1"/>
  <c r="AY780" i="1"/>
  <c r="AR780" i="1"/>
  <c r="AK780" i="1"/>
  <c r="AD780" i="1"/>
  <c r="BB779" i="1"/>
  <c r="AZ779" i="1" s="1"/>
  <c r="AY779" i="1"/>
  <c r="AR779" i="1"/>
  <c r="AK779" i="1"/>
  <c r="AD779" i="1"/>
  <c r="BB778" i="1"/>
  <c r="AZ778" i="1" s="1"/>
  <c r="AY778" i="1"/>
  <c r="AR778" i="1"/>
  <c r="AK778" i="1"/>
  <c r="AD778" i="1"/>
  <c r="BB777" i="1"/>
  <c r="AZ777" i="1" s="1"/>
  <c r="AY777" i="1"/>
  <c r="AR777" i="1"/>
  <c r="AK777" i="1"/>
  <c r="AD777" i="1"/>
  <c r="BB776" i="1"/>
  <c r="AZ776" i="1" s="1"/>
  <c r="AY776" i="1"/>
  <c r="AR776" i="1"/>
  <c r="AK776" i="1"/>
  <c r="AD776" i="1"/>
  <c r="BB775" i="1"/>
  <c r="AZ775" i="1" s="1"/>
  <c r="AY775" i="1"/>
  <c r="AR775" i="1"/>
  <c r="AK775" i="1"/>
  <c r="AD775" i="1"/>
  <c r="BB774" i="1"/>
  <c r="AZ774" i="1" s="1"/>
  <c r="AY774" i="1"/>
  <c r="AR774" i="1"/>
  <c r="AK774" i="1"/>
  <c r="AD774" i="1"/>
  <c r="BB773" i="1"/>
  <c r="AZ773" i="1" s="1"/>
  <c r="AY773" i="1"/>
  <c r="AR773" i="1"/>
  <c r="AK773" i="1"/>
  <c r="AD773" i="1"/>
  <c r="BB772" i="1"/>
  <c r="AZ772" i="1" s="1"/>
  <c r="AY772" i="1"/>
  <c r="AR772" i="1"/>
  <c r="AK772" i="1"/>
  <c r="AD772" i="1"/>
  <c r="BB771" i="1"/>
  <c r="AZ771" i="1" s="1"/>
  <c r="AY771" i="1"/>
  <c r="AR771" i="1"/>
  <c r="AK771" i="1"/>
  <c r="BB770" i="1"/>
  <c r="AZ770" i="1" s="1"/>
  <c r="AY770" i="1"/>
  <c r="AR770" i="1"/>
  <c r="AK770" i="1"/>
  <c r="BB766" i="1"/>
  <c r="AZ766" i="1" s="1"/>
  <c r="AY766" i="1"/>
  <c r="AR766" i="1"/>
  <c r="AK766" i="1"/>
  <c r="AD766" i="1"/>
  <c r="BB765" i="1"/>
  <c r="AZ765" i="1" s="1"/>
  <c r="AY765" i="1"/>
  <c r="AR765" i="1"/>
  <c r="AK765" i="1"/>
  <c r="BB764" i="1"/>
  <c r="AZ764" i="1" s="1"/>
  <c r="AY764" i="1"/>
  <c r="AR764" i="1"/>
  <c r="AK764" i="1"/>
  <c r="BB734" i="1"/>
  <c r="AZ734" i="1" s="1"/>
  <c r="AY734" i="1"/>
  <c r="AR734" i="1"/>
  <c r="AK734" i="1"/>
  <c r="BB733" i="1"/>
  <c r="AZ733" i="1" s="1"/>
  <c r="AY733" i="1"/>
  <c r="AR733" i="1"/>
  <c r="AK733" i="1"/>
  <c r="BB732" i="1"/>
  <c r="AZ732" i="1" s="1"/>
  <c r="AY732" i="1"/>
  <c r="AR732" i="1"/>
  <c r="AK732" i="1"/>
  <c r="BB731" i="1"/>
  <c r="AZ731" i="1" s="1"/>
  <c r="AY731" i="1"/>
  <c r="AR731" i="1"/>
  <c r="AK731" i="1"/>
  <c r="BB730" i="1"/>
  <c r="AZ730" i="1" s="1"/>
  <c r="AY730" i="1"/>
  <c r="AR730" i="1"/>
  <c r="AK730" i="1"/>
  <c r="BB729" i="1"/>
  <c r="AZ729" i="1" s="1"/>
  <c r="AY729" i="1"/>
  <c r="AR729" i="1"/>
  <c r="AK729" i="1"/>
  <c r="BB737" i="1"/>
  <c r="AZ737" i="1" s="1"/>
  <c r="AY737" i="1"/>
  <c r="AR737" i="1"/>
  <c r="AK737" i="1"/>
  <c r="BB736" i="1"/>
  <c r="AZ736" i="1" s="1"/>
  <c r="AY736" i="1"/>
  <c r="AR736" i="1"/>
  <c r="AK736" i="1"/>
  <c r="BB735" i="1"/>
  <c r="AZ735" i="1" s="1"/>
  <c r="AY735" i="1"/>
  <c r="AR735" i="1"/>
  <c r="AK735" i="1"/>
  <c r="BB728" i="1"/>
  <c r="AZ728" i="1" s="1"/>
  <c r="AY728" i="1"/>
  <c r="AR728" i="1"/>
  <c r="AK728" i="1"/>
  <c r="BB727" i="1"/>
  <c r="AZ727" i="1" s="1"/>
  <c r="AY727" i="1"/>
  <c r="AR727" i="1"/>
  <c r="AK727" i="1"/>
  <c r="BB726" i="1"/>
  <c r="AZ726" i="1" s="1"/>
  <c r="AY726" i="1"/>
  <c r="AR726" i="1"/>
  <c r="AK726" i="1"/>
  <c r="BB703" i="1"/>
  <c r="AZ703" i="1" s="1"/>
  <c r="AY703" i="1"/>
  <c r="AR703" i="1"/>
  <c r="AK703" i="1"/>
  <c r="AD703" i="1"/>
  <c r="BB702" i="1"/>
  <c r="AZ702" i="1" s="1"/>
  <c r="AY702" i="1"/>
  <c r="AR702" i="1"/>
  <c r="AK702" i="1"/>
  <c r="AD702" i="1"/>
  <c r="BB701" i="1"/>
  <c r="AZ701" i="1" s="1"/>
  <c r="AY701" i="1"/>
  <c r="AR701" i="1"/>
  <c r="AK701" i="1"/>
  <c r="AD701" i="1"/>
  <c r="BB700" i="1"/>
  <c r="AZ700" i="1" s="1"/>
  <c r="AY700" i="1"/>
  <c r="AR700" i="1"/>
  <c r="AK700" i="1"/>
  <c r="AD700" i="1"/>
  <c r="BB699" i="1"/>
  <c r="AZ699" i="1" s="1"/>
  <c r="AY699" i="1"/>
  <c r="AR699" i="1"/>
  <c r="AK699" i="1"/>
  <c r="AD699" i="1"/>
  <c r="BB698" i="1"/>
  <c r="AZ698" i="1" s="1"/>
  <c r="AY698" i="1"/>
  <c r="AR698" i="1"/>
  <c r="AK698" i="1"/>
  <c r="AD698" i="1"/>
  <c r="BB697" i="1"/>
  <c r="AZ697" i="1" s="1"/>
  <c r="AY697" i="1"/>
  <c r="AR697" i="1"/>
  <c r="AK697" i="1"/>
  <c r="AD697" i="1"/>
  <c r="BB696" i="1"/>
  <c r="AZ696" i="1" s="1"/>
  <c r="AY696" i="1"/>
  <c r="AR696" i="1"/>
  <c r="AK696" i="1"/>
  <c r="AD696" i="1"/>
  <c r="BB695" i="1"/>
  <c r="AZ695" i="1" s="1"/>
  <c r="AY695" i="1"/>
  <c r="AR695" i="1"/>
  <c r="AK695" i="1"/>
  <c r="AD695" i="1"/>
  <c r="BB694" i="1"/>
  <c r="AZ694" i="1" s="1"/>
  <c r="AY694" i="1"/>
  <c r="AR694" i="1"/>
  <c r="AK694" i="1"/>
  <c r="AD694" i="1"/>
  <c r="BB693" i="1"/>
  <c r="AZ693" i="1" s="1"/>
  <c r="AY693" i="1"/>
  <c r="AR693" i="1"/>
  <c r="AK693" i="1"/>
  <c r="AD693" i="1"/>
  <c r="BB692" i="1"/>
  <c r="AZ692" i="1" s="1"/>
  <c r="AY692" i="1"/>
  <c r="AR692" i="1"/>
  <c r="AK692" i="1"/>
  <c r="AD692" i="1"/>
  <c r="BB691" i="1"/>
  <c r="AZ691" i="1" s="1"/>
  <c r="AY691" i="1"/>
  <c r="AR691" i="1"/>
  <c r="AK691" i="1"/>
  <c r="AD691" i="1"/>
  <c r="BB690" i="1"/>
  <c r="AZ690" i="1" s="1"/>
  <c r="AY690" i="1"/>
  <c r="AR690" i="1"/>
  <c r="AK690" i="1"/>
  <c r="AD690" i="1"/>
  <c r="BB675" i="1"/>
  <c r="AZ675" i="1" s="1"/>
  <c r="AY675" i="1"/>
  <c r="AR675" i="1"/>
  <c r="AK675" i="1"/>
  <c r="BB674" i="1"/>
  <c r="AZ674" i="1" s="1"/>
  <c r="AY674" i="1"/>
  <c r="AR674" i="1"/>
  <c r="AK674" i="1"/>
  <c r="BB673" i="1"/>
  <c r="AZ673" i="1" s="1"/>
  <c r="AY673" i="1"/>
  <c r="AR673" i="1"/>
  <c r="AK673" i="1"/>
  <c r="BB672" i="1"/>
  <c r="AZ672" i="1" s="1"/>
  <c r="AY672" i="1"/>
  <c r="AR672" i="1"/>
  <c r="AK672" i="1"/>
  <c r="BB671" i="1"/>
  <c r="AZ671" i="1" s="1"/>
  <c r="AY671" i="1"/>
  <c r="AR671" i="1"/>
  <c r="AK671" i="1"/>
  <c r="BB670" i="1"/>
  <c r="AZ670" i="1" s="1"/>
  <c r="AY670" i="1"/>
  <c r="AR670" i="1"/>
  <c r="AK670" i="1"/>
  <c r="BB662" i="1"/>
  <c r="AZ662" i="1" s="1"/>
  <c r="AY662" i="1"/>
  <c r="AR662" i="1"/>
  <c r="AK662" i="1"/>
  <c r="BB661" i="1"/>
  <c r="AZ661" i="1" s="1"/>
  <c r="AY661" i="1"/>
  <c r="AR661" i="1"/>
  <c r="AK661" i="1"/>
  <c r="BB660" i="1"/>
  <c r="AZ660" i="1" s="1"/>
  <c r="AY660" i="1"/>
  <c r="AR660" i="1"/>
  <c r="AK660" i="1"/>
  <c r="BB659" i="1"/>
  <c r="AZ659" i="1" s="1"/>
  <c r="AY659" i="1"/>
  <c r="AR659" i="1"/>
  <c r="AK659" i="1"/>
  <c r="BB658" i="1"/>
  <c r="AZ658" i="1" s="1"/>
  <c r="AY658" i="1"/>
  <c r="AR658" i="1"/>
  <c r="AK658" i="1"/>
  <c r="BB657" i="1"/>
  <c r="AZ657" i="1" s="1"/>
  <c r="AY657" i="1"/>
  <c r="AR657" i="1"/>
  <c r="AK657" i="1"/>
  <c r="BB683" i="1"/>
  <c r="AZ683" i="1" s="1"/>
  <c r="AY683" i="1"/>
  <c r="AR683" i="1"/>
  <c r="AK683" i="1"/>
  <c r="AD683" i="1"/>
  <c r="BB682" i="1"/>
  <c r="AZ682" i="1" s="1"/>
  <c r="AY682" i="1"/>
  <c r="AR682" i="1"/>
  <c r="AK682" i="1"/>
  <c r="AD682" i="1"/>
  <c r="BB681" i="1"/>
  <c r="AZ681" i="1" s="1"/>
  <c r="AY681" i="1"/>
  <c r="AR681" i="1"/>
  <c r="AK681" i="1"/>
  <c r="AD681" i="1"/>
  <c r="BB680" i="1"/>
  <c r="AZ680" i="1" s="1"/>
  <c r="AY680" i="1"/>
  <c r="AR680" i="1"/>
  <c r="AK680" i="1"/>
  <c r="AD680" i="1"/>
  <c r="BB678" i="1"/>
  <c r="AZ678" i="1" s="1"/>
  <c r="AY678" i="1"/>
  <c r="AR678" i="1"/>
  <c r="AK678" i="1"/>
  <c r="AD678" i="1"/>
  <c r="BB677" i="1"/>
  <c r="AZ677" i="1" s="1"/>
  <c r="AY677" i="1"/>
  <c r="AR677" i="1"/>
  <c r="AK677" i="1"/>
  <c r="AD677" i="1"/>
  <c r="BB676" i="1"/>
  <c r="AZ676" i="1" s="1"/>
  <c r="AY676" i="1"/>
  <c r="AR676" i="1"/>
  <c r="AK676" i="1"/>
  <c r="AD676" i="1"/>
  <c r="BB669" i="1"/>
  <c r="AZ669" i="1" s="1"/>
  <c r="AY669" i="1"/>
  <c r="AR669" i="1"/>
  <c r="AK669" i="1"/>
  <c r="AD669" i="1"/>
  <c r="BB668" i="1"/>
  <c r="AZ668" i="1" s="1"/>
  <c r="AY668" i="1"/>
  <c r="AR668" i="1"/>
  <c r="AK668" i="1"/>
  <c r="AD668" i="1"/>
  <c r="BB667" i="1"/>
  <c r="AZ667" i="1" s="1"/>
  <c r="AY667" i="1"/>
  <c r="AR667" i="1"/>
  <c r="AK667" i="1"/>
  <c r="AD667" i="1"/>
  <c r="BB666" i="1"/>
  <c r="AZ666" i="1" s="1"/>
  <c r="AY666" i="1"/>
  <c r="AR666" i="1"/>
  <c r="AK666" i="1"/>
  <c r="AD666" i="1"/>
  <c r="BB665" i="1"/>
  <c r="AZ665" i="1" s="1"/>
  <c r="AY665" i="1"/>
  <c r="AR665" i="1"/>
  <c r="AK665" i="1"/>
  <c r="AD665" i="1"/>
  <c r="BB664" i="1"/>
  <c r="AZ664" i="1" s="1"/>
  <c r="AY664" i="1"/>
  <c r="AR664" i="1"/>
  <c r="AK664" i="1"/>
  <c r="AD664" i="1"/>
  <c r="BB663" i="1"/>
  <c r="AZ663" i="1" s="1"/>
  <c r="AY663" i="1"/>
  <c r="AR663" i="1"/>
  <c r="AK663" i="1"/>
  <c r="AD663" i="1"/>
  <c r="BB631" i="1"/>
  <c r="AZ631" i="1" s="1"/>
  <c r="AY631" i="1"/>
  <c r="AR631" i="1"/>
  <c r="AK631" i="1"/>
  <c r="AD631" i="1"/>
  <c r="BB630" i="1"/>
  <c r="AZ630" i="1" s="1"/>
  <c r="AY630" i="1"/>
  <c r="AR630" i="1"/>
  <c r="AK630" i="1"/>
  <c r="AD630" i="1"/>
  <c r="BB629" i="1"/>
  <c r="AZ629" i="1" s="1"/>
  <c r="AY629" i="1"/>
  <c r="AR629" i="1"/>
  <c r="AK629" i="1"/>
  <c r="AD629" i="1"/>
  <c r="BB628" i="1"/>
  <c r="AZ628" i="1" s="1"/>
  <c r="AY628" i="1"/>
  <c r="AR628" i="1"/>
  <c r="AK628" i="1"/>
  <c r="AD628" i="1"/>
  <c r="BB627" i="1"/>
  <c r="AZ627" i="1" s="1"/>
  <c r="AY627" i="1"/>
  <c r="AR627" i="1"/>
  <c r="AK627" i="1"/>
  <c r="AD627" i="1"/>
  <c r="BB626" i="1"/>
  <c r="AZ626" i="1" s="1"/>
  <c r="AY626" i="1"/>
  <c r="AR626" i="1"/>
  <c r="AK626" i="1"/>
  <c r="AD626" i="1"/>
  <c r="BB625" i="1"/>
  <c r="AZ625" i="1" s="1"/>
  <c r="AY625" i="1"/>
  <c r="AR625" i="1"/>
  <c r="AK625" i="1"/>
  <c r="AD625" i="1"/>
  <c r="BB624" i="1"/>
  <c r="AZ624" i="1" s="1"/>
  <c r="AY624" i="1"/>
  <c r="AR624" i="1"/>
  <c r="AK624" i="1"/>
  <c r="BB623" i="1"/>
  <c r="AZ623" i="1" s="1"/>
  <c r="AY623" i="1"/>
  <c r="AR623" i="1"/>
  <c r="AK623" i="1"/>
  <c r="AD623" i="1"/>
  <c r="BB622" i="1"/>
  <c r="AZ622" i="1" s="1"/>
  <c r="AY622" i="1"/>
  <c r="AR622" i="1"/>
  <c r="AK622" i="1"/>
  <c r="AD622" i="1"/>
  <c r="BB621" i="1"/>
  <c r="AZ621" i="1" s="1"/>
  <c r="AY621" i="1"/>
  <c r="AR621" i="1"/>
  <c r="AK621" i="1"/>
  <c r="AD621" i="1"/>
  <c r="BB656" i="1"/>
  <c r="AZ656" i="1" s="1"/>
  <c r="AY656" i="1"/>
  <c r="AR656" i="1"/>
  <c r="AK656" i="1"/>
  <c r="AD656" i="1"/>
  <c r="BB655" i="1"/>
  <c r="AZ655" i="1" s="1"/>
  <c r="AY655" i="1"/>
  <c r="AR655" i="1"/>
  <c r="AK655" i="1"/>
  <c r="AD655" i="1"/>
  <c r="BB654" i="1"/>
  <c r="AZ654" i="1" s="1"/>
  <c r="AY654" i="1"/>
  <c r="AR654" i="1"/>
  <c r="AK654" i="1"/>
  <c r="AD654" i="1"/>
  <c r="BB653" i="1"/>
  <c r="AZ653" i="1" s="1"/>
  <c r="AY653" i="1"/>
  <c r="AR653" i="1"/>
  <c r="AK653" i="1"/>
  <c r="AD653" i="1"/>
  <c r="BB652" i="1"/>
  <c r="AZ652" i="1" s="1"/>
  <c r="AY652" i="1"/>
  <c r="AR652" i="1"/>
  <c r="AK652" i="1"/>
  <c r="AD652" i="1"/>
  <c r="BB651" i="1"/>
  <c r="AZ651" i="1" s="1"/>
  <c r="AY651" i="1"/>
  <c r="AR651" i="1"/>
  <c r="AK651" i="1"/>
  <c r="AD651" i="1"/>
  <c r="BB650" i="1"/>
  <c r="AZ650" i="1" s="1"/>
  <c r="AY650" i="1"/>
  <c r="AR650" i="1"/>
  <c r="AK650" i="1"/>
  <c r="AD650" i="1"/>
  <c r="BB649" i="1"/>
  <c r="AZ649" i="1" s="1"/>
  <c r="AY649" i="1"/>
  <c r="AR649" i="1"/>
  <c r="AK649" i="1"/>
  <c r="AD649" i="1"/>
  <c r="BB648" i="1"/>
  <c r="AZ648" i="1" s="1"/>
  <c r="AY648" i="1"/>
  <c r="AR648" i="1"/>
  <c r="AK648" i="1"/>
  <c r="AD648" i="1"/>
  <c r="BB647" i="1"/>
  <c r="AZ647" i="1" s="1"/>
  <c r="AY647" i="1"/>
  <c r="AR647" i="1"/>
  <c r="AK647" i="1"/>
  <c r="AD647" i="1"/>
  <c r="BB646" i="1"/>
  <c r="AZ646" i="1" s="1"/>
  <c r="AY646" i="1"/>
  <c r="AR646" i="1"/>
  <c r="AK646" i="1"/>
  <c r="AD646" i="1"/>
  <c r="BB645" i="1"/>
  <c r="AZ645" i="1" s="1"/>
  <c r="AY645" i="1"/>
  <c r="AR645" i="1"/>
  <c r="AK645" i="1"/>
  <c r="AD645" i="1"/>
  <c r="BB644" i="1"/>
  <c r="AZ644" i="1" s="1"/>
  <c r="AY644" i="1"/>
  <c r="AR644" i="1"/>
  <c r="AK644" i="1"/>
  <c r="AD644" i="1"/>
  <c r="BB643" i="1"/>
  <c r="AZ643" i="1" s="1"/>
  <c r="AY643" i="1"/>
  <c r="AR643" i="1"/>
  <c r="AK643" i="1"/>
  <c r="AD643" i="1"/>
  <c r="BB642" i="1"/>
  <c r="AZ642" i="1" s="1"/>
  <c r="AY642" i="1"/>
  <c r="AR642" i="1"/>
  <c r="AK642" i="1"/>
  <c r="AD642" i="1"/>
  <c r="BB641" i="1"/>
  <c r="AZ641" i="1" s="1"/>
  <c r="AY641" i="1"/>
  <c r="AR641" i="1"/>
  <c r="AK641" i="1"/>
  <c r="AD641" i="1"/>
  <c r="BB640" i="1"/>
  <c r="AZ640" i="1" s="1"/>
  <c r="AY640" i="1"/>
  <c r="AR640" i="1"/>
  <c r="AK640" i="1"/>
  <c r="AD640" i="1"/>
  <c r="BB639" i="1"/>
  <c r="AZ639" i="1" s="1"/>
  <c r="AY639" i="1"/>
  <c r="AR639" i="1"/>
  <c r="AK639" i="1"/>
  <c r="AD639" i="1"/>
  <c r="BB638" i="1"/>
  <c r="AZ638" i="1" s="1"/>
  <c r="AY638" i="1"/>
  <c r="AR638" i="1"/>
  <c r="AK638" i="1"/>
  <c r="AD638" i="1"/>
  <c r="BB637" i="1"/>
  <c r="AZ637" i="1" s="1"/>
  <c r="AY637" i="1"/>
  <c r="AR637" i="1"/>
  <c r="AK637" i="1"/>
  <c r="AD637" i="1"/>
  <c r="BB636" i="1"/>
  <c r="AZ636" i="1" s="1"/>
  <c r="AY636" i="1"/>
  <c r="AR636" i="1"/>
  <c r="AK636" i="1"/>
  <c r="AD636" i="1"/>
  <c r="BB635" i="1"/>
  <c r="AZ635" i="1" s="1"/>
  <c r="AY635" i="1"/>
  <c r="AR635" i="1"/>
  <c r="AK635" i="1"/>
  <c r="AD635" i="1"/>
  <c r="BB634" i="1"/>
  <c r="AZ634" i="1" s="1"/>
  <c r="AY634" i="1"/>
  <c r="AR634" i="1"/>
  <c r="AK634" i="1"/>
  <c r="AD634" i="1"/>
  <c r="BB633" i="1"/>
  <c r="AZ633" i="1" s="1"/>
  <c r="AY633" i="1"/>
  <c r="AR633" i="1"/>
  <c r="AK633" i="1"/>
  <c r="AD633" i="1"/>
  <c r="BB632" i="1"/>
  <c r="AZ632" i="1" s="1"/>
  <c r="AY632" i="1"/>
  <c r="AR632" i="1"/>
  <c r="AK632" i="1"/>
  <c r="AD632" i="1"/>
  <c r="BB617" i="1"/>
  <c r="AZ617" i="1" s="1"/>
  <c r="AY617" i="1"/>
  <c r="AR617" i="1"/>
  <c r="AK617" i="1"/>
  <c r="AD617" i="1"/>
  <c r="BB616" i="1"/>
  <c r="AZ616" i="1" s="1"/>
  <c r="AY616" i="1"/>
  <c r="AR616" i="1"/>
  <c r="AK616" i="1"/>
  <c r="BB615" i="1"/>
  <c r="AZ615" i="1" s="1"/>
  <c r="AY615" i="1"/>
  <c r="AR615" i="1"/>
  <c r="AK615" i="1"/>
  <c r="BB614" i="1"/>
  <c r="AZ614" i="1" s="1"/>
  <c r="AY614" i="1"/>
  <c r="AR614" i="1"/>
  <c r="AK614" i="1"/>
  <c r="AD614" i="1"/>
  <c r="BB613" i="1"/>
  <c r="AZ613" i="1" s="1"/>
  <c r="AY613" i="1"/>
  <c r="AR613" i="1"/>
  <c r="AK613" i="1"/>
  <c r="BB612" i="1"/>
  <c r="AZ612" i="1" s="1"/>
  <c r="AY612" i="1"/>
  <c r="AR612" i="1"/>
  <c r="AK612" i="1"/>
  <c r="BB611" i="1"/>
  <c r="AZ611" i="1" s="1"/>
  <c r="AY611" i="1"/>
  <c r="AR611" i="1"/>
  <c r="AK611" i="1"/>
  <c r="AD611" i="1"/>
  <c r="BB610" i="1"/>
  <c r="AZ610" i="1" s="1"/>
  <c r="AY610" i="1"/>
  <c r="AR610" i="1"/>
  <c r="AK610" i="1"/>
  <c r="BB609" i="1"/>
  <c r="AZ609" i="1" s="1"/>
  <c r="AY609" i="1"/>
  <c r="AR609" i="1"/>
  <c r="AK609" i="1"/>
  <c r="BB608" i="1"/>
  <c r="AZ608" i="1" s="1"/>
  <c r="AY608" i="1"/>
  <c r="AR608" i="1"/>
  <c r="AK608" i="1"/>
  <c r="BB601" i="1"/>
  <c r="AZ601" i="1" s="1"/>
  <c r="AY601" i="1"/>
  <c r="AR601" i="1"/>
  <c r="AK601" i="1"/>
  <c r="AD601" i="1"/>
  <c r="BB600" i="1"/>
  <c r="AZ600" i="1" s="1"/>
  <c r="AY600" i="1"/>
  <c r="AR600" i="1"/>
  <c r="AK600" i="1"/>
  <c r="BB599" i="1"/>
  <c r="AZ599" i="1" s="1"/>
  <c r="AY599" i="1"/>
  <c r="AR599" i="1"/>
  <c r="AK599" i="1"/>
  <c r="BB598" i="1"/>
  <c r="AZ598" i="1" s="1"/>
  <c r="AY598" i="1"/>
  <c r="AR598" i="1"/>
  <c r="AK598" i="1"/>
  <c r="AD598" i="1"/>
  <c r="BB597" i="1"/>
  <c r="AZ597" i="1" s="1"/>
  <c r="AY597" i="1"/>
  <c r="AR597" i="1"/>
  <c r="AK597" i="1"/>
  <c r="BB596" i="1"/>
  <c r="AZ596" i="1" s="1"/>
  <c r="AY596" i="1"/>
  <c r="AR596" i="1"/>
  <c r="AK596" i="1"/>
  <c r="BB604" i="1"/>
  <c r="AZ604" i="1" s="1"/>
  <c r="AY604" i="1"/>
  <c r="AR604" i="1"/>
  <c r="AK604" i="1"/>
  <c r="AD604" i="1"/>
  <c r="BB603" i="1"/>
  <c r="AZ603" i="1" s="1"/>
  <c r="AY603" i="1"/>
  <c r="AR603" i="1"/>
  <c r="AK603" i="1"/>
  <c r="BB602" i="1"/>
  <c r="AZ602" i="1" s="1"/>
  <c r="AY602" i="1"/>
  <c r="AR602" i="1"/>
  <c r="AK602" i="1"/>
  <c r="BB607" i="1"/>
  <c r="AZ607" i="1" s="1"/>
  <c r="AY607" i="1"/>
  <c r="AR607" i="1"/>
  <c r="AK607" i="1"/>
  <c r="AD607" i="1"/>
  <c r="BB606" i="1"/>
  <c r="AZ606" i="1" s="1"/>
  <c r="AY606" i="1"/>
  <c r="AR606" i="1"/>
  <c r="AK606" i="1"/>
  <c r="BB605" i="1"/>
  <c r="AZ605" i="1" s="1"/>
  <c r="AY605" i="1"/>
  <c r="AR605" i="1"/>
  <c r="AK605" i="1"/>
  <c r="BB592" i="1"/>
  <c r="AZ592" i="1" s="1"/>
  <c r="AY592" i="1"/>
  <c r="AR592" i="1"/>
  <c r="AK592" i="1"/>
  <c r="AD592" i="1"/>
  <c r="BB591" i="1"/>
  <c r="AZ591" i="1" s="1"/>
  <c r="AY591" i="1"/>
  <c r="AR591" i="1"/>
  <c r="AK591" i="1"/>
  <c r="BB590" i="1"/>
  <c r="AZ590" i="1" s="1"/>
  <c r="AY590" i="1"/>
  <c r="AR590" i="1"/>
  <c r="AK590" i="1"/>
  <c r="BB595" i="1"/>
  <c r="AZ595" i="1" s="1"/>
  <c r="AY595" i="1"/>
  <c r="AR595" i="1"/>
  <c r="AK595" i="1"/>
  <c r="AD595" i="1"/>
  <c r="BB594" i="1"/>
  <c r="AZ594" i="1" s="1"/>
  <c r="AY594" i="1"/>
  <c r="AR594" i="1"/>
  <c r="AK594" i="1"/>
  <c r="BB593" i="1"/>
  <c r="AZ593" i="1" s="1"/>
  <c r="AY593" i="1"/>
  <c r="AR593" i="1"/>
  <c r="AK593" i="1"/>
  <c r="BB589" i="1"/>
  <c r="AZ589" i="1" s="1"/>
  <c r="AY589" i="1"/>
  <c r="AR589" i="1"/>
  <c r="AK589" i="1"/>
  <c r="BB588" i="1"/>
  <c r="AZ588" i="1" s="1"/>
  <c r="AY588" i="1"/>
  <c r="AR588" i="1"/>
  <c r="AK588" i="1"/>
  <c r="BB587" i="1"/>
  <c r="AZ587" i="1" s="1"/>
  <c r="AY587" i="1"/>
  <c r="AR587" i="1"/>
  <c r="AK587" i="1"/>
  <c r="BB586" i="1"/>
  <c r="AZ586" i="1" s="1"/>
  <c r="AY586" i="1"/>
  <c r="AR586" i="1"/>
  <c r="AK586" i="1"/>
  <c r="BB585" i="1"/>
  <c r="AZ585" i="1" s="1"/>
  <c r="AY585" i="1"/>
  <c r="AR585" i="1"/>
  <c r="AK585" i="1"/>
  <c r="BB583" i="1"/>
  <c r="AZ583" i="1" s="1"/>
  <c r="AY583" i="1"/>
  <c r="AR583" i="1"/>
  <c r="AK583" i="1"/>
  <c r="BB579" i="1"/>
  <c r="AZ579" i="1" s="1"/>
  <c r="AY579" i="1"/>
  <c r="AR579" i="1"/>
  <c r="AK579" i="1"/>
  <c r="BB578" i="1"/>
  <c r="AZ578" i="1" s="1"/>
  <c r="AY578" i="1"/>
  <c r="AR578" i="1"/>
  <c r="AK578" i="1"/>
  <c r="BB577" i="1"/>
  <c r="AZ577" i="1" s="1"/>
  <c r="AY577" i="1"/>
  <c r="AR577" i="1"/>
  <c r="AK577" i="1"/>
  <c r="BB576" i="1"/>
  <c r="AZ576" i="1" s="1"/>
  <c r="AY576" i="1"/>
  <c r="AR576" i="1"/>
  <c r="AK576" i="1"/>
  <c r="BB575" i="1"/>
  <c r="AZ575" i="1" s="1"/>
  <c r="AY575" i="1"/>
  <c r="AR575" i="1"/>
  <c r="AK575" i="1"/>
  <c r="BB574" i="1"/>
  <c r="AZ574" i="1" s="1"/>
  <c r="AY574" i="1"/>
  <c r="AR574" i="1"/>
  <c r="AK574" i="1"/>
  <c r="BB573" i="1"/>
  <c r="AZ573" i="1" s="1"/>
  <c r="AY573" i="1"/>
  <c r="AR573" i="1"/>
  <c r="AK573" i="1"/>
  <c r="AZ572" i="1"/>
  <c r="AY572" i="1"/>
  <c r="AR572" i="1"/>
  <c r="AK572" i="1"/>
  <c r="AZ571" i="1"/>
  <c r="AY571" i="1"/>
  <c r="AR571" i="1"/>
  <c r="AK571" i="1"/>
  <c r="AY570" i="1"/>
  <c r="AR570" i="1"/>
  <c r="AK570" i="1"/>
  <c r="BB455" i="1"/>
  <c r="AZ455" i="1" s="1"/>
  <c r="AY455" i="1"/>
  <c r="AR455" i="1"/>
  <c r="AK455" i="1"/>
  <c r="BB454" i="1"/>
  <c r="AZ454" i="1" s="1"/>
  <c r="AY454" i="1"/>
  <c r="AR454" i="1"/>
  <c r="AK454" i="1"/>
  <c r="BB453" i="1"/>
  <c r="AZ453" i="1" s="1"/>
  <c r="AY453" i="1"/>
  <c r="AR453" i="1"/>
  <c r="AK453" i="1"/>
  <c r="BB458" i="1"/>
  <c r="AZ458" i="1" s="1"/>
  <c r="AY458" i="1"/>
  <c r="AR458" i="1"/>
  <c r="AK458" i="1"/>
  <c r="BB457" i="1"/>
  <c r="AZ457" i="1" s="1"/>
  <c r="AY457" i="1"/>
  <c r="AR457" i="1"/>
  <c r="AK457" i="1"/>
  <c r="BB456" i="1"/>
  <c r="AZ456" i="1" s="1"/>
  <c r="AY456" i="1"/>
  <c r="AR456" i="1"/>
  <c r="AK456" i="1"/>
  <c r="BB449" i="1"/>
  <c r="AZ449" i="1" s="1"/>
  <c r="AY449" i="1"/>
  <c r="AR449" i="1"/>
  <c r="AK449" i="1"/>
  <c r="BB448" i="1"/>
  <c r="AZ448" i="1" s="1"/>
  <c r="AY448" i="1"/>
  <c r="AR448" i="1"/>
  <c r="AK448" i="1"/>
  <c r="BB447" i="1"/>
  <c r="AZ447" i="1" s="1"/>
  <c r="AY447" i="1"/>
  <c r="AR447" i="1"/>
  <c r="AK447" i="1"/>
  <c r="BB446" i="1"/>
  <c r="AZ446" i="1" s="1"/>
  <c r="AY446" i="1"/>
  <c r="AR446" i="1"/>
  <c r="AK446" i="1"/>
  <c r="BB445" i="1"/>
  <c r="AZ445" i="1" s="1"/>
  <c r="AY445" i="1"/>
  <c r="AR445" i="1"/>
  <c r="AK445" i="1"/>
  <c r="BB444" i="1"/>
  <c r="AZ444" i="1" s="1"/>
  <c r="AY444" i="1"/>
  <c r="AR444" i="1"/>
  <c r="AK444" i="1"/>
  <c r="BB443" i="1"/>
  <c r="AZ443" i="1" s="1"/>
  <c r="AY443" i="1"/>
  <c r="AR443" i="1"/>
  <c r="AK443" i="1"/>
  <c r="BB442" i="1"/>
  <c r="AZ442" i="1" s="1"/>
  <c r="AY442" i="1"/>
  <c r="AR442" i="1"/>
  <c r="AK442" i="1"/>
  <c r="BB441" i="1"/>
  <c r="AZ441" i="1" s="1"/>
  <c r="AY441" i="1"/>
  <c r="AR441" i="1"/>
  <c r="AK441" i="1"/>
  <c r="BB440" i="1"/>
  <c r="AZ440" i="1" s="1"/>
  <c r="AY440" i="1"/>
  <c r="AR440" i="1"/>
  <c r="AK440" i="1"/>
  <c r="BB427" i="1"/>
  <c r="AZ427" i="1" s="1"/>
  <c r="AY427" i="1"/>
  <c r="AR427" i="1"/>
  <c r="AK427" i="1"/>
  <c r="BB426" i="1"/>
  <c r="AZ426" i="1" s="1"/>
  <c r="AY426" i="1"/>
  <c r="AR426" i="1"/>
  <c r="AK426" i="1"/>
  <c r="BB425" i="1"/>
  <c r="AZ425" i="1" s="1"/>
  <c r="AY425" i="1"/>
  <c r="AR425" i="1"/>
  <c r="AK425" i="1"/>
  <c r="BB424" i="1"/>
  <c r="AZ424" i="1" s="1"/>
  <c r="AY424" i="1"/>
  <c r="AR424" i="1"/>
  <c r="AK424" i="1"/>
  <c r="BB430" i="1"/>
  <c r="AZ430" i="1" s="1"/>
  <c r="AY430" i="1"/>
  <c r="AR430" i="1"/>
  <c r="AK430" i="1"/>
  <c r="BB429" i="1"/>
  <c r="AZ429" i="1" s="1"/>
  <c r="AY429" i="1"/>
  <c r="AR429" i="1"/>
  <c r="AK429" i="1"/>
  <c r="BB428" i="1"/>
  <c r="AZ428" i="1" s="1"/>
  <c r="AY428" i="1"/>
  <c r="AR428" i="1"/>
  <c r="AK428" i="1"/>
  <c r="BB439" i="1"/>
  <c r="AZ439" i="1" s="1"/>
  <c r="AY439" i="1"/>
  <c r="AR439" i="1"/>
  <c r="AK439" i="1"/>
  <c r="BB438" i="1"/>
  <c r="AZ438" i="1" s="1"/>
  <c r="AY438" i="1"/>
  <c r="AR438" i="1"/>
  <c r="AK438" i="1"/>
  <c r="BB437" i="1"/>
  <c r="AZ437" i="1" s="1"/>
  <c r="AY437" i="1"/>
  <c r="AR437" i="1"/>
  <c r="AK437" i="1"/>
  <c r="BB423" i="1"/>
  <c r="AZ423" i="1" s="1"/>
  <c r="AY423" i="1"/>
  <c r="AR423" i="1"/>
  <c r="AK423" i="1"/>
  <c r="BB366" i="1"/>
  <c r="AZ366" i="1" s="1"/>
  <c r="AY366" i="1"/>
  <c r="AR366" i="1"/>
  <c r="AK366" i="1"/>
  <c r="BB365" i="1"/>
  <c r="AZ365" i="1" s="1"/>
  <c r="AY365" i="1"/>
  <c r="AR365" i="1"/>
  <c r="AK365" i="1"/>
  <c r="BB364" i="1"/>
  <c r="AZ364" i="1" s="1"/>
  <c r="AY364" i="1"/>
  <c r="AR364" i="1"/>
  <c r="AK364" i="1"/>
  <c r="BB363" i="1"/>
  <c r="AZ363" i="1" s="1"/>
  <c r="AY363" i="1"/>
  <c r="AR363" i="1"/>
  <c r="AK363" i="1"/>
  <c r="BB362" i="1"/>
  <c r="AZ362" i="1" s="1"/>
  <c r="AY362" i="1"/>
  <c r="AR362" i="1"/>
  <c r="AK362" i="1"/>
  <c r="BB361" i="1"/>
  <c r="AZ361" i="1" s="1"/>
  <c r="AY361" i="1"/>
  <c r="AR361" i="1"/>
  <c r="AK361" i="1"/>
  <c r="BB360" i="1"/>
  <c r="AZ360" i="1" s="1"/>
  <c r="AY360" i="1"/>
  <c r="AR360" i="1"/>
  <c r="AK360" i="1"/>
  <c r="BB359" i="1"/>
  <c r="AZ359" i="1" s="1"/>
  <c r="AY359" i="1"/>
  <c r="AR359" i="1"/>
  <c r="AK359" i="1"/>
  <c r="BB358" i="1"/>
  <c r="AZ358" i="1" s="1"/>
  <c r="AY358" i="1"/>
  <c r="AR358" i="1"/>
  <c r="AK358" i="1"/>
  <c r="BB345" i="1"/>
  <c r="AZ345" i="1" s="1"/>
  <c r="AY345" i="1"/>
  <c r="AR345" i="1"/>
  <c r="AK345" i="1"/>
  <c r="BB344" i="1"/>
  <c r="AZ344" i="1" s="1"/>
  <c r="AY344" i="1"/>
  <c r="AR344" i="1"/>
  <c r="AK344" i="1"/>
  <c r="BB343" i="1"/>
  <c r="AZ343" i="1" s="1"/>
  <c r="AY343" i="1"/>
  <c r="AR343" i="1"/>
  <c r="AK343" i="1"/>
  <c r="BB342" i="1"/>
  <c r="AZ342" i="1" s="1"/>
  <c r="AY342" i="1"/>
  <c r="AR342" i="1"/>
  <c r="AK342" i="1"/>
  <c r="BB341" i="1"/>
  <c r="AZ341" i="1" s="1"/>
  <c r="AY341" i="1"/>
  <c r="AR341" i="1"/>
  <c r="AK341" i="1"/>
  <c r="BB340" i="1"/>
  <c r="AZ340" i="1" s="1"/>
  <c r="AY340" i="1"/>
  <c r="AR340" i="1"/>
  <c r="AK340" i="1"/>
  <c r="BB339" i="1"/>
  <c r="AZ339" i="1" s="1"/>
  <c r="AY339" i="1"/>
  <c r="AR339" i="1"/>
  <c r="AK339" i="1"/>
  <c r="BB338" i="1"/>
  <c r="AZ338" i="1" s="1"/>
  <c r="AY338" i="1"/>
  <c r="AR338" i="1"/>
  <c r="AK338" i="1"/>
  <c r="BB313" i="1"/>
  <c r="AZ313" i="1" s="1"/>
  <c r="AY313" i="1"/>
  <c r="AR313" i="1"/>
  <c r="AK313" i="1"/>
  <c r="BB312" i="1"/>
  <c r="AZ312" i="1" s="1"/>
  <c r="AY312" i="1"/>
  <c r="AR312" i="1"/>
  <c r="AK312" i="1"/>
  <c r="BB311" i="1"/>
  <c r="AZ311" i="1" s="1"/>
  <c r="AY311" i="1"/>
  <c r="AR311" i="1"/>
  <c r="AK311" i="1"/>
  <c r="BB310" i="1"/>
  <c r="AZ310" i="1" s="1"/>
  <c r="AY310" i="1"/>
  <c r="AR310" i="1"/>
  <c r="AK310" i="1"/>
  <c r="BB309" i="1"/>
  <c r="AZ309" i="1" s="1"/>
  <c r="AY309" i="1"/>
  <c r="AR309" i="1"/>
  <c r="AK309" i="1"/>
  <c r="BB308" i="1"/>
  <c r="AZ308" i="1" s="1"/>
  <c r="AY308" i="1"/>
  <c r="AR308" i="1"/>
  <c r="AK308" i="1"/>
  <c r="AY307" i="1"/>
  <c r="AR307" i="1"/>
  <c r="AK307" i="1"/>
  <c r="AY306" i="1"/>
  <c r="AR306" i="1"/>
  <c r="AK306" i="1"/>
  <c r="BB291" i="1"/>
  <c r="AZ291" i="1" s="1"/>
  <c r="AY291" i="1"/>
  <c r="AR291" i="1"/>
  <c r="AK291" i="1"/>
  <c r="BB290" i="1"/>
  <c r="AZ290" i="1" s="1"/>
  <c r="AY290" i="1"/>
  <c r="AR290" i="1"/>
  <c r="AK290" i="1"/>
  <c r="AY289" i="1"/>
  <c r="AR289" i="1"/>
  <c r="AK289" i="1"/>
  <c r="BB294" i="1"/>
  <c r="AZ294" i="1" s="1"/>
  <c r="AY294" i="1"/>
  <c r="AR294" i="1"/>
  <c r="AK294" i="1"/>
  <c r="BB293" i="1"/>
  <c r="AZ293" i="1" s="1"/>
  <c r="AY293" i="1"/>
  <c r="AR293" i="1"/>
  <c r="AK293" i="1"/>
  <c r="AY292" i="1"/>
  <c r="AR292" i="1"/>
  <c r="AK292" i="1"/>
  <c r="BB302" i="1"/>
  <c r="AZ302" i="1" s="1"/>
  <c r="AY302" i="1"/>
  <c r="AR302" i="1"/>
  <c r="AK302" i="1"/>
  <c r="BB301" i="1"/>
  <c r="AZ301" i="1" s="1"/>
  <c r="AY301" i="1"/>
  <c r="AR301" i="1"/>
  <c r="AK301" i="1"/>
  <c r="BB300" i="1"/>
  <c r="AZ300" i="1" s="1"/>
  <c r="AY300" i="1"/>
  <c r="AR300" i="1"/>
  <c r="AK300" i="1"/>
  <c r="BB299" i="1"/>
  <c r="AZ299" i="1" s="1"/>
  <c r="AY299" i="1"/>
  <c r="AR299" i="1"/>
  <c r="AK299" i="1"/>
  <c r="BB288" i="1"/>
  <c r="AZ288" i="1" s="1"/>
  <c r="AY288" i="1"/>
  <c r="AR288" i="1"/>
  <c r="AK288" i="1"/>
  <c r="BB287" i="1"/>
  <c r="AZ287" i="1" s="1"/>
  <c r="AY287" i="1"/>
  <c r="AR287" i="1"/>
  <c r="AK287" i="1"/>
  <c r="BB286" i="1"/>
  <c r="AZ286" i="1" s="1"/>
  <c r="AY286" i="1"/>
  <c r="AR286" i="1"/>
  <c r="AK286" i="1"/>
  <c r="BB285" i="1"/>
  <c r="AZ285" i="1" s="1"/>
  <c r="AY285" i="1"/>
  <c r="AR285" i="1"/>
  <c r="AK285" i="1"/>
  <c r="BB284" i="1"/>
  <c r="AZ284" i="1" s="1"/>
  <c r="AY284" i="1"/>
  <c r="AR284" i="1"/>
  <c r="AK284" i="1"/>
  <c r="BB283" i="1"/>
  <c r="AZ283" i="1" s="1"/>
  <c r="AY283" i="1"/>
  <c r="AR283" i="1"/>
  <c r="AK283" i="1"/>
  <c r="BB298" i="1"/>
  <c r="AZ298" i="1" s="1"/>
  <c r="AY298" i="1"/>
  <c r="AR298" i="1"/>
  <c r="AK298" i="1"/>
  <c r="BB297" i="1"/>
  <c r="AZ297" i="1" s="1"/>
  <c r="AY297" i="1"/>
  <c r="AR297" i="1"/>
  <c r="AK297" i="1"/>
  <c r="BB296" i="1"/>
  <c r="AZ296" i="1" s="1"/>
  <c r="AY296" i="1"/>
  <c r="AR296" i="1"/>
  <c r="AK296" i="1"/>
  <c r="BB295" i="1"/>
  <c r="AZ295" i="1" s="1"/>
  <c r="AY295" i="1"/>
  <c r="AR295" i="1"/>
  <c r="AK295" i="1"/>
  <c r="BB263" i="1"/>
  <c r="AZ263" i="1" s="1"/>
  <c r="AY263" i="1"/>
  <c r="AR263" i="1"/>
  <c r="AK263" i="1"/>
  <c r="BB262" i="1"/>
  <c r="AZ262" i="1" s="1"/>
  <c r="AY262" i="1"/>
  <c r="AR262" i="1"/>
  <c r="AK262" i="1"/>
  <c r="BB261" i="1"/>
  <c r="AZ261" i="1" s="1"/>
  <c r="AY261" i="1"/>
  <c r="AR261" i="1"/>
  <c r="AK261" i="1"/>
  <c r="BB305" i="1"/>
  <c r="AZ305" i="1" s="1"/>
  <c r="AY305" i="1"/>
  <c r="AR305" i="1"/>
  <c r="AK305" i="1"/>
  <c r="BB304" i="1"/>
  <c r="AZ304" i="1" s="1"/>
  <c r="AY304" i="1"/>
  <c r="AR304" i="1"/>
  <c r="AK304" i="1"/>
  <c r="BB303" i="1"/>
  <c r="AZ303" i="1" s="1"/>
  <c r="AY303" i="1"/>
  <c r="AR303" i="1"/>
  <c r="AK303" i="1"/>
  <c r="BB266" i="1"/>
  <c r="AZ266" i="1" s="1"/>
  <c r="AY266" i="1"/>
  <c r="AR266" i="1"/>
  <c r="AK266" i="1"/>
  <c r="BB265" i="1"/>
  <c r="AZ265" i="1" s="1"/>
  <c r="AY265" i="1"/>
  <c r="AR265" i="1"/>
  <c r="AK265" i="1"/>
  <c r="BB264" i="1"/>
  <c r="AZ264" i="1" s="1"/>
  <c r="AY264" i="1"/>
  <c r="AR264" i="1"/>
  <c r="AK264" i="1"/>
  <c r="BB282" i="1"/>
  <c r="AZ282" i="1" s="1"/>
  <c r="AY282" i="1"/>
  <c r="AR282" i="1"/>
  <c r="AK282" i="1"/>
  <c r="BB281" i="1"/>
  <c r="AZ281" i="1" s="1"/>
  <c r="AY281" i="1"/>
  <c r="AR281" i="1"/>
  <c r="AK281" i="1"/>
  <c r="BB280" i="1"/>
  <c r="AZ280" i="1" s="1"/>
  <c r="AY280" i="1"/>
  <c r="AR280" i="1"/>
  <c r="AK280" i="1"/>
  <c r="BB279" i="1"/>
  <c r="AZ279" i="1" s="1"/>
  <c r="AY279" i="1"/>
  <c r="AR279" i="1"/>
  <c r="AK279" i="1"/>
  <c r="BB278" i="1"/>
  <c r="AZ278" i="1" s="1"/>
  <c r="AY278" i="1"/>
  <c r="AR278" i="1"/>
  <c r="AK278" i="1"/>
  <c r="BB277" i="1"/>
  <c r="AZ277" i="1" s="1"/>
  <c r="AY277" i="1"/>
  <c r="AR277" i="1"/>
  <c r="AK277" i="1"/>
  <c r="BB276" i="1"/>
  <c r="AZ276" i="1" s="1"/>
  <c r="AY276" i="1"/>
  <c r="AR276" i="1"/>
  <c r="AK276" i="1"/>
  <c r="BB275" i="1"/>
  <c r="AZ275" i="1" s="1"/>
  <c r="AY275" i="1"/>
  <c r="AR275" i="1"/>
  <c r="AK275" i="1"/>
  <c r="BB274" i="1"/>
  <c r="AZ274" i="1" s="1"/>
  <c r="AY274" i="1"/>
  <c r="AR274" i="1"/>
  <c r="AK274" i="1"/>
  <c r="BB273" i="1"/>
  <c r="AZ273" i="1" s="1"/>
  <c r="AY273" i="1"/>
  <c r="AR273" i="1"/>
  <c r="AK273" i="1"/>
  <c r="BB272" i="1"/>
  <c r="AZ272" i="1" s="1"/>
  <c r="AY272" i="1"/>
  <c r="AR272" i="1"/>
  <c r="AK272" i="1"/>
  <c r="BB271" i="1"/>
  <c r="AZ271" i="1" s="1"/>
  <c r="AY271" i="1"/>
  <c r="AR271" i="1"/>
  <c r="AK271" i="1"/>
  <c r="BB270" i="1"/>
  <c r="AZ270" i="1" s="1"/>
  <c r="AY270" i="1"/>
  <c r="AR270" i="1"/>
  <c r="AK270" i="1"/>
  <c r="BB269" i="1"/>
  <c r="AZ269" i="1" s="1"/>
  <c r="AY269" i="1"/>
  <c r="AR269" i="1"/>
  <c r="AK269" i="1"/>
  <c r="BB268" i="1"/>
  <c r="AZ268" i="1" s="1"/>
  <c r="AY268" i="1"/>
  <c r="AR268" i="1"/>
  <c r="AK268" i="1"/>
  <c r="BB267" i="1"/>
  <c r="AZ267" i="1" s="1"/>
  <c r="AY267" i="1"/>
  <c r="AR267" i="1"/>
  <c r="AK267" i="1"/>
  <c r="BB250" i="1"/>
  <c r="AZ250" i="1" s="1"/>
  <c r="AY250" i="1"/>
  <c r="AR250" i="1"/>
  <c r="AK250" i="1"/>
  <c r="BB249" i="1"/>
  <c r="AZ249" i="1" s="1"/>
  <c r="AY249" i="1"/>
  <c r="AR249" i="1"/>
  <c r="AK249" i="1"/>
  <c r="BB248" i="1"/>
  <c r="AZ248" i="1" s="1"/>
  <c r="AY248" i="1"/>
  <c r="AR248" i="1"/>
  <c r="AK248" i="1"/>
  <c r="BB247" i="1"/>
  <c r="AZ247" i="1" s="1"/>
  <c r="AY247" i="1"/>
  <c r="AR247" i="1"/>
  <c r="AK247" i="1"/>
  <c r="BB246" i="1"/>
  <c r="AZ246" i="1" s="1"/>
  <c r="AY246" i="1"/>
  <c r="AR246" i="1"/>
  <c r="AK246" i="1"/>
  <c r="BB245" i="1"/>
  <c r="AZ245" i="1" s="1"/>
  <c r="AY245" i="1"/>
  <c r="AR245" i="1"/>
  <c r="AK245" i="1"/>
  <c r="BB244" i="1"/>
  <c r="AZ244" i="1" s="1"/>
  <c r="AY244" i="1"/>
  <c r="AR244" i="1"/>
  <c r="AK244" i="1"/>
  <c r="BB243" i="1"/>
  <c r="AZ243" i="1" s="1"/>
  <c r="AY243" i="1"/>
  <c r="AR243" i="1"/>
  <c r="AK243" i="1"/>
  <c r="BB242" i="1"/>
  <c r="AZ242" i="1" s="1"/>
  <c r="AY242" i="1"/>
  <c r="AR242" i="1"/>
  <c r="AK242" i="1"/>
  <c r="BB452" i="1"/>
  <c r="AZ452" i="1" s="1"/>
  <c r="AY452" i="1"/>
  <c r="AR452" i="1"/>
  <c r="AK452" i="1"/>
  <c r="BB451" i="1"/>
  <c r="AZ451" i="1" s="1"/>
  <c r="AY451" i="1"/>
  <c r="AR451" i="1"/>
  <c r="AK451" i="1"/>
  <c r="BB450" i="1"/>
  <c r="AZ450" i="1" s="1"/>
  <c r="AY450" i="1"/>
  <c r="AR450" i="1"/>
  <c r="AK450" i="1"/>
  <c r="BB436" i="1"/>
  <c r="AZ436" i="1" s="1"/>
  <c r="AY436" i="1"/>
  <c r="AR436" i="1"/>
  <c r="AK436" i="1"/>
  <c r="BB435" i="1"/>
  <c r="AZ435" i="1" s="1"/>
  <c r="AY435" i="1"/>
  <c r="AR435" i="1"/>
  <c r="AK435" i="1"/>
  <c r="BB434" i="1"/>
  <c r="AZ434" i="1" s="1"/>
  <c r="AY434" i="1"/>
  <c r="AR434" i="1"/>
  <c r="AK434" i="1"/>
  <c r="BB433" i="1"/>
  <c r="AZ433" i="1" s="1"/>
  <c r="AY433" i="1"/>
  <c r="AR433" i="1"/>
  <c r="AK433" i="1"/>
  <c r="BB432" i="1"/>
  <c r="AZ432" i="1" s="1"/>
  <c r="AY432" i="1"/>
  <c r="AR432" i="1"/>
  <c r="AK432" i="1"/>
  <c r="BB431" i="1"/>
  <c r="AZ431" i="1" s="1"/>
  <c r="AY431" i="1"/>
  <c r="AR431" i="1"/>
  <c r="AK431" i="1"/>
  <c r="BB422" i="1"/>
  <c r="AZ422" i="1" s="1"/>
  <c r="AY422" i="1"/>
  <c r="AR422" i="1"/>
  <c r="AK422" i="1"/>
  <c r="BB421" i="1"/>
  <c r="AZ421" i="1" s="1"/>
  <c r="AY421" i="1"/>
  <c r="AR421" i="1"/>
  <c r="AK421" i="1"/>
  <c r="BB420" i="1"/>
  <c r="AZ420" i="1" s="1"/>
  <c r="AY420" i="1"/>
  <c r="AR420" i="1"/>
  <c r="AK420" i="1"/>
  <c r="BB419" i="1"/>
  <c r="AZ419" i="1" s="1"/>
  <c r="AY419" i="1"/>
  <c r="AR419" i="1"/>
  <c r="AK419" i="1"/>
  <c r="BB418" i="1"/>
  <c r="AZ418" i="1" s="1"/>
  <c r="AY418" i="1"/>
  <c r="AR418" i="1"/>
  <c r="AK418" i="1"/>
  <c r="BB417" i="1"/>
  <c r="AZ417" i="1" s="1"/>
  <c r="AY417" i="1"/>
  <c r="AR417" i="1"/>
  <c r="AK417" i="1"/>
  <c r="BB416" i="1"/>
  <c r="AZ416" i="1" s="1"/>
  <c r="AY416" i="1"/>
  <c r="AR416" i="1"/>
  <c r="AK416" i="1"/>
  <c r="BB415" i="1"/>
  <c r="AZ415" i="1" s="1"/>
  <c r="AY415" i="1"/>
  <c r="AR415" i="1"/>
  <c r="AK415" i="1"/>
  <c r="BB414" i="1"/>
  <c r="AZ414" i="1" s="1"/>
  <c r="AY414" i="1"/>
  <c r="AR414" i="1"/>
  <c r="AK414" i="1"/>
  <c r="BB413" i="1"/>
  <c r="AZ413" i="1" s="1"/>
  <c r="AY413" i="1"/>
  <c r="AR413" i="1"/>
  <c r="AK413" i="1"/>
  <c r="BB412" i="1"/>
  <c r="AZ412" i="1" s="1"/>
  <c r="AY412" i="1"/>
  <c r="AR412" i="1"/>
  <c r="AK412" i="1"/>
  <c r="BB411" i="1"/>
  <c r="AZ411" i="1" s="1"/>
  <c r="AY411" i="1"/>
  <c r="AR411" i="1"/>
  <c r="AK411" i="1"/>
  <c r="BB410" i="1"/>
  <c r="AZ410" i="1" s="1"/>
  <c r="AY410" i="1"/>
  <c r="AR410" i="1"/>
  <c r="AK410" i="1"/>
  <c r="BB409" i="1"/>
  <c r="AZ409" i="1" s="1"/>
  <c r="AY409" i="1"/>
  <c r="AR409" i="1"/>
  <c r="AK409" i="1"/>
  <c r="BB372" i="1"/>
  <c r="AZ372" i="1" s="1"/>
  <c r="AY372" i="1"/>
  <c r="AR372" i="1"/>
  <c r="AK372" i="1"/>
  <c r="BB371" i="1"/>
  <c r="AZ371" i="1" s="1"/>
  <c r="AY371" i="1"/>
  <c r="AR371" i="1"/>
  <c r="AK371" i="1"/>
  <c r="BB370" i="1"/>
  <c r="AZ370" i="1" s="1"/>
  <c r="AY370" i="1"/>
  <c r="AR370" i="1"/>
  <c r="AK370" i="1"/>
  <c r="BB369" i="1"/>
  <c r="AZ369" i="1" s="1"/>
  <c r="AY369" i="1"/>
  <c r="AR369" i="1"/>
  <c r="AK369" i="1"/>
  <c r="BB368" i="1"/>
  <c r="AZ368" i="1" s="1"/>
  <c r="AY368" i="1"/>
  <c r="AR368" i="1"/>
  <c r="AK368" i="1"/>
  <c r="BB367" i="1"/>
  <c r="AZ367" i="1" s="1"/>
  <c r="AY367" i="1"/>
  <c r="AR367" i="1"/>
  <c r="AK367" i="1"/>
  <c r="BB408" i="1"/>
  <c r="AZ408" i="1" s="1"/>
  <c r="AY408" i="1"/>
  <c r="AR408" i="1"/>
  <c r="AK408" i="1"/>
  <c r="BB407" i="1"/>
  <c r="AZ407" i="1" s="1"/>
  <c r="AY407" i="1"/>
  <c r="AR407" i="1"/>
  <c r="AK407" i="1"/>
  <c r="BB406" i="1"/>
  <c r="AZ406" i="1" s="1"/>
  <c r="AY406" i="1"/>
  <c r="AR406" i="1"/>
  <c r="AK406" i="1"/>
  <c r="BB405" i="1"/>
  <c r="AZ405" i="1" s="1"/>
  <c r="AY405" i="1"/>
  <c r="AR405" i="1"/>
  <c r="AK405" i="1"/>
  <c r="BB404" i="1"/>
  <c r="AZ404" i="1" s="1"/>
  <c r="AY404" i="1"/>
  <c r="AR404" i="1"/>
  <c r="AK404" i="1"/>
  <c r="BB403" i="1"/>
  <c r="AZ403" i="1" s="1"/>
  <c r="AY403" i="1"/>
  <c r="AR403" i="1"/>
  <c r="AK403" i="1"/>
  <c r="BB402" i="1"/>
  <c r="AZ402" i="1" s="1"/>
  <c r="AY402" i="1"/>
  <c r="AR402" i="1"/>
  <c r="AK402" i="1"/>
  <c r="BB401" i="1"/>
  <c r="AZ401" i="1" s="1"/>
  <c r="AY401" i="1"/>
  <c r="AR401" i="1"/>
  <c r="AK401" i="1"/>
  <c r="BB400" i="1"/>
  <c r="AZ400" i="1" s="1"/>
  <c r="AY400" i="1"/>
  <c r="AR400" i="1"/>
  <c r="AK400" i="1"/>
  <c r="BB397" i="1"/>
  <c r="AZ397" i="1" s="1"/>
  <c r="AY397" i="1"/>
  <c r="AR397" i="1"/>
  <c r="AK397" i="1"/>
  <c r="BB396" i="1"/>
  <c r="AZ396" i="1" s="1"/>
  <c r="AY396" i="1"/>
  <c r="AR396" i="1"/>
  <c r="AK396" i="1"/>
  <c r="BB395" i="1"/>
  <c r="AZ395" i="1" s="1"/>
  <c r="AY395" i="1"/>
  <c r="AR395" i="1"/>
  <c r="AK395" i="1"/>
  <c r="BB394" i="1"/>
  <c r="AZ394" i="1" s="1"/>
  <c r="AY394" i="1"/>
  <c r="AR394" i="1"/>
  <c r="AK394" i="1"/>
  <c r="BB393" i="1"/>
  <c r="AZ393" i="1" s="1"/>
  <c r="AY393" i="1"/>
  <c r="AR393" i="1"/>
  <c r="AK393" i="1"/>
  <c r="BB392" i="1"/>
  <c r="AZ392" i="1" s="1"/>
  <c r="AY392" i="1"/>
  <c r="AR392" i="1"/>
  <c r="AK392" i="1"/>
  <c r="BB391" i="1"/>
  <c r="AZ391" i="1" s="1"/>
  <c r="AY391" i="1"/>
  <c r="AR391" i="1"/>
  <c r="AK391" i="1"/>
  <c r="BB390" i="1"/>
  <c r="AZ390" i="1" s="1"/>
  <c r="AY390" i="1"/>
  <c r="AR390" i="1"/>
  <c r="AK390" i="1"/>
  <c r="BB389" i="1"/>
  <c r="AZ389" i="1" s="1"/>
  <c r="AY389" i="1"/>
  <c r="AR389" i="1"/>
  <c r="AK389" i="1"/>
  <c r="BB388" i="1"/>
  <c r="AZ388" i="1" s="1"/>
  <c r="AY388" i="1"/>
  <c r="AR388" i="1"/>
  <c r="AK388" i="1"/>
  <c r="BB387" i="1"/>
  <c r="AZ387" i="1" s="1"/>
  <c r="AY387" i="1"/>
  <c r="AR387" i="1"/>
  <c r="AK387" i="1"/>
  <c r="BB385" i="1"/>
  <c r="AZ385" i="1" s="1"/>
  <c r="AY385" i="1"/>
  <c r="AR385" i="1"/>
  <c r="AK385" i="1"/>
  <c r="BB384" i="1"/>
  <c r="AZ384" i="1" s="1"/>
  <c r="AY384" i="1"/>
  <c r="AR384" i="1"/>
  <c r="AK384" i="1"/>
  <c r="BB383" i="1"/>
  <c r="AZ383" i="1" s="1"/>
  <c r="AY383" i="1"/>
  <c r="AR383" i="1"/>
  <c r="AK383" i="1"/>
  <c r="BB382" i="1"/>
  <c r="AZ382" i="1" s="1"/>
  <c r="AY382" i="1"/>
  <c r="AR382" i="1"/>
  <c r="AK382" i="1"/>
  <c r="BB381" i="1"/>
  <c r="AZ381" i="1" s="1"/>
  <c r="AY381" i="1"/>
  <c r="AR381" i="1"/>
  <c r="AK381" i="1"/>
  <c r="BB380" i="1"/>
  <c r="AZ380" i="1" s="1"/>
  <c r="AY380" i="1"/>
  <c r="AR380" i="1"/>
  <c r="AK380" i="1"/>
  <c r="BB379" i="1"/>
  <c r="AZ379" i="1" s="1"/>
  <c r="AY379" i="1"/>
  <c r="AR379" i="1"/>
  <c r="AK379" i="1"/>
  <c r="BB378" i="1"/>
  <c r="AZ378" i="1" s="1"/>
  <c r="AY378" i="1"/>
  <c r="AR378" i="1"/>
  <c r="AK378" i="1"/>
  <c r="BB377" i="1"/>
  <c r="AZ377" i="1" s="1"/>
  <c r="AY377" i="1"/>
  <c r="AR377" i="1"/>
  <c r="AK377" i="1"/>
  <c r="BB376" i="1"/>
  <c r="AZ376" i="1" s="1"/>
  <c r="AY376" i="1"/>
  <c r="AR376" i="1"/>
  <c r="AK376" i="1"/>
  <c r="BB375" i="1"/>
  <c r="AZ375" i="1" s="1"/>
  <c r="AY375" i="1"/>
  <c r="AR375" i="1"/>
  <c r="AK375" i="1"/>
  <c r="BB374" i="1"/>
  <c r="AZ374" i="1" s="1"/>
  <c r="AY374" i="1"/>
  <c r="AR374" i="1"/>
  <c r="AK374" i="1"/>
  <c r="BB373" i="1"/>
  <c r="AZ373" i="1" s="1"/>
  <c r="AY373" i="1"/>
  <c r="AR373" i="1"/>
  <c r="AK373" i="1"/>
  <c r="BB357" i="1"/>
  <c r="AZ357" i="1" s="1"/>
  <c r="AY357" i="1"/>
  <c r="AR357" i="1"/>
  <c r="AK357" i="1"/>
  <c r="BB356" i="1"/>
  <c r="AZ356" i="1" s="1"/>
  <c r="AY356" i="1"/>
  <c r="AR356" i="1"/>
  <c r="AK356" i="1"/>
  <c r="BB355" i="1"/>
  <c r="AZ355" i="1" s="1"/>
  <c r="AY355" i="1"/>
  <c r="AR355" i="1"/>
  <c r="AK355" i="1"/>
  <c r="BB353" i="1"/>
  <c r="AZ353" i="1" s="1"/>
  <c r="BB348" i="1"/>
  <c r="AZ348" i="1" s="1"/>
  <c r="AY348" i="1"/>
  <c r="AR348" i="1"/>
  <c r="AK348" i="1"/>
  <c r="BB347" i="1"/>
  <c r="AZ347" i="1" s="1"/>
  <c r="AY347" i="1"/>
  <c r="AR347" i="1"/>
  <c r="AK347" i="1"/>
  <c r="BB346" i="1"/>
  <c r="AZ346" i="1" s="1"/>
  <c r="AY346" i="1"/>
  <c r="AR346" i="1"/>
  <c r="AK346" i="1"/>
  <c r="BB337" i="1"/>
  <c r="AZ337" i="1" s="1"/>
  <c r="AY337" i="1"/>
  <c r="AR337" i="1"/>
  <c r="AK337" i="1"/>
  <c r="BB336" i="1"/>
  <c r="AZ336" i="1" s="1"/>
  <c r="AY336" i="1"/>
  <c r="AR336" i="1"/>
  <c r="AK336" i="1"/>
  <c r="BB335" i="1"/>
  <c r="AZ335" i="1" s="1"/>
  <c r="AY335" i="1"/>
  <c r="AR335" i="1"/>
  <c r="AK335" i="1"/>
  <c r="BB334" i="1"/>
  <c r="AZ334" i="1" s="1"/>
  <c r="AY334" i="1"/>
  <c r="AR334" i="1"/>
  <c r="AK334" i="1"/>
  <c r="BB333" i="1"/>
  <c r="AZ333" i="1" s="1"/>
  <c r="AY333" i="1"/>
  <c r="AR333" i="1"/>
  <c r="AK333" i="1"/>
  <c r="BB332" i="1"/>
  <c r="AZ332" i="1" s="1"/>
  <c r="AY332" i="1"/>
  <c r="AR332" i="1"/>
  <c r="AK332" i="1"/>
  <c r="BB331" i="1"/>
  <c r="AZ331" i="1" s="1"/>
  <c r="AY331" i="1"/>
  <c r="AR331" i="1"/>
  <c r="AK331" i="1"/>
  <c r="BB330" i="1"/>
  <c r="AZ330" i="1" s="1"/>
  <c r="AY330" i="1"/>
  <c r="AR330" i="1"/>
  <c r="AK330" i="1"/>
  <c r="BB329" i="1"/>
  <c r="AZ329" i="1" s="1"/>
  <c r="AY329" i="1"/>
  <c r="AR329" i="1"/>
  <c r="AK329" i="1"/>
  <c r="BB328" i="1"/>
  <c r="AZ328" i="1" s="1"/>
  <c r="AY328" i="1"/>
  <c r="AR328" i="1"/>
  <c r="AK328" i="1"/>
  <c r="BB327" i="1"/>
  <c r="AZ327" i="1" s="1"/>
  <c r="AY327" i="1"/>
  <c r="AR327" i="1"/>
  <c r="AK327" i="1"/>
  <c r="BB326" i="1"/>
  <c r="AZ326" i="1" s="1"/>
  <c r="AY326" i="1"/>
  <c r="AR326" i="1"/>
  <c r="AK326" i="1"/>
  <c r="BB325" i="1"/>
  <c r="AZ325" i="1" s="1"/>
  <c r="AY325" i="1"/>
  <c r="AR325" i="1"/>
  <c r="AK325" i="1"/>
  <c r="BB324" i="1"/>
  <c r="AZ324" i="1" s="1"/>
  <c r="AY324" i="1"/>
  <c r="AR324" i="1"/>
  <c r="AK324" i="1"/>
  <c r="BB323" i="1"/>
  <c r="AZ323" i="1" s="1"/>
  <c r="AY323" i="1"/>
  <c r="AR323" i="1"/>
  <c r="AK323" i="1"/>
  <c r="BB322" i="1"/>
  <c r="AZ322" i="1" s="1"/>
  <c r="AY322" i="1"/>
  <c r="AR322" i="1"/>
  <c r="AK322" i="1"/>
  <c r="BB321" i="1"/>
  <c r="AZ321" i="1" s="1"/>
  <c r="AY321" i="1"/>
  <c r="AR321" i="1"/>
  <c r="AK321" i="1"/>
  <c r="BB320" i="1"/>
  <c r="AZ320" i="1" s="1"/>
  <c r="AY320" i="1"/>
  <c r="AR320" i="1"/>
  <c r="AK320" i="1"/>
  <c r="BB319" i="1"/>
  <c r="AZ319" i="1" s="1"/>
  <c r="AY319" i="1"/>
  <c r="AR319" i="1"/>
  <c r="AK319" i="1"/>
  <c r="BB318" i="1"/>
  <c r="AZ318" i="1" s="1"/>
  <c r="AY318" i="1"/>
  <c r="AR318" i="1"/>
  <c r="AK318" i="1"/>
  <c r="BB317" i="1"/>
  <c r="AZ317" i="1" s="1"/>
  <c r="AY317" i="1"/>
  <c r="AR317" i="1"/>
  <c r="AK317" i="1"/>
  <c r="BB316" i="1"/>
  <c r="AZ316" i="1" s="1"/>
  <c r="AY316" i="1"/>
  <c r="AR316" i="1"/>
  <c r="AK316" i="1"/>
  <c r="BB315" i="1"/>
  <c r="AZ315" i="1" s="1"/>
  <c r="AY315" i="1"/>
  <c r="AR315" i="1"/>
  <c r="AK315" i="1"/>
  <c r="BB314" i="1"/>
  <c r="AZ314" i="1" s="1"/>
  <c r="AY314" i="1"/>
  <c r="AR314" i="1"/>
  <c r="AK314" i="1"/>
  <c r="BB260" i="1"/>
  <c r="AZ260" i="1" s="1"/>
  <c r="AY260" i="1"/>
  <c r="AR260" i="1"/>
  <c r="AK260" i="1"/>
  <c r="BB259" i="1"/>
  <c r="AZ259" i="1" s="1"/>
  <c r="AY259" i="1"/>
  <c r="AR259" i="1"/>
  <c r="AK259" i="1"/>
  <c r="BB258" i="1"/>
  <c r="AZ258" i="1" s="1"/>
  <c r="AY258" i="1"/>
  <c r="AR258" i="1"/>
  <c r="AK258" i="1"/>
  <c r="BB257" i="1"/>
  <c r="AZ257" i="1" s="1"/>
  <c r="AY257" i="1"/>
  <c r="AR257" i="1"/>
  <c r="AK257" i="1"/>
  <c r="BB256" i="1"/>
  <c r="AZ256" i="1" s="1"/>
  <c r="AY256" i="1"/>
  <c r="AR256" i="1"/>
  <c r="AK256" i="1"/>
  <c r="BB255" i="1"/>
  <c r="AZ255" i="1" s="1"/>
  <c r="AY255" i="1"/>
  <c r="AR255" i="1"/>
  <c r="AK255" i="1"/>
  <c r="BB254" i="1"/>
  <c r="AZ254" i="1" s="1"/>
  <c r="AY254" i="1"/>
  <c r="AR254" i="1"/>
  <c r="AK254" i="1"/>
  <c r="BB253" i="1"/>
  <c r="AZ253" i="1" s="1"/>
  <c r="AY253" i="1"/>
  <c r="AR253" i="1"/>
  <c r="AK253" i="1"/>
  <c r="BB252" i="1"/>
  <c r="AZ252" i="1" s="1"/>
  <c r="AY252" i="1"/>
  <c r="AR252" i="1"/>
  <c r="AK252" i="1"/>
  <c r="BB251" i="1"/>
  <c r="AZ251" i="1" s="1"/>
  <c r="AY251" i="1"/>
  <c r="AR251" i="1"/>
  <c r="AK251" i="1"/>
  <c r="BB228" i="1"/>
  <c r="AZ228" i="1" s="1"/>
  <c r="AY228" i="1"/>
  <c r="AR228" i="1"/>
  <c r="AK228" i="1"/>
  <c r="BB227" i="1"/>
  <c r="AZ227" i="1" s="1"/>
  <c r="AY227" i="1"/>
  <c r="AR227" i="1"/>
  <c r="AK227" i="1"/>
  <c r="BB226" i="1"/>
  <c r="AZ226" i="1" s="1"/>
  <c r="AY226" i="1"/>
  <c r="AR226" i="1"/>
  <c r="AK226" i="1"/>
  <c r="BB225" i="1"/>
  <c r="AZ225" i="1" s="1"/>
  <c r="AY225" i="1"/>
  <c r="AR225" i="1"/>
  <c r="AK225" i="1"/>
  <c r="BB224" i="1"/>
  <c r="AZ224" i="1" s="1"/>
  <c r="AY224" i="1"/>
  <c r="AR224" i="1"/>
  <c r="AK224" i="1"/>
  <c r="BB223" i="1"/>
  <c r="AZ223" i="1" s="1"/>
  <c r="BB222" i="1"/>
  <c r="AZ222" i="1" s="1"/>
  <c r="BB221" i="1"/>
  <c r="AZ221" i="1" s="1"/>
  <c r="BB220" i="1"/>
  <c r="AZ220" i="1" s="1"/>
  <c r="BB219" i="1"/>
  <c r="AZ219" i="1" s="1"/>
  <c r="AY219" i="1"/>
  <c r="AR219" i="1"/>
  <c r="AK219" i="1"/>
  <c r="AD219" i="1"/>
  <c r="BB218" i="1"/>
  <c r="AZ218" i="1" s="1"/>
  <c r="BB217" i="1"/>
  <c r="AZ217" i="1" s="1"/>
  <c r="BB216" i="1"/>
  <c r="AZ216" i="1" s="1"/>
  <c r="BB215" i="1"/>
  <c r="AZ215" i="1" s="1"/>
  <c r="AY215" i="1"/>
  <c r="AR215" i="1"/>
  <c r="AK215" i="1"/>
  <c r="BB214" i="1"/>
  <c r="AZ214" i="1" s="1"/>
  <c r="AY214" i="1"/>
  <c r="AR214" i="1"/>
  <c r="AK214" i="1"/>
  <c r="BB213" i="1"/>
  <c r="AZ213" i="1" s="1"/>
  <c r="AY213" i="1"/>
  <c r="AR213" i="1"/>
  <c r="AK213" i="1"/>
  <c r="BB203" i="1"/>
  <c r="AZ203" i="1" s="1"/>
  <c r="AY203" i="1"/>
  <c r="AR203" i="1"/>
  <c r="AK203" i="1"/>
  <c r="AD203" i="1"/>
  <c r="BB202" i="1"/>
  <c r="AZ202" i="1" s="1"/>
  <c r="AY202" i="1"/>
  <c r="AR202" i="1"/>
  <c r="AK202" i="1"/>
  <c r="AD202" i="1"/>
  <c r="BB201" i="1"/>
  <c r="AZ201" i="1" s="1"/>
  <c r="AY201" i="1"/>
  <c r="AR201" i="1"/>
  <c r="AK201" i="1"/>
  <c r="AD201" i="1"/>
  <c r="BB200" i="1"/>
  <c r="AZ200" i="1" s="1"/>
  <c r="AY200" i="1"/>
  <c r="AR200" i="1"/>
  <c r="AK200" i="1"/>
  <c r="AD200" i="1"/>
  <c r="BB199" i="1"/>
  <c r="AZ199" i="1" s="1"/>
  <c r="AY199" i="1"/>
  <c r="AR199" i="1"/>
  <c r="AK199" i="1"/>
  <c r="AD199" i="1"/>
  <c r="BB198" i="1"/>
  <c r="AZ198" i="1" s="1"/>
  <c r="AY198" i="1"/>
  <c r="AR198" i="1"/>
  <c r="AK198" i="1"/>
  <c r="AD198" i="1"/>
  <c r="BB197" i="1"/>
  <c r="AZ197" i="1" s="1"/>
  <c r="AY197" i="1"/>
  <c r="AR197" i="1"/>
  <c r="AK197" i="1"/>
  <c r="AD197" i="1"/>
  <c r="BB196" i="1"/>
  <c r="AZ196" i="1" s="1"/>
  <c r="AY196" i="1"/>
  <c r="AR196" i="1"/>
  <c r="AK196" i="1"/>
  <c r="AD196" i="1"/>
  <c r="BB195" i="1"/>
  <c r="AZ195" i="1" s="1"/>
  <c r="AY195" i="1"/>
  <c r="AR195" i="1"/>
  <c r="AK195" i="1"/>
  <c r="AD195" i="1"/>
  <c r="BB194" i="1"/>
  <c r="AZ194" i="1" s="1"/>
  <c r="AY194" i="1"/>
  <c r="AR194" i="1"/>
  <c r="AK194" i="1"/>
  <c r="AD194" i="1"/>
  <c r="BB193" i="1"/>
  <c r="AZ193" i="1" s="1"/>
  <c r="AY193" i="1"/>
  <c r="AR193" i="1"/>
  <c r="AK193" i="1"/>
  <c r="AD193" i="1"/>
  <c r="BB212" i="1"/>
  <c r="AZ212" i="1" s="1"/>
  <c r="AY212" i="1"/>
  <c r="AR212" i="1"/>
  <c r="AK212" i="1"/>
  <c r="AD212" i="1"/>
  <c r="BB211" i="1"/>
  <c r="AZ211" i="1" s="1"/>
  <c r="AY211" i="1"/>
  <c r="AR211" i="1"/>
  <c r="AK211" i="1"/>
  <c r="AD211" i="1"/>
  <c r="BB210" i="1"/>
  <c r="AZ210" i="1" s="1"/>
  <c r="AY210" i="1"/>
  <c r="AR210" i="1"/>
  <c r="AK210" i="1"/>
  <c r="AD210" i="1"/>
  <c r="BB209" i="1"/>
  <c r="AZ209" i="1" s="1"/>
  <c r="AY209" i="1"/>
  <c r="AR209" i="1"/>
  <c r="AK209" i="1"/>
  <c r="AD209" i="1"/>
  <c r="BB208" i="1"/>
  <c r="AZ208" i="1" s="1"/>
  <c r="AY208" i="1"/>
  <c r="AR208" i="1"/>
  <c r="AK208" i="1"/>
  <c r="AD208" i="1"/>
  <c r="BB207" i="1"/>
  <c r="AZ207" i="1" s="1"/>
  <c r="AY207" i="1"/>
  <c r="AR207" i="1"/>
  <c r="AK207" i="1"/>
  <c r="AD207" i="1"/>
  <c r="BB206" i="1"/>
  <c r="AZ206" i="1" s="1"/>
  <c r="AY206" i="1"/>
  <c r="AR206" i="1"/>
  <c r="AK206" i="1"/>
  <c r="AD206" i="1"/>
  <c r="BB205" i="1"/>
  <c r="AZ205" i="1" s="1"/>
  <c r="AY205" i="1"/>
  <c r="AR205" i="1"/>
  <c r="AK205" i="1"/>
  <c r="AD205" i="1"/>
  <c r="BB204" i="1"/>
  <c r="AZ204" i="1" s="1"/>
  <c r="AY204" i="1"/>
  <c r="AR204" i="1"/>
  <c r="AK204" i="1"/>
  <c r="AD204" i="1"/>
  <c r="BB192" i="1"/>
  <c r="AZ192" i="1" s="1"/>
  <c r="AY192" i="1"/>
  <c r="AR192" i="1"/>
  <c r="AK192" i="1"/>
  <c r="AD192" i="1"/>
  <c r="BB191" i="1"/>
  <c r="AZ191" i="1" s="1"/>
  <c r="AY191" i="1"/>
  <c r="AR191" i="1"/>
  <c r="AK191" i="1"/>
  <c r="AD191" i="1"/>
  <c r="BB190" i="1"/>
  <c r="AZ190" i="1" s="1"/>
  <c r="AY190" i="1"/>
  <c r="AR190" i="1"/>
  <c r="AK190" i="1"/>
  <c r="AD190" i="1"/>
  <c r="BB189" i="1"/>
  <c r="AZ189" i="1" s="1"/>
  <c r="AY189" i="1"/>
  <c r="AR189" i="1"/>
  <c r="AK189" i="1"/>
  <c r="AD189" i="1"/>
  <c r="BB188" i="1"/>
  <c r="AZ188" i="1" s="1"/>
  <c r="AY188" i="1"/>
  <c r="AR188" i="1"/>
  <c r="AK188" i="1"/>
  <c r="AD188" i="1"/>
  <c r="BB187" i="1"/>
  <c r="AZ187" i="1" s="1"/>
  <c r="AY187" i="1"/>
  <c r="AR187" i="1"/>
  <c r="AK187" i="1"/>
  <c r="AD187" i="1"/>
  <c r="BB186" i="1"/>
  <c r="AZ186" i="1" s="1"/>
  <c r="AY186" i="1"/>
  <c r="AR186" i="1"/>
  <c r="AK186" i="1"/>
  <c r="AD186" i="1"/>
  <c r="BB185" i="1"/>
  <c r="AZ185" i="1" s="1"/>
  <c r="AY185" i="1"/>
  <c r="AR185" i="1"/>
  <c r="AK185" i="1"/>
  <c r="AD185" i="1"/>
  <c r="BB184" i="1"/>
  <c r="AZ184" i="1" s="1"/>
  <c r="AY184" i="1"/>
  <c r="AR184" i="1"/>
  <c r="AK184" i="1"/>
  <c r="AD184" i="1"/>
  <c r="BB183" i="1"/>
  <c r="AZ183" i="1" s="1"/>
  <c r="AY183" i="1"/>
  <c r="AR183" i="1"/>
  <c r="AK183" i="1"/>
  <c r="AD183" i="1"/>
  <c r="BB182" i="1"/>
  <c r="AZ182" i="1" s="1"/>
  <c r="AY182" i="1"/>
  <c r="AR182" i="1"/>
  <c r="AK182" i="1"/>
  <c r="AD182" i="1"/>
  <c r="BB181" i="1"/>
  <c r="AZ181" i="1" s="1"/>
  <c r="AY181" i="1"/>
  <c r="AR181" i="1"/>
  <c r="AK181" i="1"/>
  <c r="AD181" i="1"/>
  <c r="BB180" i="1"/>
  <c r="AZ180" i="1" s="1"/>
  <c r="AY180" i="1"/>
  <c r="AR180" i="1"/>
  <c r="AK180" i="1"/>
  <c r="AD180" i="1"/>
  <c r="BB179" i="1"/>
  <c r="AZ179" i="1" s="1"/>
  <c r="AY179" i="1"/>
  <c r="AR179" i="1"/>
  <c r="AK179" i="1"/>
  <c r="AD179" i="1"/>
  <c r="BB178" i="1"/>
  <c r="AZ178" i="1" s="1"/>
  <c r="AY178" i="1"/>
  <c r="AR178" i="1"/>
  <c r="AK178" i="1"/>
  <c r="AD178" i="1"/>
  <c r="BB152" i="1"/>
  <c r="AZ152" i="1" s="1"/>
  <c r="BB151" i="1"/>
  <c r="AZ151" i="1" s="1"/>
  <c r="BB150" i="1"/>
  <c r="AZ150" i="1" s="1"/>
  <c r="BB149" i="1"/>
  <c r="AZ149" i="1" s="1"/>
  <c r="BB148" i="1"/>
  <c r="BB147" i="1"/>
  <c r="BB146" i="1"/>
  <c r="AZ146" i="1" s="1"/>
  <c r="BG141" i="1"/>
  <c r="BB141" i="1"/>
  <c r="AZ141" i="1" s="1"/>
  <c r="AY141" i="1"/>
  <c r="AR141" i="1"/>
  <c r="AK141" i="1"/>
  <c r="AD141" i="1"/>
  <c r="BG140" i="1"/>
  <c r="BB140" i="1"/>
  <c r="AZ140" i="1" s="1"/>
  <c r="AY140" i="1"/>
  <c r="AR140" i="1"/>
  <c r="AK140" i="1"/>
  <c r="AD140" i="1"/>
  <c r="BG139" i="1"/>
  <c r="BB139" i="1"/>
  <c r="AZ139" i="1" s="1"/>
  <c r="AY139" i="1"/>
  <c r="AR139" i="1"/>
  <c r="AK139" i="1"/>
  <c r="AD139" i="1"/>
  <c r="BB138" i="1"/>
  <c r="AZ138" i="1" s="1"/>
  <c r="AY138" i="1"/>
  <c r="AR138" i="1"/>
  <c r="AK138" i="1"/>
  <c r="AD138" i="1"/>
  <c r="BG137" i="1"/>
  <c r="BB137" i="1"/>
  <c r="AZ137" i="1" s="1"/>
  <c r="AY137" i="1"/>
  <c r="AR137" i="1"/>
  <c r="AK137" i="1"/>
  <c r="AD137" i="1"/>
  <c r="BB130" i="1"/>
  <c r="AZ130" i="1" s="1"/>
  <c r="AY130" i="1"/>
  <c r="AR130" i="1"/>
  <c r="AK130" i="1"/>
  <c r="AD130" i="1"/>
  <c r="BG129" i="1"/>
  <c r="BB129" i="1"/>
  <c r="AZ129" i="1" s="1"/>
  <c r="AY129" i="1"/>
  <c r="AR129" i="1"/>
  <c r="AK129" i="1"/>
  <c r="AD129" i="1"/>
  <c r="BG128" i="1"/>
  <c r="BB128" i="1"/>
  <c r="AZ128" i="1" s="1"/>
  <c r="AY128" i="1"/>
  <c r="AR128" i="1"/>
  <c r="AK128" i="1"/>
  <c r="AD128" i="1"/>
  <c r="BG127" i="1"/>
  <c r="BB127" i="1"/>
  <c r="AZ127" i="1" s="1"/>
  <c r="AY127" i="1"/>
  <c r="AR127" i="1"/>
  <c r="AK127" i="1"/>
  <c r="AD127" i="1"/>
  <c r="BG126" i="1"/>
  <c r="BB126" i="1"/>
  <c r="AZ126" i="1" s="1"/>
  <c r="AY126" i="1"/>
  <c r="AR126" i="1"/>
  <c r="AK126" i="1"/>
  <c r="AD126" i="1"/>
  <c r="BG125" i="1"/>
  <c r="BB125" i="1"/>
  <c r="AZ125" i="1" s="1"/>
  <c r="AY125" i="1"/>
  <c r="AR125" i="1"/>
  <c r="AK125" i="1"/>
  <c r="AD125" i="1"/>
  <c r="BB124" i="1"/>
  <c r="AZ124" i="1" s="1"/>
  <c r="AY124" i="1"/>
  <c r="AR124" i="1"/>
  <c r="AK124" i="1"/>
  <c r="AD124" i="1"/>
  <c r="BG123" i="1"/>
  <c r="BB123" i="1"/>
  <c r="AZ123" i="1" s="1"/>
  <c r="AY123" i="1"/>
  <c r="AR123" i="1"/>
  <c r="AK123" i="1"/>
  <c r="AD123" i="1"/>
  <c r="BB122" i="1"/>
  <c r="AZ122" i="1" s="1"/>
  <c r="AY122" i="1"/>
  <c r="AR122" i="1"/>
  <c r="AK122" i="1"/>
  <c r="AD122" i="1"/>
  <c r="BG121" i="1"/>
  <c r="BB121" i="1"/>
  <c r="AZ121" i="1" s="1"/>
  <c r="AY121" i="1"/>
  <c r="AR121" i="1"/>
  <c r="AK121" i="1"/>
  <c r="AD121" i="1"/>
  <c r="BG120" i="1"/>
  <c r="BB120" i="1"/>
  <c r="AZ120" i="1" s="1"/>
  <c r="AY120" i="1"/>
  <c r="AR120" i="1"/>
  <c r="AK120" i="1"/>
  <c r="AD120" i="1"/>
  <c r="BG119" i="1"/>
  <c r="BB119" i="1"/>
  <c r="AZ119" i="1" s="1"/>
  <c r="AY119" i="1"/>
  <c r="AR119" i="1"/>
  <c r="AK119" i="1"/>
  <c r="AD119" i="1"/>
  <c r="BG118" i="1"/>
  <c r="BB118" i="1"/>
  <c r="AZ118" i="1" s="1"/>
  <c r="AY118" i="1"/>
  <c r="AR118" i="1"/>
  <c r="AK118" i="1"/>
  <c r="AD118" i="1"/>
  <c r="BG91" i="1"/>
  <c r="BB91" i="1"/>
  <c r="AZ91" i="1" s="1"/>
  <c r="AY91" i="1"/>
  <c r="AR91" i="1"/>
  <c r="AK91" i="1"/>
  <c r="AD91" i="1"/>
  <c r="BB90" i="1"/>
  <c r="AZ90" i="1" s="1"/>
  <c r="AY90" i="1"/>
  <c r="AR90" i="1"/>
  <c r="AK90" i="1"/>
  <c r="AD90" i="1"/>
  <c r="BG89" i="1"/>
  <c r="BB89" i="1"/>
  <c r="AZ89" i="1" s="1"/>
  <c r="AY89" i="1"/>
  <c r="AR89" i="1"/>
  <c r="AK89" i="1"/>
  <c r="AD89" i="1"/>
  <c r="BG88" i="1"/>
  <c r="BB88" i="1"/>
  <c r="AZ88" i="1" s="1"/>
  <c r="AY88" i="1"/>
  <c r="AR88" i="1"/>
  <c r="AK88" i="1"/>
  <c r="AD88" i="1"/>
  <c r="BG87" i="1"/>
  <c r="BB87" i="1"/>
  <c r="AZ87" i="1" s="1"/>
  <c r="AY87" i="1"/>
  <c r="AR87" i="1"/>
  <c r="AK87" i="1"/>
  <c r="AD87" i="1"/>
  <c r="BG86" i="1"/>
  <c r="BB86" i="1"/>
  <c r="AZ86" i="1" s="1"/>
  <c r="AY86" i="1"/>
  <c r="AR86" i="1"/>
  <c r="AK86" i="1"/>
  <c r="AD86" i="1"/>
  <c r="BG85" i="1"/>
  <c r="BB85" i="1"/>
  <c r="AZ85" i="1" s="1"/>
  <c r="AY85" i="1"/>
  <c r="AR85" i="1"/>
  <c r="AK85" i="1"/>
  <c r="AD85" i="1"/>
  <c r="BG84" i="1"/>
  <c r="BB84" i="1"/>
  <c r="AZ84" i="1" s="1"/>
  <c r="AY84" i="1"/>
  <c r="AR84" i="1"/>
  <c r="AK84" i="1"/>
  <c r="AD84" i="1"/>
  <c r="BG83" i="1"/>
  <c r="BB83" i="1"/>
  <c r="AZ83" i="1" s="1"/>
  <c r="AY83" i="1"/>
  <c r="AR83" i="1"/>
  <c r="AK83" i="1"/>
  <c r="AD83" i="1"/>
  <c r="BB82" i="1"/>
  <c r="AZ82" i="1" s="1"/>
  <c r="AY82" i="1"/>
  <c r="AR82" i="1"/>
  <c r="AK82" i="1"/>
  <c r="AD82" i="1"/>
  <c r="BB25" i="1"/>
  <c r="AZ25" i="1" s="1"/>
  <c r="AY25" i="1"/>
  <c r="AR25" i="1"/>
  <c r="AK25" i="1"/>
  <c r="AD25" i="1"/>
  <c r="BB24" i="1"/>
  <c r="AZ24" i="1" s="1"/>
  <c r="AY24" i="1"/>
  <c r="AR24" i="1"/>
  <c r="AK24" i="1"/>
  <c r="AD24" i="1"/>
  <c r="BB23" i="1"/>
  <c r="AZ23" i="1" s="1"/>
  <c r="AY23" i="1"/>
  <c r="AR23" i="1"/>
  <c r="AK23" i="1"/>
  <c r="AD23" i="1"/>
  <c r="BB22" i="1"/>
  <c r="AZ22" i="1" s="1"/>
  <c r="AY22" i="1"/>
  <c r="AR22" i="1"/>
  <c r="AK22" i="1"/>
  <c r="AD22" i="1"/>
  <c r="BB21" i="1"/>
  <c r="AZ21" i="1" s="1"/>
  <c r="AY21" i="1"/>
  <c r="AR21" i="1"/>
  <c r="AK21" i="1"/>
  <c r="AD21" i="1"/>
  <c r="BB20" i="1"/>
  <c r="AZ20" i="1" s="1"/>
  <c r="AY20" i="1"/>
  <c r="AR20" i="1"/>
  <c r="AK20" i="1"/>
  <c r="AD20" i="1"/>
  <c r="BB19" i="1"/>
  <c r="AZ19" i="1" s="1"/>
  <c r="AY19" i="1"/>
  <c r="AR19" i="1"/>
  <c r="AK19" i="1"/>
  <c r="AD19" i="1"/>
  <c r="BB17" i="1"/>
  <c r="AZ17" i="1" s="1"/>
  <c r="AY17" i="1"/>
  <c r="AR17" i="1"/>
  <c r="AK17" i="1"/>
  <c r="AD17" i="1"/>
  <c r="BB18" i="1"/>
  <c r="AZ18" i="1" s="1"/>
  <c r="AY18" i="1"/>
  <c r="AR18" i="1"/>
  <c r="AK18" i="1"/>
  <c r="AD18" i="1"/>
  <c r="BB16" i="1"/>
  <c r="AZ16" i="1" s="1"/>
  <c r="AY16" i="1"/>
  <c r="AR16" i="1"/>
  <c r="AK16" i="1"/>
  <c r="AD16" i="1"/>
  <c r="BB53" i="1"/>
  <c r="AZ53" i="1" s="1"/>
  <c r="AY53" i="1"/>
  <c r="AR53" i="1"/>
  <c r="AK53" i="1"/>
  <c r="AD53" i="1"/>
  <c r="BB52" i="1"/>
  <c r="AZ52" i="1" s="1"/>
  <c r="AY52" i="1"/>
  <c r="AR52" i="1"/>
  <c r="AK52" i="1"/>
  <c r="AD52" i="1"/>
  <c r="BB51" i="1"/>
  <c r="AZ51" i="1" s="1"/>
  <c r="AY51" i="1"/>
  <c r="AR51" i="1"/>
  <c r="AK51" i="1"/>
  <c r="AD51" i="1"/>
  <c r="BB50" i="1"/>
  <c r="AZ50" i="1" s="1"/>
  <c r="AY50" i="1"/>
  <c r="AR50" i="1"/>
  <c r="AK50" i="1"/>
  <c r="AD50" i="1"/>
  <c r="BB49" i="1"/>
  <c r="AZ49" i="1" s="1"/>
  <c r="AY49" i="1"/>
  <c r="AR49" i="1"/>
  <c r="AK49" i="1"/>
  <c r="AD49" i="1"/>
  <c r="BB48" i="1"/>
  <c r="AZ48" i="1" s="1"/>
  <c r="AY48" i="1"/>
  <c r="AR48" i="1"/>
  <c r="AK48" i="1"/>
  <c r="AD48" i="1"/>
  <c r="BB47" i="1"/>
  <c r="AZ47" i="1" s="1"/>
  <c r="AY47" i="1"/>
  <c r="AR47" i="1"/>
  <c r="AK47" i="1"/>
  <c r="AD47" i="1"/>
  <c r="BB46" i="1"/>
  <c r="AZ46" i="1" s="1"/>
  <c r="AY46" i="1"/>
  <c r="AR46" i="1"/>
  <c r="AK46" i="1"/>
  <c r="AD46" i="1"/>
  <c r="BB45" i="1"/>
  <c r="AZ45" i="1" s="1"/>
  <c r="AY45" i="1"/>
  <c r="AR45" i="1"/>
  <c r="AK45" i="1"/>
  <c r="AD45" i="1"/>
  <c r="BB44" i="1"/>
  <c r="AZ44" i="1" s="1"/>
  <c r="AY44" i="1"/>
  <c r="AR44" i="1"/>
  <c r="AK44" i="1"/>
  <c r="AD44" i="1"/>
  <c r="BB43" i="1"/>
  <c r="AZ43" i="1" s="1"/>
  <c r="AY43" i="1"/>
  <c r="AR43" i="1"/>
  <c r="AK43" i="1"/>
  <c r="AD43" i="1"/>
  <c r="BB42" i="1"/>
  <c r="AZ42" i="1" s="1"/>
  <c r="AY42" i="1"/>
  <c r="AR42" i="1"/>
  <c r="AK42" i="1"/>
  <c r="AD42" i="1"/>
  <c r="BB41" i="1"/>
  <c r="AZ41" i="1" s="1"/>
  <c r="AY41" i="1"/>
  <c r="AR41" i="1"/>
  <c r="AK41" i="1"/>
  <c r="AD41" i="1"/>
  <c r="BB40" i="1"/>
  <c r="AZ40" i="1" s="1"/>
  <c r="AY40" i="1"/>
  <c r="AR40" i="1"/>
  <c r="AK40" i="1"/>
  <c r="AD40" i="1"/>
  <c r="BB39" i="1"/>
  <c r="AZ39" i="1" s="1"/>
  <c r="AY39" i="1"/>
  <c r="AR39" i="1"/>
  <c r="AK39" i="1"/>
  <c r="AD39" i="1"/>
  <c r="BB38" i="1"/>
  <c r="AZ38" i="1" s="1"/>
  <c r="AY38" i="1"/>
  <c r="AR38" i="1"/>
  <c r="AK38" i="1"/>
  <c r="AD38" i="1"/>
  <c r="BB37" i="1"/>
  <c r="AZ37" i="1" s="1"/>
  <c r="AY37" i="1"/>
  <c r="AR37" i="1"/>
  <c r="AK37" i="1"/>
  <c r="AD37" i="1"/>
  <c r="BB36" i="1"/>
  <c r="AZ36" i="1" s="1"/>
  <c r="AY36" i="1"/>
  <c r="AR36" i="1"/>
  <c r="AK36" i="1"/>
  <c r="AD36" i="1"/>
  <c r="BB35" i="1"/>
  <c r="AZ35" i="1" s="1"/>
  <c r="AY35" i="1"/>
  <c r="AR35" i="1"/>
  <c r="AK35" i="1"/>
  <c r="AD35" i="1"/>
  <c r="BG2434" i="1" l="1"/>
  <c r="BG2435" i="1"/>
  <c r="BG2436" i="1"/>
  <c r="BG2437" i="1"/>
  <c r="BG2438" i="1"/>
  <c r="BG2439" i="1"/>
  <c r="BG2440" i="1"/>
  <c r="BG2441" i="1"/>
  <c r="BG2442" i="1"/>
  <c r="BG2443" i="1"/>
  <c r="BG2444" i="1"/>
  <c r="BG2445" i="1"/>
  <c r="BG2446" i="1"/>
  <c r="BG2447" i="1"/>
  <c r="BG2448" i="1"/>
  <c r="BG2449" i="1" l="1"/>
  <c r="BG2450" i="1"/>
  <c r="BG2451" i="1"/>
  <c r="BG2452" i="1"/>
  <c r="BE2453" i="1"/>
  <c r="BG2453" i="1" s="1"/>
  <c r="BE2454" i="1"/>
  <c r="BG2454" i="1" s="1"/>
  <c r="BE2455" i="1"/>
  <c r="BG2455" i="1" s="1"/>
  <c r="BE2456" i="1"/>
  <c r="BG2456" i="1" s="1"/>
  <c r="BE2457" i="1"/>
  <c r="BG2457" i="1" s="1"/>
  <c r="BE2458" i="1"/>
  <c r="BG2458" i="1" s="1"/>
  <c r="BE2459" i="1" l="1"/>
  <c r="BG2459" i="1" s="1"/>
  <c r="BE2460" i="1"/>
  <c r="BG2460" i="1" s="1"/>
  <c r="BE2461" i="1"/>
  <c r="BG2461" i="1" s="1"/>
  <c r="BE2462" i="1"/>
  <c r="BG2462" i="1" s="1"/>
  <c r="BE2463" i="1"/>
  <c r="BG2463" i="1" s="1"/>
  <c r="BE2464" i="1"/>
  <c r="BG2464" i="1" s="1"/>
  <c r="BE2465" i="1"/>
  <c r="BG2465" i="1" s="1"/>
  <c r="BE2466" i="1"/>
  <c r="BG2466" i="1" s="1"/>
  <c r="BE2467" i="1"/>
  <c r="BG2467" i="1" s="1"/>
  <c r="BE2468" i="1"/>
  <c r="BG2468" i="1" s="1"/>
  <c r="BE2469" i="1"/>
  <c r="BG2469" i="1" s="1"/>
  <c r="BE2470" i="1"/>
  <c r="BG2470" i="1" s="1"/>
  <c r="BE2471" i="1"/>
  <c r="BG2471" i="1" s="1"/>
  <c r="BE2472" i="1"/>
  <c r="BG2472" i="1" s="1"/>
  <c r="BE2473" i="1"/>
  <c r="BG2473" i="1" s="1"/>
  <c r="BE2474" i="1"/>
  <c r="BG2474" i="1" s="1"/>
  <c r="BE2475" i="1"/>
  <c r="BG2475" i="1" s="1"/>
  <c r="BE2476" i="1"/>
  <c r="BG2476" i="1" s="1"/>
  <c r="BE2477" i="1"/>
  <c r="BG2477" i="1" s="1"/>
  <c r="BE2478" i="1"/>
  <c r="BG2478" i="1" s="1"/>
  <c r="BE2479" i="1"/>
  <c r="BG2479" i="1" s="1"/>
  <c r="BE2480" i="1"/>
  <c r="BG2480" i="1" s="1"/>
  <c r="BE2481" i="1"/>
  <c r="BG2481" i="1" s="1"/>
  <c r="BE2482" i="1" l="1"/>
  <c r="BG2482" i="1" s="1"/>
  <c r="BE2483" i="1"/>
  <c r="BG2483" i="1" s="1"/>
  <c r="BE2484" i="1"/>
  <c r="BG2484" i="1" s="1"/>
  <c r="BE2485" i="1"/>
  <c r="BG2485" i="1" s="1"/>
  <c r="BE2486" i="1"/>
  <c r="BG2486" i="1" s="1"/>
  <c r="BE2487" i="1" l="1"/>
  <c r="BG2487" i="1" s="1"/>
  <c r="BE2488" i="1"/>
  <c r="BG2488" i="1" s="1"/>
  <c r="BE2489" i="1"/>
  <c r="BG2489" i="1" s="1"/>
  <c r="BE2490" i="1"/>
  <c r="BG2490" i="1" s="1"/>
  <c r="BE2491" i="1"/>
  <c r="BG2491" i="1" s="1"/>
  <c r="BE2492" i="1"/>
  <c r="BG2492" i="1" s="1"/>
  <c r="BE2493" i="1"/>
  <c r="BG2493" i="1" s="1"/>
  <c r="BE2494" i="1"/>
  <c r="BG2494" i="1" s="1"/>
  <c r="BE2495" i="1"/>
  <c r="BG2495" i="1" s="1"/>
  <c r="BE2496" i="1"/>
  <c r="BG2496" i="1" s="1"/>
  <c r="BE2497" i="1"/>
  <c r="BG2497" i="1" s="1"/>
  <c r="BE2498" i="1"/>
  <c r="BG2498" i="1" s="1"/>
  <c r="BE2499" i="1"/>
  <c r="BG2499" i="1" s="1"/>
  <c r="BE2502" i="1" l="1"/>
  <c r="BG2502" i="1" s="1"/>
  <c r="BE2501" i="1"/>
  <c r="BG2501" i="1" s="1"/>
  <c r="BE2500" i="1"/>
  <c r="BG2500" i="1" s="1"/>
  <c r="BE2503" i="1" l="1"/>
  <c r="BG2503" i="1" s="1"/>
  <c r="BE2504" i="1"/>
  <c r="BG2504" i="1" s="1"/>
  <c r="BE2505" i="1"/>
  <c r="BG2505" i="1" s="1"/>
  <c r="BE2506" i="1"/>
  <c r="BG2506" i="1" s="1"/>
  <c r="BE2507" i="1"/>
  <c r="BG2507" i="1" s="1"/>
  <c r="BE2508" i="1"/>
  <c r="BG2508" i="1" s="1"/>
  <c r="BE2509" i="1"/>
  <c r="BG2509" i="1" s="1"/>
  <c r="BE2510" i="1"/>
  <c r="BG2510" i="1" s="1"/>
  <c r="BE2511" i="1"/>
  <c r="BG2511" i="1" s="1"/>
  <c r="BE2512" i="1"/>
  <c r="BG2512" i="1" s="1"/>
  <c r="BE2513" i="1"/>
  <c r="BG2513" i="1" s="1"/>
  <c r="BE2514" i="1"/>
  <c r="BG2514" i="1" s="1"/>
  <c r="BE2515" i="1"/>
  <c r="BG2515" i="1" s="1"/>
  <c r="BE2516" i="1" l="1"/>
  <c r="BG2516" i="1" s="1"/>
  <c r="BE2517" i="1"/>
  <c r="BG2517" i="1" s="1"/>
  <c r="BE2518" i="1"/>
  <c r="BG2518" i="1" s="1"/>
  <c r="BE2519" i="1"/>
  <c r="BG2519" i="1" s="1"/>
  <c r="BE2520" i="1"/>
  <c r="BG2520" i="1" s="1"/>
  <c r="BE2521" i="1"/>
  <c r="BG2521" i="1" s="1"/>
  <c r="BE2522" i="1"/>
  <c r="BG2522" i="1" s="1"/>
  <c r="BE2523" i="1"/>
  <c r="BG2523" i="1" s="1"/>
  <c r="BE2524" i="1"/>
  <c r="BG2524" i="1" s="1"/>
  <c r="BE2525" i="1"/>
  <c r="BG2525" i="1" s="1"/>
  <c r="BE2526" i="1"/>
  <c r="BG2526" i="1" s="1"/>
  <c r="BE2527" i="1"/>
  <c r="BG2527" i="1" s="1"/>
  <c r="BE2528" i="1"/>
  <c r="BG2528" i="1" s="1"/>
  <c r="BE2529" i="1"/>
  <c r="BG2529" i="1" s="1"/>
  <c r="BE2530" i="1"/>
  <c r="BG2530" i="1" s="1"/>
  <c r="BE2531" i="1"/>
  <c r="BG2531" i="1" s="1"/>
  <c r="BE2532" i="1"/>
  <c r="BG2532" i="1" s="1"/>
  <c r="BE2533" i="1"/>
  <c r="BG2533" i="1" s="1"/>
  <c r="BE2534" i="1"/>
  <c r="BG2534" i="1" s="1"/>
  <c r="BE2535" i="1"/>
  <c r="BG2535" i="1" s="1"/>
  <c r="BE2536" i="1"/>
  <c r="BG2536" i="1" s="1"/>
  <c r="BE2537" i="1"/>
  <c r="BG2537" i="1" s="1"/>
  <c r="BE2538" i="1"/>
  <c r="BG2538" i="1" s="1"/>
  <c r="BE2539" i="1"/>
  <c r="BG2539" i="1" s="1"/>
  <c r="BE2540" i="1"/>
  <c r="BG2540" i="1" s="1"/>
  <c r="BE2541" i="1"/>
  <c r="BG2541" i="1" s="1"/>
  <c r="BE2542" i="1"/>
  <c r="BG2542" i="1" s="1"/>
  <c r="BE2543" i="1"/>
  <c r="BG2543" i="1" s="1"/>
  <c r="BE2544" i="1"/>
  <c r="BG2544" i="1" s="1"/>
  <c r="BE2545" i="1"/>
  <c r="BG2545" i="1" s="1"/>
  <c r="BE2546" i="1"/>
  <c r="BG2546" i="1" s="1"/>
  <c r="BE2547" i="1"/>
  <c r="BG2547" i="1" s="1"/>
  <c r="BE2548" i="1"/>
  <c r="BG2548" i="1" s="1"/>
  <c r="BE2549" i="1"/>
  <c r="BG2549" i="1" s="1"/>
  <c r="BE2550" i="1"/>
  <c r="BG2550" i="1" s="1"/>
  <c r="BE2551" i="1"/>
  <c r="BG2551" i="1" s="1"/>
  <c r="BE2552" i="1"/>
  <c r="BG2552" i="1" s="1"/>
  <c r="BE2553" i="1"/>
  <c r="BG2553" i="1" s="1"/>
  <c r="BE2554" i="1"/>
  <c r="BG2554" i="1" s="1"/>
  <c r="BE2555" i="1"/>
  <c r="BG2555" i="1" s="1"/>
  <c r="BE2556" i="1"/>
  <c r="BG2556" i="1" s="1"/>
  <c r="BE2557" i="1"/>
  <c r="BG2557" i="1" s="1"/>
  <c r="BE2558" i="1"/>
  <c r="BG2558" i="1" s="1"/>
  <c r="BE2559" i="1"/>
  <c r="BG2559" i="1" s="1"/>
  <c r="BE2560" i="1"/>
  <c r="BG2560" i="1" s="1"/>
  <c r="BE2561" i="1"/>
  <c r="BG2561" i="1" s="1"/>
  <c r="BE2562" i="1"/>
  <c r="BG2562" i="1" s="1"/>
  <c r="BE2563" i="1"/>
  <c r="BG2563" i="1" s="1"/>
  <c r="BE2564" i="1"/>
  <c r="BG2564" i="1" s="1"/>
  <c r="BE2565" i="1"/>
  <c r="BG2565" i="1" s="1"/>
  <c r="BE2566" i="1"/>
  <c r="BG2566" i="1" s="1"/>
  <c r="BE2567" i="1"/>
  <c r="BG2567" i="1" s="1"/>
  <c r="BE2568" i="1"/>
  <c r="BG2568" i="1" s="1"/>
  <c r="BE2569" i="1"/>
  <c r="BG2569" i="1" s="1"/>
  <c r="BE2570" i="1"/>
  <c r="BG2570" i="1" s="1"/>
  <c r="BE2571" i="1"/>
  <c r="BG2571" i="1" s="1"/>
  <c r="BE2572" i="1"/>
  <c r="BG2572" i="1" s="1"/>
  <c r="BE2573" i="1"/>
  <c r="BG2573" i="1" s="1"/>
  <c r="BE2574" i="1"/>
  <c r="BG2574" i="1" s="1"/>
  <c r="BE2575" i="1"/>
  <c r="BG2575" i="1" s="1"/>
  <c r="BE2576" i="1"/>
  <c r="BG2576" i="1" s="1"/>
  <c r="BE2577" i="1"/>
  <c r="BG2577" i="1" s="1"/>
  <c r="BE2578" i="1"/>
  <c r="BG2578" i="1" s="1"/>
  <c r="BE2579" i="1"/>
  <c r="BG2579" i="1" s="1"/>
  <c r="BE2580" i="1" l="1"/>
  <c r="BG2580" i="1" s="1"/>
  <c r="BE2581" i="1"/>
  <c r="BG2581" i="1" s="1"/>
  <c r="BE2582" i="1"/>
  <c r="BG2582" i="1" s="1"/>
  <c r="BE2583" i="1"/>
  <c r="BG2583" i="1" s="1"/>
  <c r="BE2584" i="1"/>
  <c r="BG2584" i="1" s="1"/>
  <c r="BE2585" i="1"/>
  <c r="BG2585" i="1" s="1"/>
  <c r="BE2586" i="1"/>
  <c r="BG2586" i="1" s="1"/>
  <c r="BE2587" i="1"/>
  <c r="BG2587" i="1" s="1"/>
  <c r="BE2588" i="1"/>
  <c r="BG2588" i="1" s="1"/>
  <c r="BE2589" i="1"/>
  <c r="BG2589" i="1" s="1"/>
  <c r="BE2590" i="1"/>
  <c r="BG2590" i="1" s="1"/>
  <c r="BE2591" i="1"/>
  <c r="BG2591" i="1" s="1"/>
  <c r="BE2592" i="1"/>
  <c r="BG2592" i="1" s="1"/>
  <c r="BE2593" i="1"/>
  <c r="BG2593" i="1" s="1"/>
  <c r="BE2594" i="1"/>
  <c r="BG2594" i="1" s="1"/>
  <c r="BE2595" i="1"/>
  <c r="BG2595" i="1" s="1"/>
  <c r="BE2596" i="1"/>
  <c r="BG2596" i="1" s="1"/>
  <c r="BE2597" i="1"/>
  <c r="BG2597" i="1" s="1"/>
  <c r="BE2598" i="1"/>
  <c r="BG2598" i="1" s="1"/>
  <c r="BE2599" i="1"/>
  <c r="BG2599" i="1" s="1"/>
  <c r="BE2600" i="1"/>
  <c r="BG2600" i="1" s="1"/>
  <c r="BE2604" i="1" l="1"/>
  <c r="BG2604" i="1" s="1"/>
  <c r="BE2603" i="1"/>
  <c r="BG2603" i="1" s="1"/>
  <c r="BE2602" i="1"/>
  <c r="BG2602" i="1" s="1"/>
  <c r="BE2601" i="1"/>
  <c r="BG2601" i="1" s="1"/>
  <c r="BE2605" i="1" l="1"/>
  <c r="BG2605" i="1" s="1"/>
  <c r="BE2606" i="1"/>
  <c r="BG2606" i="1" s="1"/>
  <c r="BE2607" i="1"/>
  <c r="BG2607" i="1" s="1"/>
  <c r="BE2608" i="1"/>
  <c r="BG2608" i="1" s="1"/>
  <c r="BE2609" i="1"/>
  <c r="BG2609" i="1" s="1"/>
  <c r="BE2610" i="1"/>
  <c r="BG2610" i="1" s="1"/>
  <c r="BE2611" i="1" l="1"/>
  <c r="BG2611" i="1" s="1"/>
  <c r="BE2612" i="1"/>
  <c r="BG2612" i="1" s="1"/>
  <c r="BE2613" i="1"/>
  <c r="BG2613" i="1" s="1"/>
  <c r="BE2614" i="1"/>
  <c r="BG2614" i="1" s="1"/>
  <c r="BE2615" i="1"/>
  <c r="BG2615" i="1" s="1"/>
  <c r="BE2616" i="1"/>
  <c r="BG2616" i="1" s="1"/>
  <c r="BE2617" i="1"/>
  <c r="BG2617" i="1" s="1"/>
  <c r="BE2618" i="1"/>
  <c r="BG2618" i="1" s="1"/>
  <c r="BE2654" i="1" l="1"/>
  <c r="BG2654" i="1" s="1"/>
  <c r="BE2653" i="1"/>
  <c r="BG2653" i="1" s="1"/>
  <c r="BE2652" i="1"/>
  <c r="BG2652" i="1" s="1"/>
  <c r="BE2651" i="1"/>
  <c r="BG2651" i="1" s="1"/>
  <c r="BE2650" i="1"/>
  <c r="BG2650" i="1" s="1"/>
  <c r="BE2649" i="1"/>
  <c r="BG2649" i="1" s="1"/>
  <c r="BE2648" i="1"/>
  <c r="BG2648" i="1" s="1"/>
  <c r="BE2647" i="1"/>
  <c r="BG2647" i="1" s="1"/>
  <c r="BE2646" i="1"/>
  <c r="BG2646" i="1" s="1"/>
  <c r="BE2645" i="1"/>
  <c r="BG2645" i="1" s="1"/>
  <c r="BE2644" i="1"/>
  <c r="BG2644" i="1" s="1"/>
  <c r="BE2643" i="1"/>
  <c r="BG2643" i="1" s="1"/>
  <c r="BE2642" i="1"/>
  <c r="BG2642" i="1" s="1"/>
  <c r="BE2641" i="1"/>
  <c r="BG2641" i="1" s="1"/>
  <c r="BE2640" i="1"/>
  <c r="BG2640" i="1" s="1"/>
  <c r="BE2639" i="1"/>
  <c r="BG2639" i="1" s="1"/>
  <c r="BE2638" i="1"/>
  <c r="BG2638" i="1" s="1"/>
  <c r="BE2637" i="1"/>
  <c r="BG2637" i="1" s="1"/>
  <c r="BE2636" i="1"/>
  <c r="BG2636" i="1" s="1"/>
  <c r="BE2635" i="1"/>
  <c r="BG2635" i="1" s="1"/>
  <c r="BE2634" i="1"/>
  <c r="BG2634" i="1" s="1"/>
  <c r="BE2633" i="1"/>
  <c r="BG2633" i="1" s="1"/>
  <c r="BE2632" i="1"/>
  <c r="BG2632" i="1" s="1"/>
  <c r="BE2631" i="1"/>
  <c r="BG2631" i="1" s="1"/>
  <c r="BE2630" i="1"/>
  <c r="BG2630" i="1" s="1"/>
  <c r="BE2629" i="1"/>
  <c r="BG2629" i="1" s="1"/>
  <c r="BE2628" i="1"/>
  <c r="BG2628" i="1" s="1"/>
  <c r="BE2627" i="1"/>
  <c r="BG2627" i="1" s="1"/>
  <c r="BE2626" i="1"/>
  <c r="BG2626" i="1" s="1"/>
  <c r="BE2625" i="1"/>
  <c r="BG2625" i="1" s="1"/>
  <c r="BE2624" i="1"/>
  <c r="BG2624" i="1" s="1"/>
  <c r="BE2623" i="1"/>
  <c r="BG2623" i="1" s="1"/>
  <c r="BE2622" i="1"/>
  <c r="BG2622" i="1" s="1"/>
  <c r="BE2621" i="1"/>
  <c r="BG2621" i="1" s="1"/>
  <c r="BE2620" i="1"/>
  <c r="BG2620" i="1" s="1"/>
  <c r="BE2619" i="1"/>
  <c r="BG2619" i="1" s="1"/>
  <c r="BE2694" i="1" l="1"/>
  <c r="BG2694" i="1" s="1"/>
  <c r="BE2693" i="1"/>
  <c r="BG2693" i="1" s="1"/>
  <c r="BE2692" i="1"/>
  <c r="BG2692" i="1" s="1"/>
  <c r="BE2691" i="1"/>
  <c r="BG2691" i="1" s="1"/>
  <c r="BE2690" i="1"/>
  <c r="BG2690" i="1" s="1"/>
  <c r="BE2689" i="1"/>
  <c r="BG2689" i="1" s="1"/>
  <c r="BE2688" i="1"/>
  <c r="BG2688" i="1" s="1"/>
  <c r="BE2687" i="1"/>
  <c r="BG2687" i="1" s="1"/>
  <c r="BE2686" i="1"/>
  <c r="BG2686" i="1" s="1"/>
  <c r="BE2685" i="1"/>
  <c r="BG2685" i="1" s="1"/>
  <c r="BE2684" i="1"/>
  <c r="BG2684" i="1" s="1"/>
  <c r="BE2683" i="1"/>
  <c r="BG2683" i="1" s="1"/>
  <c r="BE2682" i="1"/>
  <c r="BG2682" i="1" s="1"/>
  <c r="BE2681" i="1"/>
  <c r="BG2681" i="1" s="1"/>
  <c r="BE2680" i="1"/>
  <c r="BG2680" i="1" s="1"/>
  <c r="BE2679" i="1"/>
  <c r="BG2679" i="1" s="1"/>
  <c r="BE2678" i="1"/>
  <c r="BG2678" i="1" s="1"/>
  <c r="BE2677" i="1"/>
  <c r="BG2677" i="1" s="1"/>
  <c r="BE2676" i="1"/>
  <c r="BG2676" i="1" s="1"/>
  <c r="BE2675" i="1"/>
  <c r="BG2675" i="1" s="1"/>
  <c r="BE2674" i="1"/>
  <c r="BG2674" i="1" s="1"/>
  <c r="BE2673" i="1"/>
  <c r="BG2673" i="1" s="1"/>
  <c r="BE2672" i="1"/>
  <c r="BG2672" i="1" s="1"/>
  <c r="BE2671" i="1"/>
  <c r="BG2671" i="1" s="1"/>
  <c r="BE2670" i="1"/>
  <c r="BG2670" i="1" s="1"/>
  <c r="BE2669" i="1"/>
  <c r="BG2669" i="1" s="1"/>
  <c r="BE2668" i="1"/>
  <c r="BG2668" i="1" s="1"/>
  <c r="BE2667" i="1"/>
  <c r="BG2667" i="1" s="1"/>
  <c r="BE2666" i="1"/>
  <c r="BG2666" i="1" s="1"/>
  <c r="BE2665" i="1"/>
  <c r="BG2665" i="1" s="1"/>
  <c r="BE2664" i="1"/>
  <c r="BG2664" i="1" s="1"/>
  <c r="BE2663" i="1"/>
  <c r="BG2663" i="1" s="1"/>
  <c r="BE2662" i="1"/>
  <c r="BG2662" i="1" s="1"/>
  <c r="BE2661" i="1"/>
  <c r="BG2661" i="1" s="1"/>
  <c r="BE2660" i="1"/>
  <c r="BG2660" i="1" s="1"/>
  <c r="BE2659" i="1"/>
  <c r="BG2659" i="1" s="1"/>
  <c r="BE2658" i="1"/>
  <c r="BG2658" i="1" s="1"/>
  <c r="BE2657" i="1"/>
  <c r="BG2657" i="1" s="1"/>
  <c r="BE2656" i="1"/>
  <c r="BG2656" i="1" s="1"/>
  <c r="BE2655" i="1"/>
  <c r="BG2655" i="1" s="1"/>
  <c r="BE2695" i="1" l="1"/>
  <c r="BG2695" i="1" s="1"/>
  <c r="BE2696" i="1"/>
  <c r="BG2696" i="1" s="1"/>
  <c r="BE2697" i="1"/>
  <c r="BG2697" i="1" s="1"/>
  <c r="AC48" i="11" l="1"/>
  <c r="AA48" i="11"/>
  <c r="Z48" i="11"/>
  <c r="Y48" i="11"/>
  <c r="X48" i="11"/>
  <c r="W48" i="11"/>
  <c r="V48" i="11"/>
  <c r="S48" i="11"/>
  <c r="Q48" i="11"/>
  <c r="P48" i="11"/>
  <c r="O48" i="11"/>
  <c r="N48" i="11"/>
  <c r="M48" i="11"/>
  <c r="L48" i="11"/>
  <c r="I48" i="11"/>
  <c r="G48" i="11"/>
  <c r="F48" i="11"/>
  <c r="E48" i="11"/>
  <c r="D48" i="11"/>
  <c r="C48" i="11"/>
  <c r="B48" i="11"/>
  <c r="H48" i="11" l="1"/>
  <c r="AB48" i="11"/>
  <c r="R48" i="11"/>
  <c r="F207" i="2" l="1"/>
  <c r="F208" i="2"/>
  <c r="F209" i="2"/>
  <c r="F210" i="2"/>
  <c r="F211" i="2"/>
  <c r="F212"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160" i="2"/>
  <c r="F161" i="2"/>
  <c r="F162" i="2"/>
  <c r="F163" i="2"/>
  <c r="F164" i="2"/>
  <c r="F165" i="2"/>
  <c r="F166" i="2"/>
  <c r="F167" i="2"/>
  <c r="F168" i="2"/>
  <c r="F169" i="2"/>
  <c r="F170" i="2"/>
  <c r="F152" i="2" l="1"/>
  <c r="F153" i="2"/>
  <c r="F154" i="2"/>
  <c r="F155" i="2"/>
  <c r="F156" i="2"/>
  <c r="F157" i="2"/>
  <c r="F158" i="2"/>
  <c r="F159" i="2"/>
  <c r="V27" i="11" l="1"/>
  <c r="W27" i="11"/>
  <c r="X27" i="11"/>
  <c r="Y27" i="11"/>
  <c r="Z27" i="11"/>
  <c r="AA27" i="11"/>
  <c r="AC27" i="11"/>
  <c r="L27" i="11"/>
  <c r="M27" i="11"/>
  <c r="N27" i="11"/>
  <c r="O27" i="11"/>
  <c r="P27" i="11"/>
  <c r="Q27" i="11"/>
  <c r="S27" i="11"/>
  <c r="B27" i="11"/>
  <c r="C27" i="11"/>
  <c r="D27" i="11"/>
  <c r="E27" i="11"/>
  <c r="F27" i="11"/>
  <c r="G27" i="11"/>
  <c r="I27" i="11"/>
  <c r="AB27" i="11" l="1"/>
  <c r="R27" i="11"/>
  <c r="H27" i="11"/>
  <c r="F151" i="2" l="1"/>
  <c r="F150" i="2"/>
  <c r="F149" i="2"/>
  <c r="F148" i="2"/>
  <c r="F147" i="2"/>
  <c r="F146" i="2"/>
  <c r="F145" i="2"/>
  <c r="F144" i="2"/>
  <c r="F143" i="2"/>
  <c r="F142" i="2"/>
  <c r="F141" i="2"/>
  <c r="F140" i="2"/>
  <c r="V28" i="11" l="1"/>
  <c r="W28" i="11"/>
  <c r="X28" i="11"/>
  <c r="Y28" i="11"/>
  <c r="Z28" i="11"/>
  <c r="AA28" i="11"/>
  <c r="AC28" i="11"/>
  <c r="L28" i="11"/>
  <c r="M28" i="11"/>
  <c r="N28" i="11"/>
  <c r="O28" i="11"/>
  <c r="P28" i="11"/>
  <c r="Q28" i="11"/>
  <c r="S28" i="11"/>
  <c r="B28" i="11"/>
  <c r="C28" i="11"/>
  <c r="D28" i="11"/>
  <c r="E28" i="11"/>
  <c r="F28" i="11"/>
  <c r="G28" i="11"/>
  <c r="I28" i="11"/>
  <c r="H28" i="11" l="1"/>
  <c r="R28" i="11"/>
  <c r="AB28" i="11"/>
  <c r="V29" i="11" l="1"/>
  <c r="W29" i="11"/>
  <c r="X29" i="11"/>
  <c r="Y29" i="11"/>
  <c r="Z29" i="11"/>
  <c r="AA29" i="11"/>
  <c r="AC29" i="11"/>
  <c r="L29" i="11"/>
  <c r="M29" i="11"/>
  <c r="N29" i="11"/>
  <c r="O29" i="11"/>
  <c r="P29" i="11"/>
  <c r="Q29" i="11"/>
  <c r="S29" i="11"/>
  <c r="B29" i="11"/>
  <c r="C29" i="11"/>
  <c r="D29" i="11"/>
  <c r="E29" i="11"/>
  <c r="F29" i="11"/>
  <c r="G29" i="11"/>
  <c r="I29" i="11"/>
  <c r="R29" i="11" l="1"/>
  <c r="H29" i="11"/>
  <c r="AB29" i="11"/>
  <c r="F139" i="2" l="1"/>
  <c r="F138" i="2"/>
  <c r="F137" i="2"/>
  <c r="F136" i="2"/>
  <c r="F135" i="2"/>
  <c r="F134" i="2"/>
  <c r="F133" i="2"/>
  <c r="F132" i="2"/>
  <c r="F131" i="2"/>
  <c r="F130" i="2"/>
  <c r="F129" i="2"/>
  <c r="F128" i="2"/>
  <c r="F127" i="2"/>
  <c r="F126" i="2"/>
  <c r="F125" i="2"/>
  <c r="F124" i="2"/>
  <c r="F123" i="2"/>
  <c r="F122" i="2"/>
  <c r="F121" i="2"/>
  <c r="F120" i="2"/>
  <c r="F119" i="2"/>
  <c r="F118" i="2"/>
  <c r="B16" i="11" l="1"/>
  <c r="F2" i="1" l="1"/>
  <c r="F79" i="2" l="1"/>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69" i="2"/>
  <c r="F70" i="2"/>
  <c r="F71" i="2"/>
  <c r="F72" i="2"/>
  <c r="F73" i="2"/>
  <c r="F74" i="2"/>
  <c r="F75" i="2"/>
  <c r="F76" i="2"/>
  <c r="F77" i="2"/>
  <c r="F78" i="2"/>
  <c r="F61" i="2" l="1"/>
  <c r="F62" i="2"/>
  <c r="F63" i="2"/>
  <c r="F64" i="2"/>
  <c r="F65" i="2"/>
  <c r="F66" i="2"/>
  <c r="F67" i="2"/>
  <c r="F68" i="2"/>
  <c r="C56" i="2" l="1"/>
  <c r="C57" i="2" s="1"/>
  <c r="C58" i="2" s="1"/>
  <c r="C59" i="2" s="1"/>
  <c r="F56" i="2"/>
  <c r="F57" i="2"/>
  <c r="F58" i="2"/>
  <c r="F59" i="2"/>
  <c r="F55" i="2"/>
  <c r="C60" i="2" l="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5"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F3" i="1" l="1"/>
  <c r="F52" i="2" l="1"/>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AC62" i="11" l="1"/>
  <c r="AA62" i="11"/>
  <c r="Z62" i="11"/>
  <c r="Y62" i="11"/>
  <c r="X62" i="11"/>
  <c r="W62" i="11"/>
  <c r="V62" i="11"/>
  <c r="S62" i="11"/>
  <c r="Q62" i="11"/>
  <c r="P62" i="11"/>
  <c r="O62" i="11"/>
  <c r="N62" i="11"/>
  <c r="M62" i="11"/>
  <c r="L62" i="11"/>
  <c r="I62" i="11"/>
  <c r="G62" i="11"/>
  <c r="F62" i="11"/>
  <c r="E62" i="11"/>
  <c r="D62" i="11"/>
  <c r="C62" i="11"/>
  <c r="B62" i="11"/>
  <c r="AC61" i="11"/>
  <c r="AA61" i="11"/>
  <c r="Z61" i="11"/>
  <c r="Y61" i="11"/>
  <c r="X61" i="11"/>
  <c r="W61" i="11"/>
  <c r="V61" i="11"/>
  <c r="S61" i="11"/>
  <c r="Q61" i="11"/>
  <c r="P61" i="11"/>
  <c r="O61" i="11"/>
  <c r="N61" i="11"/>
  <c r="M61" i="11"/>
  <c r="L61" i="11"/>
  <c r="I61" i="11"/>
  <c r="G61" i="11"/>
  <c r="F61" i="11"/>
  <c r="E61" i="11"/>
  <c r="D61" i="11"/>
  <c r="C61" i="11"/>
  <c r="B61" i="11"/>
  <c r="AC55" i="11"/>
  <c r="AA55" i="11"/>
  <c r="Z55" i="11"/>
  <c r="Y55" i="11"/>
  <c r="X55" i="11"/>
  <c r="W55" i="11"/>
  <c r="V55" i="11"/>
  <c r="S55" i="11"/>
  <c r="Q55" i="11"/>
  <c r="P55" i="11"/>
  <c r="O55" i="11"/>
  <c r="N55" i="11"/>
  <c r="M55" i="11"/>
  <c r="L55" i="11"/>
  <c r="I55" i="11"/>
  <c r="G55" i="11"/>
  <c r="F55" i="11"/>
  <c r="E55" i="11"/>
  <c r="D55" i="11"/>
  <c r="C55" i="11"/>
  <c r="B55" i="11"/>
  <c r="AC54" i="11"/>
  <c r="AA54" i="11"/>
  <c r="Z54" i="11"/>
  <c r="Y54" i="11"/>
  <c r="X54" i="11"/>
  <c r="W54" i="11"/>
  <c r="V54" i="11"/>
  <c r="S54" i="11"/>
  <c r="Q54" i="11"/>
  <c r="P54" i="11"/>
  <c r="O54" i="11"/>
  <c r="N54" i="11"/>
  <c r="M54" i="11"/>
  <c r="L54" i="11"/>
  <c r="I54" i="11"/>
  <c r="G54" i="11"/>
  <c r="F54" i="11"/>
  <c r="E54" i="11"/>
  <c r="D54" i="11"/>
  <c r="C54" i="11"/>
  <c r="B54" i="11"/>
  <c r="AC52" i="11"/>
  <c r="AA52" i="11"/>
  <c r="Z52" i="11"/>
  <c r="Y52" i="11"/>
  <c r="X52" i="11"/>
  <c r="W52" i="11"/>
  <c r="V52" i="11"/>
  <c r="S52" i="11"/>
  <c r="Q52" i="11"/>
  <c r="P52" i="11"/>
  <c r="O52" i="11"/>
  <c r="N52" i="11"/>
  <c r="M52" i="11"/>
  <c r="L52" i="11"/>
  <c r="I52" i="11"/>
  <c r="G52" i="11"/>
  <c r="F52" i="11"/>
  <c r="E52" i="11"/>
  <c r="D52" i="11"/>
  <c r="C52" i="11"/>
  <c r="B52" i="11"/>
  <c r="AC51" i="11"/>
  <c r="AA51" i="11"/>
  <c r="Z51" i="11"/>
  <c r="Y51" i="11"/>
  <c r="X51" i="11"/>
  <c r="W51" i="11"/>
  <c r="V51" i="11"/>
  <c r="S51" i="11"/>
  <c r="Q51" i="11"/>
  <c r="P51" i="11"/>
  <c r="O51" i="11"/>
  <c r="N51" i="11"/>
  <c r="M51" i="11"/>
  <c r="L51" i="11"/>
  <c r="I51" i="11"/>
  <c r="G51" i="11"/>
  <c r="F51" i="11"/>
  <c r="E51" i="11"/>
  <c r="D51" i="11"/>
  <c r="C51" i="11"/>
  <c r="B51" i="11"/>
  <c r="AC50" i="11"/>
  <c r="AA50" i="11"/>
  <c r="Z50" i="11"/>
  <c r="Y50" i="11"/>
  <c r="X50" i="11"/>
  <c r="W50" i="11"/>
  <c r="V50" i="11"/>
  <c r="S50" i="11"/>
  <c r="Q50" i="11"/>
  <c r="P50" i="11"/>
  <c r="O50" i="11"/>
  <c r="N50" i="11"/>
  <c r="M50" i="11"/>
  <c r="L50" i="11"/>
  <c r="I50" i="11"/>
  <c r="G50" i="11"/>
  <c r="F50" i="11"/>
  <c r="E50" i="11"/>
  <c r="D50" i="11"/>
  <c r="C50" i="11"/>
  <c r="B50" i="11"/>
  <c r="AC49" i="11"/>
  <c r="AA49" i="11"/>
  <c r="Z49" i="11"/>
  <c r="Y49" i="11"/>
  <c r="X49" i="11"/>
  <c r="W49" i="11"/>
  <c r="V49" i="11"/>
  <c r="S49" i="11"/>
  <c r="Q49" i="11"/>
  <c r="P49" i="11"/>
  <c r="O49" i="11"/>
  <c r="N49" i="11"/>
  <c r="M49" i="11"/>
  <c r="L49" i="11"/>
  <c r="I49" i="11"/>
  <c r="G49" i="11"/>
  <c r="F49" i="11"/>
  <c r="E49" i="11"/>
  <c r="D49" i="11"/>
  <c r="C49" i="11"/>
  <c r="B49" i="11"/>
  <c r="AC47" i="11"/>
  <c r="AA47" i="11"/>
  <c r="Z47" i="11"/>
  <c r="Y47" i="11"/>
  <c r="X47" i="11"/>
  <c r="W47" i="11"/>
  <c r="V47" i="11"/>
  <c r="S47" i="11"/>
  <c r="Q47" i="11"/>
  <c r="P47" i="11"/>
  <c r="O47" i="11"/>
  <c r="N47" i="11"/>
  <c r="M47" i="11"/>
  <c r="L47" i="11"/>
  <c r="I47" i="11"/>
  <c r="G47" i="11"/>
  <c r="F47" i="11"/>
  <c r="E47" i="11"/>
  <c r="D47" i="11"/>
  <c r="C47" i="11"/>
  <c r="B47" i="11"/>
  <c r="AC46" i="11"/>
  <c r="AA46" i="11"/>
  <c r="Z46" i="11"/>
  <c r="Y46" i="11"/>
  <c r="X46" i="11"/>
  <c r="W46" i="11"/>
  <c r="V46" i="11"/>
  <c r="S46" i="11"/>
  <c r="Q46" i="11"/>
  <c r="P46" i="11"/>
  <c r="O46" i="11"/>
  <c r="N46" i="11"/>
  <c r="M46" i="11"/>
  <c r="L46" i="11"/>
  <c r="I46" i="11"/>
  <c r="G46" i="11"/>
  <c r="F46" i="11"/>
  <c r="E46" i="11"/>
  <c r="D46" i="11"/>
  <c r="C46" i="11"/>
  <c r="B46" i="11"/>
  <c r="AC43" i="11"/>
  <c r="AA43" i="11"/>
  <c r="Z43" i="11"/>
  <c r="Y43" i="11"/>
  <c r="X43" i="11"/>
  <c r="W43" i="11"/>
  <c r="V43" i="11"/>
  <c r="S43" i="11"/>
  <c r="Q43" i="11"/>
  <c r="P43" i="11"/>
  <c r="O43" i="11"/>
  <c r="N43" i="11"/>
  <c r="M43" i="11"/>
  <c r="L43" i="11"/>
  <c r="I43" i="11"/>
  <c r="G43" i="11"/>
  <c r="F43" i="11"/>
  <c r="E43" i="11"/>
  <c r="D43" i="11"/>
  <c r="C43" i="11"/>
  <c r="B43" i="11"/>
  <c r="AC42" i="11"/>
  <c r="AA42" i="11"/>
  <c r="Z42" i="11"/>
  <c r="Y42" i="11"/>
  <c r="X42" i="11"/>
  <c r="W42" i="11"/>
  <c r="V42" i="11"/>
  <c r="S42" i="11"/>
  <c r="Q42" i="11"/>
  <c r="P42" i="11"/>
  <c r="O42" i="11"/>
  <c r="N42" i="11"/>
  <c r="M42" i="11"/>
  <c r="L42" i="11"/>
  <c r="I42" i="11"/>
  <c r="G42" i="11"/>
  <c r="F42" i="11"/>
  <c r="E42" i="11"/>
  <c r="D42" i="11"/>
  <c r="C42" i="11"/>
  <c r="B42" i="11"/>
  <c r="AC41" i="11"/>
  <c r="AA41" i="11"/>
  <c r="Z41" i="11"/>
  <c r="Y41" i="11"/>
  <c r="X41" i="11"/>
  <c r="W41" i="11"/>
  <c r="V41" i="11"/>
  <c r="S41" i="11"/>
  <c r="Q41" i="11"/>
  <c r="P41" i="11"/>
  <c r="O41" i="11"/>
  <c r="N41" i="11"/>
  <c r="M41" i="11"/>
  <c r="L41" i="11"/>
  <c r="I41" i="11"/>
  <c r="G41" i="11"/>
  <c r="F41" i="11"/>
  <c r="E41" i="11"/>
  <c r="D41" i="11"/>
  <c r="C41" i="11"/>
  <c r="B41" i="11"/>
  <c r="AC39" i="11"/>
  <c r="AA39" i="11"/>
  <c r="Z39" i="11"/>
  <c r="Y39" i="11"/>
  <c r="X39" i="11"/>
  <c r="W39" i="11"/>
  <c r="V39" i="11"/>
  <c r="S39" i="11"/>
  <c r="Q39" i="11"/>
  <c r="P39" i="11"/>
  <c r="O39" i="11"/>
  <c r="N39" i="11"/>
  <c r="M39" i="11"/>
  <c r="L39" i="11"/>
  <c r="I39" i="11"/>
  <c r="G39" i="11"/>
  <c r="F39" i="11"/>
  <c r="E39" i="11"/>
  <c r="D39" i="11"/>
  <c r="C39" i="11"/>
  <c r="B39" i="11"/>
  <c r="AC38" i="11"/>
  <c r="AA38" i="11"/>
  <c r="Z38" i="11"/>
  <c r="Y38" i="11"/>
  <c r="X38" i="11"/>
  <c r="W38" i="11"/>
  <c r="V38" i="11"/>
  <c r="S38" i="11"/>
  <c r="Q38" i="11"/>
  <c r="P38" i="11"/>
  <c r="O38" i="11"/>
  <c r="N38" i="11"/>
  <c r="M38" i="11"/>
  <c r="L38" i="11"/>
  <c r="I38" i="11"/>
  <c r="G38" i="11"/>
  <c r="F38" i="11"/>
  <c r="E38" i="11"/>
  <c r="D38" i="11"/>
  <c r="C38" i="11"/>
  <c r="B38" i="11"/>
  <c r="AC37" i="11"/>
  <c r="AA37" i="11"/>
  <c r="Z37" i="11"/>
  <c r="Y37" i="11"/>
  <c r="X37" i="11"/>
  <c r="W37" i="11"/>
  <c r="V37" i="11"/>
  <c r="S37" i="11"/>
  <c r="Q37" i="11"/>
  <c r="P37" i="11"/>
  <c r="O37" i="11"/>
  <c r="N37" i="11"/>
  <c r="M37" i="11"/>
  <c r="L37" i="11"/>
  <c r="I37" i="11"/>
  <c r="G37" i="11"/>
  <c r="F37" i="11"/>
  <c r="E37" i="11"/>
  <c r="D37" i="11"/>
  <c r="C37" i="11"/>
  <c r="B37" i="11"/>
  <c r="AC36" i="11"/>
  <c r="AA36" i="11"/>
  <c r="Z36" i="11"/>
  <c r="Y36" i="11"/>
  <c r="X36" i="11"/>
  <c r="W36" i="11"/>
  <c r="V36" i="11"/>
  <c r="S36" i="11"/>
  <c r="Q36" i="11"/>
  <c r="P36" i="11"/>
  <c r="O36" i="11"/>
  <c r="N36" i="11"/>
  <c r="M36" i="11"/>
  <c r="L36" i="11"/>
  <c r="I36" i="11"/>
  <c r="G36" i="11"/>
  <c r="F36" i="11"/>
  <c r="E36" i="11"/>
  <c r="D36" i="11"/>
  <c r="C36" i="11"/>
  <c r="B36" i="11"/>
  <c r="AC35" i="11"/>
  <c r="AA35" i="11"/>
  <c r="Z35" i="11"/>
  <c r="Y35" i="11"/>
  <c r="X35" i="11"/>
  <c r="W35" i="11"/>
  <c r="V35" i="11"/>
  <c r="S35" i="11"/>
  <c r="Q35" i="11"/>
  <c r="P35" i="11"/>
  <c r="O35" i="11"/>
  <c r="N35" i="11"/>
  <c r="M35" i="11"/>
  <c r="L35" i="11"/>
  <c r="I35" i="11"/>
  <c r="G35" i="11"/>
  <c r="F35" i="11"/>
  <c r="E35" i="11"/>
  <c r="D35" i="11"/>
  <c r="C35" i="11"/>
  <c r="B35" i="11"/>
  <c r="AC34" i="11"/>
  <c r="AA34" i="11"/>
  <c r="Z34" i="11"/>
  <c r="Y34" i="11"/>
  <c r="X34" i="11"/>
  <c r="W34" i="11"/>
  <c r="V34" i="11"/>
  <c r="S34" i="11"/>
  <c r="Q34" i="11"/>
  <c r="P34" i="11"/>
  <c r="O34" i="11"/>
  <c r="N34" i="11"/>
  <c r="M34" i="11"/>
  <c r="L34" i="11"/>
  <c r="I34" i="11"/>
  <c r="G34" i="11"/>
  <c r="F34" i="11"/>
  <c r="E34" i="11"/>
  <c r="D34" i="11"/>
  <c r="C34" i="11"/>
  <c r="B34" i="11"/>
  <c r="AC33" i="11"/>
  <c r="AA33" i="11"/>
  <c r="Z33" i="11"/>
  <c r="Y33" i="11"/>
  <c r="X33" i="11"/>
  <c r="W33" i="11"/>
  <c r="V33" i="11"/>
  <c r="S33" i="11"/>
  <c r="Q33" i="11"/>
  <c r="P33" i="11"/>
  <c r="O33" i="11"/>
  <c r="N33" i="11"/>
  <c r="M33" i="11"/>
  <c r="L33" i="11"/>
  <c r="I33" i="11"/>
  <c r="G33" i="11"/>
  <c r="F33" i="11"/>
  <c r="E33" i="11"/>
  <c r="D33" i="11"/>
  <c r="C33" i="11"/>
  <c r="B33" i="11"/>
  <c r="AC32" i="11"/>
  <c r="AA32" i="11"/>
  <c r="Z32" i="11"/>
  <c r="Y32" i="11"/>
  <c r="X32" i="11"/>
  <c r="W32" i="11"/>
  <c r="V32" i="11"/>
  <c r="S32" i="11"/>
  <c r="Q32" i="11"/>
  <c r="P32" i="11"/>
  <c r="O32" i="11"/>
  <c r="N32" i="11"/>
  <c r="M32" i="11"/>
  <c r="L32" i="11"/>
  <c r="I32" i="11"/>
  <c r="G32" i="11"/>
  <c r="F32" i="11"/>
  <c r="E32" i="11"/>
  <c r="D32" i="11"/>
  <c r="C32" i="11"/>
  <c r="B32" i="11"/>
  <c r="AC31" i="11"/>
  <c r="AA31" i="11"/>
  <c r="Z31" i="11"/>
  <c r="Y31" i="11"/>
  <c r="X31" i="11"/>
  <c r="W31" i="11"/>
  <c r="V31" i="11"/>
  <c r="S31" i="11"/>
  <c r="Q31" i="11"/>
  <c r="P31" i="11"/>
  <c r="O31" i="11"/>
  <c r="N31" i="11"/>
  <c r="M31" i="11"/>
  <c r="L31" i="11"/>
  <c r="I31" i="11"/>
  <c r="G31" i="11"/>
  <c r="F31" i="11"/>
  <c r="E31" i="11"/>
  <c r="D31" i="11"/>
  <c r="C31" i="11"/>
  <c r="B31" i="11"/>
  <c r="AC30" i="11"/>
  <c r="AA30" i="11"/>
  <c r="Z30" i="11"/>
  <c r="Y30" i="11"/>
  <c r="X30" i="11"/>
  <c r="W30" i="11"/>
  <c r="V30" i="11"/>
  <c r="S30" i="11"/>
  <c r="Q30" i="11"/>
  <c r="P30" i="11"/>
  <c r="O30" i="11"/>
  <c r="N30" i="11"/>
  <c r="M30" i="11"/>
  <c r="L30" i="11"/>
  <c r="I30" i="11"/>
  <c r="G30" i="11"/>
  <c r="F30" i="11"/>
  <c r="E30" i="11"/>
  <c r="D30" i="11"/>
  <c r="C30" i="11"/>
  <c r="B30" i="11"/>
  <c r="AC26" i="11"/>
  <c r="AA26" i="11"/>
  <c r="Z26" i="11"/>
  <c r="Y26" i="11"/>
  <c r="X26" i="11"/>
  <c r="W26" i="11"/>
  <c r="V26" i="11"/>
  <c r="S26" i="11"/>
  <c r="Q26" i="11"/>
  <c r="P26" i="11"/>
  <c r="O26" i="11"/>
  <c r="N26" i="11"/>
  <c r="M26" i="11"/>
  <c r="L26" i="11"/>
  <c r="I26" i="11"/>
  <c r="G26" i="11"/>
  <c r="F26" i="11"/>
  <c r="E26" i="11"/>
  <c r="D26" i="11"/>
  <c r="C26" i="11"/>
  <c r="B26" i="11"/>
  <c r="AC25" i="11"/>
  <c r="AA25" i="11"/>
  <c r="Z25" i="11"/>
  <c r="Y25" i="11"/>
  <c r="X25" i="11"/>
  <c r="W25" i="11"/>
  <c r="V25" i="11"/>
  <c r="S25" i="11"/>
  <c r="Q25" i="11"/>
  <c r="P25" i="11"/>
  <c r="O25" i="11"/>
  <c r="N25" i="11"/>
  <c r="M25" i="11"/>
  <c r="L25" i="11"/>
  <c r="I25" i="11"/>
  <c r="G25" i="11"/>
  <c r="F25" i="11"/>
  <c r="E25" i="11"/>
  <c r="D25" i="11"/>
  <c r="C25" i="11"/>
  <c r="B25" i="11"/>
  <c r="AC24" i="11"/>
  <c r="AA24" i="11"/>
  <c r="Z24" i="11"/>
  <c r="Y24" i="11"/>
  <c r="X24" i="11"/>
  <c r="W24" i="11"/>
  <c r="V24" i="11"/>
  <c r="S24" i="11"/>
  <c r="Q24" i="11"/>
  <c r="P24" i="11"/>
  <c r="O24" i="11"/>
  <c r="N24" i="11"/>
  <c r="M24" i="11"/>
  <c r="L24" i="11"/>
  <c r="I24" i="11"/>
  <c r="G24" i="11"/>
  <c r="F24" i="11"/>
  <c r="E24" i="11"/>
  <c r="D24" i="11"/>
  <c r="C24" i="11"/>
  <c r="B24" i="11"/>
  <c r="AC23" i="11"/>
  <c r="AA23" i="11"/>
  <c r="Z23" i="11"/>
  <c r="Y23" i="11"/>
  <c r="X23" i="11"/>
  <c r="W23" i="11"/>
  <c r="V23" i="11"/>
  <c r="S23" i="11"/>
  <c r="Q23" i="11"/>
  <c r="P23" i="11"/>
  <c r="O23" i="11"/>
  <c r="N23" i="11"/>
  <c r="M23" i="11"/>
  <c r="L23" i="11"/>
  <c r="I23" i="11"/>
  <c r="G23" i="11"/>
  <c r="F23" i="11"/>
  <c r="E23" i="11"/>
  <c r="D23" i="11"/>
  <c r="C23" i="11"/>
  <c r="B23" i="11"/>
  <c r="AC22" i="11"/>
  <c r="AA22" i="11"/>
  <c r="Z22" i="11"/>
  <c r="Y22" i="11"/>
  <c r="X22" i="11"/>
  <c r="W22" i="11"/>
  <c r="V22" i="11"/>
  <c r="S22" i="11"/>
  <c r="Q22" i="11"/>
  <c r="P22" i="11"/>
  <c r="O22" i="11"/>
  <c r="N22" i="11"/>
  <c r="M22" i="11"/>
  <c r="L22" i="11"/>
  <c r="I22" i="11"/>
  <c r="G22" i="11"/>
  <c r="F22" i="11"/>
  <c r="E22" i="11"/>
  <c r="D22" i="11"/>
  <c r="C22" i="11"/>
  <c r="B22" i="11"/>
  <c r="AC21" i="11"/>
  <c r="AA21" i="11"/>
  <c r="Z21" i="11"/>
  <c r="Y21" i="11"/>
  <c r="X21" i="11"/>
  <c r="W21" i="11"/>
  <c r="V21" i="11"/>
  <c r="S21" i="11"/>
  <c r="Q21" i="11"/>
  <c r="P21" i="11"/>
  <c r="O21" i="11"/>
  <c r="N21" i="11"/>
  <c r="M21" i="11"/>
  <c r="L21" i="11"/>
  <c r="I21" i="11"/>
  <c r="G21" i="11"/>
  <c r="F21" i="11"/>
  <c r="E21" i="11"/>
  <c r="D21" i="11"/>
  <c r="C21" i="11"/>
  <c r="B21" i="11"/>
  <c r="AC20" i="11"/>
  <c r="AA20" i="11"/>
  <c r="Z20" i="11"/>
  <c r="Y20" i="11"/>
  <c r="X20" i="11"/>
  <c r="W20" i="11"/>
  <c r="V20" i="11"/>
  <c r="S20" i="11"/>
  <c r="Q20" i="11"/>
  <c r="P20" i="11"/>
  <c r="O20" i="11"/>
  <c r="N20" i="11"/>
  <c r="M20" i="11"/>
  <c r="L20" i="11"/>
  <c r="I20" i="11"/>
  <c r="G20" i="11"/>
  <c r="F20" i="11"/>
  <c r="E20" i="11"/>
  <c r="D20" i="11"/>
  <c r="C20" i="11"/>
  <c r="B20" i="11"/>
  <c r="AC19" i="11"/>
  <c r="AA19" i="11"/>
  <c r="Z19" i="11"/>
  <c r="Y19" i="11"/>
  <c r="X19" i="11"/>
  <c r="W19" i="11"/>
  <c r="V19" i="11"/>
  <c r="S19" i="11"/>
  <c r="Q19" i="11"/>
  <c r="P19" i="11"/>
  <c r="O19" i="11"/>
  <c r="N19" i="11"/>
  <c r="M19" i="11"/>
  <c r="L19" i="11"/>
  <c r="I19" i="11"/>
  <c r="G19" i="11"/>
  <c r="F19" i="11"/>
  <c r="E19" i="11"/>
  <c r="D19" i="11"/>
  <c r="C19" i="11"/>
  <c r="B19" i="11"/>
  <c r="AC18" i="11"/>
  <c r="AA18" i="11"/>
  <c r="Z18" i="11"/>
  <c r="Y18" i="11"/>
  <c r="X18" i="11"/>
  <c r="W18" i="11"/>
  <c r="V18" i="11"/>
  <c r="S18" i="11"/>
  <c r="Q18" i="11"/>
  <c r="P18" i="11"/>
  <c r="O18" i="11"/>
  <c r="N18" i="11"/>
  <c r="M18" i="11"/>
  <c r="L18" i="11"/>
  <c r="I18" i="11"/>
  <c r="G18" i="11"/>
  <c r="F18" i="11"/>
  <c r="E18" i="11"/>
  <c r="D18" i="11"/>
  <c r="C18" i="11"/>
  <c r="B18" i="11"/>
  <c r="AC17" i="11"/>
  <c r="AA17" i="11"/>
  <c r="Z17" i="11"/>
  <c r="Y17" i="11"/>
  <c r="X17" i="11"/>
  <c r="W17" i="11"/>
  <c r="V17" i="11"/>
  <c r="S17" i="11"/>
  <c r="Q17" i="11"/>
  <c r="P17" i="11"/>
  <c r="O17" i="11"/>
  <c r="N17" i="11"/>
  <c r="M17" i="11"/>
  <c r="L17" i="11"/>
  <c r="I17" i="11"/>
  <c r="G17" i="11"/>
  <c r="F17" i="11"/>
  <c r="E17" i="11"/>
  <c r="D17" i="11"/>
  <c r="C17" i="11"/>
  <c r="B17" i="11"/>
  <c r="AC16" i="11"/>
  <c r="AA16" i="11"/>
  <c r="Z16" i="11"/>
  <c r="Y16" i="11"/>
  <c r="X16" i="11"/>
  <c r="W16" i="11"/>
  <c r="V16" i="11"/>
  <c r="S16" i="11"/>
  <c r="Q16" i="11"/>
  <c r="P16" i="11"/>
  <c r="O16" i="11"/>
  <c r="N16" i="11"/>
  <c r="M16" i="11"/>
  <c r="L16" i="11"/>
  <c r="I16" i="11"/>
  <c r="G16" i="11"/>
  <c r="F16" i="11"/>
  <c r="E16" i="11"/>
  <c r="D16" i="11"/>
  <c r="C16" i="11"/>
  <c r="AC15" i="11"/>
  <c r="AA15" i="11"/>
  <c r="Z15" i="11"/>
  <c r="Y15" i="11"/>
  <c r="X15" i="11"/>
  <c r="W15" i="11"/>
  <c r="V15" i="11"/>
  <c r="S15" i="11"/>
  <c r="Q15" i="11"/>
  <c r="P15" i="11"/>
  <c r="O15" i="11"/>
  <c r="N15" i="11"/>
  <c r="M15" i="11"/>
  <c r="L15" i="11"/>
  <c r="I15" i="11"/>
  <c r="G15" i="11"/>
  <c r="F15" i="11"/>
  <c r="E15" i="11"/>
  <c r="D15" i="11"/>
  <c r="C15" i="11"/>
  <c r="B15" i="11"/>
  <c r="AC14" i="11"/>
  <c r="AA14" i="11"/>
  <c r="Z14" i="11"/>
  <c r="Y14" i="11"/>
  <c r="X14" i="11"/>
  <c r="W14" i="11"/>
  <c r="V14" i="11"/>
  <c r="S14" i="11"/>
  <c r="Q14" i="11"/>
  <c r="P14" i="11"/>
  <c r="O14" i="11"/>
  <c r="N14" i="11"/>
  <c r="M14" i="11"/>
  <c r="L14" i="11"/>
  <c r="I14" i="11"/>
  <c r="G14" i="11"/>
  <c r="F14" i="11"/>
  <c r="E14" i="11"/>
  <c r="D14" i="11"/>
  <c r="C14" i="11"/>
  <c r="B14" i="11"/>
  <c r="AC13" i="11"/>
  <c r="AA13" i="11"/>
  <c r="Z13" i="11"/>
  <c r="Y13" i="11"/>
  <c r="X13" i="11"/>
  <c r="W13" i="11"/>
  <c r="V13" i="11"/>
  <c r="S13" i="11"/>
  <c r="Q13" i="11"/>
  <c r="P13" i="11"/>
  <c r="O13" i="11"/>
  <c r="N13" i="11"/>
  <c r="M13" i="11"/>
  <c r="L13" i="11"/>
  <c r="I13" i="11"/>
  <c r="G13" i="11"/>
  <c r="F13" i="11"/>
  <c r="E13" i="11"/>
  <c r="D13" i="11"/>
  <c r="C13" i="11"/>
  <c r="B13" i="11"/>
  <c r="AC12" i="11"/>
  <c r="AA12" i="11"/>
  <c r="Z12" i="11"/>
  <c r="Y12" i="11"/>
  <c r="X12" i="11"/>
  <c r="W12" i="11"/>
  <c r="V12" i="11"/>
  <c r="S12" i="11"/>
  <c r="Q12" i="11"/>
  <c r="P12" i="11"/>
  <c r="O12" i="11"/>
  <c r="N12" i="11"/>
  <c r="M12" i="11"/>
  <c r="L12" i="11"/>
  <c r="I12" i="11"/>
  <c r="G12" i="11"/>
  <c r="F12" i="11"/>
  <c r="E12" i="11"/>
  <c r="D12" i="11"/>
  <c r="C12" i="11"/>
  <c r="B12" i="11"/>
  <c r="AC11" i="11"/>
  <c r="AA11" i="11"/>
  <c r="Z11" i="11"/>
  <c r="Y11" i="11"/>
  <c r="X11" i="11"/>
  <c r="W11" i="11"/>
  <c r="V11" i="11"/>
  <c r="S11" i="11"/>
  <c r="Q11" i="11"/>
  <c r="P11" i="11"/>
  <c r="O11" i="11"/>
  <c r="N11" i="11"/>
  <c r="M11" i="11"/>
  <c r="L11" i="11"/>
  <c r="I11" i="11"/>
  <c r="G11" i="11"/>
  <c r="F11" i="11"/>
  <c r="E11" i="11"/>
  <c r="D11" i="11"/>
  <c r="C11" i="11"/>
  <c r="B11" i="11"/>
  <c r="AC10" i="11"/>
  <c r="AA10" i="11"/>
  <c r="Z10" i="11"/>
  <c r="Y10" i="11"/>
  <c r="X10" i="11"/>
  <c r="W10" i="11"/>
  <c r="V10" i="11"/>
  <c r="S10" i="11"/>
  <c r="Q10" i="11"/>
  <c r="P10" i="11"/>
  <c r="O10" i="11"/>
  <c r="N10" i="11"/>
  <c r="M10" i="11"/>
  <c r="L10" i="11"/>
  <c r="I10" i="11"/>
  <c r="G10" i="11"/>
  <c r="F10" i="11"/>
  <c r="E10" i="11"/>
  <c r="D10" i="11"/>
  <c r="C10" i="11"/>
  <c r="B10" i="11"/>
  <c r="AC9" i="11"/>
  <c r="AA9" i="11"/>
  <c r="Z9" i="11"/>
  <c r="Y9" i="11"/>
  <c r="X9" i="11"/>
  <c r="W9" i="11"/>
  <c r="V9" i="11"/>
  <c r="S9" i="11"/>
  <c r="Q9" i="11"/>
  <c r="P9" i="11"/>
  <c r="O9" i="11"/>
  <c r="N9" i="11"/>
  <c r="M9" i="11"/>
  <c r="L9" i="11"/>
  <c r="I9" i="11"/>
  <c r="G9" i="11"/>
  <c r="F9" i="11"/>
  <c r="E9" i="11"/>
  <c r="D9" i="11"/>
  <c r="C9" i="11"/>
  <c r="B9" i="11"/>
  <c r="AC8" i="11"/>
  <c r="AA8" i="11"/>
  <c r="Z8" i="11"/>
  <c r="Y8" i="11"/>
  <c r="X8" i="11"/>
  <c r="W8" i="11"/>
  <c r="V8" i="11"/>
  <c r="S8" i="11"/>
  <c r="Q8" i="11"/>
  <c r="P8" i="11"/>
  <c r="O8" i="11"/>
  <c r="N8" i="11"/>
  <c r="M8" i="11"/>
  <c r="L8" i="11"/>
  <c r="I8" i="11"/>
  <c r="G8" i="11"/>
  <c r="F8" i="11"/>
  <c r="E8" i="11"/>
  <c r="D8" i="11"/>
  <c r="C8" i="11"/>
  <c r="B8" i="11"/>
  <c r="AC7" i="11"/>
  <c r="AA7" i="11"/>
  <c r="Z7" i="11"/>
  <c r="Y7" i="11"/>
  <c r="X7" i="11"/>
  <c r="W7" i="11"/>
  <c r="V7" i="11"/>
  <c r="S7" i="11"/>
  <c r="Q7" i="11"/>
  <c r="P7" i="11"/>
  <c r="O7" i="11"/>
  <c r="N7" i="11"/>
  <c r="M7" i="11"/>
  <c r="L7" i="11"/>
  <c r="I7" i="11"/>
  <c r="G7" i="11"/>
  <c r="F7" i="11"/>
  <c r="E7" i="11"/>
  <c r="D7" i="11"/>
  <c r="C7" i="11"/>
  <c r="B7" i="11"/>
  <c r="AC6" i="11"/>
  <c r="AA6" i="11"/>
  <c r="Z6" i="11"/>
  <c r="Y6" i="11"/>
  <c r="X6" i="11"/>
  <c r="W6" i="11"/>
  <c r="V6" i="11"/>
  <c r="S6" i="11"/>
  <c r="Q6" i="11"/>
  <c r="P6" i="11"/>
  <c r="O6" i="11"/>
  <c r="N6" i="11"/>
  <c r="M6" i="11"/>
  <c r="L6" i="11"/>
  <c r="I6" i="11"/>
  <c r="G6" i="11"/>
  <c r="F6" i="11"/>
  <c r="E6" i="11"/>
  <c r="D6" i="11"/>
  <c r="C6" i="11"/>
  <c r="B6" i="11"/>
  <c r="AC5" i="11"/>
  <c r="AA5" i="11"/>
  <c r="Z5" i="11"/>
  <c r="Y5" i="11"/>
  <c r="X5" i="11"/>
  <c r="W5" i="11"/>
  <c r="V5" i="11"/>
  <c r="S5" i="11"/>
  <c r="Q5" i="11"/>
  <c r="P5" i="11"/>
  <c r="O5" i="11"/>
  <c r="N5" i="11"/>
  <c r="M5" i="11"/>
  <c r="L5" i="11"/>
  <c r="I5" i="11"/>
  <c r="G5" i="11"/>
  <c r="F5" i="11"/>
  <c r="E5" i="11"/>
  <c r="D5" i="11"/>
  <c r="C5" i="11"/>
  <c r="B5" i="11"/>
  <c r="AC4" i="11"/>
  <c r="AA4" i="11"/>
  <c r="Z4" i="11"/>
  <c r="Y4" i="11"/>
  <c r="X4" i="11"/>
  <c r="W4" i="11"/>
  <c r="V4" i="11"/>
  <c r="S4" i="11"/>
  <c r="Q4" i="11"/>
  <c r="P4" i="11"/>
  <c r="O4" i="11"/>
  <c r="N4" i="11"/>
  <c r="M4" i="11"/>
  <c r="L4" i="11"/>
  <c r="I4" i="11"/>
  <c r="G4" i="11"/>
  <c r="F4" i="11"/>
  <c r="E4" i="11"/>
  <c r="D4" i="11"/>
  <c r="C4" i="11"/>
  <c r="B4" i="11"/>
  <c r="AC3" i="11"/>
  <c r="AA3" i="11"/>
  <c r="Z3" i="11"/>
  <c r="Y3" i="11"/>
  <c r="X3" i="11"/>
  <c r="W3" i="11"/>
  <c r="V3" i="11"/>
  <c r="S3" i="11"/>
  <c r="Q3" i="11"/>
  <c r="P3" i="11"/>
  <c r="O3" i="11"/>
  <c r="N3" i="11"/>
  <c r="M3" i="11"/>
  <c r="L3" i="11"/>
  <c r="I3" i="11"/>
  <c r="G3" i="11"/>
  <c r="F3" i="11"/>
  <c r="E3" i="11"/>
  <c r="D3" i="11"/>
  <c r="C3" i="11"/>
  <c r="B3" i="11"/>
  <c r="B53" i="11" l="1"/>
  <c r="B56" i="11" s="1"/>
  <c r="L53" i="11"/>
  <c r="L56" i="11" s="1"/>
  <c r="V53" i="11"/>
  <c r="V56" i="11" s="1"/>
  <c r="E63" i="11"/>
  <c r="P63" i="11"/>
  <c r="AA63" i="11"/>
  <c r="V63" i="11"/>
  <c r="D63" i="11"/>
  <c r="O63" i="11"/>
  <c r="Z63" i="11"/>
  <c r="L63" i="11"/>
  <c r="W63" i="11"/>
  <c r="C63" i="11"/>
  <c r="N63" i="11"/>
  <c r="Y63" i="11"/>
  <c r="C59" i="11"/>
  <c r="N59" i="11"/>
  <c r="Y59" i="11"/>
  <c r="G63" i="11"/>
  <c r="V40" i="11"/>
  <c r="V44" i="11" s="1"/>
  <c r="E59" i="11"/>
  <c r="AA59" i="11"/>
  <c r="N40" i="11"/>
  <c r="N44" i="11" s="1"/>
  <c r="Y40" i="11"/>
  <c r="Y44" i="11" s="1"/>
  <c r="H55" i="11"/>
  <c r="F63" i="11"/>
  <c r="Q63" i="11"/>
  <c r="AB8" i="11"/>
  <c r="R11" i="11"/>
  <c r="AB50" i="11"/>
  <c r="R54" i="11"/>
  <c r="D59" i="11"/>
  <c r="O59" i="11"/>
  <c r="AB47" i="11"/>
  <c r="R50" i="11"/>
  <c r="H54" i="11"/>
  <c r="H5" i="11"/>
  <c r="AB7" i="11"/>
  <c r="R10" i="11"/>
  <c r="AB14" i="11"/>
  <c r="R17" i="11"/>
  <c r="H20" i="11"/>
  <c r="AB22" i="11"/>
  <c r="R25" i="11"/>
  <c r="H31" i="11"/>
  <c r="AB33" i="11"/>
  <c r="R36" i="11"/>
  <c r="H39" i="11"/>
  <c r="M63" i="11"/>
  <c r="X63" i="11"/>
  <c r="AB55" i="11"/>
  <c r="R55" i="11"/>
  <c r="AB54" i="11"/>
  <c r="H10" i="11"/>
  <c r="AB12" i="11"/>
  <c r="R14" i="11"/>
  <c r="H17" i="11"/>
  <c r="AB19" i="11"/>
  <c r="R22" i="11"/>
  <c r="H25" i="11"/>
  <c r="R33" i="11"/>
  <c r="H36" i="11"/>
  <c r="AB38" i="11"/>
  <c r="E53" i="11"/>
  <c r="E56" i="11" s="1"/>
  <c r="R7" i="11"/>
  <c r="B40" i="11"/>
  <c r="B44" i="11" s="1"/>
  <c r="X40" i="11"/>
  <c r="X44" i="11" s="1"/>
  <c r="R4" i="11"/>
  <c r="H7" i="11"/>
  <c r="AB9" i="11"/>
  <c r="R12" i="11"/>
  <c r="H14" i="11"/>
  <c r="X53" i="11"/>
  <c r="X56" i="11" s="1"/>
  <c r="AB35" i="11"/>
  <c r="R38" i="11"/>
  <c r="R47" i="11"/>
  <c r="H50" i="11"/>
  <c r="AB52" i="11"/>
  <c r="L40" i="11"/>
  <c r="L44" i="11" s="1"/>
  <c r="AB4" i="11"/>
  <c r="C40" i="11"/>
  <c r="C44" i="11" s="1"/>
  <c r="H4" i="11"/>
  <c r="AB6" i="11"/>
  <c r="R9" i="11"/>
  <c r="H12" i="11"/>
  <c r="N53" i="11"/>
  <c r="N56" i="11" s="1"/>
  <c r="Y53" i="11"/>
  <c r="Y56" i="11" s="1"/>
  <c r="H38" i="11"/>
  <c r="Q59" i="11"/>
  <c r="H47" i="11"/>
  <c r="AB49" i="11"/>
  <c r="R52" i="11"/>
  <c r="H61" i="11"/>
  <c r="R6" i="11"/>
  <c r="H9" i="11"/>
  <c r="AB11" i="11"/>
  <c r="D53" i="11"/>
  <c r="D56" i="11" s="1"/>
  <c r="O53" i="11"/>
  <c r="O56" i="11" s="1"/>
  <c r="AB37" i="11"/>
  <c r="G59" i="11"/>
  <c r="H42" i="11"/>
  <c r="AB46" i="11"/>
  <c r="R49" i="11"/>
  <c r="H52" i="11"/>
  <c r="AB41" i="11"/>
  <c r="R46" i="11"/>
  <c r="H49" i="11"/>
  <c r="AB51" i="11"/>
  <c r="H6" i="11"/>
  <c r="F40" i="11"/>
  <c r="F44" i="11" s="1"/>
  <c r="Q40" i="11"/>
  <c r="Q44" i="11" s="1"/>
  <c r="AB5" i="11"/>
  <c r="R8" i="11"/>
  <c r="H11" i="11"/>
  <c r="R41" i="11"/>
  <c r="W59" i="11"/>
  <c r="H46" i="11"/>
  <c r="R51" i="11"/>
  <c r="AB62" i="11"/>
  <c r="D40" i="11"/>
  <c r="D44" i="11" s="1"/>
  <c r="O40" i="11"/>
  <c r="O44" i="11" s="1"/>
  <c r="Z40" i="11"/>
  <c r="Z44" i="11" s="1"/>
  <c r="E40" i="11"/>
  <c r="E44" i="11" s="1"/>
  <c r="P40" i="11"/>
  <c r="P44" i="11" s="1"/>
  <c r="AA40" i="11"/>
  <c r="AA44" i="11" s="1"/>
  <c r="G40" i="11"/>
  <c r="G44" i="11" s="1"/>
  <c r="R5" i="11"/>
  <c r="H8" i="11"/>
  <c r="AB10" i="11"/>
  <c r="B59" i="11"/>
  <c r="M59" i="11"/>
  <c r="X59" i="11"/>
  <c r="AB43" i="11"/>
  <c r="H51" i="11"/>
  <c r="R62" i="11"/>
  <c r="H62" i="11"/>
  <c r="W53" i="11"/>
  <c r="W56" i="11" s="1"/>
  <c r="AB30" i="11"/>
  <c r="H3" i="11"/>
  <c r="R3" i="11"/>
  <c r="AB3" i="11"/>
  <c r="AB16" i="11"/>
  <c r="R19" i="11"/>
  <c r="H22" i="11"/>
  <c r="AB24" i="11"/>
  <c r="M53" i="11"/>
  <c r="M56" i="11" s="1"/>
  <c r="R30" i="11"/>
  <c r="H33" i="11"/>
  <c r="R16" i="11"/>
  <c r="H19" i="11"/>
  <c r="AB21" i="11"/>
  <c r="R24" i="11"/>
  <c r="C53" i="11"/>
  <c r="C56" i="11" s="1"/>
  <c r="H30" i="11"/>
  <c r="AB32" i="11"/>
  <c r="R35" i="11"/>
  <c r="AB13" i="11"/>
  <c r="R13" i="11"/>
  <c r="H16" i="11"/>
  <c r="AB18" i="11"/>
  <c r="R21" i="11"/>
  <c r="H24" i="11"/>
  <c r="AB26" i="11"/>
  <c r="Z53" i="11"/>
  <c r="Z56" i="11" s="1"/>
  <c r="R32" i="11"/>
  <c r="H35" i="11"/>
  <c r="R43" i="11"/>
  <c r="M40" i="11"/>
  <c r="M44" i="11" s="1"/>
  <c r="W40" i="11"/>
  <c r="W44" i="11" s="1"/>
  <c r="H13" i="11"/>
  <c r="AB15" i="11"/>
  <c r="R18" i="11"/>
  <c r="H21" i="11"/>
  <c r="AB23" i="11"/>
  <c r="R26" i="11"/>
  <c r="P53" i="11"/>
  <c r="P56" i="11" s="1"/>
  <c r="AA53" i="11"/>
  <c r="AA56" i="11" s="1"/>
  <c r="H32" i="11"/>
  <c r="AB34" i="11"/>
  <c r="R37" i="11"/>
  <c r="Z59" i="11"/>
  <c r="H43" i="11"/>
  <c r="R15" i="11"/>
  <c r="H18" i="11"/>
  <c r="AB20" i="11"/>
  <c r="R23" i="11"/>
  <c r="H26" i="11"/>
  <c r="F53" i="11"/>
  <c r="F56" i="11" s="1"/>
  <c r="Q53" i="11"/>
  <c r="Q56" i="11" s="1"/>
  <c r="AB31" i="11"/>
  <c r="R34" i="11"/>
  <c r="H37" i="11"/>
  <c r="AB39" i="11"/>
  <c r="P59" i="11"/>
  <c r="AB42" i="11"/>
  <c r="H15" i="11"/>
  <c r="AB17" i="11"/>
  <c r="R20" i="11"/>
  <c r="H23" i="11"/>
  <c r="AB25" i="11"/>
  <c r="G53" i="11"/>
  <c r="G56" i="11" s="1"/>
  <c r="R31" i="11"/>
  <c r="H34" i="11"/>
  <c r="AB36" i="11"/>
  <c r="R39" i="11"/>
  <c r="F59" i="11"/>
  <c r="R42" i="11"/>
  <c r="B63" i="11"/>
  <c r="V59" i="11"/>
  <c r="L59" i="11"/>
  <c r="H41" i="11"/>
  <c r="R61" i="11"/>
  <c r="AB61" i="11"/>
  <c r="AB63" i="11" l="1"/>
  <c r="R63" i="11"/>
  <c r="H63" i="11"/>
  <c r="AB40" i="11"/>
  <c r="AB44" i="11" s="1"/>
  <c r="R40" i="11"/>
  <c r="R44" i="11" s="1"/>
  <c r="R53" i="11"/>
  <c r="R56" i="11" s="1"/>
  <c r="H40" i="11"/>
  <c r="H44" i="11" s="1"/>
  <c r="H53" i="11"/>
  <c r="H56" i="11" s="1"/>
  <c r="AB53" i="11"/>
  <c r="AB56" i="11" s="1"/>
</calcChain>
</file>

<file path=xl/sharedStrings.xml><?xml version="1.0" encoding="utf-8"?>
<sst xmlns="http://schemas.openxmlformats.org/spreadsheetml/2006/main" count="16106" uniqueCount="3092">
  <si>
    <t>ECH</t>
  </si>
  <si>
    <t>DAR</t>
  </si>
  <si>
    <t>Actual Start</t>
  </si>
  <si>
    <t>Planned Finish</t>
  </si>
  <si>
    <t>Leg / Map</t>
  </si>
  <si>
    <t>Test Schedule</t>
  </si>
  <si>
    <t>Test Description</t>
  </si>
  <si>
    <t>Current</t>
  </si>
  <si>
    <t>Next 1</t>
  </si>
  <si>
    <t>Next 2</t>
  </si>
  <si>
    <t>TR#</t>
  </si>
  <si>
    <t>Project Master</t>
  </si>
  <si>
    <t>feeds weekly plan</t>
  </si>
  <si>
    <t>Daily Status update by Technicians</t>
  </si>
  <si>
    <t>Review of requirements</t>
  </si>
  <si>
    <t>Cage</t>
  </si>
  <si>
    <t>Secondary Circuit</t>
  </si>
  <si>
    <t>Short Circuit</t>
  </si>
  <si>
    <t>Requirements</t>
  </si>
  <si>
    <t>Additional</t>
  </si>
  <si>
    <t>Test Engineering</t>
  </si>
  <si>
    <t>Test Operation</t>
  </si>
  <si>
    <t>Teardown</t>
  </si>
  <si>
    <t>Student</t>
  </si>
  <si>
    <t>Weekly Meeting</t>
  </si>
  <si>
    <t>Daily</t>
  </si>
  <si>
    <t>Priority Setting</t>
  </si>
  <si>
    <t>Tech Resp</t>
  </si>
  <si>
    <t xml:space="preserve">Ship </t>
  </si>
  <si>
    <t>Priority Jobs</t>
  </si>
  <si>
    <t>Legend</t>
  </si>
  <si>
    <t>Sum of eTMOP #</t>
  </si>
  <si>
    <t>Sum of eWP Med Aux #</t>
  </si>
  <si>
    <t>Sum of eWP Primary #</t>
  </si>
  <si>
    <t>Sum of eCF #</t>
  </si>
  <si>
    <t>Power supply type</t>
  </si>
  <si>
    <t>Sum of 12 V Power supply</t>
  </si>
  <si>
    <t>Max Amp Per DUT in 12V</t>
  </si>
  <si>
    <t>Sum of 48V Power supply</t>
  </si>
  <si>
    <t>Max AMP Per DUT in 48V</t>
  </si>
  <si>
    <t>Sum of Control Type CAN</t>
  </si>
  <si>
    <t>Status</t>
  </si>
  <si>
    <t>Input Voltage</t>
  </si>
  <si>
    <t>Owner</t>
  </si>
  <si>
    <t>Operation Team</t>
  </si>
  <si>
    <t>Location</t>
  </si>
  <si>
    <t>Variable</t>
  </si>
  <si>
    <t>120/208 AC</t>
  </si>
  <si>
    <t>GVV-Concord-WP</t>
  </si>
  <si>
    <t>WP</t>
  </si>
  <si>
    <t>PEWP CONTROL UNIT #26 (Master)</t>
  </si>
  <si>
    <t>100A</t>
  </si>
  <si>
    <t>50A</t>
  </si>
  <si>
    <t>Operational</t>
  </si>
  <si>
    <t>ECH-23</t>
  </si>
  <si>
    <t>PEWP CONTROL UNIT #13</t>
  </si>
  <si>
    <t>84 A</t>
  </si>
  <si>
    <t/>
  </si>
  <si>
    <t>Storage</t>
  </si>
  <si>
    <t>PEWP CONTROL UNIT #15</t>
  </si>
  <si>
    <t>PEWP CONTROL UNIT #19</t>
  </si>
  <si>
    <t>ECH-15</t>
  </si>
  <si>
    <t>PEWP CONTROL UNIT #20</t>
  </si>
  <si>
    <t>PEWP CONTROL UNIT #21</t>
  </si>
  <si>
    <t>PEWP CONTROL UNIT #22</t>
  </si>
  <si>
    <t>25 A</t>
  </si>
  <si>
    <t>D1</t>
  </si>
  <si>
    <t>PEWP CONTROL UNIT #04</t>
  </si>
  <si>
    <t>PEWP CONTROL UNIT #05</t>
  </si>
  <si>
    <t>ECH-26</t>
  </si>
  <si>
    <t>PEWP CONTROL UNIT #07</t>
  </si>
  <si>
    <t>PEWP CONTROL UNIT #08</t>
  </si>
  <si>
    <t>40 A</t>
  </si>
  <si>
    <t>PEWP CONTROL UNIT #09</t>
  </si>
  <si>
    <t>ECH-06</t>
  </si>
  <si>
    <t>PEWP CONTROL UNIT #10</t>
  </si>
  <si>
    <t>PEWP CONTROL UNIT #11</t>
  </si>
  <si>
    <t>ECH-17</t>
  </si>
  <si>
    <t>PEWP CONTROL UNIT #12</t>
  </si>
  <si>
    <t>ECH-09</t>
  </si>
  <si>
    <t>PEWP CONTROL UNIT #16</t>
  </si>
  <si>
    <t>ECH-14</t>
  </si>
  <si>
    <t>PEWP CONTROL UNIT #17</t>
  </si>
  <si>
    <t>ECH-24</t>
  </si>
  <si>
    <t>40A</t>
  </si>
  <si>
    <t>Performance Rig 1</t>
  </si>
  <si>
    <t>PEWP CONTROL UNIT #24</t>
  </si>
  <si>
    <t>120 AC</t>
  </si>
  <si>
    <t>ECH-28</t>
  </si>
  <si>
    <t>PEWP CONTROL UNIT #23</t>
  </si>
  <si>
    <t>ECH-04</t>
  </si>
  <si>
    <t>ETS 19</t>
  </si>
  <si>
    <t>76 A</t>
  </si>
  <si>
    <t>208 VAC</t>
  </si>
  <si>
    <t>GVV-Concord-OP</t>
  </si>
  <si>
    <t>Med Aux Unit #05</t>
  </si>
  <si>
    <t>Fixed</t>
  </si>
  <si>
    <t>15 A</t>
  </si>
  <si>
    <t>Med Aux Unit #06</t>
  </si>
  <si>
    <t>ECH-05</t>
  </si>
  <si>
    <t>PEWP CONTROL UNIT #06</t>
  </si>
  <si>
    <t>ECH-22</t>
  </si>
  <si>
    <t>ECH-25</t>
  </si>
  <si>
    <t>Med Aux Unit #01</t>
  </si>
  <si>
    <t>42 A</t>
  </si>
  <si>
    <t>ECH-27</t>
  </si>
  <si>
    <t>Med Aux Unit #02</t>
  </si>
  <si>
    <t>ECH-13</t>
  </si>
  <si>
    <t>Med Aux Unit #03</t>
  </si>
  <si>
    <t>ECH-10</t>
  </si>
  <si>
    <t>Med Aux Unit #04</t>
  </si>
  <si>
    <t>PEWP CONTROL UNIT #14</t>
  </si>
  <si>
    <t>ECH-16</t>
  </si>
  <si>
    <t>PEWP CONTROL UNIT #18</t>
  </si>
  <si>
    <t>PEWP CONTROL UNIT #25</t>
  </si>
  <si>
    <t>0</t>
  </si>
  <si>
    <t>PEWP CONTROL UNIT #02</t>
  </si>
  <si>
    <t>ECH-19</t>
  </si>
  <si>
    <t>ETS 12</t>
  </si>
  <si>
    <t>12 A</t>
  </si>
  <si>
    <t>115 VDC</t>
  </si>
  <si>
    <t>ETS 13</t>
  </si>
  <si>
    <t>ETS 14</t>
  </si>
  <si>
    <t>ECH-07</t>
  </si>
  <si>
    <t>Med Aux Unit 10 Heads</t>
  </si>
  <si>
    <t>30 A</t>
  </si>
  <si>
    <t>ECH-02</t>
  </si>
  <si>
    <t>Equipment</t>
  </si>
  <si>
    <t>City</t>
  </si>
  <si>
    <t>Country</t>
  </si>
  <si>
    <t>Category</t>
  </si>
  <si>
    <t>Currency</t>
  </si>
  <si>
    <t>Rate</t>
  </si>
  <si>
    <t>USD</t>
  </si>
  <si>
    <t>Availability</t>
  </si>
  <si>
    <t>Humidity</t>
  </si>
  <si>
    <t>Celestica Chamber</t>
  </si>
  <si>
    <t>Toronto</t>
  </si>
  <si>
    <t>Canada</t>
  </si>
  <si>
    <t>External</t>
  </si>
  <si>
    <t>OP</t>
  </si>
  <si>
    <t>CAD</t>
  </si>
  <si>
    <t>TBD</t>
  </si>
  <si>
    <t>Available</t>
  </si>
  <si>
    <t>Contamination</t>
  </si>
  <si>
    <t>eDurability</t>
  </si>
  <si>
    <t>4.57</t>
  </si>
  <si>
    <t>3.56</t>
  </si>
  <si>
    <t>Booked Until Jul 2021</t>
  </si>
  <si>
    <t>OP &amp;WP</t>
  </si>
  <si>
    <t>Booked Until April 2019</t>
  </si>
  <si>
    <t>ECH 10</t>
  </si>
  <si>
    <t>Booked Until Oct 2020</t>
  </si>
  <si>
    <t>NO</t>
  </si>
  <si>
    <t>800 Tesma S-E Lab</t>
  </si>
  <si>
    <t>ECH 11</t>
  </si>
  <si>
    <t>Booked Until Nov 2020</t>
  </si>
  <si>
    <t>ECH 12</t>
  </si>
  <si>
    <t>ECH 13</t>
  </si>
  <si>
    <t>Booked Until Mar 2020</t>
  </si>
  <si>
    <t>YES</t>
  </si>
  <si>
    <t>ECH 14</t>
  </si>
  <si>
    <t>ECH 15</t>
  </si>
  <si>
    <t>Booked Until Apr 2021</t>
  </si>
  <si>
    <t>ECH 16</t>
  </si>
  <si>
    <t>Booked Until Sep 2020</t>
  </si>
  <si>
    <t>ECH 17</t>
  </si>
  <si>
    <t>Booked Until Jun 2020</t>
  </si>
  <si>
    <t>ECH 18</t>
  </si>
  <si>
    <t>ECH 19</t>
  </si>
  <si>
    <t>ECH 2</t>
  </si>
  <si>
    <t>Operational - Will be shipped to ECC on April 2020</t>
  </si>
  <si>
    <t>Not used for environmental testing</t>
  </si>
  <si>
    <t>ECH 21</t>
  </si>
  <si>
    <t>Booked Until Apr 2020</t>
  </si>
  <si>
    <t>ECH 22</t>
  </si>
  <si>
    <t>Booked Until Jul 2020</t>
  </si>
  <si>
    <t>ECH 23</t>
  </si>
  <si>
    <t>ECH 24</t>
  </si>
  <si>
    <t>ECH 25</t>
  </si>
  <si>
    <t>ECH 26</t>
  </si>
  <si>
    <t>ECH 27</t>
  </si>
  <si>
    <t>ECH 28</t>
  </si>
  <si>
    <t>ECH 4</t>
  </si>
  <si>
    <t>Booked Until Jun 2020</t>
  </si>
  <si>
    <t>ECH 5</t>
  </si>
  <si>
    <t>ECH 6</t>
  </si>
  <si>
    <t>Booked Until Feb 2021</t>
  </si>
  <si>
    <t>ECH 7</t>
  </si>
  <si>
    <t>Booked Until Jan 2021</t>
  </si>
  <si>
    <t>ECH 9</t>
  </si>
  <si>
    <t>ECH A</t>
  </si>
  <si>
    <t>ECH B</t>
  </si>
  <si>
    <t>ECH C</t>
  </si>
  <si>
    <t>ECH D</t>
  </si>
  <si>
    <t>Booked Until Dec 2019</t>
  </si>
  <si>
    <t>FPC Shaker#1</t>
  </si>
  <si>
    <t>Shaker</t>
  </si>
  <si>
    <t>9.35</t>
  </si>
  <si>
    <t>7.29</t>
  </si>
  <si>
    <t>FPC Shaker#2</t>
  </si>
  <si>
    <t>KLT</t>
  </si>
  <si>
    <t>MGA Chamber#05</t>
  </si>
  <si>
    <t>8.5</t>
  </si>
  <si>
    <t>6.63</t>
  </si>
  <si>
    <t>Booked from Jan 2019 to March 2019</t>
  </si>
  <si>
    <t>MGA Chamber#06</t>
  </si>
  <si>
    <t>MGA Chamber#09</t>
  </si>
  <si>
    <t>MGA Chamber#11</t>
  </si>
  <si>
    <t>MGA Chamber#16</t>
  </si>
  <si>
    <t>10.5</t>
  </si>
  <si>
    <t>MGA Chamber#86</t>
  </si>
  <si>
    <t>MGA Shaker#1</t>
  </si>
  <si>
    <t>50</t>
  </si>
  <si>
    <t>39</t>
  </si>
  <si>
    <t>MGA Shaker#2</t>
  </si>
  <si>
    <t>MGA Shaker#9</t>
  </si>
  <si>
    <t>Booked Until Oct 2020</t>
  </si>
  <si>
    <t>Paragon Chamber</t>
  </si>
  <si>
    <t>TS 1</t>
  </si>
  <si>
    <t>Thermal shock</t>
  </si>
  <si>
    <t>5.97</t>
  </si>
  <si>
    <t>4.66</t>
  </si>
  <si>
    <t>TS 2</t>
  </si>
  <si>
    <t>WP P1</t>
  </si>
  <si>
    <t>eWP_Perf</t>
  </si>
  <si>
    <t>26.37</t>
  </si>
  <si>
    <t>20.57</t>
  </si>
  <si>
    <t>WP P2</t>
  </si>
  <si>
    <t>Booked Until Jun 2021</t>
  </si>
  <si>
    <t>PTL</t>
  </si>
  <si>
    <t>MTG</t>
  </si>
  <si>
    <t>Ramp up</t>
  </si>
  <si>
    <t>External Req</t>
  </si>
  <si>
    <t>TUV</t>
  </si>
  <si>
    <t>Running</t>
  </si>
  <si>
    <t>Setup</t>
  </si>
  <si>
    <t>Not Booked</t>
  </si>
  <si>
    <t xml:space="preserve">Total Hours </t>
  </si>
  <si>
    <t xml:space="preserve">Waiting: Product </t>
  </si>
  <si>
    <t xml:space="preserve">Waiting: Test Center </t>
  </si>
  <si>
    <t>R &amp; M</t>
  </si>
  <si>
    <t xml:space="preserve">Billable </t>
  </si>
  <si>
    <t>Sum of Control Type LIN FCA</t>
  </si>
  <si>
    <t>Sum of Control Type PWM VW</t>
  </si>
  <si>
    <t>M</t>
  </si>
  <si>
    <t>FCA</t>
  </si>
  <si>
    <t>VW</t>
  </si>
  <si>
    <t>Both</t>
  </si>
  <si>
    <t>M/P</t>
  </si>
  <si>
    <t>Med Aux Unit #07 (Master)</t>
  </si>
  <si>
    <t>FCA??</t>
  </si>
  <si>
    <t>P</t>
  </si>
  <si>
    <t>PEWP CONTROL UNIT #01 P1</t>
  </si>
  <si>
    <t>p</t>
  </si>
  <si>
    <t>PEWP CONTROL UNIT #01 Compact</t>
  </si>
  <si>
    <t>SCI-lab</t>
  </si>
  <si>
    <t>After implementing process</t>
  </si>
  <si>
    <t>Step 1</t>
  </si>
  <si>
    <t>Status note / reason</t>
  </si>
  <si>
    <t>Test Hours / Determine Frequency</t>
  </si>
  <si>
    <t>24 hrs utilization</t>
  </si>
  <si>
    <t>Step 2</t>
  </si>
  <si>
    <t>Supervisor review action needed</t>
  </si>
  <si>
    <t>assign jobs</t>
  </si>
  <si>
    <t>Step 3</t>
  </si>
  <si>
    <t>8:00-8:15</t>
  </si>
  <si>
    <t>current day</t>
  </si>
  <si>
    <t>Planning review 24-72 hrs</t>
  </si>
  <si>
    <t>Step 4</t>
  </si>
  <si>
    <t>Planning 3-7 days</t>
  </si>
  <si>
    <t>Supervisor / PVE</t>
  </si>
  <si>
    <t>Save new file every time column C is updated</t>
  </si>
  <si>
    <t>Step 5</t>
  </si>
  <si>
    <t>Dailly utilization capture</t>
  </si>
  <si>
    <t>Macro - Kevin Lad</t>
  </si>
  <si>
    <t>The following steps are the guidleines for maintaining / utilizing</t>
  </si>
  <si>
    <t>Step 3.1</t>
  </si>
  <si>
    <t>Fast Response -Use work plan for hot jobs</t>
  </si>
  <si>
    <t>Identify Priority Job</t>
  </si>
  <si>
    <t>Supervisor main file opener -
Technician update status</t>
  </si>
  <si>
    <t>do we need an update at end of afternoon shift</t>
  </si>
  <si>
    <t>Update Status at end of shift</t>
  </si>
  <si>
    <t>Step 1.5</t>
  </si>
  <si>
    <t>PVE / Supervisor</t>
  </si>
  <si>
    <t>e-Lab</t>
  </si>
  <si>
    <t>Magna Closure</t>
  </si>
  <si>
    <t>Report</t>
  </si>
  <si>
    <t>Name</t>
  </si>
  <si>
    <t>Kevin Liu</t>
  </si>
  <si>
    <t>Basim Toma</t>
  </si>
  <si>
    <t>Bogdan Ivan</t>
  </si>
  <si>
    <t>David Seto</t>
  </si>
  <si>
    <t>Dharmendra Saini</t>
  </si>
  <si>
    <t>Dipak Lad</t>
  </si>
  <si>
    <t>Eugene Song</t>
  </si>
  <si>
    <t>Genqiao Chen</t>
  </si>
  <si>
    <t>Hang Yin</t>
  </si>
  <si>
    <t>Hanwen Lu</t>
  </si>
  <si>
    <t>Jiamin Xiong</t>
  </si>
  <si>
    <t>Kevin Lad</t>
  </si>
  <si>
    <t>Mike Wigmore</t>
  </si>
  <si>
    <t>Ovidiu Gherman</t>
  </si>
  <si>
    <t>Peter Niu</t>
  </si>
  <si>
    <t>Priyesh Soni</t>
  </si>
  <si>
    <t>Said Al-Sammak</t>
  </si>
  <si>
    <t>Sokha Ean</t>
  </si>
  <si>
    <t>Umair Khan</t>
  </si>
  <si>
    <t>Valentin Gutoiu</t>
  </si>
  <si>
    <t>Vicky Ray</t>
  </si>
  <si>
    <t>Viorel Fluturel</t>
  </si>
  <si>
    <t>Walter Angelo</t>
  </si>
  <si>
    <t>YaWen Kang</t>
  </si>
  <si>
    <t>Yibing Hu</t>
  </si>
  <si>
    <t>Zia Nazari</t>
  </si>
  <si>
    <t>Ext.</t>
  </si>
  <si>
    <t>David Li</t>
  </si>
  <si>
    <t>Chris Le</t>
  </si>
  <si>
    <t>Simon Wang</t>
  </si>
  <si>
    <t>Hrs Actual</t>
  </si>
  <si>
    <t>Life test</t>
  </si>
  <si>
    <t>Compact Control Unit (LIN)</t>
  </si>
  <si>
    <t>Next 3</t>
  </si>
  <si>
    <t>Next 4</t>
  </si>
  <si>
    <t>Upcoming</t>
  </si>
  <si>
    <t>Complete</t>
  </si>
  <si>
    <t>CCT-2</t>
  </si>
  <si>
    <t>CCT-3</t>
  </si>
  <si>
    <t>CCT-4</t>
  </si>
  <si>
    <t>CCT-5</t>
  </si>
  <si>
    <t>CCT-6</t>
  </si>
  <si>
    <t>PEWP CONTROL UNIT P2</t>
  </si>
  <si>
    <t>VIB CONTROL UNIT #1</t>
  </si>
  <si>
    <t>Universal</t>
  </si>
  <si>
    <t>MeWP</t>
  </si>
  <si>
    <t>PeWP</t>
  </si>
  <si>
    <t>eTMOP</t>
  </si>
  <si>
    <t>Sample Size</t>
  </si>
  <si>
    <t>WP D1</t>
  </si>
  <si>
    <t>Cont</t>
  </si>
  <si>
    <t>Muhammad Peerani</t>
  </si>
  <si>
    <t xml:space="preserve">Running </t>
  </si>
  <si>
    <t>Waiting - PR</t>
  </si>
  <si>
    <t>R&amp;M</t>
  </si>
  <si>
    <t>Waiting - TCR</t>
  </si>
  <si>
    <t>Weekday updates</t>
  </si>
  <si>
    <t>complete</t>
  </si>
  <si>
    <t>Weekday Update</t>
  </si>
  <si>
    <t>Saturday Update</t>
  </si>
  <si>
    <t>Sunday Update</t>
  </si>
  <si>
    <t>Non-Billable</t>
  </si>
  <si>
    <t>J1</t>
  </si>
  <si>
    <t>J2</t>
  </si>
  <si>
    <t>J3</t>
  </si>
  <si>
    <t>ETS 02</t>
  </si>
  <si>
    <t>ETS 16</t>
  </si>
  <si>
    <t>ETS 18</t>
  </si>
  <si>
    <t>mEOP</t>
  </si>
  <si>
    <t>OP D2</t>
  </si>
  <si>
    <t>Motor Characterization Test</t>
  </si>
  <si>
    <t>Post-PTL</t>
  </si>
  <si>
    <t>Projected Finish</t>
  </si>
  <si>
    <t>Planned Test Start</t>
  </si>
  <si>
    <t>DAR/Portable</t>
  </si>
  <si>
    <t>Delay</t>
  </si>
  <si>
    <t>MGA Shaker#11</t>
  </si>
  <si>
    <t>ETS 08</t>
  </si>
  <si>
    <t>Oil</t>
  </si>
  <si>
    <t>BEV</t>
  </si>
  <si>
    <t>MGA Shaker#5</t>
  </si>
  <si>
    <t>Slip Table</t>
  </si>
  <si>
    <t>Vertical</t>
  </si>
  <si>
    <t>5 Point Parameter Check</t>
  </si>
  <si>
    <t>Date</t>
  </si>
  <si>
    <t>Tech</t>
  </si>
  <si>
    <t>CW</t>
  </si>
  <si>
    <t>Next 5</t>
  </si>
  <si>
    <t>Pre-PTL</t>
  </si>
  <si>
    <t>TR.CC19.13282</t>
  </si>
  <si>
    <t>TR.CC19.13284</t>
  </si>
  <si>
    <t>Delay Index</t>
  </si>
  <si>
    <t>Next 6</t>
  </si>
  <si>
    <t>CWk</t>
  </si>
  <si>
    <t>CAT_1</t>
  </si>
  <si>
    <t>Next 7</t>
  </si>
  <si>
    <t>Next 8</t>
  </si>
  <si>
    <t>Next 9</t>
  </si>
  <si>
    <t>Next 10</t>
  </si>
  <si>
    <t>TR.CC19.11277</t>
  </si>
  <si>
    <t>Leak and Vacuum</t>
  </si>
  <si>
    <t>5 Point Parameter Test</t>
  </si>
  <si>
    <t>Low Temp Wake up Test</t>
  </si>
  <si>
    <t>Vibration Test</t>
  </si>
  <si>
    <t xml:space="preserve">Leg 1 </t>
  </si>
  <si>
    <t>NVH</t>
  </si>
  <si>
    <t>NVH Testing</t>
  </si>
  <si>
    <t xml:space="preserve">TR.CC20.00303 </t>
  </si>
  <si>
    <r>
      <rPr>
        <b/>
        <sz val="8"/>
        <color rgb="FFFF0000"/>
        <rFont val="Calibri"/>
        <family val="2"/>
      </rPr>
      <t>0 = Stopped</t>
    </r>
    <r>
      <rPr>
        <b/>
        <sz val="8"/>
        <color theme="1"/>
        <rFont val="Calibri"/>
        <family val="2"/>
      </rPr>
      <t xml:space="preserve">
</t>
    </r>
    <r>
      <rPr>
        <b/>
        <sz val="8"/>
        <color rgb="FFFFC000"/>
        <rFont val="Calibri"/>
        <family val="2"/>
      </rPr>
      <t>1 = Setup</t>
    </r>
    <r>
      <rPr>
        <b/>
        <sz val="8"/>
        <color theme="1"/>
        <rFont val="Calibri"/>
        <family val="2"/>
      </rPr>
      <t xml:space="preserve">
</t>
    </r>
    <r>
      <rPr>
        <b/>
        <sz val="8"/>
        <color theme="9"/>
        <rFont val="Calibri"/>
        <family val="2"/>
      </rPr>
      <t>2 = Running</t>
    </r>
    <r>
      <rPr>
        <b/>
        <sz val="8"/>
        <color theme="1"/>
        <rFont val="Calibri"/>
        <family val="2"/>
      </rPr>
      <t xml:space="preserve">
</t>
    </r>
    <r>
      <rPr>
        <b/>
        <sz val="8"/>
        <color rgb="FF00B050"/>
        <rFont val="Calibri"/>
        <family val="2"/>
      </rPr>
      <t xml:space="preserve">3= Data Review
</t>
    </r>
    <r>
      <rPr>
        <b/>
        <sz val="8"/>
        <color rgb="FFFF0000"/>
        <rFont val="Calibri"/>
        <family val="2"/>
      </rPr>
      <t>4=On Hold</t>
    </r>
    <r>
      <rPr>
        <b/>
        <sz val="8"/>
        <color rgb="FF00B050"/>
        <rFont val="Calibri"/>
        <family val="2"/>
      </rPr>
      <t xml:space="preserve">
</t>
    </r>
    <r>
      <rPr>
        <b/>
        <sz val="8"/>
        <color rgb="FF9933FF"/>
        <rFont val="Calibri"/>
        <family val="2"/>
      </rPr>
      <t xml:space="preserve">5= No Man Power
</t>
    </r>
    <r>
      <rPr>
        <b/>
        <sz val="8"/>
        <color rgb="FF00B050"/>
        <rFont val="Calibri"/>
        <family val="2"/>
      </rPr>
      <t>6=On Track</t>
    </r>
  </si>
  <si>
    <t>GVV NATC Test Lab  Weekly Work Plan</t>
  </si>
  <si>
    <t>Initail CW</t>
  </si>
  <si>
    <t>Product</t>
  </si>
  <si>
    <t>OP P2</t>
  </si>
  <si>
    <t>OP P1</t>
  </si>
  <si>
    <t>OP D1</t>
  </si>
  <si>
    <t>MGA Chamber#20</t>
  </si>
  <si>
    <t xml:space="preserve">48V M-04 Vibration Test </t>
  </si>
  <si>
    <t xml:space="preserve">48V M-05 Mechanical Shock </t>
  </si>
  <si>
    <t xml:space="preserve">48V M-04 Resonance Test </t>
  </si>
  <si>
    <t>Leak Test</t>
  </si>
  <si>
    <t>Leak test</t>
  </si>
  <si>
    <t>Maitrey Patel</t>
  </si>
  <si>
    <t>Power</t>
  </si>
  <si>
    <t>High-High</t>
  </si>
  <si>
    <t>low</t>
  </si>
  <si>
    <t>Low</t>
  </si>
  <si>
    <t>High</t>
  </si>
  <si>
    <t>Leg 2</t>
  </si>
  <si>
    <t>Thermal Shock</t>
  </si>
  <si>
    <t>Ovidiu</t>
  </si>
  <si>
    <t>Location
Updated ON Feb 25, 2020</t>
  </si>
  <si>
    <t>ECH-9</t>
  </si>
  <si>
    <t>P2</t>
  </si>
  <si>
    <t>FPC Shaker</t>
  </si>
  <si>
    <t>Signal-OEM</t>
  </si>
  <si>
    <t>Shaker 1</t>
  </si>
  <si>
    <t>CH-12</t>
  </si>
  <si>
    <t>Shaker 2</t>
  </si>
  <si>
    <t>ECH-11</t>
  </si>
  <si>
    <t>ECH-18</t>
  </si>
  <si>
    <t>Maintenance</t>
  </si>
  <si>
    <t>TR.CC20.01714</t>
  </si>
  <si>
    <t>HTD</t>
  </si>
  <si>
    <t>PEWP CONTROL UNIT #30</t>
  </si>
  <si>
    <t>PEWP CONTROL UNIT #31</t>
  </si>
  <si>
    <t>Tony</t>
  </si>
  <si>
    <t>Rampup</t>
  </si>
  <si>
    <t>Oven</t>
  </si>
  <si>
    <t>Parameter Test Large</t>
  </si>
  <si>
    <t>Thermal Mapping</t>
  </si>
  <si>
    <t>TR.CC20.03313</t>
  </si>
  <si>
    <t>Pump Parametric Evaluation</t>
  </si>
  <si>
    <t>Mechanical Shock Test (Pothole)</t>
  </si>
  <si>
    <t>Power Vibration Test</t>
  </si>
  <si>
    <t xml:space="preserve">Tear down </t>
  </si>
  <si>
    <t>Factory dry run detection ( 2 X life)</t>
  </si>
  <si>
    <t>Factory Dry Detection ( Test to failure)</t>
  </si>
  <si>
    <t>TR.CC20.03721</t>
  </si>
  <si>
    <t>TR.CC20.03767</t>
  </si>
  <si>
    <t>PeWP 31</t>
  </si>
  <si>
    <t>Tear Down</t>
  </si>
  <si>
    <t>CL/02 Thermal Shock Test 20 cycles ( 1 hrs per cycles )</t>
  </si>
  <si>
    <t>MS/07 MECHANICAL SHOCKS STRENGTH TEST Shocks from the road</t>
  </si>
  <si>
    <t>VI/06 SINE ENDURANCE SWEEPING TEST</t>
  </si>
  <si>
    <t>TR.CC20.03855</t>
  </si>
  <si>
    <t>Craig</t>
  </si>
  <si>
    <t>TR.CC20.04005</t>
  </si>
  <si>
    <t>TR.CC20.04007</t>
  </si>
  <si>
    <t>2+2</t>
  </si>
  <si>
    <t>TR.CC20.04131</t>
  </si>
  <si>
    <t>Performance Test</t>
  </si>
  <si>
    <t>TR.CC20.04249</t>
  </si>
  <si>
    <t>TR.CC20.04493</t>
  </si>
  <si>
    <t>TR.CC20.04223</t>
  </si>
  <si>
    <t>TR.CC20.04490</t>
  </si>
  <si>
    <t>TR.CC20.04491</t>
  </si>
  <si>
    <t>TR.CC20.03763</t>
  </si>
  <si>
    <t>Life test at CHZ</t>
  </si>
  <si>
    <t>ovidiu</t>
  </si>
  <si>
    <t>PEWP CONTROL UNIT #03 Caution</t>
  </si>
  <si>
    <t>Prototype build</t>
  </si>
  <si>
    <t>Year</t>
  </si>
  <si>
    <t>CWK</t>
  </si>
  <si>
    <t>Yawen Kang</t>
  </si>
  <si>
    <t>Abb Name</t>
  </si>
  <si>
    <t>MeWP 01</t>
  </si>
  <si>
    <t>MeWP 02</t>
  </si>
  <si>
    <t>MeWP 03</t>
  </si>
  <si>
    <t>MeWP 04</t>
  </si>
  <si>
    <t>MeWP 05</t>
  </si>
  <si>
    <t>MeWP 06</t>
  </si>
  <si>
    <t>MeWP 07</t>
  </si>
  <si>
    <t>MeWP 10-head</t>
  </si>
  <si>
    <t>PeWP P2</t>
  </si>
  <si>
    <t>Vib 01</t>
  </si>
  <si>
    <t>Compact Control Unit (PWM)</t>
  </si>
  <si>
    <t>Comp-PWM</t>
  </si>
  <si>
    <t>TR.CC20.01812</t>
  </si>
  <si>
    <t>TR.CC20.01813</t>
  </si>
  <si>
    <t>TR.CC20.02544</t>
  </si>
  <si>
    <t>Seal Test (GMW3155)</t>
  </si>
  <si>
    <t>TR.CC20.02545</t>
  </si>
  <si>
    <t>Seal/Dunk Test</t>
  </si>
  <si>
    <t xml:space="preserve"> Terminal Push Out Force </t>
  </si>
  <si>
    <t>TR.CC20.02548</t>
  </si>
  <si>
    <t>TR.CC20.02546</t>
  </si>
  <si>
    <t>Comp-LIN</t>
  </si>
  <si>
    <t>PeWP compact</t>
  </si>
  <si>
    <t>PeWP 01</t>
  </si>
  <si>
    <t>PeWP 02</t>
  </si>
  <si>
    <t>PeWP 03</t>
  </si>
  <si>
    <t>PeWP 04</t>
  </si>
  <si>
    <t>PeWP 05</t>
  </si>
  <si>
    <t>PeWP 06</t>
  </si>
  <si>
    <t>PeWP 07</t>
  </si>
  <si>
    <t>PeWP 08</t>
  </si>
  <si>
    <t>PeWP 09</t>
  </si>
  <si>
    <t>PeWP 10</t>
  </si>
  <si>
    <t>PeWP 11</t>
  </si>
  <si>
    <t>PeWP 12</t>
  </si>
  <si>
    <t>PeWP 13</t>
  </si>
  <si>
    <t>PeWP 14</t>
  </si>
  <si>
    <t>PeWP 15</t>
  </si>
  <si>
    <t>PeWP 16</t>
  </si>
  <si>
    <t>PeWP 17</t>
  </si>
  <si>
    <t>PeWP 18</t>
  </si>
  <si>
    <t>PeWP 19</t>
  </si>
  <si>
    <t>PeWP 20</t>
  </si>
  <si>
    <t>PeWP 21</t>
  </si>
  <si>
    <t>PeWP 22</t>
  </si>
  <si>
    <t>PeWP 23</t>
  </si>
  <si>
    <t>PeWP 24</t>
  </si>
  <si>
    <t>PeWP 25</t>
  </si>
  <si>
    <t>PeWP 26</t>
  </si>
  <si>
    <t>PeWP 30</t>
  </si>
  <si>
    <t>DAR# (Full Description)</t>
  </si>
  <si>
    <t>Ref row</t>
  </si>
  <si>
    <t>TR</t>
  </si>
  <si>
    <t>Schedule</t>
  </si>
  <si>
    <t>Task</t>
  </si>
  <si>
    <t>Technician</t>
  </si>
  <si>
    <t>Technician name</t>
  </si>
  <si>
    <t>DAR Used</t>
  </si>
  <si>
    <t>DAR Available</t>
  </si>
  <si>
    <t>Ref Row</t>
  </si>
  <si>
    <t>DAR Full Name</t>
  </si>
  <si>
    <t>Equipment Name</t>
  </si>
  <si>
    <t>Equipment Available</t>
  </si>
  <si>
    <t>Equipment Used</t>
  </si>
  <si>
    <t>ECH 20 P2</t>
  </si>
  <si>
    <t>TR Closure</t>
  </si>
  <si>
    <t xml:space="preserve">Ovidiu </t>
  </si>
  <si>
    <t>TR.CC20.05422</t>
  </si>
  <si>
    <t>TR.CC20.05421</t>
  </si>
  <si>
    <t>Teardown Inspection</t>
  </si>
  <si>
    <t>TR.CC20.05239</t>
  </si>
  <si>
    <t>TR.CC20.05248</t>
  </si>
  <si>
    <t>TR.CC.20.05250</t>
  </si>
  <si>
    <t>Sterling Perf</t>
  </si>
  <si>
    <t>Michigan</t>
  </si>
  <si>
    <t>USA</t>
  </si>
  <si>
    <t>mWP_Dur</t>
  </si>
  <si>
    <t>TR.CC20.05433</t>
  </si>
  <si>
    <t>Impact Testing</t>
  </si>
  <si>
    <t>TR.CC20.05727</t>
  </si>
  <si>
    <t>Accelerated Seal Life Test- European Wet Sleeve</t>
  </si>
  <si>
    <t>ADT 20 milion cycle resonance test</t>
  </si>
  <si>
    <t>Additional-15 On/off durability (1.2mil cycles)</t>
  </si>
  <si>
    <t>TR.CC20.06448</t>
  </si>
  <si>
    <t>Total (should never exceed 24)</t>
  </si>
  <si>
    <t>Number of rows summed (usually 1; if 2 or more, then 2 or more tests were done on the same chamber in the same day which is the case if tests in the chamber were completed in that day)</t>
  </si>
  <si>
    <t>Weekday</t>
  </si>
  <si>
    <t>Saturday</t>
  </si>
  <si>
    <t>Sunday</t>
  </si>
  <si>
    <t>LT/01 THERMAL CYCLING LIFE TEST -1594 cycle (x92min/cyc) corresponding  with 60 samples</t>
  </si>
  <si>
    <t>Prototype Ramp Testing</t>
  </si>
  <si>
    <t>TR.CC20.06667</t>
  </si>
  <si>
    <t>Thermal Shock 100 Cycles G1</t>
  </si>
  <si>
    <t>PTC 100 Cycles Gr2 (2.5 hr)</t>
  </si>
  <si>
    <t>PTC 100 Cycles Gr3 (2.5 hr)</t>
  </si>
  <si>
    <t>PTC 100 Cycles Gr1 (2.5 hr)</t>
  </si>
  <si>
    <t>TR.CC20.07477</t>
  </si>
  <si>
    <t>Leg 5</t>
  </si>
  <si>
    <t>Leg 6</t>
  </si>
  <si>
    <t>Water or Vapor Instrusion</t>
  </si>
  <si>
    <t>TR.CC20.07489</t>
  </si>
  <si>
    <t>TR.CC20.07555</t>
  </si>
  <si>
    <t>Solid Contamination Test</t>
  </si>
  <si>
    <t xml:space="preserve">Static Seal Leak Test </t>
  </si>
  <si>
    <t>TR.CC20.07490</t>
  </si>
  <si>
    <t>Burst Pressure</t>
  </si>
  <si>
    <t>TR.CC20.07491</t>
  </si>
  <si>
    <t>Pressure Pulse Test</t>
  </si>
  <si>
    <t>TR.CC20.07556</t>
  </si>
  <si>
    <t>WP TOTAL</t>
  </si>
  <si>
    <t>OP TOTAL</t>
  </si>
  <si>
    <t>Must be 0 as this is verifying that all the blank equipment have been accounted for. If &gt; 0, then check if there is a "Product" (column A) that is not "eTMOP", "mEOP", "MeWP", "MWP", "PeWP" - If so, that has not been counted</t>
  </si>
  <si>
    <t>SHAKER TOTAL</t>
  </si>
  <si>
    <t>TR.CC20.07644</t>
  </si>
  <si>
    <t>TR.CC20.03816</t>
  </si>
  <si>
    <t>Leg 1,</t>
  </si>
  <si>
    <t>Leg 3</t>
  </si>
  <si>
    <t>Leg 7</t>
  </si>
  <si>
    <t>TR.CC20.08606</t>
  </si>
  <si>
    <t>CMM volute outer profile, Post</t>
  </si>
  <si>
    <t>Leg 2 Status update</t>
  </si>
  <si>
    <t>TR.CC20.07478</t>
  </si>
  <si>
    <t>Leg 3 Status update</t>
  </si>
  <si>
    <t>TR.CC20.07483</t>
  </si>
  <si>
    <t>TR.CC20.07543</t>
  </si>
  <si>
    <t>Contamination testing</t>
  </si>
  <si>
    <t>TR.CC20.08452</t>
  </si>
  <si>
    <t>TR.CC20.08322</t>
  </si>
  <si>
    <t>TR.CC20.01814</t>
  </si>
  <si>
    <t>TR.CC20.08726</t>
  </si>
  <si>
    <t>TR.CC20.08236</t>
  </si>
  <si>
    <t>192 Hrs TS/HS</t>
  </si>
  <si>
    <t>ETS 06</t>
  </si>
  <si>
    <t>TR.CC20.07689</t>
  </si>
  <si>
    <t>Simon D.</t>
  </si>
  <si>
    <t>TR.CC20.08046</t>
  </si>
  <si>
    <t xml:space="preserve"> PTL, Post</t>
  </si>
  <si>
    <t>TR.CC20.08765</t>
  </si>
  <si>
    <t>ECU Functionality check</t>
  </si>
  <si>
    <t>TR.CC20.08732</t>
  </si>
  <si>
    <t>Pressure Threshold Capacity per Spec 250k cycles</t>
  </si>
  <si>
    <t>ETS 00</t>
  </si>
  <si>
    <t>Ford/GM</t>
  </si>
  <si>
    <t>20 A</t>
  </si>
  <si>
    <t>115 VAC</t>
  </si>
  <si>
    <t>ETS 05</t>
  </si>
  <si>
    <t>ETS 07</t>
  </si>
  <si>
    <t>ETS 20</t>
  </si>
  <si>
    <t>ETS 21</t>
  </si>
  <si>
    <t>MeWP 20</t>
  </si>
  <si>
    <t>Med Aux Unit #20, 6x heads</t>
  </si>
  <si>
    <t>42A</t>
  </si>
  <si>
    <t>Need DAQ calibration</t>
  </si>
  <si>
    <t>MeWP 21</t>
  </si>
  <si>
    <t>Med Aux Unit #21, 8x heads</t>
  </si>
  <si>
    <t>MeWP 22</t>
  </si>
  <si>
    <t>PeWP 32</t>
  </si>
  <si>
    <t>PEWP CONTROL UNIT #32</t>
  </si>
  <si>
    <t>TR.CC20.08950</t>
  </si>
  <si>
    <t>TR.CC20.08951</t>
  </si>
  <si>
    <t>TR.CC20.08476</t>
  </si>
  <si>
    <t>TR.CC20.09140</t>
  </si>
  <si>
    <t>TR.CC20.09211</t>
  </si>
  <si>
    <t>Inlet torque and side load test</t>
  </si>
  <si>
    <t>TR.CC20.09374</t>
  </si>
  <si>
    <t>TR.CC20.09256</t>
  </si>
  <si>
    <t>TR.CC20.09217</t>
  </si>
  <si>
    <t>Leg 7 1500hr Gr-1  Status update</t>
  </si>
  <si>
    <t>SSTE and Humidity</t>
  </si>
  <si>
    <t>NTS-Kitchener</t>
  </si>
  <si>
    <t>Kitchener</t>
  </si>
  <si>
    <t>OP &amp; WP</t>
  </si>
  <si>
    <t>Post Leak Check</t>
  </si>
  <si>
    <t xml:space="preserve">average weeks of delay on each task </t>
  </si>
  <si>
    <t>Average Delay (Week)</t>
  </si>
  <si>
    <t>Delay Index (Week.Task)</t>
  </si>
  <si>
    <t>No of Upcoming (Task)</t>
  </si>
  <si>
    <t># of Upcoming</t>
  </si>
  <si>
    <t>Toni</t>
  </si>
  <si>
    <t>Drop Table</t>
  </si>
  <si>
    <t xml:space="preserve">Leak Test </t>
  </si>
  <si>
    <t xml:space="preserve">Physical Analysis </t>
  </si>
  <si>
    <t xml:space="preserve">K-01 High / Low Temperature Storage </t>
  </si>
  <si>
    <t>Ramp-up</t>
  </si>
  <si>
    <t>Performance Check</t>
  </si>
  <si>
    <t>3+3</t>
  </si>
  <si>
    <t>K-01 High/Low Temp Storage</t>
  </si>
  <si>
    <t>K-05 Temperature Shock</t>
  </si>
  <si>
    <t>K-06 Salt Spray</t>
  </si>
  <si>
    <t xml:space="preserve">K-09 Damp Heat Cyclic </t>
  </si>
  <si>
    <t>K-13 Temp Shock with Submersion</t>
  </si>
  <si>
    <t>Physical Analysis</t>
  </si>
  <si>
    <t>Post Performance</t>
  </si>
  <si>
    <t>Hrs req</t>
  </si>
  <si>
    <t>VW50 M-05 Mech Shock</t>
  </si>
  <si>
    <t>VW100 M-04 Vibration Test</t>
  </si>
  <si>
    <t>Insulation resistance</t>
  </si>
  <si>
    <t xml:space="preserve"> Leg 3- Sequential Environmental Test </t>
  </si>
  <si>
    <t>Lucid HCP 150B-L3G50916</t>
  </si>
  <si>
    <t>Lucid MeWP 100-L3G50916</t>
  </si>
  <si>
    <t>6+6</t>
  </si>
  <si>
    <t>Dust intrusion</t>
  </si>
  <si>
    <t>5+5</t>
  </si>
  <si>
    <t>Power Thermal Cycling</t>
  </si>
  <si>
    <t>Priority</t>
  </si>
  <si>
    <t>Stouffville</t>
  </si>
  <si>
    <t>Thermal Shock Resistance</t>
  </si>
  <si>
    <t>Audible Noise</t>
  </si>
  <si>
    <t>Pre audit Test</t>
  </si>
  <si>
    <t>Low Temp Exposure Test</t>
  </si>
  <si>
    <t>Short function Test</t>
  </si>
  <si>
    <t>Low Temperature Operation Test</t>
  </si>
  <si>
    <t>High Temp Exposure Test</t>
  </si>
  <si>
    <t>Short Function Test</t>
  </si>
  <si>
    <t>High Temp Operation Test</t>
  </si>
  <si>
    <t>Intermediate Audit Test</t>
  </si>
  <si>
    <t>Mechanichal Shock Test</t>
  </si>
  <si>
    <t>Humidity Temperature Cycling</t>
  </si>
  <si>
    <t xml:space="preserve">PTC - Grp2 </t>
  </si>
  <si>
    <r>
      <rPr>
        <b/>
        <sz val="11"/>
        <color rgb="FF0000CC"/>
        <rFont val="Calibri"/>
        <family val="2"/>
        <scheme val="minor"/>
      </rPr>
      <t>was done</t>
    </r>
    <r>
      <rPr>
        <b/>
        <sz val="11"/>
        <color theme="0"/>
        <rFont val="Calibri"/>
        <family val="2"/>
        <scheme val="minor"/>
      </rPr>
      <t xml:space="preserve">
CCT-1</t>
    </r>
  </si>
  <si>
    <t>Post-PTL, G1</t>
  </si>
  <si>
    <t>Leak and Vacuum, G1 +G2</t>
  </si>
  <si>
    <t>Yibing</t>
  </si>
  <si>
    <t>Novi NVH</t>
  </si>
  <si>
    <t>Novi</t>
  </si>
  <si>
    <t>1+1</t>
  </si>
  <si>
    <t>Thermal Mapping Test</t>
  </si>
  <si>
    <t>4+4</t>
  </si>
  <si>
    <t>100cyc</t>
  </si>
  <si>
    <t>Leg 1 - 50W / 35 W PECP2</t>
  </si>
  <si>
    <t>Leg 5   50 W PECP2</t>
  </si>
  <si>
    <t>TR.CC21.13041</t>
  </si>
  <si>
    <t>Kevin</t>
  </si>
  <si>
    <t>Inspection, Swap 5x pumps</t>
  </si>
  <si>
    <t>Program</t>
  </si>
  <si>
    <t>Thermal Shock  140 cycles</t>
  </si>
  <si>
    <t>TR.CC22.00650</t>
  </si>
  <si>
    <t>Cage ID</t>
  </si>
  <si>
    <t>DUT</t>
  </si>
  <si>
    <t>Application</t>
  </si>
  <si>
    <t>PCIR01</t>
  </si>
  <si>
    <t>2-Head</t>
  </si>
  <si>
    <t>Main Cage</t>
  </si>
  <si>
    <t>PCIR02</t>
  </si>
  <si>
    <t>PCIR03</t>
  </si>
  <si>
    <t>4-Head</t>
  </si>
  <si>
    <t>PCIR04</t>
  </si>
  <si>
    <t>PCIR05</t>
  </si>
  <si>
    <t>PCIR06</t>
  </si>
  <si>
    <t>PCIR07</t>
  </si>
  <si>
    <t>PCIR08</t>
  </si>
  <si>
    <t>PCIR09</t>
  </si>
  <si>
    <t>PCIR10</t>
  </si>
  <si>
    <t>PCIR11</t>
  </si>
  <si>
    <t>No Internal Circuit</t>
  </si>
  <si>
    <t>PCIR12</t>
  </si>
  <si>
    <t>PCIR13</t>
  </si>
  <si>
    <t>PCIR14</t>
  </si>
  <si>
    <t>Renault</t>
  </si>
  <si>
    <t>PCIR15</t>
  </si>
  <si>
    <t>PCIR16</t>
  </si>
  <si>
    <t>Ford</t>
  </si>
  <si>
    <t>PCIR17</t>
  </si>
  <si>
    <t>PCIR18</t>
  </si>
  <si>
    <t>MCIR01</t>
  </si>
  <si>
    <t>6-Head</t>
  </si>
  <si>
    <t>MCIR02</t>
  </si>
  <si>
    <t>MCIR03</t>
  </si>
  <si>
    <t>MCIR04</t>
  </si>
  <si>
    <t>MCIR05</t>
  </si>
  <si>
    <t>MCIR06</t>
  </si>
  <si>
    <t>MCIR07</t>
  </si>
  <si>
    <t>MCIR08</t>
  </si>
  <si>
    <t>MCIR09</t>
  </si>
  <si>
    <t>MCIR10</t>
  </si>
  <si>
    <t>MCIR11</t>
  </si>
  <si>
    <t>MCIR12</t>
  </si>
  <si>
    <t>MCIR13</t>
  </si>
  <si>
    <t>MCIR14</t>
  </si>
  <si>
    <t>OCIR01</t>
  </si>
  <si>
    <t>GM 8Spd</t>
  </si>
  <si>
    <t>OCIR02</t>
  </si>
  <si>
    <t>Ford 10R</t>
  </si>
  <si>
    <t>OCIR03</t>
  </si>
  <si>
    <t>OCIR04</t>
  </si>
  <si>
    <t>OCIR05</t>
  </si>
  <si>
    <t>SCIR01</t>
  </si>
  <si>
    <t>4-Head Med</t>
  </si>
  <si>
    <t>Secondary</t>
  </si>
  <si>
    <t>SCIR02</t>
  </si>
  <si>
    <t>Cage Used</t>
  </si>
  <si>
    <t>Cage Available</t>
  </si>
  <si>
    <t>Cage Name</t>
  </si>
  <si>
    <t>CHZ</t>
  </si>
  <si>
    <t>CAMPi</t>
  </si>
  <si>
    <t>Element</t>
  </si>
  <si>
    <t>Kevin Patel</t>
  </si>
  <si>
    <t>EE Test</t>
  </si>
  <si>
    <t>3+1+1</t>
  </si>
  <si>
    <t>Med Aux Unit #22, 8x heads</t>
  </si>
  <si>
    <t>3+2</t>
  </si>
  <si>
    <t>HTHH Phase I Grp1 -35W</t>
  </si>
  <si>
    <t>HTHH Phase I Grp2 -50W</t>
  </si>
  <si>
    <t>HTHH Phase II Grp 1  -35W</t>
  </si>
  <si>
    <t>HTHH Phase II Grp 2 -50W</t>
  </si>
  <si>
    <t>Software Sensitivity</t>
  </si>
  <si>
    <t>Thermal Shock test Phase-II</t>
  </si>
  <si>
    <t>Cancelled</t>
  </si>
  <si>
    <t>Map 8A</t>
  </si>
  <si>
    <t>Post Audit Test</t>
  </si>
  <si>
    <t>Power vibration</t>
  </si>
  <si>
    <t>100hrs Thermal Shock</t>
  </si>
  <si>
    <t>Pre-PTL (G1)</t>
  </si>
  <si>
    <t>Low Temp Wake up Test (G1)</t>
  </si>
  <si>
    <t>Pre-PTL (G2)</t>
  </si>
  <si>
    <t>Low Temp Wake up Test (G2)</t>
  </si>
  <si>
    <t>Monthly Delivery Test</t>
  </si>
  <si>
    <t>Initial Performance - Flow</t>
  </si>
  <si>
    <t>Nissan XHK1 OP F.N.S0G57155.04.SP.03</t>
  </si>
  <si>
    <t>Burst Test</t>
  </si>
  <si>
    <t>PQ and NPSHr</t>
  </si>
  <si>
    <t>Pin Push In / Push Out Study</t>
  </si>
  <si>
    <t>Pin Press In</t>
  </si>
  <si>
    <t>TR.CC22.04974</t>
  </si>
  <si>
    <t>Microscope Inspection</t>
  </si>
  <si>
    <t>Pin Push Out</t>
  </si>
  <si>
    <t>Apr 21 - Completed</t>
  </si>
  <si>
    <t>Apr 22 - Completed</t>
  </si>
  <si>
    <t>April 25- Report completed
Apr 25 - In progress</t>
  </si>
  <si>
    <t>.</t>
  </si>
  <si>
    <t xml:space="preserve"> </t>
  </si>
  <si>
    <t>Audi MLB-35 -L3G58800</t>
  </si>
  <si>
    <t>Endurance Test-G65 coolant</t>
  </si>
  <si>
    <t>Audi MLB-150 -L3G58800</t>
  </si>
  <si>
    <t>Simon D</t>
  </si>
  <si>
    <t>Performance Audit Test</t>
  </si>
  <si>
    <t>TR.CC22.06350</t>
  </si>
  <si>
    <t xml:space="preserve">Thermal Mapping test 150W - Plastic Housing &amp; Al Wafer </t>
  </si>
  <si>
    <t>Audi-SSP-150W - F.N.L3G59488.02.P1.03</t>
  </si>
  <si>
    <t>Deep Gohil</t>
  </si>
  <si>
    <t>May 27 - Test completed.
May 24 - To be scheduled for this week</t>
  </si>
  <si>
    <t>ECH 29</t>
  </si>
  <si>
    <t>ECH 30</t>
  </si>
  <si>
    <t>ECH 31</t>
  </si>
  <si>
    <t>May 30 - There is only 1 prototype (MeWP150) under this TR. Test result uploaded, waiting for approval.
May 27 - First prototype data released</t>
  </si>
  <si>
    <t>Leg 2 - Permeation Test</t>
  </si>
  <si>
    <t>CAOEM M3MY Re-PV -L3G55223</t>
  </si>
  <si>
    <t>Avalon CCM - F.N.L0G60602.02.P1.03</t>
  </si>
  <si>
    <t>Prototype Build &amp; Audit Test</t>
  </si>
  <si>
    <t>Audit</t>
  </si>
  <si>
    <t>TR.CC22.08292</t>
  </si>
  <si>
    <t>CCM</t>
  </si>
  <si>
    <t>Bertrandt</t>
  </si>
  <si>
    <t>Gemany</t>
  </si>
  <si>
    <t>Köln</t>
  </si>
  <si>
    <t>Sokol</t>
  </si>
  <si>
    <t xml:space="preserve">Performance </t>
  </si>
  <si>
    <t>1 Point Parameter Test (G1)</t>
  </si>
  <si>
    <t>Prototype Build (004 &amp; 005)</t>
  </si>
  <si>
    <t>Maga Lab</t>
  </si>
  <si>
    <t>Pre Audit Test</t>
  </si>
  <si>
    <t>Aug 03 - done</t>
  </si>
  <si>
    <t>Software Sensitivity Test</t>
  </si>
  <si>
    <t>Post PTL</t>
  </si>
  <si>
    <t>Performance</t>
  </si>
  <si>
    <t>Aug 15 - Additional test done. Repeat test done also.
Aug 12 - S003 additional test done after seal assembled, waiting for Kyle's feed back.
Aug 12 - Addtional test might be required after o-ring re-install.
ug 10 - Test ongoing on S004.
Aug 09 - Awaiting direction from Priya.
Aug 03 - S002 Data under reviewing.
Aug 02 - Running S002.
Jul 29 - S001 test done, data processed.
Jul 29 - In progress.
Jul 25 - To set up test on Tuesday noon.
Jul 22 - In progress.
Jul 18 - S/W under re-flashing
Jul 11 - Said is working on 2nd DAR.
Jul 05 - Setup ongoing.
Jul 04 -- sample to be ready today
June 30 - Leak test in progress
Jun 29 -- pumps to be available by end of today</t>
  </si>
  <si>
    <t>CAOEM S4K - F.N.S3G58671.02.P1.03</t>
  </si>
  <si>
    <t>Leg 1 - 50W / 35 W PECP2 Tooling</t>
  </si>
  <si>
    <t>TR.CC22.09826</t>
  </si>
  <si>
    <t>Aug 18 - Rework is done. data to be reviewed.
Aug 15 - Missing O-ring installed. Prototype to be re-worked.
Aug 02 - Assembly done. (S005 has defect. S003&amp;S004 is okay for internal testing)
July 29 - S001 shipped; S002 assembled and ready for performance test.
July 28 - S001 is ready for test, S002 needs to replace valve
July 26 - S004 is assembled, with temp. sensor installation issue
Jul 25 - Target to be done by Tuesday noon for performance testing.
July 20 - Assembling for first unit done</t>
  </si>
  <si>
    <t>Aug 19 - To upload results and close TR</t>
  </si>
  <si>
    <t>Ford 1T50 - F.N.L8G59784.02.P1.03</t>
  </si>
  <si>
    <t>TR.CC22.10827</t>
  </si>
  <si>
    <t>Sterling Perf (Motor City Testing)</t>
  </si>
  <si>
    <t>Sterling Perf (Zytec Industries Inc)</t>
  </si>
  <si>
    <t>Sept 12 - Under review.
Sept 09 - Test done. Report to be started</t>
  </si>
  <si>
    <t xml:space="preserve">Sept 13 - </t>
  </si>
  <si>
    <t>Sokha</t>
  </si>
  <si>
    <t>Ford 1T50 F.N.L8G59784.02.P1.03</t>
  </si>
  <si>
    <t>Pre audit test</t>
  </si>
  <si>
    <t>Cold Temp Operation (225 hrs.)</t>
  </si>
  <si>
    <t>Room Temp Operation (195 hrs.)</t>
  </si>
  <si>
    <t>Contamination Test (1227 hrs.)</t>
  </si>
  <si>
    <t>Post Audit Performance Test</t>
  </si>
  <si>
    <t>Water Immersion</t>
  </si>
  <si>
    <t>Car Wash Spray Test</t>
  </si>
  <si>
    <t>Thu 10/6/22</t>
  </si>
  <si>
    <t>Tue 2/7/23</t>
  </si>
  <si>
    <t>Tue 2/14/23</t>
  </si>
  <si>
    <t>Tue 10/11/22</t>
  </si>
  <si>
    <t>Tue 10/25/22</t>
  </si>
  <si>
    <t>Mon 11/7/22</t>
  </si>
  <si>
    <t>Fri 11/11/22</t>
  </si>
  <si>
    <t>Fri 2/3/23</t>
  </si>
  <si>
    <t>Mon 10/24/22</t>
  </si>
  <si>
    <t>Fri 11/4/22</t>
  </si>
  <si>
    <t>Thu 2/2/23</t>
  </si>
  <si>
    <t>Mon 2/6/23</t>
  </si>
  <si>
    <t>Mon 2/13/23</t>
  </si>
  <si>
    <t>Mon 2/20/23</t>
  </si>
  <si>
    <t>Stellantis-JL2.0 - F.N.L3G58719.02.P1.03</t>
  </si>
  <si>
    <t>Bracket Vibration Test - MeWP 50</t>
  </si>
  <si>
    <t>TR.CC22.11905</t>
  </si>
  <si>
    <t>TR.CC22.11654</t>
  </si>
  <si>
    <t>Oct 04 - Completed 5x pumps -- under data processing
Oct 03 - Test ongoing.
Sep 30 - Genqiao please provide sample to Yawen.</t>
  </si>
  <si>
    <t>Oct 06- Data processing done.
Oct 05 - PTL completed for second batch. data to be processed 
Oct 05 - Started PTL for 2nd batch.
Oct 04-  100C ,120C &amp; -20C completed.  23C remaining - done. Data to process.
Oct 04- Completed the condition 23C and -40C. Need to confirm data recorded at 100C 
Oct 03- started PTL for 3X pumps. SysR &amp; 120C completed. 
Oct 03 - To start PTL (3 +2)</t>
  </si>
  <si>
    <t>TR.CC22.12161</t>
  </si>
  <si>
    <t>Hanwen</t>
  </si>
  <si>
    <t>MedAux04</t>
  </si>
  <si>
    <t>GM CSS 50T Infineon ECU CHN- F.N.LFG14785.04.SP.03</t>
  </si>
  <si>
    <t>Performance -50TF/50TR/D2Uc</t>
  </si>
  <si>
    <t>Thermal mapping -50TF</t>
  </si>
  <si>
    <t>Thermal mapping</t>
  </si>
  <si>
    <t>HTD-500hrs</t>
  </si>
  <si>
    <t>Air Leak and Vacuum</t>
  </si>
  <si>
    <t>Eletrical test</t>
  </si>
  <si>
    <t>SW testing -50TF/50TR</t>
  </si>
  <si>
    <t>EMC testing -50TF</t>
  </si>
  <si>
    <t>SW test</t>
  </si>
  <si>
    <t>EMC test</t>
  </si>
  <si>
    <t>Note &amp; Comment</t>
  </si>
  <si>
    <t>BMW-250W Infineon-R3G60929</t>
  </si>
  <si>
    <t>Performance Test for Proto</t>
  </si>
  <si>
    <t>HMG eCV - F.N.R3G56769.01.I2.03</t>
  </si>
  <si>
    <t>198 X 2</t>
  </si>
  <si>
    <t>TR.CC22.13006</t>
  </si>
  <si>
    <t xml:space="preserve">Bracket Vibration Study Test </t>
  </si>
  <si>
    <t>Bracket Vibration Study Test</t>
  </si>
  <si>
    <t>TR.CC22.11451</t>
  </si>
  <si>
    <t>TR.CC22.13155</t>
  </si>
  <si>
    <t>Oct 31 - Test at 12V start today.
Oct 25 - Done. Data under review.
Oct 24 - In progress.</t>
  </si>
  <si>
    <t>Oct 31 - Test 1 completed. Waiting feedback from Suchen
Oct 27 - In progress</t>
  </si>
  <si>
    <t>TR.CC22.13160</t>
  </si>
  <si>
    <t>Nov 01 - Assembly done.
Oct 31 - Parts under receiving. Module sent for measurements.</t>
  </si>
  <si>
    <t>Nov 02 - Test (SV 1.0.0.0) completed
Oct 31 - Pumps received. Waiting to be re-flashed
Oct 27 - One sample received and pre tested for this test.
18-Oct-22 - Parts are expected by week of 17-Oct.</t>
  </si>
  <si>
    <t>TR.CC22.13300</t>
  </si>
  <si>
    <t>Oct 31 - Data processed and uploaded in HLMS</t>
  </si>
  <si>
    <t>Nov 07 - To close TR.
Oct 26 - To close TR with T4</t>
  </si>
  <si>
    <t>TR.CC22.12808</t>
  </si>
  <si>
    <t>TR.CC22.13257</t>
  </si>
  <si>
    <t>Nov 08 - To upload data</t>
  </si>
  <si>
    <t>TR.CC22.13442</t>
  </si>
  <si>
    <t>Performance Characterization</t>
  </si>
  <si>
    <t>Dry Run Current Characterization</t>
  </si>
  <si>
    <t>Dry Run Test</t>
  </si>
  <si>
    <t>Nov 09 - Data process completed and uplodead in HLIMS</t>
  </si>
  <si>
    <t>Stellantis - STLA-Large-L3G58553.</t>
  </si>
  <si>
    <t xml:space="preserve">Ramp-Up Test </t>
  </si>
  <si>
    <t>Pre-Test Functional &amp; Parametric Check</t>
  </si>
  <si>
    <t>Post-Test Functional &amp; Parametric Check</t>
  </si>
  <si>
    <t xml:space="preserve">Leg5-Partial-LB Bracket </t>
  </si>
  <si>
    <t>Vibration Test Vibration Test LB BEV</t>
  </si>
  <si>
    <t>Mechanical Shock Vibration Test LB BEV</t>
  </si>
  <si>
    <t>Mule Prototype assembling</t>
  </si>
  <si>
    <t>Ford Bell concept F.N.L8G59991.02.P1.03</t>
  </si>
  <si>
    <t>Mule Prototype Assembling</t>
  </si>
  <si>
    <t>Mule Perf. Characterization</t>
  </si>
  <si>
    <t>Performance 20 to 120°C</t>
  </si>
  <si>
    <t>TR.CC22.12202</t>
  </si>
  <si>
    <t>TR.CC22.12203</t>
  </si>
  <si>
    <t>Nov 11 - done.
Nov 10 - Ongoing.
Nov 08 - Ongoing.
Nov 07 - Study test setup in progress.</t>
  </si>
  <si>
    <t>Nov 14 - Under engineering development.
Nov 09 - Test Completed. Data process provided to engineering</t>
  </si>
  <si>
    <t>Nov 14 - Completed 2x Ramp up test.
Nov 14 - Start test today.
Nov 11 - Pumps received yesterday.
Nov 4 - Run one pump for each leg.
Oct 28 - Pumps are available by Nov 11.</t>
  </si>
  <si>
    <t>TR.CC22.13738</t>
  </si>
  <si>
    <t>Nov 15 Test Done
Nov 09 - test done and Only Data entry required - TR is needed to upload data.</t>
  </si>
  <si>
    <t xml:space="preserve">Nov 15 Done 
Nov 09 - Only Data entry required Done </t>
  </si>
  <si>
    <t>Nov 15 - Done.
Nov 14 - 3rd pump tested. Data process
Nov 10 - Pre test done. Need data review
Oct 31 - New pumps to be received by Nov 04
Oct 25 - Pumps received on 24th, pre test done. 
18-Oct-22 - Parts are expected week of 17-Oct</t>
  </si>
  <si>
    <t>Nov 16 - Done</t>
  </si>
  <si>
    <t>Nov 16 - Test result released to engineering - awaiting feedback.Data under review.
Nov 15 - Study/trial run is ongoing.
Nov 11 - Continue test with new Bracket/Screw solution (trial test).
Oct 24 - Vibration Test on hold. Some study tests ongoing. (different TR)
Oct 21 - Awaiting quality report from Monterrey.
Oct 20 - 2 of 3x bracket screws popped out. Test stopped.
Oct 19 - Start test this morning.
Oct 18 - To finalize setup and start test today.
Oct 17 - Setup in progress. Check if DAR is ready to start test.
Oct 14 - Setup in progress.
Oc 13 - Fixture components will be delivered today. Test setup to be started
Oct 12 - New PR in progress. Awaiting approval.
Oct 11 - Genqiao to follow up with PEL for PO - in progress.
Oct 06 - All 5x ready for vibration. Awaiting fixture (PO)</t>
  </si>
  <si>
    <t>Nov 18 - Skipped due to vibration failure</t>
  </si>
  <si>
    <t>Nov 17 - To clarify if required. Not required</t>
  </si>
  <si>
    <t>Nov 18 - Presentation submitted</t>
  </si>
  <si>
    <t>Nov 18- Preliminary results submitted for review.
Nov 11 - In progress.
Nov 07 - Start setup today - do not wait for mounting fixture (received fixture for performance test)</t>
  </si>
  <si>
    <t>Simon W</t>
  </si>
  <si>
    <t>Nov 21 - TR closed
Nov 18 - To close</t>
  </si>
  <si>
    <t>Nov 21 - Update the level of data process done so far
Nov 09 - Software tunning moved from Ch A to Ch B)
Nov 08 - Test continue with new version software.
Nov 07 - On hold due to high current.
Nov 01 - Test started at -30°C</t>
  </si>
  <si>
    <t>Pump Performance MeWP250 and MeWP100</t>
  </si>
  <si>
    <t>TR.CC22.14341</t>
  </si>
  <si>
    <t>PQ test at 20C, 0C and -20C</t>
  </si>
  <si>
    <t xml:space="preserve">TR.CC22.14341 </t>
  </si>
  <si>
    <t>Stellantis - WL NA ECU-L3G15404</t>
  </si>
  <si>
    <t>Leg 3 - 50W / 35 W PECP2</t>
  </si>
  <si>
    <t>TR.CC22.14387</t>
  </si>
  <si>
    <t>TR.CC22.14388</t>
  </si>
  <si>
    <t>TR.CC22.14476</t>
  </si>
  <si>
    <t>TR.CC22.14389</t>
  </si>
  <si>
    <t>Nov 29 - Under review.
Nov 24 - Report ongoing.
Nov 23 - No manpower.
Nov 21 - test result summary under preparation.
Nov 18 - To prepare summary</t>
  </si>
  <si>
    <t>TR.CC22.14560</t>
  </si>
  <si>
    <t>Pump swapping from RP#1</t>
  </si>
  <si>
    <t>Nov 30 -- measurement completed -- data under review
Nov 29 - NVH will resume later today.
Nov 25 - Seal Dunk Tester take the space - awaiting.
Nov 24 - More tests to go.
Nov 23 - Test in progress.
Nov 21 - DAR is under preparation, setup in progress.
Nov 18 - Said is waiting software information.
Nov 17 - Check w/ Karthik for testing plan and fixture. First prototype available.</t>
  </si>
  <si>
    <t>Dec 05 - Done
Nov 25 - Pumps replaced, setup ready. Test started
Nov 17 - 3 Pumps set up, verify orifice next.
Nov 10 - Will set up the pumps after Suchen's test at -30C
Oct 31 - Thermal Mapping test ongoing - rig not available
Oct 27 - Software tuning in progress
18-Oct-22 - Parts are expected by week of 17-Oct.  Setup is in progress</t>
  </si>
  <si>
    <t>Simon</t>
  </si>
  <si>
    <t>Dec 07 - To be reviewed.
Dec 02 - Report ongoing.</t>
  </si>
  <si>
    <t>Dec 07 - Done</t>
  </si>
  <si>
    <t>Cold Storage- CL/04</t>
  </si>
  <si>
    <t>e-lab</t>
  </si>
  <si>
    <t>Dec 12 -- assembly completed
Dec 09 - Please update data
Dec 07 - Assembly finished
Dec 06 - Pumps removed from RP#1, waiting for RP#2 parts (machining/modification is ongoing)
Nov 29 - Swap the three pumps from Rapid Prototype RP# 1 to RP#2. Make sure EDM &amp; BCP are interchanged.</t>
  </si>
  <si>
    <t>Performance -Mode #1</t>
  </si>
  <si>
    <t>Performance -Mode #5</t>
  </si>
  <si>
    <t>Dec 13 - Completed test
Dec 12 -- YK please update status(BI)
Dec 07 - Data under review.
Nov 30 - Test in progress.
Nov 25 - To start test.
Nov 24- Priya to provide pumps - To be started</t>
  </si>
  <si>
    <t>Dec 14 - Test complete
Dec 06 - Setup - orifice size trial</t>
  </si>
  <si>
    <t>Dec 13 - Submit report to Kevin (Dec.07)(YK) -- ready for approval</t>
  </si>
  <si>
    <t>2+2+1</t>
  </si>
  <si>
    <t>Dec 16 - Done by Engineering to determine failure root cause</t>
  </si>
  <si>
    <t>Dec 16 - Test Stopped / Canceled. Test to be closed  with Failure Investigation report from Engineering
Dec 14 - Two more pumps failed
Dec 13 - Restart on 12th, two more pumps seem failed, will check them on Julabo unit
Dec 08 - Waiting for engineering decision
Dec 02 - Two pumps failed to deliver oil
Nov 30 - Power supply issue at #6
Nov 29 - Power supply issue at #6
Nov 28 - Test switch to ECH-C from ECH B. Test is under review and will re-satrt later today. Restriction setup in progress.
Nov 25 - Chamber &amp; cabinet both shut down
Nov 17 - Test conditions changed, need to be confirmed before start test
Nov 10 - Test started. Need to troubleshoot test software
Nov .4 - Setup in progress
Oct 27 - One sample received for this test
18-Oct-22 - Parts are expected by week of 17-Oct.  Setup is in progress</t>
  </si>
  <si>
    <t>Dec 19 - Test was done. PEL was updated. Data to be final reviewed.
Dec 14 -- set up in progress -- to start test tomorrow
Dec 12 -- to start set up today after BMW Heart module is removed from rig
Dec 09 - To take priority on Monday</t>
  </si>
  <si>
    <t>Failure Investigation</t>
  </si>
  <si>
    <t>TR.CC22.15387</t>
  </si>
  <si>
    <t>Stator push Out</t>
  </si>
  <si>
    <t>Dec 19 - Test completed. Parts removed</t>
  </si>
  <si>
    <t>Dec 19 - Test completed</t>
  </si>
  <si>
    <t>Dec 19 - Data entered</t>
  </si>
  <si>
    <t>Dec 21 - Test done.
Dec 16 - Test done, data review</t>
  </si>
  <si>
    <t>Dec 28 - Took off the test setup, tripump is located in P1.
Dec 23 - Complete NVH, data under review.
Dec 22 - Start test today.
Dec 20 - To contact AJ for mounting hole modification.
Dec 19 - Fixture to be modified.</t>
  </si>
  <si>
    <t>TR.CC22.13440</t>
  </si>
  <si>
    <t>Intermediate Test</t>
  </si>
  <si>
    <t>Connector Lead and Lock Strenght</t>
  </si>
  <si>
    <t>TR.CC22.13441</t>
  </si>
  <si>
    <t>CAOEM P2 - L3G55223</t>
  </si>
  <si>
    <t>TR.CC23.00159</t>
  </si>
  <si>
    <t xml:space="preserve">performance check with CAOEM Controller </t>
  </si>
  <si>
    <t>Performance at Cold Temperature</t>
  </si>
  <si>
    <t>Jan 04 - Test done, data processed, waiting for review.
Jan 02 -- NVH completed -- pump ready for set up
Dec 23 - Test to be started on first week of January.</t>
  </si>
  <si>
    <t>HMG SV -  WBS 58747</t>
  </si>
  <si>
    <t>TR.CC22.14988</t>
  </si>
  <si>
    <t>Rapid Mule Build &amp; Test</t>
  </si>
  <si>
    <t xml:space="preserve">Thermal couple intallation </t>
  </si>
  <si>
    <t>PQ Test with 1T50 controller</t>
  </si>
  <si>
    <t>Thermal mapping with 1T50 controller</t>
  </si>
  <si>
    <t>Prototype build - controllerless</t>
  </si>
  <si>
    <t>TR.CC23.00250</t>
  </si>
  <si>
    <t>TR.CC23.00251</t>
  </si>
  <si>
    <t>TR.CC23.00252</t>
  </si>
  <si>
    <t>Post Flow Check</t>
  </si>
  <si>
    <t>Immersion - Heat Sink Supplier Change</t>
  </si>
  <si>
    <t xml:space="preserve">Thermocouple intallation </t>
  </si>
  <si>
    <t>Thermal Mapping - Heat Sink Supplier Change</t>
  </si>
  <si>
    <t>Durability - Heat Sink Supplier Change</t>
  </si>
  <si>
    <t>Bracket Vibration Test</t>
  </si>
  <si>
    <t>Jan 05 - Performance check done, data processed. All 6 pumps met requirement, they are located at E1-F (bottom).
Jan 05 - Leak test completed. Ready for test
Jan 04 Waiting for leak test
Jan 2 - 6 x pumps received.</t>
  </si>
  <si>
    <t>Jan 05 - Test summary and as received photographs completed.
Jan 4 - Leak test completed.
Jan 2 - 6 x pumps received.</t>
  </si>
  <si>
    <t>Jan 06 - Data processed, waiting for review.</t>
  </si>
  <si>
    <t>Jan 09 - Still on hold - awaiting engineering direction.
Dec 21 - Test will continue on January.
Dec 13 - Test on hold. To update status on Dec 20
Dec 05 - Awaiting software to be provided (by engineering)
Nov 28 - Test to be repeated with new Software version 1.0.1.0</t>
  </si>
  <si>
    <t xml:space="preserve">Jan 9 data review 
Jan 3 Waiting for feadback from Engineer </t>
  </si>
  <si>
    <t>Jan 9 data review 
Jan 06 - Test runing
Jan 04 - Set-up completed. Specification clarified. Test Started</t>
  </si>
  <si>
    <t xml:space="preserve">Jan 9 Test in Process </t>
  </si>
  <si>
    <t>Jan 09 - Closed</t>
  </si>
  <si>
    <t xml:space="preserve">Jan 10 Review test data </t>
  </si>
  <si>
    <t>Rapid Prototype-cage study</t>
  </si>
  <si>
    <t>TR.CC23.00524</t>
  </si>
  <si>
    <t>HTD accalarated test</t>
  </si>
  <si>
    <t>TR.CC23.00518</t>
  </si>
  <si>
    <t>Electric Measurement /Study</t>
  </si>
  <si>
    <t>Jan 11 - Done.
Jan 06 - To be clarified by Ovidiu</t>
  </si>
  <si>
    <t>Sample and Harness prepare</t>
  </si>
  <si>
    <t>TR.CC23.00526</t>
  </si>
  <si>
    <t>Performance - 22 vs 20 turns stator</t>
  </si>
  <si>
    <t>TR.CC23.00591</t>
  </si>
  <si>
    <t xml:space="preserve">Jan 12 Review test data </t>
  </si>
  <si>
    <t>Water Immersion (1 m soaking)</t>
  </si>
  <si>
    <t>Jan 12 - Summary report to be released next week (Jan 17)
Nov 29 - Report to be updated w/ new test.
Nov 21 - Data process completed.
Nov 01 - Only data processed required</t>
  </si>
  <si>
    <t>500?</t>
  </si>
  <si>
    <t>Jan 13 - completed 3 pumps. 
Jan 13 -- on going
Jan 12 - To start test today.
Jan 11 - TR was riased.
Jan 11 - TR will be raised. Test can go ahead. (pumps under measurement with engineering)
Jan 5 - pump received. Pending Engineering's decision</t>
  </si>
  <si>
    <t>Jan 17 - Data processing done. Pumps placed at E1-D (Bottom).
Jan 16 - To continue PTL - completed, data to be processed.
Jan 13  - Took the Sys R and finished the condition:120 C, Need to continue test.(Deep)
Jan 13 -- pumps to be available by afternoon</t>
  </si>
  <si>
    <t>Leg 1 - DV</t>
  </si>
  <si>
    <t>Thermal Shock 100 Cycles</t>
  </si>
  <si>
    <t>Ramp Performance</t>
  </si>
  <si>
    <t>Salt Fog</t>
  </si>
  <si>
    <t>Chemical Exposure</t>
  </si>
  <si>
    <t>Mixing Flowing Gas</t>
  </si>
  <si>
    <t>Salt Water Immersion</t>
  </si>
  <si>
    <t>Leg 6 -DV</t>
  </si>
  <si>
    <t>TR.CC22.14047</t>
  </si>
  <si>
    <t>TR.CC22.14153</t>
  </si>
  <si>
    <t>TR.CC23.00853</t>
  </si>
  <si>
    <t>FEA Correlation</t>
  </si>
  <si>
    <t>Vibration with mass</t>
  </si>
  <si>
    <t>Jan 18 - report is submitted for review
Jan 16 - NVH report to be finalized.
Jan 06 - Test results updated per Karthik's request, wiating for review.</t>
  </si>
  <si>
    <t>Jan18-Samples ready for setup
Jan16-24 hours until samples ready
Jan 16 - Cable under preparation.
Jan 13 -- to clarify condition and start preparation
Jan 11 - Pumps received.
Jan 5 - pending pump shipment from MTY</t>
  </si>
  <si>
    <t>Jan 18 - Internal test. TR closed.</t>
  </si>
  <si>
    <t>Jan 11 - Plots to compare current draw between 20 and 22 turns stator</t>
  </si>
  <si>
    <t>Jan 18 - In progress.
Jan 12 - To start preparation.
Jan 11 - Pumps received.
Jan 5 - pending pump shipment from MTY</t>
  </si>
  <si>
    <t>Leg 2 - DV</t>
  </si>
  <si>
    <t>TR.CC22.14148</t>
  </si>
  <si>
    <t>Intermidiate PTL</t>
  </si>
  <si>
    <t>HTOE 300 Hr Gr 1</t>
  </si>
  <si>
    <t>HTOE 300 Hr Gr 2</t>
  </si>
  <si>
    <t>HTOE 1000 Hr</t>
  </si>
  <si>
    <t>Leg 3 - DV</t>
  </si>
  <si>
    <t>TR.CC22.14149</t>
  </si>
  <si>
    <t>Leg 4 - DV</t>
  </si>
  <si>
    <t>TR.CC22.14151</t>
  </si>
  <si>
    <t>Leg 7 - DV</t>
  </si>
  <si>
    <t>Life Test 1500hrs</t>
  </si>
  <si>
    <t>Physical Analyses</t>
  </si>
  <si>
    <t>TR.CC22.14154</t>
  </si>
  <si>
    <t>Jan 18 - 02 replacement pump tested and tags provided.
Jan 16 - 2 of 6 pumps failed vacuum test
Jan 11 - Pumps received.
Jan 5 - pending pump shipment from MTY</t>
  </si>
  <si>
    <t>Teardown inspection - Heat Sink Supplier Change</t>
  </si>
  <si>
    <t xml:space="preserve">Teardown inspection for leak path </t>
  </si>
  <si>
    <t>TR.CC23.00930</t>
  </si>
  <si>
    <t>Jan 19 - 3x pumps completed.
Jan 18 - Ovidiu to follow up the leak related to rough surface of Inlet/Outlet
Jan 16 - Assembly finished
Jan 12 - In progress. Waiting for screws</t>
  </si>
  <si>
    <t xml:space="preserve">Jan 20 check test data 
Jan 16 Review test data 
Jan 12 resume the test today 
Jan 11- To resume after TR.CC23.00526 (20 vs 22 turns stator) 
Jan 10 Prepare to start the test </t>
  </si>
  <si>
    <t>1 Dust Test</t>
  </si>
  <si>
    <t>2 Salt Spray</t>
  </si>
  <si>
    <t>3 Chemical Test</t>
  </si>
  <si>
    <t>Hot Auto Prime</t>
  </si>
  <si>
    <t>Cold Auto Prime</t>
  </si>
  <si>
    <t>TR.CC23.00455</t>
  </si>
  <si>
    <t>Performance Testing - Critical Inlet</t>
  </si>
  <si>
    <t>High Speed Fill Limit</t>
  </si>
  <si>
    <t>TR.CC22.14553</t>
  </si>
  <si>
    <t>TR.CC22.14550</t>
  </si>
  <si>
    <t xml:space="preserve">Pre-audit Performance </t>
  </si>
  <si>
    <t>Pressure Thermal Cycling - PTC</t>
  </si>
  <si>
    <t>Post Audit</t>
  </si>
  <si>
    <t>Test 1 - Improved Glue Process For B-Sample</t>
  </si>
  <si>
    <t>TR.CC23.00713</t>
  </si>
  <si>
    <t>Jan 24 Test report in Process
Jan 16 In Process 
Jan 11 - Plots to copare current draw between 20 and 22 turns stator</t>
  </si>
  <si>
    <t>Jan 24 - Data check</t>
  </si>
  <si>
    <t>Jan 24 -- test completed last night -- 3 pumps failled and 3 pumps passed
Jan 23 -- to run tonight
Jan 23 -- HCP 150 labview program issues with Windows 10 -- to be fixed by Said
Jan 21 - Try to run the issue pump, but pump failed.
Jan 19 - Immersion test started today.</t>
  </si>
  <si>
    <t>GM BEV 250W  -  WBS 59488</t>
  </si>
  <si>
    <t xml:space="preserve">PQ Performance </t>
  </si>
  <si>
    <t>TR.CC23.00931</t>
  </si>
  <si>
    <t>Jan 24 - Issue investigation report uploaded, TR closed
Jan 20 - Report for TR closure.
Jan 13 - Failure analysis report to be provided by Engineering on Jan 18
Jan 03 - Updates to be provided (Ovidiu)
Dec 16 - Test to be closed  with Failure Investigation report from Engineering</t>
  </si>
  <si>
    <t>Jan 24 - Issue investigation report uploaded, TR closed
Jan 13 - Failure analysis report to be provided by Engineering
Jan 03 - Updates to be provided (Ovidiu)
Dec 16 - Test to be closed  with Failure Investigation report from Engineering</t>
  </si>
  <si>
    <t>PQ performance Test #1 @ 23C</t>
  </si>
  <si>
    <t>PQ performance Test #1 @ 55C</t>
  </si>
  <si>
    <t>Jan 25 - Leak not detected to heat sink seal. Investig to continue
Jan 20 - Ovidiu will provide pumps</t>
  </si>
  <si>
    <t>Jan 25  -  finished 23C. To process data
Jan 25 -- Firmware problems -- Said in comunication with CAMPI to solve issue</t>
  </si>
  <si>
    <t>Jan 26 - Completed.
Jan 24 -- to complete today
Jan 21  - HCP150 program not working properly. Said will fix on Monday.
Jan 20 - 6x pumps ready for performance check Ovidiu has pump location</t>
  </si>
  <si>
    <t>Durability ON for 1000 hrs (Sand Test)</t>
  </si>
  <si>
    <t>PQ</t>
  </si>
  <si>
    <t>TR.CC23.01186</t>
  </si>
  <si>
    <t xml:space="preserve">Jan 27 - Ongoing.
Jan 26 - Start today. </t>
  </si>
  <si>
    <t>Jan 30 -- awaiting engineering feedback
Jan 25 -- engineering updated -- awaiting decision
Jan 24 -- BI to update engineering with summary
Jan 23 -- all pumps completed Immersion test -- 2 failed
Jan18-Setup ready; set sys.rest., photo setup, run
Jan 17 - Set up short circuit.
Jan 13 -- cable harness under preparation
Jan 11 - Pumps received.
Jan 5 - pending pump shipment from MTY</t>
  </si>
  <si>
    <t>GM CSS 675T Volume Uplift F.N.L3G12421.04.SP.03</t>
  </si>
  <si>
    <t>TR.CC23.01259</t>
  </si>
  <si>
    <t>TR.CC23.01261</t>
  </si>
  <si>
    <t>GVV  GR&amp;R - Thermal Shock</t>
  </si>
  <si>
    <t>Thermal Shock GR&amp;R</t>
  </si>
  <si>
    <t>TR.CC23.01517</t>
  </si>
  <si>
    <t>Feb 02 Review test data  
Jan 31 Test in Process  
Jan 27 Test start setup &amp; will be run 
Jan 26 Replace with new pump and Resume test 
Jan 25 Pump under investigation 
Jan 24- Test set-up in Ch A</t>
  </si>
  <si>
    <t>Feb 03 -- pumps removed from set up -- test is closed
Feb 02 -- pump bracket broken
Feb 01 -- completed 2 short comparison tests -- to start another test today
Jan 31 -- to start test today
Jan 30 -- to apply locknuts and re-start test
Jan 27 - Still awiting new sample to be prepared.
Jan 25 -- Test was started then stopped due to bracket bolt for X-axis popped out --engineering informed -- awaiting for next step
Jan 24 -- to start test today
Jan 23 -- chamber issue solved -- to re-start the test
Jan 20 - Chamber has slow cooling issue. Walter work- it.
Jan 19 - Test started but chamber has cooling issue
Jan 17 - Start setup.
Jan 16 - PTL will be done later today. Pumps placed at E1-D (Bottom)</t>
  </si>
  <si>
    <t>Feb 03 -- Vibration test not complete due to bracket breaking -- no post PTL needed</t>
  </si>
  <si>
    <t>ALT</t>
  </si>
  <si>
    <t>TR.CC23.01638</t>
  </si>
  <si>
    <t>Self-tapping screw - vibration assessment</t>
  </si>
  <si>
    <t>TR.CC23.01764</t>
  </si>
  <si>
    <t>Feb 07 - To process data.
Feb 06 - Completed 4 pumps.
Feb 04 - Test on-going
Feb  03 -- on-going
Feb 02 -- only sub-zero conditions left to run
Jan 31 -- test on-going
Jan 30 -- start set up
Jan 26 - To be after GM BEV and Lucid new design point (TR.23.01186)
Jan 25 -- pumps should be ready(with TCs)
Jan 24 -- to schedule priority
Jan 23 -- pumps ready -- HCP 150 labview program issues with Windows 10 -- to be fixed by Said
Jan 12 - Pumps under TC preparation.</t>
  </si>
  <si>
    <t>TR.CC23.01590</t>
  </si>
  <si>
    <t>Stator Push out test</t>
  </si>
  <si>
    <t>Feb 06 - Test completed
Feb 02 - Test Started</t>
  </si>
  <si>
    <t xml:space="preserve">Feb 06 - Test completed
</t>
  </si>
  <si>
    <t>Feb 06 - Interim report completed</t>
  </si>
  <si>
    <t>Feb 07 --Test completed, test record uploaded to TR.  TR closed(KL)
Feb 06 - Restart test. test stopped for weekend per engineering request.
Feb 03 -- test running -- hrs by 8:30
Feb 02 -- Test running ok. Hrs by 11pm. (KP)
Feb 02 -- test running -- hrs by 8:30
Feb 01 -- Test running ok. Hrs by 11pm. (KP)
Feb 01 -- test running -- hrs by 8:30
Jan 31 -- Test running ok. Hrs by 8pm. (KP)
Jan 31 --  test running ok -- Hrs updated by 8:30am
Jan 30 -- Test running ok. Hrs by 9pm. (KP)
Jan 30 -- test stopped over weekend -- to restart
Jan 27 --  test running ok -- Hrs updated by 8:30am
Jan 26 -- Test running ok. Hrs by 11:00pm. (KP)
Jan 26 --  test running ok -- Hrs updated by 8:30am
Jan 25 -- Test running ok. Hrs by 11:00pm. (KP)
Jan 25 --  test running ok -- Hrs updated by 8:30
Jan 24 -- Test running ok. Hrs by 11:00pm. (KP)
Jan 24 --  test running ok -- Hrs updated by 8:30
Jan 23 -- Test running ok. Hrs by 8:00pm. (KP)
Jan 23 -- to re-start today
Jan 20 -- test was stopped for the weekend
Jan 19 - Test running Ok, hrs updated at 8:30am
Jan 18 - Test stopped around 10:15pm, investigation in progress.
Jan 17 - Test auto stopped at 10:15pm. hrs not updated 
Jan 17 - Test in progress. HRS by 8:30AM.
Jan 16 - Test restarted; Hrs updated @ 10:30am
Jan 13 -- test on-going. Test was stopped at ~2:30PM for weekend 
Jan 12 - Test running. Ask engineering to have a check also.
Jan 11 - Running test</t>
  </si>
  <si>
    <t>Feb 07 - Summary report to close TR. Test will be repeated.
Feb 03 -- teardown complete for all pumps -- Ricardo was updated -- awaiting feedback</t>
  </si>
  <si>
    <t>Feb 07 - TR can be closed</t>
  </si>
  <si>
    <t>TR.CC23.01250</t>
  </si>
  <si>
    <t xml:space="preserve">Feb 09 Test done 
Feb 08 Review test data 
Feb 07 Test in Process 
Feb 02 Test setup in Process </t>
  </si>
  <si>
    <t>Feb 09 -- ready for approval(YK)
Feb 08 -- to complete today
Feb 06 - Started</t>
  </si>
  <si>
    <t>5 Point Parameter Check Pre - Grp1(35W)</t>
  </si>
  <si>
    <t>5 Point Parameter Check -Pre - Grp2(50W)</t>
  </si>
  <si>
    <t>Feb 09 - done</t>
  </si>
  <si>
    <t xml:space="preserve">Permeation Test </t>
  </si>
  <si>
    <t>TR.CC23.02011</t>
  </si>
  <si>
    <t>Feb 09 - Report completed and uploaded.</t>
  </si>
  <si>
    <t>TR.CC23.01929</t>
  </si>
  <si>
    <t>Stator Glue Joint retention study</t>
  </si>
  <si>
    <t>MIN/MAX B-Delta -Stator Glue Joint retention study</t>
  </si>
  <si>
    <t>FAW VW100-Anhui -L3G15450</t>
  </si>
  <si>
    <t>TR.CC23.02014</t>
  </si>
  <si>
    <t>K-11 High Pressure Cleaning</t>
  </si>
  <si>
    <t>Leg 5 – Dust test</t>
  </si>
  <si>
    <t>Insulation Resistance</t>
  </si>
  <si>
    <t xml:space="preserve">Dust Test </t>
  </si>
  <si>
    <t>TR.CC23.02019</t>
  </si>
  <si>
    <t>Hanon Internal -F.N.R0G58683.01.I2.03</t>
  </si>
  <si>
    <t>Feb 10 - To check if TR closed</t>
  </si>
  <si>
    <t>TR.CC23.01452</t>
  </si>
  <si>
    <t xml:space="preserve">TR.CC23.02138 </t>
  </si>
  <si>
    <t>GM BEV 250W  -  F.N.L3G59488.02.P1.03</t>
  </si>
  <si>
    <t>PQ performance and thermal mapping</t>
  </si>
  <si>
    <t>Feb 11 - Completed.
Feb 10 -- in progress
Feb 06 - All pumps arrived.
Jan 27 - To be available later next week.
Jan 20 - Samples will be available Jan 30.
Jan 16 - Expect to receive Monday 23 Jan 2023.
Dec 2 - Delayed per MTY schedule.
Nov 28 - Parts to be available Dec6</t>
  </si>
  <si>
    <t>Feb 10 - Completed 
Feb 10 -- in progress
Feb 06 - All pumps arrived.
Jan 20 - Samples will be available Jan 30.
Jan 16 - Expect to receive Monday 23 Jan 2023. (2x from Leg 1 and 3)
Dec 2 - Delayed per MTY schedule.
Nov 28 - Parts to be available Dec6</t>
  </si>
  <si>
    <t>Feb 10 - Completed  ( Total 4x WL35 and  4x WL50 for TR.CC22.14387,14388, 14476,14389)
Feb 10 -- in progress
Feb 09 - To star tafter Lucid post check - later today.
Feb 06 - All pumps arrived.
Jan 27 - To be available later next week.
Jan 16 - Expect to receive Monday 23 Jan 2023.
Dec 2 - Delayed per MTY schedule.
Nov 28 - Parts to be available Dec6</t>
  </si>
  <si>
    <t>BMW-250W Immersion Pump</t>
  </si>
  <si>
    <t>Dielectrical Oil</t>
  </si>
  <si>
    <t>Characteristic Pump Curve</t>
  </si>
  <si>
    <t>TR.NV23.01875</t>
  </si>
  <si>
    <t>Feb 13 - Done.
Feb 09 -- report reviewed(GC) -- ready for approval and TR closure
Feb 07 -- report completed(DS) -- ready for review
Feb 06 - In progress.
Feb 03 -- to start report</t>
  </si>
  <si>
    <t>Feb 13 - Done.
Feb 09 -- report reviewed(GC) -- ready for approval and TR closure
Feb 07 -- report completed(DS) -- ready for review
Feb 13 - done</t>
  </si>
  <si>
    <t>TR.CC23.02224</t>
  </si>
  <si>
    <t>Back Spacing POC Test</t>
  </si>
  <si>
    <t>feb 15 Test Done 
Feb 14 Test is running 
Feb 10 Test start @11:am  
Fen 10 - Waiting for parts</t>
  </si>
  <si>
    <t>Feb 15 - done</t>
  </si>
  <si>
    <t>Feb 15 --  PTL completed. Data processing done for all pumps.
Feb 15 -- to set up another group of 50W pumps and run
Feb 14 -- PTL completed for 4x 50W pumps. data to be processed. 
Feb 14 - To set up 4x more pumps and start PTL. - 4 completed, data processed. 4x more pumps go in.
Feb 13 -- PTL completed for 4x 35W pumps. data processed. 
Feb 08 -- ECH 11 -- swap cages between ECH 11 and ECH 18 -- Old universal cage -- restriction valves to be replaced</t>
  </si>
  <si>
    <t>Feb 15 --  PTL completed. Data processing done.
Feb 15 -- to set up sys restriction and start PTL
Feb 13 -- under set up
Feb 09 -- awaiting for Performance check and Pre-PTL</t>
  </si>
  <si>
    <t>Feb 16 - Test finished
Feb 09 - Updated at 9 AM
Feb 08 - Test running
Feb 07 - Test paused to investigate pump #5
Jan 31 - Run 2 dummy pumps to verify profiles
Jan 27 - Replace with new pump and continue test.
Jan 26 - Test paused due to pump issue
Jan 24 - Test running
Jan 20 - Test Started</t>
  </si>
  <si>
    <t>Heat sink &amp; stator push-out</t>
  </si>
  <si>
    <t>Heat sink push-out</t>
  </si>
  <si>
    <t>Stator push-out</t>
  </si>
  <si>
    <t>Feb 16-Test completed
Feb 16 - Parts returned from machining. Setup will start today</t>
  </si>
  <si>
    <t>Feb 16 -- TPTL completed data PROCESSED.
Feb 16 -- to run PTL today
Feb 15 - Due to ECH 18 condensor issue, move setup over to ECH 19 and continue test.
Feb 14 - Chamber Alarm - under maintenance. Sys restriction needs to be set and then PTL
Feb 13 -- under set up
Feb 08 -- ECH TBD</t>
  </si>
  <si>
    <t>Feb 17 -Done 
Feb 10 Salt spray test running (Start  Feb 8 @2:00pm)
Feb 09 - Updated 9 AM
Feb 08 -  Test started at 2 PM
Feb 06 test shold be started 
Feb 03 - Set-up to be completed today. Test to start Monday
Feb 02 Test setup in Process
Feb 01 Test setup in Process 
Jan 31 Test setup in Process 
Jan 30 the cabinet was shipped to NTS 
Jan 27 Test equipment will ship today to NTS
Jan 23 - Preparation for DAR ongoing</t>
  </si>
  <si>
    <t>Feb 17 - Test completed, to start working on report
Feb 16 -- test started yesterday.  On-going for 5th part
Feb 15 --set up on-going
Feb 13 -- part mounting bolts broken up -- set up to be re-discussed
Feb 10 - Part didnt fail under 120C condition for 6kg. Change to V1 profile and restart the test.
Feb 09 -- test running
Feb 07 -- environmental parts to arrive today/tomorrow
Feb 03 - Modification to fixture under developing.
Feb 01 - Engineering discussion still ongoing.
Jan 27 -- test was started with coner2 3.0Kg mass &amp; then stopped due to "mass" connecting bolt broke off (DS). Awaiting engineering suggestion.
Jan 26 - Test in progress.
Jan 25 -- test was started, then stopped due to "mass" connecting bolt broke off -- GC to review set up
Jan 24 -- could not start yesterday -Pre1G shows abnormal signals -- to troubleshoot
Jan 23 -- to finalize set up and start today
Jan 20 - Start setup (D.S)
Jan 17- samples to be available Friday Jan 20.</t>
  </si>
  <si>
    <t>Feb 17 -- test completed last night including 35W spare pumps
Feb 13 -- under set up
Feb 09 -- awaiting for Performance check and Pre-PTL</t>
  </si>
  <si>
    <t>19cyc</t>
  </si>
  <si>
    <t>TR.CC23.02480</t>
  </si>
  <si>
    <t>Feb 17-Test completed</t>
  </si>
  <si>
    <t>Feb 21 -- test running</t>
  </si>
  <si>
    <t>Feb 21 -- test completed -- to remove 2 pumps for Leg 5 -- to restart Phase II(BI)
Feb 19 Test Running Ok.
Feb 17 -- test started last night -- test to stop/complete on Moday; Hrs updated @ 8:00
Feb 16 -- calibration completed -- ready for TS
Feb 13 - Parts under PTL.
Feb 09 -- awaiting for Performance check and Pre-PTL</t>
  </si>
  <si>
    <t>Feb 21 -- test completed for spare pumps and data processed
Feb 17 -- running PTL for spare pumps
Feb 13 -- under set up
Feb 08 -- ECH TBD</t>
  </si>
  <si>
    <t>Feb 17 - Completed</t>
  </si>
  <si>
    <t>Performance 0 to -30°C</t>
  </si>
  <si>
    <t>Feb 21 - Data updated and uploaded in TR
Feb 16-Excel report submitted</t>
  </si>
  <si>
    <t>Feb 21 - Data updated and uploaded in TR. TR closed</t>
  </si>
  <si>
    <t>Feb 21 - Completed.
Feb 21 -- ramp up started</t>
  </si>
  <si>
    <t>Feb 22 Review test data 
Feb 16 Test wii be setup at J1 &amp;run@120C
Feb 14 - Test at 120°C to start today
Feb 13 - Set-up completed</t>
  </si>
  <si>
    <t>Feb 22 - Test done, data review
Feb 21 -to start today</t>
  </si>
  <si>
    <t>TR.CC23.02427</t>
  </si>
  <si>
    <t>Stator Offset</t>
  </si>
  <si>
    <t xml:space="preserve">Feb 21 - Review test data 
</t>
  </si>
  <si>
    <t>Low Flow Issue Investigation</t>
  </si>
  <si>
    <t>TR.CC23.02700</t>
  </si>
  <si>
    <t>Feb 21 - tests completed with 0.023" orifice. Tests with 0.032” orifice to resume after Post PTC for Ford 1T50
Feb 17 - In progress.
Feb 14 - Pump clicking. Engineering under check.
Feb 10 - Simon W. working on software.
Feb 08 - Set-up to start Feb 09</t>
  </si>
  <si>
    <t>Feb 22 -- test in progress
Feb 21 - Completed.
Feb 21 -- ramp up started</t>
  </si>
  <si>
    <t>Feb 22 -- test in progress
Feb 21 - Completed.
Feb 21 -- ramp up started
Feb 17 - Start ramp-up first for this Leg. Only 2x required for each Leg.</t>
  </si>
  <si>
    <t>Feb 21 - Update Status. (Parts under preparation still. Test will be under new TR)
Feb 07 -- 5 out of 6 samples leaking -- under measurement as per engineering
Feb-6 Yest Started at 11:00 AM</t>
  </si>
  <si>
    <t>Thermal Shock +Immersion</t>
  </si>
  <si>
    <t>TR.CC23.02790</t>
  </si>
  <si>
    <t xml:space="preserve">Thermal shock </t>
  </si>
  <si>
    <t>Feb 22- Stator Push out -completed
Feb 17 - Pumps ready to be machined</t>
  </si>
  <si>
    <t>Leg 5   35 W BCP</t>
  </si>
  <si>
    <t>VW100 M-05 Mech Shock</t>
  </si>
  <si>
    <t>Feb 23 - Replaced with TR.CC23.02480.
Feb 17- Target to complete by Feb. 23 for customer's meeting on Feb 24.
Feb 10 - Pumps to be available Feb 20.  for GM quoting.</t>
  </si>
  <si>
    <t>TR.CC22.10743</t>
  </si>
  <si>
    <t>Feb 23 -- PTL completed data processed
Feb 22 -- PTL completd for 6x pumps. data processed.
Feb 22 -- started</t>
  </si>
  <si>
    <t>Feb 24 -- completed
Feb 22 - pumps will be available today DHL:4992994926</t>
  </si>
  <si>
    <t>Key Life Test - Map 1 (B sample)</t>
  </si>
  <si>
    <t>Map 8 EX (B sample)</t>
  </si>
  <si>
    <t>Performance Characterization (B sample)</t>
  </si>
  <si>
    <t>Auto Prime (B Sample)</t>
  </si>
  <si>
    <t>Vibration-vertical</t>
  </si>
  <si>
    <t>Vibration- Horizontal</t>
  </si>
  <si>
    <t>Vibration- vertical</t>
  </si>
  <si>
    <t>Vibration - horizontal</t>
  </si>
  <si>
    <t>Laptop with Anti-virus DOE</t>
  </si>
  <si>
    <t>TR.CC23.02713</t>
  </si>
  <si>
    <t>Bracket Vibration Study Test #2</t>
  </si>
  <si>
    <t>TR.CC23.02702</t>
  </si>
  <si>
    <t>Stellantis - WL/JL-L3G15404</t>
  </si>
  <si>
    <t>Failure Analysis JL from MTY</t>
  </si>
  <si>
    <t>A-Level</t>
  </si>
  <si>
    <t>TR.CC23.02782</t>
  </si>
  <si>
    <t>Dipak</t>
  </si>
  <si>
    <t>Feb 24 -- PTL completed data processed. PTL ongoing for spare pumps. 
Feb 23 -- PTL on-going
Feb 22 -- started</t>
  </si>
  <si>
    <t xml:space="preserve">Thermal Shock Test  </t>
  </si>
  <si>
    <t>TR.CC23.02020</t>
  </si>
  <si>
    <t>High Temperature Endurance Test</t>
  </si>
  <si>
    <t>Feb 27 - To review results</t>
  </si>
  <si>
    <t>New Design Load Point for VW EU7</t>
  </si>
  <si>
    <t>New Design Load Point for VW  EU7</t>
  </si>
  <si>
    <t>Feb 27 - Data Process completed and uploaded in TR</t>
  </si>
  <si>
    <t>Halt Test</t>
  </si>
  <si>
    <t>Feb 27 - Data sufficiency to be confirmed</t>
  </si>
  <si>
    <t>Low temperature study</t>
  </si>
  <si>
    <t>TR.CC23.02293</t>
  </si>
  <si>
    <t>NVH study with eCF controller</t>
  </si>
  <si>
    <t>NVH study with CAOEM controller</t>
  </si>
  <si>
    <t>Performance Testing - Critical Inlet (B Samples)</t>
  </si>
  <si>
    <t>Radiated Sound Test</t>
  </si>
  <si>
    <t>Sound Test</t>
  </si>
  <si>
    <t>Feb 28 - Report approved - OG
Feb 23-Report completed
Feb 23 - To be prepared</t>
  </si>
  <si>
    <t>Feb 28 - Report approved  - OG
Feb 23- Report completed
Feb 22- Heat Sink Push Out Report -in progress
Feb 17-Excel report completed</t>
  </si>
  <si>
    <t>Mar 01 - done.</t>
  </si>
  <si>
    <t>Mar 01 - Test has been done.
Feb 27 - ongoing?</t>
  </si>
  <si>
    <t>Mar 01 -- test completed. 1 pump removed and kept at E1-E (Bottom)
Mar 01 -- test running ok -- hrs by 8:30 -- Phase I to end tonight -- one pump to come out for Leg 5
Feb 28 -- Test running ok. Hrs by 11pm. (KP)
Feb 28 -- test running -- hrs updated by 8:30
Feb 27 -- Test running ok. Hrs by 9pm. (KP)
Feb 27 -- test running ok -- hrs by 9:00
Feb 24 -- Test running ok. Hrs by 6pm. (KP)
Feb 24 -- test running -- hrs updated by 8:30
Feb 23 -- Test running ok. Hrs by 9pm. (KP)
Feb 23 -- Test running ok. Hrs by 9:00AM.
Feb 22 -- Test running ok. Hrs by 9pm. (KP)
Feb 22 -- test running ok -- hrs updated by 9:00
Feb 21 -- Test running ok. Hrs not updated.
Feb 21 -- test running -- hrs updated by 9:00
Feb 19 Test running OK .Hrs up date by 11:40.
Feb 17 -- Test running ok. Hrs not ipdated. 
Feb 16 -- Test started at 5:30pm.
Feb 13 -- under set up
Feb 09 -- awaiting for Performance check and Pre-PTL</t>
  </si>
  <si>
    <t>Mar 02 - Done.
Mar 01 - Result from engineering provided.
Feb 24 -- awaiting for feedback from engineering
Feb 22 -- in progress
Feb 17 - To start working on the report</t>
  </si>
  <si>
    <t>Mar 02 - To complete setup and start test this morning.
Mar 01 - Cable and pumps under preparation (Hang).
Feb 28 - Gore Vent need to be sealed permenant with Epoxy, seal required to cable connector.
Feb 27 -- to  prepare samples/cables (Cables received). Gore Vent need to be sealed permenant with Epoxy
Feb 23 - To be shceduled for next week</t>
  </si>
  <si>
    <t>GM L850 Aftermarket</t>
  </si>
  <si>
    <t>Performance testing</t>
  </si>
  <si>
    <t>TR.CC23.02417</t>
  </si>
  <si>
    <t>Performance Validation - Supplier Change</t>
  </si>
  <si>
    <t>Mar 02 -- test completed. data processed. 1 x pump removed.
Mar 02 -- test running ok . HRS updated by 8:00AM.
Mar 01 - Test running ok. Hrs by 11pm. (KP)
Mar 01 -- test running ok -- hrs by 8:30 -- KP please process data
Feb 28 -- Test running ok. Hrs by 11pm. (KP)
Feb 28 -- test running -- hrs updated by 8:30
Feb 27 -- Test restarted at 10:53pm. (KP)
Feb 27 - To start once fuse replaced.
Feb 27 -- chamber alarm(product safety) on Feb 26 -- then chamber lost power
Feb 24 -- Test running ok. Hrs by 6pm. (KP)
Feb 24 -- test running -- hrs updated by 8:30
Feb 23 -- Test running ok. Hrs by 9pm. (KP)
Feb 23 -- Test running ok. Hrs by 9:00AM.
Feb 22 -- Test running ok. Hrs by 9pm. (KP)
Feb 22 -- test running ok -- hrs updated by 9:00
Feb 21 -- Test running ok. Hrs by 9pm. (KP)
Feb 21 -- test running -- hrs updated by 9:00
Feb 19 Test Running OK.Hrs up date by 12:00.
Feb 17 -- Test running ok. Hrs by 11pm. (KP)
Feb 16 -- Test running ok. Hrs by 9pm. (KP)
Feb 16 --  Test started at 12:30 am.
Feb 13 -- under set up
Feb 09 -- awaiting for Performance check and Pre-PTL</t>
  </si>
  <si>
    <t xml:space="preserve">Torque to turn test </t>
  </si>
  <si>
    <t>Torque to turn test -Heat sink screws</t>
  </si>
  <si>
    <t>TR.CC23.03389</t>
  </si>
  <si>
    <t xml:space="preserve">March 03 - test completed
March 01 - Test in Process
Feb 28 Test in Process 
Feb 24 -  test under the test setup 
Jan 20 - Test order switched as per Engineering. Dust spec to be confirmed by Ford.
Jan 17  the equipments @ NTS-Kitchener under setup 
Jan 16 the equipments will ship today 
Jan 13 - pumps and tester will be shipped on Monday, Jan 16
Jan 12 Prepare to ship
Jan 9 test setup in process </t>
  </si>
  <si>
    <r>
      <t xml:space="preserve">Mar 01 -- test running -- test completed
Feb 28 -- pump under modification -- to start test once pump is ready(high priority)
Feb 24 -- continue test for second pump
Feb 23 - test continue with 70C for 1st pump.
</t>
    </r>
    <r>
      <rPr>
        <sz val="11"/>
        <rFont val="Calibri"/>
        <family val="2"/>
      </rPr>
      <t>Feb 22 -- to start today
Feb 17- Target to complete by Feb. 23 for customer's meeting on Feb 24.
Feb 10 - Pumps to be available Feb 20.  for GM quoting.</t>
    </r>
  </si>
  <si>
    <t>Mar 03 - TR can be closed</t>
  </si>
  <si>
    <t>Mar 03 -  Completed test.
Mar 03 -- test on-going -- RPM sensor issue -- Said to investigate
Feb 28 -- start test
Feb 27 - Modified pump is ready at prototype shelf. To start PQ after HMG pump.
Feb 21 - Leak test to be done today
Feb 13 - Sungjin will provide modified pump later. 
Feb 09 -- pump under modification -- awaiting Sungjin &gt;&gt; TR.CC22.14988
Jan 29 - Test done, data processed(HL). Waiting for review.
Jan 27 - Start testing.
Jan 26 - Darrell expect to have result by Monday - To be after BMW250 55degC test</t>
  </si>
  <si>
    <t>Mar 06 - End of test
Mar 03 - Test running
Feb 15 - Updated
Feb 09 - updated
Feb 08 - Test running
Feb 06 - Test restarted
Jan 26 - Test paused due to KLT Rig issue
Jan 18 - Test needs to re-start
Dec 28 - Updated
Dec 27 - Contamination udjusted from 15.7 to 19.4
Dec 25 - Updated
Dec 23 - Test Started
Dec 21 - Setup in progress
Dec 16 - Set up will start after data review</t>
  </si>
  <si>
    <t>Mar 06 - To compleetd report and uploaded.
Mar 03 - Completed report.</t>
  </si>
  <si>
    <t>Mar 06 - Completed PTL. 1x passed no issue. Data to be processed. 2x confirmed not functioning.
Mar 03 -- test continue -- test completed -- data under processing
Mar 02 -- completed 100&amp;120C for 1x pump. Other 2x pumps were not running. 
Mar 02 - 3 pumps ready for PTL, to be started tonight.</t>
  </si>
  <si>
    <t>Feb 22 - TR can be closed (Test failed).  New TR will be raised for another test (Parts under preparation still.)</t>
  </si>
  <si>
    <t>TR.CC23.03232</t>
  </si>
  <si>
    <t>TR.CC23.03233</t>
  </si>
  <si>
    <t>TR.CC23.03231</t>
  </si>
  <si>
    <t>next 2</t>
  </si>
  <si>
    <t>Performance Testing - High Speed Fill Limit ( B Sample)</t>
  </si>
  <si>
    <t xml:space="preserve">Mar 06 - Test completed. Data Process
Mar 03 - Parts provided. Test ongoing. </t>
  </si>
  <si>
    <t>Mar 07 - done</t>
  </si>
  <si>
    <t>Mar 08 -- Vertical axis completed for PECP2
Mar 07- 3rd batch vertical in progress.
Mar 06 - Test stopped, need trouble shooting.
Mar 03 -2nd Batch Vertical axis completed -- to switch to 3rd batch
Mar 02 - 2nd Batch(Vertical axis) running. Hrs updated @8AM
Mar 01 - 1st Batch Vertical axis completed -- to switch to 2nd batch
Feb 28 -- test running
Feb 27 -- DAR to be finalized
Feb 24 -- hydraulic set up complete -- need DAR to finalize -- Said to assist. R
Feb 22 -- set up in progress for vertical axis
Feb 17 - Pre- PTL done.
Feb 10- to be outsourced partially</t>
  </si>
  <si>
    <t>Mar 08 - Completed
Mar 06 - To be confirmed
March 02 - To be completed today</t>
  </si>
  <si>
    <t>Mar 08 - Test finished. Data check
Mar03 - arrange with TS01
Feb 24 - Chamber TBD (TS1 ongoing Gauge R&amp;R for about 1 week)</t>
  </si>
  <si>
    <t>CDP MeWP Module - F.N.R1G62153</t>
  </si>
  <si>
    <t>PQ Test for BMW Heart</t>
  </si>
  <si>
    <t>Full PQ</t>
  </si>
  <si>
    <t>TR.CC23.03742</t>
  </si>
  <si>
    <t>GM BEV 200W  -  F.N.L3G59488.02.P1.03</t>
  </si>
  <si>
    <t>TR.CC23.03500</t>
  </si>
  <si>
    <t>TR.CC23.03633</t>
  </si>
  <si>
    <t>TR.CC23.03637</t>
  </si>
  <si>
    <t>TR.CC23.03639</t>
  </si>
  <si>
    <t>TR.CC23.03624</t>
  </si>
  <si>
    <t>TR.CC23.03632</t>
  </si>
  <si>
    <t>Mar 08 - Report completed
Mar 08 - Report pending
Mar 06 - 04 pump inspection completed torque measurement published.
Mar 03 -  01 pump dismanlted photographs saved.
Mar 03 - All 4x completed 1 mter immersion without issue.
Mar 01 - Cable and pumps under preparation (Hang).
Feb 28 - Gore Vent need to be sealed permenant with Epoxy, seal required to cable connector.
Feb 27 -- to  prepare samples/cables (Cables received). Gore Vent need to be sealed permenant with Epoxy
Feb 23 - To be shceduled for next week</t>
  </si>
  <si>
    <t>Mar 09 -Post test running</t>
  </si>
  <si>
    <t>Mar 09 - Test finished
Feb 28 - Set-up in Ch B started</t>
  </si>
  <si>
    <t>Mar 09 - Test done, data processed. Test result waiting for review.
Mar 09 -- one pump completed last night -- to run second pump today day shift.  Data to be processed in the afternoon.
Mar 08 - To start tonight
Mar 03 - New Cards under calibration. Rig is targeted to be back on Wednesday.
Feb 23 - In-line flowmeter doesn't read. Per NI Card damaged/shorted.
Feb 19 - Set-up done, ready to test. (BMW250 dielectric oil test set-up temporary removed).
Feb 17 - Setup to be started Sunday.
Feb 10 - Pumps with Hanwen. Test to be scheduled.
Feb 8 - Pumps are with Kevin now.</t>
  </si>
  <si>
    <t>Mar 10 - Completed.
Mar 09 -- 1st Batch 2nd axis completed. -- to run 3rd axis today
Mar 08 -- to set up and start test today
Feb 22 -- last axis test completed -- more tests to run after WL test
Feb 21 -- 2nd axos completed -- to start last axis today
Feb 17 - Second axis setup on going, to start test today
Feb 15 -- 2nd part 1st direction completed -- fixture under manufacturing for other 2 axes
Feb 14 - Running.
Feb 13 -- TS completed yesterday -- to set up and start today
Feb 10 - 2nd part's TS pre condition will be done on Monday.
Feb 08 -- first parts test completed.  2nd parts are under TS
Feb 07 -- test in progress</t>
  </si>
  <si>
    <t>TR.CC23.03996</t>
  </si>
  <si>
    <t>Mar 10 - 200W will be modified with 250W Impeller and run more tests. Test in progress. With new TR.CC23.03996
Mar 09 -- mre tests to be done -- awaiting for engineering to clarify</t>
  </si>
  <si>
    <t>Mar 10- Canceled.
Feb 10 - This TR to be ccancelled after align with Karthik.
Dec 9 - To be available Jan 2023.
Samples to be available in Oct 2022</t>
  </si>
  <si>
    <t>Teardown inspection</t>
  </si>
  <si>
    <t>Mar 10 -Teardown in progress.</t>
  </si>
  <si>
    <t>ALT-Nylon volutes vs. Prod volutes with Technogoma Orings</t>
  </si>
  <si>
    <t>Accelerated Leak test ( ALT)</t>
  </si>
  <si>
    <t>TR.CC23.04095</t>
  </si>
  <si>
    <t>Mar 13 - completed.
Mar 10 - 2nd batch vertical ongoing.
Mar 09 -- 1st Batch completed. To set up and run 2nd batch
Mar 08 -- test on-going
Mar 07 - Start test today.
Mar 01 -- chamber maintenance to be done by Mar 03
Feb 24  -- Chamber under maintenance -- set up to be finalized today
Feb 22 -- set up in progress for vertical axis
Feb 21 -- pumps ready for vibration test
Feb 10- to be outsourced partially</t>
  </si>
  <si>
    <t>Mar 13 - Test completed.
Mar 10 - Test running ok. HRS updated 8:30AM
Mar 09 -- Test running ok -- Hrs by 8:30
Mar 08 -- Test running ok -- Hrs by 8:30
Mar 07 -- Test running ok. Hrs by 9:10am. (UK)
Mar 07 - Test running ok. HRS updated by 8:30AM.
Mar 06 - Test running ok. hrs updated by 8:30
Mar 03 - Test running ok. hrs updated by 8:30
Mar 02 -- test running ok, hrs updated by 8:30
Mar 01 -- test running ok -- hrs by 8:30
Feb 28 -- test running ok -- hrs by 8:30
Feb 21 -- test running -- hrs updated by 9:00
Feb 22 -- test running ok -- hrs updated by 8:00
Feb 21 -- to start after removing 2 samples for Leg 5</t>
  </si>
  <si>
    <t>Mar 13 - Completed.
Mar 09 - Post Test running</t>
  </si>
  <si>
    <t>Mar 13 - Result released.</t>
  </si>
  <si>
    <t>Mar 13 - TR can be closed. Result released.</t>
  </si>
  <si>
    <t>Mar 13 - Summary report shared to team.
Mar 10 - Further inspection is shceduled and undergoing.
Mar 06 - Completed PTL. 1x passed no issue. Data to be processed. 2x confirmed not functioning.</t>
  </si>
  <si>
    <t>Mar 14 - Received oil. Setup done.
Mar 10 - Expected to receive oil on Monday.
Mar 07 - Waiting for oil (PG will provide the oil by end of week)
Mar 02 - Set up started</t>
  </si>
  <si>
    <t>Mar 14 - Sungjin requested to put testing on hold.
Mar 06 - New modification undergo.
Mar 01 - Pumps to be re-installed and shaft walk to be fixed. Test will be scheduled after.
Feb 27 - Test at 65C done.
Feb 27 -- finnished 25C, continue 65C
Feb 21 -- completed Ramp-up -- PQ on hold for GM-BEV 250W testing
Feb 17 - All 3 pumps completed PQ test at 25C, all of them had speed derating.
Feb 17 -- test continue today
Feb 16 -- test ready to start butpump runs reverse direction -- reverse wires does not fix the issue -- Said to support
Feb 15 - Set up 
Feb 10 - Target to be done Feb 17, Friday
Jan 27 - Schedule to be reviewed next Tuesday if can start test.
Jan 25 - Did not get chance to run test - To be after Lucid HCP.
Jan 24 -- to start this afternoon
Jan 23 -- 1T50 controlller issue -- to be fixed by engineering
Jan 19 - Controller ready. Need to verify with pump on the rig. 3x pumps available.
Jan 16 - 1T50 Controller to be proper preparaed. To be scheduled.</t>
  </si>
  <si>
    <t>Mar 14 - Sungjin requested to put testing on hold.
Feb 22 -- pump not ready
Feb 17 - All 3 pumps completed PQ test at 25C, all of them had speed derating.
Feb 17 -- run after PQ</t>
  </si>
  <si>
    <t xml:space="preserve">Mar 14 - Data processed. pumps placed at E1-i &amp; N1-J
Mar 14 - Umair to process data and if confirmed, remoce pumps.
Mar 13 - PTL completed for second batch. Data to be processed. 
Mar 13 - to start 2nd batch 4x pumps.
Mar 12 - PTL completed 4x 50 W pumps. data to be processed.
Mar 10 - PTL started for 4x 50 W pumps. </t>
  </si>
  <si>
    <t>next 1</t>
  </si>
  <si>
    <t>Mar 15 - Approved
Mar 07 - Completed by Ovidiu
Mar 03 - Data process ongoing
Feb 16   Review Test Report(please check it)
Feb 09 Test report in Process 
Jan 31 - To start report</t>
  </si>
  <si>
    <t>RP # 3&amp;4 no Glass Fiber</t>
  </si>
  <si>
    <t>TR.CC23.03757</t>
  </si>
  <si>
    <t>RP # 5&amp;6 PA12 w/40% Gass Fiber Filled</t>
  </si>
  <si>
    <t>Mode #1 repeat w/ RP#5</t>
  </si>
  <si>
    <t>TR.CC23.04306</t>
  </si>
  <si>
    <t>Mar 16 - Under approval.
Mar 13 - In progress.
Mar 10 - in progress.
Mar 03 -- Draft version done -- 2 more tests left to run
Mar 01 -- draft version underway</t>
  </si>
  <si>
    <t>Mar 16 - K-01 will complete this evening.
Mar 14 - Received special-built pumps. Started K-01.
Feb 22 -- test in progress
Feb 21 -- test running</t>
  </si>
  <si>
    <t>6 cyc</t>
  </si>
  <si>
    <t>Mar 16 - Under review.
Mar 10 - Report started.
Mar 08 - Data process ongoing</t>
  </si>
  <si>
    <t>Mar 15 - Closed.
Mar 07 - Data completed (table and photos, excel)</t>
  </si>
  <si>
    <t>Mar 16 - Approved. to be released tomorrow.
Mar 09 - Waiting for Kevin's review.</t>
  </si>
  <si>
    <t>80X3</t>
  </si>
  <si>
    <t>80x2</t>
  </si>
  <si>
    <t xml:space="preserve">Mar 17 - Test completed. Data under processing.
Mar 16 - PQ at -10C in progress.
Mar 15 - Completed TM test,and continue PQ test at -10C
Mar 14 -  TM continue for 80C/85C and 85C/85C. PQ at -10C will after.
Mar 13 - PQ in progress. -10C remaining. Thermal mapping to be next.
Mar 10 - 200W will be modified with 250W Impeller and run more tests. Test in progress.
</t>
  </si>
  <si>
    <t>Mar 17 - ready for closure</t>
  </si>
  <si>
    <t>Mar 17 - In progress</t>
  </si>
  <si>
    <t>Mar 19 -pump CCT2 completed 15 cycle
Mar 17 - Test continue on repeat test. Additional 2x for tester -  Prepare additional epoxy today. Setup will continue next week.
Mar 16 -  So far 5 cycles completed. (Deep)
Mar 16 - Completed setup. Test will start.
Mar 10- 2 pumps to run with current process and 2 pumps to run with new seal dunk equipment</t>
  </si>
  <si>
    <t>Mar 17- PTL completed. Data processed. 
Mar 17 - CCT 5&amp;6 voltage issue. SImon to check.
Mar 16 - Will start tonight.
Mar 14 - Received special-built pumps. Undergo K-01
Feb 23 -- PTL completed data processed
Feb 22 -- started</t>
  </si>
  <si>
    <t>Mar 17 - Completed PQ at -20C. Need to be completed -10C, -30C PQ test (cancelled)
Mar 17 - Start test at -20C.
Mar 16 - To start tomorrow.
Mar 13 - To be started after GM BEV200.
Mar 09 - Program to be confirmed</t>
  </si>
  <si>
    <t>Mar 20 - Result to be uploaded and close TR.
Mar 17 - Completed PQ report at -20C.</t>
  </si>
  <si>
    <t>Mar 20 - Test completed. Result to be reviewed.
Mar 18 - Completed TM test at Coolant/Air 120C/125C. And finished report.
Mar 17 - In progress.</t>
  </si>
  <si>
    <t>GMW3155 Seal Test</t>
  </si>
  <si>
    <t>6+3+3</t>
  </si>
  <si>
    <t>Pre Leak test</t>
  </si>
  <si>
    <t>Seal Durability Test</t>
  </si>
  <si>
    <t>Mar 19 Test completed 1000hrs and stooped the test at15:00.
Mar 17 - Test running ok. hrs updated by 9pm (KP)
Mar 17 - Defrost chamber. Test restarted. running okay. HRS by 9:00AM.
Mar 16 - Test running ok. hrs updated by 9pm (KP)
Mar 16 - Test running ok; Hrs updated by 8:30am;
Mar 15 - Test running ok. hrs updated by 11pm (KP)
Mar 15 -- Test running ok. Hrs by 8:30am
Mar 14 - Test running ok. hrs updated by 11pm (KP)
Mar 14 -- Test running ok. Hrs by 9am. (UK)
Mar 13 - Test running ok. hrs updated by 11pm (KP)
Mar 13 -- Test running ok. Hrs by 10:10am. (UK)
Mar 13 - ECH 4 stpopped again on Saturday 7:30PM. Test restarted.
Mar 12 - Test running ok. Hrs not updated. (KP)
Mar 10 - Test running ok. Hrs not updated. (KP)
Mar 10 -- Test running ok. Hrs by 09:30am. (UK)
Mar 10 - Test running ok. (chamber refilled refrig). HRS updated by 8:30AM.
Mar 09 - Test running ok. hrs updated by 11pm (KP)
Mar 09 -- Test running ok -- Hrs by 8:30
Mar 08 - Test running ok. hrs updated by 11pm (KP)
Mar 08 -- Test restarted &amp; running ok. Hrs by 10:10am. (HY/UK)
Mar 08 -- to clarify with DS and re-start
Mar 07 -- Test restarted &amp; running ok. Hrs by 9:10am. (UK) . test stopped for maintenance.
Mar 07 - Test stopped due to compressor ice built. test restarted this morning.
Mar 06 - Test running ok. hrs updated by 11pm (KP)
Mar 06 - Test Runig Ok. Defroze chamber and added water. Hrs updated by 8:30.
Mar 03 - Test running ok. hrs updated by 11pm (KP)
Mar 03 -- test re-started yesterday -- hrs by 8:30
Mar 02 - Test running ok. Hrs by 9pm. (KP)
Mar 02 - Test stopped due to compressor/ice build. Will re-start later today.
Mar 01 - Test running ok. Hrs by 11pm. (KP)
Mar 01 -- Test running ok -- hrs updated by 8:30
Feb 28 -- Test running ok. Hrs by 11pm. (KP).
Feb 28 -- test running -- hrs updated by 8:30.  Defrost and restart test.
Feb 27 -- Test running ok. Hrs by 9pm. (KP)
Feb 27 -- Test running ok. Hrs by 10am. (SE)
Feb 24 -- Test running ok. Hrs by 6pm. (KP)
Feb 24 -- test running -- hrs updated by 8:30
Feb 23 -- Test running ok. Hrs by 9pm. (KP)
Feb 21 -- test running -- hrs updated by 9:00
Feb 22 -- Test running ok. Hrs by 9pm. (KP). Chamber defrozen and laptop re-booted.
Feb 21 -- Test running ok. Hrs by 9pm. (KP)
Feb 21 -- test running -- hrs updated by 9:00
Feb 19 Test Running Oo.Hrs Update By 12:00.
Feb 17 -- Test running ok. Hrs by 11pm. (KP)
Feb 17 -- test running ok -- hrs updated by 8:30
Feb 16 -- Test running ok. Hrs by 9pm. (KP)
Feb 16 -- test stopped at 6:45 am -- ambient temp monitor alarm --compressor frozen -- to defrost and re-start
Feb 15 -- Test running ok. Hrs not updated. (KP)
Feb 15 -- test running ok -- hrs updated by 8:30
Feb 14 -- Test running ok. Hrs not updated. (KP)
Feb 14 -- test running ok -- hrs updated by 8:30
Feb 13 -- Test running ok. Hrs by 9pm. (KP)
Feb 13 -- test running ok -- hrs updated by 8:30 -- to stop and top up coolant
Feb 12 -- Test running ok. Hrs by 10am. (KP)
Feb 10 -- Test running ok. Hrs by 11pm. (KP)
Feb 10 -- test running ok -- hrs updated by 8:30
Feb 09 -- Test running ok. Hrs by 11pm. (KP)
Feb 08 -- Test running ok. Hrs by 5pm. (KP)
Feb 08 -- test running ok -- hrs updated by 8:30
Feb 07 -- Test running ok. Hrs by 5pm. (KP)
Feb 07 - Test in progress. HRS by 8.
Feb 06 -- Test running ok. Hrs by 11pm. (KP)
Feb 06 - Refill coolant/sand and start test. Test in progress. HRS updated at 8:30am;
Feb 05 -- Test running ok. Hrs by 1pm. (KP)
Feb 03 -- test running -- hrs by 8:30
Feb 02 -- Test running ok. Hrs by 11pm. (KP)
Feb 02 -- test running ok -- hrs by 8:30
Feb 01 -- Test running ok. Hrs by 11pm. (KP)
Feb 01 -- test running ok -- hrs by 8:30
Jan 31 -- Test running ok. Hrs by 8pm. (KP)
Jan 31 -- aim to start test today
Jan 30 -- Said to finalize DAR -- to start today
Jan 26 - Said is preparing DAR.
Jan 25 -- 6 x short circuits prepared.  HY to clarify DAR with Said.  Use ECH 15 or 28
Jan 24 - Bogdan to check cage and DAR availability(i.e. ECH 19, 28)</t>
  </si>
  <si>
    <t>Post Leak test</t>
  </si>
  <si>
    <t>Mar 20 - Test at 60C done, test data collected at -40C at 3000rpm Max flow per Kyle's request.
Mar 17 - Test at room temperaturer and -28C was done.
Mar 13 - Start test
Mar 10 - Setup in progress.
Mar 06 - PO to be released.
Mar 03 - PR under Simon's review.
Mar 01 - Grounding cable PR to be approved. Oil is under shipment.
Feb 24 - Grounding cable under quoting. Oil under delivery.
Feb 21 - Oil not available yet
Feb 19 - Set-up was temporary removed for TR.CC23.01250 GM 675Ttest.
Feb 13 - Pump needs to be grounded during test -poterntial high voltage may be built. Inqurie Di-elce Oil - Bogdan.</t>
  </si>
  <si>
    <t>March 20-Leak Test completed. 4 of 6x pumps leak at 4 bar.
Mar 20 - Pumps will be ready later today.</t>
  </si>
  <si>
    <t>TR.CC23.04846</t>
  </si>
  <si>
    <t>New Design Load Point</t>
  </si>
  <si>
    <t>TR.CC23.04643</t>
  </si>
  <si>
    <t>Performance-MeWP35evo</t>
  </si>
  <si>
    <t>TR.CC23.04843</t>
  </si>
  <si>
    <t xml:space="preserve">Mar 21 - Report sent to engineering and cc Toni.
Mar 16 - report ongoing.
Mar 08 - to be completed this week
Feb 16   Review Test Report (please check it)
Feb 09 Test report in Process 
Feb 07 will be start today test report </t>
  </si>
  <si>
    <t>Mar 21 - done</t>
  </si>
  <si>
    <t>MedAux 05</t>
  </si>
  <si>
    <t>Mar 23 -- under data process
Mar  22 - Completed 6x pumps. 
Mar 22 -- 2 pumps completed -- to continue today
Mar 21 - only 2 of 6 pumps passed 4 bar leak test. Post performance check to be decided.</t>
  </si>
  <si>
    <t>Performance test (Additional case #1,2,7 and 8)</t>
  </si>
  <si>
    <t>Mar 22- Signed. DL
Mar 17 - To release report.
Mar under final review.
Mar 16 - Hang, pls support to review the report.
Mar -7 - Report ready for the review.
Mar 06 -- 80% completed.(Deep)
Mar 05 -- 50% completed.(Deep)</t>
  </si>
  <si>
    <t>Mar 24 -- test completed
Mar 23 -- another bracket broken -- to replace and re-start
Mar 22 -- test resumed yesterday -- one pump stopped -- to investigate
Mar 21 - Test resumed with lock nut. Bracket broken later at 9:30 PM.
Mar 20 - test started but bolt popped out.
Mar 17 - Test to start today.
Mar 16 - Completed hydraulic setup. To fill coolant and start test.
Mar 14 - Setup in progress.
Mar 13 - Switch priority. To start test before VW.
Mar 10 - To start after VW PV.
Mar 06 - Received parts. To run after  NA ECU 35 W BCP vertical direction..
Mar -03 - test to be conducted after NA ECU 35 W BCP vertical direction.
Feb 27 - Awaiting parts</t>
  </si>
  <si>
    <t>Immersion Repeat - Heat Sink Supplier Change</t>
  </si>
  <si>
    <t>TR.CC23.05223</t>
  </si>
  <si>
    <t>Mar 24 - Completed test. parts to be shipped back.
Mar 22 - To update status.
Mar 20 - Cycle 2 completed. Cycle 3 set-up in progress
Mar 15 - Cycle 2 started
Mar 13 - Test to be set up and to be started.
Mar 09 will be ship the pump today 
Mar 03 - PO ready. To be planned for next week</t>
  </si>
  <si>
    <t>Mar 24 - Report to be approved</t>
  </si>
  <si>
    <t>Mar 24 - PTL not required for Bracket validation.
Mar 24 -- ?? -- tocheck with engineering if still needed</t>
  </si>
  <si>
    <t>24+24</t>
  </si>
  <si>
    <t>GM  eTMOP VAVE -L8G58649</t>
  </si>
  <si>
    <t>CCM 01</t>
  </si>
  <si>
    <t>CCM DAR 01</t>
  </si>
  <si>
    <t>CCM 02</t>
  </si>
  <si>
    <t>CCM 03</t>
  </si>
  <si>
    <t>CCM 04</t>
  </si>
  <si>
    <t>CCM 05</t>
  </si>
  <si>
    <t>CCM 06</t>
  </si>
  <si>
    <t>CCM DAR 02</t>
  </si>
  <si>
    <t>CCM DAR 03</t>
  </si>
  <si>
    <t>CCM DAR 04</t>
  </si>
  <si>
    <t>CCM DAR 05</t>
  </si>
  <si>
    <t>CCM DAR 06</t>
  </si>
  <si>
    <t>DT 01</t>
  </si>
  <si>
    <t>6cyc</t>
  </si>
  <si>
    <t>Mar 24 --completed 6 cycle NO LEAK.( Sokha).
Mar 23 -- test continues -- NO LEAKS
Mar 22 -- test continues -- NO LEAKS
Mar 21 - Test in progress. Start coolling down at 10:30 AM. (Bogdan support)
Mar 19- Test stoped Mar 18 due to the chamber isuue (system 1 High/Low PSI Alarm)
Mar 17 - Test in progress.
Mar 16 - Test in progress.
Mar 15 Test started at 12:00(sokha).
Mar 14 - Setup in progress. 
Mar 13 - received fixture</t>
  </si>
  <si>
    <t>Mar 25 -- summary report created -- can be uploaded to TR and closed(BI) -- email sent to KL</t>
  </si>
  <si>
    <t>Mar 24 - Test done. data review
Mar 21 - Completed last night by Jiamin. Data under review.
Mar 17 - Test completed
Mar 16 - Test in progress.
Mar 10 - Setup in progress.
Mar 03- Waiting for Procedure. Test to be conducted with B samples.
Feb 10 - Test to be reviewed and combined with B delta.
Jan 27 - Waiting for pumps</t>
  </si>
  <si>
    <t>Mar 27 - Test completed.
Mar 26 - 2nd batch Lateral direction completed.  Hrs Updated. (DS)
Mar 25 - 1st batch Lateral direction completed. 2nd batch set up dine &amp; test started for Lateral axis. Hrs Updated. (DS)
Mar 24 -- Lateral axis 1st batch in progress
Mar 23 -- set up in progress -- to start test today
Mar 22 - 2nd batch fore/aft direction complted. Next to set up Lateral axis. Hrs Updated. (DS)
Mar 21 - Test in progress. started 2nd batch fore/aft direction.
Mar 20 - Test in progress. completed 1st batch fore/aft direction.
Mar 17 - Test to start today.
Mar 16 - Setup in progress. To fill up coolant and target to start later today.
Mar 14 - switched direction. Hydraulic setup in progress.
Mar 13 - Setup in progress.
Mar 10 - Schedule to start setup on Monday.
Mar 07 - will run in house.</t>
  </si>
  <si>
    <t>Mar 27 - done</t>
  </si>
  <si>
    <t>Mar 27 - PTL completed. Data processed. 
Mar 27 - Compleetd 100C and 120C, to continue -20C and room temperature (Sokha to support dayshift)</t>
  </si>
  <si>
    <t>Mar 29 -- test completed and data processed
Mar 24 -- in progress
Mar 23 -- pump received yesterday -- to set up and start today
Mar 21 - TBD</t>
  </si>
  <si>
    <t xml:space="preserve">TR.CC23.05143 </t>
  </si>
  <si>
    <t xml:space="preserve">PQ performance </t>
  </si>
  <si>
    <t>TR.CC23.05413</t>
  </si>
  <si>
    <t>EX-B- Delta1 - Performance</t>
  </si>
  <si>
    <t>TR.CC23.04647</t>
  </si>
  <si>
    <t>Mule Perf. back-pressure measurement</t>
  </si>
  <si>
    <t>TR.CC23.05567</t>
  </si>
  <si>
    <t>Pumps Assy' and Prep</t>
  </si>
  <si>
    <t>March 29 - Waiting for BEV pumps and Fixtures
March 24 - RTV added between cover and housing for circulation pumps
March 16 - Completed (9 Circulation- 8Speed+3 BEV, 3 Submerged - GRx)</t>
  </si>
  <si>
    <t>Mar 30 -- TR closed</t>
  </si>
  <si>
    <t>Mar 30 -- approved
Mar 28 -- report submited for approval(YK)</t>
  </si>
  <si>
    <t>ALT -- 6 pump assy</t>
  </si>
  <si>
    <t>Mar 30 - Completed
Mar27 -  To update status.
Mar23 waiting for the pumps</t>
  </si>
  <si>
    <t>Mar 30 - Awaiting confirmation of oil type. PO to be issued from PG.</t>
  </si>
  <si>
    <t>Test 2.1 Audi  8GB</t>
  </si>
  <si>
    <t>Test 2.2 Audi 4GB</t>
  </si>
  <si>
    <t>Test 1 .1 Porsche  8GB</t>
  </si>
  <si>
    <t>Test 1.2 Porsche  4GB</t>
  </si>
  <si>
    <t>Mar 30 -- all cables completed
Mar 28 -- completed 2 cables -- 4 new cables under preparation
Mar 27 - To apply Epoxy and RTV (cable).
Mar 24- David to provide samples to Kevin. Hang to prepare Epoxy for pumps and RTV for cables.</t>
  </si>
  <si>
    <t>Mar 31 -- test completed -- under data process
Mar 30 - Test running ok. hrs updated by 5pm (KP)
Mar 30 -- test running ok -- hrs by 8:30
Mar 29 - Test running ok. hrs updated by 5pm (KP)
Mar 29 -- test running ok -- hrs by 8:30
Mar 28 - Test running ok. hrs updated by 8pm (KP)
Mar 28 -- test running ok -- hrs by 8:30
Mar 27 - Test running ok. hrs updated by 11pm (KP)
Mar 27 - Test running ok. Hrs by 8:30 am
Mar 26 - Test running ok. Hrs by 11.00 am.(Deep)
Mar 24 - Test running ok. hrs updated by 8pm (KP)
Mar 24 - Test running ok; Hrs updated by 8:30am;
Mar 23 - Test running ok. hrs updated by 8pm (KP)
Mar 23 - Test running ok; Hrs updated by 8:30am;
Mar 22 - Test running ok. hrs updated by 6pm (KP)
Mar 22 - Test running ok; Hrs updated by 8:30am;
Mar 21 - Test running ok. hrs updated by 8pm (KP)
Mar 21 - Test running ok; Hrs updated by 8:30am;
Mar 20 - Test running ok. hrs updated by11pm (KP)
Mar 20 -Test running ok.  HRS by 9:00AM
Mar 19 Test running ok.Hrs update by 12:00.
Mar 17 - Test running ok. hrs updated by 9pm (KP)
Mar 17 - Test running ok. hrs updated by 9am
Mar 16 - Test running ok. hrs updated by 9pm (KP)
Mar 16 - Test running ok. HRS. by 9:00AM.
Mar 15 - Test running ok. hrs updated by 11pm (KP)
Mar 14 - Test running ok. hrs updated by 11pm (KP)
Mar 14 - Test running ok. HRS by 9:00AM (UK).
Mar 13 - Test running ok. hrs updated by 11pm (KP)
Mar 13 -- Test running ok. Hrs by 10:10am. (UK)
Mar 13 - Test running ok. Hrs updated by 8:30;
Mar 12 - Test running ok
Mar 12 - Test running ok. Hrs not updated. (KP)
Mar 10 - Test running ok. Hrs not updated. (KP)
Mar 10 -- Test running ok. Hrs by 09:30am. (UK)
Mar 10 - Test running ok. HRS updated 8:30AM
Mar 09 - Test running ok. hrs updated by 11pm (KP)
Mar 09 -- Test running ok -- Hrs by 8:30
Mar 08 - Test running ok. hrs updated by 11pm (KP)
Mar 08 -- Test running ok. Hrs by 10:10am. (UK)
Mar 08 -- Test running ok -- Hrs by 8:30
Mar 07 - Test running ok. hrs updated by 11pm (KP)
Mar 07 -- Test running ok. Hrs by 9:10am. (UK)
Mar 07 - Test running ok. HRS updated by 8:30AM
Mar 06 - Test running ok. hrs updated by 11pm (KP)
Mar 06 - Test Runig Ok .Hrs Up date by 8:30 AM.
Mar 05 -- Test Runig Ok .Hrs Up date by 14:00.
Mar 03 - Test running ok. hrs updated by 11pm (KP)
Mar 03 - Test running ok. hrs updated by 8:30
Mar 02 - Test running ok. Hrs by 9pm. (KP)
Mar 02 -- test running ok. HRS updated by 8:00AM
Mar 01 -- Test started at 8 pm. 1 pump removed and kept at E1-E (Bottom)</t>
  </si>
  <si>
    <t>Gursharan Sidhu</t>
  </si>
  <si>
    <t>Parametric Test Large PTL</t>
  </si>
  <si>
    <t>TR.CC23.05877</t>
  </si>
  <si>
    <t>PECP2 with hybrid ECU</t>
  </si>
  <si>
    <t>Stellantis-JL PHEV MY24 - WBS F.N.L3G14586.04.SP.03</t>
  </si>
  <si>
    <t>8x3x2</t>
  </si>
  <si>
    <t>Apr 03 - Completed max speed PQ. data under review.
Mar 31 -- completed 3rd load point -- data under process
Mar 30 -- completed 2nd load point -- to run 3rd load point
Mar 29 -- completed 1st load point -- to run 2nd load point today
Mar 28 -- to set up and start test
Mar 24 - A pump has been provided to Yawen. DL.
David will provide pump. To be shceduled next week.
Mar 21 - TBD</t>
  </si>
  <si>
    <t>4/3/2023 - Completed max speed PQ. data under review.</t>
  </si>
  <si>
    <t>Apr 03 - Test completed.
Mar 31 -- 2 samples completed 1m immersion yesterday -- to continue today
Mar 30 -- all samples prepared -- to finalize set up and start test
Mar 28 -- samples under preparation</t>
  </si>
  <si>
    <t>Apr01-Test stopped AM, PTL completed. Data under review and be processed.
Mar 31 - Test running ok. hrs updated by 5pm (KP)
Mar 31 -- test running ok -- hrs by 8:30. Test will be done midnight. Post PTL start tomorrow.
Mar 30 - Test running ok. hrs updated by 5pm (KP)
Mar 30 -- test running ok -- hrs by 8:30
Mar 29 - Test running ok. hrs updated by 5pm (KP)
Mar 29 -- test running ok -- hrs by 8:30
Mar 28 - Test running ok. hrs updated by 8pm (KP)
Mar 28 -- test running ok -- hrs by 8:30
Mar 27 - Test running ok. hrs updated by 11pm (KP)
Mar 27 - Test running ok. Hrs by 8:30 am
Mar 26 - Test running ok. Hrs by 11.00 am.(Deep)
Mar 24 - Test running ok. hrs updated by 8pm (KP)
Mar 24 - Test running ok; Hrs updated by 8:30am;
Mar 23 - Test running ok. hrs updated by 8pm (KP)
Mar 23 - Test running ok; Hrs updated by 8:30am;
Mar 22 - Test running ok. hrs updated by 6pm (KP)
Mar 22 - Test running ok; Hrs updated by 8:30am;
Mar 21 - Test running ok. hrs updated by 8pm (KP)
Mar 21 - Test running ok; Hrs updated by 8:30am;
Mar 20 - Test running ok. hrs updated by 11pm (KP)
Mar 20 -Test running ok.  HRS by 9:00AM
Mar-19 test running ok.Hrs update by 12:00.
Mar 17 - Test running ok. hrs updated by 9pm (KP)
Mar 17 - Test running ok. hrs updated by 9am
Mar 16 - Test running ok. hrs updated by 11pm (KP)
Mar 16 - Test running ok. HRS. by 9:00AM.
Mar 15 - Test running ok. hrs updated by 11pm (KP)
Mar 14 - Test running ok. hrs updated by 11pm (KP)
Mar 14 - Test running ok. HRS by 9:00AM. (UK)
Mar 13 - Test running ok. hrs updated by 11pm (KP)
Mar 13 -- Test running ok. Hrs by 10:10am. (UK)
Mar 13 - Test running ok. Hrs updated by 8:30;
Mar 12 - Test running ok.
Mar 12 - Test running ok. Hrs not updated. (KP)
Mar 10 - Test running ok. Hrs not updated. (KP)
Mar 10 - Test running ok. HRS updated 8:30AM
Mar 09 - Test running ok. hrs updated by 11pm (KP)
Mar 09 -- Test running ok -- Hrs by 8:30
Mar 08 - Test running ok. hrs updated by 11pm (KP)
Mar 08 -- Test running ok. Hrs by 10:10am. (UK)
Mar 08 -- Test running ok -- Hrs by 8:30
Mar 07 - Test running ok. hrs updated by 11pm (KP)
Mar 07 -- Test running ok. Hrs by 9:10am. (UK)
Mar 07 - Test running ok. HRS updated by 8:30AM
Mar 06 - Test running ok. hrs updated by 11pm (KP)
Mar 06 - Test Runig Ok .Hrs Up date by 8:30 AM.
Mar 05 --Test Runig Ok .Hrs Up date by 14:00.
Mar 03 - Test running ok. hrs updated by 11pm (KP)
Mar 03 - Test running ok. hrs updated by 8:30
Mar 02 -- Phase 2 started at 11:12 pm.
Feb 27 - Move one pump  for Leg 5, then continue phase-II</t>
  </si>
  <si>
    <t>24 x 6</t>
  </si>
  <si>
    <t>Apr 03 - To review report.
Mar 31 - Complete
Mar 27 - Parts return from machining
Mar 24- pumps sent for teardown machining.
Mar 21 - Ovidiu to follow up.
Mar 15 - To clarify with engineering</t>
  </si>
  <si>
    <t>Apr 03 -- Test running OK, hrs updated by 8am (UK). Test can be completed.
Mar 31 -- test runing non-stop -- hrs by 9:00
Mar 30 - Test running ok. hrs updated by 5pm (KP)
Mar 30 -- test running ok -- hrs by 8:30
Mar 29 - Test running ok. hrs by 5 pm
Mar 29 -- test running non stop for 108.5 hrs by 8:30
Mar 27 -- Test running OK, hours updated @ 10:47am (UK).
Mar 27 - Head alarm on Sunday. Adjusted Head protection value and restarted test. Test in progress. Umair to update HRS.
Mar 26 - Test running ok.(Deep)
Mar 24 - Test running ok.
Mar 24 -- test stopped last night due to overheating -- secondary CCT need to be adjusted and test re-started
Mar 23 -- to start testing today
Mar 22 -- Umair sick today
Mar 21 - Target to start test today.
Mar 20 - Said to check if DAR is ready. To start test today.
Mar 17 - Complete main circuit. To connect 2nd circuit. Connect pumps, target to have setup done today.
Mar 16 - Calibration done. Setup to start with Audi pumps and 2nd circuits.
Mar 13 - Under calibration.
Mar 10 - Will use 6x Audi spare pumps and use 6x Porsche pumps for study test (pumps ready)
Mar 06 - Said recevied Laptop, will install software and start test later.
Feb 27 - David will provide study pumps - to run after cold operation.</t>
  </si>
  <si>
    <t>Apr 03 - Data processed. Pumps placed at E1-M (Top)
Apr 03 - PTL completed for ECH-23. Data to be processed. Pumps to be removed.
Mar 31 - PTL DONE for ECH 19. Data processed.
Mar 31 -- can start PTL for ECH 19</t>
  </si>
  <si>
    <t>Apr 04 - Completed
Mar 31 - TR.CC23.02782:00 elab, report was uploaded; TR.CC23.02782:01 eWP, PTL report to be uploaded.
Mar 30 -- E-lab to provide A-level results so TR can be closed
Mar 24 - to upload report. TR can be clsoed</t>
  </si>
  <si>
    <t>Apr 04 -- Test and data processed done.(Deep)
Apr 04 -- SE to complete remaining today
Apr 03 - 100C and 120C completed For the last 4xpumps.(Deep) 
Apr 03 - Test to check functionality. Started PTL (4 + 4)
Mar 31 - Pumps are in transit with Fedex 771723581764</t>
  </si>
  <si>
    <t>Apr 05 - Setup will be back today.
Apr 04 -- MGA preparing for shipping all back
Apr 03 - Test completed. data under review.
Mar 31 -- running 3rd batch lateral axis
Mar 30 -- 2nd batch lateral axis completed -- to switch to 3rd batch
Mar 29 -- test running 2nd batch lateral axis
Mar 28 -- set up on going
Mar 27 - Completed 1st batch lateral axis. Switch to 2nd batch today.
Mar 23 -- 3rd batch in progress for Fore/Aft axis
Mar 22 -- 2nd batch completed -- to start 3rd batch today
Mar 21 - Test in progress. started 2nd batch fore/aft direction.
Mar 20 - Test in progress.
Mar 17 - Test to start today.
Mar 16 - Setup in progress.
Mar 14 - Will ship setup today. Genqiao plan to visit MGA tomorrow.
Mar 13 - Setup at MGA to start on Mar 15.
Mar 10 - PO ready. Target to ship setup ealier next week.
Mar 9 - PO #4400116355  was provided to MGA.
Mar 02 -  Quote forward to PM for approval.
Feb 24 - RfQ to send to suppliers. MTY's PO.</t>
  </si>
  <si>
    <t>Apr 05 Ready for approval.
Apr 03 - In progress.
Mar 29 -- to schedule</t>
  </si>
  <si>
    <t>Apr 05 - To submit result.
Apr 04 - Test done, data to be processed.
Apr 03 - Start today.</t>
  </si>
  <si>
    <t>Apr 05 - test in progress.
Mar 29 - Setup in progress.Waiting for Investigation test to complete
Mar 22 - Set-up to start after low Flow investig tests.
Mar 16 - Awaiting
Mar 10 - Procedure released. To be conducted after High Speed Fill Limit.
Mar 03- Waiting for Procedure
test to be conducted with B samples.
Feb 10 - Test to be reviewed and combined with B delta.
Jan 27 - Waiting for pumps</t>
  </si>
  <si>
    <t>April 04-Test completed/Data added to main report
April 03 - Bending Moment,Lead/Lock Pull Test &amp; Durability-completed
March 31- Test in progress/ a long pusher is needed
Mar 30 - Removed from fixture.
March 28- Setup- Removed the DUTs from their blocks/photos</t>
  </si>
  <si>
    <t>Porsche-Mule Pump - F.N.L3G59488.02.P1.03</t>
  </si>
  <si>
    <t>TR.CC23.06486</t>
  </si>
  <si>
    <t>Dielectric oil - PQ</t>
  </si>
  <si>
    <t>Performance mapping</t>
  </si>
  <si>
    <t>TR.CC23.06367</t>
  </si>
  <si>
    <t>TR.CC23.06352</t>
  </si>
  <si>
    <t>Rapid Prototype  RP#1</t>
  </si>
  <si>
    <t>Rapid Prototype  RP#2</t>
  </si>
  <si>
    <t>Rapid Prototype  RP#3/4/5/6</t>
  </si>
  <si>
    <t>Rapid Prototype  RP#6</t>
  </si>
  <si>
    <t>Rapid Prototype  RP#5</t>
  </si>
  <si>
    <t>RP S006 prototype build</t>
  </si>
  <si>
    <t>Apr 05 -- Report is ready for release.
Apr 04 -- under review -- needs equipment list to be edited by KPApr 03 - Report ready for review. 
Mar 31 - 60% completed.
Mar 31 - Start report</t>
  </si>
  <si>
    <t>Apr 05 - Ready for release.
Apr 04 - report reviewed(HY) -- ready for approval
March31-Draft ready for review
Mar 30 -- in progress
Mar 28 - To start report.
Mar 23 -- aim to start tomorrow
Mar 16 - To be scheduled.
Mar 14 - Report can be started (Deep to support?)</t>
  </si>
  <si>
    <t>Apr 06 - Complete
Apr 04 - In progress
Mar 31 - In progress
Mar 27 - Parts return from machining
Mar 24- pumps sent for teardown machining.
Mar 15 - Suchen will pick up the samples</t>
  </si>
  <si>
    <t>Apr 06 - Assy' for #6 complete
Mar 31 - Waiting for WI update and parts
Mar 27 - S006 dis-assembled for noise investigation
Mar 21 - Will build S006 Wednesday
Mar 16 - Completed No.5 pump assembly.</t>
  </si>
  <si>
    <t xml:space="preserve">Apr 06 - Assy' for #6 complete
</t>
  </si>
  <si>
    <t>Innovatio Sealing</t>
  </si>
  <si>
    <t>VA</t>
  </si>
  <si>
    <t>Apr 06 - Report is approved.
Apr 04 -- Report available for the review.(Deep)</t>
  </si>
  <si>
    <t>LIN SW Test</t>
  </si>
  <si>
    <t>LIN Conformace</t>
  </si>
  <si>
    <t>TR.CC23.06493</t>
  </si>
  <si>
    <t>TR.CC23.06491</t>
  </si>
  <si>
    <t>Apr 06 - Test completing this morning. -- completed -- data under review
Apr 05 To start cycl-6 today.
Apr 04 -- running cycle 4 -- to start cycle 5 later
Apr 03 - In progress. To start Cycl-4.
Apr 02 - Started cyl-3.
Mar 31 -- test running Cycle 2
Mar 30 -- test started yesterday -- running Cycle 1
Mar 28 - Bogdan communicated with Karthik, will start next test.
Mar 27 - Karthik required accelleration test, will discuss with Bogdan tomorrow.
Mar 24 - To start setup on Monday.
Mar 21 - New samples to be added after CC23.04095</t>
  </si>
  <si>
    <t>Apr 06 - Data processed. 
Apr 05 - PTL done, just need to processed the data.(Deep)
Apr 05 - Parts will be back today. To start PTL.
Apr 4 -- vibration test completed -- pumps to be shipped back to Concord
Apr 03 - Pumps will be back later this week from MGA.</t>
  </si>
  <si>
    <t>Apr 06 - Under review. -- Completed(BI)--ready for approval
Apr 4 - Report ready for review.
Apr 4 - Report 70% completed.
Apr 03 - To start report</t>
  </si>
  <si>
    <t>Apr 10 - Completed test. Result under review.
Apr 05 - Test in progress.
Apr 04 -- pump fixed -- to start re-testing today
Apr 03 - Pump is leaking. Michael to work on pump.
Mar 31 -- to set up and start test next</t>
  </si>
  <si>
    <t>Apr 10 - Under review.</t>
  </si>
  <si>
    <t>24x6</t>
  </si>
  <si>
    <t>Apr 10 - To work on summary report.</t>
  </si>
  <si>
    <t>Apr10 Reivew test data 
Apr 05 - To start tomorrow morning</t>
  </si>
  <si>
    <t>Apr 10 - Data process ongoing
March 29 - Test with Coriolis flow meter to be performed tomorrow
March 10 Test Report in Process
Feb 28 - Data Process ongoing</t>
  </si>
  <si>
    <t>Ford 10R/GM GRx - F.N.L8G13381.04.SP.03</t>
  </si>
  <si>
    <t>Melexis Calibration -Performance Mapping</t>
  </si>
  <si>
    <t>TR.CC23.06643</t>
  </si>
  <si>
    <t>Apr 04 - Test with 0.2
Apr 03 - Tests completed. Data process ongoing
Mar 31 - Tests at 20 completed with all orifices
Mar 28 - Test started</t>
  </si>
  <si>
    <t>Apr 11 - Pump #74 MOD2 to be repeated after Coriolis Flow Meter re-calibration completed
Apr 06 - Pump #74 MOD2 with S.V (Coriolis Flow Meter)
Mar 13 - Peter will continue test tomorrow.
March 10 Test in Process
Feb 28 Test in Process 
Feb 24 - Tested different configuration</t>
  </si>
  <si>
    <t>Apr 11 - Assy' data uploaded
Apr 10 - Task done. Assembly data to uploaded and close TR.
Apr 06 - Complete</t>
  </si>
  <si>
    <t>Apr 11 - Assy' data uploaded. TR Closed
Apr 10 - TR can be clsoed</t>
  </si>
  <si>
    <t>TR.CC23.07411</t>
  </si>
  <si>
    <t>ALT PPS vs PA</t>
  </si>
  <si>
    <t>April 11- Teardown report -completed
April 10-Teardown completed-Report pending
Apr 10 - Pumps to be received today from machining
Apr 06 - Parts ready</t>
  </si>
  <si>
    <t>NVH for RP#5</t>
  </si>
  <si>
    <t>TR.CC23.05416</t>
  </si>
  <si>
    <t>24x2</t>
  </si>
  <si>
    <t>Apr 12 - Test done. To remove setup.
Apr 11 -- completed 2nd batch 2nd direction -- to start 3rd direction
Apr 10 - Set up 2nd batch 2nd direction and start test.
Apr 06 - Test stopped due to hose leak. To restart after hose check.
Apr 05 - Completed 1st batch. To start 2nd batch.
Apr 4 -- 1st batch 2nd direction completed -- to switch to 3rd direction
Apr 03 - Test in progress. completed 1st batch 1 direction.
Mar 31 -- Simon W to finalize interlock with shaker -- to start test today
Mar 30 -- to complete set up today -- aim to start test tomorrow
Mar 29 -- calibration completed -- to continue set up
Mar 28 -- Chamber under calibration
Mar 27 - Setup ongoing.
Mar 24 -- set up can be started
Mar 13 - Setup in progress. give priority to JL Bracket test.
Mar 10 - Test to be started Monday March 13. 
Mar 03- run this test will be conducted after JL2.0
Mar 01 - Target to start setup on Mar 09.
Feb 27 -- PTL completed  -- samples ready for set up -- to run after STLA BCP pumps
Feb 22 - samples under PTL</t>
  </si>
  <si>
    <t>Apr 12 - Test done. To remove setup.
Apr 11 -- completed 2nd batch 2nd direction -- to start 3rd direction
Apr 10 - Set up 2nd batch 2nd direction and start test.
Apr 06 - Test stopped due to hose leak. To restart after hose check.
Apr 05 - Completed 1st batch. To start 2nd batch.
Apr 4 -- 1st batch 2nd direction completed -- to switch to 3rd direction
Apr 03 - Test in progress. completed 1st batch 1 direction.
Mar 31 -- Simon W to finalize interlock with shaker -- to start test today
Mar 30 -- to complete set up today -- aim to start test tomorrow
Mar 29 -- calibration completed -- to continue set up
Mar 28 -- Chamber under calibration
Mar 24 -- set up can be started
Mar 13 - give priority to JL Bracket test.
Mar 10 - Test to be started Mond March 13.
Mar 03- run this test will be conducted after JL2.0
 Mar 01 - Target to start setup on Mar 09.
Feb 27 -- PTL completed  -- samples ready for set up- to run after STLA BCP pumps
Feb 22 - samples under PTL</t>
  </si>
  <si>
    <t>O-ring FailMode Investig</t>
  </si>
  <si>
    <t>TR.CC23.05426</t>
  </si>
  <si>
    <t>Runs at 3 Temperatures</t>
  </si>
  <si>
    <t>Apr 11 - Test completed - Photos saved in folder</t>
  </si>
  <si>
    <t>Apr 12 - Modified mode 1 case 1 and case 7 done.
Apr 11 - Per Karthik's request, case 2 and case 8 of modified mode 5 were completed. Setup was changed to modified mode 1.
Apr 10 - Modified Mode 1 &amp; 5 completed test, waiting for review and feedback
Apr 11 - Please update
Apr 03 - Per Karthik's request, continue testing with modified set-up. However GEN pump failed to run (suggest checking from power supply or cable).
Mar 27 - Mode 5 system resistance was set, performance at 25C was done.
Mar 24 - Mode 1 test done.
Mar 20 - If dielectric oil completed, start this test tomorrow.
Mar 16 - To be scheduled after dielectroil testing next week (Pump #5 ready)</t>
  </si>
  <si>
    <t>Apr 12 - Modified mode 1 case 1 and case 7 done.
Apr 11 - Per Karthik's request, case 2 and case 8 of modified mode 5 were completed. Setup was changed to modified mode 1.
Apr 10 - Modified Mode 1 &amp; 5 completed test, waiting for review and feedback
Apr 03 - Per Karthik's request, continue testing with modified set-up. However GEN pump failed to run (suggest checking from power supply or cable).
Mar 28 - Case 2 and Case 8 done.
Mar 27 - Ready for Case 2 and Case 8 tests (Mode 5)
Mar 26 - Case 1 and Case 7 tests done, test data processed. Set-up changed to Mode 5 (for Case 2 and Case 8 tests)
Mar 24 - Case 7 test done.
Mar 23 - Setup ongoing.</t>
  </si>
  <si>
    <t>Apr-13 - Approved.
Apr 11 - Report to be closed as failed
Apr 03 - Report is awaiting MTY's leak confirmation.
Mar 31 --report has been reviewed(BI) -- ready for approval
Mar 29 - back for editing
Mar 28 - Report ready for review.
Mar 24 - Report 80% completed.
Mar 24 - in progress.
Mar 23 - Pls start report (Kevin P support)</t>
  </si>
  <si>
    <t>Apr 13 -- Approved.
Apr 12 - To finalize report.
Apr 10 - in progress.
Apr 03 - To be done after VW.
Mar 31 -- in progress
Mar 28 -- in progress -- post PTL completed
Mar 27 - To prepare report</t>
  </si>
  <si>
    <t>TR.CC23.01630</t>
  </si>
  <si>
    <t>Apr 14 Test done, 
Apr 11 - Test in progress
Apr 06 - Set -up completed</t>
  </si>
  <si>
    <t>Pump TC instumentation</t>
  </si>
  <si>
    <t>Thermal Mapping - 200W EVO mule</t>
  </si>
  <si>
    <t>TR.CC23.07823</t>
  </si>
  <si>
    <t>Flow Resistance -MeWP35EVO and MeWP80EVO</t>
  </si>
  <si>
    <t> Flow Resistance for MeWP35EVO and MeWP80EVO</t>
  </si>
  <si>
    <t>Apr 14 - Test in progress.
Apr 13 -- completed 2 pumps.  To start 3rd today
Apr 12 - In progress. to start 2nd pump.
Apr 11 -- to start test today
Apr 10 - Start setup.
Apr 03 - To start NVH after Lucid post-water test (Next Monday). (Yawen)
Mar 29 -- awaiting rig availability
Mar 21 - Genqiao to discuss with Yawen for a plan.
Mar 10 - NVH test?
Mar 02 - Test to be scheduled. (Same 4 pumps will be for ECF controller)</t>
  </si>
  <si>
    <t>Apr 14 - 4GB laptop completed 214 hrs by 8:00AM. Said to provide new laptop config for next.
Apr 13 -- test running -- aiming to change laptop  and re-start test
Apr 11 -- test still running non-stop -- hrs by 8:00
Apr 10 - Run non-stop through weekend.  HRS by 8:00AM. 11 AM error showed on screen. Continued testing until Apr. 12
Apr 06 - In progress after reboot yesterday. HRS by 8:00am.
Apr 05 - Test in progress. HRS updated by 8:30 am. Software still running but lost data. Test needs to be restarted and HRS re-counted.
Apr 04 - Test started Apr 03 (afternoon)
Apr 03 - Said to prepare 4GB Laptop to continue study test.
 Change to 4GB memory prior to start.</t>
  </si>
  <si>
    <t>Apr 14 - done</t>
  </si>
  <si>
    <t>Apr 14 - Run together under TR.CC23.04306</t>
  </si>
  <si>
    <t>Apr 14 - closed</t>
  </si>
  <si>
    <t>Apr 14 - Approved.
Apr 11 -- report completed(GC) -- ready for approval
Apr 10 - Follow up MGA report.
Apr 06 - Follow up MGA report.
Apr 03 - To be started.</t>
  </si>
  <si>
    <t>Apr 17 - Under review.
Apr 13 - Approved by Ovidiu
Apr 12 - Report completed</t>
  </si>
  <si>
    <t>Test 2.3 Audi 4GB (No Anti-Virus)</t>
  </si>
  <si>
    <t>Test 1.3 Porsche  4GB (No Anti-Virus)</t>
  </si>
  <si>
    <t>Vibration Test for RP#5</t>
  </si>
  <si>
    <t>Vibration</t>
  </si>
  <si>
    <t>TR.CC23.08060</t>
  </si>
  <si>
    <t>Apr 19 -- test completed, data processed
Apr 18 -- in progress -- aim to complete today
Apr. 17 -- to set up(change WP-P2 coolant) and run today</t>
  </si>
  <si>
    <t>Apr 19 -- ready for review and approval(YK)</t>
  </si>
  <si>
    <t>Apr 19 -- set-up to arrive to CON today
Apr 18 -- set up to be packed for return to CON
Apr 17 -- test completed -- data under process
Apr 14 - Test in progress. 2nd batch will be done today.
Apr 13 -- 1st batch of 3 pumps completed -- 2nd batch under set up
Apr 12 - In progress. 
Apr 11 -- MW following up with NTS
Apr 10 - Test to start tomorrow. NTS shut down today.
Apr 06 - Setup close to finish.
Apr 04 -- under set up (NTS has power issue in plant)
Apr 03 - Work w/ NTS to start test.
Mar29-Per call this AM, test will be next week
Mar 29 -- components received by NTS -- awaiting scheduling -- MW to follow up
Mar 28 -- set up shipped -- awaiting updates from NTS
March27-Setup to ship today
Mar24-Setup to finalize packing for shipping
Mar 23 -- to finalize set up -- aim to ship to NTS tomorrow
Mar22-Setup in progress
Mar 21 - PO issued. Setup to start.
Mar 06 - Gang follow up FAW to issue PO.
Feb 10- RfQ to send to suppliers. China PO. Gang Liu from ECC.</t>
  </si>
  <si>
    <t>Apr 19 - Done</t>
  </si>
  <si>
    <t>TR.CC23.07806</t>
  </si>
  <si>
    <t>Noise Test</t>
  </si>
  <si>
    <t>Noise Test SPL and FTT spectrum</t>
  </si>
  <si>
    <t>Power Consumption Evaluation</t>
  </si>
  <si>
    <t>TR.CC23.08939</t>
  </si>
  <si>
    <t>Apr 20 - Test is completing today. HRS by 9:00am
Apr 19 -- test running ok -- hrs by 11pm (KP)
Apr 19 - Pumps to be check right after testing completion!!
Apr 19 -- test running -- hrs by 9:00
Apr 18 -- test running ok -- hrs by 8pm (KP)
Apr 18 -- Test running ok -- hrs by 9:00
Apr 17 - Test running ok. hrs updated by 8pm (KP)
Apr 17 --  Re-started today
Apr 14 - Test stopped at 11:00 PM.
Apr 14 - Test running ok. hrs updated by 9am
Apr 13 - Test running ok. hrs updated by 8pm (KP)
Apr 13 -- test running ok overnight -- hrs by 9:00
Apr 12 - Test running ok. hrs updated by 8pm (KP)
Apr 12 - Test running okay. HRS by 9:00AM
Apr 11 - Test running ok. hrs updated by 8pm (KP)
Apr 11 -- test running ok -- hrs updated by 9:00
Apr 10 - Test running ok. hrs updated by 8pm (KP)
Apr 10 - To restart test. -- test re-started
Apr 06 - In progress. HRS by 9:00am. To stop this morning for maintenance at afternoon
Apr 05 - Test running ok. hrs updated by 8pm (KP)
pr 05 - To stop test tomorrow morning for maintenance at evening.
Apr 05 - Chamber alarm again yesterday. Test restarted and running Okay. CCT-5 spd sensor not working. HRS updated by 9:00AM.
Apr 04 -- Test re-started and running ok. Hrs by 10.00pm.(Deep)
Apr 04 -- test running ok -- hrs by 9:00
Apr 03 - Test running ok. hrs updated by 8pm (KP)
Apr 03 - Chamber cooling system issue on Saturday. SPD sensor of CCT4 &amp;5 not sensing. Restarted test later. HRS updated 8:30AM.
Apr01 - Chamber frozed causing ambient temperature not following (~8 hrs not counted), resolved chamber perf.,running ok
Mar 31 - Test running ok. hrs updated by 5pm (KP)
Mar 31 -- test running ok -- hrs by 9:00
Mar 30 - Test running ok. hrs updated by 5pm (KP)
Mar 30 - Chamber frozed issue. Fixed by Walter. Restarted ok -- hrs by 9:00
Mar 29 - Test running ok. hrs updated by 5pm (KP)
Mar 28 - Test running ok. hrs updated by 8pm (KP)
Mar 28 -- Test running ok -- hrs by 9:00
Mar 27 - Test running ok. hrs updated by 11pm (KP)
Mar 27 - Test running ok. Hrs by 8:30 am
Mar 26 - Test running ok. Hrs by 11.00 am.(Deep)
Mar 24 - Test running ok. hrs updated by 8pm (KP)
Mar 24 -- test running -- hrs updated by 9:00
Mar 23 - Test started at 4:50 pm. (Deep)
Mar 23 - Test started.
Mar 23 -- to finalize set up and start today
Mar 22 -- Said to connect DAR and Permeation tank for safety interlock
Mar 21 - Setup done. need Said's support.
Mar 21 - continue setup (Sokha)
Mar 20 - To start setup.
Mar 10 - Expected to arrive on Mar 14.
Mar 08 - Pumps in transit
Mar 01 - Changzhou will ship special-prepared pumps by Friday.
Feb 27 -- Setup on hold. awaiting CHZ for feedback for correct samples
Feb 23 - Prepare setup</t>
  </si>
  <si>
    <t>Apr 21 - Completed
Apr 20 - Pumps are ready to start
Apr 17 - Parts will be back on Apr 18-Delayed Apr19</t>
  </si>
  <si>
    <t>Apr 21 - Approved by Ovidiu &amp; Toni</t>
  </si>
  <si>
    <t>PQ for GM BEV 200W Mull eWP</t>
  </si>
  <si>
    <t>TR.CC23.09425</t>
  </si>
  <si>
    <t>Apr 21 - PTL completed. Data processed.
Apr 21 - To start PTL</t>
  </si>
  <si>
    <t>Apr 24 - Test done. Data processed.
Apr 21 - In progress.
Apr 20 - Finished the condition 65 C &amp; 90 C. Need to continue the test for the  -40 C &amp; 23C.
Apr 20 - Start set up tonight</t>
  </si>
  <si>
    <t>Apr 21 test completed, no leaks found
Apr 20 - cycle 5 completed, running cycle 6.
Apr 20 - Running cycle-5.
Apr 19- 4th cycle will complete today, to start 5th cycle (145C)
Apr 18 -- to complete 3rd cycle and start the 4th(140C)
Apr 17 -- to re-start today(135C) 
Apr 14 - In progress.
Apr 13 -- running cycle 1.  To start 2nd cycle today
Apr 12 - To start test - running till failure occurs</t>
  </si>
  <si>
    <t>Apr 24 - done</t>
  </si>
  <si>
    <t>Apr 24 -- Test stop after completing 200hrs, hrs update at 9:20am (UK)
Apr 20 -- test on-going -- comunication on-going regarding repeating issues, hrs by 08:14am (UK).
Apr 19 -- test on-going -- comunication on-going regarding repeating issues
Apr 17 -- data stopped recording by Apr 15 at ~15:20 -- test continues to run -- Data started logging this morning at 8:16 when moved mouse -- hrs by Apr 15, 15:20
Apr 14 - Test re-started with new laptop config 4 GB. HRS by 8:00am</t>
  </si>
  <si>
    <t>Apr 24 -- Test stop after completing 200hrs, hrs update at 9:20am (UK)
Apr 20 -- test running non-stop without issues -- hrs updated by 08:25am (UK).
Apr 19 -- test running non-stop without issues -- hrs updated by 9:00
Apr 17 -- test ran non-stop over the weekend
Apr 14 - 4GB laptop completed 214 hrs by 8:00AM. Said to provide new laptop config for next.
Apr 13 -- test running -- aiming to change laptop  and re-start test
Apr 11 -- test still running non-stop -- hrs by 8:00
Apr 10 - Run non-stop through weekend.  HRS by 8:00AM. 11 AM error showed on screen. Continued testing until Apr. 12
Apr 06 - In progress after reboot yesterday. HRS by 8:00am.
Apr 05 - Test in progress. HRS updated by 8:30 am. Software still running but lost data. Test needs to be restarted and HRS re-counted.
Apr 04 - Test started Apr 03 (afternoon)
Apr 03 - Said to prepare 4GB Laptop to continue study test.
 Change to 4GB memory prior to start.</t>
  </si>
  <si>
    <t>TR.CC23.06492</t>
  </si>
  <si>
    <t>Pre Audit Performance Test</t>
  </si>
  <si>
    <t>Cage II study - Life profile</t>
  </si>
  <si>
    <t>Cage II study - PTC Profile</t>
  </si>
  <si>
    <t>Cage I study - Life profile</t>
  </si>
  <si>
    <t>Cage I study - PTC Profile</t>
  </si>
  <si>
    <t>Apr 25 -- measurement completed -- data under review
Apr 21 - 33% completed, test is on going.
Apr 20 - In progress.
Apr 19 -- test on-going
Apr 18 -- to finalize set up and start testing
Apr 17 -- set up on-going
Apr 14 - Performance test compleetd. Setup can be removed from WP P1.
Apr 12 - PQ Test in progress. Target to be available tomorrow.</t>
  </si>
  <si>
    <t>Apr 25 - in progress
Apr 20 - Complete
Apr 06 - In progress
Mar 31 - In progress</t>
  </si>
  <si>
    <t>Apr 25 - Corrected. Ready for final approval
Apr 21 - Approved by Ovidiu
Apr 10 /17/19 - Report in progress</t>
  </si>
  <si>
    <t>Apr 25 - Updloaded. TR closed</t>
  </si>
  <si>
    <t>Apr 25 - Test at -28C completed.
Apr 24 - Test at -28C is on going.
Apr 21 - Test at 60C completed.
Apr 20 - Test at 40C completed.
Apr 19 - Setup completed. Test at 25C done.
Apr 17 - Started setup
Apr 06 - Target to start setup mid next week</t>
  </si>
  <si>
    <t>Apr 25 - All tests done, test results waiting for review.</t>
  </si>
  <si>
    <t>Apr 26 -- data submitted to engineering for review
Apr 24 - Test done. Data to be reviewed.
Apr 20 - Test in progress.
Apr 18  - Test started</t>
  </si>
  <si>
    <t>Apr 26 -- summary presentation submitted to engineering
Apr 24 - To prepare summary report and any suggestion for final review</t>
  </si>
  <si>
    <t>Apr 26 - Completed
Apr 19 - Pump preparation on hold - awaiting engineering feedback.
Apr 17 - T/C under preparation.  Pump not comunicating -- waiting confirmation from engineering</t>
  </si>
  <si>
    <t>625T Leg2 SN Curve Test 1.</t>
  </si>
  <si>
    <t>GM CSS -625T-SN Curve Test:F.N.R3G61869.01.I2.03/04</t>
  </si>
  <si>
    <t>PTC - Grp1</t>
  </si>
  <si>
    <t>Post-PTL- G2</t>
  </si>
  <si>
    <t>TR.CC23.10170</t>
  </si>
  <si>
    <t>Apr 26 -- report completed(GC) -- ready for approval
Apr 25 -- report in progress
Apr 19 -- working on TR.CC23.07806
Apr 18 -- in progress
Apr 17 -- data under process; report in progress</t>
  </si>
  <si>
    <t>GM CSS -625T-SN Curve Test:F.N.R3G61869.01.I2.03</t>
  </si>
  <si>
    <t>Ramp up - Performance Test</t>
  </si>
  <si>
    <t>Apr 27 -- As per KG results can be uploaded to TR and closed(BI)
Apr 26 -- results submitted -- awaiting for feedback
Apr 25 -- BI to submit results to Karthik -- wait for feedback
Apr 24 - To prepare summary report - sent to Kevin</t>
  </si>
  <si>
    <t>Apr 27 -- results submitted to engineering.  Also uploaded to TR (BI) -- TR can be closed</t>
  </si>
  <si>
    <t>Apr 28 - PQ in progress for -10C.
Apr 27 -- aiming to complete today
Apr 25 -- test in progress
Apr 24 - To start test.</t>
  </si>
  <si>
    <t>Apr 28 - Result reviewed.
Apr 26 -- summary presentation submitted to engineering
Apr 25 -- working on summary presentation.  Also to remove set up from chamber
Apr21-Ran 3 cycles Mode5
Mar22-Ran 2 trial cycles, thermal profile need adjusting
Mar 21 - Power supply for BCP pump blown. Said/DIpak to investigate. Test on hold.
March20-Started Mode1 1st trial, encounter PS#3 defective-test stopped
Feb 27 -- to run after Life Profile
Feb 22 -- DAR under tune-up
Feb 17 -- to swap to Tri-Pump cabinet and start trials
Feb 13 -- under data processing</t>
  </si>
  <si>
    <t>May 01 - test completed. Data under review.
Apr 28 -- test running ok -- hrs by 5:30pm (KP)
Apr 28 - Test in progress. HRS by 9:00 AM. Test will keep going and will complete by Saturday. 
Apr 27 -- test running ok -- hrs by 11pm (KP)
Apr 27 -- test running ok -- hrs by 9:00
Apr 26 -- test running ok -- hrs by 11pm (KP)
Apr 26-- test running ok -- hrs by 9:00
Apr 25 -- test running ok -- hrs by 11pm (KP)
Apr 25 -- test running ok -- hrs by 9:00
Apr 24 - Test restarted at 5:10 pm.
Apr 24 - To start profile without frost.
Apr 21 - test stopped for the weekend. To start K09 - Without Frost on Monday 
Apr 21 - Please update status
Apr 20 - Pressure venting valve signal not working. hrs by 7:35 pm.
Apr 20 - Pressure venting valve signal not working well yesterday. DAR needs to be rebooted to re-set (Said to check later why). Test restarted last evening. HRS by 9:00AM.
Apr 19 -- test running ok -- hrs by 11pm (KP)
Apr 19 -- test running ok -- hrs by 9:00
Apr 18 -- test running ok -- hrs by 8pm (KP)
Apr 18 -- test running ok -- hrs by 9:00
Apr 17 - Test Restarted (KP)
Apr 17 -- to re-start today.  Data processed for Cycle 1 -- speed sensor shows error when RPM should be 0.
Apr 14 - Test stopped at 8:45 pm.
Apr 14 - Test in progress.
Apr 13 - Test started. 8:50PM
Apr 13 - Setup completed. To start test.
Apr 12 - Set up 2nd 3 pumps. waiting for pump cables to be setup.
Apr 11 -- cage is ready for set up -- 1st 3 pumps ready too.  2nd batch of 3 pumps to complete vibration by tomorrow (Kevin P)
Apr 06 - Check if setup can go with ECH 17 -- set up started</t>
  </si>
  <si>
    <t>May 01 - To close</t>
  </si>
  <si>
    <t>May 01 - To close TR</t>
  </si>
  <si>
    <t>DT setup</t>
  </si>
  <si>
    <t>Dunk test with GM profile</t>
  </si>
  <si>
    <t>DT-01 trial test--Seal Dunk Trial</t>
  </si>
  <si>
    <t>May 01 -- PTL completed (2xDUT) .  Other 2 pumps  PTL completed at ECH 26 --- data to be processed by UG/KP.
Apr 28 - Pumps are ready (Hang). PTL can be started</t>
  </si>
  <si>
    <t>Apr 28 - test completed
Apr 27 - Test will be continued after rotor mod
Apr 24 Review data (High leak at rotor, to be checked)
Apr 20 test in Progress 
Apr 19 - To start after noise Test</t>
  </si>
  <si>
    <t>May 02 -- all tests completed -- under data processing
Apr 28 - Test 11 in progress.
Apr 27 -- to complete repeat 4 test and start repeat 3 test
Apr 26 -- to complete repeat 5 test and start repeat 4 test
Apr 25 -- to complete test 6 repeat and start test 5 repeat
Apr 20 - In progress (test-7)
Apr 19 -- to complete Repeat test 8 and start Repeat test 7
Apr 18 -- Repeating test 9.  To repeat test 8 after test 9
Apr 17 -- SW checking temp. data logger -- planning to re-start today
Apr 14 - Temperature validation scheduled today (Simon)
 Apr 12 - test 12 to end today.  To repeat some tests with new data logger configuration
Apr 11 -- test re-started and data logger re-configured -- HY to process data for Test 11.
Apr 10 - To start test-11. Process data.
Apr 06 -- Test-10 completed -- Chamber stopped for the weekend(BI)
Apr 05 - In progress. 
Apr 04 -- test running -- to complete Test 9 and start Test 10 
Apr 03 - In progress (Test 8)
Mar 31 -- completed Test 6 -- to switch to and start Test 7
Mar 30 -- test 6 to finish this afternoon.  Next is set up for Test 7
Mar 29 -- to complete Test 5 and start Test 6
Mar 28 -- to complete test 4 and start test 5
Mar 27 - Completed test 3. To switch setup and start test 4.
Mar 24 -- test running
Mar 23 -- actual test running
Mar 22 -- to start trial run
Mar 21 - To finalize setup and start try run.
Mar 20 - continue setup.
Mar 17 - Setup in progress. Target to start Monday.
Mar 16 - Setup in progress.
Mar 13 -- set up in progress. awaiting plastic threaded rod to be arrived.
Mar 09 -- set up in progress
Mar 08 -- to start set up today
Mar 06 - Hold for eTOP thermal shock to be done (100 hrs)
Mar 02 -- phase II under clarification with engineering
Mar 01 -- 1st batch data under processing
Feb 28 -- first test completed -- data under review. Setup for T2 ongoing.
Feb 24 -- test started this morning
Feb 17 -- calibration done -- set up can be started
Feb 15 - Calibration scheduled to tomorrow.
Feb 09 - Rescheduled to be after eTOP 100 hrs test.
Feb 08 -- set up in progress
Feb 06 - To set up.
Feb 1 - Pumps with thermocouples received.</t>
  </si>
  <si>
    <t>TR.CC23.10728</t>
  </si>
  <si>
    <t>May 02 -- ready for approval -- report uploaded to TR already
May 01 - To upload results</t>
  </si>
  <si>
    <t>May 02 -- review completed(BI) -- ready for approval
Apr 28 - Teardown summary will provide today.
Apr 27 -- under review
Apr 26 -- to review today
Apr 25 - Report ready for the review(UG)
Apr 24 - 80% completed.
Apr 21 - To start</t>
  </si>
  <si>
    <t>May 02 -- report reviewed(BI)-- ready for approval
May01-TD summary into report, ready for review
April27-Pumps at TD shelf
April25-Awaiting TD conclusion
April18-Started</t>
  </si>
  <si>
    <t>TR.CC23.10734</t>
  </si>
  <si>
    <t>Stellantis- Tripump Module - F.N.L3G61377.02.P1.03</t>
  </si>
  <si>
    <t>May 02 - Report completed
Apr 26 - 06 pumps teardown completed. Report in progress.
Apr 25 - 03 pumps teardown comnpleted.
Apr 24 - Leak vacuum test completed dry run completed teardown in progress
Apr 24 - Parts are ready for tear down analysis. To start today</t>
  </si>
  <si>
    <t>May 02 - Teardown report completed.
May 02 - Summary comunicated. No issues
May 01 - 06 pump teardown completed. Report in progress.
Apr 28 - 03 pump teardown completed. Teardown in progress.
Apr 24 - Pumps ready for teardown analysis. Start after CC23.02011</t>
  </si>
  <si>
    <t>May 03 - 2x pumps done at ECH 22. 2x running at ECH 26.
May 02 -- LTWU done. Data processed.
May 02 -- LTW started last night</t>
  </si>
  <si>
    <t>May 03 - 2x pumps done at ECH 22. 2x running at ECH 26.
May 01 - PTL done for 2x pumps. Data processed. &amp; LTW ongoing.
Apr 28 - Pumps are ready (Hang). PTL can be started</t>
  </si>
  <si>
    <t>May 03 - Leak test canceled
May 02 - TBD. Summary report started
Apr 25 - On hold by engineering until next week
Apr 17 - Fixture modifed, but pumps did not fit … more mofidication may need.
Apr 11 - One 8 EX Fixture to be mofified</t>
  </si>
  <si>
    <t>May 03 - Test can be closed.
May 03 - Test in progress. HRS by 8:30 AM. suspect limited randan memory causing data logging issue &gt;&gt; May 02's data.
May 02 -- test still running  non-stop but error in recording data happened yesterday at 3PM-- hrs by 8:30
May 01 -- test running non-stop -- Hrs by 8:30 (UK)
 Apr 28 - Running none stop. HRS by 8:30 am.
Apr 27 -- test running non-stop -- Hrs by 8:30
Apr 25 -- test running non-stop for the last 16 hrs (by 8:30)
Apr 24 - Said/Simon W. will prepare laptop to get test started today</t>
  </si>
  <si>
    <t>May 04 - Dipak took pump for ECU replacement.
May 02 -- test on-going 
Apr 27 -- pump received -- aim to start tomorrow after CC23.09425
Apr 26 - Pump with testing lab. Starts after CC23.09425
Apr 25 -- awaiting for pump
Apr 17 - T/C under preparation</t>
  </si>
  <si>
    <t>May 04 - Completed.
May 03 - LTWU done and removed the pumps from the chamber.
May 03 - LTW will be done this evening. (will be total 4x pumps done at ECH 16)
May 01 -- LTW started 2xDUT at ECH 16 and 2xDUT at ECH26</t>
  </si>
  <si>
    <t>May 04 - Close this TR. New TR required for next test with new ECU.</t>
  </si>
  <si>
    <t>TR.CC23.11251</t>
  </si>
  <si>
    <t>May 05 - Repeat ramp-up using 35 kPa sys pressure and completed.
May 4- need to repeat rump up with new system pressure
May 03 - Completed 2x Ramp up test
May 03 - To start ramp-up for 2x received pumps before 200W EVO.
May 02 - Pumps received.
Apr 27 - Ramp up testing with 2 pump per leg.
Jan 27 - to be started in April</t>
  </si>
  <si>
    <t>May 05 - Trial test in progress.
May 03 -- set up completed(SE/BI)
May 01 - to use single circuit (on top of DAR) to set up trial test using GM profile</t>
  </si>
  <si>
    <t>May 05 - Under approval.
May 03 - Waiting for engineering feedback - PC requirements post test
May 02 - Set-up photo to be added 
Apr 28 - Under review.
Apr 24 - Report Completed
Apr 24 - To update.
Apr 11/17 - In progress
Apr 06 -Report Started</t>
  </si>
  <si>
    <t>May 05 - done.
May 01  test report Review
Apr 28 test report Review
Apr 27 Test report in Progress 
Apr 26 - Report started</t>
  </si>
  <si>
    <t>Contamination Test (520hrs.)</t>
  </si>
  <si>
    <t>May 5- to upload summary to HLIMS</t>
  </si>
  <si>
    <t>May 08 - DT to be upgraded for Controller.
May 05 - Trial test in progress.
May 03 -- test started at 11:30 (2hrs Hot, 1/2hr Dunk)
May 01 - to use single circuit (on top of DAR) to set up trial test using GM profile</t>
  </si>
  <si>
    <t>May 08 - To close.</t>
  </si>
  <si>
    <t>May 08 - Completed. Data released to engineering .. Under review.
May 05 - Modified setup reviewed by engineering. Test in progress.
May 03 - To modify setup and run performance test</t>
  </si>
  <si>
    <t>Cage I study by 2x modules - Life profile</t>
  </si>
  <si>
    <t>Cage I study by 2x modules - PTC Profile</t>
  </si>
  <si>
    <t>May 08 - All data uploaded. TR closed
May 01 - Expect to receive feedback by end of this week.
Apr 18 / 21 / 25- Awaiting Feedback
Apr 12 - Data under review by Matthew
Apr 11 - Feedback from Matthew needed
Apr 03 - Data processing ongoing</t>
  </si>
  <si>
    <t>May 08 - All data uploaded. TR closed</t>
  </si>
  <si>
    <t>TR.CC23.10379</t>
  </si>
  <si>
    <t xml:space="preserve">Heat Sink Glue Study </t>
  </si>
  <si>
    <t>Heat Sink Push Out</t>
  </si>
  <si>
    <t>May 08 - Summary completed
May 02 - Summary started</t>
  </si>
  <si>
    <t>May 08 - Test completed
May 05 - Teast running
May 04 - Test running
May 03 -Test started</t>
  </si>
  <si>
    <t>DT-01 trial test-GM CSS - F.N.LFG14785.04.SP.03</t>
  </si>
  <si>
    <t>May 10 - Test report completed, waiting for review.
May 08 - in progress</t>
  </si>
  <si>
    <t>May 10 - 4th teardown completed. Teardown report completed.
May 09 - Dry run completed. 03 pumps teardown completed.
May 08 - Leak test completed. Job in progress
May 08 - Start today</t>
  </si>
  <si>
    <t>TR.CC23.11555</t>
  </si>
  <si>
    <t>TR.CC23.10268</t>
  </si>
  <si>
    <t>May 11 - PTL completed. Data processed.
May 10 - Pumps to return from NTS</t>
  </si>
  <si>
    <t>May 12 - Completed
May 10 -- test to resume today - All pumps completed and functional
May 09 -- completed 2 pumps.  Test on hold by supplier.  To re-start later today or tomorrow
May08-Setup to complete this afternoon, start test after
May 03 - Schedule to be updated by NTS - Expected to start next Monday.
May 02 -- to be shipped out to NTS this morning
May01-Pickup May02 AM arranged
Apr 28 - DAR ready, cables ready  - to be installed. Short circuits /fixture ready. 
Apr 27 - Pumps still running K09
Apr 10 - Pumps expected to be ready on week of Apr 24.
Mar-03 - Quote received. Waiting for a PO from ECC.
Feb 10- RfQ to send to suppliers</t>
  </si>
  <si>
    <t>May 12 - Completed</t>
  </si>
  <si>
    <t>May 12 - Additional changes done
May 09 - Additional changes to pump
May 05 - In progress</t>
  </si>
  <si>
    <t>May 15 test done 
 May 12 the test will be setup today @LTE</t>
  </si>
  <si>
    <t xml:space="preserve">May 15 test done. S.V. 1.0.1.0 
May 12 Data review 
May 10 test runing 
May 09 Waiting Feedback fromEngineer
May 09 Continuous the test 
May 08 Test Pump under investigation&amp; Modify the fixture
May 05 test in Process 
May 03 - Parts received today. Preparation started
Mar 31 - Parts to be available May 1.
</t>
  </si>
  <si>
    <t>22/axis</t>
  </si>
  <si>
    <t>May 16 -- test completed -- data under review
May 15 - Test in progress.
May 11 - In progress.</t>
  </si>
  <si>
    <t>May 16 - TR closed
May 15 - Report Done under review.
May 11 - Please update name of report (#5 and 6 only) and upload in TR
May 11 - Report for #5&amp;#6 is done
Mar 27 - report to be prepared for RP#5 and #6.
Mar 16 - completed 1x Tripump assembly.</t>
  </si>
  <si>
    <t>May 16 - TR closed</t>
  </si>
  <si>
    <t>New Software Verification</t>
  </si>
  <si>
    <t>TR.CC23.11835</t>
  </si>
  <si>
    <t>TR.CC23.11821</t>
  </si>
  <si>
    <t>Thermal Mapping -DV C-Sample</t>
  </si>
  <si>
    <t>TR.CC23.10868</t>
  </si>
  <si>
    <t>May 16 -- PTL done for 5x pumps. Data processed.
May 16 -- expected to receive pumps today
May 10 -- awaiting for pumps
May 08 - 2x completed ramp-up. Will run PTL for 10x together (8x will arrive tomorrow).
May 04 - Have 2x pumps already. Will receive more pumps earlier next week.
April 27 - three groups with ECH19, 21, 22.</t>
  </si>
  <si>
    <t>May 17 - Test is done</t>
  </si>
  <si>
    <t>May 16 -- expected to receive pumps today. Completed 2x pumps.
May 10 -- awaiting for pumps
May 08 - total 20x pumps will arrive tomorrow.
Apr 27 - Ramp up testing with 2 pump per leg.
Jan 27 - to be started in April</t>
  </si>
  <si>
    <t>Gursharan</t>
  </si>
  <si>
    <t>May 17 - Hang to review data and Deep to remove pumps.
May 16 - PTL done for 5x pumps.
May 16 -- expected to receive pumps today
May 10 -- awaiting for pumps
May 08 - 2x completed ramp-up. Will run PTL for 10x together (8x will arrive tomorrow).
May 04 - Have 2x pumps already. Will receive more pumps earlier next week.
April 27 - three groups with ECH19, 21, 22.</t>
  </si>
  <si>
    <t xml:space="preserve">May 17 Test done 
May 16 Data Review 
May 15 test in Progracess </t>
  </si>
  <si>
    <t>May 17 - To review final report.
May 16- Ready for review.
May 12- almost done. waiting for teardown. 
May 03 - In progress.
Apr 19 -- Vibration section of the report is complete
Apr 17 -- in progress
Apr 14 - Vibration report in progress</t>
  </si>
  <si>
    <t>May 17 - Done. Uploaded.
May 04 - Report ready for review.
May 03 - In progress.
May 01 - In progress.
Apr 28 - Data released to engineering. Summary report under preparation.
Apr 27 -- in progress
Apr 26 -- to start report</t>
  </si>
  <si>
    <t>May 17 - SW 2.A.2.A was done last night.
May 16 - Tests with S.V. 2.9.2.9 updated (U2.9.2.9) to be done today
May 15 - Test with S.V.2.9.2.9 Completed</t>
  </si>
  <si>
    <t>Determine derating speed</t>
  </si>
  <si>
    <t>Derating speed</t>
  </si>
  <si>
    <t>TR.CC23.11979</t>
  </si>
  <si>
    <t>May 17 - Test at -25C completed, but data process needed.
May 16 - Test at -25C is ongoing.
May 15 - Test at 25C completed.
May 15 - More test at various temperature expected.
May 10 -- test completed -- data under review
May 08 - Test in progress.
May 05 - Setup under preparation.
May 03 - This TR closed. New TR.CC23.010864 was created for PQ Test using Mobile dielectric oil.
May 03 - To set up PQ Test using Mobile dielectric oil</t>
  </si>
  <si>
    <t>May 17 - test sheet and teardown report completed.
May 16 - all 06 pump teardown completed teardown e-mail summary published.
May 15 - leak test dry run completed. 03 teardown completed.
May 15 - To start today and have summary report by tomorrow night.
May 12 - Completed PTL. Pumps will be ready this morning.</t>
  </si>
  <si>
    <t>May  18 -- to complete today
May 17 - Work on report.
May 16 -- to start report</t>
  </si>
  <si>
    <t>ALT Impregnated vs non-impregnated</t>
  </si>
  <si>
    <t>TR.CC23.11934</t>
  </si>
  <si>
    <t>May 18 - Test result at -25C waiting for review.
May 15 - Test result at 25C waiting for review.
May 15 - result released for room temperature</t>
  </si>
  <si>
    <t>2 cyc</t>
  </si>
  <si>
    <t>Pump prep</t>
  </si>
  <si>
    <t>May 19 - Reports were uploaded.
May 16 - Summary report completed.To be upload to HLMS
May 05 - In progress</t>
  </si>
  <si>
    <t>TR.CC22.14386</t>
  </si>
  <si>
    <t>Electrical Stress  - DV</t>
  </si>
  <si>
    <t>Electrical Stress  Test DV</t>
  </si>
  <si>
    <t>MeWP250 Dielectrical Oil</t>
  </si>
  <si>
    <t>TR.CC23.12032</t>
  </si>
  <si>
    <t>May 23 - Prep. Completed.</t>
  </si>
  <si>
    <t>ECU screw installation</t>
  </si>
  <si>
    <t>May 23 - Data Process Only. Please update</t>
  </si>
  <si>
    <t>Benchmark Pierberg Hummer</t>
  </si>
  <si>
    <t>TR.CC23.11708</t>
  </si>
  <si>
    <t>Blocked force &amp; Pressure pulsation</t>
  </si>
  <si>
    <t xml:space="preserve">Blocked force -35 EVO +EJ/KX Bracket </t>
  </si>
  <si>
    <t>TR.CC23.12080</t>
  </si>
  <si>
    <t>TR.CC23.12081</t>
  </si>
  <si>
    <t>NVH &amp; pressure pulsation</t>
  </si>
  <si>
    <t>May 24 - Test completed. Data under processing.
May 23 -- test in progress
May 19 - Pump 0012 completed testing. Pump 0013 test is ongoing.
May 19 -- one pump completed set up -- to run test today</t>
  </si>
  <si>
    <t>May 24 - Upload summary report and close TR.
May 16 -- data process completed -- to discuss how to present for report
May 08 - Data process in progress.
May 03 - Data under processing</t>
  </si>
  <si>
    <t>May 24 - TS completed. PTC I is next.
May 23 -- test completed over the weekend --  data under review
May 19 -- test running ok -- data to be checked today -- hrs by 8:30
May 17 - To start test today; Started at end of morning shift.</t>
  </si>
  <si>
    <t>May 24 - TR to be closed</t>
  </si>
  <si>
    <t>May 24 - done</t>
  </si>
  <si>
    <t>Burst Test  - DV</t>
  </si>
  <si>
    <t>TR.CC22.14169</t>
  </si>
  <si>
    <t>May 25 - To be started.
Mar 17- test stopped dut to pump issues.
May 17 - Run ramp-up this morning.
May 16 -- expected to receive pumps today
May 10 -- awaiting for pumps
May 08 - total 20x pumps will arrive tomorrow.
Apr 27 - Ramp up testing with 2 pump per leg.
Jan 27 - to be started in April</t>
  </si>
  <si>
    <t>Deep Patel</t>
  </si>
  <si>
    <t>May 25 - Done</t>
  </si>
  <si>
    <t>May 25 -PTL done. Data processed
May 25 - Setup to be started.
May 16 -- expected to receive pumps today
May 10 -- awaiting for pumps
April 27 - 2 groups with ECH 4 and 5</t>
  </si>
  <si>
    <t>May 25  - Data processed.
May 25 - 6x good pumps installed. PTL is ongoing. PTL data to be processed. Life test start tonight.
Mar 17- test stopped dut to pump issues.
May 17 - PTL start today. 
May 10 -- awaiting for pumps
May 09 -- set up on-going -- aiming to start PTL if pumps arrive today
May 08 - total 20x pumps will arrive tomorrow.
May04 -- Cage under preparation -- including 2ndary CCT</t>
  </si>
  <si>
    <t>May 25 - PTL continues. PTL done. Data processed.
May 17 - Start setup and run PTL later today. (Umair support)
May 16 -- expected to receive pumps today
May 10 -- awaiting for pumps
May 08 - total 20x pumps will arrive tomorrow.</t>
  </si>
  <si>
    <t>HTHH 300 Hr Gr 1</t>
  </si>
  <si>
    <t>HTHH 300 Hr Gr 2</t>
  </si>
  <si>
    <t>May 26 - Test completed 2x cycles.
May 24 - Test continue.
May 23 -- to start first cycle today (12:00PM)
May 19 -- under set up</t>
  </si>
  <si>
    <t>May 26 - done and leak tested.
May 23 - Pumps to be received Thursday</t>
  </si>
  <si>
    <t>PCB Acceptability Test</t>
  </si>
  <si>
    <t>TR.CC23.12260</t>
  </si>
  <si>
    <t>Impeller-O/M Rotor-Thrust Washer</t>
  </si>
  <si>
    <t>TR.CC23.12259</t>
  </si>
  <si>
    <t>CDP MeWP - WBS#61866</t>
  </si>
  <si>
    <t>May 26 - data processed.
May 26 - Start PTL. (Gursharan)
May 25 - To start setup. Setup completed. Software to be updated (Said). PTL to start.
May 10 -- awaiting for pumps</t>
  </si>
  <si>
    <t>May 26 - PTL done. data processed.
May 26 - Software to be updated (Said). Deep to run PTL.
May 25 - Need said support on a Software error.
May 25 - Setup starts.
April 27 - 2 groups with ECH 4 and 5</t>
  </si>
  <si>
    <t xml:space="preserve">May 28 Data Review 
May 27 test done (review test data)
May 25 test running
May 24 - Need to change fixture. Setup in progress.
May 23 - Pump in position 6 (radiator) unstable. Set-up to bypass the radiator
May 23 - Pumps re-flashed with S.V. 2.A.2.A 
May 19 Test in Process 
May 17 Test setup was done Prepare to running  
May 16 the test under setup 
May 15 the test will be setup today </t>
  </si>
  <si>
    <t xml:space="preserve">May 28 Data Review 
May 27 Test Running </t>
  </si>
  <si>
    <t>May 29 - To be done today.
May 25 - To be started.
Mar 17- test stopped dut to pump issues.
May 17 - Run ramp-up this morning.
May 16 -- expected to receive pumps today
May 10 -- awaiting for pumps
May 08 - total 20x pumps will arrive tomorrow.
Apr 27 - Ramp up testing with 2 pump per leg.
Jan 27 - to be started in April</t>
  </si>
  <si>
    <t>PTC 100 Cycles Gr1 (2 hr)</t>
  </si>
  <si>
    <t>PTC 100 Cycles Gr2 (2 hr)</t>
  </si>
  <si>
    <t>May 29 - Test in progress.
May 26 - Test continue. (Bogdan, please correct if test started for 4-cycles testing)</t>
  </si>
  <si>
    <t>May 29 - Closed.
May 25 - Report ready.</t>
  </si>
  <si>
    <t>May 29 - closed</t>
  </si>
  <si>
    <t xml:space="preserve">TR.CC23.12437 </t>
  </si>
  <si>
    <t>May 29 - 1T50 PCB with new SW to be arranged.
May 26 - Test in progress.
May 24 - Start preparing</t>
  </si>
  <si>
    <t>ECH 275</t>
  </si>
  <si>
    <t>Thermal mapping   - DV</t>
  </si>
  <si>
    <t>Pump TC instrumentation</t>
  </si>
  <si>
    <t xml:space="preserve">TR.CC23.12443 </t>
  </si>
  <si>
    <t>Pump Performance  - DV</t>
  </si>
  <si>
    <t>Hydraulic Resistance</t>
  </si>
  <si>
    <t>NPSHR</t>
  </si>
  <si>
    <t>TR.CC23.12440</t>
  </si>
  <si>
    <t>May 31 - Pumps received with SV 2.A.2.A. Issues with Performance. Engineering to investigate today at 2 PM
May 5 - waiting for pumps.
Mar 31 - Parts to be available May 1.
Mar 10 - Parts delayed to April 5.</t>
  </si>
  <si>
    <t>May 31 - Assembly finished.
May 26 - Wait for engineering decision 
Mar 31 - Waiting for parts</t>
  </si>
  <si>
    <t>May 31 -- test on-going
May 30 - Set-up started
May 29 - Fixture expected to be ready today.
May 24- One 35 EVO pump with EJ/KX bracket assembly .. Preparing sensor bracket.</t>
  </si>
  <si>
    <t>6+1 cyc</t>
  </si>
  <si>
    <t>May 31 - Report is ready for release.
May 29 - To be reviewed and approved.
May 26 - To finalize report with latest template.
May 23 - Meetin to review the Rep template tomorrow
May 05 - Report ready for review.
May 03 - In progress.
May 01 - Result repleased to engineering. Summary report to be prepared.
Apr 28 - Data under processing.
Apr 27 -- to start report</t>
  </si>
  <si>
    <t>May 31 - Kyle to raise new TR for more testing. This TR can be closed.</t>
  </si>
  <si>
    <t>May 31 - Report is done - to be review.
Mar 27 - report to be prepared for RP#5 and #6.
Mar 16 - completed 1x Tripump assembly.</t>
  </si>
  <si>
    <t xml:space="preserve"> MOSFET temperature stress test </t>
  </si>
  <si>
    <t>TR.CC23.12497</t>
  </si>
  <si>
    <t xml:space="preserve"> Pump instrumentation</t>
  </si>
  <si>
    <t>May 31- completed ready for test</t>
  </si>
  <si>
    <t>Map A - Modified</t>
  </si>
  <si>
    <t>TR.CC23.12441</t>
  </si>
  <si>
    <t>1d</t>
  </si>
  <si>
    <t>Mule 8 Prototype #S101-S105</t>
  </si>
  <si>
    <t>TR.CC23.12376</t>
  </si>
  <si>
    <t>Performance test</t>
  </si>
  <si>
    <t>TR.CC23.12494</t>
  </si>
  <si>
    <t>TR.CC23.12495</t>
  </si>
  <si>
    <t>Thermal Shock 200 Cycles G1</t>
  </si>
  <si>
    <t>Thermal Shock 300 cycles</t>
  </si>
  <si>
    <t>Thermal Shock 500 cycles</t>
  </si>
  <si>
    <t>Leak Check</t>
  </si>
  <si>
    <t>Performance Flow Check</t>
  </si>
  <si>
    <t>Thermal Shock pre-aging - CL/02</t>
  </si>
  <si>
    <t>Random Vibration Endurance - VL/07</t>
  </si>
  <si>
    <t>TR.CC23.09171</t>
  </si>
  <si>
    <t>TR.CC23.09170</t>
  </si>
  <si>
    <t>Isolator - Enflex Leg 2 Vibration -RDU</t>
  </si>
  <si>
    <t>Mounting Operation Shock - MS/02</t>
  </si>
  <si>
    <t>Post shock Performance Flow Check</t>
  </si>
  <si>
    <t>Collision impact - MS/03</t>
  </si>
  <si>
    <t>Post collision Performance Flow Check</t>
  </si>
  <si>
    <t>Curbstone Shock - MS/07</t>
  </si>
  <si>
    <t>Post Curbstone Performance Flow Check</t>
  </si>
  <si>
    <t>Free Fall - MS/01</t>
  </si>
  <si>
    <t>Isolator - Enflex Leg 3 Mechanical Shock RDU</t>
  </si>
  <si>
    <t>Isolator - Enflex Canoo Leg 2 Vibration ISO</t>
  </si>
  <si>
    <t xml:space="preserve">Post-NVH </t>
  </si>
  <si>
    <t>Pre-NVH</t>
  </si>
  <si>
    <t>Post-NVH</t>
  </si>
  <si>
    <t>Jun 01 - Test data released for complete tests.</t>
  </si>
  <si>
    <t>Jun 01 - Parts shipped. Scheduled to start next week.
May 31 -- ready for shipping today
May 30 - Will be shipped today
May 29 - Setup start preparation.
May 24- use 4 pumps from the 1st batch</t>
  </si>
  <si>
    <t>Jun 01 - NPSHr will be after study test of slow pickup issue of pump speed.
May 31 - NPSHr is required by custmoer and it's prior</t>
  </si>
  <si>
    <t>May 31 -- run 90C condition today. Test completed.
May 30 - - To be completed today
May 29 - Start test today.
May 26 - Scheduled to be Monday.
May 23 - Waiting the pump from Engineering
May 19 -- pump returned to e-lab for re-work
May 18 -- completed 50C with reworked pump.  Data under process
May 16 -- completed LP1 at 50C.  To run 70C and 90C today
May 15 - Gate valve at inlet piping mulfunction to be checked, Bogdan to support.
May 12 - Pump ready for test
May 09 -- to get the pump today</t>
  </si>
  <si>
    <t>Jun 01 - Data released</t>
  </si>
  <si>
    <t>Jun 01 - TR can be closed</t>
  </si>
  <si>
    <t>Jun 01 - done.
May 31 -- test running -- last cycle(7) to complete this afternoon
May 30 -- test in progress -- completing cycle 6 -- to run additional cycle as per Karthik
May 29 - Test in progress.
May 26 - Test continue. (Bogdan, please correct if test started for 4-cycles testing)</t>
  </si>
  <si>
    <t>Mazda H301  DCE OP F.N.L6G99666.03.SD.02.03</t>
  </si>
  <si>
    <t>TR.CC23.11966</t>
  </si>
  <si>
    <t>Teardown Analysis</t>
  </si>
  <si>
    <t>Post HSAD Engine Test</t>
  </si>
  <si>
    <t>TR.CC23.09170
TR.CC23.12624 Novi</t>
  </si>
  <si>
    <t>TR.CC23.09171
TR.CC23.12624 Novi</t>
  </si>
  <si>
    <t>TR.CC23.09171
TR.CC23.12625 Novi</t>
  </si>
  <si>
    <t>TR.CC23.09170
TR.CC23.12625 Novi</t>
  </si>
  <si>
    <t>20 cycles</t>
  </si>
  <si>
    <t>24hrs</t>
  </si>
  <si>
    <t>Random Vibration with GM profile</t>
  </si>
  <si>
    <t>TR.CC23.12626</t>
  </si>
  <si>
    <t>TR.CC23.12626
TR.CC23.12624 Novi</t>
  </si>
  <si>
    <t>Jun 01 - Test completed. Pumps placed in front of TS1.
Jun 01 - Test running ok. Hrs by 8:30 am (HY). Test will complete by 12:00pm. PTS is done. Pumps to be removed.
May 31 - Test running ok. Hrs by 6 pm. (KP)
May 31 - Test running ok. Hrs by 8:30 am. (HY)
May 30 - Test running ok. Hrs by 6 pm. (KP)
May 29 - Test running ok. Hrs by 7 pm. (KP)
May 29 - Test in progress. Data to be reviewed. HRS updated 9:00 AM
May27-Monitored and processed
May 26 - Test running. To be stooped to check chamber communication (Said). HRS updated 8:30AM.
May 25 - To tune the setup and restart test. Test restarted.
May 23 -- to set up and start test</t>
  </si>
  <si>
    <t>Jun 01 - Test completed. Pumps placed in front of TS1.
Jun 01 - Test running ok. Hrs by 8:30 am (HY). Test will complete by 6:00pm.  PTS will be next.
May 31 - Test running ok. Hrs by 6 pm. (KP)
May 31 - Test running ok. Hrs by 8:30 am. (HY)
May 30 - Test running ok. Hrs by 6 pm. (KP)
May 29 - Test running ok. Hrs by 7 pm. (KP)
May 29 - Test in progress. Data to be reviewed. HRS updated 9:00 AM
May27-Monitored and processed
May 26 -  Test running. HRS updated 8:30AM.
May 25 - To tune the setup and restart the test. Test restarted.
May 24 - Test stopped - chamber issue (product safety alarm).
May 23 -- to set up and start test</t>
  </si>
  <si>
    <t>Jun 02 - done</t>
  </si>
  <si>
    <t>Jun 01 - Pump not ready yet - done test</t>
  </si>
  <si>
    <t>Porsche-SSP61 - F.N.L3G62369.02.P1.03</t>
  </si>
  <si>
    <t>85/85 Humidiy Test</t>
  </si>
  <si>
    <t>7+3</t>
  </si>
  <si>
    <t>Jun2 - Samples received.</t>
  </si>
  <si>
    <t>PQ for Protortype</t>
  </si>
  <si>
    <t>TR.CC23.12724</t>
  </si>
  <si>
    <t>Check communication</t>
  </si>
  <si>
    <t>TR.CC23.12726</t>
  </si>
  <si>
    <t>A Sample preparation</t>
  </si>
  <si>
    <t>Jun 05 - Done</t>
  </si>
  <si>
    <t>Jun 05 - Done.
Jun 02 - Test in progress. Test stopped - chamber is running STLA Large Leg-1 now.</t>
  </si>
  <si>
    <t>Jun 05 - In progress.</t>
  </si>
  <si>
    <t>Jun 05 - To update status.
May 29 - Set-up photos to be added
May 26 - In progress.</t>
  </si>
  <si>
    <t>Jun 05 - Done.
May 31 - Simon start installation</t>
  </si>
  <si>
    <t>ALT - Return Pumps</t>
  </si>
  <si>
    <t>TR.CC23.12722</t>
  </si>
  <si>
    <t>ALT -- Pre- Leak Test</t>
  </si>
  <si>
    <t>Stellantis-JL PHEV MY24 - WBS F.N.L3G14586.04.SP.04</t>
  </si>
  <si>
    <t>Stellantis-JL PHEV MY24 - WBS F.N.L3G14586.04.SP.05</t>
  </si>
  <si>
    <t>Stellantis-JL PHEV MY24 - WBS F.N.L3G14586.04.SP.06</t>
  </si>
  <si>
    <t>ALT -- 5 return pump assy</t>
  </si>
  <si>
    <t>Jun 05 - TR to be closed. Done.</t>
  </si>
  <si>
    <t>June 06 - Job to be under new TR (new software)
Jun 01 - Awaiting new SW for power limition.
May 29 -  Test done with current FW/SW. It needs to retest above 5000rpm after Said reflash FW or SW tomorrow.
May 26 - Test is ongoing.
May 26 - Completed setup. Pump communication to be checked (Said) - fixed</t>
  </si>
  <si>
    <t>PR.CC23.12854</t>
  </si>
  <si>
    <t>HMG SV -   F.N.R3G56769.01.I2.03</t>
  </si>
  <si>
    <t>Isolator - Enflex for MeWP80</t>
  </si>
  <si>
    <t>TR.CC23.12857</t>
  </si>
  <si>
    <t>Random Vibration with V2</t>
  </si>
  <si>
    <t>Mechanical Shock</t>
  </si>
  <si>
    <t>TR.CC23.12801</t>
  </si>
  <si>
    <t>Switching waveforms at high temperature</t>
  </si>
  <si>
    <t>HMG SV EV -   58747</t>
  </si>
  <si>
    <t>TR.CC23.12869</t>
  </si>
  <si>
    <t>Jun 06/07 -- in progress
Jun 02 - Report in pogress</t>
  </si>
  <si>
    <t>2+3</t>
  </si>
  <si>
    <t>Shipping and Storage Test</t>
  </si>
  <si>
    <t xml:space="preserve">Low Temperature Endurance </t>
  </si>
  <si>
    <t xml:space="preserve">Thermal Humidity Cycle </t>
  </si>
  <si>
    <t>Solids Contamination</t>
  </si>
  <si>
    <t>TR.CC22.14171</t>
  </si>
  <si>
    <t>Jun 07 - done</t>
  </si>
  <si>
    <t>Jun 07 - Test completed.
May 24 - Target to complete Jun 5.
May 23 - Pump and short cyrcuit with Yibing</t>
  </si>
  <si>
    <t>Jun 07 - This TR can be closed (To be check if remaining are required still). New TR has been raised.</t>
  </si>
  <si>
    <t>TR.CC23.12918</t>
  </si>
  <si>
    <t>Prototype Build S001&amp;002</t>
  </si>
  <si>
    <t>Jun 08-Test completed.
Jun 07 -Test running ok. Hrs by 6pm. (KP)
Jun 07 -Test running ok. Hrs by 9:00am.
Jun 06 -Test running ok. Hrs by 10 pm. (KP)
Jun 06-Test running ok. Hrs by 8 a,m. (GS)
Jun 05 -Test running ok. Hrs by 10 pm. (KP)
Jun 05 -Test running ok. Hrs updated by 8:00AM.
Jun 04 -Test running ok. Hrs by 11 am. (KP)
Jun 02 -Test running ok. Hrs by 7 pm. (KP)
Jun 02 - Test running ok. Hrs by 9:00 am. 
Jun 01- Test running ok. Hrs by 10 pm. (KP)
Jun 01-Test running ok. Hrs by 9 a,m. (GS)
 May 31 - Test running ok. Hrs by 6 pm. (KP)
May 31 -- test running ok -- Hrs by 8:00
May 30 - Test running ok. Hrs by 6 pm. (KP)
May 29 - Test running ok. Hrs by 7 pm. (KP)
May 29 - Test in progress. HRS by 9:00AM.
May27-Monitored
May 26 - To start HTHH (Bogdan). Started
May 16 -- expected to receive pumps today
May 10 -- awaiting for pumps</t>
  </si>
  <si>
    <t>Platform Gen 2.1 F.N.R8G59160.01.I2.03</t>
  </si>
  <si>
    <t>Re-DV Seal Durability</t>
  </si>
  <si>
    <t>Pre Leak Test</t>
  </si>
  <si>
    <t>June 07 - Leak test completed. One pump leaking</t>
  </si>
  <si>
    <t>TR.CC23.11254</t>
  </si>
  <si>
    <t>Post Leak Test</t>
  </si>
  <si>
    <t>June 07 - Post Test completed
June 06 - Test to start today
May 31 - Set-up started</t>
  </si>
  <si>
    <t>Stellantis - LB GME T6 - F.N.L3G61885.02.P1.03</t>
  </si>
  <si>
    <t>NVH 104</t>
  </si>
  <si>
    <t>TR.CC23.12923</t>
  </si>
  <si>
    <t>NVH PF.90276.</t>
  </si>
  <si>
    <t>TR.CC23.12925</t>
  </si>
  <si>
    <t>DV - MeWP50 LTR - Leg5</t>
  </si>
  <si>
    <t>TR.CC23.12922</t>
  </si>
  <si>
    <t>Mechanical shock</t>
  </si>
  <si>
    <t>Jun 08 --1st pump complete -- test to continue for 2nd pump after Thermal Mapping
Jun 06/07 -- test in progress (first pump)
May 29- use same 2 pumps from TR.CC23.11979. Can use the pumps from NPSHr (combine two tests to run together)</t>
  </si>
  <si>
    <t xml:space="preserve">Jun 08 -- results uploaded to TR -- can be closed
Jun 01 - Gursharan will generate summary. (result communicated)
</t>
  </si>
  <si>
    <t>Jun 08 - Summary or data file to close TR.</t>
  </si>
  <si>
    <t>TS PH-2 200 Cycles (1)</t>
  </si>
  <si>
    <t>TS PH-2 200 Cycles (2)</t>
  </si>
  <si>
    <t>Jun 08 - done</t>
  </si>
  <si>
    <t>Vacuum Seal Test</t>
  </si>
  <si>
    <t>TR.CC22.14168</t>
  </si>
  <si>
    <t>TR.CC22.14173</t>
  </si>
  <si>
    <t>20,000 cyc</t>
  </si>
  <si>
    <t>Static Seal Leak &amp; Vacuum Seal Test</t>
  </si>
  <si>
    <t>Static Seal Leak Test</t>
  </si>
  <si>
    <t>Static Seal Leak Test at Low Temperature</t>
  </si>
  <si>
    <t>TR.CC23.11823</t>
  </si>
  <si>
    <t>TR.CC23.11820</t>
  </si>
  <si>
    <t>TR.CC23.11817</t>
  </si>
  <si>
    <t>PQ &amp; NPSHr 625T</t>
  </si>
  <si>
    <t>Lucid MeWP 100 -L3G50916</t>
  </si>
  <si>
    <t>LIN Feedback Issue</t>
  </si>
  <si>
    <t>TR.CC23.13007</t>
  </si>
  <si>
    <t>LIN Speed Feedback</t>
  </si>
  <si>
    <t>TR.CC23.11816</t>
  </si>
  <si>
    <t>Burst Testing: Volutes 625T</t>
  </si>
  <si>
    <t>TR.CC23.11819</t>
  </si>
  <si>
    <t>Leg 1 - Partial-625T</t>
  </si>
  <si>
    <t xml:space="preserve"> Thermal Shock Air-to-Air </t>
  </si>
  <si>
    <t>466 cyc</t>
  </si>
  <si>
    <t>Leg 2 - Partial-625T</t>
  </si>
  <si>
    <t>TR.CC23.12799</t>
  </si>
  <si>
    <t>Jun 09 -- test running ok -- hrs by 8:30
Jun 08 -Test running ok. Hrs by 6pm. (KP)
Jun 08-Test running ok. Hrs by 9:00am.
Jun 07 -Test running ok. Hrs by 6pm. (KP)
Jun 07 -Test running ok. Hrs by 9:00am.
Jun 06 -Test running ok. Hrs by 10 pm. (KP)
Jun06-Test running ok. Hrs by 8 a,m. (GS)
Jun 05 -Test running ok. Hrs by 10 pm. (KP)
Jun 05 -Test running ok. Hrs updated by 8:00AM.
Jun 04 -Test running ok. Hrs by 11 am. (KP)
Jun 02 -Test running ok. Hrs by 7 pm. (KP)
Jun 02 - Test running ok. Hrs by 9:00 am. 
Jun 01- Test running ok. Hrs by 10 pm. (KP)
Jun 01-Test running ok. Hrs by 9 a,m. (GS)
May 31 - Test running ok. Hrs by 6 pm. (KP)
May 31 -- test running ok -- Hrs by 8:00
May 30 - Test running ok. Hrs by 6 pm. (KP)
May 29 - Test running ok. Hrs by 7 pm. (KP)
May 29 - Test in progress. HRS by 9:00AM. ETS 19 does not provide auto run of power on/off. Mike to run 1 hrs of pump (max. speed) and ask Said to suypport if can fix the DAR.
May27-Test restarted - running manually
May 26 - test started.
May 26 - Test can start tonight</t>
  </si>
  <si>
    <t>Jun 09 -- test completed -- to remove set up and switch to Cage I
Jun 06 -- to process data from the weekend(Mode 5)Jun 05 - Data to be reviewed. Mike is sick off today.
Jun 02 - Running trial test for Mode-5 config.
Jun 01 - First trial (Mode-1, reduced temperature) stopped last night due to BCP pump leak. Data to be reviewed.
May 31 -- set up with RP#3 and RP#6 completed -- to start trial test today
May 29 - Use proto #3 and #4 to continue trial.
May 23 -- RP#5 leak fixed -- sample with Genqiao for vibration test first
May 19 -- trial started yesterday -- RP#5 had large leak from EDM pump -- to remove for re-work
May 18 -- to start trials today
May 17 - Setup in progress.
May 16 -- to receive re-worked cage fixture from SAI today
May 10 -- cage arrived from SAI -- to be set up
May 09 -- cage to arrive from SAI today
May 08 - Cage will be back tomorrow.
May 03 - Cage under modification at AJ - Expected to be ready tomorrow.
Apr 28 - hard-joint cage is under preparation by AJ. Study test will be next week.
Apr 26 -- Cage under re-work at SAI Moulding</t>
  </si>
  <si>
    <t>Jun 09 -- test completed -- to remove set up and switch to Cage I
Jun 08 -- both Mode 5 and Mode 1 completed trial testing -- data to be processed
Jun 07 - PTC trial testing in progress (Mode 5)</t>
  </si>
  <si>
    <t>TR.CC23.12914</t>
  </si>
  <si>
    <t>PTC - Grp1 Study</t>
  </si>
  <si>
    <t>Jun 9 - Okay to use 4-head cage for PTC testing.
Jun 08 -- last study test completed yesterday
Jun 07 - Studt test in progress. will review result today.
Jun 06 -- to tune up profile as per discussion and run more trials
Jun 05 - More trial run per engineeering.
Jun 02 - Completed study test.
May 30 - Data ready for review with Engineering
May 26 - PHASE-II study completed. Data under review.
May 24 - Complete for Phase-I profile. Phase-II profile study ongoing.
May 23 -- to continue characterisation test for Phase 2
May 19 -- to process data and re-start -- tunning up characterisation
May 16 -- to process data and re-start -- tunning up characterisation
May 15 - Charactorization continue.
May 12 - Study test in progress.
May 11 -- aiming to start today
May 10 -- to finalize set up and start test
May 09 - Waiting for 2 DUT's to be instrumented
Apr 28 - To check if 4head cage can run 4x 625T  pumps . Charact. Test to be done if using 4-head cage.</t>
  </si>
  <si>
    <t>Map 8 Environmental Conditions (B3)</t>
  </si>
  <si>
    <t>Map 9 - Thermal Shock Test (B3)</t>
  </si>
  <si>
    <t>Map 10 - High Temperature Endurance (B3)</t>
  </si>
  <si>
    <t>85/85 Humidity Test (B3)</t>
  </si>
  <si>
    <t>Map 8 EX (B3)</t>
  </si>
  <si>
    <t>Map 8.1 - Environmental Exposure Test (B3)</t>
  </si>
  <si>
    <t>HALT (B3)</t>
  </si>
  <si>
    <t>Performance Characterization (B3)</t>
  </si>
  <si>
    <t>Auto Prime (B3)</t>
  </si>
  <si>
    <t>Performance Testing - Critical Inlet (B3)</t>
  </si>
  <si>
    <t>Performance Testing - High Speed Fill Limit (B3)</t>
  </si>
  <si>
    <t>Map 1A - Key Life Test B3/C?</t>
  </si>
  <si>
    <t>Jun 9 - Canceled as per Sungjin</t>
  </si>
  <si>
    <t>DV - MeWP50 LTR</t>
  </si>
  <si>
    <t>Jun 09 - 2nd pump will be tested today... Pump is dead. Test done.
Jun 08 -- pump "killed" yesterday -- engineering preparing a second sample
Jun 07 - Pump was removed yesterday for modification. Test will restart later today.
Jun 06 -- Pump still alive -- to re-start test this morning
Jun 05 - Test to be re-started.
Jun 02 - Test start today.
Jun 01 - Hydraulic setup completed including sys restriction. Data logger to be set up.
May 31- testing in setup</t>
  </si>
  <si>
    <t>Jun 09 - Closed</t>
  </si>
  <si>
    <t>Jun 09 --PTL done. Data processed. (KP)
Jun 09 -- to run PTL for Gr2 (ECH 24). To complete 
Jun 08 -PTL completed for Gr1(ECH 23) -- Data processed. (KP)
Jun 08 - PTL for 3 pumps in progress at ECH23.</t>
  </si>
  <si>
    <t>Jun 12 -- PhII 200cycles test completed; 3xLeg6 pumps out;
Jun 09 -- test running ok -- hrs by 8:30
Jun 08 -- test running ok -- hrs by 8:30
Jun 07 - Test running ok. HRS updated 8:30 am.
Jun 06 -Test running ok. HRS updated 8:30 am.
Jun 05 - Test in progress. HRS updated 8:30 am.
Jun 02 - 3 more pumps from Leg 6 with new isolators for 2 00 cycles.
Chamber is running and will complete by 4:00PM. TS will start after</t>
  </si>
  <si>
    <t>Jun 12 - Test completed.
Jun 09 -- test ongoing -- to complete BEV pump today
Jun 08 -- to set up and start today
Jun 06 -- pump instrumentation completed -- to run after speed derating test
Jun 05 - scheduled to be after speed derating test</t>
  </si>
  <si>
    <t>Isolator - Enflex Leg 3 Vibration -RDU</t>
  </si>
  <si>
    <t>Instrument T/C,  test after?</t>
  </si>
  <si>
    <t>TR.CC23.13195</t>
  </si>
  <si>
    <t>TR.CC23.12927</t>
  </si>
  <si>
    <t>NVH test</t>
  </si>
  <si>
    <t>PQ plot</t>
  </si>
  <si>
    <t>Speed Derating Test</t>
  </si>
  <si>
    <t>TR.CC23.13198</t>
  </si>
  <si>
    <t>Jun 12 - Test done.
Jun 09 -- data under review
Jun 08 - test completed.
Jun 08 -- Data transfer and process graphs (UK).
Jun 08 -- test running ok -- hrs by 8:30
Jun 07 -Test running ok. Hrs by 6pm. (KP)
Jun 07 -Test running ok. Hrs by 9:00am.
Jun 06 -Test running ok. Hrs by 10 pm. (KP)
Jun 06 -- test stopped just after midnight(DAR or Laptop issue) -- Said to investigate.  Hrs updated
Jun 05 -Test running ok. Hrs by 10 pm. (KP)
Jun 05 -Test running ok. HRS updated 8:30 am.
Jun 04 -Test running ok. Hrs by 11 am. (KP)
Jun 02 -Test running ok. Hrs by 7 pm. (KP)
Jun 02 - Test running ok. Hrs by 8:30 am (HY). 
Jun 01- Test running ok. Hrs by 10 pm. (KP)
Jun 01 - Test running ok. Hrs by 8:30 am (HY). 
May 31 - Test running ok. Hrs by 6 pm. (KP)
May 31 - Test running ok. Hrs by 8:30 am. (HY)
May 30 - Test running ok. Hrs by 6 pm. (KP)
May 29 - Test running ok. Hrs by 7 pm.
May 29 - Test running. Temperature control to be reviewed (Hang). HRS by 9:00AM
May27-Test monitored
May 26 - test started
May 26 - Test stopped due to Head protection alarm (Said)
May 16 -- expected to receive pumps today
May 10 -- awaiting for pumps</t>
  </si>
  <si>
    <t>Jun 12 - Data  processed.
Jun 11 - PTL done. Data to be processed
Jun 11 - GR-2 PH-I should run post PTL on Sunday morning.
Jun 09 - Gr-1 Ph-I completed post PTL at ECH 18.</t>
  </si>
  <si>
    <t>Jun 12 - PTL completed for 4x pumps. Data processed.
Jun 12 - PTL running for other 5x pumps.
Jun 11 - PTL done for 5 x pumps. Data processed.
Jun 11 - Sokha to run PTL.
Jun 09 -- pumps arrived yesterday -- to allocate and set up this morning
Jun 08 - Awaiting pumps (arrive in next days)</t>
  </si>
  <si>
    <t>Jun 12 - PTL completed on ECH 17. Data to be processed.
Jun 12 - EWCH 23 fuse blown. Root cause
Jun9 - 2 unused pumps need to run PTL.</t>
  </si>
  <si>
    <t>Jun 12 - Sample 2 completd PQ test at -28C at 5000rpm and above. It was removed from the chamber (for Michael).
Jun 09 - Sample 2 test at 40C completed, data processed.
Jun 08 - Sample 2 test at 25C completed, data processed.
Jun 07 - Test at 25C completed, data processed. Started test at 40C.
Jun 06 - Setup completed and started test at 25C (couldn't reach load point). 
Jun 05 - New software under installation</t>
  </si>
  <si>
    <t>Jun 13 -- test completed -- data processing
Jun 12 - Setup to be started.
Jun 9 - Similar with TR.CC22.02484</t>
  </si>
  <si>
    <t>HTHH 700 Hr</t>
  </si>
  <si>
    <t>Jun 13 -- test completed -- awaiting for samples/fixtures to be shipped back to CON
Jun12-Requested status update - test should be completed
Jun 09 - 2of4 complete, max pressure testing on remaining samples starting today
Jun 09 --1 out of 4 samples completed -- test ongoing 
Jun 08 -- test started yesterday
Jun 07 - Test setup reviewed. Test started.
Jun 06 -- to finalize set up with TUV. Aim to start today
Jun 05 - To be updated. Setup to be reviewed.
Jun 01 - Parts shipped. Scheduled to start next week.
May 31 -- ready for shipping today
May 30 - Will be shipped today
May 29 - Setup start preparation.
May 24- use 4 pumps from the 1st batch</t>
  </si>
  <si>
    <t>Rushik</t>
  </si>
  <si>
    <t>TR.CC23.13330</t>
  </si>
  <si>
    <t>Jun 14 -- report in progress -- to complete today</t>
  </si>
  <si>
    <t>Jun 14 - Pre- PTL completed for water test.
Jun 12 - Bogdan to check if all 5x complete PTL. Done to 3x pumps (#18, #19 and #20)
May 18 - Data processed. Pumps kept at N1-F (Top)
May 18 - 5x from Life test will be assigned to Leg-6 to continue. PTL was done. Final decision awaiting customer's agreement.</t>
  </si>
  <si>
    <t>Jun 14 - LIN checked - no issue, pump running clockwise.
Jun 09 - 2x pumps ready for LIN check.
June 2 - Pumps are already in-house.</t>
  </si>
  <si>
    <t>Jun 14 - done</t>
  </si>
  <si>
    <t xml:space="preserve">NVH-35 EVO +with LB Bracket </t>
  </si>
  <si>
    <t>Thermal Mapping - 200W EVO mule - 18 turns stator</t>
  </si>
  <si>
    <t>TR.CC23.13356</t>
  </si>
  <si>
    <t>Thermal Mapping -Stellantis - GME T6</t>
  </si>
  <si>
    <t>TR.CC23.13299</t>
  </si>
  <si>
    <t xml:space="preserve">Thermal Mapping during 2 life test cycle
</t>
  </si>
  <si>
    <t>Leg 1  35W PECP / 50W WS</t>
  </si>
  <si>
    <t>Leg 5   35W PECP / 50W WS</t>
  </si>
  <si>
    <t>PECP Vibration and MS</t>
  </si>
  <si>
    <t>Jun 15 -- to complete today
Jun 14 - Test in progress.
Jun 13 -- to start today
Jun 12 - Test to be after Lucid LIN check.
Jun 9 - TR was raised on Wed.
May 31 - Kyle to raise new TR for more testing. New SW to be ready</t>
  </si>
  <si>
    <t>Jun 15 -- test completed
Jun 14 - Test in progress for last pump.
Jun 09 -- test in progress
Jun 08 -- GC to travel to TUV to set up
Jun 07 - SHipment arrange today.
Jun 06 -- restriction has been set -- preparing for shipping
Jun 2- Last pump will be shipped early next week.
May 31 -- set up in progress. Awaiting last pump to arrive.
System restriction setting to be done May 31
May 29 - Sample size changed from 5 to 6 (Why).
May 26 - 4 pumps are ready for testing. waiting for one more pump.
May 24 - Awaiting pumps.</t>
  </si>
  <si>
    <t>10+10+10</t>
  </si>
  <si>
    <t>Prototype Build first 2</t>
  </si>
  <si>
    <t>Instrument for Thermal Mapping</t>
  </si>
  <si>
    <t>TR.CC23.12999</t>
  </si>
  <si>
    <t>Pre-DV Testing MeWP200/250</t>
  </si>
  <si>
    <t>Pre-shipment NVH  MeWP200/250</t>
  </si>
  <si>
    <t>PTCE 100hrs</t>
  </si>
  <si>
    <t>Pre-DV Testing MeWP250</t>
  </si>
  <si>
    <t>LTWU 24hrs</t>
  </si>
  <si>
    <t>Jun 16 - Test completed. Data under review. Post Decay to be checked.
Jun 15 --  Test in progress - 2nd batch 3rd round. Hrs updated @8AM
Jun 14 - Test in progress - 2nd batch 2nd round. Hrs updated @8AM
Jun 13 - 2nd Batch 1st round test in progress. (Hrs updated @8AM)
Jun 09 -- to complete 2nd round this morning and switch for 3rd round
Jun 08 -- 1st batch, 1st round completed -- to switch and run 2nd round
Jun 07 - Test will start today.
Jun 06 -- to complete set up and start test today
Jun 03 -Setup started (DS). Check with Simon for DAR and cable.
Jun 02 - planned to next week</t>
  </si>
  <si>
    <t>Jun 16 - Pump cables to be checked (ECH 18, hydraulic setup is done). 3x JL under testing. 3x WL was completed
Jun 15 --PTL Ongoing.
Jun 15 -- to continue today
Jun 14 -- PTL ongoing. SysR, 100C &amp; 120C completed.
Jun 14 - Received 4+4 pumps in total.
Jun 05 - Received 6x WS pumps (wrong). Awaiting WL pumps still
June 2- pumps to be available early next week</t>
  </si>
  <si>
    <t>June 16 Test Done
June 15 review test data
June 14 Pre Perf Done 
Jun 9 - Pumps shipped. Follow up delivery.
June-2 - To follow up wk of Jun 5
May 25 - Pumps will be delievered wk of May 29
May 5 - waiting for pumps.
Mar 31 - Parts to be available May 1.
Mar 10 - Parts delayed to April 5.</t>
  </si>
  <si>
    <t>Said</t>
  </si>
  <si>
    <t>Jun 16 - Result will be uploaed.</t>
  </si>
  <si>
    <t>Jun 16 - Test completed.
Jun 12 - Test started.
Jun 05 - To be started. Test condition to be finalized.
May 31 - To start.
May 25 - not start till mid June.
May 11 - Won't start till May 23.
Apr 13 - Plan to start on week of Apr 24.</t>
  </si>
  <si>
    <t>Jun 16 - Awaiting engineering feedback.
Jun 12 - Test done. TR to be checked if closed.</t>
  </si>
  <si>
    <t>Jun 16 - TR to be cancelled. Not test is needed as per Engineering
Jun 12 - Pump killed by first test. Awaiting engineering decision.
Jun 09 - Pump is prepared, will be run or not determinded by TR.CC23.12497 results.</t>
  </si>
  <si>
    <t>Jun 16 - TR to be cancelled. Not test is needed as per Engineering</t>
  </si>
  <si>
    <t>Jun 16 - Completed</t>
  </si>
  <si>
    <t>Thermal Mapping Baseline MeWP200</t>
  </si>
  <si>
    <t>Instrument T/C</t>
  </si>
  <si>
    <t>TR.CC23.13486</t>
  </si>
  <si>
    <t>TR.CC23.13362</t>
  </si>
  <si>
    <t>Performance mapping PQ Plot</t>
  </si>
  <si>
    <t>Jun 16 - 6x pumps placed at N1-F
Jun 16 - 3x JL pumps PrePTL data processed and saved (UK).
Jun 16 - 3x JL pumps undergoing test. 3x WL was completed
Jun 15 -- test in progress.
June 2- pumps to be available early next week</t>
  </si>
  <si>
    <t>Jun 19 - Test done.
Jun 16 -- test running ok -- hrs by 8:00 am
Jun 15 -- test running ok -- hrs by 11 pm. (KP)
Jun 15 -- test running ok -- hrs by 8:30
Jun 14 - Test running OK.
Jun 14 - To review setup, clarify profile and start test today. Test started.
Jun 13 -- to complete set up and start test
Jun 2 - waiting for samples from Phase 1 of Leg 1, 2, and 3.</t>
  </si>
  <si>
    <t>Jun 19 - Test done.
Jun 16 - Target to start this afternoon.
Jun 15 -- set up delivered
Jun 14 - Setup under delivery.
Jun 13 -- set up ongoing
Jun 12 - Parts distribution has been revised. 
Jun12-Electrical setup in progress
June2 - 200 cycle of TS in progress.
May 19 - Leg 6 on hold as per engineering for Customer approval and isolator availability.</t>
  </si>
  <si>
    <t>Jun 19 - Test done.
Jun 16 -- test running ok -- hrs by 8:30
Jun 15 -- test running ok -- hrs by 8:30
Jun 13 -- test running ok -- hrs by 8:30
Jun 12 -- test running ok -- hrs by 8:30
Jun 09 -- test running ok -- hrs by 8:30
Jun 08 -- test running ok -- hrs by 8:30
Jun 07 - Test stopped for inspection. will re-start after.
Jun 06 -Test running ok. HRS updated 8:30 am. To stop this morning for inspection
Jun 05 -Test running ok. HRS updated 8:30 am.
Jun 02 - Test running. HRS by 8:30am.
May 31 -- test running ok -- Hrs by 8:30
May 29 - Test running. HRS by 8:30am;
May 26 - Test running. HRS by 8:30am;
May 24 - completed inspection (every Tuesday). Test continues.
May 23 -- test ran ok over the weekend -- to stop this morning for engineering inspection -- hrs by 8:30
May 19 -- test running ok -- Hrs by 8:30
May 17 -- test running -- hrs by 8:30
May 16 -- test running -- hrs by 8:30 -- to stop for engineering inspection at 11:00
May 15 - Test in progress. HRS by 8:30AM.
May 11 -- test running -- hrs by 8:30
May 10 -- test running -- hrs by 8:30
May 09 -- test running -- hrs by 8:30
May 08 - In progress; Hrs updated @ 8:30am.
May 04 - To start today. -- Started
May 03 - Parts will be ready nonight.
May 02 -- characterisation completed -- awaiting pumps to complete PTL and LTW -- aiming to start May 04
Apr 28 - In progress charaterization.
Apr 27 - To start characterization</t>
  </si>
  <si>
    <t>Jun 19 - Under review.
Jun 15 -- To do data processing and report</t>
  </si>
  <si>
    <t xml:space="preserve">Jun 19 - Under review.
June 19 Review test data </t>
  </si>
  <si>
    <t>Jun 19 - Completed.
Jun 16 - CMM start today.
Jun 14 - Ovidiu to check with CMM for schedule.
Jun 13 - OG to check status (CMM)
Jun 09 - Parts with CMM.
Jun 08 - Teardown completed.
Jun 07 - Post testc ompleted</t>
  </si>
  <si>
    <t>Jun 16 - TR can be clsoed - done</t>
  </si>
  <si>
    <t>Leg 7 - MeWP200 only - DV</t>
  </si>
  <si>
    <t>TR.CC23.10055</t>
  </si>
  <si>
    <t>Jun 19 - TR can be closed</t>
  </si>
  <si>
    <t>Jun 19 - Can be closed</t>
  </si>
  <si>
    <t>Life Test 6000hrs</t>
  </si>
  <si>
    <t>June 19 - B3 Replacement pumps tested (from 85/85 Humidity). Pre Performance tets data released
 test)eplacedJune 16 - To update pump Pre-performacne status in distriubution list. swap with 85/85 Leg.
June 12 - 2 B3 pumps failed flow requirements for Pre Performance
June 08 Review test data  
June 07 - Test completed, under review.
June 05 - C1/2 pumps tested. C2-#243 fails flow requirement at 80°C. B3 pumps to be re-flashed with 2.A.2.A
Jun 2- pumps will be shipped early next week.
May 17 Test done (3x pumps) - on hold for next 3x pumps
May 15 waiting the feedback from Engineer 
May 12 Data review 
May 10 test runing 
May 10 Waiting Feedback fromEngineerMay
May 09 Continuous the test
May 08 Test Pump under investigation &amp; Modify the fixture
May 05 test in Process 
May 04 - Start today</t>
  </si>
  <si>
    <t>June 20 - TR to be closed. New TR to be raised for re-work / re-assembling and testing
Jun 19 - To be updated.
Jun 12 - In progress.
Jun 08 - Setup in progress. Pending PO</t>
  </si>
  <si>
    <t>June 19 - Partial teardown completed for all pumps</t>
  </si>
  <si>
    <t xml:space="preserve">Jun 20 -Canceled. If required new TR will be opened
</t>
  </si>
  <si>
    <t>Prototype Build 10 pcs</t>
  </si>
  <si>
    <t>Jun 21 -- report completed -- ready for approval and TR closure
Jun 20 -- target to complete today
Jun 19 - Data reviewed with engineering. Report to be finalized.
Jun 15 -- report in progress (data processing)</t>
  </si>
  <si>
    <t xml:space="preserve">Jun 21 -- test completed
Jun 20 -- test in progress -- hrs by 8:30
Jun 19 - In progress. HRS by 8:00AM.
Jun 16 -- test running ok -- hrs by 8:30am
Jun 15 -- test running ok -- hrs by 8:30
Jun 14 -- test running ok -- hrs by 8:30
Jun 13 -- test running ok -- hrs by 8:30
Jun 12 -- Setup 7+ 3xLeg5 pumps, test will be started today;
Jun 02 - remove3  pumps of Leg 6 and replace them with  pumps from Leg 5 with new isolators to be added for 200 cycles.
</t>
  </si>
  <si>
    <t>Laptop DOE</t>
  </si>
  <si>
    <t>TR.CC23.13937</t>
  </si>
  <si>
    <t>Test 3 Porsche - New SSD</t>
  </si>
  <si>
    <t>Test 1  Porsche T410 New MD - standard image</t>
  </si>
  <si>
    <t>TR.CC23.13928</t>
  </si>
  <si>
    <t>TR.CC23.13926</t>
  </si>
  <si>
    <t>Isolator - Enflex for FCA PECP</t>
  </si>
  <si>
    <t>Isolator - Enflex for M161</t>
  </si>
  <si>
    <t>300 hr HTOE</t>
  </si>
  <si>
    <t>Hydraulic Performance Mapping</t>
  </si>
  <si>
    <t>Performance Mapping</t>
  </si>
  <si>
    <t>Pre-Audit Performance Test</t>
  </si>
  <si>
    <t>Performance Audit Testing</t>
  </si>
  <si>
    <t>100 hrs Thermal Shock</t>
  </si>
  <si>
    <t>Power Vibration</t>
  </si>
  <si>
    <t>PTC 400 Cycles (2 hr) - G1</t>
  </si>
  <si>
    <t>PTC 400 Cycles (2 hr) - G2</t>
  </si>
  <si>
    <t>Jun 22 - done.
Jun 21 -- test running ok -- hrs by 8:30
Jun 20 -- test running ok -- hrs by 10pm
Jun 20 -- test in progress -- hrs by 8:30
Jun 19 - Test started.
Jun 19 - To start test. (Deep to check specand create profile, Hang to review)
Jun 14 - Currently under shiiping/storage test</t>
  </si>
  <si>
    <t>June 22 Review test data 
June 21 Review test data 
June 20 Test Done @9:15 PM 
June 19 - Test re-started at 21:15
June 19 - Test was stop due the chamber Alarm 
June 16 Test is running 
June 15 Test is running (Switch pump 1&amp;6 
June 14 Test is running 
June 13 - Test restarted yesterday. Test hours updated
Jun 12 - Test on hold .. chamber issue.
June 09 Test is running 
June 08 Test is running 
June 07 test re-started
June 07 test was stopped due to the computer issue 
June 06 - Product TC alarm. Set-up will be moved in ECA A
June 02 Setup in Process
June 01 start today after change the speed profile 
May 31 - Test to start today.
May 30 - On hold by Engineering to check pump running issue at 100% DC (Engineering to check at 2 PM today)</t>
  </si>
  <si>
    <t xml:space="preserve">June 22 Test Done 
June 21 Test will be run@ confrim the cabinet 
</t>
  </si>
  <si>
    <t>Jun 23 - Test completed. Data under review.
Jun 22 - Vibration done. Mech shock undergoing.
Jun 21 -- vibration test completed -- mechanical shock test under set up
Jun 20 -- to start test today
Jun 19 - To complete setup today. Dar to be check software (updated on Friday)
Jun 16 - Setup will start today.
Jun 14 - Target to start setup on Friday.
Jun 08 -- 2nd direction completed -- awaiting for Shaker 2 to complete testing mid next week
Jun 07 - Test in progress (50% of 2nd direction). Small leak happening (managable)
Jun 06 -- 1st direction completed -- to start 2nd directiond direction
Jun 05 - first direction test continues.
Jun 03 -Test completed 10hrs &amp; 20mins so far
Jun 02 - Start test.
Jun 01 - Target to start test today.
May 31 -- set up on-going
May 29 - Awaiting engineering direction if continue or not. Continue test for more profile
May 24 - To start test.
May 23 -- to complet set up
May 18 -- shaker direction change complete
May 17 - Shaker direction switch to be done.
May 16 -- to change direction of the shaker
May 02 -- test on hold -- module being set up for repeat performance
May 01 - Test continues.
Apr 28 - In progress. - First result suggesting to change Isolators
Apr 27 -- on-going
Apr 26 -- under set-up
Apr 25 -- to check for fixture availability</t>
  </si>
  <si>
    <t>Jun 23 - Report will be ready today.
Jun 19 - Sokol is supporting report.
Jun 12 -- report submitted
Jun 09 -- to submit results for BEV pump today</t>
  </si>
  <si>
    <t>Jun 23 - Done</t>
  </si>
  <si>
    <t>Jun 26 - To be reviewed and approved.
Jun 23 - Vibration report to be added. (final report &gt;&gt; Jiamin)
June 20 - To start report</t>
  </si>
  <si>
    <t xml:space="preserve">June 26 Test Done 
Jun 23 - Test done. Under review.
June 22 test Running 
June 21 Test will be set up @ Performance Test  
</t>
  </si>
  <si>
    <t>Derating</t>
  </si>
  <si>
    <t>Varying Voltage</t>
  </si>
  <si>
    <t>TR.CC23.14104</t>
  </si>
  <si>
    <t>Stand alone- MeWP200,80 &amp; 80EVO , MeWP35 EVO Performance</t>
  </si>
  <si>
    <t>Jun 26 - Completed except -20C</t>
  </si>
  <si>
    <t>Jun 26 - Compleetd</t>
  </si>
  <si>
    <t>June 26 - Test done.
June 06 - Engineering to confirm Performance data/pumps to be used for test
Pumps received with SV 2.A.2.A.
May 5 - waiting for pumps.
Mar 31 - Parts to be available May 1.
Mar 10 - Parts delayed to April 5.</t>
  </si>
  <si>
    <t>Jun 23 - To be completetd today (Ovi)
Jun 19 - ongoing.
Jun 08 - To start</t>
  </si>
  <si>
    <t>June 26 - Complete
June 06 - In progress
June 05 - In progress. S101 assembled. Awaiting parts for S102 pump</t>
  </si>
  <si>
    <t>Instrumentation</t>
  </si>
  <si>
    <t xml:space="preserve">Coolant Control Modules Thermal mapping - Tripump </t>
  </si>
  <si>
    <t>TR.CC23.14260</t>
  </si>
  <si>
    <t>Jun 27 -- report completed(GC) -- KL to review
Jun 26 - In progress.
Jun 23 - In progress.
Jun 06 -- to be updated after vibration test completion
May 09 -- report of 1st test under review
May 05/08 - Process data. Report in progress.</t>
  </si>
  <si>
    <t>Thermal Mapping - pumps</t>
  </si>
  <si>
    <t>Thermal Mapping - Module</t>
  </si>
  <si>
    <t>Jun 27- Previous PQ data can be used. To be cancelled once confirmed.</t>
  </si>
  <si>
    <t>Jun 27 -- in progress -- 2 pumps left
Jun 26 - In progress.</t>
  </si>
  <si>
    <t xml:space="preserve">Thermal Shock Test  - 1st </t>
  </si>
  <si>
    <t>Thermal Shock - 2nd</t>
  </si>
  <si>
    <t>Thermal Shock - 3rd</t>
  </si>
  <si>
    <t>Thermal Shock - 4th</t>
  </si>
  <si>
    <t>Jun 28 - Report approved and ready to close TR</t>
  </si>
  <si>
    <t>June 27-The report was completed with new data gathered from engineering department.
Jun 26 - Valentin to update status.
Jun 21 - In progress.
June 20 - To be started. TR will be closed with existing data.
New TR to be raised for re-work / re-assembling and testing</t>
  </si>
  <si>
    <t>Stellantis- Current Model - 200W EVO mule-F.N.R3G61866</t>
  </si>
  <si>
    <t>June 27 - Finished</t>
  </si>
  <si>
    <t>Jun 28 - To review hydraulic circuit of the cage for new CCM with quick connctors.
Jun 27 -- cage to be shipped back to CON tomorrow or Thursday
Jun 26 - Bogdan to follow up cage modification at AJ.
Jun 21 -- cage with AJ for modification
June 20 - Cage to be picked-up today
Jun 15 -- AJ to pick up cage for re-work
Jun12-Setup ongoing. Head-2 has alignment issue.
Jun 09 -- to start set up today</t>
  </si>
  <si>
    <t>GM CSS 625T Volume Uplift F.N.LFG59504.03.SD.01.03</t>
  </si>
  <si>
    <t>Jun28-Results submitted. ENG accepted, results to HLIMS - TR can be closed</t>
  </si>
  <si>
    <t>Jun 29 - TR can be closed.</t>
  </si>
  <si>
    <t>DV - MeWP50 LTR - Leg6 Partial</t>
  </si>
  <si>
    <t>TR.CC23.14588</t>
  </si>
  <si>
    <t>Jun 30 - Ramp-up done. couldn’t reach LP 30 l/min and 80 kPa. Test done with LP 25 l/min and 70 kPa 
Jun 29 - Start tonight.
Jun 21 - Pump received.</t>
  </si>
  <si>
    <t>Jun 30 - To upload test results</t>
  </si>
  <si>
    <t xml:space="preserve">Leg5-Partial-Modified EJ/KX  Bracket </t>
  </si>
  <si>
    <t xml:space="preserve">Vibration Test Modified EJ/KX </t>
  </si>
  <si>
    <t xml:space="preserve">Mechanical Shock Modified EJ/KX </t>
  </si>
  <si>
    <t>TR.CC23.14472</t>
  </si>
  <si>
    <t>Jul 04 -- TS Ph1 completed -- pumps to be shipped back to CON
Jun 30 - Test in progress. HRS by 8:00am.
Jun 29 -- test running ok -- hrs by 8:00am.
Jun 28 - Test in progress. HRS updated 8:30am.
Jun 26 - Test in progress. HRS updated 8:30am.
Jun 23 - Test started.
Jun 22 - NTS will start test by Friday.
Jun 21 -- samples shipped to NTS -- Hang to follow up
Jun 19 - Samples are ready.
Jun 14 - PO released.
Jun 9 - Pending PO.
Jun 2 - RFQ sent to NTS</t>
  </si>
  <si>
    <t>July 04 Review test data Done  
June 30 test Running 
June 21 Test is running 
June 19  - Set-up adjusted. Test started
June 16 Prepare test setup. Run Trial
June 15 Prepare test setup
Jun 9 - after Map 8 100 hrs testing.</t>
  </si>
  <si>
    <t>Ford 1T50 - WBS: F.N.L8G59784.02.P1.03</t>
  </si>
  <si>
    <t>Performance Testing - 40C speed Jum</t>
  </si>
  <si>
    <t>Performance Testing - 40C Customer profile</t>
  </si>
  <si>
    <t>TR.CC23.14579</t>
  </si>
  <si>
    <t>TR.CC23.14466</t>
  </si>
  <si>
    <t>Performance Testing - 40Deg internal Staircase</t>
  </si>
  <si>
    <t>Performance Testing - 40Deg Customer Profile</t>
  </si>
  <si>
    <t>Performance Testing - 40Deg Internal Staircase - Software Engineer</t>
  </si>
  <si>
    <t>Investigative Testing</t>
  </si>
  <si>
    <t>Jul 05 - Test completed. data under review.
Jul 04 -- GC at TUV today
Jun 30 - in progress.
Jun 29 - Setup will be started today at TUV.
Jun 28 - To complete structural borne noise measurement today, TUV setup to start tomorrow.
Jun 27 -- structural borne noise measurement in progress at CON
Jun 26 - PO ready. Check if fixture is ready. Target to go on Thursday if Porsche not ready.
Jun 23 - Block fixture to be modified for LB bracket.
Jun 22 -- Plan to start Monday. 
Jun 16 - Pump distribution to be discussed with Karthik.
June 8- Po issued. Waiting for LB brackets
June 2-  PO in progress.
May 26 - Quote received. Toni is working on the PR/PO.
May 24- need quote for NVH chamber rental</t>
  </si>
  <si>
    <t>20 + 20 cyc</t>
  </si>
  <si>
    <t>Jul 04 -- test completed -- data to be checked/processed. Post- functional test done on Jun 30 (ECH 28).
Jun 29 -- test running ok -- hrs to be updated. Test will be done this afternoon at 1:30 PM
Jun 28 -- test running ok -- hrs by 8:30am.
Jun 27 -- test stopped -- to  change set up for low pressure to read close to 0 kPa
Jun 26 -- test started
Jun 23 - Setup continues. AIr unit to be set up.
Jun 22 - continue setup.
Jun 21 -- pumps ready for set up
Jun 20 -- waiting for pumps from ECH 19 -- set up can be started
Jun 19 - Bogdan to review TR and parts distribution list. Setup can be started.
Jun 14 - 5x Samples are used for software validation at ECH 19 (Said).
Jun 12 - Setup to be prepared. Temperature/pressure profile to be reviewed.</t>
  </si>
  <si>
    <t>July 05 Post Perf was Done 
July 04 running Post Perf. &amp; Review test dat 
Jun 30 - Status to be updated</t>
  </si>
  <si>
    <t>Jul 05 - Done.</t>
  </si>
  <si>
    <t>Jul 05 - To upload report and close TR. (Toni).
Jun 28 - Report to be reviewed and close TR</t>
  </si>
  <si>
    <t>Jul 05 - Check if it's done today.
Jun 30 - Report under review by Gostan.
Jun 16 - Report to be completed by Jun 30.
Jun 07 - Report to be generated.</t>
  </si>
  <si>
    <t>Jul 05 - TR can be closed.</t>
  </si>
  <si>
    <t>Jun 30. - Pumps received with J -type TC ready</t>
  </si>
  <si>
    <t>Performance Testing - PQ</t>
  </si>
  <si>
    <t>TR.CC23.14478</t>
  </si>
  <si>
    <t>20 + 11 cyc</t>
  </si>
  <si>
    <t>July- 07- Completed with PQ/rump up plots form DV run pumps since June 20
 Jun 19 - To check if dupplicated with TR.CC23.12440.</t>
  </si>
  <si>
    <t>July- 07- Completed with PQ/rump up plots form DV run pumps since June 20-data uploaded to HLIMS.</t>
  </si>
  <si>
    <t>July- 07- TR closed since June 20</t>
  </si>
  <si>
    <t>36x2</t>
  </si>
  <si>
    <t>Jul 07 - Test completed. Post PTL to be done.
Jul 06-- test running ok -- hrs by 8pm. (KP)
Jul 06-- test running ok -- hrs by 4pm.
Jul 05-- test running ok -- hrs by 10pm. (KP)
Jul 05-- Fuse burnt after restarted test (replaced by Bogdan). Test running ok -- hrs by 8am.
Jul 04-- test running ok -- hrs by 8pm. (KP)
Jul 04 -- test to be restarted after plant pawer shut down over the long weekend -- hrs not updated
Jun 30 - Test running. HRS by 8:00AM. Test was restarted yesterday to reset humidity.
Jun 29 -- test running ok. (KP)
Jun 29 -- test running ok -- hrs by 8:00am. running profile without cold. Deep to process data.
Jun 28 -- test running ok -- hrs by 8pm. (KP)
Jun 28 -- test running ok -- hrs by 8:00am. Will change to PHASE-II this morning.
Jun 27 -- test running ok -- hrs by 10pm. (KP)
Jun 27 -- test running ok -- hrs by 8:00
Jun 26 -- test running ok -- hrs by 6pm. (KP)
Jun 26 - Test in progress. HRS updated 8:00am.
Jun 23 -- test running ok -- hrs by 6pm. (KP)
Jun 23 - Setup compleetd. To start test. (Deep)
Jun 22 -- pumps installed. SysR taken. 
Jun 22 - Setup in progress. 6-head DAR required (Said)
Jun 20 -- start preparing set up -- possibly 6 head HE+piping cage
Jun 12 - Scheduled to use ECH 18 (3x pumps) and ECH 23 (2x pumps), or possible using cage with 5-head (BI)</t>
  </si>
  <si>
    <t>July 07 - Assembly done. S001 is 250W. S002 is 200W.
July 04 - WP1b pump S002 assembled; WP1a pump S001 waiting for volute</t>
  </si>
  <si>
    <t>Thermal Mapping -Performance Test</t>
  </si>
  <si>
    <t>TR.CC23.15052</t>
  </si>
  <si>
    <t>TR.CC23.15051</t>
  </si>
  <si>
    <t>Seal Dunk Test- 675T New Vent sample cover Cavity #5/6</t>
  </si>
  <si>
    <t xml:space="preserve">Seal Dunk Test- 675T New Vent - Regular Cover </t>
  </si>
  <si>
    <t>Soft tool Prototype</t>
  </si>
  <si>
    <t>PR.CC23.15212</t>
  </si>
  <si>
    <t>July10-Report received
Jul06-No feedback, will follow up again
Jun 28 - Awaiting report.
Jun 27 -- pumps shipped back to CON
Jun 26 - Test completed. Parts will be shipped back.
Jun 23 - Test to restart (NTS Chamber cooling issue)
Jun 22 - Test will start today.
Jun 21 -- test to run tommorow
Jun 20 -- under set up
Jun 19 - Setup status to be updated.</t>
  </si>
  <si>
    <t>Jul 07 - Completed test. Data processed.
Jul 06 - Completed 11 cyc for 2nd batch.
Jul 05 - Completed test for 3x pumps. To start 2nd batch 2x pumps.
Jul 04 -- test started on Friday -- completed 8 cycles -- to re-start today
Jun 30 - Trial run completed. To start test.
Jun 29 - Start trial test.
Jun 28 - Temperature profile Trial will start with Jaguar dummy pumps.
Jun 27 -- set up in progress -- pump cables are ready(RTV applied)
Jun 26 - Hydraulic setup in progress. DAR software to be updated. 5x pump cables to be prepared (RTV)
Jun 22 - To start setup preparation. DAR software to be prepared, cables to be installed.</t>
  </si>
  <si>
    <t>Jul 10 - Bogdan to take care of preparation</t>
  </si>
  <si>
    <t>Jul 10--Data processed (KP)
Jul 10 - PTL completed. Data to process.
Jul 07 - To run PTL</t>
  </si>
  <si>
    <t>Lucid MeWP 100 PV-F.N.S3G62652.04.SP.03</t>
  </si>
  <si>
    <t xml:space="preserve">July 10 - Done </t>
  </si>
  <si>
    <t xml:space="preserve">July 11 Test was running support Software Engineer </t>
  </si>
  <si>
    <t>Jul 11 - WP1b S002 tested.
Jul 10 - WP1a S001 tested.
Jul 10 - Performance test to be started</t>
  </si>
  <si>
    <t>6 +5</t>
  </si>
  <si>
    <t>Jul 12 - Test completed.
Jun 16 - Test running.
Jun 05 - To be started. Test condition to be finalized.
May 31 - To start.
May 25 - not start till mid June.
May 11 - Won't start till May 23.</t>
  </si>
  <si>
    <t>Jul 13 - done, as well S106 and S112.
Jun 20 - S102 test completed, data processed, waiting for review.
Jun 19 - S102 was tried to test, the tunnel between pump GEN and BCP was found blocked.
Jun 19 - S102 to be test and delivery on Wednesday.
Jun 16 - Test completed. data under processing.
Jun 15 - S101 was set up and tried performance test using development software.
Jun 14 - One prototype will be ready today for performance setup. Hanwen to complete P1 setup tonight. Software expected released tomorrow. Perfromance check needs to be completed by Friday noon. Parts to be shipped by end of Friday.
Jun 05 - Still awaiting software for performance test (S101)
Jun 01 - Trarget to complete by Friday</t>
  </si>
  <si>
    <t>Jul 13 -- completed ("J" type by CAMPI)
Jul 06 - To check if dupplicated with another TM request for MeWP200.
Jun 30 - To be clarified with Priya. Could be duplicated work with MeWP200-J type thermocoiples.</t>
  </si>
  <si>
    <t>TR.CC23.15572</t>
  </si>
  <si>
    <t>Performance  PQ - Cold Temp</t>
  </si>
  <si>
    <t>Performance PQ - Hot Temp</t>
  </si>
  <si>
    <t>Jul 13 - Completed</t>
  </si>
  <si>
    <t>Jul 13 - NVH completed.
Jun 30 - Pumps will be sent to Novi first</t>
  </si>
  <si>
    <t>Jul 13 - NVH completed.</t>
  </si>
  <si>
    <t>Dummy Prototype build</t>
  </si>
  <si>
    <t>WS50 Vibration and MS</t>
  </si>
  <si>
    <t>Jul 14 - Test done.
Jul 13 -- to complete 6th cycle for 2 remaining customer return pumps
Jul 12 -- to continue for 2 cust return pumps added later
Jul 11 -- to complete the 6th cycle today
Jul 10-- completed 5 cycles of the test.
Jul 07 - Added 2x DUTs back to test.
Jul 05 - Test in progress.
Jul 04 -- set up completed -- to start test this afternoon
Jun 30 - Parts cleaned. To set up and continue next ALT test.
Jun 27 -- awaiting for samples to be washed with IPA
Jun 26 - DAR completed calibration. Bogdan to check with Sungjin for next.
Jun 23 - DAR under calibration as well. Awaiting ultrasonic washing to be done.
Jun 22 - Parts with Ovidiu for washing.
Jun 21 -- 7th cycle completed -- warranty pumps with Ovidiu for ultrasonic wash -- test to continue after
Jun 20-- Running 7th cycle. 
Jun 19 - One more cycle to be added today.
Jun 16 -- Running 6th cycle. 
Jun 15 -- No leaks after 4th cycle -- running 5th cycle
Jun 14 - Restarted pressure cyclic test yesterday.
Jun 12 - Cleaning was done. Test to be continued.
Jun 09 -- to complete 3rd cycle today -- test may stop for re-assessment and ultrasonic cleaning of the customer returned pumps
Jun 08 -- no leaks after 1st cycle -- running 2nd cycle
Jun 07 - Test will complete 1st cycle and inspection today.
Jun 06 -- to complete set up and start test today
Jun 05 - Setup in progress</t>
  </si>
  <si>
    <t>Jul 14 - Test is done for MeWP200. Module to be assembled with pumps with TCs.
Jul 13 -- running MeWP200 with volute 
Jul 12 -- completed EVO, to run MeWP200 next
Jul 11 -- running 80W EVO today.  MeWp200 will be next
Jul 07 - 80W testing will be done today. Next will be 80W EVO.
Jul 05 - David mentioned All pumps missing Volute. DUTs not ready for test (?)
Jun 30 - Pump is readt for test, 16-channel data logger needed from WP P1. MeWP200, 80, 80 EVO, 35 are available.</t>
  </si>
  <si>
    <t>Jul 14 - Done.
Jul 07 - Upload summary to close TR.</t>
  </si>
  <si>
    <t>Map 8A - Robustness to Environmental Conditions per CETP Group A Test Sequence</t>
  </si>
  <si>
    <t>TR.CC23.15053</t>
  </si>
  <si>
    <t>180 hrs high speed Acce. Cavitation</t>
  </si>
  <si>
    <t>High Speed Accelerated Cavitation</t>
  </si>
  <si>
    <t>TR.CC23.15059</t>
  </si>
  <si>
    <t>Cyclic Endurance</t>
  </si>
  <si>
    <t>180 hr Ramp Up/Down Cyclic Endurance Test</t>
  </si>
  <si>
    <t>TR.CC23.15060</t>
  </si>
  <si>
    <t>2x4x72 hr Accelerated Wear Test</t>
  </si>
  <si>
    <t>Prototype Build - Al Wafer #2a 200W MeWP</t>
  </si>
  <si>
    <t>Prototype Build</t>
  </si>
  <si>
    <t>TR.CC23.15692</t>
  </si>
  <si>
    <t xml:space="preserve">July 15 Test Done
July 04 will be start to set up </t>
  </si>
  <si>
    <t>July 17 review test data 
July 15  test in Process</t>
  </si>
  <si>
    <t>July 17 Test in process 
Jul 13 - Setup and Test to be started</t>
  </si>
  <si>
    <t xml:space="preserve">Jul 17 -- test completed
Jul 14 - Review data and remove setup.
Jul 13 -- completed 3 pumps, to continue for remaining 4+1
Jul 12 -- added 1 more pump and tank needs further modification -- aiming to complete this morning
Jul 10 - available pumps 4x WP1b and 3x WP1a for NVH.
Jul 07 - Setup to ship out today.Target to start test Monday.
Jul 05 - Pumps should be ready by Monday.
Jun 28 - Expect to have pumps today.
Jun 20 -- waiting for pumps
Jun 12 - Hydraulic circuit to be built .. Quote in progress. Static discharge is required. </t>
  </si>
  <si>
    <t>Jul 17 -- test completed -- data under process
Jul 14 - Priya to clarify LP2 testing condition.
Jul 13 -- test in progress</t>
  </si>
  <si>
    <t>TR.CC23.15549</t>
  </si>
  <si>
    <t>July 17 - Samples received today
July 14 - Pumps to be available July 17</t>
  </si>
  <si>
    <t>TR.CC23.15547</t>
  </si>
  <si>
    <t>EOL Failure Investigation</t>
  </si>
  <si>
    <t>TR.CC23.15689</t>
  </si>
  <si>
    <t>Pre Performance</t>
  </si>
  <si>
    <t>Connector Sealing DOE</t>
  </si>
  <si>
    <t>TR.CC23.15553</t>
  </si>
  <si>
    <t>eCAP Removal / Hydraulic Force Test</t>
  </si>
  <si>
    <t>Thermal Shock -40C/150C, 2 hrs / cycle</t>
  </si>
  <si>
    <t>Hot Thermal Soak - 150C</t>
  </si>
  <si>
    <t>9+9</t>
  </si>
  <si>
    <t>Stand alone- MeWP80EVO (modifed volute) Performance</t>
  </si>
  <si>
    <t>TR.CC23.15469</t>
  </si>
  <si>
    <t>Jul 18 -- data processed -- pumps to be removed from chamber
Jul 17 -- data to be transfered and reviewed
Jul 14-- test completed.
Jul 14 -- test running ok -- hrs by 8:30. Test will be completed by 11:00 pm
Jul 13-- test running ok -- hrs by 10pm. (KP)
Jul 13 -- test stopped at 1:56 -- due to "PressureMonitor" alarm -- to discuss with Said ans re-start
Jul 12 -- test running ok -- hrs by 8:30
Jul 11 -- test running ok -- hrs by 8:30 am
Jul 11-- Cct 4 pump previous hrs were 437 and  replaced by new pump. updated hrs on he test sheet is for replacement pump 0061.
 Jul 10-- test running ok -- hrs by 9pm. (KP)
Jul 10-- test running ok -- hrs by 8:30 am
Jul 09-- test running ok -- hrs updated by 11:30AM
Jul 07-- test running ok -- hrs updated by 9:00AM
Jul 07-- test running ok -- hrs to be updated. 
Jul 06-- test running ok -- hrs by 8pm. (KP)
Jul 06-- Test running ok -- hrs to be updated. 
Jul 05-- Pump replaced, test restarted.
Jul 05 - Rear Cap Housing cracked at CCT-4 pump. To replace pump and continue test. HRS tp be updated individual
Jul 04 -- test to be restarted after plant pawer shut down over the long weekend -- hrs not updated
Jun 30 - Test running. HRS by 8:00AM.
Jun 29 -- test running ok. (KP)
Jun 29 -- test running ok -- hrs by 9:00am.
Jun 28 -- test running ok -- hrs by 8pm. (KP)
Jun 28 -- test running ok -- hrs by 9:00am.
Jun 27 -- test running ok -- hrs by 10pm. (KP)
Jun 27 -- test running ok -- hrs by 8:30
Jun 26 -- test running ok -- hrs by 6pm. (KP)
Jun 26-- test running ok -- hrs by 9:00 am
Jun 23 -- test running ok -- hrs by 6pm. (KP)
Jun 23 - Test in progress. HRS by 8:30am.
Jun 22 -- test running ok 
Jun 22-- test running ok -- hrs by 9:00 am
Jun 21 -- test running ok -- hrs by 5pm. (KP)
Jun 21 -- test running ok -- hrs by 9:00
Jun 20 -- test running ok -- hrs by 10pm
Jun 20-- test running ok -- hrs by 9:00am. (GS)
Jun 19 -- test running ok -- hrs by 8 pm. (KP)
Jun 19-- test running ok -- hrs by 8:00am. (GS)
Jun 16 -- test running ok -- hrs by 11 pm. (KP)
Jun 16 -- test running ok -- hrs by 09:00 am.(GS) 
Jun 15 -- test running ok -- hrs by 11 pm. (KP)
Jun 15 -- test running ok -- hrs by 8:30
Jun 14 -- test running ok -- hrs by 11 pm. (KP)
Jun 14 -- test running ok -- hrs by 9 am.
Jun 13 -- test running ok -- hrs by 11 pm. (KP). ECH 24 has motor issue. Test transferred to ECH 30.
Jun 13 -- test running ok -- hrs by 8:30
Jun 12-Test running ok. Hrs by 11 pm. (KP)
Jun 11-Test running ok. Hrs by 1 pm. (KP)
Jun 09 -- Test started. (KP)</t>
  </si>
  <si>
    <t>Jul 17 - PTL done. Data processed. -- pumps to be removed
Jul 17 - To run post- PTL.
Jul 14 -- could not run Post PTL -- no power for all pressure sensors -- Said to investigate</t>
  </si>
  <si>
    <t>Jul 18 -- test completed -- data under review
Jul 17 -- to re-start today
July13-Mapped system for each speed+temp; Stefan to review and revise setpoints based on data
July12-Pump reinstalled/reconfigured - continue running conditions
Jul10-Pump removed to e-lab, likely built incorrectly based on results; to be retested
July10-To process data; Said Stefan to discuss pump limitation
Jul06-Ongoing; Need Said to reflash+config pump again, cover more conditions
Jul 05 - Test will start this morining
Jul 04 -- could not work at ECH18 with 4 head block cage -- set up with HE and piping CCT at ECH 06 -- to finalize and start test this morning
Jun 29 - Hydraulic ready. Data Logger ready. DAR/Software to be ready. Cable to be ready. (Said to support)
Jun 27 -- to run after TRs CC23.14104 and 14260
Jun 26 - WPP1 currently running stand-alone pump performance for STLA CCM (Urgent , added last Thursday)
Jun 20 -- awaiting for test rig availability
Jun 16 - Pump is with Yawen.
June 15 - To start after Tripump TR.CC23.13198</t>
  </si>
  <si>
    <t>Jul 18 - 2x dummy/replacement pumps to be tested.
July 12 waiting response from engineer (CMM schedule)
June 30 Review test data &amp; waiting the FB from Engineer
June 26 Running Post Performance Test
June 23 - Test to start today</t>
  </si>
  <si>
    <t>Jul 18 - After PY Audit test (TR.CC23.15689)</t>
  </si>
  <si>
    <t>300 hr HTOE Grp 1</t>
  </si>
  <si>
    <t>300 hr HTOE Grp 2</t>
  </si>
  <si>
    <t>Thermal Mapping - DV C-Smaple</t>
  </si>
  <si>
    <t>Thermal Mapping at Cold Temp</t>
  </si>
  <si>
    <t>TR.CC23.15470</t>
  </si>
  <si>
    <t>ECU Hardware Change</t>
  </si>
  <si>
    <t>TR.CC23.15690</t>
  </si>
  <si>
    <t>Thermal Mapping - 200W EVO mule - 25 turns stator</t>
  </si>
  <si>
    <t>TR.CC23.15880</t>
  </si>
  <si>
    <t>Jul-18 - Testing Complete</t>
  </si>
  <si>
    <t>Performance Mapping - High Temp</t>
  </si>
  <si>
    <t>Performance Mapping - Low Temp</t>
  </si>
  <si>
    <t>Jul-18 - Testing Complete
Parts are from TR.CC23.15690</t>
  </si>
  <si>
    <t>Jul 18 -- test completed -- data under review - done
Jul 17 -- no comunication from Jul 14 -- MW to follow up today
July13-Ran few hours; chamber running out of spec. To restart and NTS to implement AC unit.
July12-Review setup and coordinate start
July11-No response NTS, to call today
July10-Setup shipped, NTS to setup and update start EST.
Jul 05 - Target to ship on Monday morning.
Jun 30 - PO issued</t>
  </si>
  <si>
    <t>PQ (modified volute)</t>
  </si>
  <si>
    <t>Jul 19 - TR can be closed.
July18- Close out TR</t>
  </si>
  <si>
    <t>Jul 19 - TR can be closed.</t>
  </si>
  <si>
    <t>Jul 19 - To review and release result.
Jul 18 -- report submitted for approval(YK)</t>
  </si>
  <si>
    <t>Jul 19 - done</t>
  </si>
  <si>
    <t>GM CSS 675- 8D investigation - LFG14785.04.SP.03</t>
  </si>
  <si>
    <t>Mazda PE F.N.L6G15876.04.SP.03</t>
  </si>
  <si>
    <t xml:space="preserve">ALT </t>
  </si>
  <si>
    <t>TR.CC23.15799</t>
  </si>
  <si>
    <t>leg4 leak investigation ( ALT)</t>
  </si>
  <si>
    <t>Terdown &amp; CMM</t>
  </si>
  <si>
    <t xml:space="preserve">Assy &amp;  Post ALT </t>
  </si>
  <si>
    <t xml:space="preserve">Jul 20 - Data under process.
Jul 19 - To complete test today.
Jul  18 -- in progress
Jul 17 - To run PQ at 25, 65 &amp; 90 deg.C </t>
  </si>
  <si>
    <t>Jul 20 - Complete</t>
  </si>
  <si>
    <t>July 20 Test done 
July 19 waiting for the engineer feedback 
Jul-18- Need Status update</t>
  </si>
  <si>
    <t>Jul 20 - Data process in progress
Jul 18 - To be closed with Data from Hot Temperature
July 18 - Samples availability?
July 14 - Test is scheduled to ECH B. Samples will be ready by Friday morninig.
June 30 Waiting for the Engineer feed back 
Jun 28 - Data review by Engineering
June 12- Suchen running the test
June 08 - Waiting for software decision
May 30 - Engineering to provide the pump
May 29 - Test on hold. PreTest for B-Delta priority (Map10 and 85/85 Humidity)
May 17 Pump is not available 
May 16 - To be started after CC23.11835. DAQ for 14+TC required</t>
  </si>
  <si>
    <t>Jul 19 - 3 pumps completed</t>
  </si>
  <si>
    <t>Mazda PY F.N.L6G15876.04.SP.03</t>
  </si>
  <si>
    <t>Jul 20 - Will be reviewed.
July 07 - Done - Assembling data to be reviewed.</t>
  </si>
  <si>
    <t>July 20 - Completed.
Jul 13 - NVH in progress.</t>
  </si>
  <si>
    <t>July 21 - Data submitted. Engineering to provide feedback</t>
  </si>
  <si>
    <t>Jul 21 - Pump picture to be corrected and approve after.
Jul 10 - Report template to be updated.
Jul 06 - Ready for approval.
Jul 04 -- to complete today
Jun 28 - To be reviewed.
Jun 22 - To finish report.
Jun 20 -- no feedback from TUV -- MW to follow up
Jun 19 - Mike to check if draft report by Umair is in progress. Mike to follow up TUV report.
Jun 16 - Mike to follow up TUV report.
Jun 14 -- worked on report draft, once TUV version received reest report will be updated (UK). 
Jun 14 - Hanon report in progress.
Jun 13 -- awaiting for TUV to submit report</t>
  </si>
  <si>
    <t>Performance  - B3 SW 2.A.2.C</t>
  </si>
  <si>
    <t>MeWP80evo -  Thermal mapping - new sw</t>
  </si>
  <si>
    <t>TR.CC23.16068</t>
  </si>
  <si>
    <t>Flashing SW</t>
  </si>
  <si>
    <t>TR.CC23.15978</t>
  </si>
  <si>
    <t>TR.CC23.15959</t>
  </si>
  <si>
    <t>PQ &amp; Ramp up</t>
  </si>
  <si>
    <t>Builld 3 flooded stator-W1b</t>
  </si>
  <si>
    <t>TR.CC23.15883</t>
  </si>
  <si>
    <t>July 21-Data and plots
July 19- Hydraulic and eCapPull Out Test for 3 specimens
Jul 18 - Set-up started</t>
  </si>
  <si>
    <t>July 24 Review Test Data 
July 21 test Done
July 21 Test in Process 
July 04 Resume the test 
June 30 test Running 
June 21 Test running 
June 13 - Test to start today
June 12 - Test to be paused at 2 PM to remove radiator from pump 6. Test hours updated
June 09 Test is running 
June 08 Test is running 
June 07 - Test was running (need check the Temperature profile). HRS updated.
Jun 05 - Test started. No deviation required
June 02 In Process
June 01 will be set up today 
May 31- Fixture preparations</t>
  </si>
  <si>
    <t>Jul 24 - Report done. TR closed.
Jul 12 - Report is completed and under final review.
Jun 16 - Report started.</t>
  </si>
  <si>
    <t>Jul 24 - Done.
Jul 18 - To be closed with Data from Hot Temperature</t>
  </si>
  <si>
    <t xml:space="preserve">Jul 24 - Done.
Jul 21 - Data process in progress
Jul 18 - To be closed with Data from Hot Temperature
</t>
  </si>
  <si>
    <t>Jul 24 - Done.
Jul 20 - Data uploaded</t>
  </si>
  <si>
    <t>Jul 24 - TR to be clsoed.</t>
  </si>
  <si>
    <t>Jul 24 - TR can be closed.
Jul 12 - Uploaded.
Jul 12 - To upload test result.</t>
  </si>
  <si>
    <t>Jul 24 - TR can be closed.</t>
  </si>
  <si>
    <t>Jul 24- test on Hold</t>
  </si>
  <si>
    <t>OP P28</t>
  </si>
  <si>
    <t>OP D11</t>
  </si>
  <si>
    <t>TR.CC23.16138</t>
  </si>
  <si>
    <t>OP P29</t>
  </si>
  <si>
    <t>OP D12</t>
  </si>
  <si>
    <t>TR.CC23.16139</t>
  </si>
  <si>
    <t>OP P210</t>
  </si>
  <si>
    <t>TR.CC23.16140</t>
  </si>
  <si>
    <t>OP D13</t>
  </si>
  <si>
    <t>4x72 hrs Durability</t>
  </si>
  <si>
    <t>OP P211</t>
  </si>
  <si>
    <t>Interm Performance</t>
  </si>
  <si>
    <t>OP P212</t>
  </si>
  <si>
    <t>OP P213</t>
  </si>
  <si>
    <t>Performance Evaluation</t>
  </si>
  <si>
    <t>TR.CC23.16136</t>
  </si>
  <si>
    <t>Jul 24 - Done (Jia)</t>
  </si>
  <si>
    <t>July 24 - Leak test completed.
July 20 - Pumps were delevered. (located at leak test table, total 30)
July 20 - Pumps were delevered.
July 14 - pumps will be shipped Monday from Novi.
Jun 22 - Parts not available yet.
June 15 - Parts delayed to next week
Jun 12 - Delivery expected to be later this week.
Jun 01 - Parts will be available next week</t>
  </si>
  <si>
    <t>July 24 - Leak test completed.
July 20 - Pumps were delevered. (located at leak test table, total 30)
July 14 - pumps will be shipped Monday from Novi.</t>
  </si>
  <si>
    <t>July 24 - Leak test completed.
July 20 - Pumps were delevered. (located at leak test table, total 30)
July 20 - Pumps were delevered.
July 14 - pumps will be shipped Monday from Novi.
Jun 01 - Parts will be available next week</t>
  </si>
  <si>
    <t>Jul 25 - Done.
Jul 21 - To run later today.
Jul 19 - To be arranged.
Jul 18 - Pumps received  LP 30 l/min and 80 kPa. or LP 25 l/min and 70 kPa 
Jun 30 - No Pump received.</t>
  </si>
  <si>
    <t>Jul 25 - TR can be closed.</t>
  </si>
  <si>
    <t xml:space="preserve">July 25 Test are done 
July 24 Test running 
Jul 20 - under the test setup characterization 
</t>
  </si>
  <si>
    <t xml:space="preserve">July 25 Test Done 
july 24 Review Test Data 
July 21 Start test set up &amp; Run Test
</t>
  </si>
  <si>
    <t>Jul 24 - Approved.
Jul 20 - Under approval.
Jul 19 - To complete draft today.
Jul 17 -- in progress
Jul 12 -- working on Porsche program
July 7 - Report ongoing</t>
  </si>
  <si>
    <t xml:space="preserve">Jul 25- To be closed today
</t>
  </si>
  <si>
    <t xml:space="preserve">July 26 Test done 
July 25 Test in Process 
July 15 test set up </t>
  </si>
  <si>
    <t>Gorevent Validation - Spray</t>
  </si>
  <si>
    <t>TR.CC23.16353</t>
  </si>
  <si>
    <t>Warm storage</t>
  </si>
  <si>
    <t>Flow check</t>
  </si>
  <si>
    <t>Cold Storage</t>
  </si>
  <si>
    <t>High Pressure Spray</t>
  </si>
  <si>
    <t>Next 11</t>
  </si>
  <si>
    <t>Gorevent Validation - Immersion</t>
  </si>
  <si>
    <t>TR.CC23.16441</t>
  </si>
  <si>
    <t>Isolator-FCA PECP MeWP80-F.N.S3G62652.04.SP.03</t>
  </si>
  <si>
    <t>Isolator-Maserati M161 MeWP80-F.N.S3G62652.04.SP.03</t>
  </si>
  <si>
    <t>Electrostatic Build-Up Test</t>
  </si>
  <si>
    <t>TR.CC23.16354</t>
  </si>
  <si>
    <t>Jul 27 - Check if TR closed.
Jul 24 - To check if summary report is done and TR can be closed.</t>
  </si>
  <si>
    <t>Jul 26 - completed by Kevin P on Jul 25. Data processed on Jul 26.
Jul 25 - Pump to return tomorrow</t>
  </si>
  <si>
    <t>July 27 - Compressor issues reported. Test to resume today
July 25-Samples at MGA. Test to start today
July 24-Thermal Shock setup (oil &amp; dye for Wet specimens)
July 21-Thremocouples setup
Jul 18 - Set-up started</t>
  </si>
  <si>
    <t>Jul 26 - Test completed</t>
  </si>
  <si>
    <t>Jul 28 - Completed PECP1 test. setup for WS pump almost ready, will start test later today.
Jul 27 - failed pump back to Concord - awaiting inspection (lose piece inside pump). remaining pumps completed vibration test, need mech shock and post functional check.
Jul 26 - 1 of 3x JL pumps failed. 2x will continue 3rd run. P/T problem need to be fixed later when setup back to Concord.
Jul 25 - P/T issue need trouble shooting. Laptop 2 (Pump3) completed 12hrs test of run2. Laptop1 (pump 1 and 3) stopped after 4 hrs due to low head alarm at pumps2. The low head caused by abnormal inlet pressure increasing at pump2.
Jul 24 - Run1 completed.
Jul 21 - Target to start today.
Jul 20 - Setup to start todat at MGA.
Jul 19 - To ship setup today.
Jul 18 -- to finalize set up and arrange shipment tomorrow
Jul 17 - Air unit and setup to be prepared. 
Jul 14 - To prepare setup and ship out. Air unit to be prepared.
Jul 11 -- all pumps completed PTL and are ready for Vibration (BI)
Jul 10 - PTL undergoing for last 2x pumps.
Jul 07 - On hold - no manpower.
Jul 06 - Start setup preparation for shipping.
Jun 30 - Setup for Vibration test to start on 7-July.
Jun 27 -- waiting for TS to complete
Jun 26 - PO released.
Jun 20 -- waiting for PO
Jun 19 - 3x WL and 3x WS DUTS completed pre- PTL.
Jun 9 - Resources to be discussed with Genqiao.</t>
  </si>
  <si>
    <t>40x3x2</t>
  </si>
  <si>
    <t>Jul 28 - Send 2x failed pumps back to PG/warranty lab. 
Jul 27 - Pumps removed. Test on hold.
Jul 26 - Both pumps has issue (1st pump completed 2x cycl. 2nd pump failed after 1 cycl). Pumps to be removed.
Jul 25 - Test stopped last night. Need trouble shooting if pump (CCT-2) is dead.
Jul 24 - DAR/Laptop to be upgraded .
Jul 21 - Two new cables ready. Plan to start on Monday.
Jul 20 - Setup in progress. Rig will be available till Wed 26-Jul (maintenance schedule for ~3 d)
July 7 - Parts are on Sokol's desk.
675 pumps 1) Part# 11231660869 – New Vent – Sample Cover, Cavity #5 
2) Part# 11231660868 – New Vent - Sample Cover, Cavity # 6</t>
  </si>
  <si>
    <t>July 28 - Test complete
July 24 - Test running
July 04 - Test will resume after power shutdown
June 27 - Rig trial, target to start test - End of 28th.
May 19 - Setup in progress</t>
  </si>
  <si>
    <t xml:space="preserve">July 28 Review Tese Data
July 27 Test in Process 
July 26  test set up </t>
  </si>
  <si>
    <t>Jul 28 - TR clsoed</t>
  </si>
  <si>
    <t>Jul 24 - Report is under Gostan's review. Done.
Jul 12 - Report is completed and under final review.</t>
  </si>
  <si>
    <t xml:space="preserve">Jul 28 - Test completed. Data under review
Jul 24 - Setup can start preparation. To get the pumps from distribution list. </t>
  </si>
  <si>
    <t>Jul 28 - Test completed. Data under review
Jul 24 - Setup can start preparation- see as per TR.CC22.14173. To get the pumps from distribution list. Please also run leak test at -20C for 2x leaky pumps from Leg-4.</t>
  </si>
  <si>
    <t>Jul 28 - Result released to Karhtik - under review, awaiting feedback.
Jul 26 - Test completed, test result waiting for review.
Jul 25 - To start test.
Jul 24 - Setup start today</t>
  </si>
  <si>
    <t>Jul 28 - Result released - awaiting feedback</t>
  </si>
  <si>
    <t>Jul 28 - done.
Jul 24 - to be completed today
Jul 20/21/24 - In progress.
Jul 17 -- no man power
Jul 14 - in progress</t>
  </si>
  <si>
    <t>Jul 28 - done</t>
  </si>
  <si>
    <t>Impregnation Confirmation</t>
  </si>
  <si>
    <t>TR.CC23.16443</t>
  </si>
  <si>
    <t>Stellantis-JL PHEV MY24 - F.N.L3G59697.03.SD.01.03</t>
  </si>
  <si>
    <t>Leg 5 DT-BEV MeWP35EVO</t>
  </si>
  <si>
    <t>DT BEV bracket assembly</t>
  </si>
  <si>
    <t>TR.CC23.16604</t>
  </si>
  <si>
    <t>Vibration and Mechanical Shock</t>
  </si>
  <si>
    <t>Bracket assmebly</t>
  </si>
  <si>
    <t>TR.CC23.16526</t>
  </si>
  <si>
    <t>TR.CC23.15704</t>
  </si>
  <si>
    <t>Jul 28-- test running ok -- hrs by 10pm. (KP)
Jul 28 - Test in progress. HRS by 8:30am.
Jul 27-- test running ok -- hrs by 10pm. (KP)
Jul 27 - Test in progress. HRS by 8:30am.
Jul 26-- test running ok (KP)
Jul 26 - Test in progress. HRS by 8:30AM.
Jul 25-- test running ok -- hrs by 10pm. (KP)
Jul 25-test running ok, hours updated ny 8:30 AM
Jul 24-- test running ok -- hrs by 10pm. (KP)
July24-Running ok(8:30AM)
Jul 23-- test running ok -- hrs by 1pm. (KP)
Jul 21-- test running ok. (KP)
Jul 21 - Test restarted after storm last night. Running okay. HRS by 8:30am.
Jul 20-- test running ok . (KP)
Jul 20 - Test in progress. HRS updated by 8:30am. will stop and restart test.
Jul 19-- test running ok -- hrs by 8:30pm. (KP)
Jul 18-- test running ok -- hrs by 10pm. (KP)
Jul 18 -- test running ok -- hrs by 8:30
Jul 17-- test running ok -- hrs by 10pm. (KP)
Jul 17 -- test running ok -- hrs by 8:30
Jul 14-- test running ok -- hrs by 10pm. (KP)
Jul 14 - Test stopped last night. To be checked. HRS to be updated.
Jul 13-- test running ok -- hrs by 10pm. (KP)
Jul 13 -- test running ok -- hrs by 8:30
Jul 12 -- test running ok -- hrs by 8:30
Jul 11 -- test running ok -- hrs by 8:00
Jul 10-- test running ok -- hrs by 9pm. (KP)
Jul 10 - test running ok -- hrs by 8am.
Jul 09-- test running ok -- hrs by 2:50pm.
Jul 07-- test running ok -- hrs by 8:30am. 
Jul 06-- test running ok -- hrs by 8pm. (KP) Test stopped and restarted due to data file issue.
Jul 06-- test running ok -- hrs by 8am.
Jul 05-- test running ok -- hrs by 10pm. (KP)
Jul 05-- test running ok -- hrs by 8am.
Jul 04-- test running ok -- hrs by 8pm. (KP)
Jun 30 - Test running. Data to be processed. HRS by 8:00AM.
Jun 29 -- test running ok. (KP)
Jun 29 -- test running ok -- hrs by 8:00am.
Jun 28 -- test running ok -- hrs by 8pm. (KP)
Jun 28 -- test running ok -- hrs by 8:00am.
Jun 27 -- test running ok -- hrs by 10pm. (KP)
Jun 27 -- test running ok -- hrs by 8:00
Jun 26 -- test running ok -- hrs by 6pm. (KP)
Jun 26 - Test in progress. HRS updated 8:00am.
Jun 23 -- test running ok -- hrs by 6pm. (KP)
Jun 23 - Test in progress. HRS by 8:30am.
Jun 22 -- test running ok 
Jun 22 - Test in progress. HRS by 8:30am.
Jun 21 -- Test started.
Jun 21 -- TS completed -- pumps under set up
Jun 20 -- waiting for pumps to complete TS</t>
  </si>
  <si>
    <t>Jul 31 - Completed all vibration test. Mech shock to be done.
Jul 27 - Running 2nd batch 2nd run, will start 3rd direction later today.
Jul 27 - Start 2nd batch 2nd run.
Jul 26 - Start 2nd batch 1st run.
Jul 25 - Start 1st batch 3rd run.
Jul 24 - 1st batch 2nd round completed, to switch to 3rd round.
Jul 21 - To start 2nd round of 1st batch.
Jul 20 - Test in progress (1st round of first batch)
Jul 19 - Target to star ttest today.
Jul 18 -- set up in progress -- fixture modified at SAI
Jul 17 -- under set up
Jul 14 - Start setup.
Jul 13 - Test setup to start, need two dummy pumps to replace two failed.
Jul 05 - Engineering is reviewing previous testing data.
Jun 28 - Pumps still under pre- test and not ready for vibration yet.
Jun 27 -- set up ongoing
Jun 26 - Setup starts.</t>
  </si>
  <si>
    <t>Jul 31 - test considerred completed for Bracket test.
Jul 28 - Discussed with engineering, start test with original bracket, test running Y direction 12 hrs with no problem.
Jul 27 - One bracket failed at Y axis after bracket re-assembled.
Jul 25 - Finish 1st batch 1st run.
Jul 24 - test setup in progress
Jul 20 - preparing fixture.
July 18 - PO issued to MGA
July 7 - PR in progress.
Jun 30 - RfQ to be sent out</t>
  </si>
  <si>
    <t>Jul 31 - Test completed.
Jul 28 - Assigned 6 pumps tested.
Jul 28 - Start test.
Jul 24 - Perfromance check needed for starting durability test.</t>
  </si>
  <si>
    <t>Jul 31 - Test completed.
Jul 28 - Start test.
Jul 24 - Perfromance check needed for starting durability test.</t>
  </si>
  <si>
    <t>July31-Test completed and was shut down
July28-Running (Expected to be completed on Saturday)
July26-Running
July25-Running
July24-Test starting this AM
July21-Start Monday
July20-Chemical to go first, NTS arranging setup</t>
  </si>
  <si>
    <t>July31-All requested conditions(LP2@90C cancelled) completed. Can close TR
July28-Completed 70C, need to process and submit
Jul 27 - Continue next condition (70C)
July26-Simon to finalize DAQ for use
July25-To get DAQ and restart -DAQ being reconfigured
July24-Holding on DAQ setup allocation
July 21 - Pump will be availble Monday.
July20-As per Stefan, temps not as expected; stopped and pump back for rebuild
July20- 3of9 conditions covered
July19-Pump will be received today(?)</t>
  </si>
  <si>
    <t>July31-Summary submitted to HLIMS. TR can be clsoed.
Jul 27 -Test updates ongoing.</t>
  </si>
  <si>
    <t>Jul 31 - Test completed. Run post function test.
Jul 28-- test running ok -- hrs by 10pm. (KP)
Jul 28 - test running ok -- hrs by 8:30 am.
Jul 27-- test running ok -- hrs by 10pm. (KP)
Jul 27-- test running ok -- hrs by 8:30 am
Jul 26-- test running ok. (KP)
Jul 26 - Test in progress. HRS by 8:30AM.
Jul 25-- test running ok -- hrs by 10pm. (KP)
Jul 25-- test running ok -- hrs by 8:30 am
Jul 24-- test running ok -- hrs by 10pm. (KP)
Jul 23-- test running ok -- hrs by 8:30 am
Jul 23-- test running ok -- hrs by 1pm. (KP)
Jul 21-- test running ok -- hrs by 10pm. (KP)
Jul 21 - Test restarted after storm last night. Running okay. HRS by 8:30am.
Jul 21 - Test restarted after storm last night. HRS to be updated.
Jul 20-- test running ok . (KP)
Jul 20 - Test in progress. HRS by 8:30am.
Jul19-- test running ok- hrs updated by 8:30am.
Jul 18 -- to clarify PS issues for CCT 1&amp;5 with Said and start test
Jul 17 -- to complete set up and start test
Jul 14 - To fill coolant, 2nd circuit, and have it ready to start.
Jul 13 -- to finalize and start test
Jul 12 -- to complete hydr. set up today -- cabinet to be finalized 
Jul 11 -- set up on-going
Jul 10 - 6xhead cage received back. Setup to be started.
July 4 - Please use ECH31 and CCM 02 - To be arranged. (Said to support DAR. Check if Hanwen has the pumps. Call AJ to ship back 6-head cage)
Jun 30 - 2x pumps completed ramp-up with LP2. Chamber to be assigned.
Jun 21 - Pump received.</t>
  </si>
  <si>
    <t>Jul 31 - Test completed.
Jul 28-- test running ok -- hrs by 10pm. (KP)
Jul 28 - Test in progress. HRS by 8:30am.
Jul 27-- test running ok -- hrs by 10pm. (KP)
Jul 27 - Test in progress. HRS by 8:30am.
Jul 26-- test running ok. (KP)
Jul 26 - Test in progress. HRS by 8:30AM.
Jul 25-- test running ok -- hrs by 10pm. (KP)
Jul 25-test running ok, hours updated ny 8:30 AM
 July24-Running ok(8:30AM)
Jul 23-- test running ok -- hrs by 1pm. (KP)
Jul 21-- test running ok -- hrs by 10pm. (KP)
Jul 21 - Test restarted after storm last night. Running okay. HRS by 8:30am.
Jul 20-- test running ok . (KP)
Jul 19-- test running ok -- hrs by 8:30pm. (KP)
Jul 18-- test running ok -- hrs by 10pm. (KP)
Jul 18 -- test running ok -- hrs by 8:30
Jul 17-- test running ok -- hrs by 10pm. (KP)
Jul 17 -- test running ok -- hrs by 8:30
Jul 14-- test running ok -- hrs by 10pm. (KP)
Jul 14 - Test in progress. HRS updated.
Jul 13-- test running ok -- hrs by 10pm. (KP)
Jul 13 -- test running ok -- hrs by 8:30
Jul 12 -- test running ok -- hrs by 8:30
Jul 11 -- test running ok -- hrs by 8:00
Jul 10-- test running ok -- hrs by 9pm. (KP)
Jul 10 - test running ok -- hrs by 8am.
Jul 07-- test running ok -- hrs by 8:30am. 
Jul 06-- test running ok -- hrs by 8pm. (KP)
Jul 06-- test running ok -- hrs by 8am.
Jul 05-- test running ok -- hrs by 10pm. (KP)
Jul 05-- test running ok -- hrs by 8am. 
Jul 04-- test running ok -- hrs by 8pm. (KP)
Jul 04 -- test to be restarted after plant pawer shut down over the long weekend -- hrs not updated
Jun 30 - Test running. Data to be processed. HRS by 8:00AM.
Jun 29 -- test running ok. (KP)
Jun 29 -- test running ok -- hrs by 8:00am.
Jun 28 -- test running ok -- hrs by 8pm. (KP)
Jun 28 -- test running ok -- hrs by 8:00am.
Jun 27 -- test running ok -- hrs by 10pm. (KP)
Jun 27 -- test running ok -- hrs by 8:00
Jun 26 -- test running ok -- hrs by 6pm. (KP)
Jun 26 - Test in progress. HRS updated 8:00am.
Jun 23 -- test running ok -- hrs by 6pm. (KP)
Jun 23 - Test in progress. HRS by 8:30am.
Jun 22 -- test running ok 
Jun 22 - Setup is completed. To start PTS and then PTC Phase-II.
Jun 21 -- TS completed -- waiting for chamber to complete other test(Leg 4)
Jun 20 -- waiting for pumps to complete TS</t>
  </si>
  <si>
    <t>Stellantis - KM-74 HEV WBS: F.N.L3G59488.02.P1.03</t>
  </si>
  <si>
    <t>Inter Performance</t>
  </si>
  <si>
    <t>Jul 31 - PTL completyed in ECH 19. Data processed. (KP)
Jul 31 - ECH 17 completed PTL, data to be processed. ECH 19 to start PTL.</t>
  </si>
  <si>
    <t>TR.CC23.16673</t>
  </si>
  <si>
    <t xml:space="preserve">Derating speed-Thermal paste study </t>
  </si>
  <si>
    <t>Aug01-Report received
July31-Report was due Friday, not submitted. Will follow up.
July28-No feedback...
July27-Report ETA Friday
July25-Pickup today and report to be submitted this week
July20-Report and pickup for Monday
July19-Test done, TUV will inform when pickup can be arranged (Monday)
Jul 18 -- set up finalized -- to start test
Jul 17 -- samples and fixture shipped to TUV -- MW to follow up today
July13-Samples ready to pack - then arrnage shipout
July12-To label, photo and pack samples - ship out -- busy with other projects
July11-Samples to be provided by MFG.
Jul 10 - PO is ready.
July 7 - Parts are available, Waiting for PO from PG Plant.
Jun 9 - Pumps will be available mid of July</t>
  </si>
  <si>
    <t xml:space="preserve">Jul 31 -  In progress
</t>
  </si>
  <si>
    <t>TR.CC23.16457</t>
  </si>
  <si>
    <t>Aug -01 - Internal study in progress
Jul 31 - test with orignal bracket no issue with Y axis. Test without hose support to be done (internal study)
Jul 28 - Discussed with engineering, start test with original bracket, test running Y direction 12 hrs with no problem.
Jul 27 - One bracket failed at Y axis after bracket re-assembled.
Jul 25 - Finish 1st batch 1st run. 1x pump has bracket failed. Test will be re-started after bracked rework (rubber ring not align with bracket).
Jul 24 - test setup in progress
Jul 21 - Test will be in house. PO will be used for other FCA tvibration test.
Jul 20 - Preparing fixture.
July 18 - PO issued to MGA
July 7 - PR in progress.
Jun 30 - RfQ to be sent out</t>
  </si>
  <si>
    <t>August 01- Completed
Aug 01 - 4 more pumps will be available today
Jul 31 - To update status of Bracket assembly</t>
  </si>
  <si>
    <t>Aug 01 - done.
Jul 31 - To start test</t>
  </si>
  <si>
    <t>Aug 01 - Done.
Jul 31 - To start test</t>
  </si>
  <si>
    <t>Aug 02 - Start test today.</t>
  </si>
  <si>
    <t>Aug02-PTL to go next
Aug 01 - Test completed.
Aug01-Running ok(8:30AM)
Jul 31-- test running ok -- hrs by 7pm. (KP)
July31-Running ok(8:30AM)
Jul 28-- test running ok -- hrs by 10pm. (KP)
July28-Running, chamber ok(8:30AM)
Jul 27-- test running ok -- hrs by 10pm. (KP)
July27-Running, chamber ok(8:30AM)
Jul 26-- test running ok. (KP)
Jul 26 - ECH21 lost power 1:47AM but test still running - need David S. and Said to check.
Jul 25-- test running ok -- hrs by 10pm. (KP)
July25-Running ok(8:30AM)
Jul 24-- test running ok -- hrs by 10pm. (KP)
July24-Running ok(8:30AM)
Jul 23-- test running ok -- hrs by 1pm. (KP)
Jul 21-- test running ok -- hrs by 10pm. (KP)
July21-Test restarted
Jul 20-- test running ok . (KP)
July20-Running(8:30AM)
Jul 19-- test running ok -- hrs by 8:30pm. (KP)
July19-Running(8:30AM)
Jul 18-- test running ok -- hrs by 10pm. (KP)
Jul 18 -- test running ok -- hrs by 8:30
Jul 17-- test running ok -- hrs by 10pm. (KP)
Jul 17 -- to stop and re-boot the cabinet -- hrs by 8:30
Jul 14-- test running ok -- hrs by 10pm. (KP)
Jul 14 - Test running Okay. HRS by 8:30am.
Jul 13-- test running ok -- hrs by 10pm. (KP)
July13-Running(8:30AM)
July12-Running(8AM)
July11-Running(8AM)
Jul 10-- test running ok -- hrs by 9pm. (KP)
July10-Running 8AM
Jul 09-- test running ok -- hrs by 2:56pm
Jul 07 - Test restarted yesterday. HRS by 8:30AM.
Jul 06-- test running ok -- hrs by 8pm. (KP)
Jul06 -Running ok. HRS by 8:00am.
Jul 05-- test running ok -- hrs by 10pm. (KP)
Jul 05-- test running ok -- hrs by 8am.
Jul 04-- test running ok -- hrs by 8pm. (KP)
Jul 04 -- test to be restarted after plant pawer shut down over the long weekend -- hrs not updated
Jun 30 - Test running. HRS by 8:00AM.
Jun 29 -- test running ok. (KP)
Jun 29 -- test running ok -- hrs by 8:00am.
Jun 28 -- test running ok -- hrs by 8pm. (KP)
Jun 28 -- test running ok -- hrs by 8:00am.
Jun 27 -- test running ok -- hrs by 10pm. (KP)
Jun 27 -- test running ok -- hrs by 8:30
Jun 26 -- test running ok -- hrs by 6pm. (KP)
Jun 26 - Test in progress. HRS updated 8:00am.
Jun 23 - Test in progress. HRS by 8:30am.
Jun 22 -- test running ok 
Jun 22 -- test running ok -- hrs by 8:30
Jun 21 -- test running ok -- hrs by 5pm. (KP)
Jun 21 -- test running ok -- hrs by 8:30
Jun 20 -- test running ok -- hrs by 10pm
Jun 20 -- test in progress -- hrs by 8:30
Jun 19 -- test running ok -- hrs by 8 pm. (KP)
Jun 19 - In progress. HRS by 8:00AM. Data to be processed and reviewed.
Jun 16 -- test running ok -- hrs by 11 pm. (KP)
Jun 16 -- test running ok -- hrs by 8:00 am
Jun 15 -- test running ok -- hrs by 11 pm. (KP)
Jun 15 -- test running ok -- hrs by 8:30
un 14 -- test running ok -- hrs by 11 pm. (KP)
Jun 13 -- test running ok -- hrs by 8:30 am
Jun 13 -- test running ok -- hrs by 11 pm. (KP)
Jun 13 -- test running ok -- hrs by 8:30
Jun 12-Test running ok. Hrs by 11 pm. (KP)
Jun12-Test running ok since restart Sunday due to software glitch.
Jun 11-Test running ok. Hrs by 1 pm. (KP)
Jun 09 -Test running ok. Hrs by 11 pm. (KP)
Jun 09 -- test running ok -- hrs by 8:30
Jun 08 -Test running ok. Hrs by 6pm. (KP)
Jun 08 -- test running ok -- hrs by 8:30
Jun 07 -Test running ok. Hrs by 6pm. (KP)
Jun 07 -Test running ok. Hrs by 9:00am.
Jun 06 -Test running ok. Hrs by 10 pm. (KP)
Jun 06 -Test running ok. HRS updated 9:00
Jun 05 -Test running ok. Hrs by 10 pm. (KP)
Jun 05 -Test running ok. Hrs updated by 9:00AM.
Jun 04 -Test running ok. Hrs by 11 am. (KP)
Jun 02 -Test running ok. Hrs by 7 pm. (KP)
Jun 02 - Test running ok. Hrs by 8:00 am. 
Jun 01- Test running ok. Hrs by 10 pm. (KP)
Jun 01 - Test running ok. Hrs by 8:30 am
May 31 - Test running ok. Hrs by 6 pm. (KP)
May 31 -- test running ok -- Hrs by 8:30
May 30 - Test running ok. Hrs by 6 pm. (KP)
May 29 - Test running ok. Hrs by 7 pm. (KP)
May 29 - running no issue. HRS updated 9:00 am.
May27-Monitored and processed
May 26 - chamber ramp-down not follow profile, stop test to check.
May 25 - Trial cycle started
May 16 -- expected to receive pumps today
May 08 - total 20x pumps will arrive tomorrow.</t>
  </si>
  <si>
    <t>Aug 02 test done 
Aug 01 will be test it today 
Jul 31 - Pumps ready.</t>
  </si>
  <si>
    <t>Aug 02 - Under approval.
Jul 31 - Under review. Jul 31 - Report to be revised - undergoing.
Jul 25 - Under review.
Jul 23 - Report ready for review.
Jul 17 - Started working on report.
Jul 17 - To start report</t>
  </si>
  <si>
    <t>Aug 02 - Under approval.
Jul 26 - To revise report
Jul 25 - Under review.
Jul 18 -- in progress
Jul 13 -- ongoing
Jul  12 -- to start today
Jul 11 -- report can be started -- training required for report generator</t>
  </si>
  <si>
    <t>Aug 02 - done.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(KP)
Jul 21-- test running ok -- hrs by 10pm. (KP)
Jul 21 - Hours was not counted correct. Missing 300 hrs. Test re-started last night. Latest HRS by 8:30am.
Jul 17 -- test completed -- data under review
Jul 14-- test running ok -- hrs by 10pm. (KP)
Jul 14 - Test in progress. HRS by 8:30 am.
Jul 13-- test running ok -- hrs by 10pm. (KP)
Jul 13 -- test running ok -- hrs by 8:30
Jul 12 -- test running ok -- hrs by 8:30
Jul 11 -- test running ok -- hrs by 8:30
Jul 10-- test running ok -- hrs by 9pm. (KP)
Jul 10 - test running ok -- hrs by 8:30 am.
Jul 09-- test running ok -- hrs by 11:30am. 
Jul 07-- test running ok -- hrs by 8:30am. 
Jul 06-- test running ok -- hrs by 8pm. (KP)
Jul 06-- test running ok -- hrs by 8:30am. 
Jul 05-- test running ok -- hrs by 10pm. (KP)
Jul 05-- test running ok -- hrs by 8am.
Jul 04-- test running ok -- hrs by 8pm. (KP)
Jul 04 -- test to be restarted after plant pawer shut down over the long weekend -- hrs not updated
Jun 30 - Test running. HRS by 8:00AM. CCT-2 temperature regulation to be checked.
Jun 29 -- test running ok. (KP)
Jun 29 -- test running ok -- hrs by 8:00am.
Jun 28 -- test running ok -- hrs by 8pm. (KP)
Jun 28 -- test running ok -- hrs by 8:00am.
Jun 27 -- test running ok -- hrs by 10pm. (KP)
Jun 27 -- test running ok -- hrs by 8:30
Jun 26 -- test running ok -- hrs by 6pm. (KP)
Jun 26 - Test in progress. HRS updated 8:30am.
Jun 23 -- test running ok -- hrs by 6pm. (KP)
Jun 23 - Test in progress. HRS by 8:30am.
Jun 22 -- test running ok 
Jun 22 -- test running ok -- hrs by 8:30
Jun 21 -- test running ok -- hrs by 5pm. (KP)
Jun 21 -- test running ok -- hrs by 8:30
Jun 20 -- test running ok -- hrs by 10pm
Jun 20 -- test in progress -- hrs by 8:30
Jun 19 -- test running ok -- hrs by 8 pm. (KP)
Jun 19 - In progress. HRS by 8:00AM.
Jun 16 -- test running ok -- hrs by 11 pm. (KP)
Jun 16 -- test running ok -- hrs by 8:00 am
Jun 15 -- test running ok -- hrs by 11 pm. (KP)
Jun 15 -- test running ok -- hrs by 8:30
Jun 14 -- test running ok -- hrs by 11 pm. (KP)
Jun 14 -- test running ok -- hrs by 8:30
Jun 13 -- test running ok -- hrs by 11 pm. (KP)
Jun 13 -- test running ok -- hrs by 8:30
Jun 12 - Test started.
Jun 12 - To start PH-II test.</t>
  </si>
  <si>
    <t>Aug 01 - Test completed. Pumps to be removed.
Aug 01 - Test in progress. HRS by 8:30am.
Jul 31-- test running ok -- hrs by 7pm. (KP)
Jul 31 - Test stopped (DAR - DAQ error). To be reset and start test.
Jul 28 - Test in progress. HRS by 8:30am.
Jul 27-- test running ok -- hrs by 8pm. (KP)
Jul 27 - Test in progress. HRS by 8:30am.
Jul 26-- test running ok. (KP)
Jul 26 - Test in progress. HRS by 8:30am.
Jul 25 - Test in progress. HRS by 8:30am.
Jul 24 - Test in progress. HRS by 8:30am.
Jul 23-- test running ok  (KP)
Jul 21 - Test restarted after storm last night. Running okay. HRS by 8:30am.
Jul 20-- test running ok . (KP)
Jul 20 - Test in progress. HRS by 8:30am.
Jul 18 -- test running ok -- hrs by 8:30
Jul 17 -- test running ok -- hrs by 8:30
Jul 14 - Test running Okay. HRS by 8:30am.
Jul 13 -- test running ok -- hrs by 8:30
Jul 12 -- test running ok -- hrs by 8:30
Jul 11 -- test running ok -- hrs by 8:30
Jul 10 - test running ok -- hrs by 8:30 am.
Jul 09-- test running ok -- hrs by 11:45am.
Jul 07-- test running ok -- hrs by 8:30am. 
Jul 06-- test running ok -- hrs by 8am.
Jul 05-- test running ok -- hrs by 8am.
Jul 04 -- test to be restarted after plant pawer shut down over the long weekend -- hrs not updated
Jun 30 - Test running. HRS by 8:00AM.
Jun 29 -- test running ok -- hrs by 9:00am.
Jun 28 -- test running ok -- hrs by 9:00am.
Jun 27 -- test running ok
Jun 27 -- test running ok -- hrs by 9:00
Jun 26 - Test in progress. HRS updated 8:30am.
Jun 23 - Test in progress. HRS by 8:30am.
Jun 22 - Test restarted. Software updated.
Jun 22 - Test stopped (CCT-6 has LIN error, then all stopped this morning due to Error at pump-1). Hang work with Said to check software.
Jun 21 -- test running ok -- hrs by 8:30
Jun 20 -- test in progress -- hrs by 8:30
Jun 19 - test in progress. CCT1&amp;CCT-4 triggled by LIN error and restarted (CCT1 running 7hrs less and CCT-4 6 hrs less). Software to be checked (Said, Tuesday). HRS by 9:00AM.
Jun 16 - Test started. Air temperature to be adjusted. Software to be checked.
Jun 15 -- aiming to start today
Jun 14 - Setup in progress. DAR under preparation.
Jun 13 -- Set up ongoing
Jun 12 - Setup to be at ECH 2.
Jun 09 -- set up under preparation(10 head block)
June 7- gram of silica casting sand per liter
of coolant. Use either AFS-55 or GS25 foundry sand for this test.</t>
  </si>
  <si>
    <t>Aug 01 - done</t>
  </si>
  <si>
    <t>Aug 02 - Test started.
Aug 01 - To start today</t>
  </si>
  <si>
    <t>Aug 02 c- To run Post- PTL - done.
Jul 21 - Post PTL is required to repeat at the end.
Jul 18 -- data processed -- pumps to be removed
Jul 17 -- PTL completed -- data to be processed
Jul 13 -- HTOE to complete in 2 days</t>
  </si>
  <si>
    <t>Aug02 - Run PTL  Test done. Data to be processed.</t>
  </si>
  <si>
    <t>12x3x2</t>
  </si>
  <si>
    <t>Aug 03 - completed.
Aug 02 - Start test today.</t>
  </si>
  <si>
    <t xml:space="preserve">Aug 03 - No further test required. </t>
  </si>
  <si>
    <t>Aug 03 - To upload test data (failed) and close TR.</t>
  </si>
  <si>
    <t>Aug 03 - PTL done . Data processed. 10x pumps placed at N1-I. (KP) - Done
Aug 03 - to continue 2nd batch of 5x pumps. (completed 65C &amp; -20C). To complete room temperature (KP).
Aug 02 - PTL completed for 5x pumps. Data processed. (KP)
Aug 02 - To run Post PTL before static leak</t>
  </si>
  <si>
    <t>Aug 04 Test in Process
Aug 03 - Test started.
Aug 02 - Setup in progress.
July 26 - Set-up to start next week
July 25 test review test data 
July 21 test setup are done waiting for customer's Profile 
Jul 20 - Software Communication being Developed.</t>
  </si>
  <si>
    <t>Aug04-Minor edits and submit. Under review.
Aug03-Finialize and submit this morning
Aug02-Draft 80%
Aug01-Continue report
July25-In progress
July20-Not started, no manpower
Jul 19 - To prepare report</t>
  </si>
  <si>
    <t>Aug 04 - Done.
Jul 31 - Toni to review.
Jul 26 - Report completed
Jul 24 - Data processed</t>
  </si>
  <si>
    <t>Aug 04 - Done.</t>
  </si>
  <si>
    <t>TR.CC23.16672</t>
  </si>
  <si>
    <t>Mule 8 Prototype #S113-S116</t>
  </si>
  <si>
    <t>TR.CC23.16809</t>
  </si>
  <si>
    <t>August 04-Completed
Aug 04 - In progress (10+10 provided).
Aug 03 -Setup in progress.
Aug 02 - Parts prepared.
Jun 9 - Pumps will be available mid of July</t>
  </si>
  <si>
    <t xml:space="preserve">August 04-Completed
</t>
  </si>
  <si>
    <t>TR.CC23.16960</t>
  </si>
  <si>
    <t>Aug 04 - done</t>
  </si>
  <si>
    <t>Aug 08 -- summary report ready for review
Aug 02 - In progress.</t>
  </si>
  <si>
    <t>Aug 05 -- test completed
Aug 04 - Test will be completed tomorrow morning.
Aug 03 - Test will start</t>
  </si>
  <si>
    <t>Aug 08 - Assembly done.
Aug 01 - In progress, ECU cover madified in lab to accommodate thermal couple wires</t>
  </si>
  <si>
    <t>Aug 08 - Report done.</t>
  </si>
  <si>
    <t>Aug 08 - Pumps primed manually (oil inside rotors). Pumps passed flow delivery.
Aug 01 - No flow issue</t>
  </si>
  <si>
    <t>10+10</t>
  </si>
  <si>
    <t>Aug 08 - Completed?</t>
  </si>
  <si>
    <t>Aug 08 - Report to be released for 2 pumps only. 3rd pump on hold by Mexico)
Aug 03 - Completed 2x pump, awaiting shippment of 3rd pump.
Jul 27 - Pump1 25 and 120°C completed
Jul 26 - Test started</t>
  </si>
  <si>
    <t>Aug 08 - Completed. Assemblies measured. Modules given to testing team</t>
  </si>
  <si>
    <t>kevin</t>
  </si>
  <si>
    <t>Aug 08 - report under review</t>
  </si>
  <si>
    <t>Aug 04 - Completed</t>
  </si>
  <si>
    <t xml:space="preserve"> Leg 3- K-13 only</t>
  </si>
  <si>
    <t>TR.CC23.16806</t>
  </si>
  <si>
    <t>TR.CC23.16805</t>
  </si>
  <si>
    <t>Leg 6  EE Testing  -50TF</t>
  </si>
  <si>
    <t>2+2+2</t>
  </si>
  <si>
    <t>TR.CC23.16801</t>
  </si>
  <si>
    <t>TR.CC23.16802</t>
  </si>
  <si>
    <t>Thermocouple install</t>
  </si>
  <si>
    <t>Leg 1  Partial -50TF</t>
  </si>
  <si>
    <t>TR.CC23.16803</t>
  </si>
  <si>
    <t xml:space="preserve">5 Point Parameter Test </t>
  </si>
  <si>
    <t>Aug 08 - PTL done. Data processed. (KP)
Aug 08 -- Under set-up. To start today
Aug 04 -- pumps arrived
Jul 21 - Pumps expected to be available by next week.
Jun 9 - Pumps will be available mid of July</t>
  </si>
  <si>
    <t>Aug 08 - Data uploaded
Aug 02 - Test with customer Profile completed. Data process ongoing
Jul 27 - Engineering to provide report/updates by Aug 01
Jul 19 - Engineering to provide Data/Report to close TR 
SW engineer preparing report</t>
  </si>
  <si>
    <t>Aug 09 - Engineering to provide data. TR closed.
Aug 02 - Data not provided. 
Jul 27 - Enginering to provide report on Aug 01
Jul 19 - Engineering to provide Data/Report to close TR 
SW engineer preparing report</t>
  </si>
  <si>
    <t xml:space="preserve">Aug 09 -Performance and Teardown investigation reports uploaded
Jul 27 - Report Started
Jul 19 -- report to be prepared.  GVV to obtain teardown and CMM data from Engineering </t>
  </si>
  <si>
    <t>Aug 09 - Data processed</t>
  </si>
  <si>
    <t xml:space="preserve">Aug 09 - Data to be checked (OG)
Jul 31 - Data process
</t>
  </si>
  <si>
    <t>Aug 09- To be checked
Jul 28 - Complete - under review</t>
  </si>
  <si>
    <t>Aug 09 - 2 modules completed. Next 2 modules scheduled for next week</t>
  </si>
  <si>
    <t>Porsche-CDP - F.N.L3G61867.02.P1.03</t>
  </si>
  <si>
    <t>PQ at 65 deg.C</t>
  </si>
  <si>
    <t>Pump Performance  (MEWP80)</t>
  </si>
  <si>
    <t>TR.CC23.17185</t>
  </si>
  <si>
    <t xml:space="preserve">PQ </t>
  </si>
  <si>
    <t>TR.CC23.15791</t>
  </si>
  <si>
    <t>Thermal mapping of Al Wafer #2a 200W MeWP</t>
  </si>
  <si>
    <t>GM - 625T -Product support- F.N.LFG14326.03.SD.01.03</t>
  </si>
  <si>
    <t>Performance check</t>
  </si>
  <si>
    <t>TR.CC23.17193</t>
  </si>
  <si>
    <t>TR.CC23.17186</t>
  </si>
  <si>
    <t>Prototype Build - Al Wafer #2b 200W MeWP</t>
  </si>
  <si>
    <t>Thermal Mapping - Al Wafer #2a 200W  MeWP</t>
  </si>
  <si>
    <t>Aug 10 - Report done.</t>
  </si>
  <si>
    <t>Aug 10 -- completed
Aug 09 -- completed 2nd batch 2nd run -- to set up and start 2nd batch 3rd run
Aug 08 -- completed 2nd batch first run -- to set up and start 2nd batch 2nd run today
Aug 05 - Tie wraps  to used to avoid pump displacement for all remaining test. Test completed 3rd run.  4th Run set up done &amp; test running. 
Aug 04 - Test completed 2nd run. Pump displacement happened again.
Aug 03 - Y-axis pump displaced from isolator. Test completed 1 run.
Aug 02 - Setup in progress.</t>
  </si>
  <si>
    <t>Aug 10 -- test completed -- data processed
Aug 09 -- to complete tonight
Aug 08 - LTWU started.  (KP)</t>
  </si>
  <si>
    <t>Aug 10 -- test completed -- data to be processed
Aug 09 - Test running ok -- hrs by 10pm. (KP)
Aug 09 -- test running ok -- hrs by 8:30
Aug 08 - Test running ok -- hrs by 10pm. (KP)
Aug 8 -- test running ok -- hrs by 8:30
Aug 04 - Test running ok. (KP)
Aug 04 - Test in progress. HRS by 8:30am.
Aug 03 - Test running ok -- hrs by 10pm. (KP)
Aug 03 - Test in progress. HRS by 8:30am.
Aug 02 - Test running ok -- hrs by 11pm. (KP)
Aug 02 - Test in progress. HRS by 8:30am.
Aug 01 - Test running ok -- hrs by 10pm. (KP)
Jul 31-- test running ok -- hrs by 7pm. (KP)
Jul 31 - Test in progress. HRS by 8:30am.
Jul 28-- Test started
Jul 28 - Pumps installed. 2nd circuit to be connected.
Jul 25 - Need secondary circuit. suggest to await ECH 17 or ECH 19 to complete test.
Jul 24 - To start setup using ECH 30. 1x will completed ramp-up tis morning.
Jul 21 - Try ECH 24 or ECH30. ECH 12 still in use for remaining 300 hrs of STLA Large HTOE test. No chamber/setp available yet.
Jul 18 - pumps received</t>
  </si>
  <si>
    <t>Leg 3-TS/HS</t>
  </si>
  <si>
    <t>Leg3-eCAP Removal / Hydraulic Force Test</t>
  </si>
  <si>
    <t>Aug 10 - Completed 3+4 pumps. Last 7 pumps will be built in September
Aug 09- Please check (OG)
Aug 08 - Completed 3+4 pumps. Awaiting parts for 7x remaining.
July 07 - WP1a (250) waiting for impeller &amp; volutes (S003 to S009); WP1b (200W) 4 samples are assembled (S010 - S016, awaiting volute to complete all samples)
Jun 28 - 3x completed assembling, awaiting CAMPi software.
Jun 27 - In progress. 3 WP1b assembled,others waiting for parts
Jun 15 -  Assembly in progress.</t>
  </si>
  <si>
    <t>7+7</t>
  </si>
  <si>
    <t>Aug 10 - Under review
Aug 04 - In progress.
Jul 28 - To prepare report</t>
  </si>
  <si>
    <t>Aug 10 - Closed</t>
  </si>
  <si>
    <t>Porsche-SSP61 - F.N.RFG61867.01.I2.04</t>
  </si>
  <si>
    <t xml:space="preserve">Compare NVH performance </t>
  </si>
  <si>
    <t>Stellantis- Current Model - 200W EVO mule-F.N.R3G61866.01.I2.03</t>
  </si>
  <si>
    <t>Thermal Mapping - 200W EVO mule - 18t stator - 53mm impeller</t>
  </si>
  <si>
    <t>TR.CC23.17264</t>
  </si>
  <si>
    <t>Aug 11 -- test completed
Aug 10 -- test ongoing -- aim to complete by afternoon
Aug 09 -- pump received yesterday -- test in progress
Aug 08 -- 2nd pump completed.  Awaiting for 1st pump firmware re-flashing</t>
  </si>
  <si>
    <t>Aug 11 -- to complete today
Aug 10 -- to be tested tomorrow
Aug 08 -- pumps ready for performance check -- to be scheduled</t>
  </si>
  <si>
    <t>Aug 11 - Done</t>
  </si>
  <si>
    <t>Ram-up Verification</t>
  </si>
  <si>
    <t>Aug 11 - Test completed. Pump not removed yet.
Aug 08 - Pre-Performance Started</t>
  </si>
  <si>
    <t>Prototype Build S003-S016 (G1)</t>
  </si>
  <si>
    <t>3+4</t>
  </si>
  <si>
    <t>Prototype Build S003-S016 (G2)</t>
  </si>
  <si>
    <t>Ramp up (G1)</t>
  </si>
  <si>
    <t>Ramp up (G2)</t>
  </si>
  <si>
    <t>Jul 09 - All 4x WP1b and 3x WP1a pumps completed testing (Group-1)
Jul 05 - Target to have 7 pumps to be done ramp-up by Sunday. Pump list to be provided.
Jun 21 - Target to have 5x built and test next week.</t>
  </si>
  <si>
    <t>Aug 11 - Test will be on September.
Jul 09 - All 4x WP1b and 3x WP1a pumps completed testing.
Jul 05 - Target to have 7 pumps to be done ramp-up by Sunday. Pump list to be provided.
Jun 21 - Target to have 5x built and test next week.</t>
  </si>
  <si>
    <t>Aug 11 - Report to be revised with leak test and teardown results.
Aug 09 -- report reviewed -- ready for approval and TR closure(BI)
Aug 08 - Report ready for review(KP)
Aug 04 - Report 80% done.
Aug 04 - To support report.
Aug 02 - Might need support to speed up report.</t>
  </si>
  <si>
    <t>Aug 11 - done</t>
  </si>
  <si>
    <t>Aug 11 - Test done for 4x pumps. Check if TR can be closed</t>
  </si>
  <si>
    <t xml:space="preserve">DV - MeWP50 LTR -performance test </t>
  </si>
  <si>
    <t>TR.CC23.17332</t>
  </si>
  <si>
    <t>Aug 11 - Check if test has been done - test completed.</t>
  </si>
  <si>
    <t xml:space="preserve">Aug 11 - Report is ready.
Aug 08 -- report completed(HY) -- ready for review -- review completed(BI)
Aug 04 - In progress
Aug 02 - In progress. Post PTL done, data processed.
Jul 20/21 - In progress. </t>
  </si>
  <si>
    <t>Aug 14 - Completed.
Aug 11 -- to complete today
Aug 10 -- to be tested tomorrow
Aug 08 -- pumps ready for performance check -- to be scheduled</t>
  </si>
  <si>
    <t>Aug 14 - done</t>
  </si>
  <si>
    <t>Aug 14 - test completed.
Aug 10 resume the test  
Aug 04 Test was stop due the Air Compressor 
Aug 04 Test in Process
July 31 Test Running 
Jul 28 - to stat today</t>
  </si>
  <si>
    <t>Aug 14 - Test compleetd.
Aug 10 Test in Process 
Aug 09 - pumps to be removed today from durability</t>
  </si>
  <si>
    <t>Aug 14 - Completed.
Aug 10 - Updated</t>
  </si>
  <si>
    <t>August 14-Test 8 &amp; 9 completed
Aug 10 - To start Aug 14. Pumps will be pikt-up from MGA tomorrow (Aug 11)</t>
  </si>
  <si>
    <t>Aug 15 - Completed
Aug 10 Test in Process
Aug 03 Test running 
Aug 02 Test setup done. Test started.
Aug 01 Test in Process 
Jul 31 - Setup in progress.</t>
  </si>
  <si>
    <t>Aug 15 -- data processed
Aug 14 - All 8 completed test. Data to be processed for ECH 10 and ECH 16 (4x pumps).
Aug 11 - LTWU completed for 2x pumps (4 total) in ECH 10. Data processed
Aug 11 -- ECH 16 -- 2 pumps completed last night , ECH 10 to complete another 2 pumps today
Aug 10 -- to complete 2 pumps tonight
Aug 09 -- LTWU started for 2x pumps.</t>
  </si>
  <si>
    <t>Aug 15 -- data process completed and pumps removed
Aug 14 - Data to be processed. (Hang)
Aug 10 - Test completed. -- Data to be processed
Aug 10 -- test running ok -- hrs by 8:30 -- to catch up hrs for CCT2
Aug 09 - Test running ok -- hrs by 10pm. (KP)
Aug 09 -- test running ok -- hrs by 8:30
Aug 08 - Test running ok -- hrs by 10pm. (KP)
Aug 05 -- test stopped -- power supply overload at CCT 2 -- to investigate if pump or power supply is the issue
Aug 04 - Test running ok. (KP)
Aug 04 - Test in progress. HRS by 8:30am.
Aug 03 - Test running ok -- hrs by 10pm. (KP)
Aug 03 - Hose leak detected last night. To be fixed.
Aug 02 - Test in progress. HRS by 8:30am.
Aug 01 - Test running ok -- hrs by 10pm. (KP)
Aug 01 - Test in progress. HRS by 8:30am.(DP)
Jul 31-- test running ok -- hrs by 7pm. (KP)
Jul 31 - Test in progress. HRS by 8:30am.
Jul 28-- test running ok -- hrs by 10pm. (KP)
Jul 28 - Test in progress. HRS by 8:30am. 2nd circuit not regulate temperature well, need to check coolant level and tune test.
Jul 27-- test running ok -- hrs by 10pm. (KP)
Jul 27 - Test in progress. HRS by 8:30am.
Jul 26-- test running ok. (KP)
Jul 26 - Test in progress. HRS by 8:30A.M.
Jul 25-- test running ok -- hrs by 10pm. (KP)
Jul 24-- Test started. (KP)
Jul 21-- 3x pumps installed.
Jul 21 - Start setup.
Jul 18 - pumps received</t>
  </si>
  <si>
    <t>Leg 1 - WS/JL PHEV</t>
  </si>
  <si>
    <t>Stellantis - Line 5 Validation -F.N.L3G59983.03.SD.01.03</t>
  </si>
  <si>
    <t>TR.CC23.17472</t>
  </si>
  <si>
    <t>TS PH-2 400 Cycles (1)</t>
  </si>
  <si>
    <t>Leg 3- WS/JL PHEV</t>
  </si>
  <si>
    <t>TR.CC23.17473</t>
  </si>
  <si>
    <t>Leg 5- WS/JL PHEV</t>
  </si>
  <si>
    <t>Leg 5- JT PECP2</t>
  </si>
  <si>
    <t>Stellantis - JT MY26 Bracket -F.N.L3G62179.02.P1.03</t>
  </si>
  <si>
    <t>TR.CC23.17470</t>
  </si>
  <si>
    <t>TR.CC23.17474</t>
  </si>
  <si>
    <t>Pulsation DT-BEV MeWP35EVO</t>
  </si>
  <si>
    <t>TR.CC23.17477</t>
  </si>
  <si>
    <t>Aug 15 -- review completed(BI) -- ready for approval and TR closure
Aug 11 -- completed (HY) -- ready for review
Aug 10 - to complete this morning
Aug 09 -- aiming to complete today
Aug 08 -- in progress
Aug 04 - Report in progress.
Jul 31 - To start report</t>
  </si>
  <si>
    <t>August 15-completed
Aug 08 - To be done next week
Aug 02 - Parts prepared - parts under preparation
Jun 9 - Pumps will be available mid of July</t>
  </si>
  <si>
    <t>Aug 15 - 02 pumps completed. Data processed and saved.
 Aug 14 - 08 pumps completed.
Aug 14 - In progress.
Aug 08 - To start today
Aug 04 - Pumps are ready. To be started Tuesday.
Aug 02 - will run after post-contamonation PTL</t>
  </si>
  <si>
    <t>NVH DT-BEV MeWP35EVO</t>
  </si>
  <si>
    <t>TR.CC23.17479</t>
  </si>
  <si>
    <t>TR.CC23.17478</t>
  </si>
  <si>
    <t xml:space="preserve">NVH-35 EVO +with EJ/KX Bracket </t>
  </si>
  <si>
    <t>TR.CC23.17475</t>
  </si>
  <si>
    <t>Aug 16 Review test data &amp; select 3 pumps 
Aug 15 - Test in progress.
Aug 10 - Pumps received - Test to start tomorrow
Aug 4 - Pumps shipped from BHG yesterday.
July 14 - Delayed. 
July 7 - Pumps are expected to ship Monday 10-July.
Jun 16 - Pumps delayed due to customer delivery.
Jun 9 - Pumps shipped. Follow up delivery.
June-2 - To follow up wk of Jun 5
May 5/May 26 - waiting for pumps.
Mar 31 - Parts to be available May 1.
Mar 10 - Parts delayed to April 5.</t>
  </si>
  <si>
    <t>Aug 16 - Only Static Seal Leak and teardown reprot pending.</t>
  </si>
  <si>
    <t xml:space="preserve"> Hydraulic Test - WP1c </t>
  </si>
  <si>
    <t>Prototype build WP1c</t>
  </si>
  <si>
    <t>TR.CC23.17604</t>
  </si>
  <si>
    <t>Aug 16 - All tests completed, data processed.
Aug 15 - 2 of 3 pumps were tested.
Aug 15 -- scheduled to start this evening
Aug 11 - To run ramp-up and validate PG Lab result ( to be checked?)
Aug 10- run test after TR.CC23.11817</t>
  </si>
  <si>
    <t>Aug 16 data processed and uploaded in TR
Aug 10- Data process in progress
Aug 01 - In progress
Jul 24 - Data to be processed
Jul-18- Need to complete report</t>
  </si>
  <si>
    <t>Aug 17 - Test completed
Aug 16 Will be remove test setup from the chamber &amp; run Perf  
Aug 15 - To Aug 16</t>
  </si>
  <si>
    <t>Axial Seal Design Change Validation</t>
  </si>
  <si>
    <t>Fuji Film Test</t>
  </si>
  <si>
    <t>3X6</t>
  </si>
  <si>
    <t>TR.CC23.17191</t>
  </si>
  <si>
    <t>Hot Soak</t>
  </si>
  <si>
    <t>Thermal Cycling / Pressure Cycling</t>
  </si>
  <si>
    <t>Post Fuji Film Test</t>
  </si>
  <si>
    <t>Aug 17 -- under review</t>
  </si>
  <si>
    <t>Aug 17 -- test completed, set up removed -- summary table released to engineering
Aug 15 -- test re-started yesterday -- to complete Cycle 5 and start cycle 6
Aug 14 - Completed 4x cycles. Power outage on SUnday.
Aug 11 -- to complete Cycle 2 and Start Cycle 3
Aug 10 -- test ran overnight -- to complete 1st cycle and start the 2nd
Aug 09 -- set up completed, started 1st cycle. 
Aug 09 -- set up complete -- to start test today
Aug 4- use 6 pumps from TR.CC23.16673</t>
  </si>
  <si>
    <t>Aug 17 -- excel file with test matrix/results can be uploaded to TR</t>
  </si>
  <si>
    <t>NVH 104 (airbourn)</t>
  </si>
  <si>
    <t>August 14-Completed (12 available)</t>
  </si>
  <si>
    <t>Aug 17 - TR can be clsoed</t>
  </si>
  <si>
    <t>Aug 17 -- report reviewed(BI) -- ready for approval and TR closure
Aug16-Report ready for review.(KP) 
Aug15-KP working on
Aug 14 - To start.
Aug 08 -- to start</t>
  </si>
  <si>
    <t>Aug 17 -- done</t>
  </si>
  <si>
    <t>August 17- Report completed
August 15- Report in progress</t>
  </si>
  <si>
    <t>Aug 17 -PTL completed. Data to be processed. (KP)
Aug 17 -- set up started last night -- to complete and start PTL</t>
  </si>
  <si>
    <t>Aug 18 -- pumps received from MGA
Aug 16 - Test done. Pumps need to be back.
Aug 15 -- to follow up with MGA
Aug 11 -- test ongoing
Aug 10 -- follow up with MGA
Aug 08 -- adaptor plate sent to MGA -- set up ongoing
Aug 04 - Adaptor needed for fixture setup.
Aug 02 - To ship out pumps and fixture today. Shipped.
Aug 1 - Quote received, wait for PO
Jul 31 - check if PO is ready.
July 21 - Quote is needed</t>
  </si>
  <si>
    <t>Aug 14/18 - Both pumps completed testing. Data process needed.
Aug 11 - 1 of 2 pumps was tested.
Aug 11 - Test will start today.
Aug 10 - Setup completed.
Aug 09 -- to be prioritized with other pending tests
Aug 08 - To start set-up today
Jul 21 - Pumps expected to be available by next week.
Jun 9 - Pumps will be available mid of July</t>
  </si>
  <si>
    <t>PTL(Gr1WS)</t>
  </si>
  <si>
    <t>PTL(Gr2 JL)</t>
  </si>
  <si>
    <t>Aug 18- OG
Aug 15 - OG to update</t>
  </si>
  <si>
    <t>Aug 18 - Approve and uploaded in TR
Aug 16 - Teardown report completed.
Aug 13- 06 pumps teardown completed. Report pending
Aug 11 - Ongoing.
Aug 08 - to start after TR.CC22.14171
Aug 04 - Pumps will be provided today (Gursharan)
Aug 02 - Parts will be ready tomorrow.</t>
  </si>
  <si>
    <t>Aug 18 - Static seal report done. Teardown at customer request only
Aug - 17  Report completed.
Aug - 16  Static seal test low temp. completed. Data procssed. Teardown TBD
Report pending.
Aug 04 - Static Seal Leak test at Low Temp must be completed before physical analysis!</t>
  </si>
  <si>
    <t>CAOEM P2-48 V - L3G55223</t>
  </si>
  <si>
    <t>TR.CC23.17700</t>
  </si>
  <si>
    <t>TR.CC23.17699</t>
  </si>
  <si>
    <t>TR.CC23.17692</t>
  </si>
  <si>
    <t>A Sample Delivery Build &amp; Audit Test</t>
  </si>
  <si>
    <t>Material Strength</t>
  </si>
  <si>
    <t>TR.CC23.17752</t>
  </si>
  <si>
    <t>Life Test profile - one cycle</t>
  </si>
  <si>
    <t>TR.CC23.17756</t>
  </si>
  <si>
    <t>Profile - MeWP80</t>
  </si>
  <si>
    <t>22*3*2</t>
  </si>
  <si>
    <t>Strength and creep</t>
  </si>
  <si>
    <t>PTL WS</t>
  </si>
  <si>
    <t>PTL JL PHEV</t>
  </si>
  <si>
    <t xml:space="preserve">CurrentRow </t>
  </si>
  <si>
    <t>PositionCheck</t>
  </si>
  <si>
    <t>EnterProj</t>
  </si>
  <si>
    <t>GM GRX - Line 5 Extension - F.N.L8G59649.03.SD.01.03</t>
  </si>
  <si>
    <t>Aug 18 -PTL completed. Data to be processed. (KP)
Aug 17 -- set up started last night -- to complete and start PTL
Aug 16 - New pumps arrived. Test to be scheduled</t>
  </si>
  <si>
    <t>August 18- Second leg -completed
Aug 17 - Test Completed</t>
  </si>
  <si>
    <t>Aug 18 - Completed
Aug 18 -- to run today
Aug 17 -- expected to start set up today after STLA Lg Perf. mapping
Aug 15 - Pumps are available. To run after STLA Large performance mapping.
Jul 21 - Pumps delayed to Aug 10.
Jun 9 - Parts will be available July 17.</t>
  </si>
  <si>
    <t>Aug 20 - Completed 
Aug 15 - Pump is available.
Aug 14 - To clarify how many samples required</t>
  </si>
  <si>
    <t>Aug 21 Test Done 
Aug 18 review Test Data 
Aug 17 - To start today
Aug 14 - Test to be started Aug 16</t>
  </si>
  <si>
    <t>Aug 21 - In progress</t>
  </si>
  <si>
    <t>Aug 21 - Test ongoing.
Aug 10 - Pumps received - Test to Aug 18
Aug 4 - Pumps shipped from BHG yesterday.
July 14 - Delayed. 
July 7 - Pumps are expected to ship Monday 10-July.
Jun 16 - Pumps delayed due to customer delivery.
Jun 9 - Pumps shipped. Follow up delivery.
June-2 - To follow up wk of Jun 5
May 5/May 26 - waiting for pumps.
Mar 31 - Parts to be available May 1.
Mar 10 - Parts delayed to April 5.</t>
  </si>
  <si>
    <t>Aug 21 - done</t>
  </si>
  <si>
    <t>Pre-Test Functional &amp; Parametric Check (JL pump)</t>
  </si>
  <si>
    <t>Bracket &amp;isolatore assmebly per instruction (JL pumps)</t>
  </si>
  <si>
    <t>Aug 21 - Agreed to cancel TR.</t>
  </si>
  <si>
    <t>Aug 09 - Check if test cancelled - Yes.
Jul 13 -- under engineering assessment
Jul 12 - preparation in progress.
Jul 10 - Bogdan to take care of preparation</t>
  </si>
  <si>
    <t>Aug 21 - Target to be done by mid September.</t>
  </si>
  <si>
    <t>1+2</t>
  </si>
  <si>
    <t>Aug 21 - Data review</t>
  </si>
  <si>
    <t>Aug 21 - Updated
Aug 14 - Started on Friday</t>
  </si>
  <si>
    <t>NVH 104 (structural Bourn)</t>
  </si>
  <si>
    <t>TR.CC23.17749</t>
  </si>
  <si>
    <t>Aug 21 - Test Stopped
Aug 18 - Test Started</t>
  </si>
  <si>
    <t>TR.CC23.17862</t>
  </si>
  <si>
    <t>Pre-audit Performance 120°C</t>
  </si>
  <si>
    <t>Post Performance Test - 120°C</t>
  </si>
  <si>
    <t>Aug 21 - Data processed. (KP)
Aug 21 -- 3 x pumps completed -- other 2 will complete this morning. Kevin P. to process data tonight.
Aug 17(PM) -- pumps completed ramp up --to set up and start PTL -- 3xpumps at ECH 12, 2xpumps at ECH 18
Aug 17 -- set up ready (ECH 12 &amp; 18) -- awaiting for pumps to complete Ramp up
Aug 17 - Setup to be prepared. Higher priority than Line-5.</t>
  </si>
  <si>
    <t>PTL WS PHEV</t>
  </si>
  <si>
    <t>PTL  JL PHEV</t>
  </si>
  <si>
    <t>TR.CC23.17950</t>
  </si>
  <si>
    <t xml:space="preserve">Aug 22 Test done 
Aug 21 review Test Data. Check if performance check is required before vibration.
Aug 18 - Test in Progress 
Aug 16 - Test to start </t>
  </si>
  <si>
    <t xml:space="preserve">Aug 22 Review test data 
Aug 21 Start the test </t>
  </si>
  <si>
    <t xml:space="preserve">72 hrs - HTE - B-Samples </t>
  </si>
  <si>
    <t>WPD1</t>
  </si>
  <si>
    <t>TR.CC23.17966</t>
  </si>
  <si>
    <t>Thermal Mapping -stator instrumented in Campi</t>
  </si>
  <si>
    <t>Aug22-Results uploaded to HLIMS</t>
  </si>
  <si>
    <t>Aug22-Results accepted
Aug21-Covered remaining conditions - results under review
Aug21-2 more conditions to cover
Aug18-Chamber repaired, to continue test
Aug17-Pump reassembled again, to start test if chamber can run - error message pop up again
Aug16-Pump being checked, reassembled. Awaiting pump.
Aug15-Pump is setup, to connect DAQ and start test
Aug 14 - One new pump is under preparation, will be provided later today.</t>
  </si>
  <si>
    <t>Aug 22 -- PTL done. Data processed. (KP)
Aug 22 -- to completed PTL at RT and -20C and process data(DP)
Aug 21 -- to start set up today. Please also run PTL for Leg-5 pumps before HTHH.
Aug 18 -- to start set up over the weekend(SE)
Aug 17 -- ECH and DAR to be assigned for each group -- PrePTL and HTHH will be done in same ECH -- propose to use ECH 30 and 31
Aug 16 - New pumps arrived. Test to be scheduled</t>
  </si>
  <si>
    <t>Aug  22 -- PTL completed -- data processed
Aug 22 -- PTL started last night -- to continue today
Aug 21 -- to start set up today. To run PTL and process data
Aug 18 -- to start set up over the weekend(SE)
Aug 17 -- ECH and DAR to be assigned for each group -- PrePTL and HTHH will be done in same ECH -- propose to use ECH 30 and 31
Aug 16 - New pumps arrived. Test to be scheduled</t>
  </si>
  <si>
    <t>Aug 23 Review test data 
Aug 21 - Test in progress</t>
  </si>
  <si>
    <t>Aug 23 -- test completed -- data under review
Aug 22 -- test in progress
Aug 21 - Test setup in progress</t>
  </si>
  <si>
    <t>Aug 23 -- TR closed</t>
  </si>
  <si>
    <t>Aug 22 - Test completed
Aug 22 - Please update status
Aug 17 - 25C and 120C Completed
Aug 16- Test Started</t>
  </si>
  <si>
    <t>Aug 22 - Completed. Data 
Aug 21 - Updated
Aug 17 - Updated
Aug 14 - Test Started
Aug 14 - Test will start today</t>
  </si>
  <si>
    <t>Aug 23 - Data review
Aug 21 - Data review. Some pre- test ongoing.
Aug 09 - Some speeds need re-test (no DH)
Aug 08 Review test data 
Aug 04 Test in Process
Aug 03 Test in Process
Jul 31 - Test started.
Jul 28- To start Monday
July 17 - Samples received today
July 14 - Pumps to be available July 17</t>
  </si>
  <si>
    <t>Aug 23 - Assembly is done.
Aug 22 - Screw to be replaced and torque applied -5 Nm
Aug 21 - Torque to be confirmed.
Aug 18 -  pumps were provided to Ovidiu. Pending Karthik's torque instruction.
Aug 17- Pending Karthik's instructions</t>
  </si>
  <si>
    <t>Aug 23 - Data provided. TR can be clsoed</t>
  </si>
  <si>
    <t>Aug 24 -- report received but not reviewed
Aug 23 -- test completed -- to arrange shipment to CON
Aug 22 -- test unning -- hrs by 8:30
Aug 21 --test running ok -- hrs by 8:30 -- HY to follow up with NTS
Aug 17 -- awaiting for feedback from NTS
Aug 16 -- Test running ok -- hrs by 8:30
Aug 15 -- Test running ok -- hrs by 8:30
Aug 14 -- test running -- hrs by 8:30
Aug 11 -- test running -- hrs by 8:30
Aug 10 -- test restarted yesterday -- hrs by 8:30
Aug 09 -- no feedback from NTS other than "cooling issue" -- HY to follow up today
Aug 08 -- chamber problems during the weekend -- NTS to clarify and re-start test
Aug 04- Test in progress. HRS by 8:30am.
Aug 03 - Test in progress. HRS by 8:30am.
Aug 02 - Test in progress. HRS by 8:30am.
Aug 01 - Test in progress. HRS by 8:30am.
Jul 31 - Test in progress. HRS by 8:30am.
Jul 28 - Ship pumps back to NTS today.
Jun 9 - Pending PO.
Jun 2 - RFQ sent to NTS</t>
  </si>
  <si>
    <t xml:space="preserve">24 hrs - HTE - C-Samples </t>
  </si>
  <si>
    <t>Aug 24 - test done on Aug 11. TR can be clsoed</t>
  </si>
  <si>
    <t>Aug 24 - To be cancelled as per Arsalan
Jun 19 - Simple hydraulic circuit is required. Static discharge feature to be added to Chamber, Fixture and DAR. Operator need high-voltage static training as well.</t>
  </si>
  <si>
    <t>Aug 24 - To be cancelled as per Arsalan</t>
  </si>
  <si>
    <t>Aug 24 - To be cancelled as per Arsalan
Jun 19 - Simple hydraulic circuit is required. Static discharge feature to be added to Chamber, Fixture and DAR.</t>
  </si>
  <si>
    <t>August 24-test completed</t>
  </si>
  <si>
    <t>August 21- Leak Test completed
Aug 21 - To be done today</t>
  </si>
  <si>
    <t>Aug 24 - PTL done. Data processed. (KP)
Aug 24 -- under set up. Test in progress. (room temperature remaiing, Kevin P to support)
Aug 23 - Chamber to be assigned. PTL to be done (JL pumps).
Aug 16 - To be scheduled.</t>
  </si>
  <si>
    <t>Performance check - Life Test profile - one cycle</t>
  </si>
  <si>
    <t>TR.CC23.17337</t>
  </si>
  <si>
    <t xml:space="preserve"> Hydraulic Test - WP1a Mule</t>
  </si>
  <si>
    <t>1478+167</t>
  </si>
  <si>
    <t>TR.CC23.18311</t>
  </si>
  <si>
    <t>Aug 24 - More information needed for Impeller and Volute for this TR. (Kyle built pumps)
Aug 23 - Rotor/Impeller assembly done
Aug 18- Ovidiu to update status</t>
  </si>
  <si>
    <t>Aug25-Waiting reply to confirm completed - completed.
Aug24-Due to complete today
Aug23-Communicated yesterday - on track
Aug 18 -- tracking by Sokol
Aug 16 - To be completed on Aug 24.
Aug15-To follow up
Aug 14 - Test in progress.
Aug 11 - Test in progress.
Aug 10 -- test started yesterday
Aug08-Follow up NTS on shipping status
Aug04-Shipping
Aug03-NTS confirmed shipping in progress
Aug02-Follow up NTS on status
Aug01-Shipping in progress
July31-Setup/shipping to start to be arranged by NTS
July24-To follow CHEM TEST
Jul 20 - Setup at NTS to be updated.</t>
  </si>
  <si>
    <t>JL Return pump Perfromance Check</t>
  </si>
  <si>
    <t xml:space="preserve">Stellantis - JL  F.N.L3G14586.04.SP.03 </t>
  </si>
  <si>
    <t>TR.CC23.18082</t>
  </si>
  <si>
    <t>Prototype Build - Al Wafer #3a 200W MeWP</t>
  </si>
  <si>
    <t>Prototype Build - Al Wafer #4a 200W MeWP</t>
  </si>
  <si>
    <t>TR.CC23.18084</t>
  </si>
  <si>
    <t>TR.CC23.03638</t>
  </si>
  <si>
    <t>Manifold Leak Test</t>
  </si>
  <si>
    <t>TR.CC23.15792</t>
  </si>
  <si>
    <t>CMM</t>
  </si>
  <si>
    <t>TR.CC23.18079</t>
  </si>
  <si>
    <t>TR.CC23.12859</t>
  </si>
  <si>
    <t>Aug 25 - Pumps are not built yet.</t>
  </si>
  <si>
    <t>Aug 25 -- DP to process data - done
Aug 24 -  PTL done for 1x pump. Data to be processed.(KP) 
Aug 24 -  PTL done for 3x pumps. Data processed.(KP) 
Aug 24 - only room temperature remaining and data process. (Kevin P)
Aug  24 -- moved to ECH 18 -- to start PTL today(Deep P)
Aug 23 - JL can be set up at ECH 19.
Aug 23 - Chamber to be assigned. PTL to be scheduled. Pumps are shipped back today.</t>
  </si>
  <si>
    <t>Aug 25 -- data to be processed by DP - done
Aug 23 - PTL completed for 5x WL pumps. Data to be processed.
Aug 23 - WL can be setup at ECH 17 for PTL. (K.P to start setup tonight)
Aug 23 - Chamber to be assigned. PTL to be scheduled. Pumps are shipped back today.</t>
  </si>
  <si>
    <t xml:space="preserve">Aug 28 -- test done -- data to be processed
Aug 25 - Perfromance check for DP setting required. </t>
  </si>
  <si>
    <t>Aug 26 -- completed
Aug 25 - Yawen, please report each pump to Darrell when completed - completed one.</t>
  </si>
  <si>
    <t>Aug 28 -- test completed yesterday -- data to be processed and reviewed
Aug25-Pump inspection/rebuild required
Aug24-Pump set up, need DAQ channels converted from S.W.
Aug23-Need S.W. to adapt DAQ for mix of J&amp;K-type TCs. Simon to support both K and J type TCs and Data Logger cnfiguration.</t>
  </si>
  <si>
    <t xml:space="preserve">Aug 27 -- report done
Aug 23 - Report in Word is required.
Aug 17 - NPSHR Data to be processd </t>
  </si>
  <si>
    <t>Aug 24 -- test completed -- data under review with engineering
Aug 23 -- test in progress
Aug 21 - Test in progress on S102.
Aug 17 - Pump S101 completed all rampup tests (6 load points).
Aug 16 - Pump S101 was setup, but it couldn't run. 
Aug 10 - To run after GM volume Uplift and 625T PQ</t>
  </si>
  <si>
    <t>Aug 28 -- phase I completed
Aug 25 -- test running ok -- hrs by 8:30 -- will end by midnight
Aug 24 -- test running ok -- hrs by 8:30
Aug 23 -- test running ok -- hrs by 8:30
Aug 22 -- test started yesterday -- hrs by 8:30
Aug 21 - TS to be set up. Test started.
Aug 18 -- pumps completed PTL -- ready for TS</t>
  </si>
  <si>
    <t>Aug 28 - Test stopped at 8:30
Aug 25 - Directed to let it run over week-end
Aug 24 - Test running.
Aug 23 - Test stopped after running just 30 minutes. To be re-started today</t>
  </si>
  <si>
    <t>Aug 25 - Completed
Aug 24 - In progress.
Aug 21 - Scheduled to start Aug 23</t>
  </si>
  <si>
    <t xml:space="preserve">Aug 24 -  5 of 6 Pumps are ready. Pump PCD-360 in ECH B pending
Aug 23 -  Pumps to run dry test today. List of pumps to be provided by Ovidiu
Aug 21 - Test ongoing.
Aug 10 - Pumps received - Test to start Aug 17
</t>
  </si>
  <si>
    <t>Aug 28 - Leak Investigation TBD
Aug 26 -- results submitted to Darrell for review</t>
  </si>
  <si>
    <t>Aug 29  - Data review
Aug 22 - Done by JX</t>
  </si>
  <si>
    <t xml:space="preserve">Aug 29 Test done 
Aug 28 Test is still running 114 hrs. </t>
  </si>
  <si>
    <t>Aug 29 -- test completed -- under data process
Aug 28 -- in progress -- aim to complete today
Aug 25 -- to start tomorrow
Aug 21 - Ramp-up required for all GME pumps.
Aug 18 -David to confirm with PEL to remove rampup test from the TR.
Aug 15 - Pumps are available.
Jul 21 - Pumps delayed to Aug 10.
Jun 9 - Parts will be available July 17.</t>
  </si>
  <si>
    <t>Aug 29 - On hold. TBD
Aug 23 - TBD</t>
  </si>
  <si>
    <t>GM-CSS 50T D2Ux-2 volute- F.N.LFG61104.02.P1.03</t>
  </si>
  <si>
    <t xml:space="preserve">Burst Testing: Volutes </t>
  </si>
  <si>
    <t>Burst Testing:CSS 50T D2Ux-2 volute</t>
  </si>
  <si>
    <t>TR.CC23.18080</t>
  </si>
  <si>
    <t>TR.CC23.18473</t>
  </si>
  <si>
    <t>Soft tool module audit test</t>
  </si>
  <si>
    <t>CCM Soft Tool Module</t>
  </si>
  <si>
    <t>Aug 29 -- all 5 pumps completed PTL and data has been processed
Aug 29 -- 2 pumps completed PTL at ECH 12 -- data to be processed.  Other 3 pumps to continue PTL at ECH 18
Aug 28 -- pumps under Ramp up -- will be available by the afternoon
Aug 25 - To start on Monday</t>
  </si>
  <si>
    <t>Aug 30 -- test completed -- data under review
Aug 29 -- test ongoing
Aug 28 -- in progress
Aug 25 -- test in progress
Aug 24 -- to start test today
Aug 23 -- to prepare shipment for TUV
Aug 22 - PO sent to TUV
Aug 21 -- to prepare for set up
Aug 18 - To start on Aug 21/22
Aug 17 -- sound measurement to be repeated
Aug 15 -- test completed -- data under review
Aug 11 -- test ongoing -- completed 2 out of 5 samples
Aug 10 -- accel. location clarified -- set up in progress
Aug 08 -- accelerometer location to be clarified
Aug 04 - To continue setup.
Aug 1 - Setup in progress
Jul 31 - Start setup.
Jul 21 - On hold.
Jul 12 - Vibration measurement in house to be scheduled.
Jul 06 - Sound test completed. Vibration measurement to be scheduled.
Jul 05 - Test in progress.
Jun 29 - PO issued
Jun 9 - RfQ to be sent. Genqiao to confirm duration required.  Parts will be available July 17.</t>
  </si>
  <si>
    <t>Aug 30 -- 2nd pump failed during 3rd cycle
Aug 29 -- to start this morning
Aug 28 -- tried to re-start with only one pump but "Tank down" proximity switch is not alwayl making contact -- under maintenance
Aug 25 -- to start running this morning. 1x Pump failed during second dunk. Equipment issue - can't continue cycling
Aug 24 -- circulating pump strugling to pump the salt water -- to be investigated
Aug 23 -- set up prepared -- aiming to start tomorrow
Aug 18 - DT1 is ready to run.
Aug 17 -- DT1 under maintenance -- pressure control valve to be replaced by supplier
Aug 16- 2 pum ps provided from  PG to run this TR. Pumps with BI
Aug 03 - No longer required per PG.</t>
  </si>
  <si>
    <t>Aug 29 - Completed
Aug 29 - Please Update
Aug 25 - Running
Aug 24 - Updated
Aug 23 - Test started Aug-22.</t>
  </si>
  <si>
    <t>Aug 29 - eCaps removed
Aug 24 - To start after Map9 teardown
Aug 23 - Teardown can be started withou machining the housing
Aug 17 - On hold by engineering</t>
  </si>
  <si>
    <t>Aug 30-2 failed pumps tested, failed vacuum test. Cover removed</t>
  </si>
  <si>
    <t>EnterPorj # need to be updated in Column BH</t>
  </si>
  <si>
    <t>Aug 31 -- to complete today and data process
Aug 30 -- test ongoing
Aug 29 -- to start today
Jul 24 - Latest modified pump is with Yawen. Test to be scheduled (low priority)
Jun 12 - Test to be after Lucid LIN check.
Jun 9 - TR was raised on Wed.
May 31 - Kyle to raise new TR for more testing. New SW to be ready</t>
  </si>
  <si>
    <t>Build Report</t>
  </si>
  <si>
    <t>Aug 31 -email uploaded. TR Closed
Aug 30 - email to be uploaded. TR to be closed</t>
  </si>
  <si>
    <t>Sep 01 -- test completed -- data submitted to engineering
Aug 31 -- test ongoing-- to complete today
Aug 30 -- data logger re-configured and checked -- to repeat tests
Aug 29 -- test started yesterday -- to review wirh engineering and continue
Aug 28 -- to finalize set up and start test
Aug 25 -- to clarify with Kyle M which of the pumps can start thermal mapping(BI)</t>
  </si>
  <si>
    <t>TR.CC23.18756</t>
  </si>
  <si>
    <t xml:space="preserve">House-sleeve &amp; wafer aging </t>
  </si>
  <si>
    <t>House-sleeve &amp; wafer aging test</t>
  </si>
  <si>
    <t>Sept 01 - Completed
Aug 29 - Running
Aug 29 - Please update
Aug 25 - Running
Aug 24 - In progress.
Aug 17 - To start  Aug 23</t>
  </si>
  <si>
    <t>Perfornace mapping of Al Wafer #2a &amp; 4a 200W MeWP</t>
  </si>
  <si>
    <t>Sep 01 -- PTL done.
Sep 01 -- pumps will complete PTCE by this evening
Aug 24 - Run PTL at the end of test (with extended hours)</t>
  </si>
  <si>
    <t>Sept 1 - Per Kyle's email request, test completed: PQ and Ramp-up tests at 40 and 25C.
Aug 25 -- pump is ready -- LIN comunication to be checked(Said to support)
Aug 24 - To be scheduled. Pump still under preparation</t>
  </si>
  <si>
    <t>Sept 05 - To process completed result for review.
Sept01-Conditions in progress
Aug31-Setup ongoing
Aug 9-Pump form  TR.CC23.15692</t>
  </si>
  <si>
    <t>Sept 05 - To upload result and close TR.
Aug31-To clarify if needed or can close</t>
  </si>
  <si>
    <t>Sept 05 - Completed.
Sep 01 -- test running ok -- hrs by 8:30 -- to complete today
Aug 31 - Test running ok -- hrs by 10pm. (KP)
Aug 31 -- test running ok -- hrs by 8:30
Aug 30 -- test running ok -- hrs by 8:30
Aug 29 -- test running ok -- hrs by 8:30
Aug 28 -- test running ok -- hrs by 8:30
Aug 25 - Test running ok -- hrs by 10pm. (KP)
Aug 25 -- test running ok -- hrs by 8:30
Aug 24 - Test running ok. (KP)
Aug 24 -- test running ok -- hrs by 8:30 - extend test until group-2 is completed.
Aug 23 - Test running ok. (KP)
Aug 23 -- test running ok -- hrs by 8:30
Aug 22 - Test running ok. (KP)
Aug 22 -- test running ok -- hrs by 8:30
Aug 21 - Test running ok. (KP)
Aug 21 -- test running ok -- hrs by 8:30
Aug 18 -- test running ok -- hrs by 8:30
Aug 17 - Test running ok -- hrs by 10pm. (KP)
Aug 17 -- test running ok -- hrs by 8:30
Aug 16 - Test running ok. (KP)
Aug 16 -- Test running ok -- hrs by 8:30
Aug 15 - Test running ok -- hrs by 10pm. (KP)
Aug 15 -- Test running ok -- hrs by 8:30
Aug 14 - Test running ok -- hrs by 10pm. (KP)
Aug 14 -- test running ok -- hrs by 8:30 am
Aug 13 -- test running ok -- hrs by 9:30 am(GS)
Aug 11 - Test running ok -- hrs by 10pm. (KP)
Aug 11 -- test running ok -- hrs by 8:30
Aug 10 - Test running ok -- hrs by 10pm. (KP)
Aug 10 -- test running ok -- hrs by 8:30
Aug 09 - Test running ok -- hrs by 10pm. (KP)
Aug 09 -- test running overnight -- hrs by 8:30 -- to be stopped for leak investigation
Aug 08 - Test running ok -- hrs by 10pm. (KP)
Aug 8 -- test running ok -- hrs by 8:30
Aug 04 - Test running ok. (KP)
Aug 04 - Test in progress. HRS by 8:30am.
Aug 03 - Test running ok -- hrs by 10pm. (KP)
Aug 03 - Test in progress. HRS by 8:30am.
Aug 02 - Test running ok -- hrs by 11pm. (KP)
Aug 02 - Test in progress. HRS by 8:30am.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 hrs by 1pm. (KP)
Jul 21-- test running ok -- hrs by 10pm. (KP)
Jul 21 - Test restarted after storm last night. Running okay. HRS by 8:30am.
Jul 20-- test running ok . (KP)
Jul 20 - Test in progress. HRS by 8:30am.
Jul 19-- test running ok -- hrs by 8:30pm. (KP)
Jul 19 -- test running ok -- hrs by 8:30am
Jul 18-- test running ok -- hrs by 10pm. (KP)
Jul 18 -- test running ok -- hrs by 8:30
Jul 17-- test running ok -- hrs by 10pm. (KP)
Jul 17 -- test running ok -- hrs by 8:30
Jul 14-- test running ok -- hrs by 10pm. (KP)
Jul 14 - test in progress. HRS by 8:30AM
Jul 13-- test running ok -- hrs by 10pm. (KP)
Jul 13 -- test running ok -- hrs by 8:30
Jul 12 -- test running ok -- hrs by 8:30
Jul 11 -- test running ok -- hrs by 8:30
Jul 10-- test running ok -- hrs by 9pm. (KP)
Jul 10-- test running ok -- hrs by 8:30am. Small leak need check.
Jul 09-- test running ok -- hrs by 3:00 pm. 
Jul 07-- test running ok -- hrs by 8:30am. 
Jul 06-- test running ok -- hrs by 8pm. (KP)
Jul 06-- test running ok -- hrs by 8:30am. 
Jul 05-- test running ok -- hrs by 10pm. (KP)
Jul 05-- test running ok -- hrs by 9am.
Jul 04-- test running ok -- hrs by 8pm. (KP)
Jul 04 -- test to be restarted after plant pawer shut down over the long weekend -- hrs not updated
Jun 30 -- test running ok -- hrs by 8:00 am
Jun 29 - Completed 16V, 13V in progress. HRS by 8:00AM.
Jun 28 -- test running ok -- hrs by 8:30
Jun 27 -- test running ok -- hrs by 10pm. (KP)
Jun 27 -- test running ok -- hrs by 8:30
Jun 26 -- test running ok -- hrs by 6pm. (KP)
Jun 26 - Test in progress. HRS updated 8:30am.
Jun 23 - Test in progress. HRS by 8:30am.
Jun 22 - Test in progress. HRS by 8:30AM
Jun 21 -- set up completed -- can start PTC
Jun 20 -- set up in progress
Jun 19 - Setup in progress.
June 15 - Set-up to start Friday.
Jun 9 - Study test completed. Okay to use 4-head cage for PTC testing.</t>
  </si>
  <si>
    <t>Sep 04 -- PTL done.
Sep 01 -- pumps will complete PTCE by this evening</t>
  </si>
  <si>
    <t>Sept 05 - Result uploaded.</t>
  </si>
  <si>
    <t>Sep 05 - Test completed.
Sep 01- Test running ok. (KP)
Sep 01 -- test running ok -- hrs by 8:30
Aug 31 - Test running ok -- hrs by 10pm. (KP)
Aug 31 -- test running ok -- hrs by 8:30
Aug 30 -- test running ok -- hrs by 8:30
Aug 29 - Test running ok -- hrs by 10pm. (KP)
Aug 29 -- test running -- hrs updated by 8:30
Aug 28 -- test running OK -- hrs by 8:30
Aug 25 - Test running ok -- hrs by 10pm. (KP)
Aug 25 --test running ok -- hrs by 8:30
Aug 24 - Test running ok. (KP)
Aug 24 -- test running ok -- hrs by 8:30
Aug 23 - Test running ok. (KP)
Aug 23 -- ready to start HTHH
Aug 22 -- to finalize set up and start PTL
Aug 21 - One of each varient to be removed for Leg-5 and after PTL</t>
  </si>
  <si>
    <t>Sep 05 - In progress</t>
  </si>
  <si>
    <t>Sept 5 - Completed
Aug 29 - Started
Aug 24 - Pumps returned. Teardown to start after Map10 teardown
Aug 23 - Pumps sent for machining
Aug 21 - OG to check if go ahead with Teardown</t>
  </si>
  <si>
    <t>TR.CC23.18806</t>
  </si>
  <si>
    <t>Soft tool module BCP Volute Rework</t>
  </si>
  <si>
    <t>PPS-CF &amp; PA-CF Specimens</t>
  </si>
  <si>
    <t>Material Mobil EV701 compatibility</t>
  </si>
  <si>
    <t>TR.CC23.18758</t>
  </si>
  <si>
    <t>TR.CC23.15702</t>
  </si>
  <si>
    <t>Bracket DV Vibration Repeat 4</t>
  </si>
  <si>
    <t>16+16</t>
  </si>
  <si>
    <t>Sept 05 - Report approvd. TR can be closed.
Aug 28 -- report ready for review and TR closure</t>
  </si>
  <si>
    <t>Sept 05 - Test stopped at 298 hrs last night. To check and continue to complete test. - Test completed.
Sep 01- Test running ok. (KP)
Sep 01 -- test running ok -- hrs by 8:30
Aug 31 - Test running ok -- hrs by 10pm. (KP)
Aug 31 -- test stopped during pumps running -- data to be checked -- test re-started
Aug 30 -- test running ok -- hrs by 8:30
Aug 29 - Test running ok -- hrs by 10pm. (KP)
Aug 29  -- test re-started yesterday -- hrs by 8:30
Aug 28 -- test stopped this morning due to humidity watar running out -- chamber to be checked -- looks like there is a leak
Aug 28 -- test running OK -- hrs by 8:30
Aug 25 - Test running ok -- hrs by 10pm. (KP)
Aug 25 - Test running ok. --hrs by 8:30 AM
Aug 24 - Test running ok. (KP)
Aug 24 -- Test running ok-- hrs by 8:30 AM
Aug 23 - Test running ok. (KP)
Aug 23 -- test running ok -- hrs by 8:30
Aug 22 -- Test started. (KP)
Aug 22 -- to start this afternoon
Aug 21 - One of each varient to be removed for Leg-5 and after PTL</t>
  </si>
  <si>
    <t>Sep 05- PTL done. Data processed. (KP)
Sept 05 - ECH 31: Run Post-300hrs PTL test - remaining 120C and -20C and 23C. ECH 30 completed PTL, data to be processed.
Aug 21 - Run PTL at the chamber accordingly. One of each varient to be removed for Leg-5 and after PTL</t>
  </si>
  <si>
    <t>Sept 06 - Ready for re-approval.
Aug 31 -- to update today
Aug 30 - Report to be updated with PTL results.
Aug 15 - Review completed by BI
Aug 14 - Completed(BI) -- ready for review
Aug 11 -- in progress
Aug 10 -- started
Aug 09 - To be scheduled
Jul 28 - Report to be prepared</t>
  </si>
  <si>
    <t>Sept 06 - PQ completed. Result to be uploaded. TR can be closed</t>
  </si>
  <si>
    <t>Sept 06 - done</t>
  </si>
  <si>
    <t>Sept 06 - done.
Aug 30 - Report to be updated with PTL results.
Aug 15 - done</t>
  </si>
  <si>
    <t>Sept 06 - Pump re-assembled. Ready for test.
Sep 01 -- test completed -- data under review with engineering</t>
  </si>
  <si>
    <t>Sept 05 - Pumps back. Teardown completed. To be added to report
Aug 29 - Pumps sent for machining
Aug 25 - teardown procedure needed to be followed per different pump.
Aug 23 - On hold by Engineering
Aug 17 - On hold
Aug 09-On Hold</t>
  </si>
  <si>
    <t>96+</t>
  </si>
  <si>
    <t>Sept 06 - Housing measy=ured
Aug 29 - Pump with CMM</t>
  </si>
  <si>
    <t>Sept 06 - completed</t>
  </si>
  <si>
    <t>TR.CC23.19090</t>
  </si>
  <si>
    <t>Soft tool module audit test (S201)</t>
  </si>
  <si>
    <t>HTOE Phase 1</t>
  </si>
  <si>
    <t>22*2*2</t>
  </si>
  <si>
    <t>Sep 07 -- all testing complete -- under data process
Aug 30 -- priority given to soft tool Tri-pump performance check
Aug 28 -- received Mule 4 -- to set up and start test
Aug 26 -- test completed for Mule 3 -- data under process/review
Aug 25 - Setup ongoing</t>
  </si>
  <si>
    <t>Sept 07 - Compleetd.
Sept 05 - Software issue reworked by Said. Test repeated last week for previous tests - under Kyle's review.
Sep 01 -- to repeat tests -- Temp data logger was found not config properly
Aug 24 -- test completed 
Aug 23 -- test started yesterday -- in progress
Aug 22 -- test to start today
Aug 21 -- to confirm thermocouples config. and start testing
Aug 17 -- testing to be repeated with coil temp measurement -- engineering to clarify TCs for the coils
Aug 16 - Test started; Continued;
Aug 15 -- pump ready for set up
Aug 14 - Pump has issue of communication (on/off). Pump removed for trouble shooting.
Aug 11 - W1b pump - Hydraulic setup done. TC to be connected. Pump communication/Software to be checked. 
Aug 10 - To be set up at ECH 14 and start TM test.
Jul 28 - Awaiting Arsalan's feedback for testing results.
Jul 26 - Test in progress. Completed 2x test condition. Awaiting Arsalan's feedback.
Jul 25 - New data logger ready. Check if gounding cable connected properly, start test after.
Jul 24 - 20 channels of TC measurement should be ready with DRA (embedded). Setup can continue.
Jul 20 - Test on hold. New data logger (20 channels) in build. Ready (1 hz)
Jul 18 -- pump received -- to set up including TC data logger
Jul 17 -- pump swapped with plastic impeller and run PQ
Jul 14 -  15-channel Data logger needed. Grounding calbe to be checked. To fill dielectric oil. To start test.
Jul 13 -- to complete set up today
Jul 12 -- AJ to deliver inlet/outlet adapters today
Jul 11 -- grounding wires received
Jul 10 - Hydraulic circuit is under preparation.
Jul 05 - Completed S001 thermal mapping. Data under review.</t>
  </si>
  <si>
    <t>Sept 07 - Done.
Sept 05 - To upload result after review.</t>
  </si>
  <si>
    <t>Sept 07 - Done.
Aug 17 - TR reopened for W1b</t>
  </si>
  <si>
    <t>Sept 07 - Email sent to clarify if it's needed.
Aug 25 -- current tests completed -- expecting more tests next week -- engineering to clarify
Aug 24 -- new CCT with hose to be prepared
Jul 31 - Not to ground circuit but measure staticelectronic build. (Plastic IMPL and volute)</t>
  </si>
  <si>
    <t>Sept 06 - To rerun PTL for 3 pumps. Done.
Sep 01 -- to review data --some pumps show more current in post PTL
Aug 31 - PTL Done. Data processed. (KP)
Aug 31 -- expecting pumps back to CON this afternoon(from NTS) -- PTL started -- 3xpumps at ECH 12, 2xpumps at ECH 18
Aug 25 - Chamber to be assigned. Pumps will be back under arrangement</t>
  </si>
  <si>
    <t>Sept 07 - Data to be uploaded.
Aug 29 - Data provided to engineering</t>
  </si>
  <si>
    <t>Sept 06 completed
Aug 25 - in progress
Aug 22 - report started
Aug 17- Report to start Monday (Aug 21)
Aug 08- On hold until PY durability started</t>
  </si>
  <si>
    <t>Sept 07 - done</t>
  </si>
  <si>
    <t>Sep 08 -- to be completed this morning
Sept 07 - Under review.
Sep 06- Reaport ready for review.
Sept 06 - report remaining only post PTL data.
Sep 01- 70% completed.
Aug 31 -- report started
Aug 28 -- report can be started -- awaiting for pumps to arrive from NTS</t>
  </si>
  <si>
    <t>Sep 8 - RfQ sent to NTS and MGA for quotes.
Aug 15 - No update on bracket
Jul 31 - Pumps are ready (done HTOE), awaiting Bracket.
July 14 - Fixture received.
Jun 30  - Fixture will be sent by Ilaria from Campi</t>
  </si>
  <si>
    <t>Sep 8 - to be cancelled.</t>
  </si>
  <si>
    <t>Isolator indentify</t>
  </si>
  <si>
    <t xml:space="preserve">Vibration Test </t>
  </si>
  <si>
    <t xml:space="preserve">Mechanical Shock </t>
  </si>
  <si>
    <t>TR.CC23.19238</t>
  </si>
  <si>
    <t xml:space="preserve">Leg5-Partial-Modified EJ/KX Rev 2 Bracket </t>
  </si>
  <si>
    <t>Issue Investigation</t>
  </si>
  <si>
    <t>Investigation</t>
  </si>
  <si>
    <t>TR.CC23.19245</t>
  </si>
  <si>
    <t>Sep 09 - test completed, data under review.
Sep 08 -- 3 pumps completed .  The 4th and 5th variance pump connector not matching DAR -- Rushik to change pump cables
Sept 07 - Completed 2 pumps. 3x more to go.
Sept 06 - Test in progress.
Sept 05 - Genqiao will visit and work on setup.
Sep 01 -- both pumps with GC -- preparing set up to be shipped out to TUV
Aug 31 -- Pump S102 is available, Pump S101 to innquire with engineering(BI)
Aug 30 - Pumps to be provided (Arsalan)
Aug 16 - Quote received. PO needed.
Aug 4 -Need RfQ</t>
  </si>
  <si>
    <t>Sep 09 - bracket failed, no more mechanical shock needed
Sept 07 - 2 brackets broken after 5 hrs. Updates will be provided.
Sept 05 - To continue setup (Gursharan) and start test today (Dharmendra)
Sep 01 -- amplifier issue fixed -- completed 1G sweep with mass blocks -- to connect Hydr. cct and finalize set up
Aug 30 -- shaker amplifier issue
Aug 24 -- set up ongoing
Aug 21 -- 3 pumps ready(SE)</t>
  </si>
  <si>
    <t>Sept 06 - Report completed, TR closed.
Sept 05 - Official report is needed. (support might need from Hanwen)</t>
  </si>
  <si>
    <t>Sept 10 - Tests completed, test results sent to Machael and attached to TR.
Sept 5 - Sample 4 completed test at 25C, data process needed.
Sept 3 - Sample 4 completed test at 40C, test result at 40C sent to Michael.
Aug 31 - Sample 3 test completed, test results sent to Arsalan/Michael</t>
  </si>
  <si>
    <t>Sept 10 - Extra tests required by Karthik's email completed, test results sent to Karthik and attached to TR, waiting for his feedback.
Sept 10 - All tests required by Karthik completed, test results sent to Karthik and attached to TR, waiting for his feedback.
Sept 06 - To be set up.</t>
  </si>
  <si>
    <t>Sept 11 -done</t>
  </si>
  <si>
    <t>Sept 11 - Report submitted for completed conditions.
July 7 - NPSHr report compeleted. Waiting for the other testing.
Jun 05 - NPSHr test report in progress. More test to be shceduled to complet this TR.</t>
  </si>
  <si>
    <t>Sept 11 - done</t>
  </si>
  <si>
    <t>Sept 06 - Done</t>
  </si>
  <si>
    <t>PQ at 35 deg.C &amp; 100 deg.C</t>
  </si>
  <si>
    <t>LTR Monterrey correlation study</t>
  </si>
  <si>
    <t xml:space="preserve">Stellantis - WL 35W -  F.N.L3G14586.04.SP.03 </t>
  </si>
  <si>
    <t>TR.CC23.19089</t>
  </si>
  <si>
    <t>Sept 10 - Extra tests required by Karthik's email completed, test results sent to Karthik and attached to TR, waiting for his feedback.</t>
  </si>
  <si>
    <t>Sept 11 - TR closed. 
Sept 05 - TR can be closed.</t>
  </si>
  <si>
    <t>Sep 08 -- test completed in cluding post PTL, -- data to be processed
Sep 07- Test running ok. HRS by 8:30am.
Sep 06- Test running ok. (KP)
Sep 06- Test running ok. HRS by 8:30am.
Sep 05- Test running ok. (KP)
Sept 05 - Test stopped (Line air pressure low issue on Monday, backup air compressor standby?) and to restart today.  - Restarted.
Sep 01- Test running ok. (KP)
Sep 01 -- Laptop crashed "memory overflow" -- Said to investigate and re-start test
Aug 31 - Test running ok -- hrs by 10pm. (KP)
Aug 31 -- test re-started last night after chamber motor fan capacitor was changed -- test stopped this morning due to ECH alarm -- to be investigated -- hrs updated
Aug 30 -- test running ok -- hrs by 8:30 -- test stopped due to chamber issue -- not efficient
Aug 29 - Test running ok -- hrs by 10pm. (KP)
Aug 29 -- test running -- hrs updated by 8:30
Aug 28 -- pumps ready for set up
Aug 25 -- thermal shock to finish by tonight</t>
  </si>
  <si>
    <t>PTC 100 Cycles Gr2 (2 hr) (JL)</t>
  </si>
  <si>
    <t>PTC 100 Cycles Gr1 (2 hr) (WS)</t>
  </si>
  <si>
    <t>Sept 11 - WS Pump from Leg 1&amp;3 ready. 
Sept 05 - Awaitng other 2 from Leg1&amp;3 to be done.
Aug 24 - Data processed. Pump placed at N1-F.
Aug 24 - 1 fresh pump done PTL. awaitng other 2 from Leg1&amp;3 to be done.
Aug 24 -- test completed -- data to be processed - done
Aug 23 -- to complete PTL today - Test completed, data to be processed.
Aug 22 -- under set up
Aug 21 - Only one fresh pump to run PTL, 2 will be from other Leg after PTL.</t>
  </si>
  <si>
    <t>Sept 10 - Completed
Sept 08 - To check testing data.</t>
  </si>
  <si>
    <t>Sept 08 - Partial teardown completed for 8 pumps
Sept 06 - 02 pumps completed.
Sept 05 - Pumps will be removed after data review - available tomorrow</t>
  </si>
  <si>
    <t>Sept 08 - Leak test completed for 8 pumps.
Sept Sep 06 - 02 pumps leak test dry run completed.
Sept 05 - Pumps will be removed after data review - available tomorrow</t>
  </si>
  <si>
    <t>Sept 11 - closed.
Sept 06 - Data to be uploaded. TR to be closed</t>
  </si>
  <si>
    <t>Sept 11 - 3rd completed.
Sep 09 - 2nd batch 3rd round completed.
Sep 08 -- 2nd batch 3rd round ongoing
Sept 07 - COmpleted 2nd batch 2nd run, To switch and continue test.
Sept 05 - To switch to 2nd round direction and start test.
Sep 01 -- 3rd round completed -- to switch to 2nd batch 1st round
Aug 30 -- 2nd round completed -- to switch and start 3rd round
Aug 29 -- 1st batch 2nd round ongoing
Aug 25 -- 1st batch 1st round ongoing
Aug 24 -- to start test today
Aug 23 -- under set up at MGA
Aug 22 -- to be shipped to MGA today
Aug 21 -- preparation for shipping to be done today
Aug 17 -- to prepare shipment for MGA
Aug 16 - To be started pending availability of mounting bolts and pumps.</t>
  </si>
  <si>
    <t>Sept 11 - under review.
Sept 10 - Report Completed
Sept 08 - Report to resume.
Aug 31 - Report Started</t>
  </si>
  <si>
    <t>Issue Investigation- Customer Returned</t>
  </si>
  <si>
    <t>TR.CC23.19380</t>
  </si>
  <si>
    <t>Sept 12 - Will open new TR if needs subzero. 
Sept 11 - Report submitted for completed conditions.</t>
  </si>
  <si>
    <t>Sept 12 - Report is approved.
Sep 9 - report is submitted to approval
Sept 05 - Report to be updated.
Sept 01 - Review TBD
Aug 23 -- report ready for review
Aug 22 -- 90% complete
Aug 21 -- in progress</t>
  </si>
  <si>
    <t xml:space="preserve"> Efficiency optimization with different motor.</t>
  </si>
  <si>
    <t>PQ + Rump up</t>
  </si>
  <si>
    <t>TR.CC23.19386</t>
  </si>
  <si>
    <t>JL PHEV Pumps Return pump</t>
  </si>
  <si>
    <t>Stellantis - JL  - F.N.L3G15404.04.SP.03</t>
  </si>
  <si>
    <t>A level Inspection</t>
  </si>
  <si>
    <t>TR.CC23.19384</t>
  </si>
  <si>
    <t>CCM Soft Tool Module (Mule 8)</t>
  </si>
  <si>
    <t>Sept 12 - done</t>
  </si>
  <si>
    <t>CCM#2</t>
  </si>
  <si>
    <t>Sep 12- Level A completed</t>
  </si>
  <si>
    <t>Sep 12- teardown completed- pump seized- wating for eng feedback</t>
  </si>
  <si>
    <t>Sept 12 - Setup under preparation</t>
  </si>
  <si>
    <t>Sept 12 - Test started already. Test compleetd to be updated.
Sept 08 - Wire removed and is shpping back.
Sept 07 - Tag wire stuck between pump and fixture. Pump will be shipped back to be  checked.
Sept 06 - Set-up in progress. Waiting for photos for test start approval
Sept 01 - To Start Sept 05
Aug 30 - Check status
Aug 29 - Shipped to NTS This morning
Aug 24 PO ready. Target to ship pumps on Aug 28.</t>
  </si>
  <si>
    <t>Sept 12 - test resume.
Sept 11 - Data to be reviewed for 2 of 7 cycles.
Sept 06 - Trial run in progress.
Sept 01 - Set-up to be tried today
Aug 30-To start after leak check</t>
  </si>
  <si>
    <t>Issue Investigation - Baseline /Internal</t>
  </si>
  <si>
    <t xml:space="preserve"> TR.CC21.00124</t>
  </si>
  <si>
    <t>Level A nalyses</t>
  </si>
  <si>
    <t xml:space="preserve">Customer Return pump </t>
  </si>
  <si>
    <t>TR.CC23.19449</t>
  </si>
  <si>
    <t>Sept13-Summary uploaded, close TR please
Sept 12 - Summary under preparation</t>
  </si>
  <si>
    <t>Sep 13 -- to schedule
Sept 11 - Internal Report/Summary (only, talk to Sokol) in progress. (Deep support)
Sep 08 -- in progress
Sept 05 - Start data process</t>
  </si>
  <si>
    <t>Renault HR12 48V-WBS#F.N.LFG16117.04.SP.03</t>
  </si>
  <si>
    <t>Sep 13 -- submitted for approval(GC). Approved. To be released.
Sept 12 - Draft report will be ready for approval today.
Sept 11 - Deep to provide pre/post PTL result. Target to be ready by Thursday.
Sep 9 - report in progress, missing PRE and Post PTL data, Miss vibration data for 3 WS pumps.
Sept 08 - Dharmendra, can it be done by Tuesday?
Sept 05 - Received MGA report. To be scheduled later this week.
Aug 29 -- waiting for MGA report to be released
Aug 23 -report to be generated</t>
  </si>
  <si>
    <t>Sept 13 - done</t>
  </si>
  <si>
    <t>Sept 14 - Isolator identified, need to pair with pumps.
Sept 12 - Deep to tag each Isolator per request (Bogdan coordinate, see David's email today)
Sept 11 - Deep/Bogdan will clarify pre- conditions and provide info to Genqiao.
Sep 8 - Replace new isolators from Leg 1</t>
  </si>
  <si>
    <t>Sep 14 test done 
Sep 13 Review test data 
Sept 12 - In progress
Sept 11 - Mech Shock done. Parts are ready.</t>
  </si>
  <si>
    <t>Sep 14 test done 
Sep 13 Test in Process. Data under review.
Sept 12 - Pumps to be shipped back today</t>
  </si>
  <si>
    <t>Sept14-Module removed to Proto Team
Sept13-Module and pump to be removed
Sept 12 - Message sent to Karthik for next step and awaiting feedback.
Sept11-Stopped; module leaking above ~78C (BCP pump) (90C remaining)
Sept08-Continue conditions and process data
Sept07-25C, 50C run, processing
Sept 05 - Reviewed setup with Karthik and agreed. To set system restriction and start test.
Sept01-SW to be reconfigured for proper measurement 
Aug31-Said to finalize SW, set SysRest and submit to ENG for approval
Aug30-Setup in chamber, GEN may have issue
Aug29-Finalize cage and move into chamber
Aug 28 -- under set up with lated cage received from SAI
Aug 25 - New cage will be deliverred this morning with addtional P/T location at Inlet. Test will be started with new cage.
Aug24-Cage modification(?)
Aug23-Holding on setting review -- to set up meeting with Karthik
Aug22-SysRest review, connect DAQ -- TCs to be connected
Aug21-DAQ ready to be connected and start test -- system restriction set -- to be reviewed with KG
Aug18-Waiting on DAQ
Aug17-Module setup complete, TM DAQ under reconfig from J to K type TC (SW)
Aug 15 -- prototype team replaced the pumps but GEN pump not running -- e-lab checking
Aug 11 - Module will be removed and give to replace GEN and EDM pumps (prepared by Dipak). (Sokha support)
Aug 09 -- awaiting for replacements for GEN and EDM pumps
Aug 08 - results with Karthik -- awaiting feedback
Aug 04 - Hookup DAQ and start test
Aug 03-Setup ongoing
Aug02-Cage received, Sokha wokring on fittings(missing)
Jul 28 - Test will be repeated with Cage fixture at ECH 29.
Jul 23 - Test completed. Results waiting for review.
Jul 20 - Set-up done, waiting for TC data logger.
Jul 19 - To modify the setup at P1 (back to original config) and connect to rig Tank with Heating system, run thermal mapping at P1.
Jul 17 - To review test spec and clarify if setup with Cage at ECH 29 will work</t>
  </si>
  <si>
    <t>Sept 14 - Test completed, as well post PTL. Data processed.
Sep 13 --test completed -- data to be processed
Sep 12- Test Restarted. Running ok. (KP)
Sept 12 - Air Control Unit to be fixed (Bogdan support)
Sept 11 - CHamber has issue of Heater TC. Setup to move over to ECH 11 for remaining hours.
Sept09-Test stopped
Sep 08 -- test stopped due to software crash yesterday -- to be re-started
Sep 07- Test Running ok. (KP)
Sep 07- Test running ok. HRS by 8:30am.
Sep 06- Test running ok. (KP)
Sep 06- Test running ok. HRS by 8:30am.
Sep 05- Test running ok. (KP)
Sept 05 - Test stopped (Line air pressure low issue on Monday, backup air compressor standby?) and to restart today.  - Restarted.
Sep 01- Test running ok. (KP)
Sep 01 -- test running ok -- hrs by 8:30
Aug 31 - Test running ok -- hrs by 10pm. (KP)
Aug 31 -- test running ok -- hrs by 8:30
Aug 30 -- test running ok -- hrs by 8:30
Aug 29 - Test running ok -- hrs by 10pm. (KP)
Aug 29 -- test running -- hrs updated by 8:30
Aug 28 -- pumps ready for set up
Aug 25 -- thermal shock to finish by tonight</t>
  </si>
  <si>
    <t>Sep 13 -- one pump remaining to do PTL today - done.
Sept 11 - JL from Leg3 ready. JL from Leg-1 remaining 18 hrs and PTL.
Sept 05 - Awaitng other 2 from Leg1&amp;3 to be done.
Aug 24 - Data processed. Pump placed at N1-F.
Aug 24 - 1 fresh pump done PTL. awaitng other 2 from Leg1&amp;3 to be done.
Aug 24 -- test completed -- data to be processed - done
Aug 23 -- to complete PTL today - Test completed, data to be processed.
Aug 22 -- under set up
Aug 21 - Only one fresh pump to run PTL, 2 will be from other Leg after PTL.</t>
  </si>
  <si>
    <t>Sept 14 - Test compleetd. Data to be processed.
Sep 13 -- aim to complete today
Sept 12 - Test in progress.
Sept 11 - Meaasge sent to Karthik for go ahead.
Sep-11- test on hold as per eng.</t>
  </si>
  <si>
    <t>Sept 14 - Done last night. To review data</t>
  </si>
  <si>
    <t>TR.CC23.15538</t>
  </si>
  <si>
    <t>TR.CC23.15540</t>
  </si>
  <si>
    <t>Permeation Test</t>
  </si>
  <si>
    <t>25days</t>
  </si>
  <si>
    <t>TR.CC23.15542</t>
  </si>
  <si>
    <t>TR.CC23.15541</t>
  </si>
  <si>
    <t>Sept 14 - Test running smoothly with reduced temperature. (Test done)
Sep 13 -- test re-started yesterday at ECH 23 -- pump stopped running right after highest temp causing the test to stop -- pump reported "overtemp"
Sept 12 - test stopped again when start On/Off cycling. Data to be review.
Sept 11 - Under review.
Sep 08 -- test stopped last night again -- under investigation
Sept 07 - test stopped last night, to process data and review root cause.
Sept 06 - Coolant temperature not regulating properly. Touble shooting is needed.
Sep 01 -- completed one Life Cycle profile -- data under review
Aug 31 -- issues with maintaing coolant temperature -- Sokha to investigate and re-work
Aug 30 -- to start today
Aug 28 - Set-up started
Aug 21 - Just need one cyle data. Performance check is rquired for DP condition.
Aug 18- Pump will be provided separately by David</t>
  </si>
  <si>
    <t>Sep 15- Completed 1G SSW in X direction. to remove set up.
Sept 14 - 33hrs in Y direction test done. To run 1G SSW in X direction.
Sep 13 -- test in progress ; hrs by 8:51 am
Sept 12 - Study Test will start today.
Sept 11 - Gursharan to complete hydraulic setup and start test (Discuss w/ Genqiao)
Sept 09 - Shaker1 switvhed over to horizontal direction.(DS)
Sep 08  -- remove current set up and switch over to horizontal direction
Sept 07 - 2 brackets broken after 5 hrs. Updates will be provided.
Sept 06 - To verify system restriction and start vibration test.
Sept 05 - To continue setup (Gursharan) and start test today (Dharmendra)
Sep 01 -- amplifier issue fixed -- completed 1G sweep with mass blocks -- to connect Hydr. cct and finalize set up
Aug 30 -- shaker amplifier issue
Aug 29 -- 1G test completed -- to re-run with mass blocks
Aug 28 -- to complete set up and start 1G test
AUg 25 - Setup in progress.(Gursharan support)
Aug 24 -- set up ongoing (Gursharan support)
Aug 23 -- to start set up today (Gursharan support)
Aug 22 -- all 5 pumps are ready -- fixture is being used for NVH104 test -- will be available tomorrow
Aug 21 -- 3 pumps ready(SE)
Aug 18 - to start setup Aug 23
Jun 6 - Resource tbd</t>
  </si>
  <si>
    <t>Sept 15 - Data released for pump-1</t>
  </si>
  <si>
    <t>Sept 14 - PTL done. Data processed.
Sep 13 -- engineering to clarify Design Point . SYstem restriction was set per agreed.
Sept 12 - To continue setup and start test today.
Sept 11 - Old cage with small size valve, which can't take JL setup. To swap cage with ECH 23.
Sept 8 - Brackets installed. Start setup.
Sept 07 - Bracket to be assembled (Ovidiu)</t>
  </si>
  <si>
    <t>22x3</t>
  </si>
  <si>
    <t>Sep 15 - Complete
Sept 14 - Components received. Assembly in progress
Sep 11 - Rotor/Impeller assembled. Waiting for rest of components
Aug 23 - In progress
Aug 22 - Impeller / rotor provided
Aug 21 - To be scheduled. Awaiting parts.</t>
  </si>
  <si>
    <t>TR.CC23.19455</t>
  </si>
  <si>
    <t>TR.CC23.19595</t>
  </si>
  <si>
    <t>Mule 8 Prototype #S118, S119, S120</t>
  </si>
  <si>
    <t>Mule 8 Prototype #SS118, S119, S120</t>
  </si>
  <si>
    <t>Sept 14 - Completed</t>
  </si>
  <si>
    <t>toni</t>
  </si>
  <si>
    <t>Sept 13 - Approved by OG
Sept 12 - Target to be ready today.
Sept 08 - In Progress
Sept 05 - Starts tomorrow
Aug 25 - to be started next week</t>
  </si>
  <si>
    <t>12V rototype Build (#02 - #07)</t>
  </si>
  <si>
    <t>48V Prototype Build (S202-S222)</t>
  </si>
  <si>
    <t>A Sample Delivery Build &amp; Audit Test (48V)</t>
  </si>
  <si>
    <t>1+1+1+1+1+1</t>
  </si>
  <si>
    <t>Thermal Mapping - Al Wafer (#1a to #2b) 200W  MeWP</t>
  </si>
  <si>
    <t>Sept 15 - In progress.
Sept 13- eCap machined. Pumps returned for teardown</t>
  </si>
  <si>
    <t>Sept 15 -done.</t>
  </si>
  <si>
    <t>Leg 4 -Endurance-G65 Coolant- 3xNA+3xEU</t>
  </si>
  <si>
    <t>Sept 15 - Pumps will be shipped to Camp directly from Changzhou.
Aug 25- to be scheduled once pumps are built.
Jun 16 - To be checked in Aug 2023.
Dec 02 - Test will be delayed to new year due to ECU. PO has been released.
Nov 18 - Delayed due to the pumps issue. Testing to start in two weeks.
Nov 3 -  Testing to start Nov 15
Oct 27 - Scheduled to start on week of Nov 07.
Oct 24 - Pumps deliverred to CAMPi.</t>
  </si>
  <si>
    <t>Sep 15- Pumps to be available bigenning of Oct.
Sep 01 -- pumps ready mid to end Sep</t>
  </si>
  <si>
    <t>Sept 15 - no pump shipped to Concord yet.
Aug 17 - Need updates from David.
Juy 26 - pumps will be available Aug 11</t>
  </si>
  <si>
    <t>Sept 15 - no pump shipped to Concord yet.            
Aug 17 - Need updates from David.
Juy 26 - pumps will be available Aug 11</t>
  </si>
  <si>
    <t>DV - MeWP50 LTR NVH 104</t>
  </si>
  <si>
    <t>DV - MeWP50 LTR NVH PF.90276.</t>
  </si>
  <si>
    <t>Sep 15- Pump and bracket assembly is avaiable for Genqiao. Waiting for clarificaion from Eng.
Aug 25 - test was shceduled see timeline.
Aug 16- pumps will be evalable 25 Aug</t>
  </si>
  <si>
    <t>Prototype Build - Al Wafer #1b 200W MeWP</t>
  </si>
  <si>
    <t>TR.CC23.19666</t>
  </si>
  <si>
    <t>TR.CC23.15801</t>
  </si>
  <si>
    <t>TR.CC23.19452</t>
  </si>
  <si>
    <t>12V rototype Build (#1)</t>
  </si>
  <si>
    <r>
      <t xml:space="preserve">Sept 11 - Completed.
Sept 08 - Completed negative axis. 
Sept 08 - Completed positive axis. Next trial run for negative axis &amp; run all  4+2 pumps on negative axis.
Sept 07 - Completed trial run, will start test today.
Sept 06 - Work on setup.
Sept 05 - Setup starts.
Sep 01 -- Laptop found-- test to start Sep 05
Aug 29-Quote received from NTS. PR to be raised
Aug 25 - Prepare for outsourcing.
Aug 24 -- </t>
    </r>
    <r>
      <rPr>
        <b/>
        <sz val="11"/>
        <rFont val="Calibri"/>
        <family val="2"/>
      </rPr>
      <t xml:space="preserve">missing dedicated testing laptop </t>
    </r>
    <r>
      <rPr>
        <sz val="11"/>
        <rFont val="Calibri"/>
        <family val="2"/>
      </rPr>
      <t xml:space="preserve">
Aug 23 -- set up in progress 
Aug 22 - Set-up to be started
Aug 21- Pumps Available for Mech Shock</t>
    </r>
  </si>
  <si>
    <r>
      <rPr>
        <sz val="11"/>
        <rFont val="Calibri"/>
        <family val="2"/>
      </rPr>
      <t>Aug 08 Completed
Aug 04 - Updated
Aug 01 - Updated
Jul 27 - Updated
Jul  26 - Update
Jul 25 - Updated
Jul 24- Updated
Jul 23- Updated
Jul 22 - Updated
Jul 21 - HRS to be updated. Test restarted last night after storm
July 18 Test is running 
July 04 Resume the test 
Jun 30 - Test in progress.
June 19 - Set up started. Test to start ofter Performance trial with pump in position 6 completed.
Jun 9 - waiting for replacement pumps.</t>
    </r>
  </si>
  <si>
    <r>
      <t xml:space="preserve">Aug 14 - All 8 completed. Data processed.
Aug 11 - PTL started for 2x pumps in ECH 10.
Aug 11 -- ECH 16 completed another 2 pumps(4 total) -- Data processed.  ECH 10 completed another 2 pumps yesterday
Aug 10 -- to set up and run </t>
    </r>
    <r>
      <rPr>
        <b/>
        <sz val="11"/>
        <rFont val="Calibri"/>
        <family val="2"/>
      </rPr>
      <t>another 2</t>
    </r>
    <r>
      <rPr>
        <sz val="11"/>
        <rFont val="Calibri"/>
        <family val="2"/>
      </rPr>
      <t xml:space="preserve"> pumps in </t>
    </r>
    <r>
      <rPr>
        <b/>
        <sz val="11"/>
        <rFont val="Calibri"/>
        <family val="2"/>
      </rPr>
      <t>ECH 10</t>
    </r>
    <r>
      <rPr>
        <sz val="11"/>
        <rFont val="Calibri"/>
        <family val="2"/>
      </rPr>
      <t xml:space="preserve">
Aug 09 -- PTL done for 2x pumps.
Aug 09 -- pumps allocated -- can start set up
Jul 21 - Pumps expected to be available by next week.
Jun 9 - Pumps will be available mid of July</t>
    </r>
  </si>
  <si>
    <r>
      <t xml:space="preserve">Sept 05 - Completed.
Sep 01 -- test running ok -- hrs by 8:30 -- to complete today
Aug 31 - Test running ok -- hrs by 10pm. (KP)
Aug 31 -- test running ok -- hrs by 8:30
Aug 30 -- test running ok -- hrs by 8:30
Aug 29 - Test running ok -- hrs by 10pm. (KP)
Aug 29 -- test running ok -- hrs by 8:30
Aug 28 -- test running ok -- hrs by 8:30
Aug 25 - Test running ok -- hrs by 10pm. (KP)
Aug 25 -- test running ok -- hrs by 8:30
Aug 24 - Test running ok. (KP)
Aug 24 -- test running ok -- hrs by 8:30
Aug 23 - Test running ok. (KP)
Aug 23 -- test running ok -- hrs by 8:30
Aug 22 - Test running ok. (KP)
Aug 22 -- test running ok -- hrs by 8:30
Aug 21 - Test running ok. (KP)
Aug 21 -- test running but problem with data logging --  stopped this morning -- to reboot DAR -- hrs by 8:30
Aug 18 -- test running ok -- hrs by 8:30
Aug 17 - Test running ok -- hrs by 10pm. (KP)
Aug 17 -- test running ok -- hrs by 8:30
Aug 16 - Test running ok -- hrs by 10pm. (KP)
Aug 16 -- Test running ok -- hrs by 8:30
Aug 15 - Test running ok -- hrs by 10pm. (KP)
Aug 15 -- Test running ok -- hrs by 8:30
Aug 14 - Test running ok -- hrs by 10pm. (KP)
Aug 14 -- test running ok -- hrs by 8:30 am
Aug 13 -- test running ok -- hrs by 9:30 am(GS)
Aug 11 - Test running ok -- hrs by 10pm. (KP)
Aug 11 -- test running ok -- hrs by 8:30
Aug 10 - Test running ok -- hrs by 10pm. (KP)
Aug 10 -- test running ok -- hrs by 8:30
Aug 09 - Test running ok -- hrs by 10pm. (KP)
Aug 09 -- test running ok -- hrs by 8:30
Aug 08 - Test running ok -- hrs by 10pm. (KP)
Aug 8 -- test running ok -- hrs by 8:30
Aug 04 - Test running ok -- hrs by 10pm. (KP)
Aug 04 - Test in progress. HRS by 8:30am.
Aug 03 - Test running ok -- hrs by 10pm. (KP)
Aug 03 - Test in progress. HRS by 8:30am.
Aug 02 - Test running ok -- hrs by 11pm. (KP)
Aug 02 - Test in progress. HRS by 8:30am.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 hrs by 1pm. (KP)
Jul 21-- test running ok -- hrs by 10pm. (KP)
Jul 21 - Test restarted after storm last night. Running okay. HRS by 8:30am.
Jul 20-- test running ok . (KP)
Jul 20 - Test in progress. HRS by 8:30am.
Jul 19-- test running ok -- hrs by 8:30pm. (KP)
Jul 19 -- test running ok -- hrs by 8:30am
Jul 18-- test running ok -- hrs by 10pm. (KP)
Jul 18 -- test running ok -- hrs by 8:30
Jul 17-- test running ok -- hrs by 10pm. (KP)
Jul 17 -- test running ok -- hrs by 8:30
Jul 14-- test running ok -- hrs by 10pm. (KP)
Jul 14 - test in progress. HRS by 8:30AM.
Jul 13-- test running ok -- hrs by 10pm. (KP)
Jul 13 -- test running ok -- hrs by 8:30
Jul 12 -- test running ok -- hrs by 8:30 -- </t>
    </r>
    <r>
      <rPr>
        <sz val="11"/>
        <rFont val="Calibri"/>
        <family val="2"/>
      </rPr>
      <t>still issues with the data recording -- HY to discuss with Said
Jul 11-- test re-started -- issues with datafile recording -- HY to speak to Said -- hrs by 8:30
Jul 10-- test running ok -- hrs by 9pm. (KP)
Jul 10-- test running ok -- hrs by 8:30am.
Jul 09-- test running ok -- hrs by 11:30am.
Jul 07-- test running ok -- hrs by 8:30am. To switch voltage from 16v to 13v.
Jul 06-- test running ok -- hrs by 8pm. (KP)
Jul 06-- test running ok -- hrs by 8:30am. 
Jul 05-- test running ok -- hrs by 10pm. (KP)
Jul 05-- Hose Leak to be fixed and then continue test. hrs by 9am.
Jul 04-- test running ok -- hrs by 8pm. (KP)
Jul 04 -- test to be restarted after plant pawer shut down over the long weekend -- hrs not updated
Jun 30 -- test running ok -- hrs by 8:00 am
Jun 29 -- test running ok. (KP)
Jun 29 - 16V in progress. HRS by 8:00AM.
Jun 28 -- test running ok -- hrs by 8pm. (KP)
Jun 28 - Test started. HRS by 8:00AM.
Jun 27 -- under set up -- almost complete -- AJ to fix a leaky weld
Jun 26 - P/Ts t be completed verification. (Rushik supporting). DAR software needs to be finalized.
Jun 23 - Setup is ocmpleted. Awaiting DAR to be finalized (Pump cables and 2nd CCT Fan cables.)
Jun 22 - Setup in progress.
Jun 21 -- cage received from AJ -- under set up
Jun 19 - Talked to AJ. The fuxture will be shipped over to lab tomorrow morning. Bogdan to confirm time.
June 15 - Set-up to start Tuesday (Piping adapters will be ready by Tuesday /AJ)
Jun 13 - awaiting for second 4-head cage piping to be made -- then run characterisation tests
Jun 9 - Study test completed. Okay to use 4-head cage for PTC testing.</t>
    </r>
  </si>
  <si>
    <r>
      <t>Apr 14 -</t>
    </r>
    <r>
      <rPr>
        <sz val="11"/>
        <rFont val="Calibri"/>
        <family val="2"/>
      </rPr>
      <t xml:space="preserve"> 8GB test completed 200 hrs w/o any issue
Apr 13 -- test running ok.  To change test conditions and start anew
Apr 11 -- test still running non-stop -- hrs by 8:00
Apr 10 - Run non-stop through weekend. HRS by 8:00AM.
Apr 06 - In progress. HRS by 8:00am.
Apr 05 - Test stopped and restarted yesterday. continously run hrs by 8:30AM.
 Apr 04 -- Test re-started at 5:32 pm. (Deep)
Apr 04 -- test running 18 hrs nonstop -- by  8:30
Apr 03 - Umair to confirm with Said and start test.
Mar 31 -- Said working on the software
Mar 30 -- hydraulic set up completed -- awaiting on Said to prepare harnesses and DAR
Mar 29 -- all circuits are ready -- Umair to let Said know
Mar 27 - Will use short circuit for Porshe and laptop study. Awaiting shipment of hoses.
Mar 24 - Will use short circuit for Porshe and laptop study. PO approved for hoses.
Mar 17 - Porsche pumps have bigger size of inlet/outlet. connection to be reviewed. CCT-6 circuit to be re-installed back.
Mar 16 - Calibration done. Setup will be with Porsche pumps. (Said to provide).
Mar 13 - Under calibration.
Mar 10 - Will use 6x Audi spare pumps and use 6x Porsche pumps for study test (pumps ready)
Mar 06 - Said recevied Laptop, will install software and start test later.
 Feb 27 - David will provide study pumps - to run after cold operation.</t>
    </r>
  </si>
  <si>
    <r>
      <t>Sept 11 - Stopped with T410 laptop. Failed.
Sept 11 - Stopped again on Sunday morning.
Sep 09 -- memory overflow. Restarted.
Sept 07 - Test restarted with laptop T430.
Sept 06 - Replavec with laptop T430 and restart test.
Sept 05 - Test stopped. Issue with T410..
Sep 01 -- test running non stop -- hrs updated
Aug 31 -- test running non stop -- hrs updated
Aug 30 -- test running
Aug 29 - Test re-started
Aug 28 -- test stopped last night -- reason unknown -- Said to investigate
Aug 25 -- test running non stop-- hrs by 8:30 --</t>
    </r>
    <r>
      <rPr>
        <sz val="11"/>
        <rFont val="Calibri"/>
        <family val="2"/>
      </rPr>
      <t xml:space="preserve"> laptop crashed by 14:30 and re-started by Said
Aug 24 -- running non-stop -- hrs by 8:30
Aug 23 -- test re-started yesterday
Aug 21 -- test keeps stopping -- Said to investigate
Aug 18 -  Test restarted.
Aug 17 -- laptop found off this morning -- can not turn on -- Said to investigate
Aug 15 -- test ran overnight
Aug 14 - Test restarted this morning. (HRS need to be re-counted once test stopped.)
Aug 13 -- test restarted today at 12:42 pm
Aug 11 -- test re-started fresh yesterday after plant wide power shutdown
Aug 10 -- test started yesterday
Aug 09 -- set up started yesterday -- to be completed today
Aug 04 - DAR ready. Pumps to be provided. Setup can be started - 6-head cage required. Sokha to locate the pumps.
Aug 03 - DAR is under preparation (Rushik)
Jul 21 - Laptop under preparation.
July 14 - Pending laoptop log-in solution</t>
    </r>
  </si>
  <si>
    <r>
      <t>Aug 29 -- test completed -- data under review
Aug 28 -- in progress
Aug 25 -- test in progress
Aug 24 -- to start test today
Aug 23 -- to prepare shipment for TUV</t>
    </r>
    <r>
      <rPr>
        <sz val="11"/>
        <rFont val="Calibri"/>
        <family val="2"/>
      </rPr>
      <t xml:space="preserve">
Aug 17 - Quote received. PR approved. PO awaiting. Jayson to issue PO.
Jul 21 - Pumps delayed to Aug 10.
Jul 07 - Parts will be available July 17 (Bracket).
Jun 29 - PO issued 
Jun 9 - RfQ to be sent. Genqiao to confirm duration required. Parts will be available July 17.</t>
    </r>
  </si>
  <si>
    <r>
      <t xml:space="preserve">Jun28-Results submitted
Jun 28 - One more condition to be completed.
Jun 27 -- test ongoing
Jun 26 - 3 of 4 conditions completed. Test in progress
Jun 23 - Profile awaiting Juliano's feedback. Setup to be tuned.
Jun 22 - Trial run started. temperature profile did not follow well. Mike work with Said to tune the setup.
Jun 21 -- Test started last night -- </t>
    </r>
    <r>
      <rPr>
        <sz val="11"/>
        <rFont val="Calibri"/>
        <family val="2"/>
      </rPr>
      <t>ECH 18 had alarm this morning at 6:15 -- "Sys Comp Monitor" -- test to move to ECH 28
Jun 20 -- thermocouple data logger left to set up
Jun 19 -Set up to run Life test profile with tempeature measured.
June 14- Use instrumented pump already available (TR.CC23.01099) Check if need Data Logger or can use DAR directly.</t>
    </r>
  </si>
  <si>
    <r>
      <t>June--11 test completed 300 Hrs.
Jun 09 -Test running ok. Hrs by 11 pm. (KP)
Jun 09 -- test running ok -- hrs by 8:30 --</t>
    </r>
    <r>
      <rPr>
        <sz val="11"/>
        <rFont val="Calibri"/>
        <family val="2"/>
      </rPr>
      <t xml:space="preserve"> test to end by Sunday morning
Jun 08 -Test running ok. Hrs by 6pm. (KP)
Jun 08 -- Data transfer and process graphs (UK).
Jun 08 -- test running ok -- hrs by 8:30
Jun 07 -Test running ok. Hrs by 6pm. (KP)
Jun 07 -Test running ok. Hrs by 9:00am.
Jun 06 -Test running ok. Hrs by 10 pm. (KP)
Jun 06 -Test running ok. HRS updated 8:30 am.
Jun 05 -Test running ok. Hrs by 10 pm. (KP)
Jun 05 -Test running ok. HRS updated 8:30 am.
Jun 04 -Test running ok. Hrs by 11 am. (KP)
Jun 02 -Test running ok. Hrs by 7 pm. (KP)
Jun 02 - Test running ok. Hrs by 8:30 am (HY). 
Jun 01- Test running ok. Hrs by 10 pm. (KP)
Jun 01 - Test running ok. Hrs by 8:30 am (HY). 
May 31 - Test running ok. Hrs by 6 pm. (KP)
May 31 - Test running ok. Hrs by 8:30 am. (HY)
May 30 - Test running ok. Hrs by 6 pm. 
May 29 - Test running ok. Hrs by 7 pm. 
May 29 - To start test (Sokha). Started.
May 26 - Secondary circuit to be configured. Air reglation to be re-programmmed.</t>
    </r>
  </si>
  <si>
    <r>
      <t xml:space="preserve">Jul 22 -- test completed -- 3 out of 5 samples failed -- 2 show heavy leak
Jul 21 - Simon W. to work next week.
Jul 20 - To finalize pressure measurement device.
Jul 18 - Pressure transducer calibration needs to be confirmed (Bogdan)
Jul 11 -- set up completed -- </t>
    </r>
    <r>
      <rPr>
        <sz val="11"/>
        <rFont val="Calibri"/>
        <family val="2"/>
      </rPr>
      <t>to clarify pressure transducer measurements
Jul 10 - Test to be started.
Jul 07 - testing setup preparation in progress.
Jun 30 - Bogdan to check with Peerani the equipment used for lat test.</t>
    </r>
  </si>
  <si>
    <t>Aug 30 -- what do we do with the post PTL results??(BI)
Aug 29  - PTL done for 5x pumps. Data processed. 
Aug 29 -- 3 x pumps set up at ECH12 and 2 pumps set up at ECH 18 -- PTL started in the am -- to complete PTL and process data in the pm
Aug 28 - Pumps in Bin on the rack - to be done after STLA GME
Aug 25 - Post PTL is needed as per Karthik</t>
  </si>
  <si>
    <t>Jul 10-- PTL Done. Data processed. (KP)
Jul 10 - PTL done for 6 pumps. Last two, PTL to be completed. CCT-1 pump to be checked. Data to be processed.
Jyl 07 - Completed 3x JL (35W) PTL. Will start 3x WL PTL.
Jul 04 -- awaiting for pumps to be shipped back to CON -- may set up in ECH 28 where we have cage and cabinet</t>
  </si>
  <si>
    <r>
      <rPr>
        <b/>
        <sz val="11"/>
        <rFont val="Calibri"/>
        <family val="2"/>
        <scheme val="minor"/>
      </rPr>
      <t xml:space="preserve">Jul 26 - Test in progress. HRS by 8:30am.
</t>
    </r>
    <r>
      <rPr>
        <sz val="11"/>
        <rFont val="Calibri"/>
        <family val="2"/>
        <scheme val="minor"/>
      </rPr>
      <t>Jul 26 - Completed.  Complete post PTL (Kevin P). Data to be processed.
Jul 25 - Test will complete today. To update tomorrow.
Jul 24 - Test in progress, Hrs update by 8:30;
Jul 21 - Test stopped due to storm last night. NTS will re-start test later today.
Jul 20 - In progress. HRS by 8:30am.
Jul 17 -- test running ok -- hrs by 8:30
Jul 14 - Test in progress. HRS updated by 8:30AM.
Jul 13 -- test running ok -- hrs by 8:30
Jul 12 -- test started yesterday -- hrs by 8:30
Jul 11 -- pumps shipped to NTS yesterday -- aiming to start TS today
Jul 07 - Pumps to be shipped back to NTS.
Jun 9 - Pending PO.
Jun 2 - RFQ sent to NTS</t>
    </r>
  </si>
  <si>
    <r>
      <t xml:space="preserve">Aug 21 - test completed -- data under review
Aug 18 -- test running ok -- hrs by 8:30
Aug 17 -- test running ok -- hrs by 8:30
Aug 16 - Problem solved. Test resumed.
Aug 15 -- test running but </t>
    </r>
    <r>
      <rPr>
        <sz val="11"/>
        <rFont val="Calibri"/>
        <family val="2"/>
      </rPr>
      <t>chamber profile not working properly -- DS following up with MGA
Aug 11 -- test ongoing 
Aug 10 -- fore-after axis test on-going
Aug 09 -- to start fore-after axis test today
Aug 08 -- to set up and start next axis
Aug 04 - 2nd batch vertical test completed. HRS by 8:30am. To set up next test.
Aug 03 - 2nd batch vertical test in progress. HRS by 8:30am.
Aug 02 - completed vertical direction of 1st batch. Test to continue w/ 2nd batch.
Aug 01 - Test is running. Vertical axis 1st batch (2Pumps). Hrs updated @ 8AM (DS).
Jul 31 - Test will start today.
Jul 28 - Setup for WS pump almost ready, will start test later today.
Jul 21 - WS test will be after PECP. (setup will be 2 + 1 pumps)
Jul 20 - To start setup at MGA.
Jul 19 - To ship setup today.
Jul 14 - To prepare setup and ship out.
Jul 11 -- all pumps completed PTL and are ready for Vibration (BI)
Jul 10 - PTL undergoing for last 2x pumps.Jun 27 -- waiting for TS to complete
Jun 26 - PO released.
Jun 20 -- waiting for PO
Jun 19 - 3x WL and 3x WS DUTS completed pre- PTL.
Jun 9 - Resources to be discussed with Genqiao.</t>
    </r>
  </si>
  <si>
    <r>
      <t xml:space="preserve">Apr 28 - Result reviewed.
Apr 26 -- summary presentation submitted to engineering
Apr 25 -- working on summary presentation.  Also to remove set up from chamber
Apr 20 - Running Mode 5 Life trial. To review data and then start PTC profile.
Apr 19 -- to set up re-worked module -- Mode 5 and  start trial profile
Apr 18 -- module re-worked.  To be set back up.  Chamber under calibration
Apr 17 -- ran 1 cycle of PTC then found heavy leak -- most likely from arround EDM pump volute o-ring -- module to be re-moved
Apr 14 - Setup on re-worked pump.
Apr 11 -- test started last night -- looks like GEN pump is leaking -- MW to investigate
Apr 10 - Process data and review. No pump leaking at 90C and 1 bar.
Apr 06 - Re-set system restrict (Mode 1). Trial profile (Mode 1) to be agreed before go ahead.
Apr 05 - RP#6 rework is done. To start setup and trial test.
Mar29-Under re-work - ETA(?)
Mar 28 -- thrust washer missing -- confirmed impeller touching -- under re-work
Mar27-Next steps tBD. 
Mar24-Finish setup, SysRest and start trial -- </t>
    </r>
    <r>
      <rPr>
        <sz val="11"/>
        <rFont val="Calibri"/>
        <family val="2"/>
      </rPr>
      <t>pumps are noisy -- suspect impellers are touching the volute(s)
Mar 23 -- to set up actual module
Mar 21 - Data to be reviewed. direction for temperature regulation is expected.
Mar20-Trial completed Saturday, HY shutoff Cab+Lauda
Mar17-Additional runs completed for evaluation, to discuss next steps
Mar 16 - BCP circuit for Mode-5 not regulate temperature as expected. Data to be processed.
Mar15 - Mode5 ran last night. To be run again with modifications TBD.
Mar -14 Start Mode-5 profile.
Mar 13 - Mode-1 confirmed. Mode-5 to be repeated.
Mar 10 - BCP pump show error (multiple error). Data under processing. Temperature control needs to be reviewed/claridied.
Mar 08 -- Mode 1 ran yesterday -- data to be processed
Mar 06 - Corrected Current reading issue of new DAR. System restrict reset. Will run Mode-5 today.
Mar 01 -- Mode 1 at DP ran yesterday -- data to be processed -- to run Mode 5 at DP today
Feb 28 -- to re-run mode 5 at design point speed (not at 100%)
Feb 27 -- Trial "Life Test "profile ran on Feb 26 for Mode 1.  To run Mode 5 today
Feb 24 -- leaks fixed -- to run trials today
Feb 23 - Re-do the manifold for LAuda. Will trial next profile with New DAR.
Feb 22 -- DAR under tune-up. Also check potential leak location for secondrary circuit (Lauda lost oil)
Feb 17 -- to swap to Tri-Pump cabinet and start trials
Feb 16 -- trial ran yesterday -- under data process
Feb 15 -- Lauda conected, solenoids connected -- to start trial profile today
Feb14-Finish System Setting, data to be review, trial Lauda, trail cycle
Feb13-System tuning in progress
Feb 09 - BCP pump connection to be modified to add a Tee, and continue restriction trial.
Feb08-Main cage ready for hydraulic trial; Lauda connections in progress
Feb 07 - Setup in progress. more to be done to DAR (PTs and cable). WIll start filling trial later. New 6x DARs still under software to be finalized.
Feb 06 - Setup trial ongoing.
Jan 27 - target to start Tuesday Feb 1.
Jan 23 - Need cage modifications, 250W pumps and clarify DAR
Jan 18 - To have a head of fixture to run trial test with three pumps for temperature control.
Jan 11 - To check hydraulic layout with Tripump. Checking leak of fixture ongoing for both, flush circuit after</t>
    </r>
  </si>
  <si>
    <r>
      <t xml:space="preserve">July17-Processed, data ok
Jul 17 - Completed PTL. Data under review.
Jul 17 -- CCT 2 &amp; 3 power supplies dead during PTL.  Said to investigate
July13-Review PTL results - RT to be investigated, should not derate. SCCT wiring Said to redo.
Jul 12 - PTL strated.
Jul 12-Completed up to SysRest - To fill/bleed SCCT + electrical connections , start PTL
July11-Continue setup
Jul10-Cage completed, in chamber in process of hookup
July10-Cage and cab setup
Jul 07 - Setup in progress.
Jul 04 -- 4head DAR available at ECH 28 </t>
    </r>
    <r>
      <rPr>
        <sz val="11"/>
        <rFont val="Calibri"/>
        <family val="2"/>
      </rPr>
      <t>-- need to find 6head DAR. Please use MeWP03
Jun 29 - Setup  under preperation (1 pump with AJ, 5 more with Karthik)</t>
    </r>
  </si>
  <si>
    <t>Sept 14 - To process yesterday's data. Done.</t>
  </si>
  <si>
    <t>Sept 15 - done</t>
  </si>
  <si>
    <t>Sept 15 - It's approved.
Sep 13 -- report reviewed -- ready for approval and TR closureSept 11 - under review.
Sept 08 - Bogdan, can it be done by Tuesday?
Sep 07 -- to schedule review
Sept 05 - Need updates.
Aug 30 - Report ready for review.
Aug 25 - 90% completed.
Aug 25 -- report started
Aug 23 - Report to be generated</t>
  </si>
  <si>
    <t>Sept 15 - Result under review</t>
  </si>
  <si>
    <t>48V Prototype Build (CCM) #08-#23</t>
  </si>
  <si>
    <t>Audit (CCM) #08-#23</t>
  </si>
  <si>
    <t>Build Report(#1)</t>
  </si>
  <si>
    <t>Audit(#1)</t>
  </si>
  <si>
    <t>Report(#1)</t>
  </si>
  <si>
    <t>TR Closure(#1)</t>
  </si>
  <si>
    <t>A Sample Delivery Build &amp; Audit Test (12V) (#1)</t>
  </si>
  <si>
    <t>Build Report  (#02 - #07)</t>
  </si>
  <si>
    <t>Audit (#02 - #07)</t>
  </si>
  <si>
    <t>Report (#02 - #07)</t>
  </si>
  <si>
    <t>TR Closure (#02 - #07)</t>
  </si>
  <si>
    <t>A Sample Delivery Build &amp; Audit Test (12V)  (#02 - #07)</t>
  </si>
  <si>
    <t>TR Closure (CCM) #08-#23</t>
  </si>
  <si>
    <t>Report (CCM) #08-#23</t>
  </si>
  <si>
    <t>Build Report(CCM) #08-#23</t>
  </si>
  <si>
    <t>Sept 15 - to confirm with Ricardo if still needed. As per Ricardo, to be cancelled
Aug 18 - Parts potentially available mid of Sept</t>
  </si>
  <si>
    <t>Sept 15 - to confirm with Ricardo if still needed. . As per Ricardo, to be cancelled
Aug 18 - Parts potentially available mid of Sept</t>
  </si>
  <si>
    <t>TR.CC23.19672</t>
  </si>
  <si>
    <t>Sept 16 - Test completed.
Sep 15 - Test in progress.
Sep 14 - Test Set up done. Trilal run &amp; actula test to follow.
Sep 13 -- to start set up today
Sept 11 - Plan to start Wedesday.
Sept 05 - Fixture in process. Next schedule for drop table.
Sept 01 - PO sent. Fixture in process
Aug 21 -- waiting for PO for the fixture
Aug 18 -PR raised.
Aug 15 -- quote obtained -- JS to raise PR for fixture
Aug 11 -- need to raise PR for fixture
Aug 10 -- brackets available, fixture under preparation
Aug 01 - Bracket and fixture to be clarified. Pumps are ready.
Jul 31 - Parts ready</t>
  </si>
  <si>
    <t>Seal Dunk Test- 675T -Production pumps with current vent</t>
  </si>
  <si>
    <t>TR.CC23.19678</t>
  </si>
  <si>
    <t>Peel test</t>
  </si>
  <si>
    <t>TR.CC23.19676</t>
  </si>
  <si>
    <t>Gore Vent- Peel test</t>
  </si>
  <si>
    <t>TR.CC23.19670</t>
  </si>
  <si>
    <t>TR.CC23.19673</t>
  </si>
  <si>
    <t>Porsche SSP61 Mule Sample 5</t>
  </si>
  <si>
    <t>Optimization Test - MEWP250AL</t>
  </si>
  <si>
    <t>Sept 15 - Test runningSept 14 - Test running. Data process to date
Sept 13 - To be updated.
Sept 11 - Test restarted on Friday.
Sept 06 - To re-start with Map10 procedure
Sept 05 - Test stopped at 8:45. Total running hrs = 271
Aug 29 - Set-up pumps with Option 5 Axial O-Rings. Test to start today. Test started, 9PM</t>
  </si>
  <si>
    <t>Sept 15 - As per Priya, this TR can be cancelled.  It was replaced by TR.CC23.15801, 19452 and 19455
2 Modules assembled, the others on hold due to other priorities
Sept 12 - Prototype Build to be hold due to LIN Address issue. To be updated later.
Sep 07 - First sample assembled.</t>
  </si>
  <si>
    <t>Sept 15 - As per Priya, this TR can be cancelled.  It was replaced by TR.CC23.15801, 19452 and 19455
Sep 15 - In progress
Sep 06  - Parts will be available Sept 5.</t>
  </si>
  <si>
    <t>Sep 07 - First sample assembled (under TR.CC23.17692 that was canceled) - intyernal use only</t>
  </si>
  <si>
    <t>Sept 18 - To cancel TR</t>
  </si>
  <si>
    <t>Sept 18 - Report complete - under review</t>
  </si>
  <si>
    <t>Sept 18 - Compleetd 3 pumps. 3rd pump has low speed issue of GEN pump, need to be repalced pump and rerun Audit test.
Setp 15 - Setup start.</t>
  </si>
  <si>
    <t>Test 2 Porsche -  Loaner i7/SSD</t>
  </si>
  <si>
    <t>Next 12</t>
  </si>
  <si>
    <t>Next 13</t>
  </si>
  <si>
    <t>Next 14</t>
  </si>
  <si>
    <t>Next 15</t>
  </si>
  <si>
    <t>Next 16</t>
  </si>
  <si>
    <t>Next 17</t>
  </si>
  <si>
    <t>Next 18</t>
  </si>
  <si>
    <t>Next 19</t>
  </si>
  <si>
    <t>Next 21</t>
  </si>
  <si>
    <t>Tue 10/3/23</t>
  </si>
  <si>
    <t>Thu 10/5/23</t>
  </si>
  <si>
    <t>Mon 10/9/23</t>
  </si>
  <si>
    <t>Tue 10/10/23</t>
  </si>
  <si>
    <t>Wed 10/11/23</t>
  </si>
  <si>
    <t>Fri 10/13/23</t>
  </si>
  <si>
    <t>Mon 10/16/23</t>
  </si>
  <si>
    <t>Fri 11/3/23</t>
  </si>
  <si>
    <t>Tue 11/7/23</t>
  </si>
  <si>
    <t>Fri 12/1/23</t>
  </si>
  <si>
    <t>Mon 12/4/23</t>
  </si>
  <si>
    <t>Wed 12/6/23</t>
  </si>
  <si>
    <t>Fri 12/15/23</t>
  </si>
  <si>
    <t>Wed 12/20/23</t>
  </si>
  <si>
    <t>Short Funtion Test</t>
  </si>
  <si>
    <t>Post audit Test</t>
  </si>
  <si>
    <t>Wed 10/4/23</t>
  </si>
  <si>
    <t>Fri 10/6/23</t>
  </si>
  <si>
    <t>Thu 10/12/23</t>
  </si>
  <si>
    <t>Mon 11/6/23</t>
  </si>
  <si>
    <t>Mon 12/11/23</t>
  </si>
  <si>
    <t>Tue 10/24/23</t>
  </si>
  <si>
    <t>Tue 11/14/23</t>
  </si>
  <si>
    <t>Tue 2/6/24</t>
  </si>
  <si>
    <t>Thu 2/8/24</t>
  </si>
  <si>
    <t>Thu 2/15/24</t>
  </si>
  <si>
    <t>Mon 10/23/23</t>
  </si>
  <si>
    <t>Mon 2/5/24</t>
  </si>
  <si>
    <t>Wed 2/7/24</t>
  </si>
  <si>
    <t>Wed 2/14/24</t>
  </si>
  <si>
    <t>Wed 2/21/24</t>
  </si>
  <si>
    <t>PTC</t>
  </si>
  <si>
    <t>Tue 10/17/23</t>
  </si>
  <si>
    <t>Thu 11/2/23</t>
  </si>
  <si>
    <t>Fri 11/10/23</t>
  </si>
  <si>
    <t>Thu 11/30/23</t>
  </si>
  <si>
    <t>Sun 12/3/23</t>
  </si>
  <si>
    <t>Fri 12/8/23</t>
  </si>
  <si>
    <t>Wed 12/13/23</t>
  </si>
  <si>
    <t>Mon 12/18/23</t>
  </si>
  <si>
    <t>Wed 11/1/23</t>
  </si>
  <si>
    <t>Tue 12/19/23</t>
  </si>
  <si>
    <t>Wed 1/3/24</t>
  </si>
  <si>
    <t>Wed 1/10/24</t>
  </si>
  <si>
    <t>TR.CC23.19251</t>
  </si>
  <si>
    <t>Optimization Test - MEWP250AL (WP1a)</t>
  </si>
  <si>
    <t>PQ (Michael's)</t>
  </si>
  <si>
    <t>Optimization Test (Caio)</t>
  </si>
  <si>
    <t>Sept 18 - Report to be finalized for approval - done
Sept 15 - Start report.
Sept 05 - No manpower. Summary result provided already.
Aug 31 -- report can be started</t>
  </si>
  <si>
    <r>
      <t xml:space="preserve">Sept 19 - Test completed. Data to be reviewed.
Sept 18 - 2nd pump Z axis in progress.
Sep 16 - 1st pump Z axis completed. 2nd pump set up done. Test started &amp; running. 1st completed pump in location E1-M mid row.
Sep 15 - Test running. Hrs updated @ 8:00AM
Sep 14 - Test running. Hrs updated @ 8:00AM
Sep 13 - Test started @11:30AM
Sep 13 -- set up done -- to start test
Sept 12  - Set up ongoing for Z axis.
Sept 11 - Switch to next axis (DS). DAR interlock to be verified (Genqiao/Said)
Sep 09 - New DAR interlock signal is not working properly
Sep 08 -- new DAR provided -- ready for set up and verification
Sept 07 - DAR repair in progress.
Sept 06 - Need new DAR. (Said to support)
Sept 05 - Completed Y axis for 2nd pump. To switch direction and continue test.
Sep 01 -- 2nd pump running Y axis
Aug 31 -- 1st pump completed Y direction -- to switch to second pump
Aug 30 -- test restarted yesterday -- ongoing -- hrs updated
Aug 29 -- test stopped yesterday due to DAR issue.  Said investigated and test can be re-started
Aug 25 -- 1st pump on Y axis Vibration test started
Aug 25 -- set up ongoing -- aiming to start today
Aug 24 -- finished 2nd pump x-axis -- Said to change the data logger and switch axis
Aug 23 -- test ongoing -- </t>
    </r>
    <r>
      <rPr>
        <sz val="11"/>
        <rFont val="Calibri"/>
        <family val="2"/>
      </rPr>
      <t>data logging issue -- data missing intermitently -- Said to investigate
Aug 22 -- test started yesterday -- running 2nd pump x-axis--hrs by 8:30
Aug 19 - Said is working on Laptop slow issue.
Aug 19 -- test could not run -- laptop clock too slow delaying data recording and running profile -- Said to investigate
Aug 18 -- test running -- hrs by 8:30
Aug 17 -- test running -- hrs by 8:00
Aug 15 -- to complete set up and start test today
Aug 14 - Setup in progress.
Aug 11 -- under set up
Aug 10 -- under set up
Aug 09 -- pumps will be available by tomorrow morning</t>
    </r>
  </si>
  <si>
    <t xml:space="preserve">Sep 19 Test done 
Sep 18 Test in Process 
Sep 15 test in Process 
Sep 14 test set up done 
Sep 13 will be start the test setup after Performance </t>
  </si>
  <si>
    <t>Sept 19 - Bogdan to upload test result (done!) - TR has been closed except proto build data to be uploaded.</t>
  </si>
  <si>
    <t>Sep 19 - Test report submitted to Kevin
Sept 15 - Start report.
Sept 05 - No manpower.  Summary result provided already.
Aug 31 -- report can be started</t>
  </si>
  <si>
    <t>Sept 18 - done</t>
  </si>
  <si>
    <t>Sept 19 - completed. No issues observed.
Sept 15 - Sokol to follow up with Dipak.</t>
  </si>
  <si>
    <t>Sept 19 - TR closed. To upload teardown result.</t>
  </si>
  <si>
    <t xml:space="preserve">Performance Test -STLA K0 - MeWP35 EVO
</t>
  </si>
  <si>
    <t>STLA K0 &amp; KM HEV-Performance &amp; TM</t>
  </si>
  <si>
    <t>Performance and TM- KM74 - MeWP35 EVO</t>
  </si>
  <si>
    <t>Performance and TM- KM74 - MeWP80 EVO</t>
  </si>
  <si>
    <t>Thermal MappingSTLA Life test profile</t>
  </si>
  <si>
    <t>Sept 19 - PTL done. Data processed. (KP)
Sept 19 - To start setup once pumps are ready. Completed test at 90C. To continue remaing conditions. (KP)
Sept 18 - vibration will be done tomorrow.</t>
  </si>
  <si>
    <t>40/axis</t>
  </si>
  <si>
    <t>Sept 20 -Done</t>
  </si>
  <si>
    <t>Sept 20 - Done</t>
  </si>
  <si>
    <t>Sep20 Review test data 
Sept 18 - To start Sept 19</t>
  </si>
  <si>
    <t>Sept 20 - Test completed. Result released to engineering.
Sept 19 - To finalize setup and run test today.
Sept 18 - Setup started</t>
  </si>
  <si>
    <t>29+</t>
  </si>
  <si>
    <t>Sept 20 - TR can be clsoed</t>
  </si>
  <si>
    <t xml:space="preserve">Sept 20 - Ready for final review.
Sept 13 - Review in progress
Sept 11 - Review report
Sep 06 - Review test report . update teardown info.
Aug 31 -  Review Test report . Waiting for teardown
Aug 22 Start the test report </t>
  </si>
  <si>
    <t>Sept 20 - Ready for final review.
Sept 13 - Ready for final review.
Sept 06 - Teardown report to be added
Aug 24 - Report in progress
Aug 21 - Ask student to support</t>
  </si>
  <si>
    <t>Sept 20 - done</t>
  </si>
  <si>
    <t>Sept 19 - Pump still with QA. - done!
Sept 13 - Pump with QA for measurements
Sept 10 - Teardown Started</t>
  </si>
  <si>
    <t>Sept 20 - Peerani to complete report.
Sept 15 - Summary report to be uploaded</t>
  </si>
  <si>
    <r>
      <t xml:space="preserve">Sept 20 - Pick-up arranged for today.
Sept 19 - To arrange pick up and follow up MAGA Lab.
Sept 18 - Parts to be shipped back.
Sept15-Running, complete in 1hr(8:30AM). To arrange pick up on Monday and follow up report (Sokol)
Sept14-Running ok(8:30AM)
Sept13-Running ok(8:30AM)
Sept12-Running ok(8:30AM)
Sept11-Coordinate to start test -started
Sept08-Setup on site this afternoon
Sept07-Setup shipped.
Sept 06 - To finalize setup and shipp this morning.
Sept 05 - To continue setup. (Sokha to support)
Sept01-To start setup
Aug31-Setup en-route back to lab from NTS
Aug 30 -- pumps completed PTL -- ready for set up and shipping to Maga Lab
Aug 28 -- pumps under ramp up and pre-PTL -- can start buiding short CCTs
Aug 21 - PO issued.
Jul 21 - Pumps delayed to Aug 10.
</t>
    </r>
    <r>
      <rPr>
        <sz val="11"/>
        <rFont val="Calibri"/>
        <family val="2"/>
      </rPr>
      <t>July 14 - PR to be raised.
Jun 29 - RfQ needed</t>
    </r>
  </si>
  <si>
    <t>S201 MeWP200 &amp; 80 Performances</t>
  </si>
  <si>
    <t>Sept 20  - Report approved, uploaded, TR closed</t>
  </si>
  <si>
    <t>Sept 20 - Durability data submitted. Report to be TBD</t>
  </si>
  <si>
    <t>Sept 20 - assembling records uploaded (for completed prototypes). TR Closed
Sept 15 - As per Priya, the TR can be closed asis. (Completed group-1 3+4 pumps)
Aug 11 -Parts for the last 7 assemblies will be available i n September, week2.
Aug 10 - Completed group-1 3+4 pumps.
Aug 09- Please check (OG)
Aug 08 - Completed 3+4 pumps. Awaiting parts for 7x remaining.
July 07 - WP1a (250) waiting for impeller &amp; volutes (S003 to S009); WP1b (200W) 4 samples are assembled (S010 - S016, awaiting volute to complete all samples)
Jun 28 - 3x completed assembling, awaiting CAMPi software.
Jun 27 - In progress. 3 WP1b assembled,others waiting for parts
Jun 15 -  Assembly in progress.</t>
  </si>
  <si>
    <t>Sept 20 - assembling records uploaded (for completed prototypes). TR Closed
Aug 21 - In progress for group-1 (7 pumps)</t>
  </si>
  <si>
    <t>Sept 20 - assembling records uploaded (for completed prototypes). TR Closed</t>
  </si>
  <si>
    <t>TR.CC23.20089</t>
  </si>
  <si>
    <t>TR.CC23.20090</t>
  </si>
  <si>
    <t>TR.CC23.20091</t>
  </si>
  <si>
    <t>TR.CC23.20093</t>
  </si>
  <si>
    <t>TR.CC23.20095</t>
  </si>
  <si>
    <t>TR.CC23.20094</t>
  </si>
  <si>
    <t>Sep 20 - Report completed.
Sep 18 - Recd. From eLab teardown in progress.
Sep 13 - pump delevered to eLab
Sept 13 - In progress. Pump will go over to eLab later.</t>
  </si>
  <si>
    <t>Sept 21 - COmpleted test.
Sep 19 - 1st batch 3rd run in progress
Sept 18 - 2nd run in progress.
Sep 15 - 1st batch 1st run in progress.
Sep 14 - 1st batch 1st run started.
Sep 13 -- set up in progress
Sept 12 - Shipped to MGA today
Sept 11 - To ship tomorrow.
Sep 8 - Awaiting completion of MS of Map 8. target to ship the setup Monday.
Aug 22 - test scheduled after GM GRX Line 5
Aug 21 - Setup preparation for shipping.
Aug 16 - PR raised.  Test schedule after completion of GM GRX Line 5
Aug 10 - Quote required for outsourcing</t>
  </si>
  <si>
    <t>Sept 20 - Result under engineering review. - done!</t>
  </si>
  <si>
    <t>Sep 22 - Done</t>
  </si>
  <si>
    <t>Sep 22 - Done
Sep 21 - Done. One replacement module will be built today
Sept 12 - Prototype Build to be hold due to LIN Address issue. To be updated later.
Sep 07 - First sample assembled.</t>
  </si>
  <si>
    <t>Sept 22 - Build complete.
Sept 17 - Still one module needs to be replace GEN pump (low speed issue).</t>
  </si>
  <si>
    <t>Sept 21 - Completed 3a.
Sept 21 - 2b compleetd. Test in progress on 3a. 
Sept 20 - WP2b will be completed this morning.
Sept 19 - WP2b testing in progress.
Sept 18 - Completed 1a. 2b to be started.
Sept 15 - test of 1a in progress. pump 2b &amp;3a is ready for test.
Sep 14 -- completed 4a and 2a -- totally 6 pumps to be done
Sept 11 - 2a Test done. Small leak at Volute mounting at 90C when valve fully closed.
Sept 07 - Test in progress.
Sept 06 - Testing in progress with pump 4a. Pump 2a completed thermal mapping and is available.
Sep- 1. check with Rob/Peter for pumps 4a</t>
  </si>
  <si>
    <t>Sept 22 - Test done of 24 hrs hot cyle.
Sept 21- test running, will finish this afternoon by 2 PM
Sept 20 - Chamber temperature stay at cold not cycling. To investigate problem and resume test.
Sept 19 - test running ok -- hrs by 8:30
Sept 18- Test started by 1 PM</t>
  </si>
  <si>
    <t>Sep 22 - Done. Under review</t>
  </si>
  <si>
    <t>Sep 22 - Done. Under review
Sep 06  - Parts will be available Sept 5.</t>
  </si>
  <si>
    <t>Sept 22 - test completed.</t>
  </si>
  <si>
    <t>100%</t>
  </si>
  <si>
    <t>Sept 22 - Messaged from PM, PO will be delayed.
Sept 15 - Waiting for PO from PM.
Sept 12 - Quote from MGA received, awaiting quote from NTS.
Sep 8 - RfQ sent to NTS and MGA for quotes.
Sep 08 -- PO ready for adpator
Sept 05 - PR for adaptor plate to be approved. (#10542712)
Sept 01- Update status
Aug 25 - PR with Sungjin.
Aug 24 -- RFQ for adapter (Sent to AJ?)
Aug 22 -- adaptor under design
Aug 18 - To be schedule.
Aug 17 -- in que -- to be scheduled
Aug 15 -- pumps completed HTOE -- ready for Vibration
Aug 10 - Adaptor needed.
July 14 - Fixture received. 
Jun 30  - Fixture will be sent by Ilaria from Campi
Jun 21 -Fixture under quote.
Jun 9 - Fixture design ongoing</t>
  </si>
  <si>
    <t>Sept 22 - Messaged from PM, PO will be delayed.
Sept 15 - Waiting for PO from PM.
Sept 12 - Quote from MGA received, awaiting quote from NTS.
Sep 8 - RfQ sent to NTS and MGA for quotes.
Sep 08 -- PO ready for adaptor (sent to AJ?)
Sept 05 - PR for adaptor plate to be approved. (#10542712)
Aug 24 -- RFQ for adapter
Aug 22 -- adaptor under design
Aug 18 - To be schedule.</t>
  </si>
  <si>
    <t>Sept 22 - under review.
Sept 20 - Report Completed
Sept 20 - Measurement to be added to report.
Sept 13 - Report started</t>
  </si>
  <si>
    <t>Sept 22 - done.
Sept 20 - Started 4x72 hrs - 140°C
Sept 19 - Started 4x72 hrs - 100°C
Sept 18 - Started 4x72 hrs - 40°C
Sept 15 - Started 3x72 hrs - 140°C
Sept 14 - Started 3x72 hrs - 100°C
Sept 13 - Started 40°C 3x72 hrs
Sept 12 - Started 140°C 2x72 hrs
Sept 11 - Started 100°C 2x72 hrs
Sept 10 - Started 2x72 hrs.
Sept 06 -Test started at 4PM</t>
  </si>
  <si>
    <t>DV2 Map 8 Environmental Conditions (C3)</t>
  </si>
  <si>
    <t>DV2 Map 1 - Key Life Test - (C3) Samples</t>
  </si>
  <si>
    <t>DV2 Map 10 - High Temperature Endurance (C3)</t>
  </si>
  <si>
    <t>DV2 85/85 Humidity Test (C2)</t>
  </si>
  <si>
    <t>DV2 Map 9 - Thermal Shock Test (C2)</t>
  </si>
  <si>
    <t>DV2 Map 8 EX (C2)</t>
  </si>
  <si>
    <t>DV2 Performance Characterization (C2)</t>
  </si>
  <si>
    <t>Bracket Vibration DV Test</t>
  </si>
  <si>
    <t>TR.CC23.20080</t>
  </si>
  <si>
    <t>Sept 22 - Test done.
Sept 21 - PTL done for 3x pumps. Data processed. 
Sept 21 - Test continue with remaining 3x pumps. Process data for 2x pumps. (Deep)
Sept 20 - PTL done for 2x pumps. Data to be processed. 
Sept 20 - To take post photos and visual inspection, start post PTL test.
Sept 15 - Mike to ask ship-back on Monday.</t>
  </si>
  <si>
    <t>Sept 25 - Test completed.
Sept 22 - test in progress.
Sept 21 - DAR power supply has over voltage issue casuing power supply shut down. Said is trouble shooting. Setup is finalizing.
Sept 20 - Set up ongoing. DAR pump power supply shut down. Said is working on it
Sept 20 - Will do before mech shock. Setup started.
Sept 19 - Plan to start set up tomorrow.
Sept 18 - Performance will be checked with short circuit - to be after GM test.
Sep12 - no need to run flow check; functional check will be done during MS test.</t>
  </si>
  <si>
    <t>Sept 25 - Test completed.
Sept 22 - test in progress.
Sept 21 - DAR power supply has over voltage issue casuing power supply shut down. Said is trouble shooting. Setup is finalizing.
Sept 20 - Set up ongoing. DAR pump power supply shut down. Said is working on it
Sept 20 - Setup started.
Sept 18 - Performance to be checked before.</t>
  </si>
  <si>
    <t>Sept 25 - Test completed.
Sept 22 - test in progress.</t>
  </si>
  <si>
    <t>Sept 25 - Test completed. Data to be reviewed.
Sept 22 - test in progress.
Sep12 - no need to run flow check; functional check will be done during MS test.</t>
  </si>
  <si>
    <t>Sept 25 - Completed ramp-up.
Sept 22 - 35W to run after 150W (35W 2 +2).
Sept 18 - To be shceduled to later this week
Sept 15 - Pumps will be received on Monday.
Sep- 1- NA pumps will be in Sep 18th.
Aug 25 - EU parts received. Pending NA parts
Aug 18 - EU pumps (3x) will be shipped to Concord next week.
July 7 - Planned to start end of Sept / early Oct</t>
  </si>
  <si>
    <t>Sept 25 - Completed test.
Sept 22 - To start 150W rampup then 35W. (Hang support)
Sept 18 - To be shceduled to later this week. Pump is available.
Sept 15 - Pumps will be received on Monday.
July 7 - Planned to start end of Sept / early Oct</t>
  </si>
  <si>
    <t>Sept 25 - Setup to be removed.
Sep 23- PTL done. Data processed. (KP)
Set 18 - Setup in progress - setup is ready.</t>
  </si>
  <si>
    <t>Sept 25- Test completed last friday, data to be processed
 Sept 22 - Test in progress and will completes afternoon.
Sept 21- Test running, following the profile, hrs updated bt 8:30 AM
Sept 20 - Chamber temperature stay at cold not cycling. To investigate problem and resume test.
Sept 19 - test running ok -- hrs by 8:30
Sept 18- Test started by 1 PM</t>
  </si>
  <si>
    <t>Sept 22 - Test completed
Sept 22 - Setup completed. Test will start tonight.
Sept 20 - To start Sept 21</t>
  </si>
  <si>
    <t>Sept 25 - 3a result under review.
Sept 22 - completed data process 2b. will finish data process for 3a today.  
Sept 21 - 2b data under processing. 
Sept 20 - To process WP2b data.
Sept 18 - to complete data process for 1a - done.
Sep 13 -- completed 4a and 2a -- totally 6 pumps to be done
Sept 11 - To process data.</t>
  </si>
  <si>
    <t>Sept 25 - Test failed. No PTL</t>
  </si>
  <si>
    <t>Sept 25 - Summary report to be prepared</t>
  </si>
  <si>
    <t>Sept 25- test stopped over the weekend. Test considerred done. Setup to be removed.
Sept 22 - Test in progress. (daily check is asked)
Sept 21- Set-up in progress, will started test by today.
Sept 20 - Test to re-run at lower pressure per Stefan.
Sept 11 - Leak found. Test considerred done.
Sep 08 -- test running ok at 4 bar
Sep 07 -- 100hrs soak at 90C and 4 bar g pressure was started yesterday at 13:20 (BI)
Sept 06 - To start test today.
Sept 05 - To set up and run test.
Sep 01 -- leak check complete -- to fill up with dielectric oil and set up to run temp aging test
Aug 30 -- aim to start set up today
Aug 29 -- pump and fixture received this morning -- to assign ECH and start set up -- to clarify number of samples
Aug 25 - Check with Stefan for parts and fixture mid next week.</t>
  </si>
  <si>
    <t>Sept 25 - Test done. Pumps to be remoevd.
Sept 22 - PTL done. Data processed. (KP)
Sept 22 - Setup starts. To finalize setup and start test
Sept 21 - Setup is ready except cables.
Sept 19 - Setup in progress</t>
  </si>
  <si>
    <t>Sept 25 - Test completed.
Sept 22 - Test in progress. HRS by 10:00AM.
Sept 18 - test restarted today (chamber issues over weekend) after 6 hrs.
Sept 14 - Test started
Sept 12 - Set-up starts tomorrow</t>
  </si>
  <si>
    <t>Sept 25 - Test completed.</t>
  </si>
  <si>
    <t xml:space="preserve">Sept 25 - Under review.
Sept 13 - Report draft is done.
Sep 11 - In progress. </t>
  </si>
  <si>
    <t>Sept 22 - Both pumps failed at end of 2nd cycle (end of cold/dunk). Info shared.
Sept 21 - Test will start today.
Sept 20 - To complete setup. Run test and monitor rig.
Sept 18 - Start setup preparation.</t>
  </si>
  <si>
    <t>TR.CC23.12625</t>
  </si>
  <si>
    <t>Sept 25 - Report signed and released to PM.
Sept 22 - To release report.
Sept 21 - Report Completed
Sept 20 - To start report - target to have by Friday</t>
  </si>
  <si>
    <t>Sept 25 - closed</t>
  </si>
  <si>
    <t>Sept 25 - To leak test and remove Rear Cover. TR has been closed. Pls upload teardown summary once ready.</t>
  </si>
  <si>
    <t>Sept 22 - TR can be closed with results by 3a. Test for 1b (modified) will be in new TR. - done</t>
  </si>
  <si>
    <t>Sep 25 - Leak test completed and handover for testing as requested
Sep 25 - leak test to be done on 26th
Sept 25 - PTL completed. Leak test to be done today.</t>
  </si>
  <si>
    <t>Sept 25  leak test completed rear cover removed 
Sept 25 - To leak test and remove Rear Cover.</t>
  </si>
  <si>
    <t>Sep 26 -- test completed -- data under review
Sept 25 - Test in progress.
Sept 22 - Setup in progress.
Sept 21 - To set up today.
Sep 19 - test setup to be started tomorrow
Sep 15- Pump and bracket assembly is avaiable for Genqiao.
Aug 25 - test was shceduled see timeline.
Aug 16 - To be clarified</t>
  </si>
  <si>
    <t>Sept 26 - Confirm if can be cancelled
Sept 18 - This No.1 module is for intenal use (rebuilt module). Audit test should be after Audit test of delivery pumps if needed.</t>
  </si>
  <si>
    <t>Sept 26 - Pumps shipped to Concord
Sept 25 - Check when parts will be shipped to Concord.
Sept 22 - Test should be done. To be updated latest status.
Sept 19 - Last batch last direction in progress. HRS updated.
Sept 08 - test started.
Sept 05 - Profile confirmed. Test to start today
Aug 28 -- Sterling Perf. Set up -- to confirm start date
Aug 21 - Pumps arrived SterlinPerformance.
Aug 18 - Pumps were shipped today.
Aug 14 - Pumps ready for shipping
Aug 10 - Toni/David working on quote.</t>
  </si>
  <si>
    <t>Sep 26 - Leak test completed.
Sep 25 - leak test to be done on 26th 
 Sept 25 - Leak test to be done today.</t>
  </si>
  <si>
    <t>Sept 28- Test stopped, laptop not able to keep uo with hardware acquisition</t>
  </si>
  <si>
    <t>Sept 28 - Ready for approval.
Sep 26 -- to be submitted for approval this morning
Sept 25 - in progress.
Sept 22 - Result reviewed. Report will start.
Sept 21- Genqiao to follow up with Arsalan.
Sept 18 - Result released to Arsalan, awaiting review.
Sept 15 - Result released to engineering. Report to be done today.
Sept 14 - Data under processing.
Sept 12 - Check with engineering how to process data</t>
  </si>
  <si>
    <t>Sep 28 -- Kyle McCarroll has two more ECUs and one motor ready for test -- to be scheduled after Avalon and Michael Dai's CC23.19673
Sept 25 - Testing schedule to be prioritized with Avalon and Michael's prototype.
Sept 18 - rig will be available next Monday after Avalon audit test.
Sept 15 - Completed pump-1 test. Data released. Test awaiting engineering's direction.
Sept 13 - Setup starts. (Bogdan)
Sep 12- (WP1a - Special Pump 1) and (WP1a - Special Pump 2)- Pump to be provided by Kyle McCarroll</t>
  </si>
  <si>
    <t>Sept 28 - done</t>
  </si>
  <si>
    <t>BOB PQ w/ JL from MTY</t>
  </si>
  <si>
    <t xml:space="preserve">TR.CC23.20577 </t>
  </si>
  <si>
    <t>80+40</t>
  </si>
  <si>
    <t>Sep 29 -- in progress
Sept 22 - NO manpower.
Sept 21 - To work on report.
Sept 15 - To prepare report</t>
  </si>
  <si>
    <t>Sep 29 -- test completed -- data under review
Sept 28 - DP to be discussed with Karthik (different value) 
Sep 27 -- test in progress
Sep 26 -- set up ongoing
Sept 19 - to be done after TR.CC23.17475
Sept 15 Pump and bracket assembly is available to Genqiao Monday.
Aug 25 - test was shceduled see timeline.
Aug 18- new priority list agree with Eng
Aug 16 - Test specto be clarified.</t>
  </si>
  <si>
    <t>Sept 28 - Test completed. Data processed. Pumps ready for vibration
Sep 27 -- test completed by 8:30 -- data under process
Sep 26- Test Running ok. (KP)
Sep 26 -- test running ok -- hrs by 8:30
Sep 25- Test Running ok. (KP)
Sept 25 - Test in progress. HRS by 8:30am.
Sep 23- Test Running ok. (KP)
Sept 21 - test running ok -- hrs by 8:30
Sep 21- Test Running ok. (KP)
Sept 21- test running okay, hrs updated by 8:30 AM
Sep 20- Test Running ok. (KP)
Sept 20 - test running ok -- hrs by 8:30
Sep 19- Test Running ok. (KP)
Sept 18 - test running smooth. HRS by 8:30am.
Sep 18- Test Running ok. (KP)
Sept 18 - test running smooth. HRS by 8:30AM.
Sep 17- Test Running ok. (KP)
Sep 15- Test Running ok. (KP)
Sept 15 - Test running. HRS updated 8:30am.
Sept 14 - Test  started.</t>
  </si>
  <si>
    <t>Sept 29 - done.
Sept 26 - MGA report received. To be added to main report
Sept 19 - Report in progress. Vibration to be added - awaiting MGA's report (to receive later this week)</t>
  </si>
  <si>
    <t>Sept 29 - TR can be closed</t>
  </si>
  <si>
    <t>Test 4 Porsche - T430 for ETS21</t>
  </si>
  <si>
    <t>Sep 29 - Can be closed.
Sept 27 - Wait 1 week from feedback from Lucid
Sep 15 - Pump at eLab. Pending decision from Engineering.
Sep 13 -- no pump available. Awaiting for decision for next
Sep 8- to be scheduled.</t>
  </si>
  <si>
    <t>TR.CC23.20575</t>
  </si>
  <si>
    <t>TR.CC23.20657</t>
  </si>
  <si>
    <t>TR.CC23.20658</t>
  </si>
  <si>
    <t>Heat sink push-out-additional machining</t>
  </si>
  <si>
    <t>Stator push-out-additional machining</t>
  </si>
  <si>
    <t>Sep 29  -- to complete today. done
Sept 28 - Test in progress.
Sep 26 - Started PQ test for MeWP35EVO.
Sep 26 -- pump leaked between volute and housing -- Sungjin to provide new o-ring to see if issue can be solved
Sept 25 - To start setup.
Sept 21 - TR revised for testing conditions. Scheduled to be after Audi ramp-up.
Sept 15 - Pump received. In the queue of WP P2.
Jul 31 - TR from Sungjin, DUT to be provided/clarified.</t>
  </si>
  <si>
    <t xml:space="preserve">Oct 02 - Test done. Data to be processed.
Sept 29 - 2x pumps ready </t>
  </si>
  <si>
    <t>Oct 02 - Done.
Sep 29 -- completed sample 005 yesterday.  Data to be processed.  To set up and test sample 006 today
Sep 28 -- to test samples 005 and 006 with new speeds for Layout 2 
Sep 27 -- rebuilt sample 007 tested with new speeds for Layout 2 to determine when leak starts through the valves
Sept 25 - Test completed. Awaiting Kyle's feedback if test to be repeated for some conditions.
Sept 22 - Completed 02. 03, 05, 06 and 07. Module 013 to be done today (New built with pumps from 03 and new manifold) . 03 manifold had leak issue and was disassembled.
Sept 21 - Completed 02, 03 and 05. Data under review. Test continue with 06.
Sept 20 - Completed S02, result under review. To test S03 starting this morning.
Sept 19 - To complete setup and start preliminary test.
Sept 18 - Setup started. The module should be test with block fixture.
Sept 15- Targeted to start Monday Sept 17 and ship out Friday Sep 22.
Aug 21 - Target to be done by mid September.</t>
  </si>
  <si>
    <t>Oct 02 - Repeat testing result of #5, #6 and #7 released and awaiting engineering feedback.
Sept 25 - Result released to engineering. Awaiting feedback</t>
  </si>
  <si>
    <t>Oct 02 - Test compleetd. PTC is next.
Sep 29 -- in progress -- hrs by 8:30
Sep 28 -- in progress -- hrs by 8:30. Test completing on Sunday.
Sep 27 -- test in progress -- hrs by 8:30
Sep 26 -- in progress -- hrs by 8:30
Sept 25 - In progress. HRS by 8:30AM.
Sept 22 - test running ok -- hrs by 8:30
Sept 21 - test running ok -- hrs by 8:30
Sept 20 - test running ok -- hrs by 8:30
Sept 19 - test running ok -- hrs by 8:30
Sept 18 - Low air pressure triggled stoppage on Sunday. Restarted tets later.
Sept 15 - test running ok -- hrs by 8:30
Sept 14 - test running ok -- hrs by 8:30
Sep 13 -- pump from ECH 11(Leg1) will be available later today
Sept 11 - ECH 19 to be done remaining 18 hrs (moved over to ECH 11 to complete due to ECH 19 issue).
Sep 09 -- pumps will be ready this weekend</t>
  </si>
  <si>
    <t>Oct 02 test in Progress 
Sept 28 - Pumps received. Ready for Performance Audit
Sept 22 - Vibration was done. Parts shipment to be arranged pick-up.
Sep 19 - vibration test in progress
Sept 18 - Pumps to be back from MGA on Sept 0</t>
  </si>
  <si>
    <t>Sept 29 - Report ready. TR closed.</t>
  </si>
  <si>
    <t>Sept 29 - Test completed (Current is rising at 120°C). 
Sept 26 - Pumps expected to arive from BHG this week</t>
  </si>
  <si>
    <t>Oct 02 - Test completed. Check with engineering if need to be checked - Yes. Leak test is required
Sep 29 -- in progress -- hrs by 8:30
Sep 28 -- in progress -- hrs by 8:30
Sep 27 -- test in progress -- hrs by 8:30
Sep 26 -- in progress -- hrs by 8:30
Sept 25 - In progress. HRS by 8:30AM.
Sept 22 - Test continues with stoppage. Engineering did not come for inspection.
 Sept 21 - test running ok -- hrs by 8:30. inspection scheduled for today.
Sept 20 - test running ok -- hrs by 8:30
Sept 19 - test running ok -- hrs by 8:30
Sept 18 - Low air pressure triggled stoppage on Sunday. Restart tets later.
Sept 15 - test running ok -- hrs by 8:30. Completed pump inspection yesterday.
Sept 14 - test running ok -- hrs by 8:30
Sep 13 -- test running ok -- hrs by 8:30
Sep 12 -- test running ok -- hrs by 8:30
Sep 11 -- test running ok -- hrs by 8:30
Sep 08 -- test running ok -- hrs by 8:30
Sep 07- Test running ok. HRS by 8:30am. Inspection scheduled this afternoon.
Sep 06- Test running ok. HRS by 8:30am.
Sept 05 - Test stopped yesterday morning - basket transfer has issue - Restarted.
Sep 01 -- test running ok -- hrs by 8:30
Aug 31 -- test running ok -- hrs by 8:30
Aug 30 -- test running ok -- hrs by 8:30
Aug 29 -- test running ok -- hrs by 8:30
Aug 28 -- test running ok -- hrs by 8:30
Aug 25 -- test running ok -- hrs by 8:30
Aug 24 -- test running ok -- hrs by 8:30
Aug 23 -- test running ok -- hrs by 8:30
Aug 22 -- test running ok -- hrs by 8:30
Aug 21 -- test running ok -- hrs by 8:30
Aug 18 -- test running ok -- hrs by 8:30
Aug 17 -- test running ok -- hrs by 8:30
Aug 16 -- Test running ok -- hrs by 8:30
Aug 15 -- Test running ok -- hrs by 8:30
Aug 14 - Test Started</t>
  </si>
  <si>
    <t>Sept 29 - Report ready for TR closure - done.</t>
  </si>
  <si>
    <t xml:space="preserve">Oct 02 - All 3x pumps will go to storage.
Sep 29 - Can be closed. pumps will be collected and put to storage.
Sept 27 - Wait 1 week from feedback from Lucid
Sept 19 - Awaiting engineering direction.
Sept 15 - Pump go to eLAB for next check.
Sept 13 - one pump upened, Greese like residue found on impeller/volute/wet sleeve (M.P)
Sep 11- pumps returned from Lucid </t>
  </si>
  <si>
    <t>Oct 02 - Report to be reviewed.</t>
  </si>
  <si>
    <t>Assembly</t>
  </si>
  <si>
    <t>DV - MeWP50 LTR - Leg5 Repeat</t>
  </si>
  <si>
    <t>TR.CC23.20711</t>
  </si>
  <si>
    <t>Oct 02 - Test completed. Datat under review.
Sept 29 - Test to be done Oct 01
Sept 26 - Pumps expected to arive from BHG this week</t>
  </si>
  <si>
    <t>Oct 02 - After assembled, pumps goto PTL under TR.CC23.20575</t>
  </si>
  <si>
    <t>PTC 400 Cycles (2 hr) - G1 + G2</t>
  </si>
  <si>
    <t xml:space="preserve">Press shafts in modified housings </t>
  </si>
  <si>
    <t>Oct 02 - Leak test completed. Summary updated via daily report. (three Volute Leaking) 
Oct 02 - perform leak test prior to PTL</t>
  </si>
  <si>
    <t>Oct 03 - To resume after Validatio Tests for C2/C3 Started
Sept 26 - Running Aoto Prime test and High speed fill limit tests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</si>
  <si>
    <t xml:space="preserve">Oct 03 - Pumps failed at low temperature. Deviation required for low performance
Sept 26 - Pumps assigned. </t>
  </si>
  <si>
    <t>Oct 03 - test will be done after C2 validation tests started
Oct 02 - Ovidiu will check and close this TR.
Sep 21 - Waiting the feedback from Engineer
Sep 20 - Setup new pumps 
Sep 19 - Test done replaced with other pumps 
Set 18 test run at ch C 
Sep 08 start the Durability test (Sep07 @11:11pm )
Sep 08 setup complete 
Sept 07 - Tested after a total of 271 hrs - Completed</t>
  </si>
  <si>
    <t>Oct 03 - Will be done by engineering after Performance completed
Sept 20 - TBD if needed</t>
  </si>
  <si>
    <t>Oct 03 - Summary report needed oncluding photos, torques in table, etc.</t>
  </si>
  <si>
    <t>TR.CC23.20751</t>
  </si>
  <si>
    <t>Pump Asembly</t>
  </si>
  <si>
    <t>Shaft press in housings &amp; Bushings pressed in rotors</t>
  </si>
  <si>
    <t>Oct 03 -- completed(GC) -- ready for approval and TR closure. Ready for relase
Oct 02 - In progress.</t>
  </si>
  <si>
    <t>Oct 03 -- ready for approval and TR closure. Approved</t>
  </si>
  <si>
    <t>Oct 02 - In progress. - done</t>
  </si>
  <si>
    <t>Oct 03- PCD-174 +PCD-177+ Reporting
Oct 02- Pump PCD-175 Teardown completed
Oct 02 - Pump sent for machining (PCD-175)
Sept 29 - Pump needs to be machined.
Sept 26 - Waiting for engineering feedback. (which pump will be torn down and which goes for Map8.1)
Sept 25 - Post Performance Data to be checked
Sept 20 - Pump to be machined and then teardow.
Sept 18 - Teardow will be for only 1 pump (2 previously failed and 3 will go for Water immersion)</t>
  </si>
  <si>
    <t>Oct 04 - Completed vibration. Mech shock will be done today.
Oct 03 - Completed 5th test. Bracket survived. To setup 6th test.
Oct 02 - Completed 4th test. Bracket survived. To setup 5th test.
Sep 29 -- completed 3rd test -- bracket survived during 2nd and 3rd tests
Sept 28 - completed 2nd test. Results to be reviewed with engineering.
Sep 27 -- Y-axis bracket broke during 1st test
Sep 26 -- set up to be started today
Sept 25 - Setup to be started after removal of Lucid. Bracket received and to be installed.
Sept 22 - To start after Lucid MS test 
Sept 21 - Brackets shipped out to Concod yesterday.
Sept 15 - Brackets will be available Monday. Resource tbd</t>
  </si>
  <si>
    <t>Oct 04 - Completed vibration. Mech shock will be done today.
Oct 03 - Completed 5th test. Bracket survived. To setup 6th test.
Oct 02 - Completed 4th test. Bracket survived. To setup 5th test.
Sep 29 -- completed 3rd test -- bracket survived during 2nd and 3rd tests
Sept 28 - completed 2nd test. Results to be reviewed with engineering.
Sep 27 -- Y-axis bracket broke during 1st test
Sep 26 -- set up to be started today
Sept 25 - Setup to be started after removal of Lucid. Bracket received and to be installed.
Sept 25 - Setup to be started after removal of Lucid.</t>
  </si>
  <si>
    <t>Oct 04 - Test done. Data to be processed
Oct 03 -- test in progress
Oct 02 - To run post performance check.
Sep 27 -- in que after CC23.15704
Sept 25 - To check if post performance is required, as single point performance was done at shaker already.</t>
  </si>
  <si>
    <t>Oct 04 - To generate summary.
Sept 29 - Short summary for TR closure</t>
  </si>
  <si>
    <t>Oct 04 - Only 5x pumps available for PTL. All done test. Pumps to be removed.
Oct 3-  PTL done for 5x pumps. Data processed. (KP)
Oct 03 -- PTL started for 2 pumps. Need engineering direction for leak pumps at Wet Side.
Oct 02 - To be set up and run test</t>
  </si>
  <si>
    <t>Oct 04 - To complete review today.
Oct 02 - Hang to review report.
Sept29-Draft ready this AM -  submitted
Sept 28 - Received MAGA report. Hanon report in progress.
Sept26-Report in progress. Ext.lab report ETA Wednesday
Sept 25 - Report starts.
Sept 22 - Report will start tomorrow.
Sept 15 - Sokol help to follow up report at Mike's absence.</t>
  </si>
  <si>
    <t>Oct 04 - Test resumed. HRS to be reviewed and updated.
Oct 03 test will resume today
Oct 02 - 2 runs of 15 cycles completed. Test to resume after coolant re-fill
Sept 29 - Pump replaced and test in progress.
Sept 25 - Pump #1 not working. Troubleshoot in progress
Sept 22 - NTS shaker under repair. 
Sept 18 - Set-up in progress
Sept 15 - No power connection available for Cabinet. NTS to install
Sept 12 - Set-up to start Thursday, Sept 14
Sept 11 - To update.
Sept 01 - Scheduled to start Sept 11
Aug 30 - Check status
Aug 29 - Shipped to NTS This morning
Aug 24 - In Progress. To be shipped to NTS next week
Aug 23 - Set-up to be started today
Aug 10 - PO ready</t>
  </si>
  <si>
    <t>Oct 04 - Test on hold due to sample condition.
Oct 03 - Test completed. Data to be reviewed
Sept 26 - Pumps expected to arive from BHG this week</t>
  </si>
  <si>
    <t>Oct 04 - done.
Sept 29 - To be reviewed.
Sep 27 - Teardown report completed.
Sep 26 - 2nd pump teardown completed.
Sept 25 - 1 pump completed
Sept 20 - 2x pumps will be removed from chamber this morning and available for teardown.</t>
  </si>
  <si>
    <t>Oct 04 - Brackets received.
Sept 15 - Waiting for PO from PM.
Sept 12 - Quote from MGA received, awaiting quote from NTS.
Sept 11 - Outsourcing under quote. Adaptor to be checked.
Sep 8 - RfQ sent to NTS and MGA for quotes.
Aug 15 - No update on bracket
Jul 31 - Pumps are ready (done HTOE), awaiting Bracket.
July 14 - Fixture received.
Jun 30  - Fixture will be sent by Ilaria from Campi</t>
  </si>
  <si>
    <t>Oct 04 - done.
Oct 03 - result uploaded - awaiting engineering feedback</t>
  </si>
  <si>
    <t>Sept 06 - Test on hold. priority given to other program at this moment.
Sept 05 - running test. 
Jun 26 - Priority give to stand-alone pump test.
Jun 23 - PQ in progress for GEN pump (MeWP200) stand alone testing.
Jun 21 -- blocked channel cleanned -- module can be set back up and continue testing
Jun 20 -- test stopped, module removed for cleaning blocked channel
Jun 20 -- test in progress (MeWP 80)
Jun 16 - Start setup.
Jun 15 -- to start set up tomorrow
Jun 12 - Tripump received. Test to be scheduled. To run MeWP200, inlet : #1, outlet: #4, Block: #2,3 &amp; 5
 To run MeWP80, inlet : #4, outlet: #5, Block: #1,2 &amp; 3</t>
  </si>
  <si>
    <t>Sept 06 - Test on hold. priority given to other program at this moment.
Sept 05 - running test.
Jun 26 - Priority give to stand-alone pump test.
Jun 20 -- in progress (completed for MeWP 80 )</t>
  </si>
  <si>
    <t>Sept 06 - Test on hold. priority given to other program at this moment.
Sept 05 - running test.
Jun 26 - Priority give to stand-alone pump test.
Jun 22 - Test in progress per plan.</t>
  </si>
  <si>
    <t>Sept 18 - Test can be scheduled to eith WP P1 or WP P2 per rig schedule.
Jun 19 - Low priority</t>
  </si>
  <si>
    <t>Sept 18 - This test should be scheduled to WP P2.
Jun 19 - Low priority</t>
  </si>
  <si>
    <t>upcoming</t>
  </si>
  <si>
    <t>Oct 4-  PTL done. Data processed. (KP)
Oct 04 - Start setup today.
Oct 03 - Pumps are ready (See valetnin/Ovidiu's email)
Oct 2 - Need PTL for DV testing. Bracket to be assembled (under TR.CC23.20711) before test. Chamber to be arranged (ECH 18?)</t>
  </si>
  <si>
    <t xml:space="preserve">Oct 04- Test completed
Oct 04 - Parts received (5 pcs.-Line E / 5 pcs.-Line F) </t>
  </si>
  <si>
    <t>Oct 04- Report completed</t>
  </si>
  <si>
    <t>Oct 05 - Under approval.
OCT 04 - Under review.
Oct 03 -- to finalize today
Oct 02 - In progress.
Sept 27 - Report to be started</t>
  </si>
  <si>
    <t>Oct 05 - Test done. Parts will be shipped back today.
Oct 04 - ongoing 2nd batch vertical axis.
Oct 03 -- 1st batch vertical axis test started
Oct 02 - COmpleted 2nd batch 2nd axis. To switch to vertical direction and start.
Sep 29 -- 1st axis is completed -- to switch to 2nd axis
Sept 28 - 2nd batch 1st axis to start today.
Sep 27 -- 1st batch 2nd axis completed -- switching to 2nd batch 1st axis
Sep 26 -- test ongoing
Sept 25 - To start 1st batch 2nd axis morning.
Sept 22 - 1st batch 1st axis in progress. 
Sept 20 - MGA colling tower was down yesterday. Genqiao to follow up.
Sep 19 - Genqiao to go to MGA today to verify the test setup and start the test
Sept 18 - Setup in progress.
Sept 15 - Setup started.
Sept 14 - Target to ship out by noon (shipped)
Sep 13 -- set up will be shipped to MGA tomorrow
Sept 12 - To verify DAR and setup before ship.
Sept 11 - Genqiao to verify DAR tomorrow before shipping.
Sep 08 -- pump cable replaced -- DAR to be verified -- No manpower
Sept 05 - No manpower. Said also needs to replace pump cable.
Aug 21 - No manpower. (Said to check DAR's P/Ts and Pump Cables). MGA Shaker is available.
Aug 18 - PO issued. TO prepare setup for MGA's testing
Aug 16 - Quote from MGA received. PO to be issued. MGA has only one vertical shaker , which is in use now. Scheduled after Ford 1T50 Map 8.1. To confirm who issue PO.
Aug 14 - Pumps are ready for setup</t>
  </si>
  <si>
    <t>Oct 05 - Completed.
Oct 04 - Test in progress.
Oct 02 - Pumps in transient.
Sept 27 - Label created. To be shipped today from Sterling
Sept 22 - Expected to ship over to Ocncord next week</t>
  </si>
  <si>
    <t>Oct 05 - 6x pumps completed post performance test/</t>
  </si>
  <si>
    <t>Oct 05 - Report can be started</t>
  </si>
  <si>
    <t>Oct 05 - Post check to be arranged first. (parts to be shipped back from MGA)</t>
  </si>
  <si>
    <t>Oct 05 - Performance completed.
Oct 03 - Awaiting performance check to be done, then ship to Novi for NVH.
Sept 25 - Parts completed vibration test (vibration under TR.CC23.12626)</t>
  </si>
  <si>
    <t>Oct 06 - Test in progress.
Oct 05 - Setup starts today</t>
  </si>
  <si>
    <t>Oct 06 - Test will start later today.
Oct 05 - Setup starts today</t>
  </si>
  <si>
    <t>20,000 cyl</t>
  </si>
  <si>
    <t xml:space="preserve">Oct 06 - In progress </t>
  </si>
  <si>
    <t>Oct 06 - Shaft assembly &amp; bushing assembly complete
Oct 03 - In progress (shafts press-in)</t>
  </si>
  <si>
    <t>Oct 06 -- All relevant email comunication describing tests run and results have been uploaded to TR.  It can be closed now(BI)
Oct 03 -- to upload email comunication to TR and close it(BI)
Sep 26 -- email with results sent to Stefan -- awaiting for feedback
Sept 25 - Summary report to close TR.
Sept 19 - Measurement result is ready. Bogdan to upload and close TR.
Sept 14 - Parts under measurement. Once ready, will uploaded and close TR.
Sept 11 - To attach email communication/summary for TR closure.</t>
  </si>
  <si>
    <t>Oct 06 -- see coment above -- TR can be closed(BI)
Oct 02 - To check if TR closed</t>
  </si>
  <si>
    <t>Oct 06 Test done. Data under review. 
Sept 28 - Review test data</t>
  </si>
  <si>
    <t>Oct 06 - ENgineering to release report for all Map10
Oct 05 - add teardown for 2 completed pumps. Teardow report for 4 special pumps will be done separatelly by engineering. 
Oct 02 - No updates
Sept 29 - Awaiting measurement. (Jose)
Sept 25 - Jose to measure parts.
Sept 19 - Partial teardown completed. Parts sent to AJ for special machining.
Sept 12 - Still on hold.
Sept 06 - 4 pumps completed, 2 on HOLD
Aug 30 - 2 regular teardown completed. 2 special teardown completed
Aug 24 - In progress
August 23- 185,198,191,190
Aug 23 - 2 pumps sent for machining, 4 pumps on hold
Aug 18 - On hold by Engineering
Aug 09 - On hold to check investigative performance results
Jul 27 - To be performed after Performance study (investigation)
Jul 24 - On Hold by Engineering</t>
  </si>
  <si>
    <t>Oct 06 - Test on hold due to high current issue on C3 samples. Investigation ongoing on separate TR.
Oct 04 - Study test to start tomorrow.
Oct 03 -Study test in progress with Map 10 pumps. Map 10 test Start TBD.</t>
  </si>
  <si>
    <r>
      <t xml:space="preserve">Oct 06 - Test on hold due to high current issue on C3 samples. Investigation ongoing on separate TR.
Oct 04 - Map 8 Test on hold due to sample condition.
Oct 02 - </t>
    </r>
    <r>
      <rPr>
        <b/>
        <sz val="11"/>
        <color rgb="FFFF0000"/>
        <rFont val="Calibri"/>
        <family val="2"/>
      </rPr>
      <t xml:space="preserve">TBD </t>
    </r>
    <r>
      <rPr>
        <sz val="11"/>
        <rFont val="Calibri"/>
        <family val="2"/>
      </rPr>
      <t>Set-up to start after set-up for KLT</t>
    </r>
  </si>
  <si>
    <t>Oct 06 - Data submitted.
Oct 03 test in Progress - 3 pumps completed
Sep 28 - Review Test
Sept 26 - Pumps assigned. Test started</t>
  </si>
  <si>
    <t>Oct 06 - Done.
Oct 04 - 3x pump given for teardown (#21232150045, #50028, #50059)
Oct 02 - Under post PTL</t>
  </si>
  <si>
    <t>Oct 04 - SUbzero test to be continued (awaiting customer's feedback, test will be raised in seperate TR)
Sept 12 - Will open new TR if needs subzero. 
Sept 11 - Missing subzero to be done.
Aug 21 -- 2nd pump did not run at -30C due to ultrasonic flowmeter issues -- to be sent for repairs
Aug 18 -- test completed -- under data process
Aug 17 -- to complete today
Aug 15 -- in progress
Aug 14 -- Test in progress.
Aug 11 -- to be started
Aug 04 - Priority give to 80EVO thermal mapping.
Aug 03 - Start today.
Jul 25 - Test to be re-scheduled
Jul 20 - Plan to start later Friday (after ramp-up for Maserati).
Jul 19 - Test is scheduled to be next starting on Friday.
July 7-to be scheduled as priority list of WP2
 Jun 05 - Low priority</t>
  </si>
  <si>
    <t>Oct 04 - SUbzero test to be continued (awaiting customer's feedback, test will be raised in seperate TR)
Sept 12 - Will open new TR if needs subzero. 
 Sept 11 - Missing subzero to be done.
Aug 28 -- all data processed except no subzero due to flowmeter issues
Aug 25 -- all complete except subzero -- under data processing
Aug 24 -- in progress -- to complete today except subzero
Aug 23 -- in progress
Aug 22 -- to start today
Aug 21 -- to set up and start testing
Aug 18 - To be done after STL GME
July 7-to be scheduled as priority list of WP2
 Jun 05 - Low priority</t>
  </si>
  <si>
    <t>Oct 06 - Under approval. - Approved
Oct 05 - To be finalized today.
Oct 04 - Target to complete today
Oct 03 -- in progress
Oct 02 - In progress.
Sep 29 -- in progress
Sept 22 - NO manpower.
Sept 21 - To work on report.
Sept 15 - To prepare report</t>
  </si>
  <si>
    <t>CW 40</t>
  </si>
  <si>
    <t>2023-Oct-6</t>
  </si>
  <si>
    <t>1cycle</t>
  </si>
  <si>
    <t>Oct 06 - RfQ to be sent to NTS</t>
  </si>
  <si>
    <t>Oct 6 - pending DV1 completio and DV2 starts.</t>
  </si>
  <si>
    <t>Oct 6 - To confirm with Engineering if TR is still needed.
May 31 - Move to Next 1 - awaiting GM to kick-off.
Apr 18 / Apr 24 - On hold for oil confirmation from GM in order to kick-off fixtures for BEV
March 29 - Waiting for BEV pumps and Fixtures
March 28- Leak Test completed
March 27- Leak Test post RTV added -in progress
March 27 - Leak test to be repeated after RTV added
March 23-Completed
March 18 - In progress</t>
  </si>
  <si>
    <t>Oct 02 - No activities recently. Pls do not update if no more new work done to this pump.
Oct 02 - two O-Rings were tried, but both failed leak test. Sample is with Sungjin
Aug 28 - To be done today
Aug 23 - Components / O-rings not provided. Pumps with requester
Aug 18 - Ovidiu to confirm if pump are available.</t>
  </si>
  <si>
    <t>Oct-6 - to be started after MY26 at the end of Oct.
Sep 29 -- in queue to be scheduled -- aiming for 2nd week of October
Sept 28 - Pumps ready for vibration.
Sep 27 -- HTOE completed this morning -- pumps will be available by afternoon
Sept 25 - Test scheduled to be after STLA EJ/KX Bracket vibration</t>
  </si>
  <si>
    <t>Oct 6 - Yibing confirmed that testing is in progress.
Sept 27 - On hold until parts are available</t>
  </si>
  <si>
    <t>Oct 7- Test completed, data processed
Oct 6-  Test Running ok. (KP)
Oct 6- Test Running ok, hrs updated by 8:30 AM
Oct 5-  Test Running ok. (KP)
Oct 5- Test Running ok, hrs updated by 8:30 AM
Oct 4-  Test Running ok. (KP)
Oct 4- Test Running ok, hrs updated by 8:30 AM
Oct 3-  Test Running ok. (KP)
Oct 3- Test Running ok, hrs updated by 8:30 AM
Oct 2-  Test Running ok. (KP)
Oct 2- Test Running ok, hrs updated by 8:30 AM. Data to be processed.
Sep 29- Test Running ok. (KP)
Sep 29- Test Running ok, hrs updated by 8:30 AM
Sep 28- Test Running ok. (KP)
Sep 28- test in progress, hrs updated by 8:30
Sep 27- Test Running ok. (KP)
Sep 27 -- test in progress -- hrs by 8:30
Sep 26- Test Running ok. (KP)
Sept 26- test running okay, hrs updated by 8:30 AM
Sep 25- Test Running ok. (KP)
Sept 25- test running okay, hrs updated by 8:30 AM
Sep 22- Test Restarted. Running ok.(KP)
Sept 22 - Humidity system alarm. Tank flushed but issue remains. Maintenance in progress. Hrs updated.
Sept 21- test running okay, hrs updated by 8:30 AM
Sep 20- Test Running ok. (KP)
Sept 20 - test running ok -- hrs by 8:30
Sep 19- Test Running ok. (KP)
Sep 19 - Test Running ok. HRS by 8:30am.
Sep 18- Test Running ok. (KP)
Sept 18 - test running smooth. HRS updated by 4PM.
Sep 17- Test Running ok. (KP)
Sep 15- Test Running ok. (KP)
Sept 15 - Gursharon to support monitoring and update HRS.
Sep 14- Test Running ok. (KP)
Sep 14 - test running ok - hrs by 8:30
Sep 13 - test running ok - hrs by 8:30
Sep 12- Test Running ok. (KP)
Sep 12 -- test running ok -- hrs by 8:30
Sep 11- Test Running ok. (KP)
Sep 11 -- test running ok -- hrs by 8:30 hrs
Sep 08- Test Running ok. (KP)
Sep 08 -- test running ok -- hrs by 8:30
Sep 07- Test Running ok. (KP)
Sep 06- Test started. (KP)
Sept 05 - Per plan, will be one chamber for 2x WS + 2 JL (check if fixture at ECH 30 is okay to run 4x pumps)</t>
  </si>
  <si>
    <t>Oct 10 - Data to be processed.</t>
  </si>
  <si>
    <t>Oct 10 - Check if closed.</t>
  </si>
  <si>
    <t>Cyber Security Update</t>
  </si>
  <si>
    <t>PQ at Ambient Temperature</t>
  </si>
  <si>
    <t>TR.CC23.21038</t>
  </si>
  <si>
    <t>Oct 10 - Samples in transit w/ Fedex 773643684080</t>
  </si>
  <si>
    <t>Oct 10 - To process data</t>
  </si>
  <si>
    <t>Oct 10 Review Test data 
Sept 26 - Data to be checked</t>
  </si>
  <si>
    <t>Oct 10 - Ready for final approval
Oct 03- Teardown added to report
Oct 02 - in progress
Sept 28 - Ready for Ovidiu to finalize report.
Sept 27 - Genqiao to review
Sept 20 - D.S completed mech shock report. Gursharan is preparing vibration report.
Sept 19 - Ovidiu to arrange main report preparation. 
Sept 19 - Dharmendra is preparing mech shock report.</t>
  </si>
  <si>
    <t>Oct 06 - started data process</t>
  </si>
  <si>
    <t>Oct 10 - Awaiting components. (Stefan)
Oct 06 - Awaiting parts
Oct 04 - Awaiting parts</t>
  </si>
  <si>
    <t xml:space="preserve">Oct 10 - Report to be completed by Friday.
Oct 05 - Teardow report will be done separatelly by engineering. OG to review report
Oct 03 Review Test report . Waiting for teardown
Sep 28 Review Test report . Waiting for teardown
Aug 31 -  Review test data Waiting for teardown
Aug 15 Report in Process 
Aug 08 Start the report </t>
  </si>
  <si>
    <t>Oct 10 - Not required any more.
Oct 02 - Check test spec if test needed</t>
  </si>
  <si>
    <t>Oct 03/10 - Awaiting IT for laptop installation.
Sept 29 - To support monitor.</t>
  </si>
  <si>
    <t>Leg 1 - PV</t>
  </si>
  <si>
    <t xml:space="preserve">TR.CC23.21188 </t>
  </si>
  <si>
    <t>Leg 2 - PV</t>
  </si>
  <si>
    <t xml:space="preserve">TR.CC23.21190 </t>
  </si>
  <si>
    <t>TR.CC23.21191</t>
  </si>
  <si>
    <t>TR.CC23.21192</t>
  </si>
  <si>
    <t>Leg 3 - PV</t>
  </si>
  <si>
    <t>Leg 4 - PV</t>
  </si>
  <si>
    <t>TR.CC23.21193</t>
  </si>
  <si>
    <t>Leg 6 -PV</t>
  </si>
  <si>
    <t>TR.CC23.21194</t>
  </si>
  <si>
    <t>Leg 7 - PV</t>
  </si>
  <si>
    <t>Pump Performance  - PV</t>
  </si>
  <si>
    <t>TR.CC23.21195</t>
  </si>
  <si>
    <t xml:space="preserve">TR.CC23.21196 </t>
  </si>
  <si>
    <t xml:space="preserve">TR.CC23.21197 </t>
  </si>
  <si>
    <t>Audi-FAW MLB-150 -F.N.L3G61699.02.P1.03</t>
  </si>
  <si>
    <t>Audi-FAW MLB-35- F.N.L3G61699.02.P1.03</t>
  </si>
  <si>
    <t>61699</t>
  </si>
  <si>
    <t>Oct 10 - Components with PEL. Build and test for pump canceled.
Oct 04 - OG to check parts location
Oct 03 - Someone took the components away
Oct 02 -Impeller bushing provided is too long, need the correct one
Sept 20 - Performance test of WP1a completed (if need WP1a, it's available &gt; Yawen).</t>
  </si>
  <si>
    <t xml:space="preserve">Oct 10- completed
Oct 10 - To start today
Oct 04 - Parts received (5 pcs.-Line E / 5 pcs.-Line F) </t>
  </si>
  <si>
    <t>Oct 10-completed</t>
  </si>
  <si>
    <t xml:space="preserve">Torque to Slip testing on 7 Std pulley +  7 New pulley </t>
  </si>
  <si>
    <t xml:space="preserve">Push In/ Push Out testing on7 Std pulley +  7 New pulley </t>
  </si>
  <si>
    <t>Stellantis - DW12Rx_Nickel coating pulley testing-F.N.S2G59314.04.SP.03</t>
  </si>
  <si>
    <t>DW12Rx_Nickel coating pulley testing</t>
  </si>
  <si>
    <t>TR.CC23.21304</t>
  </si>
  <si>
    <r>
      <t xml:space="preserve">Oct 11 - Completed 1 pump. To continue testing 2nd pump.
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</si>
  <si>
    <r>
      <t xml:space="preserve">Oct 11 - Test in progress. HRS to be updated.
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</si>
  <si>
    <t>Oct 11 - Completed module 14 and setup module 8 for re-test noise.
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</si>
  <si>
    <t>Oct 11- Test ongoing, hr updated by 8:30 AM, no leaks so far. 
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</si>
  <si>
    <t>16600 cyc</t>
  </si>
  <si>
    <t>Oct11-Running ok(8:30AM)
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</si>
  <si>
    <t>Oct11-Tech working on report
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</si>
  <si>
    <t>Oct11-In progress
Oct 10 - Started.</t>
  </si>
  <si>
    <t>Oct 11 - Test in progress. HRS by 8:30.
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</si>
  <si>
    <t>Oct 11 - Under review.
Oct 10-  Report ready for review. 
Oct 6-  Report 90% done. 
Oct 06 - In progress.
Oct 04 - To start report</t>
  </si>
  <si>
    <t>Oct 11 - Test starts today.
Oct 10 - Test will be started after STLA K0/KM data process.
Oct 06 - Test to be started after Sungjin's task. (late Tuesday)
Oct 05 - Post check to be arranged. (parts to be shipped back from MGA)</t>
  </si>
  <si>
    <t>Oct 10/11 - Dharmendra sick off.
Oct 06 - In progress.
Oct 02 - To start after GM report.
Sep 26 -- test report to be started</t>
  </si>
  <si>
    <t>Oct 11 - Test will re-start this afternoon.
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</si>
  <si>
    <t>Oct 11 - Dharmendra sick off.
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</si>
  <si>
    <t>Oct 11 - Dharmendra sick off.
Oct 10 - Fixture back. Setup in progress.
Oct 06 - Fixture needs modification, will be back on Tuesday.
Oct 05 - Setup in progress.
Oct 04 - Setup will start tomorrow.</t>
  </si>
  <si>
    <t>Oct 11 - Life test to be set up. TM completed.</t>
  </si>
  <si>
    <t>Oct 11 - Setup preparation to be done.
Oct 10 - PO issued.
Oct 05 - Pre- PTL done. Awaiting PO.
Oct 03 - PO in progress.
Sep 29 - RfQ sent to MGA for quote.</t>
  </si>
  <si>
    <t>Oct 11 - Test restarted last night. Chamber colling system was re-confiured. HRS to be updated.
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</si>
  <si>
    <t>Oct 11 - done.
Oct 10 - Test started.</t>
  </si>
  <si>
    <t>Oct 11 - To start report.</t>
  </si>
  <si>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</si>
  <si>
    <t>Oct 11 - Dharmendra sick off.
Oct 05 - To be continued after shaker-2 starts testing.
Oct 04 - Report to be generated</t>
  </si>
  <si>
    <t>Oct 11 - Test to be resumed another day due to manpower.
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</si>
  <si>
    <t>Oct 11 test in Progress 
Oct 03 - Charactorization test started.
Oct 02 - Set-up in progress</t>
  </si>
  <si>
    <t>Oct 11 test in Progress 
Oct 06 - Test started
Oct 06 - Set-up to strat after KLT tests start(C3)</t>
  </si>
  <si>
    <t xml:space="preserve">CheckCurrentRow </t>
  </si>
  <si>
    <t>Oct 11 - 12 pcs assembled
Oct 06 - 8 pcs fully assembled
Oct 04 - number of assemblies completed?
Oct 03 - In progress
Oct 02 - In progress
Sep 28 - On hold by engineering. TBD today.</t>
  </si>
  <si>
    <t>Oct 10 - Data processing
Oct 04 - Data precessing ongoing
Oct 02 - Data /Speed to be checked.
Sep 26 Review test data 
Sept 22 - Data under process.
Sept 21 - Test in progress</t>
  </si>
  <si>
    <t>Oct 10- tarted 4th test at 100°C
Oct 06 - Started 4th test at 40°C
Oct 04 - 3x72 started at 100°C
Oct 03 - Test resumed.
Oct 02 - New (modified/short length) chain needed.
Sept 26 - 140C started
Sept 25 - Started 100C 1x72 hrs
Sept 22 - Test with used oil started (1x72 - 40°C)</t>
  </si>
  <si>
    <t>Oct 11 -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</si>
  <si>
    <t xml:space="preserve">Oct 11 - To start tomorrow
Oct 06 - to start after 85/85 test started
Sept 28 - Test in progress
Sep 27 Test will be test today 
Sept 26 - Pumps assigned. </t>
  </si>
  <si>
    <t>Oct 10 - 11 units available for CMM (total 42 provided for measurements)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</si>
  <si>
    <t>Oct 06 - 8 completed (total 42), 2 damaged (total 18)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</si>
  <si>
    <t>Oct 10 - Summary completed</t>
  </si>
  <si>
    <t>Oct 11 - QA to upload reports and close TR when completed. 42 units provided for measurements</t>
  </si>
  <si>
    <t>Oct 10 - Test completed. Parts to be shipped to GVV Oct 12
 Oct 06 - Cycle 3 started
Oct 05 - To start cycle 3 tomorrow.
Oct 03 - Test to resume today with cycle 2
Sept 29 - Test in progress. HRS updated.
Sept 25 - In progress.</t>
  </si>
  <si>
    <t>Oct 10- to be shipped to GVV on Oct 12</t>
  </si>
  <si>
    <r>
      <t xml:space="preserve">Oct 10 - Test to start Oct 12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</si>
  <si>
    <t>Oct 11 - Test will start today
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</si>
  <si>
    <t>Oct 11- To add seal pull out after test completion ((end of week)
September 27-Report completed
September 26- Report completed 95%
Sept 25-Report in progress 60-70% completed
Sept 25 - Pls update status.
Sept 22 - To start report.
Sept 20 - Start report
Sept 15 - Report to be done</t>
  </si>
  <si>
    <t>Oct 11 - Test running
Oct 10 - Test running
Oct 06 - Test running.
Oct 03 - Set-up started. Cabinet for 4 pumps (?) 
Oct 02 - Chamber from WP needed. Set Up to be started Oct 03. check if ECH 6 is available.</t>
  </si>
  <si>
    <t>Oct 11 - to be reviewed Oct 04 - To be reviewed.
Sept 26 - to be reviewed sept 29
Sept 20 - Ready for review.
Sept 18 - To be resumed.
Sept 13 - Partially completed. To resume Friday sept 15
Sept 12 - Report status
Sept 08 - Report in progress
Sept 06 - Need updates.
Aug 29 - Started
Aug 25 - To start next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</si>
</sst>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409]dd/mmm/yy;@"/>
  </numFmts>
  <fonts count="39">
    <font>
      <sz val="11"/>
      <color theme="1"/>
      <name val="Calibri"/>
      <family val="2"/>
      <scheme val="minor"/>
    </font>
    <font>
      <b/>
      <sz val="11"/>
      <color theme="0"/>
      <name val="Calibri"/>
      <family val="2"/>
      <scheme val="minor"/>
    </font>
    <font>
      <b/>
      <u/>
      <sz val="20"/>
      <color theme="1"/>
      <name val="Calibri"/>
      <family val="2"/>
      <scheme val="minor"/>
    </font>
    <font>
      <sz val="11"/>
      <name val="Calibri"/>
      <family val="2"/>
      <scheme val="minor"/>
    </font>
    <font>
      <sz val="10"/>
      <name val="Arial"/>
      <family val="2"/>
    </font>
    <font>
      <sz val="10"/>
      <name val="Arial"/>
      <family val="2"/>
    </font>
    <font>
      <sz val="11"/>
      <color rgb="FF000000"/>
      <name val="Calibri"/>
      <family val="2"/>
      <scheme val="minor"/>
    </font>
    <font>
      <sz val="11"/>
      <color theme="0" tint="-0.499984740745262"/>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color rgb="FF000000"/>
      <name val="Calibri"/>
      <family val="2"/>
    </font>
    <font>
      <sz val="11"/>
      <color rgb="FF7030A0"/>
      <name val="Calibri"/>
      <family val="2"/>
      <scheme val="minor"/>
    </font>
    <font>
      <b/>
      <sz val="8"/>
      <color theme="1"/>
      <name val="Calibri"/>
      <family val="2"/>
    </font>
    <font>
      <b/>
      <sz val="8"/>
      <color rgb="FFFF0000"/>
      <name val="Calibri"/>
      <family val="2"/>
    </font>
    <font>
      <b/>
      <sz val="8"/>
      <color rgb="FFFFC000"/>
      <name val="Calibri"/>
      <family val="2"/>
    </font>
    <font>
      <b/>
      <sz val="8"/>
      <color theme="9"/>
      <name val="Calibri"/>
      <family val="2"/>
    </font>
    <font>
      <b/>
      <sz val="8"/>
      <color rgb="FF00B050"/>
      <name val="Calibri"/>
      <family val="2"/>
    </font>
    <font>
      <b/>
      <sz val="8"/>
      <color rgb="FF9933FF"/>
      <name val="Calibri"/>
      <family val="2"/>
    </font>
    <font>
      <sz val="8"/>
      <name val="Calibri"/>
      <family val="2"/>
      <scheme val="minor"/>
    </font>
    <font>
      <sz val="11"/>
      <name val="Calibri"/>
      <family val="2"/>
    </font>
    <font>
      <b/>
      <sz val="12"/>
      <color theme="1"/>
      <name val="Calibri"/>
      <family val="2"/>
      <scheme val="minor"/>
    </font>
    <font>
      <sz val="10"/>
      <color theme="1"/>
      <name val="Calibri"/>
      <family val="2"/>
      <scheme val="minor"/>
    </font>
    <font>
      <sz val="10"/>
      <color rgb="FF000000"/>
      <name val="Calibri"/>
      <family val="2"/>
      <scheme val="minor"/>
    </font>
    <font>
      <sz val="11"/>
      <color theme="1"/>
      <name val="Calibri"/>
      <family val="2"/>
      <scheme val="minor"/>
    </font>
    <font>
      <b/>
      <sz val="11"/>
      <color rgb="FF000000"/>
      <name val="Calibri"/>
      <family val="2"/>
      <scheme val="minor"/>
    </font>
    <font>
      <sz val="11"/>
      <color theme="1"/>
      <name val="Calibri"/>
      <family val="2"/>
      <scheme val="minor"/>
    </font>
    <font>
      <sz val="11"/>
      <color rgb="FF000000"/>
      <name val="Calibri"/>
      <family val="2"/>
      <scheme val="minor"/>
    </font>
    <font>
      <sz val="11"/>
      <color theme="1"/>
      <name val="Calibri"/>
      <family val="2"/>
      <scheme val="minor"/>
    </font>
    <font>
      <b/>
      <sz val="11"/>
      <color rgb="FF0000CC"/>
      <name val="Calibri"/>
      <family val="2"/>
      <scheme val="minor"/>
    </font>
    <font>
      <b/>
      <u/>
      <sz val="11"/>
      <color theme="1"/>
      <name val="Calibri"/>
      <family val="2"/>
      <scheme val="minor"/>
    </font>
    <font>
      <sz val="10"/>
      <color indexed="8"/>
      <name val="Arial MT"/>
    </font>
    <font>
      <b/>
      <sz val="11"/>
      <color rgb="FFFF0000"/>
      <name val="Calibri"/>
      <family val="2"/>
      <scheme val="minor"/>
    </font>
    <font>
      <sz val="8"/>
      <color rgb="FF000000"/>
      <name val="Segoe UI"/>
      <family val="2"/>
    </font>
    <font>
      <sz val="11"/>
      <color rgb="FF0000FF"/>
      <name val="Calibri"/>
      <family val="2"/>
    </font>
    <font>
      <b/>
      <sz val="11"/>
      <name val="Calibri"/>
      <family val="2"/>
      <scheme val="minor"/>
    </font>
    <font>
      <b/>
      <sz val="11"/>
      <name val="Calibri"/>
      <family val="2"/>
    </font>
    <font>
      <b/>
      <sz val="11"/>
      <color rgb="FFFF0000"/>
      <name val="Calibri"/>
      <family val="2"/>
    </font>
    <font>
      <sz val="11"/>
      <color rgb="FFFF0000"/>
      <name val="Calibri"/>
      <family val="2"/>
    </font>
  </fonts>
  <fills count="22">
    <fill>
      <patternFill patternType="none"/>
    </fill>
    <fill>
      <patternFill patternType="gray125"/>
    </fill>
    <fill>
      <patternFill patternType="solid">
        <fgColor theme="4"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00B05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0000CC"/>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7"/>
        <bgColor indexed="64"/>
      </patternFill>
    </fill>
    <fill>
      <patternFill patternType="solid">
        <fgColor theme="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9"/>
        <bgColor indexed="64"/>
      </patternFill>
    </fill>
    <fill>
      <patternFill patternType="solid">
        <fgColor rgb="FF808080"/>
        <bgColor indexed="64"/>
      </patternFill>
    </fill>
    <fill>
      <patternFill patternType="solid">
        <fgColor rgb="FFD0CECE"/>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rgb="FFB1BBCC"/>
      </left>
      <right style="thin">
        <color rgb="FFB1BBCC"/>
      </right>
      <top style="thin">
        <color rgb="FFB1BBCC"/>
      </top>
      <bottom style="thin">
        <color rgb="FFB1BBCC"/>
      </bottom>
      <diagonal/>
    </border>
    <border>
      <left/>
      <right style="thin">
        <color indexed="64"/>
      </right>
      <top/>
      <bottom style="thin">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s>
  <cellStyleXfs count="11">
    <xf numFmtId="165" fontId="0" fillId="0" borderId="0"/>
    <xf numFmtId="165" fontId="4" fillId="0" borderId="0"/>
    <xf numFmtId="164" fontId="4" fillId="0" borderId="0" applyFont="0" applyFill="0" applyBorder="0" applyAlignment="0" applyProtection="0"/>
    <xf numFmtId="164" fontId="5" fillId="0" borderId="0" applyFont="0" applyFill="0" applyBorder="0" applyAlignment="0" applyProtection="0"/>
    <xf numFmtId="165" fontId="9" fillId="0" borderId="0"/>
    <xf numFmtId="165" fontId="9" fillId="0" borderId="0"/>
    <xf numFmtId="165" fontId="9" fillId="0" borderId="0"/>
    <xf numFmtId="165" fontId="9" fillId="0" borderId="0"/>
    <xf numFmtId="165" fontId="9" fillId="0" borderId="0"/>
    <xf numFmtId="165" fontId="9" fillId="0" borderId="0"/>
    <xf numFmtId="0" fontId="31" fillId="0" borderId="0"/>
  </cellStyleXfs>
  <cellXfs count="218">
    <xf numFmtId="165" fontId="0" fillId="0" borderId="0" xfId="0"/>
    <xf numFmtId="1" fontId="0" fillId="0" borderId="0" xfId="0" applyNumberFormat="1"/>
    <xf numFmtId="165" fontId="0" fillId="0" borderId="0" xfId="0"/>
    <xf numFmtId="165" fontId="0" fillId="0" borderId="0" xfId="0" applyAlignment="1">
      <alignment wrapText="1"/>
    </xf>
    <xf numFmtId="165" fontId="0" fillId="11" borderId="0" xfId="0" applyFill="1"/>
    <xf numFmtId="1" fontId="0" fillId="11" borderId="0" xfId="0" applyNumberFormat="1" applyFill="1"/>
    <xf numFmtId="165" fontId="0" fillId="0" borderId="0" xfId="0" applyAlignment="1">
      <alignment vertical="top" wrapText="1"/>
    </xf>
    <xf numFmtId="165" fontId="0" fillId="0" borderId="0" xfId="0" applyAlignment="1">
      <alignment horizontal="left" vertical="top" wrapText="1"/>
    </xf>
    <xf numFmtId="165" fontId="0" fillId="0" borderId="0" xfId="0" applyAlignment="1">
      <alignment horizontal="left" vertical="top"/>
    </xf>
    <xf numFmtId="165" fontId="0" fillId="0" borderId="0" xfId="0" applyAlignment="1"/>
    <xf numFmtId="165" fontId="0" fillId="0" borderId="0" xfId="0" applyFill="1"/>
    <xf numFmtId="165" fontId="0" fillId="0" borderId="0" xfId="0" applyAlignment="1">
      <alignment horizontal="center" vertical="center" wrapText="1"/>
    </xf>
    <xf numFmtId="165" fontId="10" fillId="0" borderId="0" xfId="0" applyFont="1"/>
    <xf numFmtId="165" fontId="0" fillId="0" borderId="0" xfId="0" applyAlignment="1">
      <alignment horizontal="center"/>
    </xf>
    <xf numFmtId="165" fontId="0" fillId="0" borderId="0" xfId="0" applyAlignment="1">
      <alignment vertical="center"/>
    </xf>
    <xf numFmtId="1" fontId="0" fillId="0" borderId="0" xfId="0" applyNumberFormat="1" applyAlignment="1">
      <alignment horizontal="left" indent="2"/>
    </xf>
    <xf numFmtId="1" fontId="0" fillId="0" borderId="0" xfId="0" applyNumberFormat="1" applyAlignment="1">
      <alignment horizontal="center"/>
    </xf>
    <xf numFmtId="1" fontId="12" fillId="13" borderId="4" xfId="0" applyNumberFormat="1" applyFont="1" applyFill="1" applyBorder="1" applyAlignment="1">
      <alignment horizontal="center" vertical="center"/>
    </xf>
    <xf numFmtId="1" fontId="0" fillId="0" borderId="2" xfId="0" applyNumberFormat="1" applyBorder="1" applyAlignment="1">
      <alignment horizontal="center" vertical="center" wrapText="1"/>
    </xf>
    <xf numFmtId="1" fontId="0" fillId="5" borderId="2" xfId="0" applyNumberFormat="1" applyFill="1" applyBorder="1" applyAlignment="1">
      <alignment horizontal="center" vertical="center"/>
    </xf>
    <xf numFmtId="1" fontId="0" fillId="10" borderId="2" xfId="0" applyNumberFormat="1" applyFill="1" applyBorder="1" applyAlignment="1">
      <alignment horizontal="center" textRotation="90"/>
    </xf>
    <xf numFmtId="1" fontId="0" fillId="9" borderId="2" xfId="0" applyNumberFormat="1" applyFill="1" applyBorder="1" applyAlignment="1">
      <alignment horizontal="center" textRotation="90"/>
    </xf>
    <xf numFmtId="1" fontId="0" fillId="0" borderId="3" xfId="0" applyNumberFormat="1" applyBorder="1" applyAlignment="1">
      <alignment horizontal="center" vertical="center" wrapText="1"/>
    </xf>
    <xf numFmtId="1" fontId="0" fillId="10" borderId="3" xfId="0" applyNumberFormat="1" applyFill="1" applyBorder="1" applyAlignment="1">
      <alignment horizontal="center" textRotation="90"/>
    </xf>
    <xf numFmtId="1" fontId="0" fillId="9" borderId="3" xfId="0" applyNumberFormat="1" applyFill="1" applyBorder="1" applyAlignment="1">
      <alignment horizontal="center" textRotation="90"/>
    </xf>
    <xf numFmtId="1" fontId="12" fillId="13" borderId="0" xfId="0" applyNumberFormat="1" applyFont="1" applyFill="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vertical="center"/>
    </xf>
    <xf numFmtId="1" fontId="0" fillId="0" borderId="0" xfId="0" applyNumberFormat="1" applyAlignment="1">
      <alignment horizontal="center" vertical="center"/>
    </xf>
    <xf numFmtId="1" fontId="1" fillId="12" borderId="7" xfId="0" applyNumberFormat="1" applyFont="1" applyFill="1" applyBorder="1" applyAlignment="1">
      <alignment horizontal="center" vertical="center" wrapText="1"/>
    </xf>
    <xf numFmtId="165" fontId="0" fillId="0" borderId="0" xfId="0" applyNumberFormat="1" applyAlignment="1">
      <alignment horizontal="center"/>
    </xf>
    <xf numFmtId="165" fontId="0" fillId="0" borderId="0" xfId="0" applyNumberFormat="1"/>
    <xf numFmtId="165" fontId="0" fillId="0" borderId="0" xfId="0" applyNumberFormat="1" applyAlignment="1"/>
    <xf numFmtId="165" fontId="7" fillId="0" borderId="0" xfId="0" applyNumberFormat="1" applyFont="1" applyAlignment="1">
      <alignment horizontal="center" vertical="center"/>
    </xf>
    <xf numFmtId="165" fontId="7" fillId="0" borderId="1" xfId="0" applyNumberFormat="1" applyFont="1" applyBorder="1" applyAlignment="1">
      <alignment horizontal="center" vertical="center"/>
    </xf>
    <xf numFmtId="165" fontId="7" fillId="0" borderId="0" xfId="0" applyNumberFormat="1" applyFont="1" applyAlignment="1">
      <alignment vertical="center"/>
    </xf>
    <xf numFmtId="165" fontId="0" fillId="11" borderId="1" xfId="0" applyNumberFormat="1" applyFill="1" applyBorder="1" applyAlignment="1">
      <alignment horizontal="center" vertical="center"/>
    </xf>
    <xf numFmtId="1" fontId="0" fillId="3" borderId="2" xfId="0" applyNumberFormat="1" applyFill="1" applyBorder="1" applyAlignment="1">
      <alignment horizontal="center" vertical="center"/>
    </xf>
    <xf numFmtId="165" fontId="10" fillId="0" borderId="0" xfId="0" applyFont="1" applyAlignment="1">
      <alignment wrapText="1"/>
    </xf>
    <xf numFmtId="1" fontId="10" fillId="0" borderId="0" xfId="0" applyNumberFormat="1" applyFont="1"/>
    <xf numFmtId="1" fontId="10" fillId="11" borderId="0" xfId="0" applyNumberFormat="1" applyFont="1" applyFill="1"/>
    <xf numFmtId="1" fontId="0" fillId="0" borderId="1" xfId="0" applyNumberFormat="1" applyBorder="1" applyAlignment="1">
      <alignment vertical="center"/>
    </xf>
    <xf numFmtId="1" fontId="0" fillId="6" borderId="0" xfId="0" applyNumberFormat="1" applyFill="1" applyAlignment="1">
      <alignment vertical="center"/>
    </xf>
    <xf numFmtId="1" fontId="8" fillId="0" borderId="1" xfId="0" applyNumberFormat="1" applyFont="1" applyFill="1" applyBorder="1" applyAlignment="1">
      <alignment horizontal="center" vertical="center" wrapText="1"/>
    </xf>
    <xf numFmtId="1" fontId="1" fillId="4" borderId="5" xfId="0" applyNumberFormat="1" applyFont="1" applyFill="1" applyBorder="1" applyAlignment="1">
      <alignment horizontal="center" vertical="center" wrapText="1"/>
    </xf>
    <xf numFmtId="1" fontId="12" fillId="13" borderId="4" xfId="0" applyNumberFormat="1" applyFont="1" applyFill="1" applyBorder="1" applyAlignment="1">
      <alignment horizontal="center" vertical="center" wrapText="1"/>
    </xf>
    <xf numFmtId="1" fontId="0" fillId="0" borderId="0" xfId="0" applyNumberFormat="1" applyAlignment="1">
      <alignment vertical="top"/>
    </xf>
    <xf numFmtId="165" fontId="0" fillId="0" borderId="0" xfId="0" applyAlignment="1">
      <alignment vertical="top"/>
    </xf>
    <xf numFmtId="165" fontId="0" fillId="0" borderId="0" xfId="0" applyNumberFormat="1"/>
    <xf numFmtId="165" fontId="0" fillId="0" borderId="1" xfId="0" applyNumberFormat="1" applyBorder="1"/>
    <xf numFmtId="1" fontId="0" fillId="7" borderId="1" xfId="0" applyNumberFormat="1" applyFill="1" applyBorder="1" applyAlignment="1">
      <alignment horizontal="center" vertical="center"/>
    </xf>
    <xf numFmtId="1" fontId="3" fillId="8" borderId="1" xfId="0" applyNumberFormat="1" applyFont="1" applyFill="1" applyBorder="1" applyAlignment="1">
      <alignment horizontal="center" vertical="center"/>
    </xf>
    <xf numFmtId="1" fontId="0" fillId="6" borderId="7" xfId="0" applyNumberFormat="1" applyFill="1" applyBorder="1" applyAlignment="1">
      <alignment horizontal="center"/>
    </xf>
    <xf numFmtId="1" fontId="0" fillId="6" borderId="0" xfId="0" applyNumberFormat="1" applyFill="1" applyBorder="1" applyAlignment="1">
      <alignment horizontal="center"/>
    </xf>
    <xf numFmtId="165" fontId="2" fillId="0" borderId="0" xfId="0" applyFont="1" applyAlignment="1">
      <alignment horizontal="center"/>
    </xf>
    <xf numFmtId="1" fontId="0" fillId="0" borderId="8" xfId="0" applyNumberFormat="1" applyFont="1" applyFill="1" applyBorder="1" applyAlignment="1">
      <alignment horizontal="center" vertical="center"/>
    </xf>
    <xf numFmtId="1" fontId="0" fillId="0" borderId="9" xfId="0" applyNumberFormat="1" applyFont="1" applyFill="1" applyBorder="1" applyAlignment="1">
      <alignment horizontal="center" vertical="center"/>
    </xf>
    <xf numFmtId="1" fontId="0" fillId="0" borderId="12" xfId="0" applyNumberFormat="1" applyFont="1" applyFill="1" applyBorder="1" applyAlignment="1">
      <alignment horizontal="center" vertical="center"/>
    </xf>
    <xf numFmtId="1" fontId="0" fillId="11" borderId="1" xfId="0" applyNumberFormat="1" applyFill="1" applyBorder="1" applyAlignment="1">
      <alignment horizontal="center" vertical="center"/>
    </xf>
    <xf numFmtId="165" fontId="2" fillId="0" borderId="0" xfId="0" applyFont="1" applyAlignment="1">
      <alignment horizontal="center" vertical="center"/>
    </xf>
    <xf numFmtId="16" fontId="0" fillId="0" borderId="0" xfId="0" applyNumberFormat="1"/>
    <xf numFmtId="165" fontId="21" fillId="0" borderId="0" xfId="0" applyNumberFormat="1" applyFont="1"/>
    <xf numFmtId="165" fontId="8" fillId="0" borderId="0" xfId="0" applyNumberFormat="1" applyFont="1"/>
    <xf numFmtId="165" fontId="1" fillId="16" borderId="1" xfId="0" applyNumberFormat="1" applyFont="1" applyFill="1" applyBorder="1" applyAlignment="1">
      <alignment horizontal="center"/>
    </xf>
    <xf numFmtId="165" fontId="1" fillId="16" borderId="0" xfId="0" applyNumberFormat="1" applyFont="1" applyFill="1" applyAlignment="1">
      <alignment horizontal="center"/>
    </xf>
    <xf numFmtId="165" fontId="0" fillId="17" borderId="1" xfId="0" applyNumberFormat="1" applyFill="1" applyBorder="1"/>
    <xf numFmtId="165" fontId="0" fillId="18" borderId="1" xfId="0" applyNumberFormat="1" applyFill="1" applyBorder="1"/>
    <xf numFmtId="165" fontId="0" fillId="18" borderId="1" xfId="0" applyNumberFormat="1" applyFill="1" applyBorder="1" applyAlignment="1">
      <alignment wrapText="1"/>
    </xf>
    <xf numFmtId="165" fontId="8" fillId="0" borderId="1" xfId="0" applyNumberFormat="1" applyFont="1" applyBorder="1"/>
    <xf numFmtId="165" fontId="8" fillId="19" borderId="0" xfId="0" applyNumberFormat="1" applyFont="1" applyFill="1" applyAlignment="1">
      <alignment horizontal="center"/>
    </xf>
    <xf numFmtId="165" fontId="0" fillId="0" borderId="0" xfId="0" applyNumberFormat="1"/>
    <xf numFmtId="165" fontId="0" fillId="0" borderId="0" xfId="0" applyNumberFormat="1" applyAlignment="1">
      <alignment vertical="center"/>
    </xf>
    <xf numFmtId="165" fontId="0" fillId="0" borderId="12" xfId="0" applyNumberFormat="1" applyFont="1" applyFill="1" applyBorder="1" applyAlignment="1">
      <alignment horizontal="center" vertical="center"/>
    </xf>
    <xf numFmtId="165" fontId="0" fillId="0" borderId="2" xfId="0" applyNumberFormat="1" applyBorder="1" applyAlignment="1">
      <alignment horizontal="center" vertical="center" wrapText="1"/>
    </xf>
    <xf numFmtId="165" fontId="0" fillId="0" borderId="3" xfId="0" applyNumberFormat="1" applyBorder="1" applyAlignment="1">
      <alignment horizontal="center" vertical="center" wrapText="1"/>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5" fontId="24" fillId="0" borderId="0" xfId="0" applyNumberFormat="1" applyFont="1" applyFill="1"/>
    <xf numFmtId="165" fontId="0" fillId="0" borderId="0" xfId="0" applyNumberFormat="1" applyBorder="1" applyAlignment="1"/>
    <xf numFmtId="165" fontId="24" fillId="0" borderId="0" xfId="0" applyNumberFormat="1" applyFont="1" applyFill="1" applyBorder="1" applyAlignment="1"/>
    <xf numFmtId="165" fontId="0" fillId="0" borderId="0" xfId="0" applyNumberFormat="1" applyBorder="1"/>
    <xf numFmtId="165" fontId="0" fillId="0" borderId="0" xfId="0" applyNumberFormat="1" applyFill="1" applyBorder="1"/>
    <xf numFmtId="165" fontId="0" fillId="0" borderId="0" xfId="0" applyNumberFormat="1" applyFill="1" applyBorder="1" applyAlignment="1"/>
    <xf numFmtId="165" fontId="6" fillId="0" borderId="0" xfId="0" applyNumberFormat="1" applyFont="1" applyAlignment="1">
      <alignment vertical="center"/>
    </xf>
    <xf numFmtId="165" fontId="25" fillId="20" borderId="13" xfId="0" applyNumberFormat="1" applyFont="1" applyFill="1" applyBorder="1" applyAlignment="1">
      <alignment vertical="center"/>
    </xf>
    <xf numFmtId="165" fontId="25" fillId="20" borderId="14" xfId="0" applyNumberFormat="1" applyFont="1" applyFill="1" applyBorder="1" applyAlignment="1">
      <alignment vertical="center"/>
    </xf>
    <xf numFmtId="165" fontId="6" fillId="21" borderId="15" xfId="0" applyNumberFormat="1" applyFont="1" applyFill="1" applyBorder="1" applyAlignment="1">
      <alignment vertical="center"/>
    </xf>
    <xf numFmtId="165" fontId="11" fillId="0" borderId="0" xfId="0" applyFont="1"/>
    <xf numFmtId="165" fontId="1" fillId="4" borderId="1" xfId="0" applyNumberFormat="1" applyFont="1" applyFill="1" applyBorder="1" applyAlignment="1">
      <alignment horizontal="center" vertical="center" textRotation="90" wrapText="1"/>
    </xf>
    <xf numFmtId="165" fontId="1" fillId="4" borderId="1" xfId="0" applyNumberFormat="1" applyFont="1" applyFill="1" applyBorder="1" applyAlignment="1">
      <alignment horizontal="center" vertical="center" wrapText="1"/>
    </xf>
    <xf numFmtId="165" fontId="1" fillId="4" borderId="1" xfId="0" applyNumberFormat="1" applyFont="1" applyFill="1" applyBorder="1" applyAlignment="1">
      <alignment horizontal="center" vertical="center"/>
    </xf>
    <xf numFmtId="165" fontId="1" fillId="4" borderId="1" xfId="0" applyFont="1" applyFill="1" applyBorder="1" applyAlignment="1">
      <alignment horizontal="center" vertical="center" wrapText="1"/>
    </xf>
    <xf numFmtId="1" fontId="13" fillId="0" borderId="1" xfId="0" applyNumberFormat="1" applyFont="1" applyBorder="1" applyAlignment="1">
      <alignment horizontal="center" vertical="center" wrapText="1"/>
    </xf>
    <xf numFmtId="165" fontId="0" fillId="0" borderId="1" xfId="0" applyNumberFormat="1" applyBorder="1" applyAlignment="1">
      <alignment vertical="center"/>
    </xf>
    <xf numFmtId="1" fontId="0" fillId="0" borderId="1" xfId="0" applyNumberFormat="1" applyFill="1" applyBorder="1" applyAlignment="1">
      <alignment horizontal="center" vertical="center"/>
    </xf>
    <xf numFmtId="1" fontId="26" fillId="0" borderId="0" xfId="0" applyNumberFormat="1" applyFont="1"/>
    <xf numFmtId="165" fontId="27" fillId="0" borderId="0" xfId="0" applyFont="1"/>
    <xf numFmtId="2" fontId="0" fillId="0" borderId="0" xfId="0" applyNumberFormat="1"/>
    <xf numFmtId="165" fontId="0" fillId="11" borderId="1" xfId="0" applyNumberFormat="1" applyFont="1" applyFill="1" applyBorder="1" applyAlignment="1">
      <alignment horizontal="center" vertical="center"/>
    </xf>
    <xf numFmtId="165" fontId="0" fillId="0" borderId="10" xfId="0" applyNumberFormat="1" applyBorder="1" applyAlignment="1">
      <alignment horizontal="left" vertical="center"/>
    </xf>
    <xf numFmtId="165" fontId="0" fillId="0" borderId="1" xfId="0" applyFill="1" applyBorder="1" applyAlignment="1">
      <alignment horizontal="left" vertical="center"/>
    </xf>
    <xf numFmtId="165" fontId="0" fillId="0" borderId="1" xfId="0" applyFill="1" applyBorder="1" applyAlignment="1">
      <alignment horizontal="center" vertical="center"/>
    </xf>
    <xf numFmtId="1" fontId="8" fillId="0" borderId="0" xfId="0" applyNumberFormat="1" applyFont="1" applyFill="1" applyBorder="1" applyAlignment="1">
      <alignment horizontal="center" vertical="center" wrapText="1"/>
    </xf>
    <xf numFmtId="1" fontId="1" fillId="4" borderId="1" xfId="0" applyNumberFormat="1" applyFont="1" applyFill="1" applyBorder="1" applyAlignment="1">
      <alignment horizontal="center" vertical="center" textRotation="90" wrapText="1"/>
    </xf>
    <xf numFmtId="1" fontId="0" fillId="0" borderId="0" xfId="0" applyNumberFormat="1" applyAlignment="1">
      <alignment horizontal="left" vertical="center"/>
    </xf>
    <xf numFmtId="1" fontId="1" fillId="12" borderId="1" xfId="0" applyNumberFormat="1" applyFont="1" applyFill="1" applyBorder="1" applyAlignment="1">
      <alignment horizontal="left" vertical="center" wrapText="1"/>
    </xf>
    <xf numFmtId="1" fontId="0" fillId="0" borderId="0" xfId="0" applyNumberFormat="1" applyBorder="1" applyAlignment="1">
      <alignment horizontal="left" vertical="center"/>
    </xf>
    <xf numFmtId="165" fontId="0" fillId="0" borderId="10" xfId="0" applyNumberFormat="1" applyBorder="1" applyAlignment="1">
      <alignment horizontal="center" vertical="center"/>
    </xf>
    <xf numFmtId="165" fontId="7" fillId="0" borderId="1" xfId="0" applyNumberFormat="1" applyFont="1" applyBorder="1" applyAlignment="1">
      <alignment horizontal="left" vertical="center"/>
    </xf>
    <xf numFmtId="165" fontId="23" fillId="0" borderId="1" xfId="0" applyFont="1" applyFill="1" applyBorder="1" applyAlignment="1">
      <alignment vertical="center"/>
    </xf>
    <xf numFmtId="165" fontId="0" fillId="14" borderId="0" xfId="0" applyNumberFormat="1" applyFill="1"/>
    <xf numFmtId="2" fontId="0" fillId="14" borderId="0" xfId="0" applyNumberFormat="1" applyFill="1"/>
    <xf numFmtId="16" fontId="0" fillId="14" borderId="0" xfId="0" applyNumberFormat="1" applyFill="1"/>
    <xf numFmtId="16" fontId="23" fillId="0" borderId="1" xfId="0" applyNumberFormat="1" applyFont="1" applyFill="1" applyBorder="1" applyAlignment="1">
      <alignment vertical="center"/>
    </xf>
    <xf numFmtId="165" fontId="1" fillId="3" borderId="1" xfId="0" applyNumberFormat="1" applyFont="1" applyFill="1" applyBorder="1" applyAlignment="1">
      <alignment horizontal="center" vertical="center" textRotation="90" wrapText="1"/>
    </xf>
    <xf numFmtId="165" fontId="1" fillId="3" borderId="1" xfId="0" applyNumberFormat="1" applyFont="1" applyFill="1" applyBorder="1" applyAlignment="1">
      <alignment horizontal="center" vertical="center" textRotation="90"/>
    </xf>
    <xf numFmtId="165" fontId="0" fillId="0" borderId="1" xfId="0" applyNumberFormat="1" applyFill="1" applyBorder="1" applyAlignment="1">
      <alignment horizontal="center"/>
    </xf>
    <xf numFmtId="165" fontId="0" fillId="0" borderId="1" xfId="0" applyNumberFormat="1" applyFill="1" applyBorder="1" applyAlignment="1">
      <alignment horizontal="center" vertical="center"/>
    </xf>
    <xf numFmtId="1" fontId="28" fillId="0" borderId="1" xfId="0" applyNumberFormat="1" applyFont="1" applyFill="1" applyBorder="1" applyAlignment="1">
      <alignment vertical="center"/>
    </xf>
    <xf numFmtId="165" fontId="0" fillId="0" borderId="0" xfId="0" applyNumberFormat="1" applyFill="1"/>
    <xf numFmtId="165" fontId="0" fillId="0" borderId="1" xfId="0" applyNumberFormat="1" applyBorder="1" applyAlignment="1">
      <alignment horizontal="left" vertical="center"/>
    </xf>
    <xf numFmtId="165" fontId="0" fillId="0" borderId="0" xfId="0" applyNumberFormat="1"/>
    <xf numFmtId="165" fontId="0" fillId="0" borderId="0" xfId="0" applyNumberFormat="1" applyAlignment="1">
      <alignment horizontal="center"/>
    </xf>
    <xf numFmtId="165" fontId="0" fillId="6" borderId="0" xfId="0" applyNumberFormat="1" applyFill="1" applyBorder="1" applyAlignment="1">
      <alignment horizontal="center"/>
    </xf>
    <xf numFmtId="165" fontId="0" fillId="2" borderId="2" xfId="0" applyNumberFormat="1" applyFill="1" applyBorder="1" applyAlignment="1">
      <alignment horizontal="center" vertical="center"/>
    </xf>
    <xf numFmtId="165" fontId="1" fillId="4" borderId="5" xfId="0" applyNumberFormat="1" applyFont="1" applyFill="1" applyBorder="1" applyAlignment="1">
      <alignment horizontal="center" vertical="center" wrapText="1"/>
    </xf>
    <xf numFmtId="165" fontId="0" fillId="0" borderId="0" xfId="0" applyAlignment="1">
      <alignment horizontal="center" vertical="center"/>
    </xf>
    <xf numFmtId="1" fontId="0" fillId="10" borderId="2" xfId="0" applyNumberFormat="1" applyFill="1" applyBorder="1" applyAlignment="1">
      <alignment horizontal="center" vertical="center" textRotation="90"/>
    </xf>
    <xf numFmtId="1" fontId="0" fillId="9" borderId="2" xfId="0" applyNumberFormat="1" applyFill="1" applyBorder="1" applyAlignment="1">
      <alignment horizontal="center" vertical="center" textRotation="90"/>
    </xf>
    <xf numFmtId="1" fontId="0" fillId="10" borderId="3" xfId="0" applyNumberFormat="1" applyFill="1" applyBorder="1" applyAlignment="1">
      <alignment horizontal="center" vertical="center" textRotation="90"/>
    </xf>
    <xf numFmtId="1" fontId="0" fillId="9" borderId="3" xfId="0" applyNumberFormat="1" applyFill="1" applyBorder="1" applyAlignment="1">
      <alignment horizontal="center" vertical="center" textRotation="90"/>
    </xf>
    <xf numFmtId="1" fontId="0" fillId="6" borderId="0" xfId="0" applyNumberFormat="1" applyFill="1" applyAlignment="1">
      <alignment vertical="top"/>
    </xf>
    <xf numFmtId="165" fontId="0" fillId="0" borderId="0" xfId="0" applyNumberFormat="1" applyAlignment="1">
      <alignment horizontal="left" vertical="center"/>
    </xf>
    <xf numFmtId="165" fontId="0" fillId="0" borderId="1" xfId="0" applyNumberFormat="1" applyFill="1" applyBorder="1" applyAlignment="1">
      <alignment horizontal="left" vertical="center"/>
    </xf>
    <xf numFmtId="165" fontId="1" fillId="4" borderId="1" xfId="0" applyNumberFormat="1" applyFont="1" applyFill="1" applyBorder="1" applyAlignment="1">
      <alignment horizontal="left" vertical="center" wrapText="1"/>
    </xf>
    <xf numFmtId="1" fontId="0" fillId="6" borderId="6" xfId="0" applyNumberFormat="1" applyFill="1" applyBorder="1" applyAlignment="1">
      <alignment horizontal="center" vertical="center"/>
    </xf>
    <xf numFmtId="165" fontId="0" fillId="0" borderId="2" xfId="0" applyNumberFormat="1" applyBorder="1" applyAlignment="1">
      <alignment horizontal="center" vertical="center"/>
    </xf>
    <xf numFmtId="1" fontId="1" fillId="12" borderId="1" xfId="0" applyNumberFormat="1" applyFont="1" applyFill="1" applyBorder="1" applyAlignment="1">
      <alignment horizontal="center" vertical="center" textRotation="90" wrapText="1"/>
    </xf>
    <xf numFmtId="165" fontId="6" fillId="0" borderId="0" xfId="0" applyNumberFormat="1" applyFont="1" applyAlignment="1">
      <alignment vertical="center"/>
    </xf>
    <xf numFmtId="165" fontId="6" fillId="21" borderId="15" xfId="0" applyNumberFormat="1" applyFont="1" applyFill="1" applyBorder="1" applyAlignment="1">
      <alignment vertical="center"/>
    </xf>
    <xf numFmtId="16" fontId="22" fillId="0" borderId="1" xfId="0" applyNumberFormat="1" applyFont="1" applyBorder="1" applyAlignment="1">
      <alignment vertical="center"/>
    </xf>
    <xf numFmtId="165" fontId="30" fillId="0" borderId="0" xfId="0" applyFont="1" applyAlignment="1">
      <alignment horizontal="left" vertical="center"/>
    </xf>
    <xf numFmtId="165" fontId="0" fillId="0" borderId="0" xfId="0" applyNumberFormat="1" applyFont="1" applyAlignment="1">
      <alignment horizontal="left" vertical="center"/>
    </xf>
    <xf numFmtId="165" fontId="0" fillId="0" borderId="1" xfId="0" applyNumberFormat="1" applyFont="1" applyFill="1" applyBorder="1" applyAlignment="1">
      <alignment horizontal="left" vertical="center"/>
    </xf>
    <xf numFmtId="165" fontId="0" fillId="0" borderId="1" xfId="0" applyNumberFormat="1" applyFont="1" applyBorder="1" applyAlignment="1">
      <alignment horizontal="left" vertical="center"/>
    </xf>
    <xf numFmtId="165" fontId="1" fillId="12" borderId="1" xfId="0" applyFont="1" applyFill="1" applyBorder="1" applyAlignment="1">
      <alignment horizontal="center" vertical="center" wrapText="1"/>
    </xf>
    <xf numFmtId="165" fontId="9" fillId="0" borderId="0" xfId="6"/>
    <xf numFmtId="165" fontId="6" fillId="0" borderId="11" xfId="6" applyFont="1" applyBorder="1" applyAlignment="1">
      <alignment vertical="center"/>
    </xf>
    <xf numFmtId="165" fontId="9" fillId="0" borderId="0" xfId="7"/>
    <xf numFmtId="165" fontId="6" fillId="0" borderId="11" xfId="7" applyFont="1" applyBorder="1" applyAlignment="1">
      <alignment vertical="center"/>
    </xf>
    <xf numFmtId="165" fontId="9" fillId="0" borderId="0" xfId="8"/>
    <xf numFmtId="165" fontId="6" fillId="0" borderId="11" xfId="8" applyFont="1" applyBorder="1" applyAlignment="1">
      <alignment vertical="center"/>
    </xf>
    <xf numFmtId="165" fontId="9" fillId="0" borderId="0" xfId="9"/>
    <xf numFmtId="165" fontId="1" fillId="16" borderId="1" xfId="0" applyNumberFormat="1" applyFont="1" applyFill="1" applyBorder="1" applyAlignment="1">
      <alignment horizontal="center"/>
    </xf>
    <xf numFmtId="165" fontId="0" fillId="18" borderId="1" xfId="0" applyNumberFormat="1" applyFill="1" applyBorder="1"/>
    <xf numFmtId="165" fontId="1" fillId="4" borderId="1" xfId="0" applyNumberFormat="1" applyFont="1" applyFill="1" applyBorder="1" applyAlignment="1">
      <alignment horizontal="left" vertical="center"/>
    </xf>
    <xf numFmtId="0" fontId="0" fillId="0" borderId="0" xfId="0" applyNumberFormat="1"/>
    <xf numFmtId="0" fontId="0" fillId="0" borderId="0" xfId="0" applyNumberFormat="1" applyAlignment="1">
      <alignment horizontal="center"/>
    </xf>
    <xf numFmtId="0" fontId="0" fillId="0" borderId="0" xfId="0" applyNumberFormat="1" applyAlignment="1">
      <alignment vertical="top"/>
    </xf>
    <xf numFmtId="0" fontId="0" fillId="0" borderId="0" xfId="0" applyNumberFormat="1" applyAlignment="1">
      <alignment vertical="center"/>
    </xf>
    <xf numFmtId="0" fontId="0" fillId="14" borderId="0" xfId="0" applyNumberFormat="1" applyFill="1"/>
    <xf numFmtId="0" fontId="6" fillId="0" borderId="0" xfId="0" applyNumberFormat="1" applyFont="1" applyAlignment="1">
      <alignment vertical="center"/>
    </xf>
    <xf numFmtId="0" fontId="6" fillId="0" borderId="15" xfId="0" applyNumberFormat="1" applyFont="1" applyBorder="1" applyAlignment="1">
      <alignment vertical="center"/>
    </xf>
    <xf numFmtId="0" fontId="6" fillId="7" borderId="0" xfId="0" applyNumberFormat="1" applyFont="1" applyFill="1" applyAlignment="1">
      <alignment vertical="center"/>
    </xf>
    <xf numFmtId="0" fontId="6" fillId="21" borderId="15" xfId="0" applyNumberFormat="1" applyFont="1" applyFill="1" applyBorder="1" applyAlignment="1">
      <alignment vertical="center"/>
    </xf>
    <xf numFmtId="165" fontId="6" fillId="21" borderId="0" xfId="0" applyNumberFormat="1" applyFont="1" applyFill="1" applyBorder="1" applyAlignment="1">
      <alignment vertical="center"/>
    </xf>
    <xf numFmtId="0" fontId="6" fillId="21" borderId="0" xfId="0" applyNumberFormat="1" applyFont="1" applyFill="1" applyBorder="1" applyAlignment="1">
      <alignment vertical="center"/>
    </xf>
    <xf numFmtId="1" fontId="0" fillId="6" borderId="0" xfId="0" applyNumberFormat="1" applyFill="1"/>
    <xf numFmtId="165" fontId="0" fillId="0" borderId="1" xfId="0" applyBorder="1" applyAlignment="1">
      <alignment horizontal="left" vertical="center"/>
    </xf>
    <xf numFmtId="165" fontId="7" fillId="0" borderId="1" xfId="0" applyFont="1" applyBorder="1" applyAlignment="1">
      <alignment horizontal="left" vertical="center"/>
    </xf>
    <xf numFmtId="165" fontId="0" fillId="0" borderId="10" xfId="0" applyBorder="1" applyAlignment="1">
      <alignment horizontal="left" vertical="center"/>
    </xf>
    <xf numFmtId="165" fontId="0" fillId="0" borderId="10" xfId="0" applyBorder="1" applyAlignment="1">
      <alignment horizontal="center" vertical="center"/>
    </xf>
    <xf numFmtId="165" fontId="0" fillId="0" borderId="1" xfId="0" applyBorder="1" applyAlignment="1">
      <alignment horizontal="center" vertical="center"/>
    </xf>
    <xf numFmtId="165" fontId="0" fillId="0" borderId="1" xfId="0" applyBorder="1" applyAlignment="1">
      <alignment vertical="center"/>
    </xf>
    <xf numFmtId="165" fontId="23" fillId="0" borderId="1" xfId="0" applyFont="1" applyBorder="1" applyAlignment="1">
      <alignment vertical="center"/>
    </xf>
    <xf numFmtId="16" fontId="23" fillId="0" borderId="1" xfId="0" applyNumberFormat="1" applyFont="1" applyBorder="1" applyAlignment="1">
      <alignment vertical="center"/>
    </xf>
    <xf numFmtId="1" fontId="9" fillId="0" borderId="1" xfId="0" applyNumberFormat="1" applyFont="1" applyBorder="1" applyAlignment="1">
      <alignment vertical="center"/>
    </xf>
    <xf numFmtId="1" fontId="9" fillId="6" borderId="0" xfId="0" applyNumberFormat="1" applyFont="1" applyFill="1" applyAlignment="1">
      <alignment vertical="center"/>
    </xf>
    <xf numFmtId="1" fontId="9" fillId="0" borderId="0" xfId="0" applyNumberFormat="1" applyFont="1" applyAlignment="1">
      <alignment vertical="center"/>
    </xf>
    <xf numFmtId="165" fontId="9" fillId="0" borderId="0" xfId="0" applyFont="1" applyAlignment="1">
      <alignment vertical="center"/>
    </xf>
    <xf numFmtId="0" fontId="9" fillId="0" borderId="0" xfId="0" applyNumberFormat="1" applyFont="1" applyAlignment="1">
      <alignment vertical="center"/>
    </xf>
    <xf numFmtId="0" fontId="9" fillId="0" borderId="0" xfId="0" applyNumberFormat="1" applyFont="1"/>
    <xf numFmtId="165" fontId="9" fillId="0" borderId="0" xfId="0" applyFont="1"/>
    <xf numFmtId="1" fontId="0" fillId="6" borderId="0" xfId="0" applyNumberFormat="1" applyFill="1" applyAlignment="1"/>
    <xf numFmtId="1" fontId="0" fillId="0" borderId="0" xfId="0" applyNumberFormat="1" applyAlignment="1"/>
    <xf numFmtId="0" fontId="0" fillId="0" borderId="0" xfId="0" applyNumberFormat="1" applyAlignment="1"/>
    <xf numFmtId="1" fontId="0" fillId="0" borderId="0" xfId="0" applyNumberFormat="1" applyFill="1" applyAlignment="1">
      <alignment vertical="center"/>
    </xf>
    <xf numFmtId="165" fontId="0" fillId="0" borderId="0" xfId="0" applyAlignment="1">
      <alignment horizontal="center" vertical="center" textRotation="90" wrapText="1"/>
    </xf>
    <xf numFmtId="0" fontId="0" fillId="0" borderId="0" xfId="0" applyNumberFormat="1" applyAlignment="1">
      <alignment horizontal="center" vertical="center" textRotation="90" wrapText="1"/>
    </xf>
    <xf numFmtId="1" fontId="0" fillId="0" borderId="0" xfId="0" applyNumberFormat="1" applyAlignment="1">
      <alignment horizontal="center" vertical="center" textRotation="90" wrapText="1"/>
    </xf>
    <xf numFmtId="0" fontId="0" fillId="4" borderId="0" xfId="0" applyNumberFormat="1" applyFill="1" applyAlignment="1">
      <alignment horizontal="center" vertical="center" textRotation="90" wrapText="1"/>
    </xf>
    <xf numFmtId="165" fontId="32" fillId="0" borderId="0" xfId="0" applyNumberFormat="1" applyFont="1" applyAlignment="1">
      <alignment horizontal="left"/>
    </xf>
    <xf numFmtId="165" fontId="0" fillId="0" borderId="0" xfId="0" applyNumberFormat="1" applyAlignment="1">
      <alignment vertical="top"/>
    </xf>
    <xf numFmtId="165" fontId="3" fillId="0" borderId="0" xfId="0" applyNumberFormat="1" applyFont="1" applyAlignment="1">
      <alignment horizontal="left" vertical="top" wrapText="1"/>
    </xf>
    <xf numFmtId="165" fontId="3" fillId="0" borderId="1" xfId="0" applyFont="1" applyFill="1" applyBorder="1" applyAlignment="1">
      <alignment horizontal="left" vertical="top" wrapText="1"/>
    </xf>
    <xf numFmtId="165" fontId="3" fillId="0" borderId="1" xfId="0" applyFont="1" applyBorder="1" applyAlignment="1">
      <alignment horizontal="left" vertical="top" wrapText="1"/>
    </xf>
    <xf numFmtId="165" fontId="3" fillId="0" borderId="1" xfId="0" applyNumberFormat="1" applyFont="1" applyBorder="1" applyAlignment="1">
      <alignment horizontal="left" vertical="top" wrapText="1"/>
    </xf>
    <xf numFmtId="165" fontId="32" fillId="0" borderId="0" xfId="0" applyNumberFormat="1" applyFont="1" applyAlignment="1">
      <alignment horizontal="left" vertical="center" wrapText="1"/>
    </xf>
    <xf numFmtId="165" fontId="0" fillId="0" borderId="1" xfId="0" applyBorder="1" applyAlignment="1">
      <alignment horizontal="left" vertical="center" wrapText="1"/>
    </xf>
    <xf numFmtId="165" fontId="3" fillId="0" borderId="1" xfId="0" applyFont="1" applyBorder="1" applyAlignment="1">
      <alignment horizontal="left" vertical="center" wrapText="1"/>
    </xf>
    <xf numFmtId="165" fontId="7" fillId="0" borderId="1" xfId="0" applyFont="1" applyBorder="1" applyAlignment="1">
      <alignment horizontal="left" vertical="top"/>
    </xf>
    <xf numFmtId="165" fontId="0" fillId="0" borderId="1" xfId="0" applyBorder="1" applyAlignment="1">
      <alignment horizontal="left" vertical="top"/>
    </xf>
    <xf numFmtId="165" fontId="0" fillId="0" borderId="10" xfId="0" applyBorder="1" applyAlignment="1">
      <alignment horizontal="left" vertical="top"/>
    </xf>
    <xf numFmtId="1" fontId="0" fillId="0" borderId="1" xfId="0" applyNumberFormat="1" applyBorder="1" applyAlignment="1">
      <alignment horizontal="center" vertical="top"/>
    </xf>
    <xf numFmtId="165" fontId="0" fillId="0" borderId="10" xfId="0" applyBorder="1" applyAlignment="1">
      <alignment horizontal="center" vertical="top"/>
    </xf>
    <xf numFmtId="165" fontId="0" fillId="0" borderId="1" xfId="0" applyBorder="1" applyAlignment="1">
      <alignment horizontal="center" vertical="top"/>
    </xf>
    <xf numFmtId="165" fontId="0" fillId="0" borderId="1" xfId="0" applyBorder="1" applyAlignment="1">
      <alignment vertical="top"/>
    </xf>
    <xf numFmtId="16" fontId="22" fillId="0" borderId="1" xfId="0" applyNumberFormat="1" applyFont="1" applyBorder="1" applyAlignment="1">
      <alignment vertical="top"/>
    </xf>
    <xf numFmtId="165" fontId="23" fillId="0" borderId="1" xfId="0" applyFont="1" applyBorder="1" applyAlignment="1">
      <alignment vertical="top"/>
    </xf>
    <xf numFmtId="16" fontId="23" fillId="0" borderId="1" xfId="0" applyNumberFormat="1" applyFont="1" applyBorder="1" applyAlignment="1">
      <alignment vertical="top"/>
    </xf>
    <xf numFmtId="1" fontId="0" fillId="0" borderId="1" xfId="0" applyNumberFormat="1" applyBorder="1" applyAlignment="1">
      <alignment vertical="top"/>
    </xf>
    <xf numFmtId="1" fontId="9" fillId="0" borderId="1" xfId="0" applyNumberFormat="1" applyFont="1" applyBorder="1" applyAlignment="1">
      <alignment vertical="top"/>
    </xf>
    <xf numFmtId="1" fontId="12" fillId="13" borderId="0" xfId="0" applyNumberFormat="1" applyFont="1" applyFill="1" applyAlignment="1">
      <alignment horizontal="center" vertical="top"/>
    </xf>
    <xf numFmtId="49" fontId="0" fillId="0" borderId="0" xfId="0" applyNumberFormat="1" applyAlignment="1">
      <alignment horizontal="right" vertical="center"/>
    </xf>
    <xf numFmtId="1" fontId="9" fillId="0" borderId="1" xfId="0" applyNumberFormat="1" applyFont="1" applyFill="1" applyBorder="1" applyAlignment="1">
      <alignment vertical="center"/>
    </xf>
    <xf numFmtId="165" fontId="0" fillId="0" borderId="1" xfId="0" applyNumberFormat="1" applyBorder="1" applyAlignment="1">
      <alignment horizontal="left" vertical="center" wrapText="1"/>
    </xf>
    <xf numFmtId="165" fontId="21" fillId="15" borderId="0" xfId="0" applyNumberFormat="1" applyFont="1" applyFill="1" applyAlignment="1">
      <alignment horizontal="center"/>
    </xf>
    <xf numFmtId="165" fontId="21" fillId="19" borderId="0" xfId="0" applyNumberFormat="1" applyFont="1" applyFill="1" applyAlignment="1">
      <alignment horizontal="center"/>
    </xf>
  </cellXfs>
  <cellStyles count="11">
    <cellStyle name="Comma 2" xfId="3"/>
    <cellStyle name="Comma 3" xfId="2"/>
    <cellStyle name="Normal" xfId="0" builtinId="0"/>
    <cellStyle name="Normal 2" xfId="1"/>
    <cellStyle name="Normal 3" xfId="4"/>
    <cellStyle name="Normal 4" xfId="5"/>
    <cellStyle name="Normal 5" xfId="6"/>
    <cellStyle name="Normal 6" xfId="7"/>
    <cellStyle name="Normal 7" xfId="8"/>
    <cellStyle name="Normal 8" xfId="9"/>
    <cellStyle name="Normal 9" xfId="10"/>
  </cellStyles>
  <dxfs count="26">
    <dxf>
      <fill>
        <patternFill>
          <bgColor theme="0" tint="-0.24994659260841701"/>
        </patternFill>
      </fill>
    </dxf>
    <dxf>
      <fill>
        <patternFill>
          <bgColor rgb="FFFF0000"/>
        </patternFill>
      </fill>
    </dxf>
    <dxf>
      <fill>
        <patternFill>
          <bgColor rgb="FF9933FF"/>
        </patternFill>
      </fill>
    </dxf>
    <dxf>
      <font>
        <b/>
        <i val="0"/>
        <color rgb="FFFF0000"/>
      </font>
    </dxf>
    <dxf>
      <font>
        <b/>
        <i val="0"/>
        <color rgb="FF0000CC"/>
      </font>
    </dxf>
    <dxf>
      <fill>
        <patternFill>
          <bgColor rgb="FFFFC000"/>
        </patternFill>
      </fill>
    </dxf>
    <dxf>
      <fill>
        <patternFill>
          <bgColor rgb="FFFFFF00"/>
        </patternFill>
      </fill>
    </dxf>
    <dxf>
      <fill>
        <patternFill>
          <bgColor theme="7" tint="0.79998168889431442"/>
        </patternFill>
      </fill>
    </dxf>
    <dxf>
      <fill>
        <patternFill>
          <bgColor theme="0" tint="-0.499984740745262"/>
        </patternFill>
      </fill>
    </dxf>
    <dxf>
      <fill>
        <patternFill>
          <bgColor theme="0" tint="-0.24994659260841701"/>
        </patternFill>
      </fill>
    </dxf>
    <dxf>
      <fill>
        <patternFill>
          <bgColor rgb="FFFFC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9933FF"/>
        </patternFill>
      </fill>
    </dxf>
    <dxf>
      <fill>
        <patternFill>
          <bgColor rgb="FFFFC000"/>
        </patternFill>
      </fill>
    </dxf>
    <dxf>
      <fill>
        <patternFill>
          <bgColor rgb="FFFFFF00"/>
        </patternFill>
      </fill>
    </dxf>
    <dxf>
      <fill>
        <patternFill>
          <bgColor theme="7" tint="0.79998168889431442"/>
        </patternFill>
      </fill>
    </dxf>
    <dxf>
      <fill>
        <patternFill>
          <bgColor theme="0" tint="-0.49998474074526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FF0000"/>
      </font>
    </dxf>
    <dxf>
      <font>
        <b/>
        <i val="0"/>
        <color rgb="FF0000CC"/>
      </font>
    </dxf>
  </dxfs>
  <tableStyles count="0" defaultTableStyle="TableStyleMedium2" defaultPivotStyle="PivotStyleLight16"/>
  <colors>
    <mruColors>
      <color rgb="FFFF7C80"/>
      <color rgb="FF00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revisionHeaders" Target="revisions/revisionHeader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usernames" Target="revisions/userNam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Delay Index</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2"/>
          <c:order val="0"/>
          <c:tx>
            <c:strRef>
              <c:f>'Delay Index'!$D$1</c:f>
              <c:strCache>
                <c:ptCount val="1"/>
                <c:pt idx="0">
                  <c:v>Delay Index (Week.Task)</c:v>
                </c:pt>
              </c:strCache>
            </c:strRef>
          </c:tx>
          <c:spPr>
            <a:solidFill>
              <a:schemeClr val="accent1"/>
            </a:solidFill>
            <a:ln w="1270">
              <a:solidFill>
                <a:schemeClr val="accent1"/>
              </a:solidFill>
            </a:ln>
            <a:effectLst>
              <a:glow>
                <a:schemeClr val="accent1">
                  <a:alpha val="40000"/>
                </a:schemeClr>
              </a:glow>
              <a:outerShdw blurRad="50800" dist="50800" dir="5400000" sx="1000" sy="1000" algn="ctr" rotWithShape="0">
                <a:srgbClr val="000000">
                  <a:alpha val="43137"/>
                </a:srgbClr>
              </a:outerShdw>
            </a:effectLst>
          </c:spPr>
          <c:invertIfNegative val="0"/>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Index'!$D$2:$D$184</c:f>
              <c:numCache>
                <c:formatCode>General</c:formatCode>
                <c:ptCount val="183"/>
                <c:pt idx="0">
                  <c:v>33</c:v>
                </c:pt>
                <c:pt idx="1">
                  <c:v>23</c:v>
                </c:pt>
                <c:pt idx="2">
                  <c:v>21</c:v>
                </c:pt>
                <c:pt idx="3">
                  <c:v>25</c:v>
                </c:pt>
                <c:pt idx="4">
                  <c:v>26</c:v>
                </c:pt>
                <c:pt idx="5">
                  <c:v>36</c:v>
                </c:pt>
                <c:pt idx="6">
                  <c:v>36</c:v>
                </c:pt>
                <c:pt idx="7">
                  <c:v>34</c:v>
                </c:pt>
                <c:pt idx="8">
                  <c:v>8</c:v>
                </c:pt>
                <c:pt idx="9">
                  <c:v>11</c:v>
                </c:pt>
                <c:pt idx="10">
                  <c:v>19</c:v>
                </c:pt>
                <c:pt idx="11">
                  <c:v>17</c:v>
                </c:pt>
                <c:pt idx="12">
                  <c:v>28</c:v>
                </c:pt>
                <c:pt idx="13">
                  <c:v>5</c:v>
                </c:pt>
                <c:pt idx="14">
                  <c:v>9</c:v>
                </c:pt>
                <c:pt idx="15">
                  <c:v>16</c:v>
                </c:pt>
                <c:pt idx="16">
                  <c:v>10</c:v>
                </c:pt>
                <c:pt idx="17">
                  <c:v>27</c:v>
                </c:pt>
                <c:pt idx="18">
                  <c:v>54</c:v>
                </c:pt>
                <c:pt idx="19">
                  <c:v>52</c:v>
                </c:pt>
                <c:pt idx="20">
                  <c:v>58</c:v>
                </c:pt>
                <c:pt idx="21">
                  <c:v>37</c:v>
                </c:pt>
                <c:pt idx="22">
                  <c:v>52</c:v>
                </c:pt>
                <c:pt idx="23">
                  <c:v>67</c:v>
                </c:pt>
                <c:pt idx="24">
                  <c:v>64</c:v>
                </c:pt>
                <c:pt idx="25">
                  <c:v>79</c:v>
                </c:pt>
                <c:pt idx="26">
                  <c:v>55</c:v>
                </c:pt>
                <c:pt idx="27">
                  <c:v>33</c:v>
                </c:pt>
                <c:pt idx="28">
                  <c:v>40</c:v>
                </c:pt>
                <c:pt idx="29">
                  <c:v>59</c:v>
                </c:pt>
                <c:pt idx="30">
                  <c:v>51</c:v>
                </c:pt>
                <c:pt idx="31">
                  <c:v>60</c:v>
                </c:pt>
                <c:pt idx="32">
                  <c:v>53</c:v>
                </c:pt>
                <c:pt idx="33">
                  <c:v>40</c:v>
                </c:pt>
                <c:pt idx="34">
                  <c:v>59</c:v>
                </c:pt>
                <c:pt idx="35">
                  <c:v>56</c:v>
                </c:pt>
                <c:pt idx="36">
                  <c:v>62</c:v>
                </c:pt>
                <c:pt idx="37">
                  <c:v>42</c:v>
                </c:pt>
                <c:pt idx="38">
                  <c:v>16</c:v>
                </c:pt>
                <c:pt idx="39">
                  <c:v>24</c:v>
                </c:pt>
                <c:pt idx="40">
                  <c:v>32</c:v>
                </c:pt>
                <c:pt idx="41">
                  <c:v>19</c:v>
                </c:pt>
                <c:pt idx="42">
                  <c:v>18</c:v>
                </c:pt>
                <c:pt idx="43">
                  <c:v>35</c:v>
                </c:pt>
                <c:pt idx="44">
                  <c:v>38</c:v>
                </c:pt>
                <c:pt idx="45">
                  <c:v>31</c:v>
                </c:pt>
                <c:pt idx="46">
                  <c:v>35</c:v>
                </c:pt>
                <c:pt idx="47">
                  <c:v>18</c:v>
                </c:pt>
                <c:pt idx="48">
                  <c:v>20</c:v>
                </c:pt>
                <c:pt idx="49">
                  <c:v>32</c:v>
                </c:pt>
                <c:pt idx="50">
                  <c:v>27</c:v>
                </c:pt>
                <c:pt idx="53">
                  <c:v>46</c:v>
                </c:pt>
                <c:pt idx="54">
                  <c:v>43</c:v>
                </c:pt>
                <c:pt idx="55">
                  <c:v>62</c:v>
                </c:pt>
                <c:pt idx="56">
                  <c:v>45</c:v>
                </c:pt>
                <c:pt idx="57">
                  <c:v>25</c:v>
                </c:pt>
                <c:pt idx="59">
                  <c:v>25</c:v>
                </c:pt>
                <c:pt idx="60">
                  <c:v>23</c:v>
                </c:pt>
                <c:pt idx="61">
                  <c:v>25</c:v>
                </c:pt>
                <c:pt idx="62">
                  <c:v>37</c:v>
                </c:pt>
                <c:pt idx="63">
                  <c:v>34</c:v>
                </c:pt>
                <c:pt idx="64">
                  <c:v>40</c:v>
                </c:pt>
                <c:pt idx="65">
                  <c:v>8</c:v>
                </c:pt>
                <c:pt idx="66">
                  <c:v>19</c:v>
                </c:pt>
                <c:pt idx="67">
                  <c:v>6</c:v>
                </c:pt>
                <c:pt idx="68">
                  <c:v>34</c:v>
                </c:pt>
                <c:pt idx="69">
                  <c:v>36</c:v>
                </c:pt>
                <c:pt idx="70">
                  <c:v>24</c:v>
                </c:pt>
                <c:pt idx="71">
                  <c:v>35</c:v>
                </c:pt>
                <c:pt idx="72">
                  <c:v>15</c:v>
                </c:pt>
                <c:pt idx="73">
                  <c:v>31</c:v>
                </c:pt>
                <c:pt idx="74">
                  <c:v>21</c:v>
                </c:pt>
                <c:pt idx="75">
                  <c:v>27</c:v>
                </c:pt>
                <c:pt idx="76">
                  <c:v>56</c:v>
                </c:pt>
                <c:pt idx="77">
                  <c:v>16</c:v>
                </c:pt>
                <c:pt idx="80">
                  <c:v>38</c:v>
                </c:pt>
                <c:pt idx="81">
                  <c:v>23</c:v>
                </c:pt>
                <c:pt idx="82">
                  <c:v>24</c:v>
                </c:pt>
                <c:pt idx="83">
                  <c:v>50</c:v>
                </c:pt>
                <c:pt idx="84">
                  <c:v>35</c:v>
                </c:pt>
                <c:pt idx="85">
                  <c:v>27</c:v>
                </c:pt>
                <c:pt idx="86">
                  <c:v>14</c:v>
                </c:pt>
                <c:pt idx="87">
                  <c:v>33</c:v>
                </c:pt>
                <c:pt idx="88">
                  <c:v>61</c:v>
                </c:pt>
                <c:pt idx="89">
                  <c:v>57</c:v>
                </c:pt>
                <c:pt idx="90">
                  <c:v>82</c:v>
                </c:pt>
                <c:pt idx="91">
                  <c:v>75</c:v>
                </c:pt>
                <c:pt idx="92">
                  <c:v>44</c:v>
                </c:pt>
                <c:pt idx="93">
                  <c:v>46</c:v>
                </c:pt>
                <c:pt idx="95">
                  <c:v>75</c:v>
                </c:pt>
                <c:pt idx="96">
                  <c:v>41</c:v>
                </c:pt>
                <c:pt idx="97">
                  <c:v>75</c:v>
                </c:pt>
                <c:pt idx="100">
                  <c:v>58</c:v>
                </c:pt>
                <c:pt idx="101">
                  <c:v>48</c:v>
                </c:pt>
                <c:pt idx="102">
                  <c:v>34</c:v>
                </c:pt>
                <c:pt idx="103">
                  <c:v>49</c:v>
                </c:pt>
                <c:pt idx="104">
                  <c:v>56</c:v>
                </c:pt>
                <c:pt idx="105">
                  <c:v>29</c:v>
                </c:pt>
                <c:pt idx="106">
                  <c:v>32</c:v>
                </c:pt>
                <c:pt idx="107">
                  <c:v>32</c:v>
                </c:pt>
                <c:pt idx="108">
                  <c:v>18</c:v>
                </c:pt>
                <c:pt idx="109">
                  <c:v>34</c:v>
                </c:pt>
                <c:pt idx="110">
                  <c:v>21</c:v>
                </c:pt>
                <c:pt idx="111">
                  <c:v>24</c:v>
                </c:pt>
                <c:pt idx="112">
                  <c:v>58</c:v>
                </c:pt>
                <c:pt idx="113">
                  <c:v>61</c:v>
                </c:pt>
                <c:pt idx="114">
                  <c:v>68</c:v>
                </c:pt>
                <c:pt idx="115">
                  <c:v>74</c:v>
                </c:pt>
                <c:pt idx="116">
                  <c:v>33</c:v>
                </c:pt>
                <c:pt idx="117">
                  <c:v>54</c:v>
                </c:pt>
                <c:pt idx="118">
                  <c:v>41</c:v>
                </c:pt>
                <c:pt idx="119">
                  <c:v>22</c:v>
                </c:pt>
                <c:pt idx="120">
                  <c:v>33</c:v>
                </c:pt>
                <c:pt idx="121">
                  <c:v>39</c:v>
                </c:pt>
                <c:pt idx="122">
                  <c:v>41</c:v>
                </c:pt>
                <c:pt idx="123">
                  <c:v>37</c:v>
                </c:pt>
                <c:pt idx="124">
                  <c:v>43</c:v>
                </c:pt>
                <c:pt idx="125">
                  <c:v>27</c:v>
                </c:pt>
                <c:pt idx="126">
                  <c:v>50</c:v>
                </c:pt>
                <c:pt idx="127">
                  <c:v>52</c:v>
                </c:pt>
                <c:pt idx="128">
                  <c:v>31</c:v>
                </c:pt>
                <c:pt idx="130">
                  <c:v>33</c:v>
                </c:pt>
                <c:pt idx="133">
                  <c:v>42</c:v>
                </c:pt>
                <c:pt idx="134">
                  <c:v>46</c:v>
                </c:pt>
                <c:pt idx="135">
                  <c:v>32</c:v>
                </c:pt>
                <c:pt idx="136">
                  <c:v>2</c:v>
                </c:pt>
                <c:pt idx="137">
                  <c:v>10</c:v>
                </c:pt>
                <c:pt idx="138">
                  <c:v>19</c:v>
                </c:pt>
                <c:pt idx="139">
                  <c:v>21</c:v>
                </c:pt>
                <c:pt idx="140">
                  <c:v>43</c:v>
                </c:pt>
                <c:pt idx="141">
                  <c:v>36</c:v>
                </c:pt>
                <c:pt idx="142">
                  <c:v>16</c:v>
                </c:pt>
                <c:pt idx="143">
                  <c:v>26</c:v>
                </c:pt>
                <c:pt idx="144">
                  <c:v>23</c:v>
                </c:pt>
                <c:pt idx="145">
                  <c:v>23</c:v>
                </c:pt>
                <c:pt idx="146">
                  <c:v>7</c:v>
                </c:pt>
                <c:pt idx="147">
                  <c:v>2</c:v>
                </c:pt>
                <c:pt idx="148">
                  <c:v>61</c:v>
                </c:pt>
                <c:pt idx="149">
                  <c:v>41</c:v>
                </c:pt>
                <c:pt idx="150">
                  <c:v>7</c:v>
                </c:pt>
                <c:pt idx="151">
                  <c:v>37</c:v>
                </c:pt>
                <c:pt idx="152">
                  <c:v>62</c:v>
                </c:pt>
                <c:pt idx="153">
                  <c:v>95</c:v>
                </c:pt>
                <c:pt idx="157">
                  <c:v>83</c:v>
                </c:pt>
                <c:pt idx="158">
                  <c:v>54</c:v>
                </c:pt>
                <c:pt idx="159">
                  <c:v>0</c:v>
                </c:pt>
                <c:pt idx="160">
                  <c:v>0</c:v>
                </c:pt>
                <c:pt idx="161">
                  <c:v>17</c:v>
                </c:pt>
                <c:pt idx="162">
                  <c:v>16</c:v>
                </c:pt>
                <c:pt idx="163">
                  <c:v>20</c:v>
                </c:pt>
                <c:pt idx="164">
                  <c:v>20</c:v>
                </c:pt>
                <c:pt idx="165">
                  <c:v>19</c:v>
                </c:pt>
                <c:pt idx="166">
                  <c:v>19</c:v>
                </c:pt>
                <c:pt idx="167">
                  <c:v>28</c:v>
                </c:pt>
                <c:pt idx="168">
                  <c:v>52</c:v>
                </c:pt>
                <c:pt idx="169">
                  <c:v>43</c:v>
                </c:pt>
                <c:pt idx="170">
                  <c:v>45</c:v>
                </c:pt>
                <c:pt idx="171">
                  <c:v>14</c:v>
                </c:pt>
                <c:pt idx="172">
                  <c:v>21</c:v>
                </c:pt>
                <c:pt idx="175">
                  <c:v>22</c:v>
                </c:pt>
                <c:pt idx="176">
                  <c:v>23</c:v>
                </c:pt>
                <c:pt idx="177">
                  <c:v>28</c:v>
                </c:pt>
                <c:pt idx="178">
                  <c:v>39</c:v>
                </c:pt>
                <c:pt idx="179">
                  <c:v>62</c:v>
                </c:pt>
                <c:pt idx="180">
                  <c:v>101</c:v>
                </c:pt>
                <c:pt idx="182">
                  <c:v>100</c:v>
                </c:pt>
              </c:numCache>
            </c:numRef>
          </c:val>
          <c:extLst>
            <c:ext xmlns:c16="http://schemas.microsoft.com/office/drawing/2014/chart" uri="{C3380CC4-5D6E-409C-BE32-E72D297353CC}">
              <c16:uniqueId val="{00000000-132C-4D6A-9894-4A600BF72D5F}"/>
            </c:ext>
          </c:extLst>
        </c:ser>
        <c:ser>
          <c:idx val="3"/>
          <c:order val="1"/>
          <c:tx>
            <c:strRef>
              <c:f>'Delay Index'!$E$1</c:f>
              <c:strCache>
                <c:ptCount val="1"/>
                <c:pt idx="0">
                  <c:v>No of Upcoming (Task)</c:v>
                </c:pt>
              </c:strCache>
            </c:strRef>
          </c:tx>
          <c:spPr>
            <a:solidFill>
              <a:schemeClr val="accent4">
                <a:alpha val="51000"/>
              </a:schemeClr>
            </a:solidFill>
            <a:ln w="1270">
              <a:solidFill>
                <a:schemeClr val="accent4"/>
              </a:solidFill>
            </a:ln>
            <a:effectLst>
              <a:softEdge rad="0"/>
            </a:effectLst>
          </c:spPr>
          <c:invertIfNegative val="0"/>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Index'!$E$2:$E$184</c:f>
              <c:numCache>
                <c:formatCode>General</c:formatCode>
                <c:ptCount val="183"/>
                <c:pt idx="0">
                  <c:v>59</c:v>
                </c:pt>
                <c:pt idx="1">
                  <c:v>31</c:v>
                </c:pt>
                <c:pt idx="2">
                  <c:v>42</c:v>
                </c:pt>
                <c:pt idx="3">
                  <c:v>43</c:v>
                </c:pt>
                <c:pt idx="4">
                  <c:v>33</c:v>
                </c:pt>
                <c:pt idx="5">
                  <c:v>42</c:v>
                </c:pt>
                <c:pt idx="6">
                  <c:v>22</c:v>
                </c:pt>
                <c:pt idx="7">
                  <c:v>29</c:v>
                </c:pt>
                <c:pt idx="8">
                  <c:v>28</c:v>
                </c:pt>
                <c:pt idx="9">
                  <c:v>23</c:v>
                </c:pt>
                <c:pt idx="10">
                  <c:v>41</c:v>
                </c:pt>
                <c:pt idx="11">
                  <c:v>30</c:v>
                </c:pt>
                <c:pt idx="12">
                  <c:v>29</c:v>
                </c:pt>
                <c:pt idx="13">
                  <c:v>21</c:v>
                </c:pt>
                <c:pt idx="14">
                  <c:v>18</c:v>
                </c:pt>
                <c:pt idx="15">
                  <c:v>23</c:v>
                </c:pt>
                <c:pt idx="16">
                  <c:v>32</c:v>
                </c:pt>
                <c:pt idx="17">
                  <c:v>22</c:v>
                </c:pt>
                <c:pt idx="18">
                  <c:v>38</c:v>
                </c:pt>
                <c:pt idx="19">
                  <c:v>45</c:v>
                </c:pt>
                <c:pt idx="20">
                  <c:v>36</c:v>
                </c:pt>
                <c:pt idx="21">
                  <c:v>32</c:v>
                </c:pt>
                <c:pt idx="22">
                  <c:v>37</c:v>
                </c:pt>
                <c:pt idx="23">
                  <c:v>43</c:v>
                </c:pt>
                <c:pt idx="24">
                  <c:v>31</c:v>
                </c:pt>
                <c:pt idx="25">
                  <c:v>50</c:v>
                </c:pt>
                <c:pt idx="26">
                  <c:v>25</c:v>
                </c:pt>
                <c:pt idx="27">
                  <c:v>43</c:v>
                </c:pt>
                <c:pt idx="28">
                  <c:v>45</c:v>
                </c:pt>
                <c:pt idx="29">
                  <c:v>39</c:v>
                </c:pt>
                <c:pt idx="30">
                  <c:v>34</c:v>
                </c:pt>
                <c:pt idx="31">
                  <c:v>22</c:v>
                </c:pt>
                <c:pt idx="32">
                  <c:v>35</c:v>
                </c:pt>
                <c:pt idx="33">
                  <c:v>45</c:v>
                </c:pt>
                <c:pt idx="34">
                  <c:v>52</c:v>
                </c:pt>
                <c:pt idx="35">
                  <c:v>33</c:v>
                </c:pt>
                <c:pt idx="36">
                  <c:v>33</c:v>
                </c:pt>
                <c:pt idx="37">
                  <c:v>28</c:v>
                </c:pt>
                <c:pt idx="38">
                  <c:v>38</c:v>
                </c:pt>
                <c:pt idx="39">
                  <c:v>33</c:v>
                </c:pt>
                <c:pt idx="40">
                  <c:v>25</c:v>
                </c:pt>
                <c:pt idx="41">
                  <c:v>48</c:v>
                </c:pt>
                <c:pt idx="42">
                  <c:v>21</c:v>
                </c:pt>
                <c:pt idx="43">
                  <c:v>35</c:v>
                </c:pt>
                <c:pt idx="44">
                  <c:v>53</c:v>
                </c:pt>
                <c:pt idx="45">
                  <c:v>39</c:v>
                </c:pt>
                <c:pt idx="46">
                  <c:v>39</c:v>
                </c:pt>
                <c:pt idx="47">
                  <c:v>28</c:v>
                </c:pt>
                <c:pt idx="48">
                  <c:v>26</c:v>
                </c:pt>
                <c:pt idx="49">
                  <c:v>38</c:v>
                </c:pt>
                <c:pt idx="50">
                  <c:v>45</c:v>
                </c:pt>
                <c:pt idx="53">
                  <c:v>45</c:v>
                </c:pt>
                <c:pt idx="54">
                  <c:v>48</c:v>
                </c:pt>
                <c:pt idx="55">
                  <c:v>61</c:v>
                </c:pt>
                <c:pt idx="56">
                  <c:v>31</c:v>
                </c:pt>
                <c:pt idx="57">
                  <c:v>34</c:v>
                </c:pt>
                <c:pt idx="59">
                  <c:v>39</c:v>
                </c:pt>
                <c:pt idx="60">
                  <c:v>61</c:v>
                </c:pt>
                <c:pt idx="61">
                  <c:v>45</c:v>
                </c:pt>
                <c:pt idx="62">
                  <c:v>43</c:v>
                </c:pt>
                <c:pt idx="63">
                  <c:v>48</c:v>
                </c:pt>
                <c:pt idx="64">
                  <c:v>43</c:v>
                </c:pt>
                <c:pt idx="65">
                  <c:v>17</c:v>
                </c:pt>
                <c:pt idx="66">
                  <c:v>30</c:v>
                </c:pt>
                <c:pt idx="67">
                  <c:v>29</c:v>
                </c:pt>
                <c:pt idx="68">
                  <c:v>39</c:v>
                </c:pt>
                <c:pt idx="69">
                  <c:v>23</c:v>
                </c:pt>
                <c:pt idx="70">
                  <c:v>25</c:v>
                </c:pt>
                <c:pt idx="71">
                  <c:v>19</c:v>
                </c:pt>
                <c:pt idx="72">
                  <c:v>13</c:v>
                </c:pt>
                <c:pt idx="73">
                  <c:v>14</c:v>
                </c:pt>
                <c:pt idx="74">
                  <c:v>25</c:v>
                </c:pt>
                <c:pt idx="75">
                  <c:v>31</c:v>
                </c:pt>
                <c:pt idx="76">
                  <c:v>30</c:v>
                </c:pt>
                <c:pt idx="77">
                  <c:v>31</c:v>
                </c:pt>
                <c:pt idx="80">
                  <c:v>37</c:v>
                </c:pt>
                <c:pt idx="81">
                  <c:v>48</c:v>
                </c:pt>
                <c:pt idx="82">
                  <c:v>38</c:v>
                </c:pt>
                <c:pt idx="83">
                  <c:v>46</c:v>
                </c:pt>
                <c:pt idx="84">
                  <c:v>37</c:v>
                </c:pt>
                <c:pt idx="85">
                  <c:v>39</c:v>
                </c:pt>
                <c:pt idx="86">
                  <c:v>27</c:v>
                </c:pt>
                <c:pt idx="87">
                  <c:v>29</c:v>
                </c:pt>
                <c:pt idx="88">
                  <c:v>43</c:v>
                </c:pt>
                <c:pt idx="89">
                  <c:v>46</c:v>
                </c:pt>
                <c:pt idx="90">
                  <c:v>68</c:v>
                </c:pt>
                <c:pt idx="91">
                  <c:v>50</c:v>
                </c:pt>
                <c:pt idx="92">
                  <c:v>47</c:v>
                </c:pt>
                <c:pt idx="93">
                  <c:v>53</c:v>
                </c:pt>
                <c:pt idx="95">
                  <c:v>39</c:v>
                </c:pt>
                <c:pt idx="96">
                  <c:v>57</c:v>
                </c:pt>
                <c:pt idx="97">
                  <c:v>47</c:v>
                </c:pt>
                <c:pt idx="100">
                  <c:v>36</c:v>
                </c:pt>
                <c:pt idx="101">
                  <c:v>36</c:v>
                </c:pt>
                <c:pt idx="102">
                  <c:v>29</c:v>
                </c:pt>
                <c:pt idx="103">
                  <c:v>33</c:v>
                </c:pt>
                <c:pt idx="104">
                  <c:v>29</c:v>
                </c:pt>
                <c:pt idx="105">
                  <c:v>49</c:v>
                </c:pt>
                <c:pt idx="106">
                  <c:v>57</c:v>
                </c:pt>
                <c:pt idx="107">
                  <c:v>37</c:v>
                </c:pt>
                <c:pt idx="108">
                  <c:v>31</c:v>
                </c:pt>
                <c:pt idx="109">
                  <c:v>46</c:v>
                </c:pt>
                <c:pt idx="110">
                  <c:v>45</c:v>
                </c:pt>
                <c:pt idx="111">
                  <c:v>39</c:v>
                </c:pt>
                <c:pt idx="112">
                  <c:v>41</c:v>
                </c:pt>
                <c:pt idx="113">
                  <c:v>45</c:v>
                </c:pt>
                <c:pt idx="114">
                  <c:v>50</c:v>
                </c:pt>
                <c:pt idx="115">
                  <c:v>32</c:v>
                </c:pt>
                <c:pt idx="116">
                  <c:v>34</c:v>
                </c:pt>
                <c:pt idx="117">
                  <c:v>32</c:v>
                </c:pt>
                <c:pt idx="118">
                  <c:v>32</c:v>
                </c:pt>
                <c:pt idx="119">
                  <c:v>23</c:v>
                </c:pt>
                <c:pt idx="120">
                  <c:v>41</c:v>
                </c:pt>
                <c:pt idx="121">
                  <c:v>34</c:v>
                </c:pt>
                <c:pt idx="122">
                  <c:v>22</c:v>
                </c:pt>
                <c:pt idx="123">
                  <c:v>53</c:v>
                </c:pt>
                <c:pt idx="124">
                  <c:v>38</c:v>
                </c:pt>
                <c:pt idx="125">
                  <c:v>40</c:v>
                </c:pt>
                <c:pt idx="126">
                  <c:v>42</c:v>
                </c:pt>
                <c:pt idx="127">
                  <c:v>23</c:v>
                </c:pt>
                <c:pt idx="128">
                  <c:v>19</c:v>
                </c:pt>
                <c:pt idx="130">
                  <c:v>26</c:v>
                </c:pt>
                <c:pt idx="133">
                  <c:v>29</c:v>
                </c:pt>
                <c:pt idx="134">
                  <c:v>40</c:v>
                </c:pt>
                <c:pt idx="135">
                  <c:v>16</c:v>
                </c:pt>
                <c:pt idx="136">
                  <c:v>11</c:v>
                </c:pt>
                <c:pt idx="137">
                  <c:v>13</c:v>
                </c:pt>
                <c:pt idx="138">
                  <c:v>29</c:v>
                </c:pt>
                <c:pt idx="139">
                  <c:v>28</c:v>
                </c:pt>
                <c:pt idx="140">
                  <c:v>34</c:v>
                </c:pt>
                <c:pt idx="141">
                  <c:v>40</c:v>
                </c:pt>
                <c:pt idx="142">
                  <c:v>22</c:v>
                </c:pt>
                <c:pt idx="143">
                  <c:v>21</c:v>
                </c:pt>
                <c:pt idx="144">
                  <c:v>17</c:v>
                </c:pt>
                <c:pt idx="145">
                  <c:v>18</c:v>
                </c:pt>
                <c:pt idx="146">
                  <c:v>11</c:v>
                </c:pt>
                <c:pt idx="147">
                  <c:v>12</c:v>
                </c:pt>
                <c:pt idx="148">
                  <c:v>17</c:v>
                </c:pt>
                <c:pt idx="149">
                  <c:v>20</c:v>
                </c:pt>
                <c:pt idx="150">
                  <c:v>16</c:v>
                </c:pt>
                <c:pt idx="151">
                  <c:v>28</c:v>
                </c:pt>
                <c:pt idx="152">
                  <c:v>38</c:v>
                </c:pt>
                <c:pt idx="153">
                  <c:v>33</c:v>
                </c:pt>
                <c:pt idx="157">
                  <c:v>21</c:v>
                </c:pt>
                <c:pt idx="158">
                  <c:v>23</c:v>
                </c:pt>
                <c:pt idx="159">
                  <c:v>14</c:v>
                </c:pt>
                <c:pt idx="160">
                  <c:v>15</c:v>
                </c:pt>
                <c:pt idx="161">
                  <c:v>35</c:v>
                </c:pt>
                <c:pt idx="162">
                  <c:v>19</c:v>
                </c:pt>
                <c:pt idx="163">
                  <c:v>21</c:v>
                </c:pt>
                <c:pt idx="164">
                  <c:v>34</c:v>
                </c:pt>
                <c:pt idx="165">
                  <c:v>28</c:v>
                </c:pt>
                <c:pt idx="166">
                  <c:v>20</c:v>
                </c:pt>
                <c:pt idx="167">
                  <c:v>24</c:v>
                </c:pt>
                <c:pt idx="168">
                  <c:v>48</c:v>
                </c:pt>
                <c:pt idx="169">
                  <c:v>21</c:v>
                </c:pt>
                <c:pt idx="170">
                  <c:v>17</c:v>
                </c:pt>
                <c:pt idx="171">
                  <c:v>23</c:v>
                </c:pt>
                <c:pt idx="172">
                  <c:v>25</c:v>
                </c:pt>
                <c:pt idx="175">
                  <c:v>16</c:v>
                </c:pt>
                <c:pt idx="176">
                  <c:v>15</c:v>
                </c:pt>
                <c:pt idx="177">
                  <c:v>19</c:v>
                </c:pt>
                <c:pt idx="178">
                  <c:v>28</c:v>
                </c:pt>
                <c:pt idx="179">
                  <c:v>53</c:v>
                </c:pt>
                <c:pt idx="180">
                  <c:v>41</c:v>
                </c:pt>
                <c:pt idx="182">
                  <c:v>37</c:v>
                </c:pt>
              </c:numCache>
            </c:numRef>
          </c:val>
          <c:extLst>
            <c:ext xmlns:c16="http://schemas.microsoft.com/office/drawing/2014/chart" uri="{C3380CC4-5D6E-409C-BE32-E72D297353CC}">
              <c16:uniqueId val="{00000001-132C-4D6A-9894-4A600BF72D5F}"/>
            </c:ext>
          </c:extLst>
        </c:ser>
        <c:dLbls>
          <c:showLegendKey val="0"/>
          <c:showVal val="0"/>
          <c:showCatName val="0"/>
          <c:showSerName val="0"/>
          <c:showPercent val="0"/>
          <c:showBubbleSize val="0"/>
        </c:dLbls>
        <c:gapWidth val="0"/>
        <c:overlap val="100"/>
        <c:axId val="344983088"/>
        <c:axId val="344983480"/>
      </c:barChart>
      <c:lineChart>
        <c:grouping val="standard"/>
        <c:varyColors val="0"/>
        <c:ser>
          <c:idx val="1"/>
          <c:order val="2"/>
          <c:tx>
            <c:strRef>
              <c:f>'Delay Index'!$F$1</c:f>
              <c:strCache>
                <c:ptCount val="1"/>
                <c:pt idx="0">
                  <c:v>Average Delay (Week)</c:v>
                </c:pt>
              </c:strCache>
            </c:strRef>
          </c:tx>
          <c:spPr>
            <a:ln w="12700" cap="rnd">
              <a:solidFill>
                <a:schemeClr val="accent2"/>
              </a:solidFill>
              <a:round/>
            </a:ln>
            <a:effectLst>
              <a:outerShdw blurRad="57150" dist="19050" dir="5400000" algn="ctr" rotWithShape="0">
                <a:srgbClr val="000000">
                  <a:alpha val="63000"/>
                </a:srgbClr>
              </a:outerShdw>
            </a:effectLst>
          </c:spPr>
          <c:marker>
            <c:symbol val="none"/>
          </c:marker>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Index'!$F$2:$F$184</c:f>
              <c:numCache>
                <c:formatCode>0.00</c:formatCode>
                <c:ptCount val="183"/>
                <c:pt idx="0">
                  <c:v>0.55932203389830504</c:v>
                </c:pt>
                <c:pt idx="1">
                  <c:v>0.74193548387096775</c:v>
                </c:pt>
                <c:pt idx="2">
                  <c:v>0.5</c:v>
                </c:pt>
                <c:pt idx="3">
                  <c:v>0.58139534883720934</c:v>
                </c:pt>
                <c:pt idx="4">
                  <c:v>0.78787878787878785</c:v>
                </c:pt>
                <c:pt idx="5">
                  <c:v>0.8571428571428571</c:v>
                </c:pt>
                <c:pt idx="6">
                  <c:v>1.6363636363636365</c:v>
                </c:pt>
                <c:pt idx="7">
                  <c:v>1.1724137931034482</c:v>
                </c:pt>
                <c:pt idx="8">
                  <c:v>0.2857142857142857</c:v>
                </c:pt>
                <c:pt idx="9">
                  <c:v>0.47826086956521741</c:v>
                </c:pt>
                <c:pt idx="10">
                  <c:v>0.46341463414634149</c:v>
                </c:pt>
                <c:pt idx="11">
                  <c:v>0.56666666666666665</c:v>
                </c:pt>
                <c:pt idx="12">
                  <c:v>0.96551724137931039</c:v>
                </c:pt>
                <c:pt idx="13">
                  <c:v>0.23809523809523808</c:v>
                </c:pt>
                <c:pt idx="14">
                  <c:v>0.5</c:v>
                </c:pt>
                <c:pt idx="15">
                  <c:v>0.69565217391304346</c:v>
                </c:pt>
                <c:pt idx="16">
                  <c:v>0.3125</c:v>
                </c:pt>
                <c:pt idx="17">
                  <c:v>1.2272727272727273</c:v>
                </c:pt>
                <c:pt idx="18">
                  <c:v>1.4210526315789473</c:v>
                </c:pt>
                <c:pt idx="19">
                  <c:v>1.1555555555555554</c:v>
                </c:pt>
                <c:pt idx="20">
                  <c:v>1.6111111111111112</c:v>
                </c:pt>
                <c:pt idx="21">
                  <c:v>1.15625</c:v>
                </c:pt>
                <c:pt idx="22">
                  <c:v>1.4054054054054055</c:v>
                </c:pt>
                <c:pt idx="23">
                  <c:v>1.558139534883721</c:v>
                </c:pt>
                <c:pt idx="24">
                  <c:v>2.064516129032258</c:v>
                </c:pt>
                <c:pt idx="25">
                  <c:v>1.58</c:v>
                </c:pt>
                <c:pt idx="26">
                  <c:v>2.2000000000000002</c:v>
                </c:pt>
                <c:pt idx="27">
                  <c:v>0.76744186046511631</c:v>
                </c:pt>
                <c:pt idx="28">
                  <c:v>0.88888888888888884</c:v>
                </c:pt>
                <c:pt idx="29">
                  <c:v>1.5128205128205128</c:v>
                </c:pt>
                <c:pt idx="30">
                  <c:v>1.5</c:v>
                </c:pt>
                <c:pt idx="31">
                  <c:v>2.7272727272727271</c:v>
                </c:pt>
                <c:pt idx="32">
                  <c:v>1.5142857142857142</c:v>
                </c:pt>
                <c:pt idx="33">
                  <c:v>0.88888888888888884</c:v>
                </c:pt>
                <c:pt idx="34">
                  <c:v>1.1346153846153846</c:v>
                </c:pt>
                <c:pt idx="35">
                  <c:v>1.696969696969697</c:v>
                </c:pt>
                <c:pt idx="36">
                  <c:v>1.8787878787878789</c:v>
                </c:pt>
                <c:pt idx="37">
                  <c:v>1.5</c:v>
                </c:pt>
                <c:pt idx="38">
                  <c:v>0.42105263157894735</c:v>
                </c:pt>
                <c:pt idx="39">
                  <c:v>0.72727272727272729</c:v>
                </c:pt>
                <c:pt idx="40">
                  <c:v>1.28</c:v>
                </c:pt>
                <c:pt idx="41">
                  <c:v>0.39583333333333331</c:v>
                </c:pt>
                <c:pt idx="42">
                  <c:v>0.8571428571428571</c:v>
                </c:pt>
                <c:pt idx="43">
                  <c:v>1</c:v>
                </c:pt>
                <c:pt idx="44">
                  <c:v>0.71698113207547165</c:v>
                </c:pt>
                <c:pt idx="45">
                  <c:v>0.79487179487179482</c:v>
                </c:pt>
                <c:pt idx="46">
                  <c:v>0.89743589743589747</c:v>
                </c:pt>
                <c:pt idx="47">
                  <c:v>0.6428571428571429</c:v>
                </c:pt>
                <c:pt idx="48">
                  <c:v>0.76923076923076927</c:v>
                </c:pt>
                <c:pt idx="49">
                  <c:v>0.84210526315789469</c:v>
                </c:pt>
                <c:pt idx="50">
                  <c:v>0.6</c:v>
                </c:pt>
                <c:pt idx="53">
                  <c:v>1.0222222222222221</c:v>
                </c:pt>
                <c:pt idx="54">
                  <c:v>0.89583333333333337</c:v>
                </c:pt>
                <c:pt idx="55">
                  <c:v>1.0163934426229508</c:v>
                </c:pt>
                <c:pt idx="56">
                  <c:v>1.4516129032258065</c:v>
                </c:pt>
                <c:pt idx="57">
                  <c:v>0.73529411764705888</c:v>
                </c:pt>
                <c:pt idx="59">
                  <c:v>0.64102564102564108</c:v>
                </c:pt>
                <c:pt idx="60">
                  <c:v>0.37704918032786883</c:v>
                </c:pt>
                <c:pt idx="61">
                  <c:v>0.55555555555555558</c:v>
                </c:pt>
                <c:pt idx="62">
                  <c:v>0.86046511627906974</c:v>
                </c:pt>
                <c:pt idx="63">
                  <c:v>0.70833333333333337</c:v>
                </c:pt>
                <c:pt idx="64">
                  <c:v>0.93023255813953487</c:v>
                </c:pt>
                <c:pt idx="65">
                  <c:v>0.47058823529411764</c:v>
                </c:pt>
                <c:pt idx="66">
                  <c:v>0.6333333333333333</c:v>
                </c:pt>
                <c:pt idx="67">
                  <c:v>0.20689655172413793</c:v>
                </c:pt>
                <c:pt idx="68">
                  <c:v>0.87179487179487181</c:v>
                </c:pt>
                <c:pt idx="69">
                  <c:v>1.5652173913043479</c:v>
                </c:pt>
                <c:pt idx="70">
                  <c:v>0.96</c:v>
                </c:pt>
                <c:pt idx="71">
                  <c:v>1.8421052631578947</c:v>
                </c:pt>
                <c:pt idx="72">
                  <c:v>1.1538461538461537</c:v>
                </c:pt>
                <c:pt idx="73">
                  <c:v>2.2142857142857144</c:v>
                </c:pt>
                <c:pt idx="74">
                  <c:v>0.84</c:v>
                </c:pt>
                <c:pt idx="75">
                  <c:v>0.87096774193548387</c:v>
                </c:pt>
                <c:pt idx="76">
                  <c:v>1.8666666666666667</c:v>
                </c:pt>
                <c:pt idx="77">
                  <c:v>0.5161290322580645</c:v>
                </c:pt>
                <c:pt idx="78">
                  <c:v>0</c:v>
                </c:pt>
                <c:pt idx="79">
                  <c:v>0</c:v>
                </c:pt>
                <c:pt idx="80">
                  <c:v>1.027027027027027</c:v>
                </c:pt>
                <c:pt idx="81">
                  <c:v>0.47916666666666669</c:v>
                </c:pt>
                <c:pt idx="82">
                  <c:v>0.63157894736842102</c:v>
                </c:pt>
                <c:pt idx="83">
                  <c:v>1.0869565217391304</c:v>
                </c:pt>
                <c:pt idx="84">
                  <c:v>0.94594594594594594</c:v>
                </c:pt>
                <c:pt idx="85">
                  <c:v>0.69230769230769229</c:v>
                </c:pt>
                <c:pt idx="86">
                  <c:v>0.51851851851851849</c:v>
                </c:pt>
                <c:pt idx="87">
                  <c:v>1.1379310344827587</c:v>
                </c:pt>
                <c:pt idx="88">
                  <c:v>1.4186046511627908</c:v>
                </c:pt>
                <c:pt idx="89">
                  <c:v>1.2391304347826086</c:v>
                </c:pt>
                <c:pt idx="90">
                  <c:v>1.2058823529411764</c:v>
                </c:pt>
                <c:pt idx="91">
                  <c:v>1.5</c:v>
                </c:pt>
                <c:pt idx="92">
                  <c:v>0.93617021276595747</c:v>
                </c:pt>
                <c:pt idx="93">
                  <c:v>0.86792452830188682</c:v>
                </c:pt>
                <c:pt idx="94">
                  <c:v>0</c:v>
                </c:pt>
                <c:pt idx="95">
                  <c:v>1.9230769230769231</c:v>
                </c:pt>
                <c:pt idx="96">
                  <c:v>0.7192982456140351</c:v>
                </c:pt>
                <c:pt idx="97">
                  <c:v>1.5957446808510638</c:v>
                </c:pt>
                <c:pt idx="98">
                  <c:v>0</c:v>
                </c:pt>
                <c:pt idx="99">
                  <c:v>0</c:v>
                </c:pt>
                <c:pt idx="100">
                  <c:v>1.6111111111111112</c:v>
                </c:pt>
                <c:pt idx="101">
                  <c:v>1.3333333333333333</c:v>
                </c:pt>
                <c:pt idx="102">
                  <c:v>1.1724137931034482</c:v>
                </c:pt>
                <c:pt idx="103">
                  <c:v>1.4848484848484849</c:v>
                </c:pt>
                <c:pt idx="104">
                  <c:v>1.9310344827586208</c:v>
                </c:pt>
                <c:pt idx="105">
                  <c:v>0.59183673469387754</c:v>
                </c:pt>
                <c:pt idx="106">
                  <c:v>0.56140350877192979</c:v>
                </c:pt>
                <c:pt idx="107">
                  <c:v>0.86486486486486491</c:v>
                </c:pt>
                <c:pt idx="108">
                  <c:v>0.58064516129032262</c:v>
                </c:pt>
                <c:pt idx="109">
                  <c:v>0.73913043478260865</c:v>
                </c:pt>
                <c:pt idx="110">
                  <c:v>0.46666666666666667</c:v>
                </c:pt>
                <c:pt idx="111">
                  <c:v>0.61538461538461542</c:v>
                </c:pt>
                <c:pt idx="112">
                  <c:v>1.4146341463414633</c:v>
                </c:pt>
                <c:pt idx="113">
                  <c:v>1.3555555555555556</c:v>
                </c:pt>
                <c:pt idx="114">
                  <c:v>1.36</c:v>
                </c:pt>
                <c:pt idx="115">
                  <c:v>2.3125</c:v>
                </c:pt>
                <c:pt idx="116">
                  <c:v>0.97058823529411764</c:v>
                </c:pt>
                <c:pt idx="117">
                  <c:v>1.6875</c:v>
                </c:pt>
                <c:pt idx="118">
                  <c:v>1.28125</c:v>
                </c:pt>
                <c:pt idx="119">
                  <c:v>0.95652173913043481</c:v>
                </c:pt>
                <c:pt idx="120">
                  <c:v>0.80487804878048785</c:v>
                </c:pt>
                <c:pt idx="121">
                  <c:v>1.1470588235294117</c:v>
                </c:pt>
                <c:pt idx="122">
                  <c:v>1.8636363636363635</c:v>
                </c:pt>
                <c:pt idx="123">
                  <c:v>0.69811320754716977</c:v>
                </c:pt>
                <c:pt idx="124">
                  <c:v>1.131578947368421</c:v>
                </c:pt>
                <c:pt idx="125">
                  <c:v>0.67500000000000004</c:v>
                </c:pt>
                <c:pt idx="126">
                  <c:v>1.1904761904761905</c:v>
                </c:pt>
                <c:pt idx="127">
                  <c:v>2.2608695652173911</c:v>
                </c:pt>
                <c:pt idx="128">
                  <c:v>1.631578947368421</c:v>
                </c:pt>
                <c:pt idx="129">
                  <c:v>0</c:v>
                </c:pt>
                <c:pt idx="130">
                  <c:v>1.2692307692307692</c:v>
                </c:pt>
                <c:pt idx="131">
                  <c:v>0</c:v>
                </c:pt>
                <c:pt idx="132">
                  <c:v>0</c:v>
                </c:pt>
                <c:pt idx="133">
                  <c:v>1.4482758620689655</c:v>
                </c:pt>
                <c:pt idx="134">
                  <c:v>1.1499999999999999</c:v>
                </c:pt>
                <c:pt idx="135">
                  <c:v>2</c:v>
                </c:pt>
                <c:pt idx="136">
                  <c:v>0.18181818181818182</c:v>
                </c:pt>
                <c:pt idx="137">
                  <c:v>0.76923076923076927</c:v>
                </c:pt>
                <c:pt idx="138">
                  <c:v>0.65517241379310343</c:v>
                </c:pt>
                <c:pt idx="139">
                  <c:v>0.75</c:v>
                </c:pt>
                <c:pt idx="140">
                  <c:v>1.2647058823529411</c:v>
                </c:pt>
                <c:pt idx="141">
                  <c:v>0.9</c:v>
                </c:pt>
                <c:pt idx="142">
                  <c:v>0.72727272727272729</c:v>
                </c:pt>
                <c:pt idx="143">
                  <c:v>1.2380952380952381</c:v>
                </c:pt>
                <c:pt idx="144">
                  <c:v>1.3529411764705883</c:v>
                </c:pt>
                <c:pt idx="145">
                  <c:v>1.2777777777777777</c:v>
                </c:pt>
                <c:pt idx="146">
                  <c:v>0.63636363636363635</c:v>
                </c:pt>
                <c:pt idx="147">
                  <c:v>0.16666666666666666</c:v>
                </c:pt>
                <c:pt idx="148">
                  <c:v>3.5882352941176472</c:v>
                </c:pt>
                <c:pt idx="149">
                  <c:v>2.0499999999999998</c:v>
                </c:pt>
                <c:pt idx="150">
                  <c:v>0.4375</c:v>
                </c:pt>
                <c:pt idx="151">
                  <c:v>1.3214285714285714</c:v>
                </c:pt>
                <c:pt idx="152">
                  <c:v>1.631578947368421</c:v>
                </c:pt>
                <c:pt idx="153">
                  <c:v>2.8787878787878789</c:v>
                </c:pt>
                <c:pt idx="154">
                  <c:v>0</c:v>
                </c:pt>
                <c:pt idx="155">
                  <c:v>0</c:v>
                </c:pt>
                <c:pt idx="156">
                  <c:v>0</c:v>
                </c:pt>
                <c:pt idx="157">
                  <c:v>3.9523809523809526</c:v>
                </c:pt>
                <c:pt idx="158">
                  <c:v>2.347826086956522</c:v>
                </c:pt>
                <c:pt idx="159">
                  <c:v>0</c:v>
                </c:pt>
                <c:pt idx="160">
                  <c:v>0</c:v>
                </c:pt>
                <c:pt idx="161">
                  <c:v>0.48571428571428571</c:v>
                </c:pt>
                <c:pt idx="162">
                  <c:v>0.84210526315789469</c:v>
                </c:pt>
                <c:pt idx="163">
                  <c:v>0.95238095238095233</c:v>
                </c:pt>
                <c:pt idx="164">
                  <c:v>0.58823529411764708</c:v>
                </c:pt>
                <c:pt idx="165">
                  <c:v>0.6785714285714286</c:v>
                </c:pt>
                <c:pt idx="166">
                  <c:v>0.95</c:v>
                </c:pt>
                <c:pt idx="167">
                  <c:v>1.1666666666666667</c:v>
                </c:pt>
                <c:pt idx="168">
                  <c:v>1.0833333333333333</c:v>
                </c:pt>
                <c:pt idx="169">
                  <c:v>2.0476190476190474</c:v>
                </c:pt>
                <c:pt idx="170">
                  <c:v>2.6470588235294117</c:v>
                </c:pt>
                <c:pt idx="171">
                  <c:v>0.60869565217391308</c:v>
                </c:pt>
                <c:pt idx="172">
                  <c:v>0.84</c:v>
                </c:pt>
                <c:pt idx="173">
                  <c:v>0</c:v>
                </c:pt>
                <c:pt idx="174">
                  <c:v>0</c:v>
                </c:pt>
                <c:pt idx="175">
                  <c:v>1.375</c:v>
                </c:pt>
                <c:pt idx="176">
                  <c:v>1.5333333333333334</c:v>
                </c:pt>
                <c:pt idx="177">
                  <c:v>1.4736842105263157</c:v>
                </c:pt>
                <c:pt idx="178">
                  <c:v>1.3928571428571428</c:v>
                </c:pt>
                <c:pt idx="179">
                  <c:v>1.1698113207547169</c:v>
                </c:pt>
                <c:pt idx="180">
                  <c:v>2.4634146341463414</c:v>
                </c:pt>
                <c:pt idx="181">
                  <c:v>0</c:v>
                </c:pt>
                <c:pt idx="182">
                  <c:v>2.7027027027027026</c:v>
                </c:pt>
              </c:numCache>
            </c:numRef>
          </c:val>
          <c:smooth val="0"/>
          <c:extLst>
            <c:ext xmlns:c16="http://schemas.microsoft.com/office/drawing/2014/chart" uri="{C3380CC4-5D6E-409C-BE32-E72D297353CC}">
              <c16:uniqueId val="{00000002-132C-4D6A-9894-4A600BF72D5F}"/>
            </c:ext>
          </c:extLst>
        </c:ser>
        <c:dLbls>
          <c:showLegendKey val="0"/>
          <c:showVal val="0"/>
          <c:showCatName val="0"/>
          <c:showSerName val="0"/>
          <c:showPercent val="0"/>
          <c:showBubbleSize val="0"/>
        </c:dLbls>
        <c:marker val="1"/>
        <c:smooth val="0"/>
        <c:axId val="344984264"/>
        <c:axId val="344983872"/>
      </c:lineChart>
      <c:dateAx>
        <c:axId val="344983088"/>
        <c:scaling>
          <c:orientation val="minMax"/>
          <c:max val="45155"/>
          <c:min val="44199"/>
        </c:scaling>
        <c:delete val="0"/>
        <c:axPos val="b"/>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d\-mmm"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3480"/>
        <c:crosses val="autoZero"/>
        <c:auto val="1"/>
        <c:lblOffset val="100"/>
        <c:baseTimeUnit val="days"/>
        <c:minorUnit val="1"/>
      </c:dateAx>
      <c:valAx>
        <c:axId val="3449834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Delay Index [Task*Week]</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3088"/>
        <c:crosses val="autoZero"/>
        <c:crossBetween val="between"/>
      </c:valAx>
      <c:valAx>
        <c:axId val="34498387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4264"/>
        <c:crosses val="max"/>
        <c:crossBetween val="between"/>
      </c:valAx>
      <c:dateAx>
        <c:axId val="344984264"/>
        <c:scaling>
          <c:orientation val="minMax"/>
        </c:scaling>
        <c:delete val="1"/>
        <c:axPos val="b"/>
        <c:numFmt formatCode="d\-mmm" sourceLinked="1"/>
        <c:majorTickMark val="out"/>
        <c:minorTickMark val="none"/>
        <c:tickLblPos val="nextTo"/>
        <c:crossAx val="34498387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4">
          <a:alpha val="28000"/>
        </a:schemeClr>
      </a:soli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5.emf"/><Relationship Id="rId9"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12</xdr:col>
      <xdr:colOff>755394</xdr:colOff>
      <xdr:row>0</xdr:row>
      <xdr:rowOff>1</xdr:rowOff>
    </xdr:from>
    <xdr:to>
      <xdr:col>13</xdr:col>
      <xdr:colOff>340179</xdr:colOff>
      <xdr:row>0</xdr:row>
      <xdr:rowOff>342901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23044" y="1"/>
          <a:ext cx="930531" cy="3429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220980</xdr:colOff>
          <xdr:row>0</xdr:row>
          <xdr:rowOff>68580</xdr:rowOff>
        </xdr:from>
        <xdr:to>
          <xdr:col>6</xdr:col>
          <xdr:colOff>68580</xdr:colOff>
          <xdr:row>0</xdr:row>
          <xdr:rowOff>259080</xdr:rowOff>
        </xdr:to>
        <xdr:sp macro="" textlink="">
          <xdr:nvSpPr>
            <xdr:cNvPr id="1029" name="Button 5" descr="Reset Filters and Save"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Filters and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220980</xdr:colOff>
          <xdr:row>0</xdr:row>
          <xdr:rowOff>297180</xdr:rowOff>
        </xdr:from>
        <xdr:to>
          <xdr:col>6</xdr:col>
          <xdr:colOff>68580</xdr:colOff>
          <xdr:row>0</xdr:row>
          <xdr:rowOff>487680</xdr:rowOff>
        </xdr:to>
        <xdr:sp macro="" textlink="">
          <xdr:nvSpPr>
            <xdr:cNvPr id="1042" name="Button 18" descr="Reset Filters and Sav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FF"/>
                  </a:solidFill>
                  <a:latin typeface="Calibri"/>
                  <a:cs typeface="Calibri"/>
                </a:rPr>
                <a:t>Reset Filters, Save and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0</xdr:row>
          <xdr:rowOff>30480</xdr:rowOff>
        </xdr:from>
        <xdr:to>
          <xdr:col>1</xdr:col>
          <xdr:colOff>1371600</xdr:colOff>
          <xdr:row>3</xdr:row>
          <xdr:rowOff>220980</xdr:rowOff>
        </xdr:to>
        <xdr:sp macro="" textlink="">
          <xdr:nvSpPr>
            <xdr:cNvPr id="1121" name="Group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Schedule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106680</xdr:rowOff>
        </xdr:from>
        <xdr:to>
          <xdr:col>1</xdr:col>
          <xdr:colOff>1234440</xdr:colOff>
          <xdr:row>0</xdr:row>
          <xdr:rowOff>342900</xdr:rowOff>
        </xdr:to>
        <xdr:sp macro="" textlink="">
          <xdr:nvSpPr>
            <xdr:cNvPr id="1122" name="OptionButton1"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373380</xdr:rowOff>
        </xdr:from>
        <xdr:to>
          <xdr:col>1</xdr:col>
          <xdr:colOff>1234440</xdr:colOff>
          <xdr:row>1</xdr:row>
          <xdr:rowOff>114300</xdr:rowOff>
        </xdr:to>
        <xdr:sp macro="" textlink="">
          <xdr:nvSpPr>
            <xdr:cNvPr id="1123" name="OptionButton2"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xdr:row>
          <xdr:rowOff>144780</xdr:rowOff>
        </xdr:from>
        <xdr:to>
          <xdr:col>1</xdr:col>
          <xdr:colOff>1234440</xdr:colOff>
          <xdr:row>2</xdr:row>
          <xdr:rowOff>129540</xdr:rowOff>
        </xdr:to>
        <xdr:sp macro="" textlink="">
          <xdr:nvSpPr>
            <xdr:cNvPr id="1124" name="OptionButton3"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182880</xdr:rowOff>
        </xdr:from>
        <xdr:to>
          <xdr:col>1</xdr:col>
          <xdr:colOff>1234440</xdr:colOff>
          <xdr:row>3</xdr:row>
          <xdr:rowOff>175260</xdr:rowOff>
        </xdr:to>
        <xdr:sp macro="" textlink="">
          <xdr:nvSpPr>
            <xdr:cNvPr id="1126" name="OptionButton4"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68580</xdr:rowOff>
        </xdr:from>
        <xdr:to>
          <xdr:col>2</xdr:col>
          <xdr:colOff>1135380</xdr:colOff>
          <xdr:row>2</xdr:row>
          <xdr:rowOff>220980</xdr:rowOff>
        </xdr:to>
        <xdr:sp macro="" textlink="">
          <xdr:nvSpPr>
            <xdr:cNvPr id="1127" name="Group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Priority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144780</xdr:rowOff>
        </xdr:from>
        <xdr:to>
          <xdr:col>2</xdr:col>
          <xdr:colOff>914400</xdr:colOff>
          <xdr:row>0</xdr:row>
          <xdr:rowOff>373380</xdr:rowOff>
        </xdr:to>
        <xdr:sp macro="" textlink="">
          <xdr:nvSpPr>
            <xdr:cNvPr id="1128" name="OptionButton5"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419100</xdr:rowOff>
        </xdr:from>
        <xdr:to>
          <xdr:col>2</xdr:col>
          <xdr:colOff>914400</xdr:colOff>
          <xdr:row>1</xdr:row>
          <xdr:rowOff>137160</xdr:rowOff>
        </xdr:to>
        <xdr:sp macro="" textlink="">
          <xdr:nvSpPr>
            <xdr:cNvPr id="1129" name="OptionButton6"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190500</xdr:rowOff>
        </xdr:from>
        <xdr:to>
          <xdr:col>2</xdr:col>
          <xdr:colOff>944880</xdr:colOff>
          <xdr:row>2</xdr:row>
          <xdr:rowOff>152400</xdr:rowOff>
        </xdr:to>
        <xdr:sp macro="" textlink="">
          <xdr:nvSpPr>
            <xdr:cNvPr id="1130" name="OptionButton7"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487680</xdr:rowOff>
        </xdr:from>
        <xdr:to>
          <xdr:col>8</xdr:col>
          <xdr:colOff>228600</xdr:colOff>
          <xdr:row>3</xdr:row>
          <xdr:rowOff>30480</xdr:rowOff>
        </xdr:to>
        <xdr:sp macro="" textlink="">
          <xdr:nvSpPr>
            <xdr:cNvPr id="1132" name="Group Box 108" descr="Sort"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525780</xdr:colOff>
          <xdr:row>1</xdr:row>
          <xdr:rowOff>68580</xdr:rowOff>
        </xdr:from>
        <xdr:to>
          <xdr:col>8</xdr:col>
          <xdr:colOff>144780</xdr:colOff>
          <xdr:row>1</xdr:row>
          <xdr:rowOff>259080</xdr:rowOff>
        </xdr:to>
        <xdr:sp macro="" textlink="">
          <xdr:nvSpPr>
            <xdr:cNvPr id="1133" name="OptionButton10"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259080</xdr:rowOff>
        </xdr:from>
        <xdr:to>
          <xdr:col>8</xdr:col>
          <xdr:colOff>144780</xdr:colOff>
          <xdr:row>2</xdr:row>
          <xdr:rowOff>220980</xdr:rowOff>
        </xdr:to>
        <xdr:sp macro="" textlink="">
          <xdr:nvSpPr>
            <xdr:cNvPr id="1134" name="OptionButton9"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30480</xdr:rowOff>
        </xdr:from>
        <xdr:to>
          <xdr:col>12</xdr:col>
          <xdr:colOff>906780</xdr:colOff>
          <xdr:row>3</xdr:row>
          <xdr:rowOff>15240</xdr:rowOff>
        </xdr:to>
        <xdr:sp macro="" textlink="">
          <xdr:nvSpPr>
            <xdr:cNvPr id="1135" name="CommandButton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85725</xdr:colOff>
      <xdr:row>9</xdr:row>
      <xdr:rowOff>123824</xdr:rowOff>
    </xdr:from>
    <xdr:to>
      <xdr:col>23</xdr:col>
      <xdr:colOff>104775</xdr:colOff>
      <xdr:row>35</xdr:row>
      <xdr:rowOff>133349</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601980</xdr:colOff>
          <xdr:row>0</xdr:row>
          <xdr:rowOff>0</xdr:rowOff>
        </xdr:from>
        <xdr:to>
          <xdr:col>14</xdr:col>
          <xdr:colOff>259080</xdr:colOff>
          <xdr:row>2</xdr:row>
          <xdr:rowOff>0</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0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0</xdr:row>
          <xdr:rowOff>30480</xdr:rowOff>
        </xdr:from>
        <xdr:to>
          <xdr:col>16</xdr:col>
          <xdr:colOff>373380</xdr:colOff>
          <xdr:row>2</xdr:row>
          <xdr:rowOff>68580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4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30480</xdr:rowOff>
        </xdr:from>
        <xdr:to>
          <xdr:col>14</xdr:col>
          <xdr:colOff>304800</xdr:colOff>
          <xdr:row>2</xdr:row>
          <xdr:rowOff>30480</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601980</xdr:colOff>
          <xdr:row>0</xdr:row>
          <xdr:rowOff>0</xdr:rowOff>
        </xdr:from>
        <xdr:to>
          <xdr:col>14</xdr:col>
          <xdr:colOff>38100</xdr:colOff>
          <xdr:row>2</xdr:row>
          <xdr:rowOff>15240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7" Type="http://schemas.openxmlformats.org/officeDocument/2006/relationships/revisionLog" Target="revisionLog7.xml"/><Relationship Id="rId29" Type="http://schemas.openxmlformats.org/officeDocument/2006/relationships/revisionLog" Target="revisionLog29.xml"/><Relationship Id="rId16" Type="http://schemas.openxmlformats.org/officeDocument/2006/relationships/revisionLog" Target="revisionLog16.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6" Type="http://schemas.openxmlformats.org/officeDocument/2006/relationships/revisionLog" Target="revisionLog6.xml"/><Relationship Id="rId5" Type="http://schemas.openxmlformats.org/officeDocument/2006/relationships/revisionLog" Target="revisionLog5.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10" Type="http://schemas.openxmlformats.org/officeDocument/2006/relationships/revisionLog" Target="revisionLog10.xml"/><Relationship Id="rId19" Type="http://schemas.openxmlformats.org/officeDocument/2006/relationships/revisionLog" Target="revisionLog19.xml"/><Relationship Id="rId31" Type="http://schemas.openxmlformats.org/officeDocument/2006/relationships/revisionLog" Target="revisionLog31.xml"/><Relationship Id="rId44" Type="http://schemas.openxmlformats.org/officeDocument/2006/relationships/revisionLog" Target="revisionLog44.xml"/><Relationship Id="rId48" Type="http://schemas.openxmlformats.org/officeDocument/2006/relationships/revisionLog" Target="revisionLog48.xml"/><Relationship Id="rId9" Type="http://schemas.openxmlformats.org/officeDocument/2006/relationships/revisionLog" Target="revisionLog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8" Type="http://schemas.openxmlformats.org/officeDocument/2006/relationships/revisionLog" Target="revisionLog8.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20" Type="http://schemas.openxmlformats.org/officeDocument/2006/relationships/revisionLog" Target="revisionLog20.xml"/><Relationship Id="rId41" Type="http://schemas.openxmlformats.org/officeDocument/2006/relationships/revisionLog" Target="revisionLog4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7C4F876-01D3-41FA-A026-67825F13F5ED}" diskRevisions="1" revisionId="30410" version="27">
  <header guid="{B048F294-0F8D-4146-977D-38BA6A36DC49}" dateTime="2023-10-10T08:24:31" maxSheetId="13" userName="Li, David" r:id="rId5" minRId="43" maxRId="1292">
    <sheetIdMap count="12">
      <sheetId val="1"/>
      <sheetId val="2"/>
      <sheetId val="3"/>
      <sheetId val="4"/>
      <sheetId val="5"/>
      <sheetId val="6"/>
      <sheetId val="7"/>
      <sheetId val="8"/>
      <sheetId val="9"/>
      <sheetId val="10"/>
      <sheetId val="11"/>
      <sheetId val="12"/>
    </sheetIdMap>
  </header>
  <header guid="{D6D9D31F-CBF7-4D09-9EF6-E0F65C973ADD}" dateTime="2023-10-10T08:25:14" maxSheetId="13" userName="Li, David" r:id="rId6" minRId="1302" maxRId="2497">
    <sheetIdMap count="12">
      <sheetId val="1"/>
      <sheetId val="2"/>
      <sheetId val="3"/>
      <sheetId val="4"/>
      <sheetId val="5"/>
      <sheetId val="6"/>
      <sheetId val="7"/>
      <sheetId val="8"/>
      <sheetId val="9"/>
      <sheetId val="10"/>
      <sheetId val="11"/>
      <sheetId val="12"/>
    </sheetIdMap>
  </header>
  <header guid="{FA03C3B8-13CA-4FA1-A3D9-8AFB0970DE71}" dateTime="2023-10-10T08:34:13" maxSheetId="13" userName="Kevin" r:id="rId7" minRId="2507" maxRId="2546">
    <sheetIdMap count="12">
      <sheetId val="1"/>
      <sheetId val="2"/>
      <sheetId val="3"/>
      <sheetId val="4"/>
      <sheetId val="5"/>
      <sheetId val="6"/>
      <sheetId val="7"/>
      <sheetId val="8"/>
      <sheetId val="9"/>
      <sheetId val="10"/>
      <sheetId val="11"/>
      <sheetId val="12"/>
    </sheetIdMap>
  </header>
  <header guid="{B6F35491-EA65-486B-A170-00AAB6C6C35A}" dateTime="2023-10-10T08:38:00" maxSheetId="13" userName="Deep Patel" r:id="rId8" minRId="2556" maxRId="2557">
    <sheetIdMap count="12">
      <sheetId val="1"/>
      <sheetId val="2"/>
      <sheetId val="3"/>
      <sheetId val="4"/>
      <sheetId val="5"/>
      <sheetId val="6"/>
      <sheetId val="7"/>
      <sheetId val="8"/>
      <sheetId val="9"/>
      <sheetId val="10"/>
      <sheetId val="11"/>
      <sheetId val="12"/>
    </sheetIdMap>
  </header>
  <header guid="{CA5690A3-DAAB-4DDF-8DFB-88D6E33285A4}" dateTime="2023-10-10T08:43:12" maxSheetId="13" userName="Kevin" r:id="rId9" minRId="2567" maxRId="2590">
    <sheetIdMap count="12">
      <sheetId val="1"/>
      <sheetId val="2"/>
      <sheetId val="3"/>
      <sheetId val="4"/>
      <sheetId val="5"/>
      <sheetId val="6"/>
      <sheetId val="7"/>
      <sheetId val="8"/>
      <sheetId val="9"/>
      <sheetId val="10"/>
      <sheetId val="11"/>
      <sheetId val="12"/>
    </sheetIdMap>
  </header>
  <header guid="{8759333D-C56C-4651-86CB-FD37ACE86E37}" dateTime="2023-10-10T08:43:27" maxSheetId="13" userName="Kevin" r:id="rId10">
    <sheetIdMap count="12">
      <sheetId val="1"/>
      <sheetId val="2"/>
      <sheetId val="3"/>
      <sheetId val="4"/>
      <sheetId val="5"/>
      <sheetId val="6"/>
      <sheetId val="7"/>
      <sheetId val="8"/>
      <sheetId val="9"/>
      <sheetId val="10"/>
      <sheetId val="11"/>
      <sheetId val="12"/>
    </sheetIdMap>
  </header>
  <header guid="{E5B66DAD-CB64-457C-A22D-8C6C637FF9D6}" dateTime="2023-10-10T08:43:51" maxSheetId="13" userName="Kevin" r:id="rId11">
    <sheetIdMap count="12">
      <sheetId val="1"/>
      <sheetId val="2"/>
      <sheetId val="3"/>
      <sheetId val="4"/>
      <sheetId val="5"/>
      <sheetId val="6"/>
      <sheetId val="7"/>
      <sheetId val="8"/>
      <sheetId val="9"/>
      <sheetId val="10"/>
      <sheetId val="11"/>
      <sheetId val="12"/>
    </sheetIdMap>
  </header>
  <header guid="{72C53537-7FBE-4748-B7E9-60D154A8F6DC}" dateTime="2023-10-10T08:44:08" maxSheetId="13" userName="Kevin" r:id="rId12">
    <sheetIdMap count="12">
      <sheetId val="1"/>
      <sheetId val="2"/>
      <sheetId val="3"/>
      <sheetId val="4"/>
      <sheetId val="5"/>
      <sheetId val="6"/>
      <sheetId val="7"/>
      <sheetId val="8"/>
      <sheetId val="9"/>
      <sheetId val="10"/>
      <sheetId val="11"/>
      <sheetId val="12"/>
    </sheetIdMap>
  </header>
  <header guid="{26EF4835-5DCC-405B-B073-9FBAD865A67F}" dateTime="2023-10-10T08:51:48" maxSheetId="13" userName="Basim Toma" r:id="rId13" minRId="2627" maxRId="3821">
    <sheetIdMap count="12">
      <sheetId val="1"/>
      <sheetId val="2"/>
      <sheetId val="3"/>
      <sheetId val="4"/>
      <sheetId val="5"/>
      <sheetId val="6"/>
      <sheetId val="7"/>
      <sheetId val="8"/>
      <sheetId val="9"/>
      <sheetId val="10"/>
      <sheetId val="11"/>
      <sheetId val="12"/>
    </sheetIdMap>
  </header>
  <header guid="{37B01725-A3D3-4C68-93A1-BBC1E5DF9DEC}" dateTime="2023-10-10T08:53:44" maxSheetId="13" userName="Mikhail Wigmore" r:id="rId14" minRId="3831" maxRId="5027">
    <sheetIdMap count="12">
      <sheetId val="1"/>
      <sheetId val="2"/>
      <sheetId val="3"/>
      <sheetId val="4"/>
      <sheetId val="5"/>
      <sheetId val="6"/>
      <sheetId val="7"/>
      <sheetId val="8"/>
      <sheetId val="9"/>
      <sheetId val="10"/>
      <sheetId val="11"/>
      <sheetId val="12"/>
    </sheetIdMap>
  </header>
  <header guid="{894E7FED-86AD-4AF3-9E56-31DD46BA9407}" dateTime="2023-10-10T09:00:40" maxSheetId="13" userName="Basim Toma" r:id="rId15" minRId="5037" maxRId="5043">
    <sheetIdMap count="12">
      <sheetId val="1"/>
      <sheetId val="2"/>
      <sheetId val="3"/>
      <sheetId val="4"/>
      <sheetId val="5"/>
      <sheetId val="6"/>
      <sheetId val="7"/>
      <sheetId val="8"/>
      <sheetId val="9"/>
      <sheetId val="10"/>
      <sheetId val="11"/>
      <sheetId val="12"/>
    </sheetIdMap>
  </header>
  <header guid="{C1C08DE6-7BAF-4639-A94D-AA362D683568}" dateTime="2023-10-10T09:08:02" maxSheetId="13" userName="Kevin" r:id="rId16">
    <sheetIdMap count="12">
      <sheetId val="1"/>
      <sheetId val="2"/>
      <sheetId val="3"/>
      <sheetId val="4"/>
      <sheetId val="5"/>
      <sheetId val="6"/>
      <sheetId val="7"/>
      <sheetId val="8"/>
      <sheetId val="9"/>
      <sheetId val="10"/>
      <sheetId val="11"/>
      <sheetId val="12"/>
    </sheetIdMap>
  </header>
  <header guid="{699895CA-E01E-4991-9B5E-A652CF9403C7}" dateTime="2023-10-10T09:08:41" maxSheetId="13" userName="Kevin" r:id="rId17">
    <sheetIdMap count="12">
      <sheetId val="1"/>
      <sheetId val="2"/>
      <sheetId val="3"/>
      <sheetId val="4"/>
      <sheetId val="5"/>
      <sheetId val="6"/>
      <sheetId val="7"/>
      <sheetId val="8"/>
      <sheetId val="9"/>
      <sheetId val="10"/>
      <sheetId val="11"/>
      <sheetId val="12"/>
    </sheetIdMap>
  </header>
  <header guid="{EB9E0137-8A98-49A7-93FB-E3230CA12A3B}" dateTime="2023-10-10T09:09:46" maxSheetId="13" userName="Basim Toma" r:id="rId18" minRId="5071" maxRId="6265">
    <sheetIdMap count="12">
      <sheetId val="1"/>
      <sheetId val="2"/>
      <sheetId val="3"/>
      <sheetId val="4"/>
      <sheetId val="5"/>
      <sheetId val="6"/>
      <sheetId val="7"/>
      <sheetId val="8"/>
      <sheetId val="9"/>
      <sheetId val="10"/>
      <sheetId val="11"/>
      <sheetId val="12"/>
    </sheetIdMap>
  </header>
  <header guid="{ADF1BC0C-56FC-4628-919C-84FEC95E88CA}" dateTime="2023-10-10T09:11:09" maxSheetId="13" userName="Basim Toma" r:id="rId19" minRId="6275" maxRId="7471">
    <sheetIdMap count="12">
      <sheetId val="1"/>
      <sheetId val="2"/>
      <sheetId val="3"/>
      <sheetId val="4"/>
      <sheetId val="5"/>
      <sheetId val="6"/>
      <sheetId val="7"/>
      <sheetId val="8"/>
      <sheetId val="9"/>
      <sheetId val="10"/>
      <sheetId val="11"/>
      <sheetId val="12"/>
    </sheetIdMap>
  </header>
  <header guid="{2400645C-BD6C-44CF-9F96-04BE078D8AEB}" dateTime="2023-10-10T09:18:34" maxSheetId="13" userName="Pengshun Niu" r:id="rId20" minRId="7481" maxRId="8677">
    <sheetIdMap count="12">
      <sheetId val="1"/>
      <sheetId val="2"/>
      <sheetId val="3"/>
      <sheetId val="4"/>
      <sheetId val="5"/>
      <sheetId val="6"/>
      <sheetId val="7"/>
      <sheetId val="8"/>
      <sheetId val="9"/>
      <sheetId val="10"/>
      <sheetId val="11"/>
      <sheetId val="12"/>
    </sheetIdMap>
  </header>
  <header guid="{8DD7D0E8-573E-4403-A3F7-339883CAD11C}" dateTime="2023-10-10T09:26:48" maxSheetId="13" userName="Kevin" r:id="rId21" minRId="8687" maxRId="8689">
    <sheetIdMap count="12">
      <sheetId val="1"/>
      <sheetId val="2"/>
      <sheetId val="3"/>
      <sheetId val="4"/>
      <sheetId val="5"/>
      <sheetId val="6"/>
      <sheetId val="7"/>
      <sheetId val="8"/>
      <sheetId val="9"/>
      <sheetId val="10"/>
      <sheetId val="11"/>
      <sheetId val="12"/>
    </sheetIdMap>
  </header>
  <header guid="{4479E680-9C4B-40F7-B2DF-006265710457}" dateTime="2023-10-10T09:32:10" maxSheetId="13" userName="Ovidiu Dumitru Gherman" r:id="rId22" minRId="8699" maxRId="8749">
    <sheetIdMap count="12">
      <sheetId val="1"/>
      <sheetId val="2"/>
      <sheetId val="3"/>
      <sheetId val="4"/>
      <sheetId val="5"/>
      <sheetId val="6"/>
      <sheetId val="7"/>
      <sheetId val="8"/>
      <sheetId val="9"/>
      <sheetId val="10"/>
      <sheetId val="11"/>
      <sheetId val="12"/>
    </sheetIdMap>
  </header>
  <header guid="{E82AA067-5306-4FD4-ABE2-47FBC0AE20D4}" dateTime="2023-10-10T09:45:36" maxSheetId="13" userName="Ovidiu Dumitru Gherman" r:id="rId23" minRId="8759" maxRId="9966">
    <sheetIdMap count="12">
      <sheetId val="1"/>
      <sheetId val="2"/>
      <sheetId val="3"/>
      <sheetId val="4"/>
      <sheetId val="5"/>
      <sheetId val="6"/>
      <sheetId val="7"/>
      <sheetId val="8"/>
      <sheetId val="9"/>
      <sheetId val="10"/>
      <sheetId val="11"/>
      <sheetId val="12"/>
    </sheetIdMap>
  </header>
  <header guid="{799ADA7D-036E-4CD2-9516-5F302BF9EE55}" dateTime="2023-10-10T09:45:52" maxSheetId="13" userName="Ovidiu Dumitru Gherman" r:id="rId24">
    <sheetIdMap count="12">
      <sheetId val="1"/>
      <sheetId val="2"/>
      <sheetId val="3"/>
      <sheetId val="4"/>
      <sheetId val="5"/>
      <sheetId val="6"/>
      <sheetId val="7"/>
      <sheetId val="8"/>
      <sheetId val="9"/>
      <sheetId val="10"/>
      <sheetId val="11"/>
      <sheetId val="12"/>
    </sheetIdMap>
  </header>
  <header guid="{09C34258-AA3B-4462-86E2-9315987EEEBD}" dateTime="2023-10-10T10:22:48" maxSheetId="13" userName="Kevin" r:id="rId25" minRId="9985" maxRId="10007">
    <sheetIdMap count="12">
      <sheetId val="1"/>
      <sheetId val="2"/>
      <sheetId val="3"/>
      <sheetId val="4"/>
      <sheetId val="5"/>
      <sheetId val="6"/>
      <sheetId val="7"/>
      <sheetId val="8"/>
      <sheetId val="9"/>
      <sheetId val="10"/>
      <sheetId val="11"/>
      <sheetId val="12"/>
    </sheetIdMap>
  </header>
  <header guid="{A81998E4-1B82-4D11-AFDF-8D25B1B59A16}" dateTime="2023-10-10T12:20:12" maxSheetId="13" userName="Sokol Sulaj" r:id="rId26" minRId="10017" maxRId="13104">
    <sheetIdMap count="12">
      <sheetId val="1"/>
      <sheetId val="2"/>
      <sheetId val="3"/>
      <sheetId val="4"/>
      <sheetId val="5"/>
      <sheetId val="6"/>
      <sheetId val="7"/>
      <sheetId val="8"/>
      <sheetId val="9"/>
      <sheetId val="10"/>
      <sheetId val="11"/>
      <sheetId val="12"/>
    </sheetIdMap>
  </header>
  <header guid="{AF191F39-925A-47FE-A235-5688BC871592}" dateTime="2023-10-10T12:23:55" maxSheetId="13" userName="Sokol Sulaj" r:id="rId27" minRId="13114" maxRId="14308">
    <sheetIdMap count="12">
      <sheetId val="1"/>
      <sheetId val="2"/>
      <sheetId val="3"/>
      <sheetId val="4"/>
      <sheetId val="5"/>
      <sheetId val="6"/>
      <sheetId val="7"/>
      <sheetId val="8"/>
      <sheetId val="9"/>
      <sheetId val="10"/>
      <sheetId val="11"/>
      <sheetId val="12"/>
    </sheetIdMap>
  </header>
  <header guid="{B6176098-08A6-4B42-A10A-A950F60D3DA7}" dateTime="2023-10-10T12:39:36" maxSheetId="13" userName="Sokol Sulaj" r:id="rId28" minRId="14318" maxRId="15546">
    <sheetIdMap count="12">
      <sheetId val="1"/>
      <sheetId val="2"/>
      <sheetId val="3"/>
      <sheetId val="4"/>
      <sheetId val="5"/>
      <sheetId val="6"/>
      <sheetId val="7"/>
      <sheetId val="8"/>
      <sheetId val="9"/>
      <sheetId val="10"/>
      <sheetId val="11"/>
      <sheetId val="12"/>
    </sheetIdMap>
  </header>
  <header guid="{BC4E178B-D785-42D9-B390-91960FF8C169}" dateTime="2023-10-10T13:00:56" maxSheetId="13" userName="Sokol Sulaj" r:id="rId29" minRId="15556" maxRId="16862">
    <sheetIdMap count="12">
      <sheetId val="1"/>
      <sheetId val="2"/>
      <sheetId val="3"/>
      <sheetId val="4"/>
      <sheetId val="5"/>
      <sheetId val="6"/>
      <sheetId val="7"/>
      <sheetId val="8"/>
      <sheetId val="9"/>
      <sheetId val="10"/>
      <sheetId val="11"/>
      <sheetId val="12"/>
    </sheetIdMap>
  </header>
  <header guid="{18A5DAEB-7CA4-47D6-B197-B18E566E6B63}" dateTime="2023-10-10T13:48:28" maxSheetId="13" userName="Ovidiu Dumitru Gherman" r:id="rId30" minRId="16872">
    <sheetIdMap count="12">
      <sheetId val="1"/>
      <sheetId val="2"/>
      <sheetId val="3"/>
      <sheetId val="4"/>
      <sheetId val="5"/>
      <sheetId val="6"/>
      <sheetId val="7"/>
      <sheetId val="8"/>
      <sheetId val="9"/>
      <sheetId val="10"/>
      <sheetId val="11"/>
      <sheetId val="12"/>
    </sheetIdMap>
  </header>
  <header guid="{304EA769-B2AF-4E56-9EEE-D853FB77E7AE}" dateTime="2023-10-10T13:48:33" maxSheetId="13" userName="Ovidiu Dumitru Gherman" r:id="rId31" minRId="16882" maxRId="18076">
    <sheetIdMap count="12">
      <sheetId val="1"/>
      <sheetId val="2"/>
      <sheetId val="3"/>
      <sheetId val="4"/>
      <sheetId val="5"/>
      <sheetId val="6"/>
      <sheetId val="7"/>
      <sheetId val="8"/>
      <sheetId val="9"/>
      <sheetId val="10"/>
      <sheetId val="11"/>
      <sheetId val="12"/>
    </sheetIdMap>
  </header>
  <header guid="{BA72D036-9335-4E5C-8DAC-D66FC75A445A}" dateTime="2023-10-10T15:42:21" maxSheetId="13" userName="Kevin" r:id="rId32">
    <sheetIdMap count="12">
      <sheetId val="1"/>
      <sheetId val="2"/>
      <sheetId val="3"/>
      <sheetId val="4"/>
      <sheetId val="5"/>
      <sheetId val="6"/>
      <sheetId val="7"/>
      <sheetId val="8"/>
      <sheetId val="9"/>
      <sheetId val="10"/>
      <sheetId val="11"/>
      <sheetId val="12"/>
    </sheetIdMap>
  </header>
  <header guid="{17A2A50A-EFB3-4B40-9A1C-C04554E00C01}" dateTime="2023-10-10T16:37:41" maxSheetId="13" userName="Kevin" r:id="rId33">
    <sheetIdMap count="12">
      <sheetId val="1"/>
      <sheetId val="2"/>
      <sheetId val="3"/>
      <sheetId val="4"/>
      <sheetId val="5"/>
      <sheetId val="6"/>
      <sheetId val="7"/>
      <sheetId val="8"/>
      <sheetId val="9"/>
      <sheetId val="10"/>
      <sheetId val="11"/>
      <sheetId val="12"/>
    </sheetIdMap>
  </header>
  <header guid="{997CC28E-EB97-41BB-9A78-FC4DF395E6CE}" dateTime="2023-10-10T20:17:06" maxSheetId="13" userName="Valentin Gutoiu" r:id="rId34" minRId="18104" maxRId="19302">
    <sheetIdMap count="12">
      <sheetId val="1"/>
      <sheetId val="2"/>
      <sheetId val="3"/>
      <sheetId val="4"/>
      <sheetId val="5"/>
      <sheetId val="6"/>
      <sheetId val="7"/>
      <sheetId val="8"/>
      <sheetId val="9"/>
      <sheetId val="10"/>
      <sheetId val="11"/>
      <sheetId val="12"/>
    </sheetIdMap>
  </header>
  <header guid="{0F2366F6-E5AA-45DD-B5C1-6B650FBA6033}" dateTime="2023-10-10T22:59:00" maxSheetId="13" userName="Kevin Patel" r:id="rId35" minRId="19312" maxRId="19314">
    <sheetIdMap count="12">
      <sheetId val="1"/>
      <sheetId val="2"/>
      <sheetId val="3"/>
      <sheetId val="4"/>
      <sheetId val="5"/>
      <sheetId val="6"/>
      <sheetId val="7"/>
      <sheetId val="8"/>
      <sheetId val="9"/>
      <sheetId val="10"/>
      <sheetId val="11"/>
      <sheetId val="12"/>
    </sheetIdMap>
  </header>
  <header guid="{EB4F08F1-1C3C-484C-9522-5C6D6A08F5C5}" dateTime="2023-10-11T07:50:57" maxSheetId="13" userName="Sokol Sulaj" r:id="rId36" minRId="19324" maxRId="20621">
    <sheetIdMap count="12">
      <sheetId val="1"/>
      <sheetId val="2"/>
      <sheetId val="3"/>
      <sheetId val="4"/>
      <sheetId val="5"/>
      <sheetId val="6"/>
      <sheetId val="7"/>
      <sheetId val="8"/>
      <sheetId val="9"/>
      <sheetId val="10"/>
      <sheetId val="11"/>
      <sheetId val="12"/>
    </sheetIdMap>
  </header>
  <header guid="{27F629C4-4100-4972-A41C-0F10516A28CC}" dateTime="2023-10-11T08:00:03" maxSheetId="13" userName="Sokol Sulaj" r:id="rId37" minRId="20631" maxRId="21831">
    <sheetIdMap count="12">
      <sheetId val="1"/>
      <sheetId val="2"/>
      <sheetId val="3"/>
      <sheetId val="4"/>
      <sheetId val="5"/>
      <sheetId val="6"/>
      <sheetId val="7"/>
      <sheetId val="8"/>
      <sheetId val="9"/>
      <sheetId val="10"/>
      <sheetId val="11"/>
      <sheetId val="12"/>
    </sheetIdMap>
  </header>
  <header guid="{800708E5-F99E-4FA0-8D03-D6BD1062EAD1}" dateTime="2023-10-11T08:18:37" maxSheetId="13" userName="Deep Patel" r:id="rId38" minRId="21841" maxRId="21842">
    <sheetIdMap count="12">
      <sheetId val="1"/>
      <sheetId val="2"/>
      <sheetId val="3"/>
      <sheetId val="4"/>
      <sheetId val="5"/>
      <sheetId val="6"/>
      <sheetId val="7"/>
      <sheetId val="8"/>
      <sheetId val="9"/>
      <sheetId val="10"/>
      <sheetId val="11"/>
      <sheetId val="12"/>
    </sheetIdMap>
  </header>
  <header guid="{715BAEE5-762A-4A76-B80D-5CF24428DDD8}" dateTime="2023-10-11T08:24:30" maxSheetId="13" userName="Mikhail Wigmore" r:id="rId39" minRId="21852" maxRId="23050">
    <sheetIdMap count="12">
      <sheetId val="1"/>
      <sheetId val="2"/>
      <sheetId val="3"/>
      <sheetId val="4"/>
      <sheetId val="5"/>
      <sheetId val="6"/>
      <sheetId val="7"/>
      <sheetId val="8"/>
      <sheetId val="9"/>
      <sheetId val="10"/>
      <sheetId val="11"/>
      <sheetId val="12"/>
    </sheetIdMap>
  </header>
  <header guid="{DA04ECC8-81D9-42C8-B229-29B2402E5944}" dateTime="2023-10-11T08:27:44" maxSheetId="13" userName="Kevin" r:id="rId40" minRId="23060" maxRId="23065">
    <sheetIdMap count="12">
      <sheetId val="1"/>
      <sheetId val="2"/>
      <sheetId val="3"/>
      <sheetId val="4"/>
      <sheetId val="5"/>
      <sheetId val="6"/>
      <sheetId val="7"/>
      <sheetId val="8"/>
      <sheetId val="9"/>
      <sheetId val="10"/>
      <sheetId val="11"/>
      <sheetId val="12"/>
    </sheetIdMap>
  </header>
  <header guid="{19A62568-8F8D-4E3A-90C9-465C51591AC5}" dateTime="2023-10-11T08:38:20" maxSheetId="13" userName="Basim Toma" r:id="rId41" minRId="23075" maxRId="24269">
    <sheetIdMap count="12">
      <sheetId val="1"/>
      <sheetId val="2"/>
      <sheetId val="3"/>
      <sheetId val="4"/>
      <sheetId val="5"/>
      <sheetId val="6"/>
      <sheetId val="7"/>
      <sheetId val="8"/>
      <sheetId val="9"/>
      <sheetId val="10"/>
      <sheetId val="11"/>
      <sheetId val="12"/>
    </sheetIdMap>
  </header>
  <header guid="{F3649A06-CF0A-4A42-BA2F-E1273F0DDD64}" dateTime="2023-10-11T08:45:35" maxSheetId="13" userName="Basim Toma" r:id="rId42" minRId="24279" maxRId="25477">
    <sheetIdMap count="12">
      <sheetId val="1"/>
      <sheetId val="2"/>
      <sheetId val="3"/>
      <sheetId val="4"/>
      <sheetId val="5"/>
      <sheetId val="6"/>
      <sheetId val="7"/>
      <sheetId val="8"/>
      <sheetId val="9"/>
      <sheetId val="10"/>
      <sheetId val="11"/>
      <sheetId val="12"/>
    </sheetIdMap>
  </header>
  <header guid="{6BA59540-88B9-4D9C-8B2A-F53C6F665D6F}" dateTime="2023-10-11T08:46:12" maxSheetId="13" userName="Li, David" r:id="rId43" minRId="25487">
    <sheetIdMap count="12">
      <sheetId val="1"/>
      <sheetId val="2"/>
      <sheetId val="3"/>
      <sheetId val="4"/>
      <sheetId val="5"/>
      <sheetId val="6"/>
      <sheetId val="7"/>
      <sheetId val="8"/>
      <sheetId val="9"/>
      <sheetId val="10"/>
      <sheetId val="11"/>
      <sheetId val="12"/>
    </sheetIdMap>
  </header>
  <header guid="{74560D3D-1C93-45CD-BD9F-34C33D936E25}" dateTime="2023-10-11T08:49:58" maxSheetId="13" userName="Kevin" r:id="rId44" minRId="25497" maxRId="25536">
    <sheetIdMap count="12">
      <sheetId val="1"/>
      <sheetId val="2"/>
      <sheetId val="3"/>
      <sheetId val="4"/>
      <sheetId val="5"/>
      <sheetId val="6"/>
      <sheetId val="7"/>
      <sheetId val="8"/>
      <sheetId val="9"/>
      <sheetId val="10"/>
      <sheetId val="11"/>
      <sheetId val="12"/>
    </sheetIdMap>
  </header>
  <header guid="{1DCC87DC-603F-4AF7-9672-C88BF74A4DF4}" dateTime="2023-10-11T09:01:36" maxSheetId="13" userName="Pengshun Niu" r:id="rId45" minRId="25546" maxRId="26742">
    <sheetIdMap count="12">
      <sheetId val="1"/>
      <sheetId val="2"/>
      <sheetId val="3"/>
      <sheetId val="4"/>
      <sheetId val="5"/>
      <sheetId val="6"/>
      <sheetId val="7"/>
      <sheetId val="8"/>
      <sheetId val="9"/>
      <sheetId val="10"/>
      <sheetId val="11"/>
      <sheetId val="12"/>
    </sheetIdMap>
  </header>
  <header guid="{A0EAEDFB-5487-409D-B84D-0662F5DF4E1B}" dateTime="2023-10-11T09:12:17" maxSheetId="13" userName="Ovidiu Dumitru Gherman" r:id="rId46" minRId="26752" maxRId="27949">
    <sheetIdMap count="12">
      <sheetId val="1"/>
      <sheetId val="2"/>
      <sheetId val="3"/>
      <sheetId val="4"/>
      <sheetId val="5"/>
      <sheetId val="6"/>
      <sheetId val="7"/>
      <sheetId val="8"/>
      <sheetId val="9"/>
      <sheetId val="10"/>
      <sheetId val="11"/>
      <sheetId val="12"/>
    </sheetIdMap>
  </header>
  <header guid="{BC8CE1C8-67A6-4E02-8A7F-0C442A043E41}" dateTime="2023-10-11T09:27:28" maxSheetId="13" userName="Basim Toma" r:id="rId47" minRId="27959" maxRId="29153">
    <sheetIdMap count="12">
      <sheetId val="1"/>
      <sheetId val="2"/>
      <sheetId val="3"/>
      <sheetId val="4"/>
      <sheetId val="5"/>
      <sheetId val="6"/>
      <sheetId val="7"/>
      <sheetId val="8"/>
      <sheetId val="9"/>
      <sheetId val="10"/>
      <sheetId val="11"/>
      <sheetId val="12"/>
    </sheetIdMap>
  </header>
  <header guid="{C95A9B9F-6EF4-4E70-8836-C49A083627B0}" dateTime="2023-10-11T09:30:40" maxSheetId="13" userName="Basim Toma" r:id="rId48" minRId="29163" maxRId="30362">
    <sheetIdMap count="12">
      <sheetId val="1"/>
      <sheetId val="2"/>
      <sheetId val="3"/>
      <sheetId val="4"/>
      <sheetId val="5"/>
      <sheetId val="6"/>
      <sheetId val="7"/>
      <sheetId val="8"/>
      <sheetId val="9"/>
      <sheetId val="10"/>
      <sheetId val="11"/>
      <sheetId val="12"/>
    </sheetIdMap>
  </header>
  <header guid="{EAA12644-FA99-490D-930A-A18393D573B6}" dateTime="2023-10-11T09:49:01" maxSheetId="13" userName="Ovidiu Dumitru Gherman" r:id="rId49" minRId="30372" maxRId="30392">
    <sheetIdMap count="12">
      <sheetId val="1"/>
      <sheetId val="2"/>
      <sheetId val="3"/>
      <sheetId val="4"/>
      <sheetId val="5"/>
      <sheetId val="6"/>
      <sheetId val="7"/>
      <sheetId val="8"/>
      <sheetId val="9"/>
      <sheetId val="10"/>
      <sheetId val="11"/>
      <sheetId val="12"/>
    </sheetIdMap>
  </header>
  <header guid="{57C4F876-01D3-41FA-A026-67825F13F5ED}" dateTime="2023-11-06T13:47:18" maxSheetId="13" userName="Quang Thang Nguyen" r:id="rId50">
    <sheetIdMap count="12">
      <sheetId val="1"/>
      <sheetId val="2"/>
      <sheetId val="3"/>
      <sheetId val="4"/>
      <sheetId val="5"/>
      <sheetId val="6"/>
      <sheetId val="7"/>
      <sheetId val="8"/>
      <sheetId val="9"/>
      <sheetId val="10"/>
      <sheetId val="11"/>
      <sheetId val="12"/>
    </sheetIdMap>
  </header>
</header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3" sId="1" ref="A914:XFD916" action="insertRow">
    <undo index="65535" exp="area" ref3D="1" dr="I$1:I$1048576" r="AC62" sId="11"/>
    <undo index="0" exp="area" ref3D="1" dr="E$1:E$1048576" r="AC62" sId="11"/>
    <undo index="65535" exp="area" ref3D="1" dr="I$1:I$1048576" r="AA62" sId="11"/>
    <undo index="65535" exp="area" ref3D="1" dr="E$1:E$1048576" r="AA62" sId="11"/>
    <undo index="0" exp="area" ref3D="1" dr="AX$1:AX$1048576" r="AA62" sId="11"/>
    <undo index="65535" exp="area" ref3D="1" dr="I$1:I$1048576" r="Z62" sId="11"/>
    <undo index="65535" exp="area" ref3D="1" dr="E$1:E$1048576" r="Z62" sId="11"/>
    <undo index="0" exp="area" ref3D="1" dr="AW$1:AW$1048576" r="Z62" sId="11"/>
    <undo index="65535" exp="area" ref3D="1" dr="I$1:I$1048576" r="Y62" sId="11"/>
    <undo index="65535" exp="area" ref3D="1" dr="E$1:E$1048576" r="Y62" sId="11"/>
    <undo index="0" exp="area" ref3D="1" dr="AV$1:AV$1048576" r="Y62" sId="11"/>
    <undo index="65535" exp="area" ref3D="1" dr="I$1:I$1048576" r="X62" sId="11"/>
    <undo index="65535" exp="area" ref3D="1" dr="E$1:E$1048576" r="X62" sId="11"/>
    <undo index="0" exp="area" ref3D="1" dr="AU$1:AU$1048576" r="X62" sId="11"/>
    <undo index="65535" exp="area" ref3D="1" dr="I$1:I$1048576" r="W62" sId="11"/>
    <undo index="65535" exp="area" ref3D="1" dr="E$1:E$1048576" r="W62" sId="11"/>
    <undo index="0" exp="area" ref3D="1" dr="AT$1:AT$1048576" r="W62" sId="11"/>
    <undo index="65535" exp="area" ref3D="1" dr="I$1:I$1048576" r="V62" sId="11"/>
    <undo index="65535" exp="area" ref3D="1" dr="E$1:E$1048576" r="V62" sId="11"/>
    <undo index="0" exp="area" ref3D="1" dr="AS$1:AS$1048576" r="V62" sId="11"/>
    <undo index="65535" exp="area" ref3D="1" dr="I$1:I$1048576" r="AC61" sId="11"/>
    <undo index="0" exp="area" ref3D="1" dr="E$1:E$1048576" r="AC61" sId="11"/>
    <undo index="65535" exp="area" ref3D="1" dr="I$1:I$1048576" r="AA61" sId="11"/>
    <undo index="65535" exp="area" ref3D="1" dr="E$1:E$1048576" r="AA61" sId="11"/>
    <undo index="0" exp="area" ref3D="1" dr="AX$1:AX$1048576" r="AA61" sId="11"/>
    <undo index="65535" exp="area" ref3D="1" dr="I$1:I$1048576" r="Z61" sId="11"/>
    <undo index="65535" exp="area" ref3D="1" dr="E$1:E$1048576" r="Z61" sId="11"/>
    <undo index="0" exp="area" ref3D="1" dr="AW$1:AW$1048576" r="Z61" sId="11"/>
    <undo index="65535" exp="area" ref3D="1" dr="I$1:I$1048576" r="Y61" sId="11"/>
    <undo index="65535" exp="area" ref3D="1" dr="E$1:E$1048576" r="Y61" sId="11"/>
    <undo index="0" exp="area" ref3D="1" dr="AV$1:AV$1048576" r="Y61" sId="11"/>
    <undo index="65535" exp="area" ref3D="1" dr="I$1:I$1048576" r="X61" sId="11"/>
    <undo index="65535" exp="area" ref3D="1" dr="E$1:E$1048576" r="X61" sId="11"/>
    <undo index="0" exp="area" ref3D="1" dr="AU$1:AU$1048576" r="X61" sId="11"/>
    <undo index="65535" exp="area" ref3D="1" dr="I$1:I$1048576" r="W61" sId="11"/>
    <undo index="65535" exp="area" ref3D="1" dr="E$1:E$1048576" r="W61" sId="11"/>
    <undo index="0" exp="area" ref3D="1" dr="AT$1:AT$1048576" r="W61" sId="11"/>
    <undo index="65535" exp="area" ref3D="1" dr="I$1:I$1048576" r="V61" sId="11"/>
    <undo index="65535" exp="area" ref3D="1" dr="E$1:E$1048576" r="V61" sId="11"/>
    <undo index="0" exp="area" ref3D="1" dr="AS$1:AS$1048576" r="V61" sId="11"/>
    <undo index="65535" exp="area" ref3D="1" dr="I$1:I$1048576" r="AA59" sId="11"/>
    <undo index="65535" exp="area" ref3D="1" dr="E$1:E$1048576" r="AA59" sId="11"/>
    <undo index="0" exp="area" ref3D="1" dr="AX$1:AX$1048576" r="AA59" sId="11"/>
    <undo index="65535" exp="area" ref3D="1" dr="I$1:I$1048576" r="Z59" sId="11"/>
    <undo index="65535" exp="area" ref3D="1" dr="E$1:E$1048576" r="Z59" sId="11"/>
    <undo index="0" exp="area" ref3D="1" dr="AW$1:AW$1048576" r="Z59" sId="11"/>
    <undo index="65535" exp="area" ref3D="1" dr="I$1:I$1048576" r="Y59" sId="11"/>
    <undo index="65535" exp="area" ref3D="1" dr="E$1:E$1048576" r="Y59" sId="11"/>
    <undo index="0" exp="area" ref3D="1" dr="AV$1:AV$1048576" r="Y59" sId="11"/>
    <undo index="65535" exp="area" ref3D="1" dr="I$1:I$1048576" r="X59" sId="11"/>
    <undo index="65535" exp="area" ref3D="1" dr="E$1:E$1048576" r="X59" sId="11"/>
    <undo index="0" exp="area" ref3D="1" dr="AU$1:AU$1048576" r="X59" sId="11"/>
    <undo index="65535" exp="area" ref3D="1" dr="I$1:I$1048576" r="W59" sId="11"/>
    <undo index="65535" exp="area" ref3D="1" dr="E$1:E$1048576" r="W59" sId="11"/>
    <undo index="0" exp="area" ref3D="1" dr="AT$1:AT$1048576" r="W59" sId="11"/>
    <undo index="65535" exp="area" ref3D="1" dr="I$1:I$1048576" r="V59" sId="11"/>
    <undo index="65535" exp="area" ref3D="1" dr="E$1:E$1048576" r="V59" sId="11"/>
    <undo index="0" exp="area" ref3D="1" dr="AS$1:AS$1048576" r="V59" sId="11"/>
    <undo index="65535" exp="area" ref3D="1" dr="I$1:I$1048576" r="S62" sId="11"/>
    <undo index="0" exp="area" ref3D="1" dr="E$1:E$1048576" r="S62" sId="11"/>
    <undo index="65535" exp="area" ref3D="1" dr="I$1:I$1048576" r="Q62" sId="11"/>
    <undo index="65535" exp="area" ref3D="1" dr="E$1:E$1048576" r="Q62" sId="11"/>
    <undo index="0" exp="area" ref3D="1" dr="AQ$1:AQ$1048576" r="Q62" sId="11"/>
    <undo index="65535" exp="area" ref3D="1" dr="I$1:I$1048576" r="P62" sId="11"/>
    <undo index="65535" exp="area" ref3D="1" dr="E$1:E$1048576" r="P62" sId="11"/>
    <undo index="0" exp="area" ref3D="1" dr="AP$1:AP$1048576" r="P62" sId="11"/>
    <undo index="65535" exp="area" ref3D="1" dr="I$1:I$1048576" r="O62" sId="11"/>
    <undo index="65535" exp="area" ref3D="1" dr="E$1:E$1048576" r="O62" sId="11"/>
    <undo index="0" exp="area" ref3D="1" dr="AO$1:AO$1048576" r="O62" sId="11"/>
    <undo index="65535" exp="area" ref3D="1" dr="I$1:I$1048576" r="N62" sId="11"/>
    <undo index="65535" exp="area" ref3D="1" dr="E$1:E$1048576" r="N62" sId="11"/>
    <undo index="0" exp="area" ref3D="1" dr="AN$1:AN$1048576" r="N62" sId="11"/>
    <undo index="65535" exp="area" ref3D="1" dr="I$1:I$1048576" r="M62" sId="11"/>
    <undo index="65535" exp="area" ref3D="1" dr="E$1:E$1048576" r="M62" sId="11"/>
    <undo index="0" exp="area" ref3D="1" dr="AM$1:AM$1048576" r="M62" sId="11"/>
    <undo index="65535" exp="area" ref3D="1" dr="I$1:I$1048576" r="L62" sId="11"/>
    <undo index="65535" exp="area" ref3D="1" dr="E$1:E$1048576" r="L62" sId="11"/>
    <undo index="0" exp="area" ref3D="1" dr="AL$1:AL$1048576" r="L62" sId="11"/>
    <undo index="65535" exp="area" ref3D="1" dr="I$1:I$1048576" r="S61" sId="11"/>
    <undo index="0" exp="area" ref3D="1" dr="E$1:E$1048576" r="S61" sId="11"/>
    <undo index="65535" exp="area" ref3D="1" dr="I$1:I$1048576" r="Q61" sId="11"/>
    <undo index="65535" exp="area" ref3D="1" dr="E$1:E$1048576" r="Q61" sId="11"/>
    <undo index="0" exp="area" ref3D="1" dr="AQ$1:AQ$1048576" r="Q61" sId="11"/>
    <undo index="65535" exp="area" ref3D="1" dr="I$1:I$1048576" r="P61" sId="11"/>
    <undo index="65535" exp="area" ref3D="1" dr="E$1:E$1048576" r="P61" sId="11"/>
    <undo index="0" exp="area" ref3D="1" dr="AP$1:AP$1048576" r="P61" sId="11"/>
    <undo index="65535" exp="area" ref3D="1" dr="I$1:I$1048576" r="O61" sId="11"/>
    <undo index="65535" exp="area" ref3D="1" dr="E$1:E$1048576" r="O61" sId="11"/>
    <undo index="0" exp="area" ref3D="1" dr="AO$1:AO$1048576" r="O61" sId="11"/>
    <undo index="65535" exp="area" ref3D="1" dr="I$1:I$1048576" r="N61" sId="11"/>
    <undo index="65535" exp="area" ref3D="1" dr="E$1:E$1048576" r="N61" sId="11"/>
    <undo index="0" exp="area" ref3D="1" dr="AN$1:AN$1048576" r="N61" sId="11"/>
    <undo index="65535" exp="area" ref3D="1" dr="I$1:I$1048576" r="M61" sId="11"/>
    <undo index="65535" exp="area" ref3D="1" dr="E$1:E$1048576" r="M61" sId="11"/>
    <undo index="0" exp="area" ref3D="1" dr="AM$1:AM$1048576" r="M61" sId="11"/>
    <undo index="65535" exp="area" ref3D="1" dr="I$1:I$1048576" r="L61" sId="11"/>
    <undo index="65535" exp="area" ref3D="1" dr="E$1:E$1048576" r="L61" sId="11"/>
    <undo index="0" exp="area" ref3D="1" dr="AL$1:AL$1048576" r="L61" sId="11"/>
    <undo index="65535" exp="area" ref3D="1" dr="I$1:I$1048576" r="Q59" sId="11"/>
    <undo index="65535" exp="area" ref3D="1" dr="E$1:E$1048576" r="Q59" sId="11"/>
    <undo index="0" exp="area" ref3D="1" dr="AQ$1:AQ$1048576" r="Q59" sId="11"/>
    <undo index="65535" exp="area" ref3D="1" dr="I$1:I$1048576" r="P59" sId="11"/>
    <undo index="65535" exp="area" ref3D="1" dr="E$1:E$1048576" r="P59" sId="11"/>
    <undo index="0" exp="area" ref3D="1" dr="AP$1:AP$1048576" r="P59" sId="11"/>
    <undo index="65535" exp="area" ref3D="1" dr="I$1:I$1048576" r="O59" sId="11"/>
    <undo index="65535" exp="area" ref3D="1" dr="E$1:E$1048576" r="O59" sId="11"/>
    <undo index="0" exp="area" ref3D="1" dr="AO$1:AO$1048576" r="O59" sId="11"/>
    <undo index="65535" exp="area" ref3D="1" dr="I$1:I$1048576" r="N59" sId="11"/>
    <undo index="65535" exp="area" ref3D="1" dr="E$1:E$1048576" r="N59" sId="11"/>
    <undo index="0" exp="area" ref3D="1" dr="AN$1:AN$1048576" r="N59" sId="11"/>
    <undo index="65535" exp="area" ref3D="1" dr="I$1:I$1048576" r="M59" sId="11"/>
    <undo index="65535" exp="area" ref3D="1" dr="E$1:E$1048576" r="M59" sId="11"/>
    <undo index="0" exp="area" ref3D="1" dr="AM$1:AM$1048576" r="M59" sId="11"/>
    <undo index="65535" exp="area" ref3D="1" dr="I$1:I$1048576" r="L59" sId="11"/>
    <undo index="65535" exp="area" ref3D="1" dr="E$1:E$1048576" r="L59" sId="11"/>
    <undo index="0" exp="area" ref3D="1" dr="AL$1:AL$1048576" r="L59" sId="11"/>
    <undo index="65535" exp="area" ref3D="1" dr="I$1:I$1048576" r="I62" sId="11"/>
    <undo index="0" exp="area" ref3D="1" dr="E$1:E$1048576" r="I62" sId="11"/>
    <undo index="65535" exp="area" ref3D="1" dr="I$1:I$1048576" r="G62" sId="11"/>
    <undo index="65535" exp="area" ref3D="1" dr="E$1:E$1048576" r="G62" sId="11"/>
    <undo index="0" exp="area" ref3D="1" dr="AJ$1:AJ$1048576" r="G62" sId="11"/>
    <undo index="65535" exp="area" ref3D="1" dr="I$1:I$1048576" r="F62" sId="11"/>
    <undo index="65535" exp="area" ref3D="1" dr="E$1:E$1048576" r="F62" sId="11"/>
    <undo index="0" exp="area" ref3D="1" dr="AI$1:AI$1048576" r="F62" sId="11"/>
    <undo index="65535" exp="area" ref3D="1" dr="I$1:I$1048576" r="E62" sId="11"/>
    <undo index="65535" exp="area" ref3D="1" dr="E$1:E$1048576" r="E62" sId="11"/>
    <undo index="0" exp="area" ref3D="1" dr="AH$1:AH$1048576" r="E62" sId="11"/>
    <undo index="65535" exp="area" ref3D="1" dr="I$1:I$1048576" r="D62" sId="11"/>
    <undo index="65535" exp="area" ref3D="1" dr="E$1:E$1048576" r="D62" sId="11"/>
    <undo index="0" exp="area" ref3D="1" dr="AG$1:AG$1048576" r="D62" sId="11"/>
    <undo index="65535" exp="area" ref3D="1" dr="I$1:I$1048576" r="C62" sId="11"/>
    <undo index="65535" exp="area" ref3D="1" dr="E$1:E$1048576" r="C62" sId="11"/>
    <undo index="0" exp="area" ref3D="1" dr="AF$1:AF$1048576" r="C62" sId="11"/>
    <undo index="65535" exp="area" ref3D="1" dr="I$1:I$1048576" r="B62" sId="11"/>
    <undo index="65535" exp="area" ref3D="1" dr="E$1:E$1048576" r="B62" sId="11"/>
    <undo index="0" exp="area" ref3D="1" dr="AE$1:AE$1048576" r="B62" sId="11"/>
    <undo index="65535" exp="area" ref3D="1" dr="I$1:I$1048576" r="I61" sId="11"/>
    <undo index="0" exp="area" ref3D="1" dr="E$1:E$1048576" r="I61" sId="11"/>
    <undo index="65535" exp="area" ref3D="1" dr="I$1:I$1048576" r="G61" sId="11"/>
    <undo index="65535" exp="area" ref3D="1" dr="E$1:E$1048576" r="G61" sId="11"/>
    <undo index="0" exp="area" ref3D="1" dr="AJ$1:AJ$1048576" r="G61" sId="11"/>
    <undo index="65535" exp="area" ref3D="1" dr="I$1:I$1048576" r="F61" sId="11"/>
    <undo index="65535" exp="area" ref3D="1" dr="E$1:E$1048576" r="F61" sId="11"/>
    <undo index="0" exp="area" ref3D="1" dr="AI$1:AI$1048576" r="F61" sId="11"/>
    <undo index="65535" exp="area" ref3D="1" dr="I$1:I$1048576" r="E61" sId="11"/>
    <undo index="65535" exp="area" ref3D="1" dr="E$1:E$1048576" r="E61" sId="11"/>
    <undo index="0" exp="area" ref3D="1" dr="AH$1:AH$1048576" r="E61" sId="11"/>
    <undo index="65535" exp="area" ref3D="1" dr="I$1:I$1048576" r="D61" sId="11"/>
    <undo index="65535" exp="area" ref3D="1" dr="E$1:E$1048576" r="D61" sId="11"/>
    <undo index="0" exp="area" ref3D="1" dr="AG$1:AG$1048576" r="D61" sId="11"/>
    <undo index="65535" exp="area" ref3D="1" dr="I$1:I$1048576" r="C61" sId="11"/>
    <undo index="65535" exp="area" ref3D="1" dr="E$1:E$1048576" r="C61" sId="11"/>
    <undo index="0" exp="area" ref3D="1" dr="AF$1:AF$1048576" r="C61" sId="11"/>
    <undo index="65535" exp="area" ref3D="1" dr="I$1:I$1048576" r="B61" sId="11"/>
    <undo index="65535" exp="area" ref3D="1" dr="E$1:E$1048576" r="B61" sId="11"/>
    <undo index="0" exp="area" ref3D="1" dr="AE$1:AE$1048576" r="B61" sId="11"/>
    <undo index="65535" exp="area" ref3D="1" dr="I$1:I$1048576" r="G59" sId="11"/>
    <undo index="65535" exp="area" ref3D="1" dr="E$1:E$1048576" r="G59" sId="11"/>
    <undo index="0" exp="area" ref3D="1" dr="AJ$1:AJ$1048576" r="G59" sId="11"/>
    <undo index="65535" exp="area" ref3D="1" dr="I$1:I$1048576" r="F59" sId="11"/>
    <undo index="65535" exp="area" ref3D="1" dr="E$1:E$1048576" r="F59" sId="11"/>
    <undo index="0" exp="area" ref3D="1" dr="AI$1:AI$1048576" r="F59" sId="11"/>
    <undo index="65535" exp="area" ref3D="1" dr="I$1:I$1048576" r="E59" sId="11"/>
    <undo index="65535" exp="area" ref3D="1" dr="E$1:E$1048576" r="E59" sId="11"/>
    <undo index="0" exp="area" ref3D="1" dr="AH$1:AH$1048576" r="E59" sId="11"/>
    <undo index="65535" exp="area" ref3D="1" dr="I$1:I$1048576" r="D59" sId="11"/>
    <undo index="65535" exp="area" ref3D="1" dr="E$1:E$1048576" r="D59" sId="11"/>
    <undo index="0" exp="area" ref3D="1" dr="AG$1:AG$1048576" r="D59" sId="11"/>
    <undo index="65535" exp="area" ref3D="1" dr="I$1:I$1048576" r="C59" sId="11"/>
    <undo index="65535" exp="area" ref3D="1" dr="E$1:E$1048576" r="C59" sId="11"/>
    <undo index="0" exp="area" ref3D="1" dr="AF$1:AF$1048576" r="C59" sId="11"/>
    <undo index="65535" exp="area" ref3D="1" dr="I$1:I$1048576" r="B59" sId="11"/>
    <undo index="65535" exp="area" ref3D="1" dr="E$1:E$1048576" r="B59" sId="11"/>
    <undo index="0" exp="area" ref3D="1" dr="AE$1:AE$1048576" r="B59" sId="11"/>
    <undo index="65535" exp="area" ref3D="1" dr="A$1:A$1048576" r="AC55" sId="11"/>
    <undo index="65535" exp="area" ref3D="1" dr="I$1:I$1048576" r="AC55" sId="11"/>
    <undo index="0" exp="area" ref3D="1" dr="E$1:E$1048576" r="AC55" sId="11"/>
    <undo index="65535" exp="area" ref3D="1" dr="A$1:A$1048576" r="AA55" sId="11"/>
    <undo index="65535" exp="area" ref3D="1" dr="I$1:I$1048576" r="AA55" sId="11"/>
    <undo index="65535" exp="area" ref3D="1" dr="E$1:E$1048576" r="AA55" sId="11"/>
    <undo index="0" exp="area" ref3D="1" dr="AX$1:AX$1048576" r="AA55" sId="11"/>
    <undo index="65535" exp="area" ref3D="1" dr="A$1:A$1048576" r="Z55" sId="11"/>
    <undo index="65535" exp="area" ref3D="1" dr="I$1:I$1048576" r="Z55" sId="11"/>
    <undo index="65535" exp="area" ref3D="1" dr="E$1:E$1048576" r="Z55" sId="11"/>
    <undo index="0" exp="area" ref3D="1" dr="AW$1:AW$1048576" r="Z55" sId="11"/>
    <undo index="65535" exp="area" ref3D="1" dr="A$1:A$1048576" r="Y55" sId="11"/>
    <undo index="65535" exp="area" ref3D="1" dr="I$1:I$1048576" r="Y55" sId="11"/>
    <undo index="65535" exp="area" ref3D="1" dr="E$1:E$1048576" r="Y55" sId="11"/>
    <undo index="0" exp="area" ref3D="1" dr="AV$1:AV$1048576" r="Y55" sId="11"/>
    <undo index="65535" exp="area" ref3D="1" dr="A$1:A$1048576" r="X55" sId="11"/>
    <undo index="65535" exp="area" ref3D="1" dr="I$1:I$1048576" r="X55" sId="11"/>
    <undo index="65535" exp="area" ref3D="1" dr="E$1:E$1048576" r="X55" sId="11"/>
    <undo index="0" exp="area" ref3D="1" dr="AU$1:AU$1048576" r="X55" sId="11"/>
    <undo index="65535" exp="area" ref3D="1" dr="A$1:A$1048576" r="W55" sId="11"/>
    <undo index="65535" exp="area" ref3D="1" dr="I$1:I$1048576" r="W55" sId="11"/>
    <undo index="65535" exp="area" ref3D="1" dr="E$1:E$1048576" r="W55" sId="11"/>
    <undo index="0" exp="area" ref3D="1" dr="AT$1:AT$1048576" r="W55" sId="11"/>
    <undo index="65535" exp="area" ref3D="1" dr="A$1:A$1048576" r="V55" sId="11"/>
    <undo index="65535" exp="area" ref3D="1" dr="I$1:I$1048576" r="V55" sId="11"/>
    <undo index="65535" exp="area" ref3D="1" dr="E$1:E$1048576" r="V55" sId="11"/>
    <undo index="0" exp="area" ref3D="1" dr="AS$1:AS$1048576" r="V55" sId="11"/>
    <undo index="65535" exp="area" ref3D="1" dr="A$1:A$1048576" r="S55" sId="11"/>
    <undo index="65535" exp="area" ref3D="1" dr="I$1:I$1048576" r="S55" sId="11"/>
    <undo index="0" exp="area" ref3D="1" dr="E$1:E$1048576" r="S55" sId="11"/>
    <undo index="65535" exp="area" ref3D="1" dr="A$1:A$1048576" r="Q55" sId="11"/>
    <undo index="65535" exp="area" ref3D="1" dr="I$1:I$1048576" r="Q55" sId="11"/>
    <undo index="65535" exp="area" ref3D="1" dr="E$1:E$1048576" r="Q55" sId="11"/>
    <undo index="0" exp="area" ref3D="1" dr="AQ$1:AQ$1048576" r="Q55" sId="11"/>
    <undo index="65535" exp="area" ref3D="1" dr="A$1:A$1048576" r="P55" sId="11"/>
    <undo index="65535" exp="area" ref3D="1" dr="I$1:I$1048576" r="P55" sId="11"/>
    <undo index="65535" exp="area" ref3D="1" dr="E$1:E$1048576" r="P55" sId="11"/>
    <undo index="0" exp="area" ref3D="1" dr="AP$1:AP$1048576" r="P55" sId="11"/>
    <undo index="65535" exp="area" ref3D="1" dr="A$1:A$1048576" r="O55" sId="11"/>
    <undo index="65535" exp="area" ref3D="1" dr="I$1:I$1048576" r="O55" sId="11"/>
    <undo index="65535" exp="area" ref3D="1" dr="E$1:E$1048576" r="O55" sId="11"/>
    <undo index="0" exp="area" ref3D="1" dr="AO$1:AO$1048576" r="O55" sId="11"/>
    <undo index="65535" exp="area" ref3D="1" dr="A$1:A$1048576" r="N55" sId="11"/>
    <undo index="65535" exp="area" ref3D="1" dr="I$1:I$1048576" r="N55" sId="11"/>
    <undo index="65535" exp="area" ref3D="1" dr="E$1:E$1048576" r="N55" sId="11"/>
    <undo index="0" exp="area" ref3D="1" dr="AN$1:AN$1048576" r="N55" sId="11"/>
    <undo index="65535" exp="area" ref3D="1" dr="A$1:A$1048576" r="M55" sId="11"/>
    <undo index="65535" exp="area" ref3D="1" dr="I$1:I$1048576" r="M55" sId="11"/>
    <undo index="65535" exp="area" ref3D="1" dr="E$1:E$1048576" r="M55" sId="11"/>
    <undo index="0" exp="area" ref3D="1" dr="AM$1:AM$1048576" r="M55" sId="11"/>
    <undo index="65535" exp="area" ref3D="1" dr="A$1:A$1048576" r="L55" sId="11"/>
    <undo index="65535" exp="area" ref3D="1" dr="I$1:I$1048576" r="L55" sId="11"/>
    <undo index="65535" exp="area" ref3D="1" dr="E$1:E$1048576" r="L55" sId="11"/>
    <undo index="0" exp="area" ref3D="1" dr="AL$1:AL$1048576" r="L55" sId="11"/>
    <undo index="65535" exp="area" ref3D="1" dr="A$1:A$1048576" r="I55" sId="11"/>
    <undo index="65535" exp="area" ref3D="1" dr="I$1:I$1048576" r="I55" sId="11"/>
    <undo index="0" exp="area" ref3D="1" dr="E$1:E$1048576" r="I55" sId="11"/>
    <undo index="65535" exp="area" ref3D="1" dr="A$1:A$1048576" r="G55" sId="11"/>
    <undo index="65535" exp="area" ref3D="1" dr="I$1:I$1048576" r="G55" sId="11"/>
    <undo index="65535" exp="area" ref3D="1" dr="E$1:E$1048576" r="G55" sId="11"/>
    <undo index="0" exp="area" ref3D="1" dr="AJ$1:AJ$1048576" r="G55" sId="11"/>
    <undo index="65535" exp="area" ref3D="1" dr="A$1:A$1048576" r="F55" sId="11"/>
    <undo index="65535" exp="area" ref3D="1" dr="I$1:I$1048576" r="F55" sId="11"/>
    <undo index="65535" exp="area" ref3D="1" dr="E$1:E$1048576" r="F55" sId="11"/>
    <undo index="0" exp="area" ref3D="1" dr="AI$1:AI$1048576" r="F55" sId="11"/>
    <undo index="65535" exp="area" ref3D="1" dr="A$1:A$1048576" r="E55" sId="11"/>
    <undo index="65535" exp="area" ref3D="1" dr="I$1:I$1048576" r="E55" sId="11"/>
    <undo index="65535" exp="area" ref3D="1" dr="E$1:E$1048576" r="E55" sId="11"/>
    <undo index="0" exp="area" ref3D="1" dr="AH$1:AH$1048576" r="E55" sId="11"/>
    <undo index="65535" exp="area" ref3D="1" dr="A$1:A$1048576" r="D55" sId="11"/>
    <undo index="65535" exp="area" ref3D="1" dr="I$1:I$1048576" r="D55" sId="11"/>
    <undo index="65535" exp="area" ref3D="1" dr="E$1:E$1048576" r="D55" sId="11"/>
    <undo index="0" exp="area" ref3D="1" dr="AG$1:AG$1048576" r="D55" sId="11"/>
    <undo index="65535" exp="area" ref3D="1" dr="A$1:A$1048576" r="C55" sId="11"/>
    <undo index="65535" exp="area" ref3D="1" dr="I$1:I$1048576" r="C55" sId="11"/>
    <undo index="65535" exp="area" ref3D="1" dr="E$1:E$1048576" r="C55" sId="11"/>
    <undo index="0" exp="area" ref3D="1" dr="AF$1:AF$1048576" r="C55" sId="11"/>
    <undo index="65535" exp="area" ref3D="1" dr="A$1:A$1048576" r="B55" sId="11"/>
    <undo index="65535" exp="area" ref3D="1" dr="I$1:I$1048576" r="B55" sId="11"/>
    <undo index="65535" exp="area" ref3D="1" dr="E$1:E$1048576" r="B55" sId="11"/>
    <undo index="0" exp="area" ref3D="1" dr="AE$1:AE$1048576" r="B55" sId="11"/>
    <undo index="65535" exp="area" ref3D="1" dr="A$1:A$1048576" r="AC54" sId="11"/>
    <undo index="65535" exp="area" ref3D="1" dr="I$1:I$1048576" r="AC54" sId="11"/>
    <undo index="0" exp="area" ref3D="1" dr="E$1:E$1048576" r="AC54" sId="11"/>
    <undo index="65535" exp="area" ref3D="1" dr="A$1:A$1048576" r="AA54" sId="11"/>
    <undo index="65535" exp="area" ref3D="1" dr="I$1:I$1048576" r="AA54" sId="11"/>
    <undo index="65535" exp="area" ref3D="1" dr="E$1:E$1048576" r="AA54" sId="11"/>
    <undo index="0" exp="area" ref3D="1" dr="AX$1:AX$1048576" r="AA54" sId="11"/>
    <undo index="65535" exp="area" ref3D="1" dr="A$1:A$1048576" r="Z54" sId="11"/>
    <undo index="65535" exp="area" ref3D="1" dr="I$1:I$1048576" r="Z54" sId="11"/>
    <undo index="65535" exp="area" ref3D="1" dr="E$1:E$1048576" r="Z54" sId="11"/>
    <undo index="0" exp="area" ref3D="1" dr="AW$1:AW$1048576" r="Z54" sId="11"/>
    <undo index="65535" exp="area" ref3D="1" dr="A$1:A$1048576" r="Y54" sId="11"/>
    <undo index="65535" exp="area" ref3D="1" dr="I$1:I$1048576" r="Y54" sId="11"/>
    <undo index="65535" exp="area" ref3D="1" dr="E$1:E$1048576" r="Y54" sId="11"/>
    <undo index="0" exp="area" ref3D="1" dr="AV$1:AV$1048576" r="Y54" sId="11"/>
    <undo index="65535" exp="area" ref3D="1" dr="A$1:A$1048576" r="X54" sId="11"/>
    <undo index="65535" exp="area" ref3D="1" dr="I$1:I$1048576" r="X54" sId="11"/>
    <undo index="65535" exp="area" ref3D="1" dr="E$1:E$1048576" r="X54" sId="11"/>
    <undo index="0" exp="area" ref3D="1" dr="AU$1:AU$1048576" r="X54" sId="11"/>
    <undo index="65535" exp="area" ref3D="1" dr="A$1:A$1048576" r="W54" sId="11"/>
    <undo index="65535" exp="area" ref3D="1" dr="I$1:I$1048576" r="W54" sId="11"/>
    <undo index="65535" exp="area" ref3D="1" dr="E$1:E$1048576" r="W54" sId="11"/>
    <undo index="0" exp="area" ref3D="1" dr="AT$1:AT$1048576" r="W54" sId="11"/>
    <undo index="65535" exp="area" ref3D="1" dr="A$1:A$1048576" r="V54" sId="11"/>
    <undo index="65535" exp="area" ref3D="1" dr="I$1:I$1048576" r="V54" sId="11"/>
    <undo index="65535" exp="area" ref3D="1" dr="E$1:E$1048576" r="V54" sId="11"/>
    <undo index="0" exp="area" ref3D="1" dr="AS$1:AS$1048576" r="V54" sId="11"/>
    <undo index="65535" exp="area" ref3D="1" dr="A$1:A$1048576" r="S54" sId="11"/>
    <undo index="65535" exp="area" ref3D="1" dr="I$1:I$1048576" r="S54" sId="11"/>
    <undo index="0" exp="area" ref3D="1" dr="E$1:E$1048576" r="S54" sId="11"/>
    <undo index="65535" exp="area" ref3D="1" dr="A$1:A$1048576" r="Q54" sId="11"/>
    <undo index="65535" exp="area" ref3D="1" dr="I$1:I$1048576" r="Q54" sId="11"/>
    <undo index="65535" exp="area" ref3D="1" dr="E$1:E$1048576" r="Q54" sId="11"/>
    <undo index="0" exp="area" ref3D="1" dr="AQ$1:AQ$1048576" r="Q54" sId="11"/>
    <undo index="65535" exp="area" ref3D="1" dr="A$1:A$1048576" r="P54" sId="11"/>
    <undo index="65535" exp="area" ref3D="1" dr="I$1:I$1048576" r="P54" sId="11"/>
    <undo index="65535" exp="area" ref3D="1" dr="E$1:E$1048576" r="P54" sId="11"/>
    <undo index="0" exp="area" ref3D="1" dr="AP$1:AP$1048576" r="P54" sId="11"/>
    <undo index="65535" exp="area" ref3D="1" dr="A$1:A$1048576" r="O54" sId="11"/>
    <undo index="65535" exp="area" ref3D="1" dr="I$1:I$1048576" r="O54" sId="11"/>
    <undo index="65535" exp="area" ref3D="1" dr="E$1:E$1048576" r="O54" sId="11"/>
    <undo index="0" exp="area" ref3D="1" dr="AO$1:AO$1048576" r="O54" sId="11"/>
    <undo index="65535" exp="area" ref3D="1" dr="A$1:A$1048576" r="N54" sId="11"/>
    <undo index="65535" exp="area" ref3D="1" dr="I$1:I$1048576" r="N54" sId="11"/>
    <undo index="65535" exp="area" ref3D="1" dr="E$1:E$1048576" r="N54" sId="11"/>
    <undo index="0" exp="area" ref3D="1" dr="AN$1:AN$1048576" r="N54" sId="11"/>
    <undo index="65535" exp="area" ref3D="1" dr="A$1:A$1048576" r="M54" sId="11"/>
    <undo index="65535" exp="area" ref3D="1" dr="I$1:I$1048576" r="M54" sId="11"/>
    <undo index="65535" exp="area" ref3D="1" dr="E$1:E$1048576" r="M54" sId="11"/>
    <undo index="0" exp="area" ref3D="1" dr="AM$1:AM$1048576" r="M54" sId="11"/>
    <undo index="65535" exp="area" ref3D="1" dr="A$1:A$1048576" r="L54" sId="11"/>
    <undo index="65535" exp="area" ref3D="1" dr="I$1:I$1048576" r="L54" sId="11"/>
    <undo index="65535" exp="area" ref3D="1" dr="E$1:E$1048576" r="L54" sId="11"/>
    <undo index="0" exp="area" ref3D="1" dr="AL$1:AL$1048576" r="L54" sId="11"/>
    <undo index="65535" exp="area" ref3D="1" dr="A$1:A$1048576" r="I54" sId="11"/>
    <undo index="65535" exp="area" ref3D="1" dr="I$1:I$1048576" r="I54" sId="11"/>
    <undo index="0" exp="area" ref3D="1" dr="E$1:E$1048576" r="I54" sId="11"/>
    <undo index="65535" exp="area" ref3D="1" dr="A$1:A$1048576" r="G54" sId="11"/>
    <undo index="65535" exp="area" ref3D="1" dr="I$1:I$1048576" r="G54" sId="11"/>
    <undo index="65535" exp="area" ref3D="1" dr="E$1:E$1048576" r="G54" sId="11"/>
    <undo index="0" exp="area" ref3D="1" dr="AJ$1:AJ$1048576" r="G54" sId="11"/>
    <undo index="65535" exp="area" ref3D="1" dr="A$1:A$1048576" r="F54" sId="11"/>
    <undo index="65535" exp="area" ref3D="1" dr="I$1:I$1048576" r="F54" sId="11"/>
    <undo index="65535" exp="area" ref3D="1" dr="E$1:E$1048576" r="F54" sId="11"/>
    <undo index="0" exp="area" ref3D="1" dr="AI$1:AI$1048576" r="F54" sId="11"/>
    <undo index="65535" exp="area" ref3D="1" dr="A$1:A$1048576" r="E54" sId="11"/>
    <undo index="65535" exp="area" ref3D="1" dr="I$1:I$1048576" r="E54" sId="11"/>
    <undo index="65535" exp="area" ref3D="1" dr="E$1:E$1048576" r="E54" sId="11"/>
    <undo index="0" exp="area" ref3D="1" dr="AH$1:AH$1048576" r="E54" sId="11"/>
    <undo index="65535" exp="area" ref3D="1" dr="A$1:A$1048576" r="D54" sId="11"/>
    <undo index="65535" exp="area" ref3D="1" dr="I$1:I$1048576" r="D54" sId="11"/>
    <undo index="65535" exp="area" ref3D="1" dr="E$1:E$1048576" r="D54" sId="11"/>
    <undo index="0" exp="area" ref3D="1" dr="AG$1:AG$1048576" r="D54" sId="11"/>
    <undo index="65535" exp="area" ref3D="1" dr="A$1:A$1048576" r="C54" sId="11"/>
    <undo index="65535" exp="area" ref3D="1" dr="I$1:I$1048576" r="C54" sId="11"/>
    <undo index="65535" exp="area" ref3D="1" dr="E$1:E$1048576" r="C54" sId="11"/>
    <undo index="0" exp="area" ref3D="1" dr="AF$1:AF$1048576" r="C54" sId="11"/>
    <undo index="65535" exp="area" ref3D="1" dr="A$1:A$1048576" r="B54" sId="11"/>
    <undo index="65535" exp="area" ref3D="1" dr="I$1:I$1048576" r="B54" sId="11"/>
    <undo index="65535" exp="area" ref3D="1" dr="E$1:E$1048576" r="B54" sId="11"/>
    <undo index="0" exp="area" ref3D="1" dr="AE$1:AE$1048576" r="B54" sId="11"/>
    <undo index="65535" exp="area" ref3D="1" dr="I$1:I$1048576" r="AC52" sId="11"/>
    <undo index="0" exp="area" ref3D="1" dr="E$1:E$1048576" r="AC52" sId="11"/>
    <undo index="65535" exp="area" ref3D="1" dr="I$1:I$1048576" r="AA52" sId="11"/>
    <undo index="65535" exp="area" ref3D="1" dr="E$1:E$1048576" r="AA52" sId="11"/>
    <undo index="0" exp="area" ref3D="1" dr="AX$1:AX$1048576" r="AA52" sId="11"/>
    <undo index="65535" exp="area" ref3D="1" dr="I$1:I$1048576" r="Z52" sId="11"/>
    <undo index="65535" exp="area" ref3D="1" dr="E$1:E$1048576" r="Z52" sId="11"/>
    <undo index="0" exp="area" ref3D="1" dr="AW$1:AW$1048576" r="Z52" sId="11"/>
    <undo index="65535" exp="area" ref3D="1" dr="I$1:I$1048576" r="Y52" sId="11"/>
    <undo index="65535" exp="area" ref3D="1" dr="E$1:E$1048576" r="Y52" sId="11"/>
    <undo index="0" exp="area" ref3D="1" dr="AV$1:AV$1048576" r="Y52" sId="11"/>
    <undo index="65535" exp="area" ref3D="1" dr="I$1:I$1048576" r="X52" sId="11"/>
    <undo index="65535" exp="area" ref3D="1" dr="E$1:E$1048576" r="X52" sId="11"/>
    <undo index="0" exp="area" ref3D="1" dr="AU$1:AU$1048576" r="X52" sId="11"/>
    <undo index="65535" exp="area" ref3D="1" dr="I$1:I$1048576" r="W52" sId="11"/>
    <undo index="65535" exp="area" ref3D="1" dr="E$1:E$1048576" r="W52" sId="11"/>
    <undo index="0" exp="area" ref3D="1" dr="AT$1:AT$1048576" r="W52" sId="11"/>
    <undo index="65535" exp="area" ref3D="1" dr="I$1:I$1048576" r="V52" sId="11"/>
    <undo index="65535" exp="area" ref3D="1" dr="E$1:E$1048576" r="V52" sId="11"/>
    <undo index="0" exp="area" ref3D="1" dr="AS$1:AS$1048576" r="V52" sId="11"/>
    <undo index="65535" exp="area" ref3D="1" dr="I$1:I$1048576" r="S52" sId="11"/>
    <undo index="0" exp="area" ref3D="1" dr="E$1:E$1048576" r="S52" sId="11"/>
    <undo index="65535" exp="area" ref3D="1" dr="I$1:I$1048576" r="Q52" sId="11"/>
    <undo index="65535" exp="area" ref3D="1" dr="E$1:E$1048576" r="Q52" sId="11"/>
    <undo index="0" exp="area" ref3D="1" dr="AQ$1:AQ$1048576" r="Q52" sId="11"/>
    <undo index="65535" exp="area" ref3D="1" dr="I$1:I$1048576" r="P52" sId="11"/>
    <undo index="65535" exp="area" ref3D="1" dr="E$1:E$1048576" r="P52" sId="11"/>
    <undo index="0" exp="area" ref3D="1" dr="AP$1:AP$1048576" r="P52" sId="11"/>
    <undo index="65535" exp="area" ref3D="1" dr="I$1:I$1048576" r="O52" sId="11"/>
    <undo index="65535" exp="area" ref3D="1" dr="E$1:E$1048576" r="O52" sId="11"/>
    <undo index="0" exp="area" ref3D="1" dr="AO$1:AO$1048576" r="O52" sId="11"/>
    <undo index="65535" exp="area" ref3D="1" dr="I$1:I$1048576" r="N52" sId="11"/>
    <undo index="65535" exp="area" ref3D="1" dr="E$1:E$1048576" r="N52" sId="11"/>
    <undo index="0" exp="area" ref3D="1" dr="AN$1:AN$1048576" r="N52" sId="11"/>
    <undo index="65535" exp="area" ref3D="1" dr="I$1:I$1048576" r="M52" sId="11"/>
    <undo index="65535" exp="area" ref3D="1" dr="E$1:E$1048576" r="M52" sId="11"/>
    <undo index="0" exp="area" ref3D="1" dr="AM$1:AM$1048576" r="M52" sId="11"/>
    <undo index="65535" exp="area" ref3D="1" dr="I$1:I$1048576" r="L52" sId="11"/>
    <undo index="65535" exp="area" ref3D="1" dr="E$1:E$1048576" r="L52" sId="11"/>
    <undo index="0" exp="area" ref3D="1" dr="AL$1:AL$1048576" r="L52" sId="11"/>
    <undo index="65535" exp="area" ref3D="1" dr="I$1:I$1048576" r="I52" sId="11"/>
    <undo index="0" exp="area" ref3D="1" dr="E$1:E$1048576" r="I52" sId="11"/>
    <undo index="65535" exp="area" ref3D="1" dr="I$1:I$1048576" r="G52" sId="11"/>
    <undo index="65535" exp="area" ref3D="1" dr="E$1:E$1048576" r="G52" sId="11"/>
    <undo index="0" exp="area" ref3D="1" dr="AJ$1:AJ$1048576" r="G52" sId="11"/>
    <undo index="65535" exp="area" ref3D="1" dr="I$1:I$1048576" r="F52" sId="11"/>
    <undo index="65535" exp="area" ref3D="1" dr="E$1:E$1048576" r="F52" sId="11"/>
    <undo index="0" exp="area" ref3D="1" dr="AI$1:AI$1048576" r="F52" sId="11"/>
    <undo index="65535" exp="area" ref3D="1" dr="I$1:I$1048576" r="E52" sId="11"/>
    <undo index="65535" exp="area" ref3D="1" dr="E$1:E$1048576" r="E52" sId="11"/>
    <undo index="0" exp="area" ref3D="1" dr="AH$1:AH$1048576" r="E52" sId="11"/>
    <undo index="65535" exp="area" ref3D="1" dr="I$1:I$1048576" r="D52" sId="11"/>
    <undo index="65535" exp="area" ref3D="1" dr="E$1:E$1048576" r="D52" sId="11"/>
    <undo index="0" exp="area" ref3D="1" dr="AG$1:AG$1048576" r="D52" sId="11"/>
    <undo index="65535" exp="area" ref3D="1" dr="I$1:I$1048576" r="C52" sId="11"/>
    <undo index="65535" exp="area" ref3D="1" dr="E$1:E$1048576" r="C52" sId="11"/>
    <undo index="0" exp="area" ref3D="1" dr="AF$1:AF$1048576" r="C52" sId="11"/>
    <undo index="65535" exp="area" ref3D="1" dr="I$1:I$1048576" r="B52" sId="11"/>
    <undo index="65535" exp="area" ref3D="1" dr="E$1:E$1048576" r="B52" sId="11"/>
    <undo index="0" exp="area" ref3D="1" dr="AE$1:AE$1048576" r="B52" sId="11"/>
    <undo index="65535" exp="area" ref3D="1" dr="I$1:I$1048576" r="AC51" sId="11"/>
    <undo index="0" exp="area" ref3D="1" dr="E$1:E$1048576" r="AC51" sId="11"/>
    <undo index="65535" exp="area" ref3D="1" dr="I$1:I$1048576" r="AA51" sId="11"/>
    <undo index="65535" exp="area" ref3D="1" dr="E$1:E$1048576" r="AA51" sId="11"/>
    <undo index="0" exp="area" ref3D="1" dr="AX$1:AX$1048576" r="AA51" sId="11"/>
    <undo index="65535" exp="area" ref3D="1" dr="I$1:I$1048576" r="Z51" sId="11"/>
    <undo index="65535" exp="area" ref3D="1" dr="E$1:E$1048576" r="Z51" sId="11"/>
    <undo index="0" exp="area" ref3D="1" dr="AW$1:AW$1048576" r="Z51" sId="11"/>
    <undo index="65535" exp="area" ref3D="1" dr="I$1:I$1048576" r="Y51" sId="11"/>
    <undo index="65535" exp="area" ref3D="1" dr="E$1:E$1048576" r="Y51" sId="11"/>
    <undo index="0" exp="area" ref3D="1" dr="AV$1:AV$1048576" r="Y51" sId="11"/>
    <undo index="65535" exp="area" ref3D="1" dr="I$1:I$1048576" r="X51" sId="11"/>
    <undo index="65535" exp="area" ref3D="1" dr="E$1:E$1048576" r="X51" sId="11"/>
    <undo index="0" exp="area" ref3D="1" dr="AU$1:AU$1048576" r="X51" sId="11"/>
    <undo index="65535" exp="area" ref3D="1" dr="I$1:I$1048576" r="W51" sId="11"/>
    <undo index="65535" exp="area" ref3D="1" dr="E$1:E$1048576" r="W51" sId="11"/>
    <undo index="0" exp="area" ref3D="1" dr="AT$1:AT$1048576" r="W51" sId="11"/>
    <undo index="65535" exp="area" ref3D="1" dr="I$1:I$1048576" r="V51" sId="11"/>
    <undo index="65535" exp="area" ref3D="1" dr="E$1:E$1048576" r="V51" sId="11"/>
    <undo index="0" exp="area" ref3D="1" dr="AS$1:AS$1048576" r="V51" sId="11"/>
    <undo index="65535" exp="area" ref3D="1" dr="I$1:I$1048576" r="S51" sId="11"/>
    <undo index="0" exp="area" ref3D="1" dr="E$1:E$1048576" r="S51" sId="11"/>
    <undo index="65535" exp="area" ref3D="1" dr="I$1:I$1048576" r="Q51" sId="11"/>
    <undo index="65535" exp="area" ref3D="1" dr="E$1:E$1048576" r="Q51" sId="11"/>
    <undo index="0" exp="area" ref3D="1" dr="AQ$1:AQ$1048576" r="Q51" sId="11"/>
    <undo index="65535" exp="area" ref3D="1" dr="I$1:I$1048576" r="P51" sId="11"/>
    <undo index="65535" exp="area" ref3D="1" dr="E$1:E$1048576" r="P51" sId="11"/>
    <undo index="0" exp="area" ref3D="1" dr="AP$1:AP$1048576" r="P51" sId="11"/>
    <undo index="65535" exp="area" ref3D="1" dr="I$1:I$1048576" r="O51" sId="11"/>
    <undo index="65535" exp="area" ref3D="1" dr="E$1:E$1048576" r="O51" sId="11"/>
    <undo index="0" exp="area" ref3D="1" dr="AO$1:AO$1048576" r="O51" sId="11"/>
    <undo index="65535" exp="area" ref3D="1" dr="I$1:I$1048576" r="N51" sId="11"/>
    <undo index="65535" exp="area" ref3D="1" dr="E$1:E$1048576" r="N51" sId="11"/>
    <undo index="0" exp="area" ref3D="1" dr="AN$1:AN$1048576" r="N51" sId="11"/>
    <undo index="65535" exp="area" ref3D="1" dr="I$1:I$1048576" r="M51" sId="11"/>
    <undo index="65535" exp="area" ref3D="1" dr="E$1:E$1048576" r="M51" sId="11"/>
    <undo index="0" exp="area" ref3D="1" dr="AM$1:AM$1048576" r="M51" sId="11"/>
    <undo index="65535" exp="area" ref3D="1" dr="I$1:I$1048576" r="L51" sId="11"/>
    <undo index="65535" exp="area" ref3D="1" dr="E$1:E$1048576" r="L51" sId="11"/>
    <undo index="0" exp="area" ref3D="1" dr="AL$1:AL$1048576" r="L51" sId="11"/>
    <undo index="65535" exp="area" ref3D="1" dr="I$1:I$1048576" r="I51" sId="11"/>
    <undo index="0" exp="area" ref3D="1" dr="E$1:E$1048576" r="I51" sId="11"/>
    <undo index="65535" exp="area" ref3D="1" dr="I$1:I$1048576" r="G51" sId="11"/>
    <undo index="65535" exp="area" ref3D="1" dr="E$1:E$1048576" r="G51" sId="11"/>
    <undo index="0" exp="area" ref3D="1" dr="AJ$1:AJ$1048576" r="G51" sId="11"/>
    <undo index="65535" exp="area" ref3D="1" dr="I$1:I$1048576" r="F51" sId="11"/>
    <undo index="65535" exp="area" ref3D="1" dr="E$1:E$1048576" r="F51" sId="11"/>
    <undo index="0" exp="area" ref3D="1" dr="AI$1:AI$1048576" r="F51" sId="11"/>
    <undo index="65535" exp="area" ref3D="1" dr="I$1:I$1048576" r="E51" sId="11"/>
    <undo index="65535" exp="area" ref3D="1" dr="E$1:E$1048576" r="E51" sId="11"/>
    <undo index="0" exp="area" ref3D="1" dr="AH$1:AH$1048576" r="E51" sId="11"/>
    <undo index="65535" exp="area" ref3D="1" dr="I$1:I$1048576" r="D51" sId="11"/>
    <undo index="65535" exp="area" ref3D="1" dr="E$1:E$1048576" r="D51" sId="11"/>
    <undo index="0" exp="area" ref3D="1" dr="AG$1:AG$1048576" r="D51" sId="11"/>
    <undo index="65535" exp="area" ref3D="1" dr="I$1:I$1048576" r="C51" sId="11"/>
    <undo index="65535" exp="area" ref3D="1" dr="E$1:E$1048576" r="C51" sId="11"/>
    <undo index="0" exp="area" ref3D="1" dr="AF$1:AF$1048576" r="C51" sId="11"/>
    <undo index="65535" exp="area" ref3D="1" dr="I$1:I$1048576" r="B51" sId="11"/>
    <undo index="65535" exp="area" ref3D="1" dr="E$1:E$1048576" r="B51" sId="11"/>
    <undo index="0" exp="area" ref3D="1" dr="AE$1:AE$1048576" r="B51" sId="11"/>
    <undo index="65535" exp="area" ref3D="1" dr="I$1:I$1048576" r="AC50" sId="11"/>
    <undo index="0" exp="area" ref3D="1" dr="E$1:E$1048576" r="AC50" sId="11"/>
    <undo index="65535" exp="area" ref3D="1" dr="I$1:I$1048576" r="AA50" sId="11"/>
    <undo index="65535" exp="area" ref3D="1" dr="E$1:E$1048576" r="AA50" sId="11"/>
    <undo index="0" exp="area" ref3D="1" dr="AX$1:AX$1048576" r="AA50" sId="11"/>
    <undo index="65535" exp="area" ref3D="1" dr="I$1:I$1048576" r="Z50" sId="11"/>
    <undo index="65535" exp="area" ref3D="1" dr="E$1:E$1048576" r="Z50" sId="11"/>
    <undo index="0" exp="area" ref3D="1" dr="AW$1:AW$1048576" r="Z50" sId="11"/>
    <undo index="65535" exp="area" ref3D="1" dr="I$1:I$1048576" r="Y50" sId="11"/>
    <undo index="65535" exp="area" ref3D="1" dr="E$1:E$1048576" r="Y50" sId="11"/>
    <undo index="0" exp="area" ref3D="1" dr="AV$1:AV$1048576" r="Y50" sId="11"/>
    <undo index="65535" exp="area" ref3D="1" dr="I$1:I$1048576" r="X50" sId="11"/>
    <undo index="65535" exp="area" ref3D="1" dr="E$1:E$1048576" r="X50" sId="11"/>
    <undo index="0" exp="area" ref3D="1" dr="AU$1:AU$1048576" r="X50" sId="11"/>
    <undo index="65535" exp="area" ref3D="1" dr="I$1:I$1048576" r="W50" sId="11"/>
    <undo index="65535" exp="area" ref3D="1" dr="E$1:E$1048576" r="W50" sId="11"/>
    <undo index="0" exp="area" ref3D="1" dr="AT$1:AT$1048576" r="W50" sId="11"/>
    <undo index="65535" exp="area" ref3D="1" dr="I$1:I$1048576" r="V50" sId="11"/>
    <undo index="65535" exp="area" ref3D="1" dr="E$1:E$1048576" r="V50" sId="11"/>
    <undo index="0" exp="area" ref3D="1" dr="AS$1:AS$1048576" r="V50" sId="11"/>
    <undo index="65535" exp="area" ref3D="1" dr="I$1:I$1048576" r="S50" sId="11"/>
    <undo index="0" exp="area" ref3D="1" dr="E$1:E$1048576" r="S50" sId="11"/>
    <undo index="65535" exp="area" ref3D="1" dr="I$1:I$1048576" r="Q50" sId="11"/>
    <undo index="65535" exp="area" ref3D="1" dr="E$1:E$1048576" r="Q50" sId="11"/>
    <undo index="0" exp="area" ref3D="1" dr="AQ$1:AQ$1048576" r="Q50" sId="11"/>
    <undo index="65535" exp="area" ref3D="1" dr="I$1:I$1048576" r="P50" sId="11"/>
    <undo index="65535" exp="area" ref3D="1" dr="E$1:E$1048576" r="P50" sId="11"/>
    <undo index="0" exp="area" ref3D="1" dr="AP$1:AP$1048576" r="P50" sId="11"/>
    <undo index="65535" exp="area" ref3D="1" dr="I$1:I$1048576" r="O50" sId="11"/>
    <undo index="65535" exp="area" ref3D="1" dr="E$1:E$1048576" r="O50" sId="11"/>
    <undo index="0" exp="area" ref3D="1" dr="AO$1:AO$1048576" r="O50" sId="11"/>
    <undo index="65535" exp="area" ref3D="1" dr="I$1:I$1048576" r="N50" sId="11"/>
    <undo index="65535" exp="area" ref3D="1" dr="E$1:E$1048576" r="N50" sId="11"/>
    <undo index="0" exp="area" ref3D="1" dr="AN$1:AN$1048576" r="N50" sId="11"/>
    <undo index="65535" exp="area" ref3D="1" dr="I$1:I$1048576" r="M50" sId="11"/>
    <undo index="65535" exp="area" ref3D="1" dr="E$1:E$1048576" r="M50" sId="11"/>
    <undo index="0" exp="area" ref3D="1" dr="AM$1:AM$1048576" r="M50" sId="11"/>
    <undo index="65535" exp="area" ref3D="1" dr="I$1:I$1048576" r="L50" sId="11"/>
    <undo index="65535" exp="area" ref3D="1" dr="E$1:E$1048576" r="L50" sId="11"/>
    <undo index="0" exp="area" ref3D="1" dr="AL$1:AL$1048576" r="L50" sId="11"/>
    <undo index="65535" exp="area" ref3D="1" dr="I$1:I$1048576" r="I50" sId="11"/>
    <undo index="0" exp="area" ref3D="1" dr="E$1:E$1048576" r="I50" sId="11"/>
    <undo index="65535" exp="area" ref3D="1" dr="I$1:I$1048576" r="G50" sId="11"/>
    <undo index="65535" exp="area" ref3D="1" dr="E$1:E$1048576" r="G50" sId="11"/>
    <undo index="0" exp="area" ref3D="1" dr="AJ$1:AJ$1048576" r="G50" sId="11"/>
    <undo index="65535" exp="area" ref3D="1" dr="I$1:I$1048576" r="F50" sId="11"/>
    <undo index="65535" exp="area" ref3D="1" dr="E$1:E$1048576" r="F50" sId="11"/>
    <undo index="0" exp="area" ref3D="1" dr="AI$1:AI$1048576" r="F50" sId="11"/>
    <undo index="65535" exp="area" ref3D="1" dr="I$1:I$1048576" r="E50" sId="11"/>
    <undo index="65535" exp="area" ref3D="1" dr="E$1:E$1048576" r="E50" sId="11"/>
    <undo index="0" exp="area" ref3D="1" dr="AH$1:AH$1048576" r="E50" sId="11"/>
    <undo index="65535" exp="area" ref3D="1" dr="I$1:I$1048576" r="D50" sId="11"/>
    <undo index="65535" exp="area" ref3D="1" dr="E$1:E$1048576" r="D50" sId="11"/>
    <undo index="0" exp="area" ref3D="1" dr="AG$1:AG$1048576" r="D50" sId="11"/>
    <undo index="65535" exp="area" ref3D="1" dr="I$1:I$1048576" r="C50" sId="11"/>
    <undo index="65535" exp="area" ref3D="1" dr="E$1:E$1048576" r="C50" sId="11"/>
    <undo index="0" exp="area" ref3D="1" dr="AF$1:AF$1048576" r="C50" sId="11"/>
    <undo index="65535" exp="area" ref3D="1" dr="I$1:I$1048576" r="B50" sId="11"/>
    <undo index="65535" exp="area" ref3D="1" dr="E$1:E$1048576" r="B50" sId="11"/>
    <undo index="0" exp="area" ref3D="1" dr="AE$1:AE$1048576" r="B50" sId="11"/>
    <undo index="65535" exp="area" ref3D="1" dr="I$1:I$1048576" r="AC49" sId="11"/>
    <undo index="0" exp="area" ref3D="1" dr="E$1:E$1048576" r="AC49" sId="11"/>
    <undo index="65535" exp="area" ref3D="1" dr="I$1:I$1048576" r="AA49" sId="11"/>
    <undo index="65535" exp="area" ref3D="1" dr="E$1:E$1048576" r="AA49" sId="11"/>
    <undo index="0" exp="area" ref3D="1" dr="AX$1:AX$1048576" r="AA49" sId="11"/>
    <undo index="65535" exp="area" ref3D="1" dr="I$1:I$1048576" r="Z49" sId="11"/>
    <undo index="65535" exp="area" ref3D="1" dr="E$1:E$1048576" r="Z49" sId="11"/>
    <undo index="0" exp="area" ref3D="1" dr="AW$1:AW$1048576" r="Z49" sId="11"/>
    <undo index="65535" exp="area" ref3D="1" dr="I$1:I$1048576" r="Y49" sId="11"/>
    <undo index="65535" exp="area" ref3D="1" dr="E$1:E$1048576" r="Y49" sId="11"/>
    <undo index="0" exp="area" ref3D="1" dr="AV$1:AV$1048576" r="Y49" sId="11"/>
    <undo index="65535" exp="area" ref3D="1" dr="I$1:I$1048576" r="X49" sId="11"/>
    <undo index="65535" exp="area" ref3D="1" dr="E$1:E$1048576" r="X49" sId="11"/>
    <undo index="0" exp="area" ref3D="1" dr="AU$1:AU$1048576" r="X49" sId="11"/>
    <undo index="65535" exp="area" ref3D="1" dr="I$1:I$1048576" r="W49" sId="11"/>
    <undo index="65535" exp="area" ref3D="1" dr="E$1:E$1048576" r="W49" sId="11"/>
    <undo index="0" exp="area" ref3D="1" dr="AT$1:AT$1048576" r="W49" sId="11"/>
    <undo index="65535" exp="area" ref3D="1" dr="I$1:I$1048576" r="V49" sId="11"/>
    <undo index="65535" exp="area" ref3D="1" dr="E$1:E$1048576" r="V49" sId="11"/>
    <undo index="0" exp="area" ref3D="1" dr="AS$1:AS$1048576" r="V49" sId="11"/>
    <undo index="65535" exp="area" ref3D="1" dr="I$1:I$1048576" r="S49" sId="11"/>
    <undo index="0" exp="area" ref3D="1" dr="E$1:E$1048576" r="S49" sId="11"/>
    <undo index="65535" exp="area" ref3D="1" dr="I$1:I$1048576" r="Q49" sId="11"/>
    <undo index="65535" exp="area" ref3D="1" dr="E$1:E$1048576" r="Q49" sId="11"/>
    <undo index="0" exp="area" ref3D="1" dr="AQ$1:AQ$1048576" r="Q49" sId="11"/>
    <undo index="65535" exp="area" ref3D="1" dr="I$1:I$1048576" r="P49" sId="11"/>
    <undo index="65535" exp="area" ref3D="1" dr="E$1:E$1048576" r="P49" sId="11"/>
    <undo index="0" exp="area" ref3D="1" dr="AP$1:AP$1048576" r="P49" sId="11"/>
    <undo index="65535" exp="area" ref3D="1" dr="I$1:I$1048576" r="O49" sId="11"/>
    <undo index="65535" exp="area" ref3D="1" dr="E$1:E$1048576" r="O49" sId="11"/>
    <undo index="0" exp="area" ref3D="1" dr="AO$1:AO$1048576" r="O49" sId="11"/>
    <undo index="65535" exp="area" ref3D="1" dr="I$1:I$1048576" r="N49" sId="11"/>
    <undo index="65535" exp="area" ref3D="1" dr="E$1:E$1048576" r="N49" sId="11"/>
    <undo index="0" exp="area" ref3D="1" dr="AN$1:AN$1048576" r="N49" sId="11"/>
    <undo index="65535" exp="area" ref3D="1" dr="I$1:I$1048576" r="M49" sId="11"/>
    <undo index="65535" exp="area" ref3D="1" dr="E$1:E$1048576" r="M49" sId="11"/>
    <undo index="0" exp="area" ref3D="1" dr="AM$1:AM$1048576" r="M49" sId="11"/>
    <undo index="65535" exp="area" ref3D="1" dr="I$1:I$1048576" r="L49" sId="11"/>
    <undo index="65535" exp="area" ref3D="1" dr="E$1:E$1048576" r="L49" sId="11"/>
    <undo index="0" exp="area" ref3D="1" dr="AL$1:AL$1048576" r="L49" sId="11"/>
    <undo index="65535" exp="area" ref3D="1" dr="I$1:I$1048576" r="I49" sId="11"/>
    <undo index="0" exp="area" ref3D="1" dr="E$1:E$1048576" r="I49" sId="11"/>
    <undo index="65535" exp="area" ref3D="1" dr="I$1:I$1048576" r="G49" sId="11"/>
    <undo index="65535" exp="area" ref3D="1" dr="E$1:E$1048576" r="G49" sId="11"/>
    <undo index="0" exp="area" ref3D="1" dr="AJ$1:AJ$1048576" r="G49" sId="11"/>
    <undo index="65535" exp="area" ref3D="1" dr="I$1:I$1048576" r="F49" sId="11"/>
    <undo index="65535" exp="area" ref3D="1" dr="E$1:E$1048576" r="F49" sId="11"/>
    <undo index="0" exp="area" ref3D="1" dr="AI$1:AI$1048576" r="F49" sId="11"/>
    <undo index="65535" exp="area" ref3D="1" dr="I$1:I$1048576" r="E49" sId="11"/>
    <undo index="65535" exp="area" ref3D="1" dr="E$1:E$1048576" r="E49" sId="11"/>
    <undo index="0" exp="area" ref3D="1" dr="AH$1:AH$1048576" r="E49" sId="11"/>
    <undo index="65535" exp="area" ref3D="1" dr="I$1:I$1048576" r="D49" sId="11"/>
    <undo index="65535" exp="area" ref3D="1" dr="E$1:E$1048576" r="D49" sId="11"/>
    <undo index="0" exp="area" ref3D="1" dr="AG$1:AG$1048576" r="D49" sId="11"/>
    <undo index="65535" exp="area" ref3D="1" dr="I$1:I$1048576" r="C49" sId="11"/>
    <undo index="65535" exp="area" ref3D="1" dr="E$1:E$1048576" r="C49" sId="11"/>
    <undo index="0" exp="area" ref3D="1" dr="AF$1:AF$1048576" r="C49" sId="11"/>
    <undo index="65535" exp="area" ref3D="1" dr="I$1:I$1048576" r="B49" sId="11"/>
    <undo index="65535" exp="area" ref3D="1" dr="E$1:E$1048576" r="B49" sId="11"/>
    <undo index="0" exp="area" ref3D="1" dr="AE$1:AE$1048576" r="B49" sId="11"/>
    <undo index="65535" exp="area" ref3D="1" dr="I$1:I$1048576" r="AC48" sId="11"/>
    <undo index="0" exp="area" ref3D="1" dr="E$1:E$1048576" r="AC48" sId="11"/>
    <undo index="65535" exp="area" ref3D="1" dr="I$1:I$1048576" r="AA48" sId="11"/>
    <undo index="65535" exp="area" ref3D="1" dr="E$1:E$1048576" r="AA48" sId="11"/>
    <undo index="0" exp="area" ref3D="1" dr="AX$1:AX$1048576" r="AA48" sId="11"/>
    <undo index="65535" exp="area" ref3D="1" dr="I$1:I$1048576" r="Z48" sId="11"/>
    <undo index="65535" exp="area" ref3D="1" dr="E$1:E$1048576" r="Z48" sId="11"/>
    <undo index="0" exp="area" ref3D="1" dr="AW$1:AW$1048576" r="Z48" sId="11"/>
    <undo index="65535" exp="area" ref3D="1" dr="I$1:I$1048576" r="Y48" sId="11"/>
    <undo index="65535" exp="area" ref3D="1" dr="E$1:E$1048576" r="Y48" sId="11"/>
    <undo index="0" exp="area" ref3D="1" dr="AV$1:AV$1048576" r="Y48" sId="11"/>
    <undo index="65535" exp="area" ref3D="1" dr="I$1:I$1048576" r="X48" sId="11"/>
    <undo index="65535" exp="area" ref3D="1" dr="E$1:E$1048576" r="X48" sId="11"/>
    <undo index="0" exp="area" ref3D="1" dr="AU$1:AU$1048576" r="X48" sId="11"/>
    <undo index="65535" exp="area" ref3D="1" dr="I$1:I$1048576" r="W48" sId="11"/>
    <undo index="65535" exp="area" ref3D="1" dr="E$1:E$1048576" r="W48" sId="11"/>
    <undo index="0" exp="area" ref3D="1" dr="AT$1:AT$1048576" r="W48" sId="11"/>
    <undo index="65535" exp="area" ref3D="1" dr="I$1:I$1048576" r="V48" sId="11"/>
    <undo index="65535" exp="area" ref3D="1" dr="E$1:E$1048576" r="V48" sId="11"/>
    <undo index="0" exp="area" ref3D="1" dr="AS$1:AS$1048576" r="V48" sId="11"/>
    <undo index="65535" exp="area" ref3D="1" dr="I$1:I$1048576" r="S48" sId="11"/>
    <undo index="0" exp="area" ref3D="1" dr="E$1:E$1048576" r="S48" sId="11"/>
    <undo index="65535" exp="area" ref3D="1" dr="I$1:I$1048576" r="Q48" sId="11"/>
    <undo index="65535" exp="area" ref3D="1" dr="E$1:E$1048576" r="Q48" sId="11"/>
    <undo index="0" exp="area" ref3D="1" dr="AQ$1:AQ$1048576" r="Q48" sId="11"/>
    <undo index="65535" exp="area" ref3D="1" dr="I$1:I$1048576" r="P48" sId="11"/>
    <undo index="65535" exp="area" ref3D="1" dr="E$1:E$1048576" r="P48" sId="11"/>
    <undo index="0" exp="area" ref3D="1" dr="AP$1:AP$1048576" r="P48" sId="11"/>
    <undo index="65535" exp="area" ref3D="1" dr="I$1:I$1048576" r="O48" sId="11"/>
    <undo index="65535" exp="area" ref3D="1" dr="E$1:E$1048576" r="O48" sId="11"/>
    <undo index="0" exp="area" ref3D="1" dr="AO$1:AO$1048576" r="O48" sId="11"/>
    <undo index="65535" exp="area" ref3D="1" dr="I$1:I$1048576" r="N48" sId="11"/>
    <undo index="65535" exp="area" ref3D="1" dr="E$1:E$1048576" r="N48" sId="11"/>
    <undo index="0" exp="area" ref3D="1" dr="AN$1:AN$1048576" r="N48" sId="11"/>
    <undo index="65535" exp="area" ref3D="1" dr="I$1:I$1048576" r="M48" sId="11"/>
    <undo index="65535" exp="area" ref3D="1" dr="E$1:E$1048576" r="M48" sId="11"/>
    <undo index="0" exp="area" ref3D="1" dr="AM$1:AM$1048576" r="M48" sId="11"/>
    <undo index="65535" exp="area" ref3D="1" dr="I$1:I$1048576" r="L48" sId="11"/>
    <undo index="65535" exp="area" ref3D="1" dr="E$1:E$1048576" r="L48" sId="11"/>
    <undo index="0" exp="area" ref3D="1" dr="AL$1:AL$1048576" r="L48" sId="11"/>
    <undo index="65535" exp="area" ref3D="1" dr="I$1:I$1048576" r="I48" sId="11"/>
    <undo index="0" exp="area" ref3D="1" dr="E$1:E$1048576" r="I48" sId="11"/>
    <undo index="65535" exp="area" ref3D="1" dr="I$1:I$1048576" r="G48" sId="11"/>
    <undo index="65535" exp="area" ref3D="1" dr="E$1:E$1048576" r="G48" sId="11"/>
    <undo index="0" exp="area" ref3D="1" dr="AJ$1:AJ$1048576" r="G48" sId="11"/>
    <undo index="65535" exp="area" ref3D="1" dr="I$1:I$1048576" r="F48" sId="11"/>
    <undo index="65535" exp="area" ref3D="1" dr="E$1:E$1048576" r="F48" sId="11"/>
    <undo index="0" exp="area" ref3D="1" dr="AI$1:AI$1048576" r="F48" sId="11"/>
    <undo index="65535" exp="area" ref3D="1" dr="I$1:I$1048576" r="E48" sId="11"/>
    <undo index="65535" exp="area" ref3D="1" dr="E$1:E$1048576" r="E48" sId="11"/>
    <undo index="0" exp="area" ref3D="1" dr="AH$1:AH$1048576" r="E48" sId="11"/>
    <undo index="65535" exp="area" ref3D="1" dr="I$1:I$1048576" r="D48" sId="11"/>
    <undo index="65535" exp="area" ref3D="1" dr="E$1:E$1048576" r="D48" sId="11"/>
    <undo index="0" exp="area" ref3D="1" dr="AG$1:AG$1048576" r="D48" sId="11"/>
    <undo index="65535" exp="area" ref3D="1" dr="I$1:I$1048576" r="C48" sId="11"/>
    <undo index="65535" exp="area" ref3D="1" dr="E$1:E$1048576" r="C48" sId="11"/>
    <undo index="0" exp="area" ref3D="1" dr="AF$1:AF$1048576" r="C48" sId="11"/>
    <undo index="65535" exp="area" ref3D="1" dr="I$1:I$1048576" r="B48" sId="11"/>
    <undo index="65535" exp="area" ref3D="1" dr="E$1:E$1048576" r="B48" sId="11"/>
    <undo index="0" exp="area" ref3D="1" dr="AE$1:AE$1048576" r="B48" sId="11"/>
    <undo index="65535" exp="area" ref3D="1" dr="I$1:I$1048576" r="AC47" sId="11"/>
    <undo index="0" exp="area" ref3D="1" dr="E$1:E$1048576" r="AC47" sId="11"/>
    <undo index="65535" exp="area" ref3D="1" dr="I$1:I$1048576" r="AA47" sId="11"/>
    <undo index="65535" exp="area" ref3D="1" dr="E$1:E$1048576" r="AA47" sId="11"/>
    <undo index="0" exp="area" ref3D="1" dr="AX$1:AX$1048576" r="AA47" sId="11"/>
    <undo index="65535" exp="area" ref3D="1" dr="I$1:I$1048576" r="Z47" sId="11"/>
    <undo index="65535" exp="area" ref3D="1" dr="E$1:E$1048576" r="Z47" sId="11"/>
    <undo index="0" exp="area" ref3D="1" dr="AW$1:AW$1048576" r="Z47" sId="11"/>
    <undo index="65535" exp="area" ref3D="1" dr="I$1:I$1048576" r="Y47" sId="11"/>
    <undo index="65535" exp="area" ref3D="1" dr="E$1:E$1048576" r="Y47" sId="11"/>
    <undo index="0" exp="area" ref3D="1" dr="AV$1:AV$1048576" r="Y47" sId="11"/>
    <undo index="65535" exp="area" ref3D="1" dr="I$1:I$1048576" r="X47" sId="11"/>
    <undo index="65535" exp="area" ref3D="1" dr="E$1:E$1048576" r="X47" sId="11"/>
    <undo index="0" exp="area" ref3D="1" dr="AU$1:AU$1048576" r="X47" sId="11"/>
    <undo index="65535" exp="area" ref3D="1" dr="I$1:I$1048576" r="W47" sId="11"/>
    <undo index="65535" exp="area" ref3D="1" dr="E$1:E$1048576" r="W47" sId="11"/>
    <undo index="0" exp="area" ref3D="1" dr="AT$1:AT$1048576" r="W47" sId="11"/>
    <undo index="65535" exp="area" ref3D="1" dr="I$1:I$1048576" r="V47" sId="11"/>
    <undo index="65535" exp="area" ref3D="1" dr="E$1:E$1048576" r="V47" sId="11"/>
    <undo index="0" exp="area" ref3D="1" dr="AS$1:AS$1048576" r="V47" sId="11"/>
    <undo index="65535" exp="area" ref3D="1" dr="I$1:I$1048576" r="S47" sId="11"/>
    <undo index="0" exp="area" ref3D="1" dr="E$1:E$1048576" r="S47" sId="11"/>
    <undo index="65535" exp="area" ref3D="1" dr="I$1:I$1048576" r="Q47" sId="11"/>
    <undo index="65535" exp="area" ref3D="1" dr="E$1:E$1048576" r="Q47" sId="11"/>
    <undo index="0" exp="area" ref3D="1" dr="AQ$1:AQ$1048576" r="Q47" sId="11"/>
    <undo index="65535" exp="area" ref3D="1" dr="I$1:I$1048576" r="P47" sId="11"/>
    <undo index="65535" exp="area" ref3D="1" dr="E$1:E$1048576" r="P47" sId="11"/>
    <undo index="0" exp="area" ref3D="1" dr="AP$1:AP$1048576" r="P47" sId="11"/>
    <undo index="65535" exp="area" ref3D="1" dr="I$1:I$1048576" r="O47" sId="11"/>
    <undo index="65535" exp="area" ref3D="1" dr="E$1:E$1048576" r="O47" sId="11"/>
    <undo index="0" exp="area" ref3D="1" dr="AO$1:AO$1048576" r="O47" sId="11"/>
    <undo index="65535" exp="area" ref3D="1" dr="I$1:I$1048576" r="N47" sId="11"/>
    <undo index="65535" exp="area" ref3D="1" dr="E$1:E$1048576" r="N47" sId="11"/>
    <undo index="0" exp="area" ref3D="1" dr="AN$1:AN$1048576" r="N47" sId="11"/>
    <undo index="65535" exp="area" ref3D="1" dr="I$1:I$1048576" r="M47" sId="11"/>
    <undo index="65535" exp="area" ref3D="1" dr="E$1:E$1048576" r="M47" sId="11"/>
    <undo index="0" exp="area" ref3D="1" dr="AM$1:AM$1048576" r="M47" sId="11"/>
    <undo index="65535" exp="area" ref3D="1" dr="I$1:I$1048576" r="L47" sId="11"/>
    <undo index="65535" exp="area" ref3D="1" dr="E$1:E$1048576" r="L47" sId="11"/>
    <undo index="0" exp="area" ref3D="1" dr="AL$1:AL$1048576" r="L47" sId="11"/>
    <undo index="65535" exp="area" ref3D="1" dr="I$1:I$1048576" r="I47" sId="11"/>
    <undo index="0" exp="area" ref3D="1" dr="E$1:E$1048576" r="I47" sId="11"/>
    <undo index="65535" exp="area" ref3D="1" dr="I$1:I$1048576" r="G47" sId="11"/>
    <undo index="65535" exp="area" ref3D="1" dr="E$1:E$1048576" r="G47" sId="11"/>
    <undo index="0" exp="area" ref3D="1" dr="AJ$1:AJ$1048576" r="G47" sId="11"/>
    <undo index="65535" exp="area" ref3D="1" dr="I$1:I$1048576" r="F47" sId="11"/>
    <undo index="65535" exp="area" ref3D="1" dr="E$1:E$1048576" r="F47" sId="11"/>
    <undo index="0" exp="area" ref3D="1" dr="AI$1:AI$1048576" r="F47" sId="11"/>
    <undo index="65535" exp="area" ref3D="1" dr="I$1:I$1048576" r="E47" sId="11"/>
    <undo index="65535" exp="area" ref3D="1" dr="E$1:E$1048576" r="E47" sId="11"/>
    <undo index="0" exp="area" ref3D="1" dr="AH$1:AH$1048576" r="E47" sId="11"/>
    <undo index="65535" exp="area" ref3D="1" dr="I$1:I$1048576" r="D47" sId="11"/>
    <undo index="65535" exp="area" ref3D="1" dr="E$1:E$1048576" r="D47" sId="11"/>
    <undo index="0" exp="area" ref3D="1" dr="AG$1:AG$1048576" r="D47" sId="11"/>
    <undo index="65535" exp="area" ref3D="1" dr="I$1:I$1048576" r="C47" sId="11"/>
    <undo index="65535" exp="area" ref3D="1" dr="E$1:E$1048576" r="C47" sId="11"/>
    <undo index="0" exp="area" ref3D="1" dr="AF$1:AF$1048576" r="C47" sId="11"/>
    <undo index="65535" exp="area" ref3D="1" dr="I$1:I$1048576" r="B47" sId="11"/>
    <undo index="65535" exp="area" ref3D="1" dr="E$1:E$1048576" r="B47" sId="11"/>
    <undo index="0" exp="area" ref3D="1" dr="AE$1:AE$1048576" r="B47" sId="11"/>
    <undo index="65535" exp="area" ref3D="1" dr="I$1:I$1048576" r="AC46" sId="11"/>
    <undo index="0" exp="area" ref3D="1" dr="E$1:E$1048576" r="AC46" sId="11"/>
    <undo index="65535" exp="area" ref3D="1" dr="I$1:I$1048576" r="AA46" sId="11"/>
    <undo index="65535" exp="area" ref3D="1" dr="E$1:E$1048576" r="AA46" sId="11"/>
    <undo index="0" exp="area" ref3D="1" dr="AX$1:AX$1048576" r="AA46" sId="11"/>
    <undo index="65535" exp="area" ref3D="1" dr="I$1:I$1048576" r="Z46" sId="11"/>
    <undo index="65535" exp="area" ref3D="1" dr="E$1:E$1048576" r="Z46" sId="11"/>
    <undo index="0" exp="area" ref3D="1" dr="AW$1:AW$1048576" r="Z46" sId="11"/>
    <undo index="65535" exp="area" ref3D="1" dr="I$1:I$1048576" r="Y46" sId="11"/>
    <undo index="65535" exp="area" ref3D="1" dr="E$1:E$1048576" r="Y46" sId="11"/>
    <undo index="0" exp="area" ref3D="1" dr="AV$1:AV$1048576" r="Y46" sId="11"/>
    <undo index="65535" exp="area" ref3D="1" dr="I$1:I$1048576" r="X46" sId="11"/>
    <undo index="65535" exp="area" ref3D="1" dr="E$1:E$1048576" r="X46" sId="11"/>
    <undo index="0" exp="area" ref3D="1" dr="AU$1:AU$1048576" r="X46" sId="11"/>
    <undo index="65535" exp="area" ref3D="1" dr="I$1:I$1048576" r="W46" sId="11"/>
    <undo index="65535" exp="area" ref3D="1" dr="E$1:E$1048576" r="W46" sId="11"/>
    <undo index="0" exp="area" ref3D="1" dr="AT$1:AT$1048576" r="W46" sId="11"/>
    <undo index="65535" exp="area" ref3D="1" dr="I$1:I$1048576" r="V46" sId="11"/>
    <undo index="65535" exp="area" ref3D="1" dr="E$1:E$1048576" r="V46" sId="11"/>
    <undo index="0" exp="area" ref3D="1" dr="AS$1:AS$1048576" r="V46" sId="11"/>
    <undo index="65535" exp="area" ref3D="1" dr="I$1:I$1048576" r="S46" sId="11"/>
    <undo index="0" exp="area" ref3D="1" dr="E$1:E$1048576" r="S46" sId="11"/>
    <undo index="65535" exp="area" ref3D="1" dr="I$1:I$1048576" r="Q46" sId="11"/>
    <undo index="65535" exp="area" ref3D="1" dr="E$1:E$1048576" r="Q46" sId="11"/>
    <undo index="0" exp="area" ref3D="1" dr="AQ$1:AQ$1048576" r="Q46" sId="11"/>
    <undo index="65535" exp="area" ref3D="1" dr="I$1:I$1048576" r="P46" sId="11"/>
    <undo index="65535" exp="area" ref3D="1" dr="E$1:E$1048576" r="P46" sId="11"/>
    <undo index="0" exp="area" ref3D="1" dr="AP$1:AP$1048576" r="P46" sId="11"/>
    <undo index="65535" exp="area" ref3D="1" dr="I$1:I$1048576" r="O46" sId="11"/>
    <undo index="65535" exp="area" ref3D="1" dr="E$1:E$1048576" r="O46" sId="11"/>
    <undo index="0" exp="area" ref3D="1" dr="AO$1:AO$1048576" r="O46" sId="11"/>
    <undo index="65535" exp="area" ref3D="1" dr="I$1:I$1048576" r="N46" sId="11"/>
    <undo index="65535" exp="area" ref3D="1" dr="E$1:E$1048576" r="N46" sId="11"/>
    <undo index="0" exp="area" ref3D="1" dr="AN$1:AN$1048576" r="N46" sId="11"/>
    <undo index="65535" exp="area" ref3D="1" dr="I$1:I$1048576" r="M46" sId="11"/>
    <undo index="65535" exp="area" ref3D="1" dr="E$1:E$1048576" r="M46" sId="11"/>
    <undo index="0" exp="area" ref3D="1" dr="AM$1:AM$1048576" r="M46" sId="11"/>
    <undo index="65535" exp="area" ref3D="1" dr="I$1:I$1048576" r="L46" sId="11"/>
    <undo index="65535" exp="area" ref3D="1" dr="E$1:E$1048576" r="L46" sId="11"/>
    <undo index="0" exp="area" ref3D="1" dr="AL$1:AL$1048576" r="L46" sId="11"/>
    <undo index="65535" exp="area" ref3D="1" dr="I$1:I$1048576" r="I46" sId="11"/>
    <undo index="0" exp="area" ref3D="1" dr="E$1:E$1048576" r="I46" sId="11"/>
    <undo index="65535" exp="area" ref3D="1" dr="I$1:I$1048576" r="G46" sId="11"/>
    <undo index="65535" exp="area" ref3D="1" dr="E$1:E$1048576" r="G46" sId="11"/>
    <undo index="0" exp="area" ref3D="1" dr="AJ$1:AJ$1048576" r="G46" sId="11"/>
    <undo index="65535" exp="area" ref3D="1" dr="I$1:I$1048576" r="F46" sId="11"/>
    <undo index="65535" exp="area" ref3D="1" dr="E$1:E$1048576" r="F46" sId="11"/>
    <undo index="0" exp="area" ref3D="1" dr="AI$1:AI$1048576" r="F46" sId="11"/>
    <undo index="65535" exp="area" ref3D="1" dr="I$1:I$1048576" r="E46" sId="11"/>
    <undo index="65535" exp="area" ref3D="1" dr="E$1:E$1048576" r="E46" sId="11"/>
    <undo index="0" exp="area" ref3D="1" dr="AH$1:AH$1048576" r="E46" sId="11"/>
    <undo index="65535" exp="area" ref3D="1" dr="I$1:I$1048576" r="D46" sId="11"/>
    <undo index="65535" exp="area" ref3D="1" dr="E$1:E$1048576" r="D46" sId="11"/>
    <undo index="0" exp="area" ref3D="1" dr="AG$1:AG$1048576" r="D46" sId="11"/>
    <undo index="65535" exp="area" ref3D="1" dr="I$1:I$1048576" r="C46" sId="11"/>
    <undo index="65535" exp="area" ref3D="1" dr="E$1:E$1048576" r="C46" sId="11"/>
    <undo index="0" exp="area" ref3D="1" dr="AF$1:AF$1048576" r="C46" sId="11"/>
    <undo index="65535" exp="area" ref3D="1" dr="I$1:I$1048576" r="B46" sId="11"/>
    <undo index="65535" exp="area" ref3D="1" dr="E$1:E$1048576" r="B46" sId="11"/>
    <undo index="0" exp="area" ref3D="1" dr="AE$1:AE$1048576" r="B46" sId="11"/>
    <undo index="65535" exp="area" ref3D="1" dr="A$1:A$1048576" r="AC43" sId="11"/>
    <undo index="65535" exp="area" ref3D="1" dr="I$1:I$1048576" r="AC43" sId="11"/>
    <undo index="0" exp="area" ref3D="1" dr="E$1:E$1048576" r="AC43" sId="11"/>
    <undo index="65535" exp="area" ref3D="1" dr="A$1:A$1048576" r="AA43" sId="11"/>
    <undo index="65535" exp="area" ref3D="1" dr="I$1:I$1048576" r="AA43" sId="11"/>
    <undo index="65535" exp="area" ref3D="1" dr="E$1:E$1048576" r="AA43" sId="11"/>
    <undo index="0" exp="area" ref3D="1" dr="AX$1:AX$1048576" r="AA43" sId="11"/>
    <undo index="65535" exp="area" ref3D="1" dr="A$1:A$1048576" r="Z43" sId="11"/>
    <undo index="65535" exp="area" ref3D="1" dr="I$1:I$1048576" r="Z43" sId="11"/>
    <undo index="65535" exp="area" ref3D="1" dr="E$1:E$1048576" r="Z43" sId="11"/>
    <undo index="0" exp="area" ref3D="1" dr="AW$1:AW$1048576" r="Z43" sId="11"/>
    <undo index="65535" exp="area" ref3D="1" dr="A$1:A$1048576" r="Y43" sId="11"/>
    <undo index="65535" exp="area" ref3D="1" dr="I$1:I$1048576" r="Y43" sId="11"/>
    <undo index="65535" exp="area" ref3D="1" dr="E$1:E$1048576" r="Y43" sId="11"/>
    <undo index="0" exp="area" ref3D="1" dr="AV$1:AV$1048576" r="Y43" sId="11"/>
    <undo index="65535" exp="area" ref3D="1" dr="A$1:A$1048576" r="X43" sId="11"/>
    <undo index="65535" exp="area" ref3D="1" dr="I$1:I$1048576" r="X43" sId="11"/>
    <undo index="65535" exp="area" ref3D="1" dr="E$1:E$1048576" r="X43" sId="11"/>
    <undo index="0" exp="area" ref3D="1" dr="AU$1:AU$1048576" r="X43" sId="11"/>
    <undo index="65535" exp="area" ref3D="1" dr="A$1:A$1048576" r="W43" sId="11"/>
    <undo index="65535" exp="area" ref3D="1" dr="I$1:I$1048576" r="W43" sId="11"/>
    <undo index="65535" exp="area" ref3D="1" dr="E$1:E$1048576" r="W43" sId="11"/>
    <undo index="0" exp="area" ref3D="1" dr="AT$1:AT$1048576" r="W43" sId="11"/>
    <undo index="65535" exp="area" ref3D="1" dr="A$1:A$1048576" r="V43" sId="11"/>
    <undo index="65535" exp="area" ref3D="1" dr="I$1:I$1048576" r="V43" sId="11"/>
    <undo index="65535" exp="area" ref3D="1" dr="E$1:E$1048576" r="V43" sId="11"/>
    <undo index="0" exp="area" ref3D="1" dr="AS$1:AS$1048576" r="V43" sId="11"/>
    <undo index="65535" exp="area" ref3D="1" dr="A$1:A$1048576" r="S43" sId="11"/>
    <undo index="65535" exp="area" ref3D="1" dr="I$1:I$1048576" r="S43" sId="11"/>
    <undo index="0" exp="area" ref3D="1" dr="E$1:E$1048576" r="S43" sId="11"/>
    <undo index="65535" exp="area" ref3D="1" dr="A$1:A$1048576" r="Q43" sId="11"/>
    <undo index="65535" exp="area" ref3D="1" dr="I$1:I$1048576" r="Q43" sId="11"/>
    <undo index="65535" exp="area" ref3D="1" dr="E$1:E$1048576" r="Q43" sId="11"/>
    <undo index="0" exp="area" ref3D="1" dr="AQ$1:AQ$1048576" r="Q43" sId="11"/>
    <undo index="65535" exp="area" ref3D="1" dr="A$1:A$1048576" r="P43" sId="11"/>
    <undo index="65535" exp="area" ref3D="1" dr="I$1:I$1048576" r="P43" sId="11"/>
    <undo index="65535" exp="area" ref3D="1" dr="E$1:E$1048576" r="P43" sId="11"/>
    <undo index="0" exp="area" ref3D="1" dr="AP$1:AP$1048576" r="P43" sId="11"/>
    <undo index="65535" exp="area" ref3D="1" dr="A$1:A$1048576" r="O43" sId="11"/>
    <undo index="65535" exp="area" ref3D="1" dr="I$1:I$1048576" r="O43" sId="11"/>
    <undo index="65535" exp="area" ref3D="1" dr="E$1:E$1048576" r="O43" sId="11"/>
    <undo index="0" exp="area" ref3D="1" dr="AO$1:AO$1048576" r="O43" sId="11"/>
    <undo index="65535" exp="area" ref3D="1" dr="A$1:A$1048576" r="N43" sId="11"/>
    <undo index="65535" exp="area" ref3D="1" dr="I$1:I$1048576" r="N43" sId="11"/>
    <undo index="65535" exp="area" ref3D="1" dr="E$1:E$1048576" r="N43" sId="11"/>
    <undo index="0" exp="area" ref3D="1" dr="AN$1:AN$1048576" r="N43" sId="11"/>
    <undo index="65535" exp="area" ref3D="1" dr="A$1:A$1048576" r="M43" sId="11"/>
    <undo index="65535" exp="area" ref3D="1" dr="I$1:I$1048576" r="M43" sId="11"/>
    <undo index="65535" exp="area" ref3D="1" dr="E$1:E$1048576" r="M43" sId="11"/>
    <undo index="0" exp="area" ref3D="1" dr="AM$1:AM$1048576" r="M43" sId="11"/>
    <undo index="65535" exp="area" ref3D="1" dr="A$1:A$1048576" r="L43" sId="11"/>
    <undo index="65535" exp="area" ref3D="1" dr="I$1:I$1048576" r="L43" sId="11"/>
    <undo index="65535" exp="area" ref3D="1" dr="E$1:E$1048576" r="L43" sId="11"/>
    <undo index="0" exp="area" ref3D="1" dr="AL$1:AL$1048576" r="L43" sId="11"/>
    <undo index="65535" exp="area" ref3D="1" dr="A$1:A$1048576" r="I43" sId="11"/>
    <undo index="65535" exp="area" ref3D="1" dr="I$1:I$1048576" r="I43" sId="11"/>
    <undo index="0" exp="area" ref3D="1" dr="E$1:E$1048576" r="I43" sId="11"/>
    <undo index="65535" exp="area" ref3D="1" dr="A$1:A$1048576" r="G43" sId="11"/>
    <undo index="65535" exp="area" ref3D="1" dr="I$1:I$1048576" r="G43" sId="11"/>
    <undo index="65535" exp="area" ref3D="1" dr="E$1:E$1048576" r="G43" sId="11"/>
    <undo index="0" exp="area" ref3D="1" dr="AJ$1:AJ$1048576" r="G43" sId="11"/>
    <undo index="65535" exp="area" ref3D="1" dr="A$1:A$1048576" r="F43" sId="11"/>
    <undo index="65535" exp="area" ref3D="1" dr="I$1:I$1048576" r="F43" sId="11"/>
    <undo index="65535" exp="area" ref3D="1" dr="E$1:E$1048576" r="F43" sId="11"/>
    <undo index="0" exp="area" ref3D="1" dr="AI$1:AI$1048576" r="F43" sId="11"/>
    <undo index="65535" exp="area" ref3D="1" dr="A$1:A$1048576" r="E43" sId="11"/>
    <undo index="65535" exp="area" ref3D="1" dr="I$1:I$1048576" r="E43" sId="11"/>
    <undo index="65535" exp="area" ref3D="1" dr="E$1:E$1048576" r="E43" sId="11"/>
    <undo index="0" exp="area" ref3D="1" dr="AH$1:AH$1048576" r="E43" sId="11"/>
    <undo index="65535" exp="area" ref3D="1" dr="A$1:A$1048576" r="D43" sId="11"/>
    <undo index="65535" exp="area" ref3D="1" dr="I$1:I$1048576" r="D43" sId="11"/>
    <undo index="65535" exp="area" ref3D="1" dr="E$1:E$1048576" r="D43" sId="11"/>
    <undo index="0" exp="area" ref3D="1" dr="AG$1:AG$1048576" r="D43" sId="11"/>
    <undo index="65535" exp="area" ref3D="1" dr="A$1:A$1048576" r="C43" sId="11"/>
    <undo index="65535" exp="area" ref3D="1" dr="I$1:I$1048576" r="C43" sId="11"/>
    <undo index="65535" exp="area" ref3D="1" dr="E$1:E$1048576" r="C43" sId="11"/>
    <undo index="0" exp="area" ref3D="1" dr="AF$1:AF$1048576" r="C43" sId="11"/>
    <undo index="65535" exp="area" ref3D="1" dr="A$1:A$1048576" r="B43" sId="11"/>
    <undo index="65535" exp="area" ref3D="1" dr="I$1:I$1048576" r="B43" sId="11"/>
    <undo index="65535" exp="area" ref3D="1" dr="E$1:E$1048576" r="B43" sId="11"/>
    <undo index="0" exp="area" ref3D="1" dr="AE$1:AE$1048576" r="B43" sId="11"/>
    <undo index="65535" exp="area" ref3D="1" dr="A$1:A$1048576" r="AC42" sId="11"/>
    <undo index="65535" exp="area" ref3D="1" dr="I$1:I$1048576" r="AC42" sId="11"/>
    <undo index="0" exp="area" ref3D="1" dr="E$1:E$1048576" r="AC42" sId="11"/>
    <undo index="65535" exp="area" ref3D="1" dr="A$1:A$1048576" r="AA42" sId="11"/>
    <undo index="65535" exp="area" ref3D="1" dr="I$1:I$1048576" r="AA42" sId="11"/>
    <undo index="65535" exp="area" ref3D="1" dr="E$1:E$1048576" r="AA42" sId="11"/>
    <undo index="0" exp="area" ref3D="1" dr="AX$1:AX$1048576" r="AA42" sId="11"/>
    <undo index="65535" exp="area" ref3D="1" dr="A$1:A$1048576" r="Z42" sId="11"/>
    <undo index="65535" exp="area" ref3D="1" dr="I$1:I$1048576" r="Z42" sId="11"/>
    <undo index="65535" exp="area" ref3D="1" dr="E$1:E$1048576" r="Z42" sId="11"/>
    <undo index="0" exp="area" ref3D="1" dr="AW$1:AW$1048576" r="Z42" sId="11"/>
    <undo index="65535" exp="area" ref3D="1" dr="A$1:A$1048576" r="Y42" sId="11"/>
    <undo index="65535" exp="area" ref3D="1" dr="I$1:I$1048576" r="Y42" sId="11"/>
    <undo index="65535" exp="area" ref3D="1" dr="E$1:E$1048576" r="Y42" sId="11"/>
    <undo index="0" exp="area" ref3D="1" dr="AV$1:AV$1048576" r="Y42" sId="11"/>
    <undo index="65535" exp="area" ref3D="1" dr="A$1:A$1048576" r="X42" sId="11"/>
    <undo index="65535" exp="area" ref3D="1" dr="I$1:I$1048576" r="X42" sId="11"/>
    <undo index="65535" exp="area" ref3D="1" dr="E$1:E$1048576" r="X42" sId="11"/>
    <undo index="0" exp="area" ref3D="1" dr="AU$1:AU$1048576" r="X42" sId="11"/>
    <undo index="65535" exp="area" ref3D="1" dr="A$1:A$1048576" r="W42" sId="11"/>
    <undo index="65535" exp="area" ref3D="1" dr="I$1:I$1048576" r="W42" sId="11"/>
    <undo index="65535" exp="area" ref3D="1" dr="E$1:E$1048576" r="W42" sId="11"/>
    <undo index="0" exp="area" ref3D="1" dr="AT$1:AT$1048576" r="W42" sId="11"/>
    <undo index="65535" exp="area" ref3D="1" dr="A$1:A$1048576" r="V42" sId="11"/>
    <undo index="65535" exp="area" ref3D="1" dr="I$1:I$1048576" r="V42" sId="11"/>
    <undo index="65535" exp="area" ref3D="1" dr="E$1:E$1048576" r="V42" sId="11"/>
    <undo index="0" exp="area" ref3D="1" dr="AS$1:AS$1048576" r="V42" sId="11"/>
    <undo index="65535" exp="area" ref3D="1" dr="A$1:A$1048576" r="S42" sId="11"/>
    <undo index="65535" exp="area" ref3D="1" dr="I$1:I$1048576" r="S42" sId="11"/>
    <undo index="0" exp="area" ref3D="1" dr="E$1:E$1048576" r="S42" sId="11"/>
    <undo index="65535" exp="area" ref3D="1" dr="A$1:A$1048576" r="Q42" sId="11"/>
    <undo index="65535" exp="area" ref3D="1" dr="I$1:I$1048576" r="Q42" sId="11"/>
    <undo index="65535" exp="area" ref3D="1" dr="E$1:E$1048576" r="Q42" sId="11"/>
    <undo index="0" exp="area" ref3D="1" dr="AQ$1:AQ$1048576" r="Q42" sId="11"/>
    <undo index="65535" exp="area" ref3D="1" dr="A$1:A$1048576" r="P42" sId="11"/>
    <undo index="65535" exp="area" ref3D="1" dr="I$1:I$1048576" r="P42" sId="11"/>
    <undo index="65535" exp="area" ref3D="1" dr="E$1:E$1048576" r="P42" sId="11"/>
    <undo index="0" exp="area" ref3D="1" dr="AP$1:AP$1048576" r="P42" sId="11"/>
    <undo index="65535" exp="area" ref3D="1" dr="A$1:A$1048576" r="O42" sId="11"/>
    <undo index="65535" exp="area" ref3D="1" dr="I$1:I$1048576" r="O42" sId="11"/>
    <undo index="65535" exp="area" ref3D="1" dr="E$1:E$1048576" r="O42" sId="11"/>
    <undo index="0" exp="area" ref3D="1" dr="AO$1:AO$1048576" r="O42" sId="11"/>
    <undo index="65535" exp="area" ref3D="1" dr="A$1:A$1048576" r="N42" sId="11"/>
    <undo index="65535" exp="area" ref3D="1" dr="I$1:I$1048576" r="N42" sId="11"/>
    <undo index="65535" exp="area" ref3D="1" dr="E$1:E$1048576" r="N42" sId="11"/>
    <undo index="0" exp="area" ref3D="1" dr="AN$1:AN$1048576" r="N42" sId="11"/>
    <undo index="65535" exp="area" ref3D="1" dr="A$1:A$1048576" r="M42" sId="11"/>
    <undo index="65535" exp="area" ref3D="1" dr="I$1:I$1048576" r="M42" sId="11"/>
    <undo index="65535" exp="area" ref3D="1" dr="E$1:E$1048576" r="M42" sId="11"/>
    <undo index="0" exp="area" ref3D="1" dr="AM$1:AM$1048576" r="M42" sId="11"/>
    <undo index="65535" exp="area" ref3D="1" dr="A$1:A$1048576" r="L42" sId="11"/>
    <undo index="65535" exp="area" ref3D="1" dr="I$1:I$1048576" r="L42" sId="11"/>
    <undo index="65535" exp="area" ref3D="1" dr="E$1:E$1048576" r="L42" sId="11"/>
    <undo index="0" exp="area" ref3D="1" dr="AL$1:AL$1048576" r="L42" sId="11"/>
    <undo index="65535" exp="area" ref3D="1" dr="A$1:A$1048576" r="I42" sId="11"/>
    <undo index="65535" exp="area" ref3D="1" dr="I$1:I$1048576" r="I42" sId="11"/>
    <undo index="0" exp="area" ref3D="1" dr="E$1:E$1048576" r="I42" sId="11"/>
    <undo index="65535" exp="area" ref3D="1" dr="A$1:A$1048576" r="G42" sId="11"/>
    <undo index="65535" exp="area" ref3D="1" dr="I$1:I$1048576" r="G42" sId="11"/>
    <undo index="65535" exp="area" ref3D="1" dr="E$1:E$1048576" r="G42" sId="11"/>
    <undo index="0" exp="area" ref3D="1" dr="AJ$1:AJ$1048576" r="G42" sId="11"/>
    <undo index="65535" exp="area" ref3D="1" dr="A$1:A$1048576" r="F42" sId="11"/>
    <undo index="65535" exp="area" ref3D="1" dr="I$1:I$1048576" r="F42" sId="11"/>
    <undo index="65535" exp="area" ref3D="1" dr="E$1:E$1048576" r="F42" sId="11"/>
    <undo index="0" exp="area" ref3D="1" dr="AI$1:AI$1048576" r="F42" sId="11"/>
    <undo index="65535" exp="area" ref3D="1" dr="A$1:A$1048576" r="E42" sId="11"/>
    <undo index="65535" exp="area" ref3D="1" dr="I$1:I$1048576" r="E42" sId="11"/>
    <undo index="65535" exp="area" ref3D="1" dr="E$1:E$1048576" r="E42" sId="11"/>
    <undo index="0" exp="area" ref3D="1" dr="AH$1:AH$1048576" r="E42" sId="11"/>
    <undo index="65535" exp="area" ref3D="1" dr="A$1:A$1048576" r="D42" sId="11"/>
    <undo index="65535" exp="area" ref3D="1" dr="I$1:I$1048576" r="D42" sId="11"/>
    <undo index="65535" exp="area" ref3D="1" dr="E$1:E$1048576" r="D42" sId="11"/>
    <undo index="0" exp="area" ref3D="1" dr="AG$1:AG$1048576" r="D42" sId="11"/>
    <undo index="65535" exp="area" ref3D="1" dr="A$1:A$1048576" r="C42" sId="11"/>
    <undo index="65535" exp="area" ref3D="1" dr="I$1:I$1048576" r="C42" sId="11"/>
    <undo index="65535" exp="area" ref3D="1" dr="E$1:E$1048576" r="C42" sId="11"/>
    <undo index="0" exp="area" ref3D="1" dr="AF$1:AF$1048576" r="C42" sId="11"/>
    <undo index="65535" exp="area" ref3D="1" dr="A$1:A$1048576" r="B42" sId="11"/>
    <undo index="65535" exp="area" ref3D="1" dr="I$1:I$1048576" r="B42" sId="11"/>
    <undo index="65535" exp="area" ref3D="1" dr="E$1:E$1048576" r="B42" sId="11"/>
    <undo index="0" exp="area" ref3D="1" dr="AE$1:AE$1048576" r="B42" sId="11"/>
    <undo index="65535" exp="area" ref3D="1" dr="A$1:A$1048576" r="AC41" sId="11"/>
    <undo index="65535" exp="area" ref3D="1" dr="I$1:I$1048576" r="AC41" sId="11"/>
    <undo index="0" exp="area" ref3D="1" dr="E$1:E$1048576" r="AC41" sId="11"/>
    <undo index="65535" exp="area" ref3D="1" dr="A$1:A$1048576" r="AA41" sId="11"/>
    <undo index="65535" exp="area" ref3D="1" dr="I$1:I$1048576" r="AA41" sId="11"/>
    <undo index="65535" exp="area" ref3D="1" dr="E$1:E$1048576" r="AA41" sId="11"/>
    <undo index="0" exp="area" ref3D="1" dr="AX$1:AX$1048576" r="AA41" sId="11"/>
    <undo index="65535" exp="area" ref3D="1" dr="A$1:A$1048576" r="Z41" sId="11"/>
    <undo index="65535" exp="area" ref3D="1" dr="I$1:I$1048576" r="Z41" sId="11"/>
    <undo index="65535" exp="area" ref3D="1" dr="E$1:E$1048576" r="Z41" sId="11"/>
    <undo index="0" exp="area" ref3D="1" dr="AW$1:AW$1048576" r="Z41" sId="11"/>
    <undo index="65535" exp="area" ref3D="1" dr="A$1:A$1048576" r="Y41" sId="11"/>
    <undo index="65535" exp="area" ref3D="1" dr="I$1:I$1048576" r="Y41" sId="11"/>
    <undo index="65535" exp="area" ref3D="1" dr="E$1:E$1048576" r="Y41" sId="11"/>
    <undo index="0" exp="area" ref3D="1" dr="AV$1:AV$1048576" r="Y41" sId="11"/>
    <undo index="65535" exp="area" ref3D="1" dr="A$1:A$1048576" r="X41" sId="11"/>
    <undo index="65535" exp="area" ref3D="1" dr="I$1:I$1048576" r="X41" sId="11"/>
    <undo index="65535" exp="area" ref3D="1" dr="E$1:E$1048576" r="X41" sId="11"/>
    <undo index="0" exp="area" ref3D="1" dr="AU$1:AU$1048576" r="X41" sId="11"/>
    <undo index="65535" exp="area" ref3D="1" dr="A$1:A$1048576" r="W41" sId="11"/>
    <undo index="65535" exp="area" ref3D="1" dr="I$1:I$1048576" r="W41" sId="11"/>
    <undo index="65535" exp="area" ref3D="1" dr="E$1:E$1048576" r="W41" sId="11"/>
    <undo index="0" exp="area" ref3D="1" dr="AT$1:AT$1048576" r="W41" sId="11"/>
    <undo index="65535" exp="area" ref3D="1" dr="A$1:A$1048576" r="V41" sId="11"/>
    <undo index="65535" exp="area" ref3D="1" dr="I$1:I$1048576" r="V41" sId="11"/>
    <undo index="65535" exp="area" ref3D="1" dr="E$1:E$1048576" r="V41" sId="11"/>
    <undo index="0" exp="area" ref3D="1" dr="AS$1:AS$1048576" r="V41" sId="11"/>
    <undo index="65535" exp="area" ref3D="1" dr="A$1:A$1048576" r="S41" sId="11"/>
    <undo index="65535" exp="area" ref3D="1" dr="I$1:I$1048576" r="S41" sId="11"/>
    <undo index="0" exp="area" ref3D="1" dr="E$1:E$1048576" r="S41" sId="11"/>
    <undo index="65535" exp="area" ref3D="1" dr="A$1:A$1048576" r="Q41" sId="11"/>
    <undo index="65535" exp="area" ref3D="1" dr="I$1:I$1048576" r="Q41" sId="11"/>
    <undo index="65535" exp="area" ref3D="1" dr="E$1:E$1048576" r="Q41" sId="11"/>
    <undo index="0" exp="area" ref3D="1" dr="AQ$1:AQ$1048576" r="Q41" sId="11"/>
    <undo index="65535" exp="area" ref3D="1" dr="A$1:A$1048576" r="P41" sId="11"/>
    <undo index="65535" exp="area" ref3D="1" dr="I$1:I$1048576" r="P41" sId="11"/>
    <undo index="65535" exp="area" ref3D="1" dr="E$1:E$1048576" r="P41" sId="11"/>
    <undo index="0" exp="area" ref3D="1" dr="AP$1:AP$1048576" r="P41" sId="11"/>
    <undo index="65535" exp="area" ref3D="1" dr="A$1:A$1048576" r="O41" sId="11"/>
    <undo index="65535" exp="area" ref3D="1" dr="I$1:I$1048576" r="O41" sId="11"/>
    <undo index="65535" exp="area" ref3D="1" dr="E$1:E$1048576" r="O41" sId="11"/>
    <undo index="0" exp="area" ref3D="1" dr="AO$1:AO$1048576" r="O41" sId="11"/>
    <undo index="65535" exp="area" ref3D="1" dr="A$1:A$1048576" r="N41" sId="11"/>
    <undo index="65535" exp="area" ref3D="1" dr="I$1:I$1048576" r="N41" sId="11"/>
    <undo index="65535" exp="area" ref3D="1" dr="E$1:E$1048576" r="N41" sId="11"/>
    <undo index="0" exp="area" ref3D="1" dr="AN$1:AN$1048576" r="N41" sId="11"/>
    <undo index="65535" exp="area" ref3D="1" dr="A$1:A$1048576" r="M41" sId="11"/>
    <undo index="65535" exp="area" ref3D="1" dr="I$1:I$1048576" r="M41" sId="11"/>
    <undo index="65535" exp="area" ref3D="1" dr="E$1:E$1048576" r="M41" sId="11"/>
    <undo index="0" exp="area" ref3D="1" dr="AM$1:AM$1048576" r="M41" sId="11"/>
    <undo index="65535" exp="area" ref3D="1" dr="A$1:A$1048576" r="L41" sId="11"/>
    <undo index="65535" exp="area" ref3D="1" dr="I$1:I$1048576" r="L41" sId="11"/>
    <undo index="65535" exp="area" ref3D="1" dr="E$1:E$1048576" r="L41" sId="11"/>
    <undo index="0" exp="area" ref3D="1" dr="AL$1:AL$1048576" r="L41" sId="11"/>
    <undo index="65535" exp="area" ref3D="1" dr="A$1:A$1048576" r="I41" sId="11"/>
    <undo index="65535" exp="area" ref3D="1" dr="I$1:I$1048576" r="I41" sId="11"/>
    <undo index="0" exp="area" ref3D="1" dr="E$1:E$1048576" r="I41" sId="11"/>
    <undo index="65535" exp="area" ref3D="1" dr="A$1:A$1048576" r="G41" sId="11"/>
    <undo index="65535" exp="area" ref3D="1" dr="I$1:I$1048576" r="G41" sId="11"/>
    <undo index="65535" exp="area" ref3D="1" dr="E$1:E$1048576" r="G41" sId="11"/>
    <undo index="0" exp="area" ref3D="1" dr="AJ$1:AJ$1048576" r="G41" sId="11"/>
    <undo index="65535" exp="area" ref3D="1" dr="A$1:A$1048576" r="F41" sId="11"/>
    <undo index="65535" exp="area" ref3D="1" dr="I$1:I$1048576" r="F41" sId="11"/>
    <undo index="65535" exp="area" ref3D="1" dr="E$1:E$1048576" r="F41" sId="11"/>
    <undo index="0" exp="area" ref3D="1" dr="AI$1:AI$1048576" r="F41" sId="11"/>
    <undo index="65535" exp="area" ref3D="1" dr="A$1:A$1048576" r="E41" sId="11"/>
    <undo index="65535" exp="area" ref3D="1" dr="I$1:I$1048576" r="E41" sId="11"/>
    <undo index="65535" exp="area" ref3D="1" dr="E$1:E$1048576" r="E41" sId="11"/>
    <undo index="0" exp="area" ref3D="1" dr="AH$1:AH$1048576" r="E41" sId="11"/>
    <undo index="65535" exp="area" ref3D="1" dr="A$1:A$1048576" r="D41" sId="11"/>
    <undo index="65535" exp="area" ref3D="1" dr="I$1:I$1048576" r="D41" sId="11"/>
    <undo index="65535" exp="area" ref3D="1" dr="E$1:E$1048576" r="D41" sId="11"/>
    <undo index="0" exp="area" ref3D="1" dr="AG$1:AG$1048576" r="D41" sId="11"/>
    <undo index="65535" exp="area" ref3D="1" dr="A$1:A$1048576" r="C41" sId="11"/>
    <undo index="65535" exp="area" ref3D="1" dr="I$1:I$1048576" r="C41" sId="11"/>
    <undo index="65535" exp="area" ref3D="1" dr="E$1:E$1048576" r="C41" sId="11"/>
    <undo index="0" exp="area" ref3D="1" dr="AF$1:AF$1048576" r="C41" sId="11"/>
    <undo index="65535" exp="area" ref3D="1" dr="A$1:A$1048576" r="B41" sId="11"/>
    <undo index="65535" exp="area" ref3D="1" dr="I$1:I$1048576" r="B41" sId="11"/>
    <undo index="65535" exp="area" ref3D="1" dr="E$1:E$1048576" r="B41" sId="11"/>
    <undo index="0" exp="area" ref3D="1" dr="AE$1:AE$1048576" r="B41" sId="11"/>
    <undo index="65535" exp="area" ref3D="1" dr="I$1:I$1048576" r="AC39" sId="11"/>
    <undo index="0" exp="area" ref3D="1" dr="E$1:E$1048576" r="AC39" sId="11"/>
    <undo index="65535" exp="area" ref3D="1" dr="I$1:I$1048576" r="AA39" sId="11"/>
    <undo index="65535" exp="area" ref3D="1" dr="E$1:E$1048576" r="AA39" sId="11"/>
    <undo index="0" exp="area" ref3D="1" dr="AX$1:AX$1048576" r="AA39" sId="11"/>
    <undo index="65535" exp="area" ref3D="1" dr="I$1:I$1048576" r="Z39" sId="11"/>
    <undo index="65535" exp="area" ref3D="1" dr="E$1:E$1048576" r="Z39" sId="11"/>
    <undo index="0" exp="area" ref3D="1" dr="AW$1:AW$1048576" r="Z39" sId="11"/>
    <undo index="65535" exp="area" ref3D="1" dr="I$1:I$1048576" r="Y39" sId="11"/>
    <undo index="65535" exp="area" ref3D="1" dr="E$1:E$1048576" r="Y39" sId="11"/>
    <undo index="0" exp="area" ref3D="1" dr="AV$1:AV$1048576" r="Y39" sId="11"/>
    <undo index="65535" exp="area" ref3D="1" dr="I$1:I$1048576" r="X39" sId="11"/>
    <undo index="65535" exp="area" ref3D="1" dr="E$1:E$1048576" r="X39" sId="11"/>
    <undo index="0" exp="area" ref3D="1" dr="AU$1:AU$1048576" r="X39" sId="11"/>
    <undo index="65535" exp="area" ref3D="1" dr="I$1:I$1048576" r="W39" sId="11"/>
    <undo index="65535" exp="area" ref3D="1" dr="E$1:E$1048576" r="W39" sId="11"/>
    <undo index="0" exp="area" ref3D="1" dr="AT$1:AT$1048576" r="W39" sId="11"/>
    <undo index="65535" exp="area" ref3D="1" dr="I$1:I$1048576" r="V39" sId="11"/>
    <undo index="65535" exp="area" ref3D="1" dr="E$1:E$1048576" r="V39" sId="11"/>
    <undo index="0" exp="area" ref3D="1" dr="AS$1:AS$1048576" r="V39" sId="11"/>
    <undo index="65535" exp="area" ref3D="1" dr="I$1:I$1048576" r="S39" sId="11"/>
    <undo index="0" exp="area" ref3D="1" dr="E$1:E$1048576" r="S39" sId="11"/>
    <undo index="65535" exp="area" ref3D="1" dr="I$1:I$1048576" r="Q39" sId="11"/>
    <undo index="65535" exp="area" ref3D="1" dr="E$1:E$1048576" r="Q39" sId="11"/>
    <undo index="0" exp="area" ref3D="1" dr="AQ$1:AQ$1048576" r="Q39" sId="11"/>
    <undo index="65535" exp="area" ref3D="1" dr="I$1:I$1048576" r="P39" sId="11"/>
    <undo index="65535" exp="area" ref3D="1" dr="E$1:E$1048576" r="P39" sId="11"/>
    <undo index="0" exp="area" ref3D="1" dr="AP$1:AP$1048576" r="P39" sId="11"/>
    <undo index="65535" exp="area" ref3D="1" dr="I$1:I$1048576" r="O39" sId="11"/>
    <undo index="65535" exp="area" ref3D="1" dr="E$1:E$1048576" r="O39" sId="11"/>
    <undo index="0" exp="area" ref3D="1" dr="AO$1:AO$1048576" r="O39" sId="11"/>
    <undo index="65535" exp="area" ref3D="1" dr="I$1:I$1048576" r="N39" sId="11"/>
    <undo index="65535" exp="area" ref3D="1" dr="E$1:E$1048576" r="N39" sId="11"/>
    <undo index="0" exp="area" ref3D="1" dr="AN$1:AN$1048576" r="N39" sId="11"/>
    <undo index="65535" exp="area" ref3D="1" dr="I$1:I$1048576" r="M39" sId="11"/>
    <undo index="65535" exp="area" ref3D="1" dr="E$1:E$1048576" r="M39" sId="11"/>
    <undo index="0" exp="area" ref3D="1" dr="AM$1:AM$1048576" r="M39" sId="11"/>
    <undo index="65535" exp="area" ref3D="1" dr="I$1:I$1048576" r="L39" sId="11"/>
    <undo index="65535" exp="area" ref3D="1" dr="E$1:E$1048576" r="L39" sId="11"/>
    <undo index="0" exp="area" ref3D="1" dr="AL$1:AL$1048576" r="L39" sId="11"/>
    <undo index="65535" exp="area" ref3D="1" dr="I$1:I$1048576" r="I39" sId="11"/>
    <undo index="0" exp="area" ref3D="1" dr="E$1:E$1048576" r="I39" sId="11"/>
    <undo index="65535" exp="area" ref3D="1" dr="I$1:I$1048576" r="G39" sId="11"/>
    <undo index="65535" exp="area" ref3D="1" dr="E$1:E$1048576" r="G39" sId="11"/>
    <undo index="0" exp="area" ref3D="1" dr="AJ$1:AJ$1048576" r="G39" sId="11"/>
    <undo index="65535" exp="area" ref3D="1" dr="I$1:I$1048576" r="F39" sId="11"/>
    <undo index="65535" exp="area" ref3D="1" dr="E$1:E$1048576" r="F39" sId="11"/>
    <undo index="0" exp="area" ref3D="1" dr="AI$1:AI$1048576" r="F39" sId="11"/>
    <undo index="65535" exp="area" ref3D="1" dr="I$1:I$1048576" r="E39" sId="11"/>
    <undo index="65535" exp="area" ref3D="1" dr="E$1:E$1048576" r="E39" sId="11"/>
    <undo index="0" exp="area" ref3D="1" dr="AH$1:AH$1048576" r="E39" sId="11"/>
    <undo index="65535" exp="area" ref3D="1" dr="I$1:I$1048576" r="D39" sId="11"/>
    <undo index="65535" exp="area" ref3D="1" dr="E$1:E$1048576" r="D39" sId="11"/>
    <undo index="0" exp="area" ref3D="1" dr="AG$1:AG$1048576" r="D39" sId="11"/>
    <undo index="65535" exp="area" ref3D="1" dr="I$1:I$1048576" r="C39" sId="11"/>
    <undo index="65535" exp="area" ref3D="1" dr="E$1:E$1048576" r="C39" sId="11"/>
    <undo index="0" exp="area" ref3D="1" dr="AF$1:AF$1048576" r="C39" sId="11"/>
    <undo index="65535" exp="area" ref3D="1" dr="I$1:I$1048576" r="B39" sId="11"/>
    <undo index="65535" exp="area" ref3D="1" dr="E$1:E$1048576" r="B39" sId="11"/>
    <undo index="0" exp="area" ref3D="1" dr="AE$1:AE$1048576" r="B39" sId="11"/>
    <undo index="65535" exp="area" ref3D="1" dr="I$1:I$1048576" r="AC38" sId="11"/>
    <undo index="0" exp="area" ref3D="1" dr="E$1:E$1048576" r="AC38" sId="11"/>
    <undo index="65535" exp="area" ref3D="1" dr="I$1:I$1048576" r="AA38" sId="11"/>
    <undo index="65535" exp="area" ref3D="1" dr="E$1:E$1048576" r="AA38" sId="11"/>
    <undo index="0" exp="area" ref3D="1" dr="AX$1:AX$1048576" r="AA38" sId="11"/>
    <undo index="65535" exp="area" ref3D="1" dr="I$1:I$1048576" r="Z38" sId="11"/>
    <undo index="65535" exp="area" ref3D="1" dr="E$1:E$1048576" r="Z38" sId="11"/>
    <undo index="0" exp="area" ref3D="1" dr="AW$1:AW$1048576" r="Z38" sId="11"/>
    <undo index="65535" exp="area" ref3D="1" dr="I$1:I$1048576" r="Y38" sId="11"/>
    <undo index="65535" exp="area" ref3D="1" dr="E$1:E$1048576" r="Y38" sId="11"/>
    <undo index="0" exp="area" ref3D="1" dr="AV$1:AV$1048576" r="Y38" sId="11"/>
    <undo index="65535" exp="area" ref3D="1" dr="I$1:I$1048576" r="X38" sId="11"/>
    <undo index="65535" exp="area" ref3D="1" dr="E$1:E$1048576" r="X38" sId="11"/>
    <undo index="0" exp="area" ref3D="1" dr="AU$1:AU$1048576" r="X38" sId="11"/>
    <undo index="65535" exp="area" ref3D="1" dr="I$1:I$1048576" r="W38" sId="11"/>
    <undo index="65535" exp="area" ref3D="1" dr="E$1:E$1048576" r="W38" sId="11"/>
    <undo index="0" exp="area" ref3D="1" dr="AT$1:AT$1048576" r="W38" sId="11"/>
    <undo index="65535" exp="area" ref3D="1" dr="I$1:I$1048576" r="V38" sId="11"/>
    <undo index="65535" exp="area" ref3D="1" dr="E$1:E$1048576" r="V38" sId="11"/>
    <undo index="0" exp="area" ref3D="1" dr="AS$1:AS$1048576" r="V38" sId="11"/>
    <undo index="65535" exp="area" ref3D="1" dr="I$1:I$1048576" r="S38" sId="11"/>
    <undo index="0" exp="area" ref3D="1" dr="E$1:E$1048576" r="S38" sId="11"/>
    <undo index="65535" exp="area" ref3D="1" dr="I$1:I$1048576" r="Q38" sId="11"/>
    <undo index="65535" exp="area" ref3D="1" dr="E$1:E$1048576" r="Q38" sId="11"/>
    <undo index="0" exp="area" ref3D="1" dr="AQ$1:AQ$1048576" r="Q38" sId="11"/>
    <undo index="65535" exp="area" ref3D="1" dr="I$1:I$1048576" r="P38" sId="11"/>
    <undo index="65535" exp="area" ref3D="1" dr="E$1:E$1048576" r="P38" sId="11"/>
    <undo index="0" exp="area" ref3D="1" dr="AP$1:AP$1048576" r="P38" sId="11"/>
    <undo index="65535" exp="area" ref3D="1" dr="I$1:I$1048576" r="O38" sId="11"/>
    <undo index="65535" exp="area" ref3D="1" dr="E$1:E$1048576" r="O38" sId="11"/>
    <undo index="0" exp="area" ref3D="1" dr="AO$1:AO$1048576" r="O38" sId="11"/>
    <undo index="65535" exp="area" ref3D="1" dr="I$1:I$1048576" r="N38" sId="11"/>
    <undo index="65535" exp="area" ref3D="1" dr="E$1:E$1048576" r="N38" sId="11"/>
    <undo index="0" exp="area" ref3D="1" dr="AN$1:AN$1048576" r="N38" sId="11"/>
    <undo index="65535" exp="area" ref3D="1" dr="I$1:I$1048576" r="M38" sId="11"/>
    <undo index="65535" exp="area" ref3D="1" dr="E$1:E$1048576" r="M38" sId="11"/>
    <undo index="0" exp="area" ref3D="1" dr="AM$1:AM$1048576" r="M38" sId="11"/>
    <undo index="65535" exp="area" ref3D="1" dr="I$1:I$1048576" r="L38" sId="11"/>
    <undo index="65535" exp="area" ref3D="1" dr="E$1:E$1048576" r="L38" sId="11"/>
    <undo index="0" exp="area" ref3D="1" dr="AL$1:AL$1048576" r="L38" sId="11"/>
    <undo index="65535" exp="area" ref3D="1" dr="I$1:I$1048576" r="I38" sId="11"/>
    <undo index="0" exp="area" ref3D="1" dr="E$1:E$1048576" r="I38" sId="11"/>
    <undo index="65535" exp="area" ref3D="1" dr="I$1:I$1048576" r="G38" sId="11"/>
    <undo index="65535" exp="area" ref3D="1" dr="E$1:E$1048576" r="G38" sId="11"/>
    <undo index="0" exp="area" ref3D="1" dr="AJ$1:AJ$1048576" r="G38" sId="11"/>
    <undo index="65535" exp="area" ref3D="1" dr="I$1:I$1048576" r="F38" sId="11"/>
    <undo index="65535" exp="area" ref3D="1" dr="E$1:E$1048576" r="F38" sId="11"/>
    <undo index="0" exp="area" ref3D="1" dr="AI$1:AI$1048576" r="F38" sId="11"/>
    <undo index="65535" exp="area" ref3D="1" dr="I$1:I$1048576" r="E38" sId="11"/>
    <undo index="65535" exp="area" ref3D="1" dr="E$1:E$1048576" r="E38" sId="11"/>
    <undo index="0" exp="area" ref3D="1" dr="AH$1:AH$1048576" r="E38" sId="11"/>
    <undo index="65535" exp="area" ref3D="1" dr="I$1:I$1048576" r="D38" sId="11"/>
    <undo index="65535" exp="area" ref3D="1" dr="E$1:E$1048576" r="D38" sId="11"/>
    <undo index="0" exp="area" ref3D="1" dr="AG$1:AG$1048576" r="D38" sId="11"/>
    <undo index="65535" exp="area" ref3D="1" dr="I$1:I$1048576" r="C38" sId="11"/>
    <undo index="65535" exp="area" ref3D="1" dr="E$1:E$1048576" r="C38" sId="11"/>
    <undo index="0" exp="area" ref3D="1" dr="AF$1:AF$1048576" r="C38" sId="11"/>
    <undo index="65535" exp="area" ref3D="1" dr="I$1:I$1048576" r="B38" sId="11"/>
    <undo index="65535" exp="area" ref3D="1" dr="E$1:E$1048576" r="B38" sId="11"/>
    <undo index="0" exp="area" ref3D="1" dr="AE$1:AE$1048576" r="B38" sId="11"/>
    <undo index="65535" exp="area" ref3D="1" dr="I$1:I$1048576" r="AC37" sId="11"/>
    <undo index="0" exp="area" ref3D="1" dr="E$1:E$1048576" r="AC37" sId="11"/>
    <undo index="65535" exp="area" ref3D="1" dr="I$1:I$1048576" r="AA37" sId="11"/>
    <undo index="65535" exp="area" ref3D="1" dr="E$1:E$1048576" r="AA37" sId="11"/>
    <undo index="0" exp="area" ref3D="1" dr="AX$1:AX$1048576" r="AA37" sId="11"/>
    <undo index="65535" exp="area" ref3D="1" dr="I$1:I$1048576" r="Z37" sId="11"/>
    <undo index="65535" exp="area" ref3D="1" dr="E$1:E$1048576" r="Z37" sId="11"/>
    <undo index="0" exp="area" ref3D="1" dr="AW$1:AW$1048576" r="Z37" sId="11"/>
    <undo index="65535" exp="area" ref3D="1" dr="I$1:I$1048576" r="Y37" sId="11"/>
    <undo index="65535" exp="area" ref3D="1" dr="E$1:E$1048576" r="Y37" sId="11"/>
    <undo index="0" exp="area" ref3D="1" dr="AV$1:AV$1048576" r="Y37" sId="11"/>
    <undo index="65535" exp="area" ref3D="1" dr="I$1:I$1048576" r="X37" sId="11"/>
    <undo index="65535" exp="area" ref3D="1" dr="E$1:E$1048576" r="X37" sId="11"/>
    <undo index="0" exp="area" ref3D="1" dr="AU$1:AU$1048576" r="X37" sId="11"/>
    <undo index="65535" exp="area" ref3D="1" dr="I$1:I$1048576" r="W37" sId="11"/>
    <undo index="65535" exp="area" ref3D="1" dr="E$1:E$1048576" r="W37" sId="11"/>
    <undo index="0" exp="area" ref3D="1" dr="AT$1:AT$1048576" r="W37" sId="11"/>
    <undo index="65535" exp="area" ref3D="1" dr="I$1:I$1048576" r="V37" sId="11"/>
    <undo index="65535" exp="area" ref3D="1" dr="E$1:E$1048576" r="V37" sId="11"/>
    <undo index="0" exp="area" ref3D="1" dr="AS$1:AS$1048576" r="V37" sId="11"/>
    <undo index="65535" exp="area" ref3D="1" dr="I$1:I$1048576" r="S37" sId="11"/>
    <undo index="0" exp="area" ref3D="1" dr="E$1:E$1048576" r="S37" sId="11"/>
    <undo index="65535" exp="area" ref3D="1" dr="I$1:I$1048576" r="Q37" sId="11"/>
    <undo index="65535" exp="area" ref3D="1" dr="E$1:E$1048576" r="Q37" sId="11"/>
    <undo index="0" exp="area" ref3D="1" dr="AQ$1:AQ$1048576" r="Q37" sId="11"/>
    <undo index="65535" exp="area" ref3D="1" dr="I$1:I$1048576" r="P37" sId="11"/>
    <undo index="65535" exp="area" ref3D="1" dr="E$1:E$1048576" r="P37" sId="11"/>
    <undo index="0" exp="area" ref3D="1" dr="AP$1:AP$1048576" r="P37" sId="11"/>
    <undo index="65535" exp="area" ref3D="1" dr="I$1:I$1048576" r="O37" sId="11"/>
    <undo index="65535" exp="area" ref3D="1" dr="E$1:E$1048576" r="O37" sId="11"/>
    <undo index="0" exp="area" ref3D="1" dr="AO$1:AO$1048576" r="O37" sId="11"/>
    <undo index="65535" exp="area" ref3D="1" dr="I$1:I$1048576" r="N37" sId="11"/>
    <undo index="65535" exp="area" ref3D="1" dr="E$1:E$1048576" r="N37" sId="11"/>
    <undo index="0" exp="area" ref3D="1" dr="AN$1:AN$1048576" r="N37" sId="11"/>
    <undo index="65535" exp="area" ref3D="1" dr="I$1:I$1048576" r="M37" sId="11"/>
    <undo index="65535" exp="area" ref3D="1" dr="E$1:E$1048576" r="M37" sId="11"/>
    <undo index="0" exp="area" ref3D="1" dr="AM$1:AM$1048576" r="M37" sId="11"/>
    <undo index="65535" exp="area" ref3D="1" dr="I$1:I$1048576" r="L37" sId="11"/>
    <undo index="65535" exp="area" ref3D="1" dr="E$1:E$1048576" r="L37" sId="11"/>
    <undo index="0" exp="area" ref3D="1" dr="AL$1:AL$1048576" r="L37" sId="11"/>
    <undo index="65535" exp="area" ref3D="1" dr="I$1:I$1048576" r="I37" sId="11"/>
    <undo index="0" exp="area" ref3D="1" dr="E$1:E$1048576" r="I37" sId="11"/>
    <undo index="65535" exp="area" ref3D="1" dr="I$1:I$1048576" r="G37" sId="11"/>
    <undo index="65535" exp="area" ref3D="1" dr="E$1:E$1048576" r="G37" sId="11"/>
    <undo index="0" exp="area" ref3D="1" dr="AJ$1:AJ$1048576" r="G37" sId="11"/>
    <undo index="65535" exp="area" ref3D="1" dr="I$1:I$1048576" r="F37" sId="11"/>
    <undo index="65535" exp="area" ref3D="1" dr="E$1:E$1048576" r="F37" sId="11"/>
    <undo index="0" exp="area" ref3D="1" dr="AI$1:AI$1048576" r="F37" sId="11"/>
    <undo index="65535" exp="area" ref3D="1" dr="I$1:I$1048576" r="E37" sId="11"/>
    <undo index="65535" exp="area" ref3D="1" dr="E$1:E$1048576" r="E37" sId="11"/>
    <undo index="0" exp="area" ref3D="1" dr="AH$1:AH$1048576" r="E37" sId="11"/>
    <undo index="65535" exp="area" ref3D="1" dr="I$1:I$1048576" r="D37" sId="11"/>
    <undo index="65535" exp="area" ref3D="1" dr="E$1:E$1048576" r="D37" sId="11"/>
    <undo index="0" exp="area" ref3D="1" dr="AG$1:AG$1048576" r="D37" sId="11"/>
    <undo index="65535" exp="area" ref3D="1" dr="I$1:I$1048576" r="C37" sId="11"/>
    <undo index="65535" exp="area" ref3D="1" dr="E$1:E$1048576" r="C37" sId="11"/>
    <undo index="0" exp="area" ref3D="1" dr="AF$1:AF$1048576" r="C37" sId="11"/>
    <undo index="65535" exp="area" ref3D="1" dr="I$1:I$1048576" r="B37" sId="11"/>
    <undo index="65535" exp="area" ref3D="1" dr="E$1:E$1048576" r="B37" sId="11"/>
    <undo index="0" exp="area" ref3D="1" dr="AE$1:AE$1048576" r="B37" sId="11"/>
    <undo index="65535" exp="area" ref3D="1" dr="I$1:I$1048576" r="AC36" sId="11"/>
    <undo index="0" exp="area" ref3D="1" dr="E$1:E$1048576" r="AC36" sId="11"/>
    <undo index="65535" exp="area" ref3D="1" dr="I$1:I$1048576" r="AA36" sId="11"/>
    <undo index="65535" exp="area" ref3D="1" dr="E$1:E$1048576" r="AA36" sId="11"/>
    <undo index="0" exp="area" ref3D="1" dr="AX$1:AX$1048576" r="AA36" sId="11"/>
    <undo index="65535" exp="area" ref3D="1" dr="I$1:I$1048576" r="Z36" sId="11"/>
    <undo index="65535" exp="area" ref3D="1" dr="E$1:E$1048576" r="Z36" sId="11"/>
    <undo index="0" exp="area" ref3D="1" dr="AW$1:AW$1048576" r="Z36" sId="11"/>
    <undo index="65535" exp="area" ref3D="1" dr="I$1:I$1048576" r="Y36" sId="11"/>
    <undo index="65535" exp="area" ref3D="1" dr="E$1:E$1048576" r="Y36" sId="11"/>
    <undo index="0" exp="area" ref3D="1" dr="AV$1:AV$1048576" r="Y36" sId="11"/>
    <undo index="65535" exp="area" ref3D="1" dr="I$1:I$1048576" r="X36" sId="11"/>
    <undo index="65535" exp="area" ref3D="1" dr="E$1:E$1048576" r="X36" sId="11"/>
    <undo index="0" exp="area" ref3D="1" dr="AU$1:AU$1048576" r="X36" sId="11"/>
    <undo index="65535" exp="area" ref3D="1" dr="I$1:I$1048576" r="W36" sId="11"/>
    <undo index="65535" exp="area" ref3D="1" dr="E$1:E$1048576" r="W36" sId="11"/>
    <undo index="0" exp="area" ref3D="1" dr="AT$1:AT$1048576" r="W36" sId="11"/>
    <undo index="65535" exp="area" ref3D="1" dr="I$1:I$1048576" r="V36" sId="11"/>
    <undo index="65535" exp="area" ref3D="1" dr="E$1:E$1048576" r="V36" sId="11"/>
    <undo index="0" exp="area" ref3D="1" dr="AS$1:AS$1048576" r="V36" sId="11"/>
    <undo index="65535" exp="area" ref3D="1" dr="I$1:I$1048576" r="S36" sId="11"/>
    <undo index="0" exp="area" ref3D="1" dr="E$1:E$1048576" r="S36" sId="11"/>
    <undo index="65535" exp="area" ref3D="1" dr="I$1:I$1048576" r="Q36" sId="11"/>
    <undo index="65535" exp="area" ref3D="1" dr="E$1:E$1048576" r="Q36" sId="11"/>
    <undo index="0" exp="area" ref3D="1" dr="AQ$1:AQ$1048576" r="Q36" sId="11"/>
    <undo index="65535" exp="area" ref3D="1" dr="I$1:I$1048576" r="P36" sId="11"/>
    <undo index="65535" exp="area" ref3D="1" dr="E$1:E$1048576" r="P36" sId="11"/>
    <undo index="0" exp="area" ref3D="1" dr="AP$1:AP$1048576" r="P36" sId="11"/>
    <undo index="65535" exp="area" ref3D="1" dr="I$1:I$1048576" r="O36" sId="11"/>
    <undo index="65535" exp="area" ref3D="1" dr="E$1:E$1048576" r="O36" sId="11"/>
    <undo index="0" exp="area" ref3D="1" dr="AO$1:AO$1048576" r="O36" sId="11"/>
    <undo index="65535" exp="area" ref3D="1" dr="I$1:I$1048576" r="N36" sId="11"/>
    <undo index="65535" exp="area" ref3D="1" dr="E$1:E$1048576" r="N36" sId="11"/>
    <undo index="0" exp="area" ref3D="1" dr="AN$1:AN$1048576" r="N36" sId="11"/>
    <undo index="65535" exp="area" ref3D="1" dr="I$1:I$1048576" r="M36" sId="11"/>
    <undo index="65535" exp="area" ref3D="1" dr="E$1:E$1048576" r="M36" sId="11"/>
    <undo index="0" exp="area" ref3D="1" dr="AM$1:AM$1048576" r="M36" sId="11"/>
    <undo index="65535" exp="area" ref3D="1" dr="I$1:I$1048576" r="L36" sId="11"/>
    <undo index="65535" exp="area" ref3D="1" dr="E$1:E$1048576" r="L36" sId="11"/>
    <undo index="0" exp="area" ref3D="1" dr="AL$1:AL$1048576" r="L36" sId="11"/>
    <undo index="65535" exp="area" ref3D="1" dr="I$1:I$1048576" r="I36" sId="11"/>
    <undo index="0" exp="area" ref3D="1" dr="E$1:E$1048576" r="I36" sId="11"/>
    <undo index="65535" exp="area" ref3D="1" dr="I$1:I$1048576" r="G36" sId="11"/>
    <undo index="65535" exp="area" ref3D="1" dr="E$1:E$1048576" r="G36" sId="11"/>
    <undo index="0" exp="area" ref3D="1" dr="AJ$1:AJ$1048576" r="G36" sId="11"/>
    <undo index="65535" exp="area" ref3D="1" dr="I$1:I$1048576" r="F36" sId="11"/>
    <undo index="65535" exp="area" ref3D="1" dr="E$1:E$1048576" r="F36" sId="11"/>
    <undo index="0" exp="area" ref3D="1" dr="AI$1:AI$1048576" r="F36" sId="11"/>
    <undo index="65535" exp="area" ref3D="1" dr="I$1:I$1048576" r="E36" sId="11"/>
    <undo index="65535" exp="area" ref3D="1" dr="E$1:E$1048576" r="E36" sId="11"/>
    <undo index="0" exp="area" ref3D="1" dr="AH$1:AH$1048576" r="E36" sId="11"/>
    <undo index="65535" exp="area" ref3D="1" dr="I$1:I$1048576" r="D36" sId="11"/>
    <undo index="65535" exp="area" ref3D="1" dr="E$1:E$1048576" r="D36" sId="11"/>
    <undo index="0" exp="area" ref3D="1" dr="AG$1:AG$1048576" r="D36" sId="11"/>
    <undo index="65535" exp="area" ref3D="1" dr="I$1:I$1048576" r="C36" sId="11"/>
    <undo index="65535" exp="area" ref3D="1" dr="E$1:E$1048576" r="C36" sId="11"/>
    <undo index="0" exp="area" ref3D="1" dr="AF$1:AF$1048576" r="C36" sId="11"/>
    <undo index="65535" exp="area" ref3D="1" dr="I$1:I$1048576" r="B36" sId="11"/>
    <undo index="65535" exp="area" ref3D="1" dr="E$1:E$1048576" r="B36" sId="11"/>
    <undo index="0" exp="area" ref3D="1" dr="AE$1:AE$1048576" r="B36" sId="11"/>
    <undo index="65535" exp="area" ref3D="1" dr="I$1:I$1048576" r="AC35" sId="11"/>
    <undo index="0" exp="area" ref3D="1" dr="E$1:E$1048576" r="AC35" sId="11"/>
    <undo index="65535" exp="area" ref3D="1" dr="I$1:I$1048576" r="AA35" sId="11"/>
    <undo index="65535" exp="area" ref3D="1" dr="E$1:E$1048576" r="AA35" sId="11"/>
    <undo index="0" exp="area" ref3D="1" dr="AX$1:AX$1048576" r="AA35" sId="11"/>
    <undo index="65535" exp="area" ref3D="1" dr="I$1:I$1048576" r="Z35" sId="11"/>
    <undo index="65535" exp="area" ref3D="1" dr="E$1:E$1048576" r="Z35" sId="11"/>
    <undo index="0" exp="area" ref3D="1" dr="AW$1:AW$1048576" r="Z35" sId="11"/>
    <undo index="65535" exp="area" ref3D="1" dr="I$1:I$1048576" r="Y35" sId="11"/>
    <undo index="65535" exp="area" ref3D="1" dr="E$1:E$1048576" r="Y35" sId="11"/>
    <undo index="0" exp="area" ref3D="1" dr="AV$1:AV$1048576" r="Y35" sId="11"/>
    <undo index="65535" exp="area" ref3D="1" dr="I$1:I$1048576" r="X35" sId="11"/>
    <undo index="65535" exp="area" ref3D="1" dr="E$1:E$1048576" r="X35" sId="11"/>
    <undo index="0" exp="area" ref3D="1" dr="AU$1:AU$1048576" r="X35" sId="11"/>
    <undo index="65535" exp="area" ref3D="1" dr="I$1:I$1048576" r="W35" sId="11"/>
    <undo index="65535" exp="area" ref3D="1" dr="E$1:E$1048576" r="W35" sId="11"/>
    <undo index="0" exp="area" ref3D="1" dr="AT$1:AT$1048576" r="W35" sId="11"/>
    <undo index="65535" exp="area" ref3D="1" dr="I$1:I$1048576" r="V35" sId="11"/>
    <undo index="65535" exp="area" ref3D="1" dr="E$1:E$1048576" r="V35" sId="11"/>
    <undo index="0" exp="area" ref3D="1" dr="AS$1:AS$1048576" r="V35" sId="11"/>
    <undo index="65535" exp="area" ref3D="1" dr="I$1:I$1048576" r="S35" sId="11"/>
    <undo index="0" exp="area" ref3D="1" dr="E$1:E$1048576" r="S35" sId="11"/>
    <undo index="65535" exp="area" ref3D="1" dr="I$1:I$1048576" r="Q35" sId="11"/>
    <undo index="65535" exp="area" ref3D="1" dr="E$1:E$1048576" r="Q35" sId="11"/>
    <undo index="0" exp="area" ref3D="1" dr="AQ$1:AQ$1048576" r="Q35" sId="11"/>
    <undo index="65535" exp="area" ref3D="1" dr="I$1:I$1048576" r="P35" sId="11"/>
    <undo index="65535" exp="area" ref3D="1" dr="E$1:E$1048576" r="P35" sId="11"/>
    <undo index="0" exp="area" ref3D="1" dr="AP$1:AP$1048576" r="P35" sId="11"/>
    <undo index="65535" exp="area" ref3D="1" dr="I$1:I$1048576" r="O35" sId="11"/>
    <undo index="65535" exp="area" ref3D="1" dr="E$1:E$1048576" r="O35" sId="11"/>
    <undo index="0" exp="area" ref3D="1" dr="AO$1:AO$1048576" r="O35" sId="11"/>
    <undo index="65535" exp="area" ref3D="1" dr="I$1:I$1048576" r="N35" sId="11"/>
    <undo index="65535" exp="area" ref3D="1" dr="E$1:E$1048576" r="N35" sId="11"/>
    <undo index="0" exp="area" ref3D="1" dr="AN$1:AN$1048576" r="N35" sId="11"/>
    <undo index="65535" exp="area" ref3D="1" dr="I$1:I$1048576" r="M35" sId="11"/>
    <undo index="65535" exp="area" ref3D="1" dr="E$1:E$1048576" r="M35" sId="11"/>
    <undo index="0" exp="area" ref3D="1" dr="AM$1:AM$1048576" r="M35" sId="11"/>
    <undo index="65535" exp="area" ref3D="1" dr="I$1:I$1048576" r="L35" sId="11"/>
    <undo index="65535" exp="area" ref3D="1" dr="E$1:E$1048576" r="L35" sId="11"/>
    <undo index="0" exp="area" ref3D="1" dr="AL$1:AL$1048576" r="L35" sId="11"/>
    <undo index="65535" exp="area" ref3D="1" dr="I$1:I$1048576" r="I35" sId="11"/>
    <undo index="0" exp="area" ref3D="1" dr="E$1:E$1048576" r="I35" sId="11"/>
    <undo index="65535" exp="area" ref3D="1" dr="I$1:I$1048576" r="G35" sId="11"/>
    <undo index="65535" exp="area" ref3D="1" dr="E$1:E$1048576" r="G35" sId="11"/>
    <undo index="0" exp="area" ref3D="1" dr="AJ$1:AJ$1048576" r="G35" sId="11"/>
    <undo index="65535" exp="area" ref3D="1" dr="I$1:I$1048576" r="F35" sId="11"/>
    <undo index="65535" exp="area" ref3D="1" dr="E$1:E$1048576" r="F35" sId="11"/>
    <undo index="0" exp="area" ref3D="1" dr="AI$1:AI$1048576" r="F35" sId="11"/>
    <undo index="65535" exp="area" ref3D="1" dr="I$1:I$1048576" r="E35" sId="11"/>
    <undo index="65535" exp="area" ref3D="1" dr="E$1:E$1048576" r="E35" sId="11"/>
    <undo index="0" exp="area" ref3D="1" dr="AH$1:AH$1048576" r="E35" sId="11"/>
    <undo index="65535" exp="area" ref3D="1" dr="I$1:I$1048576" r="D35" sId="11"/>
    <undo index="65535" exp="area" ref3D="1" dr="E$1:E$1048576" r="D35" sId="11"/>
    <undo index="0" exp="area" ref3D="1" dr="AG$1:AG$1048576" r="D35" sId="11"/>
    <undo index="65535" exp="area" ref3D="1" dr="I$1:I$1048576" r="C35" sId="11"/>
    <undo index="65535" exp="area" ref3D="1" dr="E$1:E$1048576" r="C35" sId="11"/>
    <undo index="0" exp="area" ref3D="1" dr="AF$1:AF$1048576" r="C35" sId="11"/>
    <undo index="65535" exp="area" ref3D="1" dr="I$1:I$1048576" r="B35" sId="11"/>
    <undo index="65535" exp="area" ref3D="1" dr="E$1:E$1048576" r="B35" sId="11"/>
    <undo index="0" exp="area" ref3D="1" dr="AE$1:AE$1048576" r="B35" sId="11"/>
    <undo index="65535" exp="area" ref3D="1" dr="I$1:I$1048576" r="AC34" sId="11"/>
    <undo index="0" exp="area" ref3D="1" dr="E$1:E$1048576" r="AC34" sId="11"/>
    <undo index="65535" exp="area" ref3D="1" dr="I$1:I$1048576" r="AA34" sId="11"/>
    <undo index="65535" exp="area" ref3D="1" dr="E$1:E$1048576" r="AA34" sId="11"/>
    <undo index="0" exp="area" ref3D="1" dr="AX$1:AX$1048576" r="AA34" sId="11"/>
    <undo index="65535" exp="area" ref3D="1" dr="I$1:I$1048576" r="Z34" sId="11"/>
    <undo index="65535" exp="area" ref3D="1" dr="E$1:E$1048576" r="Z34" sId="11"/>
    <undo index="0" exp="area" ref3D="1" dr="AW$1:AW$1048576" r="Z34" sId="11"/>
    <undo index="65535" exp="area" ref3D="1" dr="I$1:I$1048576" r="Y34" sId="11"/>
    <undo index="65535" exp="area" ref3D="1" dr="E$1:E$1048576" r="Y34" sId="11"/>
    <undo index="0" exp="area" ref3D="1" dr="AV$1:AV$1048576" r="Y34" sId="11"/>
    <undo index="65535" exp="area" ref3D="1" dr="I$1:I$1048576" r="X34" sId="11"/>
    <undo index="65535" exp="area" ref3D="1" dr="E$1:E$1048576" r="X34" sId="11"/>
    <undo index="0" exp="area" ref3D="1" dr="AU$1:AU$1048576" r="X34" sId="11"/>
    <undo index="65535" exp="area" ref3D="1" dr="I$1:I$1048576" r="W34" sId="11"/>
    <undo index="65535" exp="area" ref3D="1" dr="E$1:E$1048576" r="W34" sId="11"/>
    <undo index="0" exp="area" ref3D="1" dr="AT$1:AT$1048576" r="W34" sId="11"/>
    <undo index="65535" exp="area" ref3D="1" dr="I$1:I$1048576" r="V34" sId="11"/>
    <undo index="65535" exp="area" ref3D="1" dr="E$1:E$1048576" r="V34" sId="11"/>
    <undo index="0" exp="area" ref3D="1" dr="AS$1:AS$1048576" r="V34" sId="11"/>
    <undo index="65535" exp="area" ref3D="1" dr="I$1:I$1048576" r="S34" sId="11"/>
    <undo index="0" exp="area" ref3D="1" dr="E$1:E$1048576" r="S34" sId="11"/>
    <undo index="65535" exp="area" ref3D="1" dr="I$1:I$1048576" r="Q34" sId="11"/>
    <undo index="65535" exp="area" ref3D="1" dr="E$1:E$1048576" r="Q34" sId="11"/>
    <undo index="0" exp="area" ref3D="1" dr="AQ$1:AQ$1048576" r="Q34" sId="11"/>
    <undo index="65535" exp="area" ref3D="1" dr="I$1:I$1048576" r="P34" sId="11"/>
    <undo index="65535" exp="area" ref3D="1" dr="E$1:E$1048576" r="P34" sId="11"/>
    <undo index="0" exp="area" ref3D="1" dr="AP$1:AP$1048576" r="P34" sId="11"/>
    <undo index="65535" exp="area" ref3D="1" dr="I$1:I$1048576" r="O34" sId="11"/>
    <undo index="65535" exp="area" ref3D="1" dr="E$1:E$1048576" r="O34" sId="11"/>
    <undo index="0" exp="area" ref3D="1" dr="AO$1:AO$1048576" r="O34" sId="11"/>
    <undo index="65535" exp="area" ref3D="1" dr="I$1:I$1048576" r="N34" sId="11"/>
    <undo index="65535" exp="area" ref3D="1" dr="E$1:E$1048576" r="N34" sId="11"/>
    <undo index="0" exp="area" ref3D="1" dr="AN$1:AN$1048576" r="N34" sId="11"/>
    <undo index="65535" exp="area" ref3D="1" dr="I$1:I$1048576" r="M34" sId="11"/>
    <undo index="65535" exp="area" ref3D="1" dr="E$1:E$1048576" r="M34" sId="11"/>
    <undo index="0" exp="area" ref3D="1" dr="AM$1:AM$1048576" r="M34" sId="11"/>
    <undo index="65535" exp="area" ref3D="1" dr="I$1:I$1048576" r="L34" sId="11"/>
    <undo index="65535" exp="area" ref3D="1" dr="E$1:E$1048576" r="L34" sId="11"/>
    <undo index="0" exp="area" ref3D="1" dr="AL$1:AL$1048576" r="L34" sId="11"/>
    <undo index="65535" exp="area" ref3D="1" dr="I$1:I$1048576" r="I34" sId="11"/>
    <undo index="0" exp="area" ref3D="1" dr="E$1:E$1048576" r="I34" sId="11"/>
    <undo index="65535" exp="area" ref3D="1" dr="I$1:I$1048576" r="G34" sId="11"/>
    <undo index="65535" exp="area" ref3D="1" dr="E$1:E$1048576" r="G34" sId="11"/>
    <undo index="0" exp="area" ref3D="1" dr="AJ$1:AJ$1048576" r="G34" sId="11"/>
    <undo index="65535" exp="area" ref3D="1" dr="I$1:I$1048576" r="F34" sId="11"/>
    <undo index="65535" exp="area" ref3D="1" dr="E$1:E$1048576" r="F34" sId="11"/>
    <undo index="0" exp="area" ref3D="1" dr="AI$1:AI$1048576" r="F34" sId="11"/>
    <undo index="65535" exp="area" ref3D="1" dr="I$1:I$1048576" r="E34" sId="11"/>
    <undo index="65535" exp="area" ref3D="1" dr="E$1:E$1048576" r="E34" sId="11"/>
    <undo index="0" exp="area" ref3D="1" dr="AH$1:AH$1048576" r="E34" sId="11"/>
    <undo index="65535" exp="area" ref3D="1" dr="I$1:I$1048576" r="D34" sId="11"/>
    <undo index="65535" exp="area" ref3D="1" dr="E$1:E$1048576" r="D34" sId="11"/>
    <undo index="0" exp="area" ref3D="1" dr="AG$1:AG$1048576" r="D34" sId="11"/>
    <undo index="65535" exp="area" ref3D="1" dr="I$1:I$1048576" r="C34" sId="11"/>
    <undo index="65535" exp="area" ref3D="1" dr="E$1:E$1048576" r="C34" sId="11"/>
    <undo index="0" exp="area" ref3D="1" dr="AF$1:AF$1048576" r="C34" sId="11"/>
    <undo index="65535" exp="area" ref3D="1" dr="I$1:I$1048576" r="B34" sId="11"/>
    <undo index="65535" exp="area" ref3D="1" dr="E$1:E$1048576" r="B34" sId="11"/>
    <undo index="0" exp="area" ref3D="1" dr="AE$1:AE$1048576" r="B34" sId="11"/>
    <undo index="65535" exp="area" ref3D="1" dr="I$1:I$1048576" r="AC33" sId="11"/>
    <undo index="0" exp="area" ref3D="1" dr="E$1:E$1048576" r="AC33" sId="11"/>
    <undo index="65535" exp="area" ref3D="1" dr="I$1:I$1048576" r="AA33" sId="11"/>
    <undo index="65535" exp="area" ref3D="1" dr="E$1:E$1048576" r="AA33" sId="11"/>
    <undo index="0" exp="area" ref3D="1" dr="AX$1:AX$1048576" r="AA33" sId="11"/>
    <undo index="65535" exp="area" ref3D="1" dr="I$1:I$1048576" r="Z33" sId="11"/>
    <undo index="65535" exp="area" ref3D="1" dr="E$1:E$1048576" r="Z33" sId="11"/>
    <undo index="0" exp="area" ref3D="1" dr="AW$1:AW$1048576" r="Z33" sId="11"/>
    <undo index="65535" exp="area" ref3D="1" dr="I$1:I$1048576" r="Y33" sId="11"/>
    <undo index="65535" exp="area" ref3D="1" dr="E$1:E$1048576" r="Y33" sId="11"/>
    <undo index="0" exp="area" ref3D="1" dr="AV$1:AV$1048576" r="Y33" sId="11"/>
    <undo index="65535" exp="area" ref3D="1" dr="I$1:I$1048576" r="X33" sId="11"/>
    <undo index="65535" exp="area" ref3D="1" dr="E$1:E$1048576" r="X33" sId="11"/>
    <undo index="0" exp="area" ref3D="1" dr="AU$1:AU$1048576" r="X33" sId="11"/>
    <undo index="65535" exp="area" ref3D="1" dr="I$1:I$1048576" r="W33" sId="11"/>
    <undo index="65535" exp="area" ref3D="1" dr="E$1:E$1048576" r="W33" sId="11"/>
    <undo index="0" exp="area" ref3D="1" dr="AT$1:AT$1048576" r="W33" sId="11"/>
    <undo index="65535" exp="area" ref3D="1" dr="I$1:I$1048576" r="V33" sId="11"/>
    <undo index="65535" exp="area" ref3D="1" dr="E$1:E$1048576" r="V33" sId="11"/>
    <undo index="0" exp="area" ref3D="1" dr="AS$1:AS$1048576" r="V33" sId="11"/>
    <undo index="65535" exp="area" ref3D="1" dr="I$1:I$1048576" r="S33" sId="11"/>
    <undo index="0" exp="area" ref3D="1" dr="E$1:E$1048576" r="S33" sId="11"/>
    <undo index="65535" exp="area" ref3D="1" dr="I$1:I$1048576" r="Q33" sId="11"/>
    <undo index="65535" exp="area" ref3D="1" dr="E$1:E$1048576" r="Q33" sId="11"/>
    <undo index="0" exp="area" ref3D="1" dr="AQ$1:AQ$1048576" r="Q33" sId="11"/>
    <undo index="65535" exp="area" ref3D="1" dr="I$1:I$1048576" r="P33" sId="11"/>
    <undo index="65535" exp="area" ref3D="1" dr="E$1:E$1048576" r="P33" sId="11"/>
    <undo index="0" exp="area" ref3D="1" dr="AP$1:AP$1048576" r="P33" sId="11"/>
    <undo index="65535" exp="area" ref3D="1" dr="I$1:I$1048576" r="O33" sId="11"/>
    <undo index="65535" exp="area" ref3D="1" dr="E$1:E$1048576" r="O33" sId="11"/>
    <undo index="0" exp="area" ref3D="1" dr="AO$1:AO$1048576" r="O33" sId="11"/>
    <undo index="65535" exp="area" ref3D="1" dr="I$1:I$1048576" r="N33" sId="11"/>
    <undo index="65535" exp="area" ref3D="1" dr="E$1:E$1048576" r="N33" sId="11"/>
    <undo index="0" exp="area" ref3D="1" dr="AN$1:AN$1048576" r="N33" sId="11"/>
    <undo index="65535" exp="area" ref3D="1" dr="I$1:I$1048576" r="M33" sId="11"/>
    <undo index="65535" exp="area" ref3D="1" dr="E$1:E$1048576" r="M33" sId="11"/>
    <undo index="0" exp="area" ref3D="1" dr="AM$1:AM$1048576" r="M33" sId="11"/>
    <undo index="65535" exp="area" ref3D="1" dr="I$1:I$1048576" r="L33" sId="11"/>
    <undo index="65535" exp="area" ref3D="1" dr="E$1:E$1048576" r="L33" sId="11"/>
    <undo index="0" exp="area" ref3D="1" dr="AL$1:AL$1048576" r="L33" sId="11"/>
    <undo index="65535" exp="area" ref3D="1" dr="I$1:I$1048576" r="I33" sId="11"/>
    <undo index="0" exp="area" ref3D="1" dr="E$1:E$1048576" r="I33" sId="11"/>
    <undo index="65535" exp="area" ref3D="1" dr="I$1:I$1048576" r="G33" sId="11"/>
    <undo index="65535" exp="area" ref3D="1" dr="E$1:E$1048576" r="G33" sId="11"/>
    <undo index="0" exp="area" ref3D="1" dr="AJ$1:AJ$1048576" r="G33" sId="11"/>
    <undo index="65535" exp="area" ref3D="1" dr="I$1:I$1048576" r="F33" sId="11"/>
    <undo index="65535" exp="area" ref3D="1" dr="E$1:E$1048576" r="F33" sId="11"/>
    <undo index="0" exp="area" ref3D="1" dr="AI$1:AI$1048576" r="F33" sId="11"/>
    <undo index="65535" exp="area" ref3D="1" dr="I$1:I$1048576" r="E33" sId="11"/>
    <undo index="65535" exp="area" ref3D="1" dr="E$1:E$1048576" r="E33" sId="11"/>
    <undo index="0" exp="area" ref3D="1" dr="AH$1:AH$1048576" r="E33" sId="11"/>
    <undo index="65535" exp="area" ref3D="1" dr="I$1:I$1048576" r="D33" sId="11"/>
    <undo index="65535" exp="area" ref3D="1" dr="E$1:E$1048576" r="D33" sId="11"/>
    <undo index="0" exp="area" ref3D="1" dr="AG$1:AG$1048576" r="D33" sId="11"/>
    <undo index="65535" exp="area" ref3D="1" dr="I$1:I$1048576" r="C33" sId="11"/>
    <undo index="65535" exp="area" ref3D="1" dr="E$1:E$1048576" r="C33" sId="11"/>
    <undo index="0" exp="area" ref3D="1" dr="AF$1:AF$1048576" r="C33" sId="11"/>
    <undo index="65535" exp="area" ref3D="1" dr="I$1:I$1048576" r="B33" sId="11"/>
    <undo index="65535" exp="area" ref3D="1" dr="E$1:E$1048576" r="B33" sId="11"/>
    <undo index="0" exp="area" ref3D="1" dr="AE$1:AE$1048576" r="B33" sId="11"/>
    <undo index="65535" exp="area" ref3D="1" dr="I$1:I$1048576" r="AC32" sId="11"/>
    <undo index="0" exp="area" ref3D="1" dr="E$1:E$1048576" r="AC32" sId="11"/>
    <undo index="65535" exp="area" ref3D="1" dr="I$1:I$1048576" r="AA32" sId="11"/>
    <undo index="65535" exp="area" ref3D="1" dr="E$1:E$1048576" r="AA32" sId="11"/>
    <undo index="0" exp="area" ref3D="1" dr="AX$1:AX$1048576" r="AA32" sId="11"/>
    <undo index="65535" exp="area" ref3D="1" dr="I$1:I$1048576" r="Z32" sId="11"/>
    <undo index="65535" exp="area" ref3D="1" dr="E$1:E$1048576" r="Z32" sId="11"/>
    <undo index="0" exp="area" ref3D="1" dr="AW$1:AW$1048576" r="Z32" sId="11"/>
    <undo index="65535" exp="area" ref3D="1" dr="I$1:I$1048576" r="Y32" sId="11"/>
    <undo index="65535" exp="area" ref3D="1" dr="E$1:E$1048576" r="Y32" sId="11"/>
    <undo index="0" exp="area" ref3D="1" dr="AV$1:AV$1048576" r="Y32" sId="11"/>
    <undo index="65535" exp="area" ref3D="1" dr="I$1:I$1048576" r="X32" sId="11"/>
    <undo index="65535" exp="area" ref3D="1" dr="E$1:E$1048576" r="X32" sId="11"/>
    <undo index="0" exp="area" ref3D="1" dr="AU$1:AU$1048576" r="X32" sId="11"/>
    <undo index="65535" exp="area" ref3D="1" dr="I$1:I$1048576" r="W32" sId="11"/>
    <undo index="65535" exp="area" ref3D="1" dr="E$1:E$1048576" r="W32" sId="11"/>
    <undo index="0" exp="area" ref3D="1" dr="AT$1:AT$1048576" r="W32" sId="11"/>
    <undo index="65535" exp="area" ref3D="1" dr="I$1:I$1048576" r="V32" sId="11"/>
    <undo index="65535" exp="area" ref3D="1" dr="E$1:E$1048576" r="V32" sId="11"/>
    <undo index="0" exp="area" ref3D="1" dr="AS$1:AS$1048576" r="V32" sId="11"/>
    <undo index="65535" exp="area" ref3D="1" dr="I$1:I$1048576" r="S32" sId="11"/>
    <undo index="0" exp="area" ref3D="1" dr="E$1:E$1048576" r="S32" sId="11"/>
    <undo index="65535" exp="area" ref3D="1" dr="I$1:I$1048576" r="Q32" sId="11"/>
    <undo index="65535" exp="area" ref3D="1" dr="E$1:E$1048576" r="Q32" sId="11"/>
    <undo index="0" exp="area" ref3D="1" dr="AQ$1:AQ$1048576" r="Q32" sId="11"/>
    <undo index="65535" exp="area" ref3D="1" dr="I$1:I$1048576" r="P32" sId="11"/>
    <undo index="65535" exp="area" ref3D="1" dr="E$1:E$1048576" r="P32" sId="11"/>
    <undo index="0" exp="area" ref3D="1" dr="AP$1:AP$1048576" r="P32" sId="11"/>
    <undo index="65535" exp="area" ref3D="1" dr="I$1:I$1048576" r="O32" sId="11"/>
    <undo index="65535" exp="area" ref3D="1" dr="E$1:E$1048576" r="O32" sId="11"/>
    <undo index="0" exp="area" ref3D="1" dr="AO$1:AO$1048576" r="O32" sId="11"/>
    <undo index="65535" exp="area" ref3D="1" dr="I$1:I$1048576" r="N32" sId="11"/>
    <undo index="65535" exp="area" ref3D="1" dr="E$1:E$1048576" r="N32" sId="11"/>
    <undo index="0" exp="area" ref3D="1" dr="AN$1:AN$1048576" r="N32" sId="11"/>
    <undo index="65535" exp="area" ref3D="1" dr="I$1:I$1048576" r="M32" sId="11"/>
    <undo index="65535" exp="area" ref3D="1" dr="E$1:E$1048576" r="M32" sId="11"/>
    <undo index="0" exp="area" ref3D="1" dr="AM$1:AM$1048576" r="M32" sId="11"/>
    <undo index="65535" exp="area" ref3D="1" dr="I$1:I$1048576" r="L32" sId="11"/>
    <undo index="65535" exp="area" ref3D="1" dr="E$1:E$1048576" r="L32" sId="11"/>
    <undo index="0" exp="area" ref3D="1" dr="AL$1:AL$1048576" r="L32" sId="11"/>
    <undo index="65535" exp="area" ref3D="1" dr="I$1:I$1048576" r="I32" sId="11"/>
    <undo index="0" exp="area" ref3D="1" dr="E$1:E$1048576" r="I32" sId="11"/>
    <undo index="65535" exp="area" ref3D="1" dr="I$1:I$1048576" r="G32" sId="11"/>
    <undo index="65535" exp="area" ref3D="1" dr="E$1:E$1048576" r="G32" sId="11"/>
    <undo index="0" exp="area" ref3D="1" dr="AJ$1:AJ$1048576" r="G32" sId="11"/>
    <undo index="65535" exp="area" ref3D="1" dr="I$1:I$1048576" r="F32" sId="11"/>
    <undo index="65535" exp="area" ref3D="1" dr="E$1:E$1048576" r="F32" sId="11"/>
    <undo index="0" exp="area" ref3D="1" dr="AI$1:AI$1048576" r="F32" sId="11"/>
    <undo index="65535" exp="area" ref3D="1" dr="I$1:I$1048576" r="E32" sId="11"/>
    <undo index="65535" exp="area" ref3D="1" dr="E$1:E$1048576" r="E32" sId="11"/>
    <undo index="0" exp="area" ref3D="1" dr="AH$1:AH$1048576" r="E32" sId="11"/>
    <undo index="65535" exp="area" ref3D="1" dr="I$1:I$1048576" r="D32" sId="11"/>
    <undo index="65535" exp="area" ref3D="1" dr="E$1:E$1048576" r="D32" sId="11"/>
    <undo index="0" exp="area" ref3D="1" dr="AG$1:AG$1048576" r="D32" sId="11"/>
    <undo index="65535" exp="area" ref3D="1" dr="I$1:I$1048576" r="C32" sId="11"/>
    <undo index="65535" exp="area" ref3D="1" dr="E$1:E$1048576" r="C32" sId="11"/>
    <undo index="0" exp="area" ref3D="1" dr="AF$1:AF$1048576" r="C32" sId="11"/>
    <undo index="65535" exp="area" ref3D="1" dr="I$1:I$1048576" r="B32" sId="11"/>
    <undo index="65535" exp="area" ref3D="1" dr="E$1:E$1048576" r="B32" sId="11"/>
    <undo index="0" exp="area" ref3D="1" dr="AE$1:AE$1048576" r="B32" sId="11"/>
    <undo index="65535" exp="area" ref3D="1" dr="I$1:I$1048576" r="AC31" sId="11"/>
    <undo index="0" exp="area" ref3D="1" dr="E$1:E$1048576" r="AC31" sId="11"/>
    <undo index="65535" exp="area" ref3D="1" dr="I$1:I$1048576" r="AA31" sId="11"/>
    <undo index="65535" exp="area" ref3D="1" dr="E$1:E$1048576" r="AA31" sId="11"/>
    <undo index="0" exp="area" ref3D="1" dr="AX$1:AX$1048576" r="AA31" sId="11"/>
    <undo index="65535" exp="area" ref3D="1" dr="I$1:I$1048576" r="Z31" sId="11"/>
    <undo index="65535" exp="area" ref3D="1" dr="E$1:E$1048576" r="Z31" sId="11"/>
    <undo index="0" exp="area" ref3D="1" dr="AW$1:AW$1048576" r="Z31" sId="11"/>
    <undo index="65535" exp="area" ref3D="1" dr="I$1:I$1048576" r="Y31" sId="11"/>
    <undo index="65535" exp="area" ref3D="1" dr="E$1:E$1048576" r="Y31" sId="11"/>
    <undo index="0" exp="area" ref3D="1" dr="AV$1:AV$1048576" r="Y31" sId="11"/>
    <undo index="65535" exp="area" ref3D="1" dr="I$1:I$1048576" r="X31" sId="11"/>
    <undo index="65535" exp="area" ref3D="1" dr="E$1:E$1048576" r="X31" sId="11"/>
    <undo index="0" exp="area" ref3D="1" dr="AU$1:AU$1048576" r="X31" sId="11"/>
    <undo index="65535" exp="area" ref3D="1" dr="I$1:I$1048576" r="W31" sId="11"/>
    <undo index="65535" exp="area" ref3D="1" dr="E$1:E$1048576" r="W31" sId="11"/>
    <undo index="0" exp="area" ref3D="1" dr="AT$1:AT$1048576" r="W31" sId="11"/>
    <undo index="65535" exp="area" ref3D="1" dr="I$1:I$1048576" r="V31" sId="11"/>
    <undo index="65535" exp="area" ref3D="1" dr="E$1:E$1048576" r="V31" sId="11"/>
    <undo index="0" exp="area" ref3D="1" dr="AS$1:AS$1048576" r="V31" sId="11"/>
    <undo index="65535" exp="area" ref3D="1" dr="I$1:I$1048576" r="S31" sId="11"/>
    <undo index="0" exp="area" ref3D="1" dr="E$1:E$1048576" r="S31" sId="11"/>
    <undo index="65535" exp="area" ref3D="1" dr="I$1:I$1048576" r="Q31" sId="11"/>
    <undo index="65535" exp="area" ref3D="1" dr="E$1:E$1048576" r="Q31" sId="11"/>
    <undo index="0" exp="area" ref3D="1" dr="AQ$1:AQ$1048576" r="Q31" sId="11"/>
    <undo index="65535" exp="area" ref3D="1" dr="I$1:I$1048576" r="P31" sId="11"/>
    <undo index="65535" exp="area" ref3D="1" dr="E$1:E$1048576" r="P31" sId="11"/>
    <undo index="0" exp="area" ref3D="1" dr="AP$1:AP$1048576" r="P31" sId="11"/>
    <undo index="65535" exp="area" ref3D="1" dr="I$1:I$1048576" r="O31" sId="11"/>
    <undo index="65535" exp="area" ref3D="1" dr="E$1:E$1048576" r="O31" sId="11"/>
    <undo index="0" exp="area" ref3D="1" dr="AO$1:AO$1048576" r="O31" sId="11"/>
    <undo index="65535" exp="area" ref3D="1" dr="I$1:I$1048576" r="N31" sId="11"/>
    <undo index="65535" exp="area" ref3D="1" dr="E$1:E$1048576" r="N31" sId="11"/>
    <undo index="0" exp="area" ref3D="1" dr="AN$1:AN$1048576" r="N31" sId="11"/>
    <undo index="65535" exp="area" ref3D="1" dr="I$1:I$1048576" r="M31" sId="11"/>
    <undo index="65535" exp="area" ref3D="1" dr="E$1:E$1048576" r="M31" sId="11"/>
    <undo index="0" exp="area" ref3D="1" dr="AM$1:AM$1048576" r="M31" sId="11"/>
    <undo index="65535" exp="area" ref3D="1" dr="I$1:I$1048576" r="L31" sId="11"/>
    <undo index="65535" exp="area" ref3D="1" dr="E$1:E$1048576" r="L31" sId="11"/>
    <undo index="0" exp="area" ref3D="1" dr="AL$1:AL$1048576" r="L31" sId="11"/>
    <undo index="65535" exp="area" ref3D="1" dr="I$1:I$1048576" r="I31" sId="11"/>
    <undo index="0" exp="area" ref3D="1" dr="E$1:E$1048576" r="I31" sId="11"/>
    <undo index="65535" exp="area" ref3D="1" dr="I$1:I$1048576" r="G31" sId="11"/>
    <undo index="65535" exp="area" ref3D="1" dr="E$1:E$1048576" r="G31" sId="11"/>
    <undo index="0" exp="area" ref3D="1" dr="AJ$1:AJ$1048576" r="G31" sId="11"/>
    <undo index="65535" exp="area" ref3D="1" dr="I$1:I$1048576" r="F31" sId="11"/>
    <undo index="65535" exp="area" ref3D="1" dr="E$1:E$1048576" r="F31" sId="11"/>
    <undo index="0" exp="area" ref3D="1" dr="AI$1:AI$1048576" r="F31" sId="11"/>
    <undo index="65535" exp="area" ref3D="1" dr="I$1:I$1048576" r="E31" sId="11"/>
    <undo index="65535" exp="area" ref3D="1" dr="E$1:E$1048576" r="E31" sId="11"/>
    <undo index="0" exp="area" ref3D="1" dr="AH$1:AH$1048576" r="E31" sId="11"/>
    <undo index="65535" exp="area" ref3D="1" dr="I$1:I$1048576" r="D31" sId="11"/>
    <undo index="65535" exp="area" ref3D="1" dr="E$1:E$1048576" r="D31" sId="11"/>
    <undo index="0" exp="area" ref3D="1" dr="AG$1:AG$1048576" r="D31" sId="11"/>
    <undo index="65535" exp="area" ref3D="1" dr="I$1:I$1048576" r="C31" sId="11"/>
    <undo index="65535" exp="area" ref3D="1" dr="E$1:E$1048576" r="C31" sId="11"/>
    <undo index="0" exp="area" ref3D="1" dr="AF$1:AF$1048576" r="C31" sId="11"/>
    <undo index="65535" exp="area" ref3D="1" dr="I$1:I$1048576" r="B31" sId="11"/>
    <undo index="65535" exp="area" ref3D="1" dr="E$1:E$1048576" r="B31" sId="11"/>
    <undo index="0" exp="area" ref3D="1" dr="AE$1:AE$1048576" r="B31" sId="11"/>
    <undo index="65535" exp="area" ref3D="1" dr="I$1:I$1048576" r="AC30" sId="11"/>
    <undo index="0" exp="area" ref3D="1" dr="E$1:E$1048576" r="AC30" sId="11"/>
    <undo index="65535" exp="area" ref3D="1" dr="I$1:I$1048576" r="AA30" sId="11"/>
    <undo index="65535" exp="area" ref3D="1" dr="E$1:E$1048576" r="AA30" sId="11"/>
    <undo index="0" exp="area" ref3D="1" dr="AX$1:AX$1048576" r="AA30" sId="11"/>
    <undo index="65535" exp="area" ref3D="1" dr="I$1:I$1048576" r="Z30" sId="11"/>
    <undo index="65535" exp="area" ref3D="1" dr="E$1:E$1048576" r="Z30" sId="11"/>
    <undo index="0" exp="area" ref3D="1" dr="AW$1:AW$1048576" r="Z30" sId="11"/>
    <undo index="65535" exp="area" ref3D="1" dr="I$1:I$1048576" r="Y30" sId="11"/>
    <undo index="65535" exp="area" ref3D="1" dr="E$1:E$1048576" r="Y30" sId="11"/>
    <undo index="0" exp="area" ref3D="1" dr="AV$1:AV$1048576" r="Y30" sId="11"/>
    <undo index="65535" exp="area" ref3D="1" dr="I$1:I$1048576" r="X30" sId="11"/>
    <undo index="65535" exp="area" ref3D="1" dr="E$1:E$1048576" r="X30" sId="11"/>
    <undo index="0" exp="area" ref3D="1" dr="AU$1:AU$1048576" r="X30" sId="11"/>
    <undo index="65535" exp="area" ref3D="1" dr="I$1:I$1048576" r="W30" sId="11"/>
    <undo index="65535" exp="area" ref3D="1" dr="E$1:E$1048576" r="W30" sId="11"/>
    <undo index="0" exp="area" ref3D="1" dr="AT$1:AT$1048576" r="W30" sId="11"/>
    <undo index="65535" exp="area" ref3D="1" dr="I$1:I$1048576" r="V30" sId="11"/>
    <undo index="65535" exp="area" ref3D="1" dr="E$1:E$1048576" r="V30" sId="11"/>
    <undo index="0" exp="area" ref3D="1" dr="AS$1:AS$1048576" r="V30" sId="11"/>
    <undo index="65535" exp="area" ref3D="1" dr="I$1:I$1048576" r="S30" sId="11"/>
    <undo index="0" exp="area" ref3D="1" dr="E$1:E$1048576" r="S30" sId="11"/>
    <undo index="65535" exp="area" ref3D="1" dr="I$1:I$1048576" r="Q30" sId="11"/>
    <undo index="65535" exp="area" ref3D="1" dr="E$1:E$1048576" r="Q30" sId="11"/>
    <undo index="0" exp="area" ref3D="1" dr="AQ$1:AQ$1048576" r="Q30" sId="11"/>
    <undo index="65535" exp="area" ref3D="1" dr="I$1:I$1048576" r="P30" sId="11"/>
    <undo index="65535" exp="area" ref3D="1" dr="E$1:E$1048576" r="P30" sId="11"/>
    <undo index="0" exp="area" ref3D="1" dr="AP$1:AP$1048576" r="P30" sId="11"/>
    <undo index="65535" exp="area" ref3D="1" dr="I$1:I$1048576" r="O30" sId="11"/>
    <undo index="65535" exp="area" ref3D="1" dr="E$1:E$1048576" r="O30" sId="11"/>
    <undo index="0" exp="area" ref3D="1" dr="AO$1:AO$1048576" r="O30" sId="11"/>
    <undo index="65535" exp="area" ref3D="1" dr="I$1:I$1048576" r="N30" sId="11"/>
    <undo index="65535" exp="area" ref3D="1" dr="E$1:E$1048576" r="N30" sId="11"/>
    <undo index="0" exp="area" ref3D="1" dr="AN$1:AN$1048576" r="N30" sId="11"/>
    <undo index="65535" exp="area" ref3D="1" dr="I$1:I$1048576" r="M30" sId="11"/>
    <undo index="65535" exp="area" ref3D="1" dr="E$1:E$1048576" r="M30" sId="11"/>
    <undo index="0" exp="area" ref3D="1" dr="AM$1:AM$1048576" r="M30" sId="11"/>
    <undo index="65535" exp="area" ref3D="1" dr="I$1:I$1048576" r="L30" sId="11"/>
    <undo index="65535" exp="area" ref3D="1" dr="E$1:E$1048576" r="L30" sId="11"/>
    <undo index="0" exp="area" ref3D="1" dr="AL$1:AL$1048576" r="L30" sId="11"/>
    <undo index="65535" exp="area" ref3D="1" dr="I$1:I$1048576" r="I30" sId="11"/>
    <undo index="0" exp="area" ref3D="1" dr="E$1:E$1048576" r="I30" sId="11"/>
    <undo index="65535" exp="area" ref3D="1" dr="I$1:I$1048576" r="G30" sId="11"/>
    <undo index="65535" exp="area" ref3D="1" dr="E$1:E$1048576" r="G30" sId="11"/>
    <undo index="0" exp="area" ref3D="1" dr="AJ$1:AJ$1048576" r="G30" sId="11"/>
    <undo index="65535" exp="area" ref3D="1" dr="I$1:I$1048576" r="F30" sId="11"/>
    <undo index="65535" exp="area" ref3D="1" dr="E$1:E$1048576" r="F30" sId="11"/>
    <undo index="0" exp="area" ref3D="1" dr="AI$1:AI$1048576" r="F30" sId="11"/>
    <undo index="65535" exp="area" ref3D="1" dr="I$1:I$1048576" r="E30" sId="11"/>
    <undo index="65535" exp="area" ref3D="1" dr="E$1:E$1048576" r="E30" sId="11"/>
    <undo index="0" exp="area" ref3D="1" dr="AH$1:AH$1048576" r="E30" sId="11"/>
    <undo index="65535" exp="area" ref3D="1" dr="I$1:I$1048576" r="D30" sId="11"/>
    <undo index="65535" exp="area" ref3D="1" dr="E$1:E$1048576" r="D30" sId="11"/>
    <undo index="0" exp="area" ref3D="1" dr="AG$1:AG$1048576" r="D30" sId="11"/>
    <undo index="65535" exp="area" ref3D="1" dr="I$1:I$1048576" r="C30" sId="11"/>
    <undo index="65535" exp="area" ref3D="1" dr="E$1:E$1048576" r="C30" sId="11"/>
    <undo index="0" exp="area" ref3D="1" dr="AF$1:AF$1048576" r="C30" sId="11"/>
    <undo index="65535" exp="area" ref3D="1" dr="I$1:I$1048576" r="B30" sId="11"/>
    <undo index="65535" exp="area" ref3D="1" dr="E$1:E$1048576" r="B30" sId="11"/>
    <undo index="0" exp="area" ref3D="1" dr="AE$1:AE$1048576" r="B30" sId="11"/>
    <undo index="65535" exp="area" ref3D="1" dr="I$1:I$1048576" r="AC29" sId="11"/>
    <undo index="0" exp="area" ref3D="1" dr="E$1:E$1048576" r="AC29" sId="11"/>
    <undo index="65535" exp="area" ref3D="1" dr="I$1:I$1048576" r="AA29" sId="11"/>
    <undo index="65535" exp="area" ref3D="1" dr="E$1:E$1048576" r="AA29" sId="11"/>
    <undo index="0" exp="area" ref3D="1" dr="AX$1:AX$1048576" r="AA29" sId="11"/>
    <undo index="65535" exp="area" ref3D="1" dr="I$1:I$1048576" r="Z29" sId="11"/>
    <undo index="65535" exp="area" ref3D="1" dr="E$1:E$1048576" r="Z29" sId="11"/>
    <undo index="0" exp="area" ref3D="1" dr="AW$1:AW$1048576" r="Z29" sId="11"/>
    <undo index="65535" exp="area" ref3D="1" dr="I$1:I$1048576" r="Y29" sId="11"/>
    <undo index="65535" exp="area" ref3D="1" dr="E$1:E$1048576" r="Y29" sId="11"/>
    <undo index="0" exp="area" ref3D="1" dr="AV$1:AV$1048576" r="Y29" sId="11"/>
    <undo index="65535" exp="area" ref3D="1" dr="I$1:I$1048576" r="X29" sId="11"/>
    <undo index="65535" exp="area" ref3D="1" dr="E$1:E$1048576" r="X29" sId="11"/>
    <undo index="0" exp="area" ref3D="1" dr="AU$1:AU$1048576" r="X29" sId="11"/>
    <undo index="65535" exp="area" ref3D="1" dr="I$1:I$1048576" r="W29" sId="11"/>
    <undo index="65535" exp="area" ref3D="1" dr="E$1:E$1048576" r="W29" sId="11"/>
    <undo index="0" exp="area" ref3D="1" dr="AT$1:AT$1048576" r="W29" sId="11"/>
    <undo index="65535" exp="area" ref3D="1" dr="I$1:I$1048576" r="V29" sId="11"/>
    <undo index="65535" exp="area" ref3D="1" dr="E$1:E$1048576" r="V29" sId="11"/>
    <undo index="0" exp="area" ref3D="1" dr="AS$1:AS$1048576" r="V29" sId="11"/>
    <undo index="65535" exp="area" ref3D="1" dr="I$1:I$1048576" r="S29" sId="11"/>
    <undo index="0" exp="area" ref3D="1" dr="E$1:E$1048576" r="S29" sId="11"/>
    <undo index="65535" exp="area" ref3D="1" dr="I$1:I$1048576" r="Q29" sId="11"/>
    <undo index="65535" exp="area" ref3D="1" dr="E$1:E$1048576" r="Q29" sId="11"/>
    <undo index="0" exp="area" ref3D="1" dr="AQ$1:AQ$1048576" r="Q29" sId="11"/>
    <undo index="65535" exp="area" ref3D="1" dr="I$1:I$1048576" r="P29" sId="11"/>
    <undo index="65535" exp="area" ref3D="1" dr="E$1:E$1048576" r="P29" sId="11"/>
    <undo index="0" exp="area" ref3D="1" dr="AP$1:AP$1048576" r="P29" sId="11"/>
    <undo index="65535" exp="area" ref3D="1" dr="I$1:I$1048576" r="O29" sId="11"/>
    <undo index="65535" exp="area" ref3D="1" dr="E$1:E$1048576" r="O29" sId="11"/>
    <undo index="0" exp="area" ref3D="1" dr="AO$1:AO$1048576" r="O29" sId="11"/>
    <undo index="65535" exp="area" ref3D="1" dr="I$1:I$1048576" r="N29" sId="11"/>
    <undo index="65535" exp="area" ref3D="1" dr="E$1:E$1048576" r="N29" sId="11"/>
    <undo index="0" exp="area" ref3D="1" dr="AN$1:AN$1048576" r="N29" sId="11"/>
    <undo index="65535" exp="area" ref3D="1" dr="I$1:I$1048576" r="M29" sId="11"/>
    <undo index="65535" exp="area" ref3D="1" dr="E$1:E$1048576" r="M29" sId="11"/>
    <undo index="0" exp="area" ref3D="1" dr="AM$1:AM$1048576" r="M29" sId="11"/>
    <undo index="65535" exp="area" ref3D="1" dr="I$1:I$1048576" r="L29" sId="11"/>
    <undo index="65535" exp="area" ref3D="1" dr="E$1:E$1048576" r="L29" sId="11"/>
    <undo index="0" exp="area" ref3D="1" dr="AL$1:AL$1048576" r="L29" sId="11"/>
    <undo index="65535" exp="area" ref3D="1" dr="I$1:I$1048576" r="I29" sId="11"/>
    <undo index="0" exp="area" ref3D="1" dr="E$1:E$1048576" r="I29" sId="11"/>
    <undo index="65535" exp="area" ref3D="1" dr="I$1:I$1048576" r="G29" sId="11"/>
    <undo index="65535" exp="area" ref3D="1" dr="E$1:E$1048576" r="G29" sId="11"/>
    <undo index="0" exp="area" ref3D="1" dr="AJ$1:AJ$1048576" r="G29" sId="11"/>
    <undo index="65535" exp="area" ref3D="1" dr="I$1:I$1048576" r="F29" sId="11"/>
    <undo index="65535" exp="area" ref3D="1" dr="E$1:E$1048576" r="F29" sId="11"/>
    <undo index="0" exp="area" ref3D="1" dr="AI$1:AI$1048576" r="F29" sId="11"/>
    <undo index="65535" exp="area" ref3D="1" dr="I$1:I$1048576" r="E29" sId="11"/>
    <undo index="65535" exp="area" ref3D="1" dr="E$1:E$1048576" r="E29" sId="11"/>
    <undo index="0" exp="area" ref3D="1" dr="AH$1:AH$1048576" r="E29" sId="11"/>
    <undo index="65535" exp="area" ref3D="1" dr="I$1:I$1048576" r="D29" sId="11"/>
    <undo index="65535" exp="area" ref3D="1" dr="E$1:E$1048576" r="D29" sId="11"/>
    <undo index="0" exp="area" ref3D="1" dr="AG$1:AG$1048576" r="D29" sId="11"/>
    <undo index="65535" exp="area" ref3D="1" dr="I$1:I$1048576" r="C29" sId="11"/>
    <undo index="65535" exp="area" ref3D="1" dr="E$1:E$1048576" r="C29" sId="11"/>
    <undo index="0" exp="area" ref3D="1" dr="AF$1:AF$1048576" r="C29" sId="11"/>
    <undo index="65535" exp="area" ref3D="1" dr="I$1:I$1048576" r="B29" sId="11"/>
    <undo index="65535" exp="area" ref3D="1" dr="E$1:E$1048576" r="B29" sId="11"/>
    <undo index="0" exp="area" ref3D="1" dr="AE$1:AE$1048576" r="B29" sId="11"/>
    <undo index="65535" exp="area" ref3D="1" dr="I$1:I$1048576" r="AC28" sId="11"/>
    <undo index="0" exp="area" ref3D="1" dr="E$1:E$1048576" r="AC28" sId="11"/>
    <undo index="65535" exp="area" ref3D="1" dr="I$1:I$1048576" r="AA28" sId="11"/>
    <undo index="65535" exp="area" ref3D="1" dr="E$1:E$1048576" r="AA28" sId="11"/>
    <undo index="0" exp="area" ref3D="1" dr="AX$1:AX$1048576" r="AA28" sId="11"/>
    <undo index="65535" exp="area" ref3D="1" dr="I$1:I$1048576" r="Z28" sId="11"/>
    <undo index="65535" exp="area" ref3D="1" dr="E$1:E$1048576" r="Z28" sId="11"/>
    <undo index="0" exp="area" ref3D="1" dr="AW$1:AW$1048576" r="Z28" sId="11"/>
    <undo index="65535" exp="area" ref3D="1" dr="I$1:I$1048576" r="Y28" sId="11"/>
    <undo index="65535" exp="area" ref3D="1" dr="E$1:E$1048576" r="Y28" sId="11"/>
    <undo index="0" exp="area" ref3D="1" dr="AV$1:AV$1048576" r="Y28" sId="11"/>
    <undo index="65535" exp="area" ref3D="1" dr="I$1:I$1048576" r="X28" sId="11"/>
    <undo index="65535" exp="area" ref3D="1" dr="E$1:E$1048576" r="X28" sId="11"/>
    <undo index="0" exp="area" ref3D="1" dr="AU$1:AU$1048576" r="X28" sId="11"/>
    <undo index="65535" exp="area" ref3D="1" dr="I$1:I$1048576" r="W28" sId="11"/>
    <undo index="65535" exp="area" ref3D="1" dr="E$1:E$1048576" r="W28" sId="11"/>
    <undo index="0" exp="area" ref3D="1" dr="AT$1:AT$1048576" r="W28" sId="11"/>
    <undo index="65535" exp="area" ref3D="1" dr="I$1:I$1048576" r="V28" sId="11"/>
    <undo index="65535" exp="area" ref3D="1" dr="E$1:E$1048576" r="V28" sId="11"/>
    <undo index="0" exp="area" ref3D="1" dr="AS$1:AS$1048576" r="V28" sId="11"/>
    <undo index="65535" exp="area" ref3D="1" dr="I$1:I$1048576" r="S28" sId="11"/>
    <undo index="0" exp="area" ref3D="1" dr="E$1:E$1048576" r="S28" sId="11"/>
    <undo index="65535" exp="area" ref3D="1" dr="I$1:I$1048576" r="Q28" sId="11"/>
    <undo index="65535" exp="area" ref3D="1" dr="E$1:E$1048576" r="Q28" sId="11"/>
    <undo index="0" exp="area" ref3D="1" dr="AQ$1:AQ$1048576" r="Q28" sId="11"/>
    <undo index="65535" exp="area" ref3D="1" dr="I$1:I$1048576" r="P28" sId="11"/>
    <undo index="65535" exp="area" ref3D="1" dr="E$1:E$1048576" r="P28" sId="11"/>
    <undo index="0" exp="area" ref3D="1" dr="AP$1:AP$1048576" r="P28" sId="11"/>
    <undo index="65535" exp="area" ref3D="1" dr="I$1:I$1048576" r="O28" sId="11"/>
    <undo index="65535" exp="area" ref3D="1" dr="E$1:E$1048576" r="O28" sId="11"/>
    <undo index="0" exp="area" ref3D="1" dr="AO$1:AO$1048576" r="O28" sId="11"/>
    <undo index="65535" exp="area" ref3D="1" dr="I$1:I$1048576" r="N28" sId="11"/>
    <undo index="65535" exp="area" ref3D="1" dr="E$1:E$1048576" r="N28" sId="11"/>
    <undo index="0" exp="area" ref3D="1" dr="AN$1:AN$1048576" r="N28" sId="11"/>
    <undo index="65535" exp="area" ref3D="1" dr="I$1:I$1048576" r="M28" sId="11"/>
    <undo index="65535" exp="area" ref3D="1" dr="E$1:E$1048576" r="M28" sId="11"/>
    <undo index="0" exp="area" ref3D="1" dr="AM$1:AM$1048576" r="M28" sId="11"/>
    <undo index="65535" exp="area" ref3D="1" dr="I$1:I$1048576" r="L28" sId="11"/>
    <undo index="65535" exp="area" ref3D="1" dr="E$1:E$1048576" r="L28" sId="11"/>
    <undo index="0" exp="area" ref3D="1" dr="AL$1:AL$1048576" r="L28" sId="11"/>
    <undo index="65535" exp="area" ref3D="1" dr="I$1:I$1048576" r="I28" sId="11"/>
    <undo index="0" exp="area" ref3D="1" dr="E$1:E$1048576" r="I28" sId="11"/>
    <undo index="65535" exp="area" ref3D="1" dr="I$1:I$1048576" r="G28" sId="11"/>
    <undo index="65535" exp="area" ref3D="1" dr="E$1:E$1048576" r="G28" sId="11"/>
    <undo index="0" exp="area" ref3D="1" dr="AJ$1:AJ$1048576" r="G28" sId="11"/>
    <undo index="65535" exp="area" ref3D="1" dr="I$1:I$1048576" r="F28" sId="11"/>
    <undo index="65535" exp="area" ref3D="1" dr="E$1:E$1048576" r="F28" sId="11"/>
    <undo index="0" exp="area" ref3D="1" dr="AI$1:AI$1048576" r="F28" sId="11"/>
    <undo index="65535" exp="area" ref3D="1" dr="I$1:I$1048576" r="E28" sId="11"/>
    <undo index="65535" exp="area" ref3D="1" dr="E$1:E$1048576" r="E28" sId="11"/>
    <undo index="0" exp="area" ref3D="1" dr="AH$1:AH$1048576" r="E28" sId="11"/>
    <undo index="65535" exp="area" ref3D="1" dr="I$1:I$1048576" r="D28" sId="11"/>
    <undo index="65535" exp="area" ref3D="1" dr="E$1:E$1048576" r="D28" sId="11"/>
    <undo index="0" exp="area" ref3D="1" dr="AG$1:AG$1048576" r="D28" sId="11"/>
    <undo index="65535" exp="area" ref3D="1" dr="I$1:I$1048576" r="C28" sId="11"/>
    <undo index="65535" exp="area" ref3D="1" dr="E$1:E$1048576" r="C28" sId="11"/>
    <undo index="0" exp="area" ref3D="1" dr="AF$1:AF$1048576" r="C28" sId="11"/>
    <undo index="65535" exp="area" ref3D="1" dr="I$1:I$1048576" r="B28" sId="11"/>
    <undo index="65535" exp="area" ref3D="1" dr="E$1:E$1048576" r="B28" sId="11"/>
    <undo index="0" exp="area" ref3D="1" dr="AE$1:AE$1048576" r="B28" sId="11"/>
    <undo index="65535" exp="area" ref3D="1" dr="I$1:I$1048576" r="AC27" sId="11"/>
    <undo index="0" exp="area" ref3D="1" dr="E$1:E$1048576" r="AC27" sId="11"/>
    <undo index="65535" exp="area" ref3D="1" dr="I$1:I$1048576" r="AA27" sId="11"/>
    <undo index="65535" exp="area" ref3D="1" dr="E$1:E$1048576" r="AA27" sId="11"/>
    <undo index="0" exp="area" ref3D="1" dr="AX$1:AX$1048576" r="AA27" sId="11"/>
    <undo index="65535" exp="area" ref3D="1" dr="I$1:I$1048576" r="Z27" sId="11"/>
    <undo index="65535" exp="area" ref3D="1" dr="E$1:E$1048576" r="Z27" sId="11"/>
    <undo index="0" exp="area" ref3D="1" dr="AW$1:AW$1048576" r="Z27" sId="11"/>
    <undo index="65535" exp="area" ref3D="1" dr="I$1:I$1048576" r="Y27" sId="11"/>
    <undo index="65535" exp="area" ref3D="1" dr="E$1:E$1048576" r="Y27" sId="11"/>
    <undo index="0" exp="area" ref3D="1" dr="AV$1:AV$1048576" r="Y27" sId="11"/>
    <undo index="65535" exp="area" ref3D="1" dr="I$1:I$1048576" r="X27" sId="11"/>
    <undo index="65535" exp="area" ref3D="1" dr="E$1:E$1048576" r="X27" sId="11"/>
    <undo index="0" exp="area" ref3D="1" dr="AU$1:AU$1048576" r="X27" sId="11"/>
    <undo index="65535" exp="area" ref3D="1" dr="I$1:I$1048576" r="W27" sId="11"/>
    <undo index="65535" exp="area" ref3D="1" dr="E$1:E$1048576" r="W27" sId="11"/>
    <undo index="0" exp="area" ref3D="1" dr="AT$1:AT$1048576" r="W27" sId="11"/>
    <undo index="65535" exp="area" ref3D="1" dr="I$1:I$1048576" r="V27" sId="11"/>
    <undo index="65535" exp="area" ref3D="1" dr="E$1:E$1048576" r="V27" sId="11"/>
    <undo index="0" exp="area" ref3D="1" dr="AS$1:AS$1048576" r="V27" sId="11"/>
    <undo index="65535" exp="area" ref3D="1" dr="I$1:I$1048576" r="S27" sId="11"/>
    <undo index="0" exp="area" ref3D="1" dr="E$1:E$1048576" r="S27" sId="11"/>
    <undo index="65535" exp="area" ref3D="1" dr="I$1:I$1048576" r="Q27" sId="11"/>
    <undo index="65535" exp="area" ref3D="1" dr="E$1:E$1048576" r="Q27" sId="11"/>
    <undo index="0" exp="area" ref3D="1" dr="AQ$1:AQ$1048576" r="Q27" sId="11"/>
    <undo index="65535" exp="area" ref3D="1" dr="I$1:I$1048576" r="P27" sId="11"/>
    <undo index="65535" exp="area" ref3D="1" dr="E$1:E$1048576" r="P27" sId="11"/>
    <undo index="0" exp="area" ref3D="1" dr="AP$1:AP$1048576" r="P27" sId="11"/>
    <undo index="65535" exp="area" ref3D="1" dr="I$1:I$1048576" r="O27" sId="11"/>
    <undo index="65535" exp="area" ref3D="1" dr="E$1:E$1048576" r="O27" sId="11"/>
    <undo index="0" exp="area" ref3D="1" dr="AO$1:AO$1048576" r="O27" sId="11"/>
    <undo index="65535" exp="area" ref3D="1" dr="I$1:I$1048576" r="N27" sId="11"/>
    <undo index="65535" exp="area" ref3D="1" dr="E$1:E$1048576" r="N27" sId="11"/>
    <undo index="0" exp="area" ref3D="1" dr="AN$1:AN$1048576" r="N27" sId="11"/>
    <undo index="65535" exp="area" ref3D="1" dr="I$1:I$1048576" r="M27" sId="11"/>
    <undo index="65535" exp="area" ref3D="1" dr="E$1:E$1048576" r="M27" sId="11"/>
    <undo index="0" exp="area" ref3D="1" dr="AM$1:AM$1048576" r="M27" sId="11"/>
    <undo index="65535" exp="area" ref3D="1" dr="I$1:I$1048576" r="L27" sId="11"/>
    <undo index="65535" exp="area" ref3D="1" dr="E$1:E$1048576" r="L27" sId="11"/>
    <undo index="0" exp="area" ref3D="1" dr="AL$1:AL$1048576" r="L27" sId="11"/>
    <undo index="65535" exp="area" ref3D="1" dr="I$1:I$1048576" r="I27" sId="11"/>
    <undo index="0" exp="area" ref3D="1" dr="E$1:E$1048576" r="I27" sId="11"/>
    <undo index="65535" exp="area" ref3D="1" dr="I$1:I$1048576" r="G27" sId="11"/>
    <undo index="65535" exp="area" ref3D="1" dr="E$1:E$1048576" r="G27" sId="11"/>
    <undo index="0" exp="area" ref3D="1" dr="AJ$1:AJ$1048576" r="G27" sId="11"/>
    <undo index="65535" exp="area" ref3D="1" dr="I$1:I$1048576" r="F27" sId="11"/>
    <undo index="65535" exp="area" ref3D="1" dr="E$1:E$1048576" r="F27" sId="11"/>
    <undo index="0" exp="area" ref3D="1" dr="AI$1:AI$1048576" r="F27" sId="11"/>
    <undo index="65535" exp="area" ref3D="1" dr="I$1:I$1048576" r="E27" sId="11"/>
    <undo index="65535" exp="area" ref3D="1" dr="E$1:E$1048576" r="E27" sId="11"/>
    <undo index="0" exp="area" ref3D="1" dr="AH$1:AH$1048576" r="E27" sId="11"/>
    <undo index="65535" exp="area" ref3D="1" dr="I$1:I$1048576" r="D27" sId="11"/>
    <undo index="65535" exp="area" ref3D="1" dr="E$1:E$1048576" r="D27" sId="11"/>
    <undo index="0" exp="area" ref3D="1" dr="AG$1:AG$1048576" r="D27" sId="11"/>
    <undo index="65535" exp="area" ref3D="1" dr="I$1:I$1048576" r="C27" sId="11"/>
    <undo index="65535" exp="area" ref3D="1" dr="E$1:E$1048576" r="C27" sId="11"/>
    <undo index="0" exp="area" ref3D="1" dr="AF$1:AF$1048576" r="C27" sId="11"/>
    <undo index="65535" exp="area" ref3D="1" dr="I$1:I$1048576" r="B27" sId="11"/>
    <undo index="65535" exp="area" ref3D="1" dr="E$1:E$1048576" r="B27" sId="11"/>
    <undo index="0" exp="area" ref3D="1" dr="AE$1:AE$1048576" r="B27" sId="11"/>
    <undo index="65535" exp="area" ref3D="1" dr="I$1:I$1048576" r="AC26" sId="11"/>
    <undo index="0" exp="area" ref3D="1" dr="E$1:E$1048576" r="AC26" sId="11"/>
    <undo index="65535" exp="area" ref3D="1" dr="I$1:I$1048576" r="AA26" sId="11"/>
    <undo index="65535" exp="area" ref3D="1" dr="E$1:E$1048576" r="AA26" sId="11"/>
    <undo index="0" exp="area" ref3D="1" dr="AX$1:AX$1048576" r="AA26" sId="11"/>
    <undo index="65535" exp="area" ref3D="1" dr="I$1:I$1048576" r="Z26" sId="11"/>
    <undo index="65535" exp="area" ref3D="1" dr="E$1:E$1048576" r="Z26" sId="11"/>
    <undo index="0" exp="area" ref3D="1" dr="AW$1:AW$1048576" r="Z26" sId="11"/>
    <undo index="65535" exp="area" ref3D="1" dr="I$1:I$1048576" r="Y26" sId="11"/>
    <undo index="65535" exp="area" ref3D="1" dr="E$1:E$1048576" r="Y26" sId="11"/>
    <undo index="0" exp="area" ref3D="1" dr="AV$1:AV$1048576" r="Y26" sId="11"/>
    <undo index="65535" exp="area" ref3D="1" dr="I$1:I$1048576" r="X26" sId="11"/>
    <undo index="65535" exp="area" ref3D="1" dr="E$1:E$1048576" r="X26" sId="11"/>
    <undo index="0" exp="area" ref3D="1" dr="AU$1:AU$1048576" r="X26" sId="11"/>
    <undo index="65535" exp="area" ref3D="1" dr="I$1:I$1048576" r="W26" sId="11"/>
    <undo index="65535" exp="area" ref3D="1" dr="E$1:E$1048576" r="W26" sId="11"/>
    <undo index="0" exp="area" ref3D="1" dr="AT$1:AT$1048576" r="W26" sId="11"/>
    <undo index="65535" exp="area" ref3D="1" dr="I$1:I$1048576" r="V26" sId="11"/>
    <undo index="65535" exp="area" ref3D="1" dr="E$1:E$1048576" r="V26" sId="11"/>
    <undo index="0" exp="area" ref3D="1" dr="AS$1:AS$1048576" r="V26" sId="11"/>
    <undo index="65535" exp="area" ref3D="1" dr="I$1:I$1048576" r="S26" sId="11"/>
    <undo index="0" exp="area" ref3D="1" dr="E$1:E$1048576" r="S26" sId="11"/>
    <undo index="65535" exp="area" ref3D="1" dr="I$1:I$1048576" r="Q26" sId="11"/>
    <undo index="65535" exp="area" ref3D="1" dr="E$1:E$1048576" r="Q26" sId="11"/>
    <undo index="0" exp="area" ref3D="1" dr="AQ$1:AQ$1048576" r="Q26" sId="11"/>
    <undo index="65535" exp="area" ref3D="1" dr="I$1:I$1048576" r="P26" sId="11"/>
    <undo index="65535" exp="area" ref3D="1" dr="E$1:E$1048576" r="P26" sId="11"/>
    <undo index="0" exp="area" ref3D="1" dr="AP$1:AP$1048576" r="P26" sId="11"/>
    <undo index="65535" exp="area" ref3D="1" dr="I$1:I$1048576" r="O26" sId="11"/>
    <undo index="65535" exp="area" ref3D="1" dr="E$1:E$1048576" r="O26" sId="11"/>
    <undo index="0" exp="area" ref3D="1" dr="AO$1:AO$1048576" r="O26" sId="11"/>
    <undo index="65535" exp="area" ref3D="1" dr="I$1:I$1048576" r="N26" sId="11"/>
    <undo index="65535" exp="area" ref3D="1" dr="E$1:E$1048576" r="N26" sId="11"/>
    <undo index="0" exp="area" ref3D="1" dr="AN$1:AN$1048576" r="N26" sId="11"/>
    <undo index="65535" exp="area" ref3D="1" dr="I$1:I$1048576" r="M26" sId="11"/>
    <undo index="65535" exp="area" ref3D="1" dr="E$1:E$1048576" r="M26" sId="11"/>
    <undo index="0" exp="area" ref3D="1" dr="AM$1:AM$1048576" r="M26" sId="11"/>
    <undo index="65535" exp="area" ref3D="1" dr="I$1:I$1048576" r="L26" sId="11"/>
    <undo index="65535" exp="area" ref3D="1" dr="E$1:E$1048576" r="L26" sId="11"/>
    <undo index="0" exp="area" ref3D="1" dr="AL$1:AL$1048576" r="L26" sId="11"/>
    <undo index="65535" exp="area" ref3D="1" dr="I$1:I$1048576" r="I26" sId="11"/>
    <undo index="0" exp="area" ref3D="1" dr="E$1:E$1048576" r="I26" sId="11"/>
    <undo index="65535" exp="area" ref3D="1" dr="I$1:I$1048576" r="G26" sId="11"/>
    <undo index="65535" exp="area" ref3D="1" dr="E$1:E$1048576" r="G26" sId="11"/>
    <undo index="0" exp="area" ref3D="1" dr="AJ$1:AJ$1048576" r="G26" sId="11"/>
    <undo index="65535" exp="area" ref3D="1" dr="I$1:I$1048576" r="F26" sId="11"/>
    <undo index="65535" exp="area" ref3D="1" dr="E$1:E$1048576" r="F26" sId="11"/>
    <undo index="0" exp="area" ref3D="1" dr="AI$1:AI$1048576" r="F26" sId="11"/>
    <undo index="65535" exp="area" ref3D="1" dr="I$1:I$1048576" r="E26" sId="11"/>
    <undo index="65535" exp="area" ref3D="1" dr="E$1:E$1048576" r="E26" sId="11"/>
    <undo index="0" exp="area" ref3D="1" dr="AH$1:AH$1048576" r="E26" sId="11"/>
    <undo index="65535" exp="area" ref3D="1" dr="I$1:I$1048576" r="D26" sId="11"/>
    <undo index="65535" exp="area" ref3D="1" dr="E$1:E$1048576" r="D26" sId="11"/>
    <undo index="0" exp="area" ref3D="1" dr="AG$1:AG$1048576" r="D26" sId="11"/>
    <undo index="65535" exp="area" ref3D="1" dr="I$1:I$1048576" r="C26" sId="11"/>
    <undo index="65535" exp="area" ref3D="1" dr="E$1:E$1048576" r="C26" sId="11"/>
    <undo index="0" exp="area" ref3D="1" dr="AF$1:AF$1048576" r="C26" sId="11"/>
    <undo index="65535" exp="area" ref3D="1" dr="I$1:I$1048576" r="B26" sId="11"/>
    <undo index="65535" exp="area" ref3D="1" dr="E$1:E$1048576" r="B26" sId="11"/>
    <undo index="0" exp="area" ref3D="1" dr="AE$1:AE$1048576" r="B26" sId="11"/>
    <undo index="65535" exp="area" ref3D="1" dr="I$1:I$1048576" r="AC25" sId="11"/>
    <undo index="0" exp="area" ref3D="1" dr="E$1:E$1048576" r="AC25" sId="11"/>
    <undo index="65535" exp="area" ref3D="1" dr="I$1:I$1048576" r="AA25" sId="11"/>
    <undo index="65535" exp="area" ref3D="1" dr="E$1:E$1048576" r="AA25" sId="11"/>
    <undo index="0" exp="area" ref3D="1" dr="AX$1:AX$1048576" r="AA25" sId="11"/>
    <undo index="65535" exp="area" ref3D="1" dr="I$1:I$1048576" r="Z25" sId="11"/>
    <undo index="65535" exp="area" ref3D="1" dr="E$1:E$1048576" r="Z25" sId="11"/>
    <undo index="0" exp="area" ref3D="1" dr="AW$1:AW$1048576" r="Z25" sId="11"/>
    <undo index="65535" exp="area" ref3D="1" dr="I$1:I$1048576" r="Y25" sId="11"/>
    <undo index="65535" exp="area" ref3D="1" dr="E$1:E$1048576" r="Y25" sId="11"/>
    <undo index="0" exp="area" ref3D="1" dr="AV$1:AV$1048576" r="Y25" sId="11"/>
    <undo index="65535" exp="area" ref3D="1" dr="I$1:I$1048576" r="X25" sId="11"/>
    <undo index="65535" exp="area" ref3D="1" dr="E$1:E$1048576" r="X25" sId="11"/>
    <undo index="0" exp="area" ref3D="1" dr="AU$1:AU$1048576" r="X25" sId="11"/>
    <undo index="65535" exp="area" ref3D="1" dr="I$1:I$1048576" r="W25" sId="11"/>
    <undo index="65535" exp="area" ref3D="1" dr="E$1:E$1048576" r="W25" sId="11"/>
    <undo index="0" exp="area" ref3D="1" dr="AT$1:AT$1048576" r="W25" sId="11"/>
    <undo index="65535" exp="area" ref3D="1" dr="I$1:I$1048576" r="V25" sId="11"/>
    <undo index="65535" exp="area" ref3D="1" dr="E$1:E$1048576" r="V25" sId="11"/>
    <undo index="0" exp="area" ref3D="1" dr="AS$1:AS$1048576" r="V25" sId="11"/>
    <undo index="65535" exp="area" ref3D="1" dr="I$1:I$1048576" r="S25" sId="11"/>
    <undo index="0" exp="area" ref3D="1" dr="E$1:E$1048576" r="S25" sId="11"/>
    <undo index="65535" exp="area" ref3D="1" dr="I$1:I$1048576" r="Q25" sId="11"/>
    <undo index="65535" exp="area" ref3D="1" dr="E$1:E$1048576" r="Q25" sId="11"/>
    <undo index="0" exp="area" ref3D="1" dr="AQ$1:AQ$1048576" r="Q25" sId="11"/>
    <undo index="65535" exp="area" ref3D="1" dr="I$1:I$1048576" r="P25" sId="11"/>
    <undo index="65535" exp="area" ref3D="1" dr="E$1:E$1048576" r="P25" sId="11"/>
    <undo index="0" exp="area" ref3D="1" dr="AP$1:AP$1048576" r="P25" sId="11"/>
    <undo index="65535" exp="area" ref3D="1" dr="I$1:I$1048576" r="O25" sId="11"/>
    <undo index="65535" exp="area" ref3D="1" dr="E$1:E$1048576" r="O25" sId="11"/>
    <undo index="0" exp="area" ref3D="1" dr="AO$1:AO$1048576" r="O25" sId="11"/>
    <undo index="65535" exp="area" ref3D="1" dr="I$1:I$1048576" r="N25" sId="11"/>
    <undo index="65535" exp="area" ref3D="1" dr="E$1:E$1048576" r="N25" sId="11"/>
    <undo index="0" exp="area" ref3D="1" dr="AN$1:AN$1048576" r="N25" sId="11"/>
    <undo index="65535" exp="area" ref3D="1" dr="I$1:I$1048576" r="M25" sId="11"/>
    <undo index="65535" exp="area" ref3D="1" dr="E$1:E$1048576" r="M25" sId="11"/>
    <undo index="0" exp="area" ref3D="1" dr="AM$1:AM$1048576" r="M25" sId="11"/>
    <undo index="65535" exp="area" ref3D="1" dr="I$1:I$1048576" r="L25" sId="11"/>
    <undo index="65535" exp="area" ref3D="1" dr="E$1:E$1048576" r="L25" sId="11"/>
    <undo index="0" exp="area" ref3D="1" dr="AL$1:AL$1048576" r="L25" sId="11"/>
    <undo index="65535" exp="area" ref3D="1" dr="I$1:I$1048576" r="I25" sId="11"/>
    <undo index="0" exp="area" ref3D="1" dr="E$1:E$1048576" r="I25" sId="11"/>
    <undo index="65535" exp="area" ref3D="1" dr="I$1:I$1048576" r="G25" sId="11"/>
    <undo index="65535" exp="area" ref3D="1" dr="E$1:E$1048576" r="G25" sId="11"/>
    <undo index="0" exp="area" ref3D="1" dr="AJ$1:AJ$1048576" r="G25" sId="11"/>
    <undo index="65535" exp="area" ref3D="1" dr="I$1:I$1048576" r="F25" sId="11"/>
    <undo index="65535" exp="area" ref3D="1" dr="E$1:E$1048576" r="F25" sId="11"/>
    <undo index="0" exp="area" ref3D="1" dr="AI$1:AI$1048576" r="F25" sId="11"/>
    <undo index="65535" exp="area" ref3D="1" dr="I$1:I$1048576" r="E25" sId="11"/>
    <undo index="65535" exp="area" ref3D="1" dr="E$1:E$1048576" r="E25" sId="11"/>
    <undo index="0" exp="area" ref3D="1" dr="AH$1:AH$1048576" r="E25" sId="11"/>
    <undo index="65535" exp="area" ref3D="1" dr="I$1:I$1048576" r="D25" sId="11"/>
    <undo index="65535" exp="area" ref3D="1" dr="E$1:E$1048576" r="D25" sId="11"/>
    <undo index="0" exp="area" ref3D="1" dr="AG$1:AG$1048576" r="D25" sId="11"/>
    <undo index="65535" exp="area" ref3D="1" dr="I$1:I$1048576" r="C25" sId="11"/>
    <undo index="65535" exp="area" ref3D="1" dr="E$1:E$1048576" r="C25" sId="11"/>
    <undo index="0" exp="area" ref3D="1" dr="AF$1:AF$1048576" r="C25" sId="11"/>
    <undo index="65535" exp="area" ref3D="1" dr="I$1:I$1048576" r="B25" sId="11"/>
    <undo index="65535" exp="area" ref3D="1" dr="E$1:E$1048576" r="B25" sId="11"/>
    <undo index="0" exp="area" ref3D="1" dr="AE$1:AE$1048576" r="B25" sId="11"/>
    <undo index="65535" exp="area" ref3D="1" dr="I$1:I$1048576" r="AC24" sId="11"/>
    <undo index="0" exp="area" ref3D="1" dr="E$1:E$1048576" r="AC24" sId="11"/>
    <undo index="65535" exp="area" ref3D="1" dr="I$1:I$1048576" r="AA24" sId="11"/>
    <undo index="65535" exp="area" ref3D="1" dr="E$1:E$1048576" r="AA24" sId="11"/>
    <undo index="0" exp="area" ref3D="1" dr="AX$1:AX$1048576" r="AA24" sId="11"/>
    <undo index="65535" exp="area" ref3D="1" dr="I$1:I$1048576" r="Z24" sId="11"/>
    <undo index="65535" exp="area" ref3D="1" dr="E$1:E$1048576" r="Z24" sId="11"/>
    <undo index="0" exp="area" ref3D="1" dr="AW$1:AW$1048576" r="Z24" sId="11"/>
    <undo index="65535" exp="area" ref3D="1" dr="I$1:I$1048576" r="Y24" sId="11"/>
    <undo index="65535" exp="area" ref3D="1" dr="E$1:E$1048576" r="Y24" sId="11"/>
    <undo index="0" exp="area" ref3D="1" dr="AV$1:AV$1048576" r="Y24" sId="11"/>
    <undo index="65535" exp="area" ref3D="1" dr="I$1:I$1048576" r="X24" sId="11"/>
    <undo index="65535" exp="area" ref3D="1" dr="E$1:E$1048576" r="X24" sId="11"/>
    <undo index="0" exp="area" ref3D="1" dr="AU$1:AU$1048576" r="X24" sId="11"/>
    <undo index="65535" exp="area" ref3D="1" dr="I$1:I$1048576" r="W24" sId="11"/>
    <undo index="65535" exp="area" ref3D="1" dr="E$1:E$1048576" r="W24" sId="11"/>
    <undo index="0" exp="area" ref3D="1" dr="AT$1:AT$1048576" r="W24" sId="11"/>
    <undo index="65535" exp="area" ref3D="1" dr="I$1:I$1048576" r="V24" sId="11"/>
    <undo index="65535" exp="area" ref3D="1" dr="E$1:E$1048576" r="V24" sId="11"/>
    <undo index="0" exp="area" ref3D="1" dr="AS$1:AS$1048576" r="V24" sId="11"/>
    <undo index="65535" exp="area" ref3D="1" dr="I$1:I$1048576" r="S24" sId="11"/>
    <undo index="0" exp="area" ref3D="1" dr="E$1:E$1048576" r="S24" sId="11"/>
    <undo index="65535" exp="area" ref3D="1" dr="I$1:I$1048576" r="Q24" sId="11"/>
    <undo index="65535" exp="area" ref3D="1" dr="E$1:E$1048576" r="Q24" sId="11"/>
    <undo index="0" exp="area" ref3D="1" dr="AQ$1:AQ$1048576" r="Q24" sId="11"/>
    <undo index="65535" exp="area" ref3D="1" dr="I$1:I$1048576" r="P24" sId="11"/>
    <undo index="65535" exp="area" ref3D="1" dr="E$1:E$1048576" r="P24" sId="11"/>
    <undo index="0" exp="area" ref3D="1" dr="AP$1:AP$1048576" r="P24" sId="11"/>
    <undo index="65535" exp="area" ref3D="1" dr="I$1:I$1048576" r="O24" sId="11"/>
    <undo index="65535" exp="area" ref3D="1" dr="E$1:E$1048576" r="O24" sId="11"/>
    <undo index="0" exp="area" ref3D="1" dr="AO$1:AO$1048576" r="O24" sId="11"/>
    <undo index="65535" exp="area" ref3D="1" dr="I$1:I$1048576" r="N24" sId="11"/>
    <undo index="65535" exp="area" ref3D="1" dr="E$1:E$1048576" r="N24" sId="11"/>
    <undo index="0" exp="area" ref3D="1" dr="AN$1:AN$1048576" r="N24" sId="11"/>
    <undo index="65535" exp="area" ref3D="1" dr="I$1:I$1048576" r="M24" sId="11"/>
    <undo index="65535" exp="area" ref3D="1" dr="E$1:E$1048576" r="M24" sId="11"/>
    <undo index="0" exp="area" ref3D="1" dr="AM$1:AM$1048576" r="M24" sId="11"/>
    <undo index="65535" exp="area" ref3D="1" dr="I$1:I$1048576" r="L24" sId="11"/>
    <undo index="65535" exp="area" ref3D="1" dr="E$1:E$1048576" r="L24" sId="11"/>
    <undo index="0" exp="area" ref3D="1" dr="AL$1:AL$1048576" r="L24" sId="11"/>
    <undo index="65535" exp="area" ref3D="1" dr="I$1:I$1048576" r="I24" sId="11"/>
    <undo index="0" exp="area" ref3D="1" dr="E$1:E$1048576" r="I24" sId="11"/>
    <undo index="65535" exp="area" ref3D="1" dr="I$1:I$1048576" r="G24" sId="11"/>
    <undo index="65535" exp="area" ref3D="1" dr="E$1:E$1048576" r="G24" sId="11"/>
    <undo index="0" exp="area" ref3D="1" dr="AJ$1:AJ$1048576" r="G24" sId="11"/>
    <undo index="65535" exp="area" ref3D="1" dr="I$1:I$1048576" r="F24" sId="11"/>
    <undo index="65535" exp="area" ref3D="1" dr="E$1:E$1048576" r="F24" sId="11"/>
    <undo index="0" exp="area" ref3D="1" dr="AI$1:AI$1048576" r="F24" sId="11"/>
    <undo index="65535" exp="area" ref3D="1" dr="I$1:I$1048576" r="E24" sId="11"/>
    <undo index="65535" exp="area" ref3D="1" dr="E$1:E$1048576" r="E24" sId="11"/>
    <undo index="0" exp="area" ref3D="1" dr="AH$1:AH$1048576" r="E24" sId="11"/>
    <undo index="65535" exp="area" ref3D="1" dr="I$1:I$1048576" r="D24" sId="11"/>
    <undo index="65535" exp="area" ref3D="1" dr="E$1:E$1048576" r="D24" sId="11"/>
    <undo index="0" exp="area" ref3D="1" dr="AG$1:AG$1048576" r="D24" sId="11"/>
    <undo index="65535" exp="area" ref3D="1" dr="I$1:I$1048576" r="C24" sId="11"/>
    <undo index="65535" exp="area" ref3D="1" dr="E$1:E$1048576" r="C24" sId="11"/>
    <undo index="0" exp="area" ref3D="1" dr="AF$1:AF$1048576" r="C24" sId="11"/>
    <undo index="65535" exp="area" ref3D="1" dr="I$1:I$1048576" r="B24" sId="11"/>
    <undo index="65535" exp="area" ref3D="1" dr="E$1:E$1048576" r="B24" sId="11"/>
    <undo index="0" exp="area" ref3D="1" dr="AE$1:AE$1048576" r="B24" sId="11"/>
    <undo index="65535" exp="area" ref3D="1" dr="I$1:I$1048576" r="AC23" sId="11"/>
    <undo index="0" exp="area" ref3D="1" dr="E$1:E$1048576" r="AC23" sId="11"/>
    <undo index="65535" exp="area" ref3D="1" dr="I$1:I$1048576" r="AA23" sId="11"/>
    <undo index="65535" exp="area" ref3D="1" dr="E$1:E$1048576" r="AA23" sId="11"/>
    <undo index="0" exp="area" ref3D="1" dr="AX$1:AX$1048576" r="AA23" sId="11"/>
    <undo index="65535" exp="area" ref3D="1" dr="I$1:I$1048576" r="Z23" sId="11"/>
    <undo index="65535" exp="area" ref3D="1" dr="E$1:E$1048576" r="Z23" sId="11"/>
    <undo index="0" exp="area" ref3D="1" dr="AW$1:AW$1048576" r="Z23" sId="11"/>
    <undo index="65535" exp="area" ref3D="1" dr="I$1:I$1048576" r="Y23" sId="11"/>
    <undo index="65535" exp="area" ref3D="1" dr="E$1:E$1048576" r="Y23" sId="11"/>
    <undo index="0" exp="area" ref3D="1" dr="AV$1:AV$1048576" r="Y23" sId="11"/>
    <undo index="65535" exp="area" ref3D="1" dr="I$1:I$1048576" r="X23" sId="11"/>
    <undo index="65535" exp="area" ref3D="1" dr="E$1:E$1048576" r="X23" sId="11"/>
    <undo index="0" exp="area" ref3D="1" dr="AU$1:AU$1048576" r="X23" sId="11"/>
    <undo index="65535" exp="area" ref3D="1" dr="I$1:I$1048576" r="W23" sId="11"/>
    <undo index="65535" exp="area" ref3D="1" dr="E$1:E$1048576" r="W23" sId="11"/>
    <undo index="0" exp="area" ref3D="1" dr="AT$1:AT$1048576" r="W23" sId="11"/>
    <undo index="65535" exp="area" ref3D="1" dr="I$1:I$1048576" r="V23" sId="11"/>
    <undo index="65535" exp="area" ref3D="1" dr="E$1:E$1048576" r="V23" sId="11"/>
    <undo index="0" exp="area" ref3D="1" dr="AS$1:AS$1048576" r="V23" sId="11"/>
    <undo index="65535" exp="area" ref3D="1" dr="I$1:I$1048576" r="S23" sId="11"/>
    <undo index="0" exp="area" ref3D="1" dr="E$1:E$1048576" r="S23" sId="11"/>
    <undo index="65535" exp="area" ref3D="1" dr="I$1:I$1048576" r="Q23" sId="11"/>
    <undo index="65535" exp="area" ref3D="1" dr="E$1:E$1048576" r="Q23" sId="11"/>
    <undo index="0" exp="area" ref3D="1" dr="AQ$1:AQ$1048576" r="Q23" sId="11"/>
    <undo index="65535" exp="area" ref3D="1" dr="I$1:I$1048576" r="P23" sId="11"/>
    <undo index="65535" exp="area" ref3D="1" dr="E$1:E$1048576" r="P23" sId="11"/>
    <undo index="0" exp="area" ref3D="1" dr="AP$1:AP$1048576" r="P23" sId="11"/>
    <undo index="65535" exp="area" ref3D="1" dr="I$1:I$1048576" r="O23" sId="11"/>
    <undo index="65535" exp="area" ref3D="1" dr="E$1:E$1048576" r="O23" sId="11"/>
    <undo index="0" exp="area" ref3D="1" dr="AO$1:AO$1048576" r="O23" sId="11"/>
    <undo index="65535" exp="area" ref3D="1" dr="I$1:I$1048576" r="N23" sId="11"/>
    <undo index="65535" exp="area" ref3D="1" dr="E$1:E$1048576" r="N23" sId="11"/>
    <undo index="0" exp="area" ref3D="1" dr="AN$1:AN$1048576" r="N23" sId="11"/>
    <undo index="65535" exp="area" ref3D="1" dr="I$1:I$1048576" r="M23" sId="11"/>
    <undo index="65535" exp="area" ref3D="1" dr="E$1:E$1048576" r="M23" sId="11"/>
    <undo index="0" exp="area" ref3D="1" dr="AM$1:AM$1048576" r="M23" sId="11"/>
    <undo index="65535" exp="area" ref3D="1" dr="I$1:I$1048576" r="L23" sId="11"/>
    <undo index="65535" exp="area" ref3D="1" dr="E$1:E$1048576" r="L23" sId="11"/>
    <undo index="0" exp="area" ref3D="1" dr="AL$1:AL$1048576" r="L23" sId="11"/>
    <undo index="65535" exp="area" ref3D="1" dr="I$1:I$1048576" r="I23" sId="11"/>
    <undo index="0" exp="area" ref3D="1" dr="E$1:E$1048576" r="I23" sId="11"/>
    <undo index="65535" exp="area" ref3D="1" dr="I$1:I$1048576" r="G23" sId="11"/>
    <undo index="65535" exp="area" ref3D="1" dr="E$1:E$1048576" r="G23" sId="11"/>
    <undo index="0" exp="area" ref3D="1" dr="AJ$1:AJ$1048576" r="G23" sId="11"/>
    <undo index="65535" exp="area" ref3D="1" dr="I$1:I$1048576" r="F23" sId="11"/>
    <undo index="65535" exp="area" ref3D="1" dr="E$1:E$1048576" r="F23" sId="11"/>
    <undo index="0" exp="area" ref3D="1" dr="AI$1:AI$1048576" r="F23" sId="11"/>
    <undo index="65535" exp="area" ref3D="1" dr="I$1:I$1048576" r="E23" sId="11"/>
    <undo index="65535" exp="area" ref3D="1" dr="E$1:E$1048576" r="E23" sId="11"/>
    <undo index="0" exp="area" ref3D="1" dr="AH$1:AH$1048576" r="E23" sId="11"/>
    <undo index="65535" exp="area" ref3D="1" dr="I$1:I$1048576" r="D23" sId="11"/>
    <undo index="65535" exp="area" ref3D="1" dr="E$1:E$1048576" r="D23" sId="11"/>
    <undo index="0" exp="area" ref3D="1" dr="AG$1:AG$1048576" r="D23" sId="11"/>
    <undo index="65535" exp="area" ref3D="1" dr="I$1:I$1048576" r="C23" sId="11"/>
    <undo index="65535" exp="area" ref3D="1" dr="E$1:E$1048576" r="C23" sId="11"/>
    <undo index="0" exp="area" ref3D="1" dr="AF$1:AF$1048576" r="C23" sId="11"/>
    <undo index="65535" exp="area" ref3D="1" dr="I$1:I$1048576" r="B23" sId="11"/>
    <undo index="65535" exp="area" ref3D="1" dr="E$1:E$1048576" r="B23" sId="11"/>
    <undo index="0" exp="area" ref3D="1" dr="AE$1:AE$1048576" r="B23" sId="11"/>
    <undo index="65535" exp="area" ref3D="1" dr="I$1:I$1048576" r="AC22" sId="11"/>
    <undo index="0" exp="area" ref3D="1" dr="E$1:E$1048576" r="AC22" sId="11"/>
    <undo index="65535" exp="area" ref3D="1" dr="I$1:I$1048576" r="AA22" sId="11"/>
    <undo index="65535" exp="area" ref3D="1" dr="E$1:E$1048576" r="AA22" sId="11"/>
    <undo index="0" exp="area" ref3D="1" dr="AX$1:AX$1048576" r="AA22" sId="11"/>
    <undo index="65535" exp="area" ref3D="1" dr="I$1:I$1048576" r="Z22" sId="11"/>
    <undo index="65535" exp="area" ref3D="1" dr="E$1:E$1048576" r="Z22" sId="11"/>
    <undo index="0" exp="area" ref3D="1" dr="AW$1:AW$1048576" r="Z22" sId="11"/>
    <undo index="65535" exp="area" ref3D="1" dr="I$1:I$1048576" r="Y22" sId="11"/>
    <undo index="65535" exp="area" ref3D="1" dr="E$1:E$1048576" r="Y22" sId="11"/>
    <undo index="0" exp="area" ref3D="1" dr="AV$1:AV$1048576" r="Y22" sId="11"/>
    <undo index="65535" exp="area" ref3D="1" dr="I$1:I$1048576" r="X22" sId="11"/>
    <undo index="65535" exp="area" ref3D="1" dr="E$1:E$1048576" r="X22" sId="11"/>
    <undo index="0" exp="area" ref3D="1" dr="AU$1:AU$1048576" r="X22" sId="11"/>
    <undo index="65535" exp="area" ref3D="1" dr="I$1:I$1048576" r="W22" sId="11"/>
    <undo index="65535" exp="area" ref3D="1" dr="E$1:E$1048576" r="W22" sId="11"/>
    <undo index="0" exp="area" ref3D="1" dr="AT$1:AT$1048576" r="W22" sId="11"/>
    <undo index="65535" exp="area" ref3D="1" dr="I$1:I$1048576" r="V22" sId="11"/>
    <undo index="65535" exp="area" ref3D="1" dr="E$1:E$1048576" r="V22" sId="11"/>
    <undo index="0" exp="area" ref3D="1" dr="AS$1:AS$1048576" r="V22" sId="11"/>
    <undo index="65535" exp="area" ref3D="1" dr="I$1:I$1048576" r="S22" sId="11"/>
    <undo index="0" exp="area" ref3D="1" dr="E$1:E$1048576" r="S22" sId="11"/>
    <undo index="65535" exp="area" ref3D="1" dr="I$1:I$1048576" r="Q22" sId="11"/>
    <undo index="65535" exp="area" ref3D="1" dr="E$1:E$1048576" r="Q22" sId="11"/>
    <undo index="0" exp="area" ref3D="1" dr="AQ$1:AQ$1048576" r="Q22" sId="11"/>
    <undo index="65535" exp="area" ref3D="1" dr="I$1:I$1048576" r="P22" sId="11"/>
    <undo index="65535" exp="area" ref3D="1" dr="E$1:E$1048576" r="P22" sId="11"/>
    <undo index="0" exp="area" ref3D="1" dr="AP$1:AP$1048576" r="P22" sId="11"/>
    <undo index="65535" exp="area" ref3D="1" dr="I$1:I$1048576" r="O22" sId="11"/>
    <undo index="65535" exp="area" ref3D="1" dr="E$1:E$1048576" r="O22" sId="11"/>
    <undo index="0" exp="area" ref3D="1" dr="AO$1:AO$1048576" r="O22" sId="11"/>
    <undo index="65535" exp="area" ref3D="1" dr="I$1:I$1048576" r="N22" sId="11"/>
    <undo index="65535" exp="area" ref3D="1" dr="E$1:E$1048576" r="N22" sId="11"/>
    <undo index="0" exp="area" ref3D="1" dr="AN$1:AN$1048576" r="N22" sId="11"/>
    <undo index="65535" exp="area" ref3D="1" dr="I$1:I$1048576" r="M22" sId="11"/>
    <undo index="65535" exp="area" ref3D="1" dr="E$1:E$1048576" r="M22" sId="11"/>
    <undo index="0" exp="area" ref3D="1" dr="AM$1:AM$1048576" r="M22" sId="11"/>
    <undo index="65535" exp="area" ref3D="1" dr="I$1:I$1048576" r="L22" sId="11"/>
    <undo index="65535" exp="area" ref3D="1" dr="E$1:E$1048576" r="L22" sId="11"/>
    <undo index="0" exp="area" ref3D="1" dr="AL$1:AL$1048576" r="L22" sId="11"/>
    <undo index="65535" exp="area" ref3D="1" dr="I$1:I$1048576" r="I22" sId="11"/>
    <undo index="0" exp="area" ref3D="1" dr="E$1:E$1048576" r="I22" sId="11"/>
    <undo index="65535" exp="area" ref3D="1" dr="I$1:I$1048576" r="G22" sId="11"/>
    <undo index="65535" exp="area" ref3D="1" dr="E$1:E$1048576" r="G22" sId="11"/>
    <undo index="0" exp="area" ref3D="1" dr="AJ$1:AJ$1048576" r="G22" sId="11"/>
    <undo index="65535" exp="area" ref3D="1" dr="I$1:I$1048576" r="F22" sId="11"/>
    <undo index="65535" exp="area" ref3D="1" dr="E$1:E$1048576" r="F22" sId="11"/>
    <undo index="0" exp="area" ref3D="1" dr="AI$1:AI$1048576" r="F22" sId="11"/>
    <undo index="65535" exp="area" ref3D="1" dr="I$1:I$1048576" r="E22" sId="11"/>
    <undo index="65535" exp="area" ref3D="1" dr="E$1:E$1048576" r="E22" sId="11"/>
    <undo index="0" exp="area" ref3D="1" dr="AH$1:AH$1048576" r="E22" sId="11"/>
    <undo index="65535" exp="area" ref3D="1" dr="I$1:I$1048576" r="D22" sId="11"/>
    <undo index="65535" exp="area" ref3D="1" dr="E$1:E$1048576" r="D22" sId="11"/>
    <undo index="0" exp="area" ref3D="1" dr="AG$1:AG$1048576" r="D22" sId="11"/>
    <undo index="65535" exp="area" ref3D="1" dr="I$1:I$1048576" r="C22" sId="11"/>
    <undo index="65535" exp="area" ref3D="1" dr="E$1:E$1048576" r="C22" sId="11"/>
    <undo index="0" exp="area" ref3D="1" dr="AF$1:AF$1048576" r="C22" sId="11"/>
    <undo index="65535" exp="area" ref3D="1" dr="I$1:I$1048576" r="B22" sId="11"/>
    <undo index="65535" exp="area" ref3D="1" dr="E$1:E$1048576" r="B22" sId="11"/>
    <undo index="0" exp="area" ref3D="1" dr="AE$1:AE$1048576" r="B22" sId="11"/>
    <undo index="65535" exp="area" ref3D="1" dr="I$1:I$1048576" r="AC21" sId="11"/>
    <undo index="0" exp="area" ref3D="1" dr="E$1:E$1048576" r="AC21" sId="11"/>
    <undo index="65535" exp="area" ref3D="1" dr="I$1:I$1048576" r="AA21" sId="11"/>
    <undo index="65535" exp="area" ref3D="1" dr="E$1:E$1048576" r="AA21" sId="11"/>
    <undo index="0" exp="area" ref3D="1" dr="AX$1:AX$1048576" r="AA21" sId="11"/>
    <undo index="65535" exp="area" ref3D="1" dr="I$1:I$1048576" r="Z21" sId="11"/>
    <undo index="65535" exp="area" ref3D="1" dr="E$1:E$1048576" r="Z21" sId="11"/>
    <undo index="0" exp="area" ref3D="1" dr="AW$1:AW$1048576" r="Z21" sId="11"/>
    <undo index="65535" exp="area" ref3D="1" dr="I$1:I$1048576" r="Y21" sId="11"/>
    <undo index="65535" exp="area" ref3D="1" dr="E$1:E$1048576" r="Y21" sId="11"/>
    <undo index="0" exp="area" ref3D="1" dr="AV$1:AV$1048576" r="Y21" sId="11"/>
    <undo index="65535" exp="area" ref3D="1" dr="I$1:I$1048576" r="X21" sId="11"/>
    <undo index="65535" exp="area" ref3D="1" dr="E$1:E$1048576" r="X21" sId="11"/>
    <undo index="0" exp="area" ref3D="1" dr="AU$1:AU$1048576" r="X21" sId="11"/>
    <undo index="65535" exp="area" ref3D="1" dr="I$1:I$1048576" r="W21" sId="11"/>
    <undo index="65535" exp="area" ref3D="1" dr="E$1:E$1048576" r="W21" sId="11"/>
    <undo index="0" exp="area" ref3D="1" dr="AT$1:AT$1048576" r="W21" sId="11"/>
    <undo index="65535" exp="area" ref3D="1" dr="I$1:I$1048576" r="V21" sId="11"/>
    <undo index="65535" exp="area" ref3D="1" dr="E$1:E$1048576" r="V21" sId="11"/>
    <undo index="0" exp="area" ref3D="1" dr="AS$1:AS$1048576" r="V21" sId="11"/>
    <undo index="65535" exp="area" ref3D="1" dr="I$1:I$1048576" r="S21" sId="11"/>
    <undo index="0" exp="area" ref3D="1" dr="E$1:E$1048576" r="S21" sId="11"/>
    <undo index="65535" exp="area" ref3D="1" dr="I$1:I$1048576" r="Q21" sId="11"/>
    <undo index="65535" exp="area" ref3D="1" dr="E$1:E$1048576" r="Q21" sId="11"/>
    <undo index="0" exp="area" ref3D="1" dr="AQ$1:AQ$1048576" r="Q21" sId="11"/>
    <undo index="65535" exp="area" ref3D="1" dr="I$1:I$1048576" r="P21" sId="11"/>
    <undo index="65535" exp="area" ref3D="1" dr="E$1:E$1048576" r="P21" sId="11"/>
    <undo index="0" exp="area" ref3D="1" dr="AP$1:AP$1048576" r="P21" sId="11"/>
    <undo index="65535" exp="area" ref3D="1" dr="I$1:I$1048576" r="O21" sId="11"/>
    <undo index="65535" exp="area" ref3D="1" dr="E$1:E$1048576" r="O21" sId="11"/>
    <undo index="0" exp="area" ref3D="1" dr="AO$1:AO$1048576" r="O21" sId="11"/>
    <undo index="65535" exp="area" ref3D="1" dr="I$1:I$1048576" r="N21" sId="11"/>
    <undo index="65535" exp="area" ref3D="1" dr="E$1:E$1048576" r="N21" sId="11"/>
    <undo index="0" exp="area" ref3D="1" dr="AN$1:AN$1048576" r="N21" sId="11"/>
    <undo index="65535" exp="area" ref3D="1" dr="I$1:I$1048576" r="M21" sId="11"/>
    <undo index="65535" exp="area" ref3D="1" dr="E$1:E$1048576" r="M21" sId="11"/>
    <undo index="0" exp="area" ref3D="1" dr="AM$1:AM$1048576" r="M21" sId="11"/>
    <undo index="65535" exp="area" ref3D="1" dr="I$1:I$1048576" r="L21" sId="11"/>
    <undo index="65535" exp="area" ref3D="1" dr="E$1:E$1048576" r="L21" sId="11"/>
    <undo index="0" exp="area" ref3D="1" dr="AL$1:AL$1048576" r="L21" sId="11"/>
    <undo index="65535" exp="area" ref3D="1" dr="I$1:I$1048576" r="I21" sId="11"/>
    <undo index="0" exp="area" ref3D="1" dr="E$1:E$1048576" r="I21" sId="11"/>
    <undo index="65535" exp="area" ref3D="1" dr="I$1:I$1048576" r="G21" sId="11"/>
    <undo index="65535" exp="area" ref3D="1" dr="E$1:E$1048576" r="G21" sId="11"/>
    <undo index="0" exp="area" ref3D="1" dr="AJ$1:AJ$1048576" r="G21" sId="11"/>
    <undo index="65535" exp="area" ref3D="1" dr="I$1:I$1048576" r="F21" sId="11"/>
    <undo index="65535" exp="area" ref3D="1" dr="E$1:E$1048576" r="F21" sId="11"/>
    <undo index="0" exp="area" ref3D="1" dr="AI$1:AI$1048576" r="F21" sId="11"/>
    <undo index="65535" exp="area" ref3D="1" dr="I$1:I$1048576" r="E21" sId="11"/>
    <undo index="65535" exp="area" ref3D="1" dr="E$1:E$1048576" r="E21" sId="11"/>
    <undo index="0" exp="area" ref3D="1" dr="AH$1:AH$1048576" r="E21" sId="11"/>
    <undo index="65535" exp="area" ref3D="1" dr="I$1:I$1048576" r="D21" sId="11"/>
    <undo index="65535" exp="area" ref3D="1" dr="E$1:E$1048576" r="D21" sId="11"/>
    <undo index="0" exp="area" ref3D="1" dr="AG$1:AG$1048576" r="D21" sId="11"/>
    <undo index="65535" exp="area" ref3D="1" dr="I$1:I$1048576" r="C21" sId="11"/>
    <undo index="65535" exp="area" ref3D="1" dr="E$1:E$1048576" r="C21" sId="11"/>
    <undo index="0" exp="area" ref3D="1" dr="AF$1:AF$1048576" r="C21" sId="11"/>
    <undo index="65535" exp="area" ref3D="1" dr="I$1:I$1048576" r="B21" sId="11"/>
    <undo index="65535" exp="area" ref3D="1" dr="E$1:E$1048576" r="B21" sId="11"/>
    <undo index="0" exp="area" ref3D="1" dr="AE$1:AE$1048576" r="B21" sId="11"/>
    <undo index="65535" exp="area" ref3D="1" dr="I$1:I$1048576" r="AC20" sId="11"/>
    <undo index="0" exp="area" ref3D="1" dr="E$1:E$1048576" r="AC20" sId="11"/>
    <undo index="65535" exp="area" ref3D="1" dr="I$1:I$1048576" r="AA20" sId="11"/>
    <undo index="65535" exp="area" ref3D="1" dr="E$1:E$1048576" r="AA20" sId="11"/>
    <undo index="0" exp="area" ref3D="1" dr="AX$1:AX$1048576" r="AA20" sId="11"/>
    <undo index="65535" exp="area" ref3D="1" dr="I$1:I$1048576" r="Z20" sId="11"/>
    <undo index="65535" exp="area" ref3D="1" dr="E$1:E$1048576" r="Z20" sId="11"/>
    <undo index="0" exp="area" ref3D="1" dr="AW$1:AW$1048576" r="Z20" sId="11"/>
    <undo index="65535" exp="area" ref3D="1" dr="I$1:I$1048576" r="Y20" sId="11"/>
    <undo index="65535" exp="area" ref3D="1" dr="E$1:E$1048576" r="Y20" sId="11"/>
    <undo index="0" exp="area" ref3D="1" dr="AV$1:AV$1048576" r="Y20" sId="11"/>
    <undo index="65535" exp="area" ref3D="1" dr="I$1:I$1048576" r="X20" sId="11"/>
    <undo index="65535" exp="area" ref3D="1" dr="E$1:E$1048576" r="X20" sId="11"/>
    <undo index="0" exp="area" ref3D="1" dr="AU$1:AU$1048576" r="X20" sId="11"/>
    <undo index="65535" exp="area" ref3D="1" dr="I$1:I$1048576" r="W20" sId="11"/>
    <undo index="65535" exp="area" ref3D="1" dr="E$1:E$1048576" r="W20" sId="11"/>
    <undo index="0" exp="area" ref3D="1" dr="AT$1:AT$1048576" r="W20" sId="11"/>
    <undo index="65535" exp="area" ref3D="1" dr="I$1:I$1048576" r="V20" sId="11"/>
    <undo index="65535" exp="area" ref3D="1" dr="E$1:E$1048576" r="V20" sId="11"/>
    <undo index="0" exp="area" ref3D="1" dr="AS$1:AS$1048576" r="V20" sId="11"/>
    <undo index="65535" exp="area" ref3D="1" dr="I$1:I$1048576" r="S20" sId="11"/>
    <undo index="0" exp="area" ref3D="1" dr="E$1:E$1048576" r="S20" sId="11"/>
    <undo index="65535" exp="area" ref3D="1" dr="I$1:I$1048576" r="Q20" sId="11"/>
    <undo index="65535" exp="area" ref3D="1" dr="E$1:E$1048576" r="Q20" sId="11"/>
    <undo index="0" exp="area" ref3D="1" dr="AQ$1:AQ$1048576" r="Q20" sId="11"/>
    <undo index="65535" exp="area" ref3D="1" dr="I$1:I$1048576" r="P20" sId="11"/>
    <undo index="65535" exp="area" ref3D="1" dr="E$1:E$1048576" r="P20" sId="11"/>
    <undo index="0" exp="area" ref3D="1" dr="AP$1:AP$1048576" r="P20" sId="11"/>
    <undo index="65535" exp="area" ref3D="1" dr="I$1:I$1048576" r="O20" sId="11"/>
    <undo index="65535" exp="area" ref3D="1" dr="E$1:E$1048576" r="O20" sId="11"/>
    <undo index="0" exp="area" ref3D="1" dr="AO$1:AO$1048576" r="O20" sId="11"/>
    <undo index="65535" exp="area" ref3D="1" dr="I$1:I$1048576" r="N20" sId="11"/>
    <undo index="65535" exp="area" ref3D="1" dr="E$1:E$1048576" r="N20" sId="11"/>
    <undo index="0" exp="area" ref3D="1" dr="AN$1:AN$1048576" r="N20" sId="11"/>
    <undo index="65535" exp="area" ref3D="1" dr="I$1:I$1048576" r="M20" sId="11"/>
    <undo index="65535" exp="area" ref3D="1" dr="E$1:E$1048576" r="M20" sId="11"/>
    <undo index="0" exp="area" ref3D="1" dr="AM$1:AM$1048576" r="M20" sId="11"/>
    <undo index="65535" exp="area" ref3D="1" dr="I$1:I$1048576" r="L20" sId="11"/>
    <undo index="65535" exp="area" ref3D="1" dr="E$1:E$1048576" r="L20" sId="11"/>
    <undo index="0" exp="area" ref3D="1" dr="AL$1:AL$1048576" r="L20" sId="11"/>
    <undo index="65535" exp="area" ref3D="1" dr="I$1:I$1048576" r="I20" sId="11"/>
    <undo index="0" exp="area" ref3D="1" dr="E$1:E$1048576" r="I20" sId="11"/>
    <undo index="65535" exp="area" ref3D="1" dr="I$1:I$1048576" r="G20" sId="11"/>
    <undo index="65535" exp="area" ref3D="1" dr="E$1:E$1048576" r="G20" sId="11"/>
    <undo index="0" exp="area" ref3D="1" dr="AJ$1:AJ$1048576" r="G20" sId="11"/>
    <undo index="65535" exp="area" ref3D="1" dr="I$1:I$1048576" r="F20" sId="11"/>
    <undo index="65535" exp="area" ref3D="1" dr="E$1:E$1048576" r="F20" sId="11"/>
    <undo index="0" exp="area" ref3D="1" dr="AI$1:AI$1048576" r="F20" sId="11"/>
    <undo index="65535" exp="area" ref3D="1" dr="I$1:I$1048576" r="E20" sId="11"/>
    <undo index="65535" exp="area" ref3D="1" dr="E$1:E$1048576" r="E20" sId="11"/>
    <undo index="0" exp="area" ref3D="1" dr="AH$1:AH$1048576" r="E20" sId="11"/>
    <undo index="65535" exp="area" ref3D="1" dr="I$1:I$1048576" r="D20" sId="11"/>
    <undo index="65535" exp="area" ref3D="1" dr="E$1:E$1048576" r="D20" sId="11"/>
    <undo index="0" exp="area" ref3D="1" dr="AG$1:AG$1048576" r="D20" sId="11"/>
    <undo index="65535" exp="area" ref3D="1" dr="I$1:I$1048576" r="C20" sId="11"/>
    <undo index="65535" exp="area" ref3D="1" dr="E$1:E$1048576" r="C20" sId="11"/>
    <undo index="0" exp="area" ref3D="1" dr="AF$1:AF$1048576" r="C20" sId="11"/>
    <undo index="65535" exp="area" ref3D="1" dr="I$1:I$1048576" r="B20" sId="11"/>
    <undo index="65535" exp="area" ref3D="1" dr="E$1:E$1048576" r="B20" sId="11"/>
    <undo index="0" exp="area" ref3D="1" dr="AE$1:AE$1048576" r="B20" sId="11"/>
    <undo index="65535" exp="area" ref3D="1" dr="I$1:I$1048576" r="AC19" sId="11"/>
    <undo index="0" exp="area" ref3D="1" dr="E$1:E$1048576" r="AC19" sId="11"/>
    <undo index="65535" exp="area" ref3D="1" dr="I$1:I$1048576" r="AA19" sId="11"/>
    <undo index="65535" exp="area" ref3D="1" dr="E$1:E$1048576" r="AA19" sId="11"/>
    <undo index="0" exp="area" ref3D="1" dr="AX$1:AX$1048576" r="AA19" sId="11"/>
    <undo index="65535" exp="area" ref3D="1" dr="I$1:I$1048576" r="Z19" sId="11"/>
    <undo index="65535" exp="area" ref3D="1" dr="E$1:E$1048576" r="Z19" sId="11"/>
    <undo index="0" exp="area" ref3D="1" dr="AW$1:AW$1048576" r="Z19" sId="11"/>
    <undo index="65535" exp="area" ref3D="1" dr="I$1:I$1048576" r="Y19" sId="11"/>
    <undo index="65535" exp="area" ref3D="1" dr="E$1:E$1048576" r="Y19" sId="11"/>
    <undo index="0" exp="area" ref3D="1" dr="AV$1:AV$1048576" r="Y19" sId="11"/>
    <undo index="65535" exp="area" ref3D="1" dr="I$1:I$1048576" r="X19" sId="11"/>
    <undo index="65535" exp="area" ref3D="1" dr="E$1:E$1048576" r="X19" sId="11"/>
    <undo index="0" exp="area" ref3D="1" dr="AU$1:AU$1048576" r="X19" sId="11"/>
    <undo index="65535" exp="area" ref3D="1" dr="I$1:I$1048576" r="W19" sId="11"/>
    <undo index="65535" exp="area" ref3D="1" dr="E$1:E$1048576" r="W19" sId="11"/>
    <undo index="0" exp="area" ref3D="1" dr="AT$1:AT$1048576" r="W19" sId="11"/>
    <undo index="65535" exp="area" ref3D="1" dr="I$1:I$1048576" r="V19" sId="11"/>
    <undo index="65535" exp="area" ref3D="1" dr="E$1:E$1048576" r="V19" sId="11"/>
    <undo index="0" exp="area" ref3D="1" dr="AS$1:AS$1048576" r="V19" sId="11"/>
    <undo index="65535" exp="area" ref3D="1" dr="I$1:I$1048576" r="S19" sId="11"/>
    <undo index="0" exp="area" ref3D="1" dr="E$1:E$1048576" r="S19" sId="11"/>
    <undo index="65535" exp="area" ref3D="1" dr="I$1:I$1048576" r="Q19" sId="11"/>
    <undo index="65535" exp="area" ref3D="1" dr="E$1:E$1048576" r="Q19" sId="11"/>
    <undo index="0" exp="area" ref3D="1" dr="AQ$1:AQ$1048576" r="Q19" sId="11"/>
    <undo index="65535" exp="area" ref3D="1" dr="I$1:I$1048576" r="P19" sId="11"/>
    <undo index="65535" exp="area" ref3D="1" dr="E$1:E$1048576" r="P19" sId="11"/>
    <undo index="0" exp="area" ref3D="1" dr="AP$1:AP$1048576" r="P19" sId="11"/>
    <undo index="65535" exp="area" ref3D="1" dr="I$1:I$1048576" r="O19" sId="11"/>
    <undo index="65535" exp="area" ref3D="1" dr="E$1:E$1048576" r="O19" sId="11"/>
    <undo index="0" exp="area" ref3D="1" dr="AO$1:AO$1048576" r="O19" sId="11"/>
    <undo index="65535" exp="area" ref3D="1" dr="I$1:I$1048576" r="N19" sId="11"/>
    <undo index="65535" exp="area" ref3D="1" dr="E$1:E$1048576" r="N19" sId="11"/>
    <undo index="0" exp="area" ref3D="1" dr="AN$1:AN$1048576" r="N19" sId="11"/>
    <undo index="65535" exp="area" ref3D="1" dr="I$1:I$1048576" r="M19" sId="11"/>
    <undo index="65535" exp="area" ref3D="1" dr="E$1:E$1048576" r="M19" sId="11"/>
    <undo index="0" exp="area" ref3D="1" dr="AM$1:AM$1048576" r="M19" sId="11"/>
    <undo index="65535" exp="area" ref3D="1" dr="I$1:I$1048576" r="L19" sId="11"/>
    <undo index="65535" exp="area" ref3D="1" dr="E$1:E$1048576" r="L19" sId="11"/>
    <undo index="0" exp="area" ref3D="1" dr="AL$1:AL$1048576" r="L19" sId="11"/>
    <undo index="65535" exp="area" ref3D="1" dr="I$1:I$1048576" r="I19" sId="11"/>
    <undo index="0" exp="area" ref3D="1" dr="E$1:E$1048576" r="I19" sId="11"/>
    <undo index="65535" exp="area" ref3D="1" dr="I$1:I$1048576" r="G19" sId="11"/>
    <undo index="65535" exp="area" ref3D="1" dr="E$1:E$1048576" r="G19" sId="11"/>
    <undo index="0" exp="area" ref3D="1" dr="AJ$1:AJ$1048576" r="G19" sId="11"/>
    <undo index="65535" exp="area" ref3D="1" dr="I$1:I$1048576" r="F19" sId="11"/>
    <undo index="65535" exp="area" ref3D="1" dr="E$1:E$1048576" r="F19" sId="11"/>
    <undo index="0" exp="area" ref3D="1" dr="AI$1:AI$1048576" r="F19" sId="11"/>
    <undo index="65535" exp="area" ref3D="1" dr="I$1:I$1048576" r="E19" sId="11"/>
    <undo index="65535" exp="area" ref3D="1" dr="E$1:E$1048576" r="E19" sId="11"/>
    <undo index="0" exp="area" ref3D="1" dr="AH$1:AH$1048576" r="E19" sId="11"/>
    <undo index="65535" exp="area" ref3D="1" dr="I$1:I$1048576" r="D19" sId="11"/>
    <undo index="65535" exp="area" ref3D="1" dr="E$1:E$1048576" r="D19" sId="11"/>
    <undo index="0" exp="area" ref3D="1" dr="AG$1:AG$1048576" r="D19" sId="11"/>
    <undo index="65535" exp="area" ref3D="1" dr="I$1:I$1048576" r="C19" sId="11"/>
    <undo index="65535" exp="area" ref3D="1" dr="E$1:E$1048576" r="C19" sId="11"/>
    <undo index="0" exp="area" ref3D="1" dr="AF$1:AF$1048576" r="C19" sId="11"/>
    <undo index="65535" exp="area" ref3D="1" dr="I$1:I$1048576" r="B19" sId="11"/>
    <undo index="65535" exp="area" ref3D="1" dr="E$1:E$1048576" r="B19" sId="11"/>
    <undo index="0" exp="area" ref3D="1" dr="AE$1:AE$1048576" r="B19" sId="11"/>
    <undo index="65535" exp="area" ref3D="1" dr="I$1:I$1048576" r="AC18" sId="11"/>
    <undo index="0" exp="area" ref3D="1" dr="E$1:E$1048576" r="AC18" sId="11"/>
    <undo index="65535" exp="area" ref3D="1" dr="I$1:I$1048576" r="AA18" sId="11"/>
    <undo index="65535" exp="area" ref3D="1" dr="E$1:E$1048576" r="AA18" sId="11"/>
    <undo index="0" exp="area" ref3D="1" dr="AX$1:AX$1048576" r="AA18" sId="11"/>
    <undo index="65535" exp="area" ref3D="1" dr="I$1:I$1048576" r="Z18" sId="11"/>
    <undo index="65535" exp="area" ref3D="1" dr="E$1:E$1048576" r="Z18" sId="11"/>
    <undo index="0" exp="area" ref3D="1" dr="AW$1:AW$1048576" r="Z18" sId="11"/>
    <undo index="65535" exp="area" ref3D="1" dr="I$1:I$1048576" r="Y18" sId="11"/>
    <undo index="65535" exp="area" ref3D="1" dr="E$1:E$1048576" r="Y18" sId="11"/>
    <undo index="0" exp="area" ref3D="1" dr="AV$1:AV$1048576" r="Y18" sId="11"/>
    <undo index="65535" exp="area" ref3D="1" dr="I$1:I$1048576" r="X18" sId="11"/>
    <undo index="65535" exp="area" ref3D="1" dr="E$1:E$1048576" r="X18" sId="11"/>
    <undo index="0" exp="area" ref3D="1" dr="AU$1:AU$1048576" r="X18" sId="11"/>
    <undo index="65535" exp="area" ref3D="1" dr="I$1:I$1048576" r="W18" sId="11"/>
    <undo index="65535" exp="area" ref3D="1" dr="E$1:E$1048576" r="W18" sId="11"/>
    <undo index="0" exp="area" ref3D="1" dr="AT$1:AT$1048576" r="W18" sId="11"/>
    <undo index="65535" exp="area" ref3D="1" dr="I$1:I$1048576" r="V18" sId="11"/>
    <undo index="65535" exp="area" ref3D="1" dr="E$1:E$1048576" r="V18" sId="11"/>
    <undo index="0" exp="area" ref3D="1" dr="AS$1:AS$1048576" r="V18" sId="11"/>
    <undo index="65535" exp="area" ref3D="1" dr="I$1:I$1048576" r="S18" sId="11"/>
    <undo index="0" exp="area" ref3D="1" dr="E$1:E$1048576" r="S18" sId="11"/>
    <undo index="65535" exp="area" ref3D="1" dr="I$1:I$1048576" r="Q18" sId="11"/>
    <undo index="65535" exp="area" ref3D="1" dr="E$1:E$1048576" r="Q18" sId="11"/>
    <undo index="0" exp="area" ref3D="1" dr="AQ$1:AQ$1048576" r="Q18" sId="11"/>
    <undo index="65535" exp="area" ref3D="1" dr="I$1:I$1048576" r="P18" sId="11"/>
    <undo index="65535" exp="area" ref3D="1" dr="E$1:E$1048576" r="P18" sId="11"/>
    <undo index="0" exp="area" ref3D="1" dr="AP$1:AP$1048576" r="P18" sId="11"/>
    <undo index="65535" exp="area" ref3D="1" dr="I$1:I$1048576" r="O18" sId="11"/>
    <undo index="65535" exp="area" ref3D="1" dr="E$1:E$1048576" r="O18" sId="11"/>
    <undo index="0" exp="area" ref3D="1" dr="AO$1:AO$1048576" r="O18" sId="11"/>
    <undo index="65535" exp="area" ref3D="1" dr="I$1:I$1048576" r="N18" sId="11"/>
    <undo index="65535" exp="area" ref3D="1" dr="E$1:E$1048576" r="N18" sId="11"/>
    <undo index="0" exp="area" ref3D="1" dr="AN$1:AN$1048576" r="N18" sId="11"/>
    <undo index="65535" exp="area" ref3D="1" dr="I$1:I$1048576" r="M18" sId="11"/>
    <undo index="65535" exp="area" ref3D="1" dr="E$1:E$1048576" r="M18" sId="11"/>
    <undo index="0" exp="area" ref3D="1" dr="AM$1:AM$1048576" r="M18" sId="11"/>
    <undo index="65535" exp="area" ref3D="1" dr="I$1:I$1048576" r="L18" sId="11"/>
    <undo index="65535" exp="area" ref3D="1" dr="E$1:E$1048576" r="L18" sId="11"/>
    <undo index="0" exp="area" ref3D="1" dr="AL$1:AL$1048576" r="L18" sId="11"/>
    <undo index="65535" exp="area" ref3D="1" dr="I$1:I$1048576" r="I18" sId="11"/>
    <undo index="0" exp="area" ref3D="1" dr="E$1:E$1048576" r="I18" sId="11"/>
    <undo index="65535" exp="area" ref3D="1" dr="I$1:I$1048576" r="G18" sId="11"/>
    <undo index="65535" exp="area" ref3D="1" dr="E$1:E$1048576" r="G18" sId="11"/>
    <undo index="0" exp="area" ref3D="1" dr="AJ$1:AJ$1048576" r="G18" sId="11"/>
    <undo index="65535" exp="area" ref3D="1" dr="I$1:I$1048576" r="F18" sId="11"/>
    <undo index="65535" exp="area" ref3D="1" dr="E$1:E$1048576" r="F18" sId="11"/>
    <undo index="0" exp="area" ref3D="1" dr="AI$1:AI$1048576" r="F18" sId="11"/>
    <undo index="65535" exp="area" ref3D="1" dr="I$1:I$1048576" r="E18" sId="11"/>
    <undo index="65535" exp="area" ref3D="1" dr="E$1:E$1048576" r="E18" sId="11"/>
    <undo index="0" exp="area" ref3D="1" dr="AH$1:AH$1048576" r="E18" sId="11"/>
    <undo index="65535" exp="area" ref3D="1" dr="I$1:I$1048576" r="D18" sId="11"/>
    <undo index="65535" exp="area" ref3D="1" dr="E$1:E$1048576" r="D18" sId="11"/>
    <undo index="0" exp="area" ref3D="1" dr="AG$1:AG$1048576" r="D18" sId="11"/>
    <undo index="65535" exp="area" ref3D="1" dr="I$1:I$1048576" r="C18" sId="11"/>
    <undo index="65535" exp="area" ref3D="1" dr="E$1:E$1048576" r="C18" sId="11"/>
    <undo index="0" exp="area" ref3D="1" dr="AF$1:AF$1048576" r="C18" sId="11"/>
    <undo index="65535" exp="area" ref3D="1" dr="I$1:I$1048576" r="B18" sId="11"/>
    <undo index="65535" exp="area" ref3D="1" dr="E$1:E$1048576" r="B18" sId="11"/>
    <undo index="0" exp="area" ref3D="1" dr="AE$1:AE$1048576" r="B18" sId="11"/>
    <undo index="65535" exp="area" ref3D="1" dr="I$1:I$1048576" r="AC17" sId="11"/>
    <undo index="0" exp="area" ref3D="1" dr="E$1:E$1048576" r="AC17" sId="11"/>
    <undo index="65535" exp="area" ref3D="1" dr="I$1:I$1048576" r="AA17" sId="11"/>
    <undo index="65535" exp="area" ref3D="1" dr="E$1:E$1048576" r="AA17" sId="11"/>
    <undo index="0" exp="area" ref3D="1" dr="AX$1:AX$1048576" r="AA17" sId="11"/>
    <undo index="65535" exp="area" ref3D="1" dr="I$1:I$1048576" r="Z17" sId="11"/>
    <undo index="65535" exp="area" ref3D="1" dr="E$1:E$1048576" r="Z17" sId="11"/>
    <undo index="0" exp="area" ref3D="1" dr="AW$1:AW$1048576" r="Z17" sId="11"/>
    <undo index="65535" exp="area" ref3D="1" dr="I$1:I$1048576" r="Y17" sId="11"/>
    <undo index="65535" exp="area" ref3D="1" dr="E$1:E$1048576" r="Y17" sId="11"/>
    <undo index="0" exp="area" ref3D="1" dr="AV$1:AV$1048576" r="Y17" sId="11"/>
    <undo index="65535" exp="area" ref3D="1" dr="I$1:I$1048576" r="X17" sId="11"/>
    <undo index="65535" exp="area" ref3D="1" dr="E$1:E$1048576" r="X17" sId="11"/>
    <undo index="0" exp="area" ref3D="1" dr="AU$1:AU$1048576" r="X17" sId="11"/>
    <undo index="65535" exp="area" ref3D="1" dr="I$1:I$1048576" r="W17" sId="11"/>
    <undo index="65535" exp="area" ref3D="1" dr="E$1:E$1048576" r="W17" sId="11"/>
    <undo index="0" exp="area" ref3D="1" dr="AT$1:AT$1048576" r="W17" sId="11"/>
    <undo index="65535" exp="area" ref3D="1" dr="I$1:I$1048576" r="V17" sId="11"/>
    <undo index="65535" exp="area" ref3D="1" dr="E$1:E$1048576" r="V17" sId="11"/>
    <undo index="0" exp="area" ref3D="1" dr="AS$1:AS$1048576" r="V17" sId="11"/>
    <undo index="65535" exp="area" ref3D="1" dr="I$1:I$1048576" r="S17" sId="11"/>
    <undo index="0" exp="area" ref3D="1" dr="E$1:E$1048576" r="S17" sId="11"/>
    <undo index="65535" exp="area" ref3D="1" dr="I$1:I$1048576" r="Q17" sId="11"/>
    <undo index="65535" exp="area" ref3D="1" dr="E$1:E$1048576" r="Q17" sId="11"/>
    <undo index="0" exp="area" ref3D="1" dr="AQ$1:AQ$1048576" r="Q17" sId="11"/>
    <undo index="65535" exp="area" ref3D="1" dr="I$1:I$1048576" r="P17" sId="11"/>
    <undo index="65535" exp="area" ref3D="1" dr="E$1:E$1048576" r="P17" sId="11"/>
    <undo index="0" exp="area" ref3D="1" dr="AP$1:AP$1048576" r="P17" sId="11"/>
    <undo index="65535" exp="area" ref3D="1" dr="I$1:I$1048576" r="O17" sId="11"/>
    <undo index="65535" exp="area" ref3D="1" dr="E$1:E$1048576" r="O17" sId="11"/>
    <undo index="0" exp="area" ref3D="1" dr="AO$1:AO$1048576" r="O17" sId="11"/>
    <undo index="65535" exp="area" ref3D="1" dr="I$1:I$1048576" r="N17" sId="11"/>
    <undo index="65535" exp="area" ref3D="1" dr="E$1:E$1048576" r="N17" sId="11"/>
    <undo index="0" exp="area" ref3D="1" dr="AN$1:AN$1048576" r="N17" sId="11"/>
    <undo index="65535" exp="area" ref3D="1" dr="I$1:I$1048576" r="M17" sId="11"/>
    <undo index="65535" exp="area" ref3D="1" dr="E$1:E$1048576" r="M17" sId="11"/>
    <undo index="0" exp="area" ref3D="1" dr="AM$1:AM$1048576" r="M17" sId="11"/>
    <undo index="65535" exp="area" ref3D="1" dr="I$1:I$1048576" r="L17" sId="11"/>
    <undo index="65535" exp="area" ref3D="1" dr="E$1:E$1048576" r="L17" sId="11"/>
    <undo index="0" exp="area" ref3D="1" dr="AL$1:AL$1048576" r="L17" sId="11"/>
    <undo index="65535" exp="area" ref3D="1" dr="I$1:I$1048576" r="I17" sId="11"/>
    <undo index="0" exp="area" ref3D="1" dr="E$1:E$1048576" r="I17" sId="11"/>
    <undo index="65535" exp="area" ref3D="1" dr="I$1:I$1048576" r="G17" sId="11"/>
    <undo index="65535" exp="area" ref3D="1" dr="E$1:E$1048576" r="G17" sId="11"/>
    <undo index="0" exp="area" ref3D="1" dr="AJ$1:AJ$1048576" r="G17" sId="11"/>
    <undo index="65535" exp="area" ref3D="1" dr="I$1:I$1048576" r="F17" sId="11"/>
    <undo index="65535" exp="area" ref3D="1" dr="E$1:E$1048576" r="F17" sId="11"/>
    <undo index="0" exp="area" ref3D="1" dr="AI$1:AI$1048576" r="F17" sId="11"/>
    <undo index="65535" exp="area" ref3D="1" dr="I$1:I$1048576" r="E17" sId="11"/>
    <undo index="65535" exp="area" ref3D="1" dr="E$1:E$1048576" r="E17" sId="11"/>
    <undo index="0" exp="area" ref3D="1" dr="AH$1:AH$1048576" r="E17" sId="11"/>
    <undo index="65535" exp="area" ref3D="1" dr="I$1:I$1048576" r="D17" sId="11"/>
    <undo index="65535" exp="area" ref3D="1" dr="E$1:E$1048576" r="D17" sId="11"/>
    <undo index="0" exp="area" ref3D="1" dr="AG$1:AG$1048576" r="D17" sId="11"/>
    <undo index="65535" exp="area" ref3D="1" dr="I$1:I$1048576" r="C17" sId="11"/>
    <undo index="65535" exp="area" ref3D="1" dr="E$1:E$1048576" r="C17" sId="11"/>
    <undo index="0" exp="area" ref3D="1" dr="AF$1:AF$1048576" r="C17" sId="11"/>
    <undo index="65535" exp="area" ref3D="1" dr="I$1:I$1048576" r="B17" sId="11"/>
    <undo index="65535" exp="area" ref3D="1" dr="E$1:E$1048576" r="B17" sId="11"/>
    <undo index="0" exp="area" ref3D="1" dr="AE$1:AE$1048576" r="B17" sId="11"/>
    <undo index="65535" exp="area" ref3D="1" dr="I$1:I$1048576" r="AC16" sId="11"/>
    <undo index="0" exp="area" ref3D="1" dr="E$1:E$1048576" r="AC16" sId="11"/>
    <undo index="65535" exp="area" ref3D="1" dr="I$1:I$1048576" r="AA16" sId="11"/>
    <undo index="65535" exp="area" ref3D="1" dr="E$1:E$1048576" r="AA16" sId="11"/>
    <undo index="0" exp="area" ref3D="1" dr="AX$1:AX$1048576" r="AA16" sId="11"/>
    <undo index="65535" exp="area" ref3D="1" dr="I$1:I$1048576" r="Z16" sId="11"/>
    <undo index="65535" exp="area" ref3D="1" dr="E$1:E$1048576" r="Z16" sId="11"/>
    <undo index="0" exp="area" ref3D="1" dr="AW$1:AW$1048576" r="Z16" sId="11"/>
    <undo index="65535" exp="area" ref3D="1" dr="I$1:I$1048576" r="Y16" sId="11"/>
    <undo index="65535" exp="area" ref3D="1" dr="E$1:E$1048576" r="Y16" sId="11"/>
    <undo index="0" exp="area" ref3D="1" dr="AV$1:AV$1048576" r="Y16" sId="11"/>
    <undo index="65535" exp="area" ref3D="1" dr="I$1:I$1048576" r="X16" sId="11"/>
    <undo index="65535" exp="area" ref3D="1" dr="E$1:E$1048576" r="X16" sId="11"/>
    <undo index="0" exp="area" ref3D="1" dr="AU$1:AU$1048576" r="X16" sId="11"/>
    <undo index="65535" exp="area" ref3D="1" dr="I$1:I$1048576" r="W16" sId="11"/>
    <undo index="65535" exp="area" ref3D="1" dr="E$1:E$1048576" r="W16" sId="11"/>
    <undo index="0" exp="area" ref3D="1" dr="AT$1:AT$1048576" r="W16" sId="11"/>
    <undo index="65535" exp="area" ref3D="1" dr="I$1:I$1048576" r="V16" sId="11"/>
    <undo index="65535" exp="area" ref3D="1" dr="E$1:E$1048576" r="V16" sId="11"/>
    <undo index="0" exp="area" ref3D="1" dr="AS$1:AS$1048576" r="V16" sId="11"/>
    <undo index="65535" exp="area" ref3D="1" dr="I$1:I$1048576" r="S16" sId="11"/>
    <undo index="0" exp="area" ref3D="1" dr="E$1:E$1048576" r="S16" sId="11"/>
    <undo index="65535" exp="area" ref3D="1" dr="I$1:I$1048576" r="Q16" sId="11"/>
    <undo index="65535" exp="area" ref3D="1" dr="E$1:E$1048576" r="Q16" sId="11"/>
    <undo index="0" exp="area" ref3D="1" dr="AQ$1:AQ$1048576" r="Q16" sId="11"/>
    <undo index="65535" exp="area" ref3D="1" dr="I$1:I$1048576" r="P16" sId="11"/>
    <undo index="65535" exp="area" ref3D="1" dr="E$1:E$1048576" r="P16" sId="11"/>
    <undo index="0" exp="area" ref3D="1" dr="AP$1:AP$1048576" r="P16" sId="11"/>
    <undo index="65535" exp="area" ref3D="1" dr="I$1:I$1048576" r="O16" sId="11"/>
    <undo index="65535" exp="area" ref3D="1" dr="E$1:E$1048576" r="O16" sId="11"/>
    <undo index="0" exp="area" ref3D="1" dr="AO$1:AO$1048576" r="O16" sId="11"/>
    <undo index="65535" exp="area" ref3D="1" dr="I$1:I$1048576" r="N16" sId="11"/>
    <undo index="65535" exp="area" ref3D="1" dr="E$1:E$1048576" r="N16" sId="11"/>
    <undo index="0" exp="area" ref3D="1" dr="AN$1:AN$1048576" r="N16" sId="11"/>
    <undo index="65535" exp="area" ref3D="1" dr="I$1:I$1048576" r="M16" sId="11"/>
    <undo index="65535" exp="area" ref3D="1" dr="E$1:E$1048576" r="M16" sId="11"/>
    <undo index="0" exp="area" ref3D="1" dr="AM$1:AM$1048576" r="M16" sId="11"/>
    <undo index="65535" exp="area" ref3D="1" dr="I$1:I$1048576" r="L16" sId="11"/>
    <undo index="65535" exp="area" ref3D="1" dr="E$1:E$1048576" r="L16" sId="11"/>
    <undo index="0" exp="area" ref3D="1" dr="AL$1:AL$1048576" r="L16" sId="11"/>
    <undo index="65535" exp="area" ref3D="1" dr="I$1:I$1048576" r="I16" sId="11"/>
    <undo index="0" exp="area" ref3D="1" dr="E$1:E$1048576" r="I16" sId="11"/>
    <undo index="65535" exp="area" ref3D="1" dr="I$1:I$1048576" r="G16" sId="11"/>
    <undo index="65535" exp="area" ref3D="1" dr="E$1:E$1048576" r="G16" sId="11"/>
    <undo index="0" exp="area" ref3D="1" dr="AJ$1:AJ$1048576" r="G16" sId="11"/>
    <undo index="65535" exp="area" ref3D="1" dr="I$1:I$1048576" r="F16" sId="11"/>
    <undo index="65535" exp="area" ref3D="1" dr="E$1:E$1048576" r="F16" sId="11"/>
    <undo index="0" exp="area" ref3D="1" dr="AI$1:AI$1048576" r="F16" sId="11"/>
    <undo index="65535" exp="area" ref3D="1" dr="I$1:I$1048576" r="E16" sId="11"/>
    <undo index="65535" exp="area" ref3D="1" dr="E$1:E$1048576" r="E16" sId="11"/>
    <undo index="0" exp="area" ref3D="1" dr="AH$1:AH$1048576" r="E16" sId="11"/>
    <undo index="65535" exp="area" ref3D="1" dr="I$1:I$1048576" r="D16" sId="11"/>
    <undo index="65535" exp="area" ref3D="1" dr="E$1:E$1048576" r="D16" sId="11"/>
    <undo index="0" exp="area" ref3D="1" dr="AG$1:AG$1048576" r="D16" sId="11"/>
    <undo index="65535" exp="area" ref3D="1" dr="I$1:I$1048576" r="C16" sId="11"/>
    <undo index="65535" exp="area" ref3D="1" dr="E$1:E$1048576" r="C16" sId="11"/>
    <undo index="0" exp="area" ref3D="1" dr="AF$1:AF$1048576" r="C16" sId="11"/>
    <undo index="65535" exp="area" ref3D="1" dr="I$1:I$1048576" r="B16" sId="11"/>
    <undo index="65535" exp="area" ref3D="1" dr="E$1:E$1048576" r="B16" sId="11"/>
    <undo index="0" exp="area" ref3D="1" dr="AE$1:AE$1048576" r="B16" sId="11"/>
    <undo index="65535" exp="area" ref3D="1" dr="I$1:I$1048576" r="AC15" sId="11"/>
    <undo index="0" exp="area" ref3D="1" dr="E$1:E$1048576" r="AC15" sId="11"/>
    <undo index="65535" exp="area" ref3D="1" dr="I$1:I$1048576" r="AA15" sId="11"/>
    <undo index="65535" exp="area" ref3D="1" dr="E$1:E$1048576" r="AA15" sId="11"/>
    <undo index="0" exp="area" ref3D="1" dr="AX$1:AX$1048576" r="AA15" sId="11"/>
    <undo index="65535" exp="area" ref3D="1" dr="I$1:I$1048576" r="Z15" sId="11"/>
    <undo index="65535" exp="area" ref3D="1" dr="E$1:E$1048576" r="Z15" sId="11"/>
    <undo index="0" exp="area" ref3D="1" dr="AW$1:AW$1048576" r="Z15" sId="11"/>
    <undo index="65535" exp="area" ref3D="1" dr="I$1:I$1048576" r="Y15" sId="11"/>
    <undo index="65535" exp="area" ref3D="1" dr="E$1:E$1048576" r="Y15" sId="11"/>
    <undo index="0" exp="area" ref3D="1" dr="AV$1:AV$1048576" r="Y15" sId="11"/>
    <undo index="65535" exp="area" ref3D="1" dr="I$1:I$1048576" r="X15" sId="11"/>
    <undo index="65535" exp="area" ref3D="1" dr="E$1:E$1048576" r="X15" sId="11"/>
    <undo index="0" exp="area" ref3D="1" dr="AU$1:AU$1048576" r="X15" sId="11"/>
    <undo index="65535" exp="area" ref3D="1" dr="I$1:I$1048576" r="W15" sId="11"/>
    <undo index="65535" exp="area" ref3D="1" dr="E$1:E$1048576" r="W15" sId="11"/>
    <undo index="0" exp="area" ref3D="1" dr="AT$1:AT$1048576" r="W15" sId="11"/>
    <undo index="65535" exp="area" ref3D="1" dr="I$1:I$1048576" r="V15" sId="11"/>
    <undo index="65535" exp="area" ref3D="1" dr="E$1:E$1048576" r="V15" sId="11"/>
    <undo index="0" exp="area" ref3D="1" dr="AS$1:AS$1048576" r="V15" sId="11"/>
    <undo index="65535" exp="area" ref3D="1" dr="I$1:I$1048576" r="S15" sId="11"/>
    <undo index="0" exp="area" ref3D="1" dr="E$1:E$1048576" r="S15" sId="11"/>
    <undo index="65535" exp="area" ref3D="1" dr="I$1:I$1048576" r="Q15" sId="11"/>
    <undo index="65535" exp="area" ref3D="1" dr="E$1:E$1048576" r="Q15" sId="11"/>
    <undo index="0" exp="area" ref3D="1" dr="AQ$1:AQ$1048576" r="Q15" sId="11"/>
    <undo index="65535" exp="area" ref3D="1" dr="I$1:I$1048576" r="P15" sId="11"/>
    <undo index="65535" exp="area" ref3D="1" dr="E$1:E$1048576" r="P15" sId="11"/>
    <undo index="0" exp="area" ref3D="1" dr="AP$1:AP$1048576" r="P15" sId="11"/>
    <undo index="65535" exp="area" ref3D="1" dr="I$1:I$1048576" r="O15" sId="11"/>
    <undo index="65535" exp="area" ref3D="1" dr="E$1:E$1048576" r="O15" sId="11"/>
    <undo index="0" exp="area" ref3D="1" dr="AO$1:AO$1048576" r="O15" sId="11"/>
    <undo index="65535" exp="area" ref3D="1" dr="I$1:I$1048576" r="N15" sId="11"/>
    <undo index="65535" exp="area" ref3D="1" dr="E$1:E$1048576" r="N15" sId="11"/>
    <undo index="0" exp="area" ref3D="1" dr="AN$1:AN$1048576" r="N15" sId="11"/>
    <undo index="65535" exp="area" ref3D="1" dr="I$1:I$1048576" r="M15" sId="11"/>
    <undo index="65535" exp="area" ref3D="1" dr="E$1:E$1048576" r="M15" sId="11"/>
    <undo index="0" exp="area" ref3D="1" dr="AM$1:AM$1048576" r="M15" sId="11"/>
    <undo index="65535" exp="area" ref3D="1" dr="I$1:I$1048576" r="L15" sId="11"/>
    <undo index="65535" exp="area" ref3D="1" dr="E$1:E$1048576" r="L15" sId="11"/>
    <undo index="0" exp="area" ref3D="1" dr="AL$1:AL$1048576" r="L15" sId="11"/>
    <undo index="65535" exp="area" ref3D="1" dr="I$1:I$1048576" r="I15" sId="11"/>
    <undo index="0" exp="area" ref3D="1" dr="E$1:E$1048576" r="I15" sId="11"/>
    <undo index="65535" exp="area" ref3D="1" dr="I$1:I$1048576" r="G15" sId="11"/>
    <undo index="65535" exp="area" ref3D="1" dr="E$1:E$1048576" r="G15" sId="11"/>
    <undo index="0" exp="area" ref3D="1" dr="AJ$1:AJ$1048576" r="G15" sId="11"/>
    <undo index="65535" exp="area" ref3D="1" dr="I$1:I$1048576" r="F15" sId="11"/>
    <undo index="65535" exp="area" ref3D="1" dr="E$1:E$1048576" r="F15" sId="11"/>
    <undo index="0" exp="area" ref3D="1" dr="AI$1:AI$1048576" r="F15" sId="11"/>
    <undo index="65535" exp="area" ref3D="1" dr="I$1:I$1048576" r="E15" sId="11"/>
    <undo index="65535" exp="area" ref3D="1" dr="E$1:E$1048576" r="E15" sId="11"/>
    <undo index="0" exp="area" ref3D="1" dr="AH$1:AH$1048576" r="E15" sId="11"/>
    <undo index="65535" exp="area" ref3D="1" dr="I$1:I$1048576" r="D15" sId="11"/>
    <undo index="65535" exp="area" ref3D="1" dr="E$1:E$1048576" r="D15" sId="11"/>
    <undo index="0" exp="area" ref3D="1" dr="AG$1:AG$1048576" r="D15" sId="11"/>
    <undo index="65535" exp="area" ref3D="1" dr="I$1:I$1048576" r="C15" sId="11"/>
    <undo index="65535" exp="area" ref3D="1" dr="E$1:E$1048576" r="C15" sId="11"/>
    <undo index="0" exp="area" ref3D="1" dr="AF$1:AF$1048576" r="C15" sId="11"/>
    <undo index="65535" exp="area" ref3D="1" dr="I$1:I$1048576" r="B15" sId="11"/>
    <undo index="65535" exp="area" ref3D="1" dr="E$1:E$1048576" r="B15" sId="11"/>
    <undo index="0" exp="area" ref3D="1" dr="AE$1:AE$1048576" r="B15" sId="11"/>
    <undo index="65535" exp="area" ref3D="1" dr="I$1:I$1048576" r="AC14" sId="11"/>
    <undo index="0" exp="area" ref3D="1" dr="E$1:E$1048576" r="AC14" sId="11"/>
    <undo index="65535" exp="area" ref3D="1" dr="I$1:I$1048576" r="AA14" sId="11"/>
    <undo index="65535" exp="area" ref3D="1" dr="E$1:E$1048576" r="AA14" sId="11"/>
    <undo index="0" exp="area" ref3D="1" dr="AX$1:AX$1048576" r="AA14" sId="11"/>
    <undo index="65535" exp="area" ref3D="1" dr="I$1:I$1048576" r="Z14" sId="11"/>
    <undo index="65535" exp="area" ref3D="1" dr="E$1:E$1048576" r="Z14" sId="11"/>
    <undo index="0" exp="area" ref3D="1" dr="AW$1:AW$1048576" r="Z14" sId="11"/>
    <undo index="65535" exp="area" ref3D="1" dr="I$1:I$1048576" r="Y14" sId="11"/>
    <undo index="65535" exp="area" ref3D="1" dr="E$1:E$1048576" r="Y14" sId="11"/>
    <undo index="0" exp="area" ref3D="1" dr="AV$1:AV$1048576" r="Y14" sId="11"/>
    <undo index="65535" exp="area" ref3D="1" dr="I$1:I$1048576" r="X14" sId="11"/>
    <undo index="65535" exp="area" ref3D="1" dr="E$1:E$1048576" r="X14" sId="11"/>
    <undo index="0" exp="area" ref3D="1" dr="AU$1:AU$1048576" r="X14" sId="11"/>
    <undo index="65535" exp="area" ref3D="1" dr="I$1:I$1048576" r="W14" sId="11"/>
    <undo index="65535" exp="area" ref3D="1" dr="E$1:E$1048576" r="W14" sId="11"/>
    <undo index="0" exp="area" ref3D="1" dr="AT$1:AT$1048576" r="W14" sId="11"/>
    <undo index="65535" exp="area" ref3D="1" dr="I$1:I$1048576" r="V14" sId="11"/>
    <undo index="65535" exp="area" ref3D="1" dr="E$1:E$1048576" r="V14" sId="11"/>
    <undo index="0" exp="area" ref3D="1" dr="AS$1:AS$1048576" r="V14" sId="11"/>
    <undo index="65535" exp="area" ref3D="1" dr="I$1:I$1048576" r="S14" sId="11"/>
    <undo index="0" exp="area" ref3D="1" dr="E$1:E$1048576" r="S14" sId="11"/>
    <undo index="65535" exp="area" ref3D="1" dr="I$1:I$1048576" r="Q14" sId="11"/>
    <undo index="65535" exp="area" ref3D="1" dr="E$1:E$1048576" r="Q14" sId="11"/>
    <undo index="0" exp="area" ref3D="1" dr="AQ$1:AQ$1048576" r="Q14" sId="11"/>
    <undo index="65535" exp="area" ref3D="1" dr="I$1:I$1048576" r="P14" sId="11"/>
    <undo index="65535" exp="area" ref3D="1" dr="E$1:E$1048576" r="P14" sId="11"/>
    <undo index="0" exp="area" ref3D="1" dr="AP$1:AP$1048576" r="P14" sId="11"/>
    <undo index="65535" exp="area" ref3D="1" dr="I$1:I$1048576" r="O14" sId="11"/>
    <undo index="65535" exp="area" ref3D="1" dr="E$1:E$1048576" r="O14" sId="11"/>
    <undo index="0" exp="area" ref3D="1" dr="AO$1:AO$1048576" r="O14" sId="11"/>
    <undo index="65535" exp="area" ref3D="1" dr="I$1:I$1048576" r="N14" sId="11"/>
    <undo index="65535" exp="area" ref3D="1" dr="E$1:E$1048576" r="N14" sId="11"/>
    <undo index="0" exp="area" ref3D="1" dr="AN$1:AN$1048576" r="N14" sId="11"/>
    <undo index="65535" exp="area" ref3D="1" dr="I$1:I$1048576" r="M14" sId="11"/>
    <undo index="65535" exp="area" ref3D="1" dr="E$1:E$1048576" r="M14" sId="11"/>
    <undo index="0" exp="area" ref3D="1" dr="AM$1:AM$1048576" r="M14" sId="11"/>
    <undo index="65535" exp="area" ref3D="1" dr="I$1:I$1048576" r="L14" sId="11"/>
    <undo index="65535" exp="area" ref3D="1" dr="E$1:E$1048576" r="L14" sId="11"/>
    <undo index="0" exp="area" ref3D="1" dr="AL$1:AL$1048576" r="L14" sId="11"/>
    <undo index="65535" exp="area" ref3D="1" dr="I$1:I$1048576" r="I14" sId="11"/>
    <undo index="0" exp="area" ref3D="1" dr="E$1:E$1048576" r="I14" sId="11"/>
    <undo index="65535" exp="area" ref3D="1" dr="I$1:I$1048576" r="G14" sId="11"/>
    <undo index="65535" exp="area" ref3D="1" dr="E$1:E$1048576" r="G14" sId="11"/>
    <undo index="0" exp="area" ref3D="1" dr="AJ$1:AJ$1048576" r="G14" sId="11"/>
    <undo index="65535" exp="area" ref3D="1" dr="I$1:I$1048576" r="F14" sId="11"/>
    <undo index="65535" exp="area" ref3D="1" dr="E$1:E$1048576" r="F14" sId="11"/>
    <undo index="0" exp="area" ref3D="1" dr="AI$1:AI$1048576" r="F14" sId="11"/>
    <undo index="65535" exp="area" ref3D="1" dr="I$1:I$1048576" r="E14" sId="11"/>
    <undo index="65535" exp="area" ref3D="1" dr="E$1:E$1048576" r="E14" sId="11"/>
    <undo index="0" exp="area" ref3D="1" dr="AH$1:AH$1048576" r="E14" sId="11"/>
    <undo index="65535" exp="area" ref3D="1" dr="I$1:I$1048576" r="D14" sId="11"/>
    <undo index="65535" exp="area" ref3D="1" dr="E$1:E$1048576" r="D14" sId="11"/>
    <undo index="0" exp="area" ref3D="1" dr="AG$1:AG$1048576" r="D14" sId="11"/>
    <undo index="65535" exp="area" ref3D="1" dr="I$1:I$1048576" r="C14" sId="11"/>
    <undo index="65535" exp="area" ref3D="1" dr="E$1:E$1048576" r="C14" sId="11"/>
    <undo index="0" exp="area" ref3D="1" dr="AF$1:AF$1048576" r="C14" sId="11"/>
    <undo index="65535" exp="area" ref3D="1" dr="I$1:I$1048576" r="B14" sId="11"/>
    <undo index="65535" exp="area" ref3D="1" dr="E$1:E$1048576" r="B14" sId="11"/>
    <undo index="0" exp="area" ref3D="1" dr="AE$1:AE$1048576" r="B14" sId="11"/>
    <undo index="65535" exp="area" ref3D="1" dr="I$1:I$1048576" r="AC13" sId="11"/>
    <undo index="0" exp="area" ref3D="1" dr="E$1:E$1048576" r="AC13" sId="11"/>
    <undo index="65535" exp="area" ref3D="1" dr="I$1:I$1048576" r="AA13" sId="11"/>
    <undo index="65535" exp="area" ref3D="1" dr="E$1:E$1048576" r="AA13" sId="11"/>
    <undo index="0" exp="area" ref3D="1" dr="AX$1:AX$1048576" r="AA13" sId="11"/>
    <undo index="65535" exp="area" ref3D="1" dr="I$1:I$1048576" r="Z13" sId="11"/>
    <undo index="65535" exp="area" ref3D="1" dr="E$1:E$1048576" r="Z13" sId="11"/>
    <undo index="0" exp="area" ref3D="1" dr="AW$1:AW$1048576" r="Z13" sId="11"/>
    <undo index="65535" exp="area" ref3D="1" dr="I$1:I$1048576" r="Y13" sId="11"/>
    <undo index="65535" exp="area" ref3D="1" dr="E$1:E$1048576" r="Y13" sId="11"/>
    <undo index="0" exp="area" ref3D="1" dr="AV$1:AV$1048576" r="Y13" sId="11"/>
    <undo index="65535" exp="area" ref3D="1" dr="I$1:I$1048576" r="X13" sId="11"/>
    <undo index="65535" exp="area" ref3D="1" dr="E$1:E$1048576" r="X13" sId="11"/>
    <undo index="0" exp="area" ref3D="1" dr="AU$1:AU$1048576" r="X13" sId="11"/>
    <undo index="65535" exp="area" ref3D="1" dr="I$1:I$1048576" r="W13" sId="11"/>
    <undo index="65535" exp="area" ref3D="1" dr="E$1:E$1048576" r="W13" sId="11"/>
    <undo index="0" exp="area" ref3D="1" dr="AT$1:AT$1048576" r="W13" sId="11"/>
    <undo index="65535" exp="area" ref3D="1" dr="I$1:I$1048576" r="V13" sId="11"/>
    <undo index="65535" exp="area" ref3D="1" dr="E$1:E$1048576" r="V13" sId="11"/>
    <undo index="0" exp="area" ref3D="1" dr="AS$1:AS$1048576" r="V13" sId="11"/>
    <undo index="65535" exp="area" ref3D="1" dr="I$1:I$1048576" r="S13" sId="11"/>
    <undo index="0" exp="area" ref3D="1" dr="E$1:E$1048576" r="S13" sId="11"/>
    <undo index="65535" exp="area" ref3D="1" dr="I$1:I$1048576" r="Q13" sId="11"/>
    <undo index="65535" exp="area" ref3D="1" dr="E$1:E$1048576" r="Q13" sId="11"/>
    <undo index="0" exp="area" ref3D="1" dr="AQ$1:AQ$1048576" r="Q13" sId="11"/>
    <undo index="65535" exp="area" ref3D="1" dr="I$1:I$1048576" r="P13" sId="11"/>
    <undo index="65535" exp="area" ref3D="1" dr="E$1:E$1048576" r="P13" sId="11"/>
    <undo index="0" exp="area" ref3D="1" dr="AP$1:AP$1048576" r="P13" sId="11"/>
    <undo index="65535" exp="area" ref3D="1" dr="I$1:I$1048576" r="O13" sId="11"/>
    <undo index="65535" exp="area" ref3D="1" dr="E$1:E$1048576" r="O13" sId="11"/>
    <undo index="0" exp="area" ref3D="1" dr="AO$1:AO$1048576" r="O13" sId="11"/>
    <undo index="65535" exp="area" ref3D="1" dr="I$1:I$1048576" r="N13" sId="11"/>
    <undo index="65535" exp="area" ref3D="1" dr="E$1:E$1048576" r="N13" sId="11"/>
    <undo index="0" exp="area" ref3D="1" dr="AN$1:AN$1048576" r="N13" sId="11"/>
    <undo index="65535" exp="area" ref3D="1" dr="I$1:I$1048576" r="M13" sId="11"/>
    <undo index="65535" exp="area" ref3D="1" dr="E$1:E$1048576" r="M13" sId="11"/>
    <undo index="0" exp="area" ref3D="1" dr="AM$1:AM$1048576" r="M13" sId="11"/>
    <undo index="65535" exp="area" ref3D="1" dr="I$1:I$1048576" r="L13" sId="11"/>
    <undo index="65535" exp="area" ref3D="1" dr="E$1:E$1048576" r="L13" sId="11"/>
    <undo index="0" exp="area" ref3D="1" dr="AL$1:AL$1048576" r="L13" sId="11"/>
    <undo index="65535" exp="area" ref3D="1" dr="I$1:I$1048576" r="I13" sId="11"/>
    <undo index="0" exp="area" ref3D="1" dr="E$1:E$1048576" r="I13" sId="11"/>
    <undo index="65535" exp="area" ref3D="1" dr="I$1:I$1048576" r="G13" sId="11"/>
    <undo index="65535" exp="area" ref3D="1" dr="E$1:E$1048576" r="G13" sId="11"/>
    <undo index="0" exp="area" ref3D="1" dr="AJ$1:AJ$1048576" r="G13" sId="11"/>
    <undo index="65535" exp="area" ref3D="1" dr="I$1:I$1048576" r="F13" sId="11"/>
    <undo index="65535" exp="area" ref3D="1" dr="E$1:E$1048576" r="F13" sId="11"/>
    <undo index="0" exp="area" ref3D="1" dr="AI$1:AI$1048576" r="F13" sId="11"/>
    <undo index="65535" exp="area" ref3D="1" dr="I$1:I$1048576" r="E13" sId="11"/>
    <undo index="65535" exp="area" ref3D="1" dr="E$1:E$1048576" r="E13" sId="11"/>
    <undo index="0" exp="area" ref3D="1" dr="AH$1:AH$1048576" r="E13" sId="11"/>
    <undo index="65535" exp="area" ref3D="1" dr="I$1:I$1048576" r="D13" sId="11"/>
    <undo index="65535" exp="area" ref3D="1" dr="E$1:E$1048576" r="D13" sId="11"/>
    <undo index="0" exp="area" ref3D="1" dr="AG$1:AG$1048576" r="D13" sId="11"/>
    <undo index="65535" exp="area" ref3D="1" dr="I$1:I$1048576" r="C13" sId="11"/>
    <undo index="65535" exp="area" ref3D="1" dr="E$1:E$1048576" r="C13" sId="11"/>
    <undo index="0" exp="area" ref3D="1" dr="AF$1:AF$1048576" r="C13" sId="11"/>
    <undo index="65535" exp="area" ref3D="1" dr="I$1:I$1048576" r="B13" sId="11"/>
    <undo index="65535" exp="area" ref3D="1" dr="E$1:E$1048576" r="B13" sId="11"/>
    <undo index="0" exp="area" ref3D="1" dr="AE$1:AE$1048576" r="B13" sId="11"/>
    <undo index="65535" exp="area" ref3D="1" dr="I$1:I$1048576" r="AC12" sId="11"/>
    <undo index="0" exp="area" ref3D="1" dr="E$1:E$1048576" r="AC12" sId="11"/>
    <undo index="65535" exp="area" ref3D="1" dr="I$1:I$1048576" r="AA12" sId="11"/>
    <undo index="65535" exp="area" ref3D="1" dr="E$1:E$1048576" r="AA12" sId="11"/>
    <undo index="0" exp="area" ref3D="1" dr="AX$1:AX$1048576" r="AA12" sId="11"/>
    <undo index="65535" exp="area" ref3D="1" dr="I$1:I$1048576" r="Z12" sId="11"/>
    <undo index="65535" exp="area" ref3D="1" dr="E$1:E$1048576" r="Z12" sId="11"/>
    <undo index="0" exp="area" ref3D="1" dr="AW$1:AW$1048576" r="Z12" sId="11"/>
    <undo index="65535" exp="area" ref3D="1" dr="I$1:I$1048576" r="Y12" sId="11"/>
    <undo index="65535" exp="area" ref3D="1" dr="E$1:E$1048576" r="Y12" sId="11"/>
    <undo index="0" exp="area" ref3D="1" dr="AV$1:AV$1048576" r="Y12" sId="11"/>
    <undo index="65535" exp="area" ref3D="1" dr="I$1:I$1048576" r="X12" sId="11"/>
    <undo index="65535" exp="area" ref3D="1" dr="E$1:E$1048576" r="X12" sId="11"/>
    <undo index="0" exp="area" ref3D="1" dr="AU$1:AU$1048576" r="X12" sId="11"/>
    <undo index="65535" exp="area" ref3D="1" dr="I$1:I$1048576" r="W12" sId="11"/>
    <undo index="65535" exp="area" ref3D="1" dr="E$1:E$1048576" r="W12" sId="11"/>
    <undo index="0" exp="area" ref3D="1" dr="AT$1:AT$1048576" r="W12" sId="11"/>
    <undo index="65535" exp="area" ref3D="1" dr="I$1:I$1048576" r="V12" sId="11"/>
    <undo index="65535" exp="area" ref3D="1" dr="E$1:E$1048576" r="V12" sId="11"/>
    <undo index="0" exp="area" ref3D="1" dr="AS$1:AS$1048576" r="V12" sId="11"/>
    <undo index="65535" exp="area" ref3D="1" dr="I$1:I$1048576" r="S12" sId="11"/>
    <undo index="0" exp="area" ref3D="1" dr="E$1:E$1048576" r="S12" sId="11"/>
    <undo index="65535" exp="area" ref3D="1" dr="I$1:I$1048576" r="Q12" sId="11"/>
    <undo index="65535" exp="area" ref3D="1" dr="E$1:E$1048576" r="Q12" sId="11"/>
    <undo index="0" exp="area" ref3D="1" dr="AQ$1:AQ$1048576" r="Q12" sId="11"/>
    <undo index="65535" exp="area" ref3D="1" dr="I$1:I$1048576" r="P12" sId="11"/>
    <undo index="65535" exp="area" ref3D="1" dr="E$1:E$1048576" r="P12" sId="11"/>
    <undo index="0" exp="area" ref3D="1" dr="AP$1:AP$1048576" r="P12" sId="11"/>
    <undo index="65535" exp="area" ref3D="1" dr="I$1:I$1048576" r="O12" sId="11"/>
    <undo index="65535" exp="area" ref3D="1" dr="E$1:E$1048576" r="O12" sId="11"/>
    <undo index="0" exp="area" ref3D="1" dr="AO$1:AO$1048576" r="O12" sId="11"/>
    <undo index="65535" exp="area" ref3D="1" dr="I$1:I$1048576" r="N12" sId="11"/>
    <undo index="65535" exp="area" ref3D="1" dr="E$1:E$1048576" r="N12" sId="11"/>
    <undo index="0" exp="area" ref3D="1" dr="AN$1:AN$1048576" r="N12" sId="11"/>
    <undo index="65535" exp="area" ref3D="1" dr="I$1:I$1048576" r="M12" sId="11"/>
    <undo index="65535" exp="area" ref3D="1" dr="E$1:E$1048576" r="M12" sId="11"/>
    <undo index="0" exp="area" ref3D="1" dr="AM$1:AM$1048576" r="M12" sId="11"/>
    <undo index="65535" exp="area" ref3D="1" dr="I$1:I$1048576" r="L12" sId="11"/>
    <undo index="65535" exp="area" ref3D="1" dr="E$1:E$1048576" r="L12" sId="11"/>
    <undo index="0" exp="area" ref3D="1" dr="AL$1:AL$1048576" r="L12" sId="11"/>
    <undo index="65535" exp="area" ref3D="1" dr="I$1:I$1048576" r="I12" sId="11"/>
    <undo index="0" exp="area" ref3D="1" dr="E$1:E$1048576" r="I12" sId="11"/>
    <undo index="65535" exp="area" ref3D="1" dr="I$1:I$1048576" r="G12" sId="11"/>
    <undo index="65535" exp="area" ref3D="1" dr="E$1:E$1048576" r="G12" sId="11"/>
    <undo index="0" exp="area" ref3D="1" dr="AJ$1:AJ$1048576" r="G12" sId="11"/>
    <undo index="65535" exp="area" ref3D="1" dr="I$1:I$1048576" r="F12" sId="11"/>
    <undo index="65535" exp="area" ref3D="1" dr="E$1:E$1048576" r="F12" sId="11"/>
    <undo index="0" exp="area" ref3D="1" dr="AI$1:AI$1048576" r="F12" sId="11"/>
    <undo index="65535" exp="area" ref3D="1" dr="I$1:I$1048576" r="E12" sId="11"/>
    <undo index="65535" exp="area" ref3D="1" dr="E$1:E$1048576" r="E12" sId="11"/>
    <undo index="0" exp="area" ref3D="1" dr="AH$1:AH$1048576" r="E12" sId="11"/>
    <undo index="65535" exp="area" ref3D="1" dr="I$1:I$1048576" r="D12" sId="11"/>
    <undo index="65535" exp="area" ref3D="1" dr="E$1:E$1048576" r="D12" sId="11"/>
    <undo index="0" exp="area" ref3D="1" dr="AG$1:AG$1048576" r="D12" sId="11"/>
    <undo index="65535" exp="area" ref3D="1" dr="I$1:I$1048576" r="C12" sId="11"/>
    <undo index="65535" exp="area" ref3D="1" dr="E$1:E$1048576" r="C12" sId="11"/>
    <undo index="0" exp="area" ref3D="1" dr="AF$1:AF$1048576" r="C12" sId="11"/>
    <undo index="65535" exp="area" ref3D="1" dr="I$1:I$1048576" r="B12" sId="11"/>
    <undo index="65535" exp="area" ref3D="1" dr="E$1:E$1048576" r="B12" sId="11"/>
    <undo index="0" exp="area" ref3D="1" dr="AE$1:AE$1048576" r="B12" sId="11"/>
    <undo index="65535" exp="area" ref3D="1" dr="I$1:I$1048576" r="AC11" sId="11"/>
    <undo index="0" exp="area" ref3D="1" dr="E$1:E$1048576" r="AC11" sId="11"/>
    <undo index="65535" exp="area" ref3D="1" dr="I$1:I$1048576" r="AA11" sId="11"/>
    <undo index="65535" exp="area" ref3D="1" dr="E$1:E$1048576" r="AA11" sId="11"/>
    <undo index="0" exp="area" ref3D="1" dr="AX$1:AX$1048576" r="AA11" sId="11"/>
    <undo index="65535" exp="area" ref3D="1" dr="I$1:I$1048576" r="Z11" sId="11"/>
    <undo index="65535" exp="area" ref3D="1" dr="E$1:E$1048576" r="Z11" sId="11"/>
    <undo index="0" exp="area" ref3D="1" dr="AW$1:AW$1048576" r="Z11" sId="11"/>
    <undo index="65535" exp="area" ref3D="1" dr="I$1:I$1048576" r="Y11" sId="11"/>
    <undo index="65535" exp="area" ref3D="1" dr="E$1:E$1048576" r="Y11" sId="11"/>
    <undo index="0" exp="area" ref3D="1" dr="AV$1:AV$1048576" r="Y11" sId="11"/>
    <undo index="65535" exp="area" ref3D="1" dr="I$1:I$1048576" r="X11" sId="11"/>
    <undo index="65535" exp="area" ref3D="1" dr="E$1:E$1048576" r="X11" sId="11"/>
    <undo index="0" exp="area" ref3D="1" dr="AU$1:AU$1048576" r="X11" sId="11"/>
    <undo index="65535" exp="area" ref3D="1" dr="I$1:I$1048576" r="W11" sId="11"/>
    <undo index="65535" exp="area" ref3D="1" dr="E$1:E$1048576" r="W11" sId="11"/>
    <undo index="0" exp="area" ref3D="1" dr="AT$1:AT$1048576" r="W11" sId="11"/>
    <undo index="65535" exp="area" ref3D="1" dr="I$1:I$1048576" r="V11" sId="11"/>
    <undo index="65535" exp="area" ref3D="1" dr="E$1:E$1048576" r="V11" sId="11"/>
    <undo index="0" exp="area" ref3D="1" dr="AS$1:AS$1048576" r="V11" sId="11"/>
    <undo index="65535" exp="area" ref3D="1" dr="I$1:I$1048576" r="S11" sId="11"/>
    <undo index="0" exp="area" ref3D="1" dr="E$1:E$1048576" r="S11" sId="11"/>
    <undo index="65535" exp="area" ref3D="1" dr="I$1:I$1048576" r="Q11" sId="11"/>
    <undo index="65535" exp="area" ref3D="1" dr="E$1:E$1048576" r="Q11" sId="11"/>
    <undo index="0" exp="area" ref3D="1" dr="AQ$1:AQ$1048576" r="Q11" sId="11"/>
    <undo index="65535" exp="area" ref3D="1" dr="I$1:I$1048576" r="P11" sId="11"/>
    <undo index="65535" exp="area" ref3D="1" dr="E$1:E$1048576" r="P11" sId="11"/>
    <undo index="0" exp="area" ref3D="1" dr="AP$1:AP$1048576" r="P11" sId="11"/>
    <undo index="65535" exp="area" ref3D="1" dr="I$1:I$1048576" r="O11" sId="11"/>
    <undo index="65535" exp="area" ref3D="1" dr="E$1:E$1048576" r="O11" sId="11"/>
    <undo index="0" exp="area" ref3D="1" dr="AO$1:AO$1048576" r="O11" sId="11"/>
    <undo index="65535" exp="area" ref3D="1" dr="I$1:I$1048576" r="N11" sId="11"/>
    <undo index="65535" exp="area" ref3D="1" dr="E$1:E$1048576" r="N11" sId="11"/>
    <undo index="0" exp="area" ref3D="1" dr="AN$1:AN$1048576" r="N11" sId="11"/>
    <undo index="65535" exp="area" ref3D="1" dr="I$1:I$1048576" r="M11" sId="11"/>
    <undo index="65535" exp="area" ref3D="1" dr="E$1:E$1048576" r="M11" sId="11"/>
    <undo index="0" exp="area" ref3D="1" dr="AM$1:AM$1048576" r="M11" sId="11"/>
    <undo index="65535" exp="area" ref3D="1" dr="I$1:I$1048576" r="L11" sId="11"/>
    <undo index="65535" exp="area" ref3D="1" dr="E$1:E$1048576" r="L11" sId="11"/>
    <undo index="0" exp="area" ref3D="1" dr="AL$1:AL$1048576" r="L11" sId="11"/>
    <undo index="65535" exp="area" ref3D="1" dr="I$1:I$1048576" r="I11" sId="11"/>
    <undo index="0" exp="area" ref3D="1" dr="E$1:E$1048576" r="I11" sId="11"/>
    <undo index="65535" exp="area" ref3D="1" dr="I$1:I$1048576" r="G11" sId="11"/>
    <undo index="65535" exp="area" ref3D="1" dr="E$1:E$1048576" r="G11" sId="11"/>
    <undo index="0" exp="area" ref3D="1" dr="AJ$1:AJ$1048576" r="G11" sId="11"/>
    <undo index="65535" exp="area" ref3D="1" dr="I$1:I$1048576" r="F11" sId="11"/>
    <undo index="65535" exp="area" ref3D="1" dr="E$1:E$1048576" r="F11" sId="11"/>
    <undo index="0" exp="area" ref3D="1" dr="AI$1:AI$1048576" r="F11" sId="11"/>
    <undo index="65535" exp="area" ref3D="1" dr="I$1:I$1048576" r="E11" sId="11"/>
    <undo index="65535" exp="area" ref3D="1" dr="E$1:E$1048576" r="E11" sId="11"/>
    <undo index="0" exp="area" ref3D="1" dr="AH$1:AH$1048576" r="E11" sId="11"/>
    <undo index="65535" exp="area" ref3D="1" dr="I$1:I$1048576" r="D11" sId="11"/>
    <undo index="65535" exp="area" ref3D="1" dr="E$1:E$1048576" r="D11" sId="11"/>
    <undo index="0" exp="area" ref3D="1" dr="AG$1:AG$1048576" r="D11" sId="11"/>
    <undo index="65535" exp="area" ref3D="1" dr="I$1:I$1048576" r="C11" sId="11"/>
    <undo index="65535" exp="area" ref3D="1" dr="E$1:E$1048576" r="C11" sId="11"/>
    <undo index="0" exp="area" ref3D="1" dr="AF$1:AF$1048576" r="C11" sId="11"/>
    <undo index="65535" exp="area" ref3D="1" dr="I$1:I$1048576" r="B11" sId="11"/>
    <undo index="65535" exp="area" ref3D="1" dr="E$1:E$1048576" r="B11" sId="11"/>
    <undo index="0" exp="area" ref3D="1" dr="AE$1:AE$1048576" r="B11" sId="11"/>
    <undo index="65535" exp="area" ref3D="1" dr="I$1:I$1048576" r="AC10" sId="11"/>
    <undo index="0" exp="area" ref3D="1" dr="E$1:E$1048576" r="AC10" sId="11"/>
    <undo index="65535" exp="area" ref3D="1" dr="I$1:I$1048576" r="AA10" sId="11"/>
    <undo index="65535" exp="area" ref3D="1" dr="E$1:E$1048576" r="AA10" sId="11"/>
    <undo index="0" exp="area" ref3D="1" dr="AX$1:AX$1048576" r="AA10" sId="11"/>
    <undo index="65535" exp="area" ref3D="1" dr="I$1:I$1048576" r="Z10" sId="11"/>
    <undo index="65535" exp="area" ref3D="1" dr="E$1:E$1048576" r="Z10" sId="11"/>
    <undo index="0" exp="area" ref3D="1" dr="AW$1:AW$1048576" r="Z10" sId="11"/>
    <undo index="65535" exp="area" ref3D="1" dr="I$1:I$1048576" r="Y10" sId="11"/>
    <undo index="65535" exp="area" ref3D="1" dr="E$1:E$1048576" r="Y10" sId="11"/>
    <undo index="0" exp="area" ref3D="1" dr="AV$1:AV$1048576" r="Y10" sId="11"/>
    <undo index="65535" exp="area" ref3D="1" dr="I$1:I$1048576" r="X10" sId="11"/>
    <undo index="65535" exp="area" ref3D="1" dr="E$1:E$1048576" r="X10" sId="11"/>
    <undo index="0" exp="area" ref3D="1" dr="AU$1:AU$1048576" r="X10" sId="11"/>
    <undo index="65535" exp="area" ref3D="1" dr="I$1:I$1048576" r="W10" sId="11"/>
    <undo index="65535" exp="area" ref3D="1" dr="E$1:E$1048576" r="W10" sId="11"/>
    <undo index="0" exp="area" ref3D="1" dr="AT$1:AT$1048576" r="W10" sId="11"/>
    <undo index="65535" exp="area" ref3D="1" dr="I$1:I$1048576" r="V10" sId="11"/>
    <undo index="65535" exp="area" ref3D="1" dr="E$1:E$1048576" r="V10" sId="11"/>
    <undo index="0" exp="area" ref3D="1" dr="AS$1:AS$1048576" r="V10" sId="11"/>
    <undo index="65535" exp="area" ref3D="1" dr="I$1:I$1048576" r="S10" sId="11"/>
    <undo index="0" exp="area" ref3D="1" dr="E$1:E$1048576" r="S10" sId="11"/>
    <undo index="65535" exp="area" ref3D="1" dr="I$1:I$1048576" r="Q10" sId="11"/>
    <undo index="65535" exp="area" ref3D="1" dr="E$1:E$1048576" r="Q10" sId="11"/>
    <undo index="0" exp="area" ref3D="1" dr="AQ$1:AQ$1048576" r="Q10" sId="11"/>
    <undo index="65535" exp="area" ref3D="1" dr="I$1:I$1048576" r="P10" sId="11"/>
    <undo index="65535" exp="area" ref3D="1" dr="E$1:E$1048576" r="P10" sId="11"/>
    <undo index="0" exp="area" ref3D="1" dr="AP$1:AP$1048576" r="P10" sId="11"/>
    <undo index="65535" exp="area" ref3D="1" dr="I$1:I$1048576" r="O10" sId="11"/>
    <undo index="65535" exp="area" ref3D="1" dr="E$1:E$1048576" r="O10" sId="11"/>
    <undo index="0" exp="area" ref3D="1" dr="AO$1:AO$1048576" r="O10" sId="11"/>
    <undo index="65535" exp="area" ref3D="1" dr="I$1:I$1048576" r="N10" sId="11"/>
    <undo index="65535" exp="area" ref3D="1" dr="E$1:E$1048576" r="N10" sId="11"/>
    <undo index="0" exp="area" ref3D="1" dr="AN$1:AN$1048576" r="N10" sId="11"/>
    <undo index="65535" exp="area" ref3D="1" dr="I$1:I$1048576" r="M10" sId="11"/>
    <undo index="65535" exp="area" ref3D="1" dr="E$1:E$1048576" r="M10" sId="11"/>
    <undo index="0" exp="area" ref3D="1" dr="AM$1:AM$1048576" r="M10" sId="11"/>
    <undo index="65535" exp="area" ref3D="1" dr="I$1:I$1048576" r="L10" sId="11"/>
    <undo index="65535" exp="area" ref3D="1" dr="E$1:E$1048576" r="L10" sId="11"/>
    <undo index="0" exp="area" ref3D="1" dr="AL$1:AL$1048576" r="L10" sId="11"/>
    <undo index="65535" exp="area" ref3D="1" dr="I$1:I$1048576" r="I10" sId="11"/>
    <undo index="0" exp="area" ref3D="1" dr="E$1:E$1048576" r="I10" sId="11"/>
    <undo index="65535" exp="area" ref3D="1" dr="I$1:I$1048576" r="G10" sId="11"/>
    <undo index="65535" exp="area" ref3D="1" dr="E$1:E$1048576" r="G10" sId="11"/>
    <undo index="0" exp="area" ref3D="1" dr="AJ$1:AJ$1048576" r="G10" sId="11"/>
    <undo index="65535" exp="area" ref3D="1" dr="I$1:I$1048576" r="F10" sId="11"/>
    <undo index="65535" exp="area" ref3D="1" dr="E$1:E$1048576" r="F10" sId="11"/>
    <undo index="0" exp="area" ref3D="1" dr="AI$1:AI$1048576" r="F10" sId="11"/>
    <undo index="65535" exp="area" ref3D="1" dr="I$1:I$1048576" r="E10" sId="11"/>
    <undo index="65535" exp="area" ref3D="1" dr="E$1:E$1048576" r="E10" sId="11"/>
    <undo index="0" exp="area" ref3D="1" dr="AH$1:AH$1048576" r="E10" sId="11"/>
    <undo index="65535" exp="area" ref3D="1" dr="I$1:I$1048576" r="D10" sId="11"/>
    <undo index="65535" exp="area" ref3D="1" dr="E$1:E$1048576" r="D10" sId="11"/>
    <undo index="0" exp="area" ref3D="1" dr="AG$1:AG$1048576" r="D10" sId="11"/>
    <undo index="65535" exp="area" ref3D="1" dr="I$1:I$1048576" r="C10" sId="11"/>
    <undo index="65535" exp="area" ref3D="1" dr="E$1:E$1048576" r="C10" sId="11"/>
    <undo index="0" exp="area" ref3D="1" dr="AF$1:AF$1048576" r="C10" sId="11"/>
    <undo index="65535" exp="area" ref3D="1" dr="I$1:I$1048576" r="B10" sId="11"/>
    <undo index="65535" exp="area" ref3D="1" dr="E$1:E$1048576" r="B10" sId="11"/>
    <undo index="0" exp="area" ref3D="1" dr="AE$1:AE$1048576" r="B10" sId="11"/>
    <undo index="65535" exp="area" ref3D="1" dr="I$1:I$1048576" r="AC9" sId="11"/>
    <undo index="0" exp="area" ref3D="1" dr="E$1:E$1048576" r="AC9" sId="11"/>
    <undo index="65535" exp="area" ref3D="1" dr="I$1:I$1048576" r="AA9" sId="11"/>
    <undo index="65535" exp="area" ref3D="1" dr="E$1:E$1048576" r="AA9" sId="11"/>
    <undo index="0" exp="area" ref3D="1" dr="AX$1:AX$1048576" r="AA9" sId="11"/>
    <undo index="65535" exp="area" ref3D="1" dr="I$1:I$1048576" r="Z9" sId="11"/>
    <undo index="65535" exp="area" ref3D="1" dr="E$1:E$1048576" r="Z9" sId="11"/>
    <undo index="0" exp="area" ref3D="1" dr="AW$1:AW$1048576" r="Z9" sId="11"/>
    <undo index="65535" exp="area" ref3D="1" dr="I$1:I$1048576" r="Y9" sId="11"/>
    <undo index="65535" exp="area" ref3D="1" dr="E$1:E$1048576" r="Y9" sId="11"/>
    <undo index="0" exp="area" ref3D="1" dr="AV$1:AV$1048576" r="Y9" sId="11"/>
    <undo index="65535" exp="area" ref3D="1" dr="I$1:I$1048576" r="X9" sId="11"/>
    <undo index="65535" exp="area" ref3D="1" dr="E$1:E$1048576" r="X9" sId="11"/>
    <undo index="0" exp="area" ref3D="1" dr="AU$1:AU$1048576" r="X9" sId="11"/>
    <undo index="65535" exp="area" ref3D="1" dr="I$1:I$1048576" r="W9" sId="11"/>
    <undo index="65535" exp="area" ref3D="1" dr="E$1:E$1048576" r="W9" sId="11"/>
    <undo index="0" exp="area" ref3D="1" dr="AT$1:AT$1048576" r="W9" sId="11"/>
    <undo index="65535" exp="area" ref3D="1" dr="I$1:I$1048576" r="V9" sId="11"/>
    <undo index="65535" exp="area" ref3D="1" dr="E$1:E$1048576" r="V9" sId="11"/>
    <undo index="0" exp="area" ref3D="1" dr="AS$1:AS$1048576" r="V9" sId="11"/>
    <undo index="65535" exp="area" ref3D="1" dr="I$1:I$1048576" r="S9" sId="11"/>
    <undo index="0" exp="area" ref3D="1" dr="E$1:E$1048576" r="S9" sId="11"/>
    <undo index="65535" exp="area" ref3D="1" dr="I$1:I$1048576" r="Q9" sId="11"/>
    <undo index="65535" exp="area" ref3D="1" dr="E$1:E$1048576" r="Q9" sId="11"/>
    <undo index="0" exp="area" ref3D="1" dr="AQ$1:AQ$1048576" r="Q9" sId="11"/>
    <undo index="65535" exp="area" ref3D="1" dr="I$1:I$1048576" r="P9" sId="11"/>
    <undo index="65535" exp="area" ref3D="1" dr="E$1:E$1048576" r="P9" sId="11"/>
    <undo index="0" exp="area" ref3D="1" dr="AP$1:AP$1048576" r="P9" sId="11"/>
    <undo index="65535" exp="area" ref3D="1" dr="I$1:I$1048576" r="O9" sId="11"/>
    <undo index="65535" exp="area" ref3D="1" dr="E$1:E$1048576" r="O9" sId="11"/>
    <undo index="0" exp="area" ref3D="1" dr="AO$1:AO$1048576" r="O9" sId="11"/>
    <undo index="65535" exp="area" ref3D="1" dr="I$1:I$1048576" r="N9" sId="11"/>
    <undo index="65535" exp="area" ref3D="1" dr="E$1:E$1048576" r="N9" sId="11"/>
    <undo index="0" exp="area" ref3D="1" dr="AN$1:AN$1048576" r="N9" sId="11"/>
    <undo index="65535" exp="area" ref3D="1" dr="I$1:I$1048576" r="M9" sId="11"/>
    <undo index="65535" exp="area" ref3D="1" dr="E$1:E$1048576" r="M9" sId="11"/>
    <undo index="0" exp="area" ref3D="1" dr="AM$1:AM$1048576" r="M9" sId="11"/>
    <undo index="65535" exp="area" ref3D="1" dr="I$1:I$1048576" r="L9" sId="11"/>
    <undo index="65535" exp="area" ref3D="1" dr="E$1:E$1048576" r="L9" sId="11"/>
    <undo index="0" exp="area" ref3D="1" dr="AL$1:AL$1048576" r="L9" sId="11"/>
    <undo index="65535" exp="area" ref3D="1" dr="I$1:I$1048576" r="I9" sId="11"/>
    <undo index="0" exp="area" ref3D="1" dr="E$1:E$1048576" r="I9" sId="11"/>
    <undo index="65535" exp="area" ref3D="1" dr="I$1:I$1048576" r="G9" sId="11"/>
    <undo index="65535" exp="area" ref3D="1" dr="E$1:E$1048576" r="G9" sId="11"/>
    <undo index="0" exp="area" ref3D="1" dr="AJ$1:AJ$1048576" r="G9" sId="11"/>
    <undo index="65535" exp="area" ref3D="1" dr="I$1:I$1048576" r="F9" sId="11"/>
    <undo index="65535" exp="area" ref3D="1" dr="E$1:E$1048576" r="F9" sId="11"/>
    <undo index="0" exp="area" ref3D="1" dr="AI$1:AI$1048576" r="F9" sId="11"/>
    <undo index="65535" exp="area" ref3D="1" dr="I$1:I$1048576" r="E9" sId="11"/>
    <undo index="65535" exp="area" ref3D="1" dr="E$1:E$1048576" r="E9" sId="11"/>
    <undo index="0" exp="area" ref3D="1" dr="AH$1:AH$1048576" r="E9" sId="11"/>
    <undo index="65535" exp="area" ref3D="1" dr="I$1:I$1048576" r="D9" sId="11"/>
    <undo index="65535" exp="area" ref3D="1" dr="E$1:E$1048576" r="D9" sId="11"/>
    <undo index="0" exp="area" ref3D="1" dr="AG$1:AG$1048576" r="D9" sId="11"/>
    <undo index="65535" exp="area" ref3D="1" dr="I$1:I$1048576" r="C9" sId="11"/>
    <undo index="65535" exp="area" ref3D="1" dr="E$1:E$1048576" r="C9" sId="11"/>
    <undo index="0" exp="area" ref3D="1" dr="AF$1:AF$1048576" r="C9" sId="11"/>
    <undo index="65535" exp="area" ref3D="1" dr="I$1:I$1048576" r="B9" sId="11"/>
    <undo index="65535" exp="area" ref3D="1" dr="E$1:E$1048576" r="B9" sId="11"/>
    <undo index="0" exp="area" ref3D="1" dr="AE$1:AE$1048576" r="B9" sId="11"/>
    <undo index="65535" exp="area" ref3D="1" dr="I$1:I$1048576" r="AC8" sId="11"/>
    <undo index="0" exp="area" ref3D="1" dr="E$1:E$1048576" r="AC8" sId="11"/>
    <undo index="65535" exp="area" ref3D="1" dr="I$1:I$1048576" r="AA8" sId="11"/>
    <undo index="65535" exp="area" ref3D="1" dr="E$1:E$1048576" r="AA8" sId="11"/>
    <undo index="0" exp="area" ref3D="1" dr="AX$1:AX$1048576" r="AA8" sId="11"/>
    <undo index="65535" exp="area" ref3D="1" dr="I$1:I$1048576" r="Z8" sId="11"/>
    <undo index="65535" exp="area" ref3D="1" dr="E$1:E$1048576" r="Z8" sId="11"/>
    <undo index="0" exp="area" ref3D="1" dr="AW$1:AW$1048576" r="Z8" sId="11"/>
    <undo index="65535" exp="area" ref3D="1" dr="I$1:I$1048576" r="Y8" sId="11"/>
    <undo index="65535" exp="area" ref3D="1" dr="E$1:E$1048576" r="Y8" sId="11"/>
    <undo index="0" exp="area" ref3D="1" dr="AV$1:AV$1048576" r="Y8" sId="11"/>
    <undo index="65535" exp="area" ref3D="1" dr="I$1:I$1048576" r="X8" sId="11"/>
    <undo index="65535" exp="area" ref3D="1" dr="E$1:E$1048576" r="X8" sId="11"/>
    <undo index="0" exp="area" ref3D="1" dr="AU$1:AU$1048576" r="X8" sId="11"/>
    <undo index="65535" exp="area" ref3D="1" dr="I$1:I$1048576" r="W8" sId="11"/>
    <undo index="65535" exp="area" ref3D="1" dr="E$1:E$1048576" r="W8" sId="11"/>
    <undo index="0" exp="area" ref3D="1" dr="AT$1:AT$1048576" r="W8" sId="11"/>
    <undo index="65535" exp="area" ref3D="1" dr="I$1:I$1048576" r="V8" sId="11"/>
    <undo index="65535" exp="area" ref3D="1" dr="E$1:E$1048576" r="V8" sId="11"/>
    <undo index="0" exp="area" ref3D="1" dr="AS$1:AS$1048576" r="V8" sId="11"/>
    <undo index="65535" exp="area" ref3D="1" dr="I$1:I$1048576" r="S8" sId="11"/>
    <undo index="0" exp="area" ref3D="1" dr="E$1:E$1048576" r="S8" sId="11"/>
    <undo index="65535" exp="area" ref3D="1" dr="I$1:I$1048576" r="Q8" sId="11"/>
    <undo index="65535" exp="area" ref3D="1" dr="E$1:E$1048576" r="Q8" sId="11"/>
    <undo index="0" exp="area" ref3D="1" dr="AQ$1:AQ$1048576" r="Q8" sId="11"/>
    <undo index="65535" exp="area" ref3D="1" dr="I$1:I$1048576" r="P8" sId="11"/>
    <undo index="65535" exp="area" ref3D="1" dr="E$1:E$1048576" r="P8" sId="11"/>
    <undo index="0" exp="area" ref3D="1" dr="AP$1:AP$1048576" r="P8" sId="11"/>
    <undo index="65535" exp="area" ref3D="1" dr="I$1:I$1048576" r="O8" sId="11"/>
    <undo index="65535" exp="area" ref3D="1" dr="E$1:E$1048576" r="O8" sId="11"/>
    <undo index="0" exp="area" ref3D="1" dr="AO$1:AO$1048576" r="O8" sId="11"/>
    <undo index="65535" exp="area" ref3D="1" dr="I$1:I$1048576" r="N8" sId="11"/>
    <undo index="65535" exp="area" ref3D="1" dr="E$1:E$1048576" r="N8" sId="11"/>
    <undo index="0" exp="area" ref3D="1" dr="AN$1:AN$1048576" r="N8" sId="11"/>
    <undo index="65535" exp="area" ref3D="1" dr="I$1:I$1048576" r="M8" sId="11"/>
    <undo index="65535" exp="area" ref3D="1" dr="E$1:E$1048576" r="M8" sId="11"/>
    <undo index="0" exp="area" ref3D="1" dr="AM$1:AM$1048576" r="M8" sId="11"/>
    <undo index="65535" exp="area" ref3D="1" dr="I$1:I$1048576" r="L8" sId="11"/>
    <undo index="65535" exp="area" ref3D="1" dr="E$1:E$1048576" r="L8" sId="11"/>
    <undo index="0" exp="area" ref3D="1" dr="AL$1:AL$1048576" r="L8" sId="11"/>
    <undo index="65535" exp="area" ref3D="1" dr="I$1:I$1048576" r="I8" sId="11"/>
    <undo index="0" exp="area" ref3D="1" dr="E$1:E$1048576" r="I8" sId="11"/>
    <undo index="65535" exp="area" ref3D="1" dr="I$1:I$1048576" r="G8" sId="11"/>
    <undo index="65535" exp="area" ref3D="1" dr="E$1:E$1048576" r="G8" sId="11"/>
    <undo index="0" exp="area" ref3D="1" dr="AJ$1:AJ$1048576" r="G8" sId="11"/>
    <undo index="65535" exp="area" ref3D="1" dr="I$1:I$1048576" r="F8" sId="11"/>
    <undo index="65535" exp="area" ref3D="1" dr="E$1:E$1048576" r="F8" sId="11"/>
    <undo index="0" exp="area" ref3D="1" dr="AI$1:AI$1048576" r="F8" sId="11"/>
    <undo index="65535" exp="area" ref3D="1" dr="I$1:I$1048576" r="E8" sId="11"/>
    <undo index="65535" exp="area" ref3D="1" dr="E$1:E$1048576" r="E8" sId="11"/>
    <undo index="0" exp="area" ref3D="1" dr="AH$1:AH$1048576" r="E8" sId="11"/>
    <undo index="65535" exp="area" ref3D="1" dr="I$1:I$1048576" r="D8" sId="11"/>
    <undo index="65535" exp="area" ref3D="1" dr="E$1:E$1048576" r="D8" sId="11"/>
    <undo index="0" exp="area" ref3D="1" dr="AG$1:AG$1048576" r="D8" sId="11"/>
    <undo index="65535" exp="area" ref3D="1" dr="I$1:I$1048576" r="C8" sId="11"/>
    <undo index="65535" exp="area" ref3D="1" dr="E$1:E$1048576" r="C8" sId="11"/>
    <undo index="0" exp="area" ref3D="1" dr="AF$1:AF$1048576" r="C8" sId="11"/>
    <undo index="65535" exp="area" ref3D="1" dr="I$1:I$1048576" r="B8" sId="11"/>
    <undo index="65535" exp="area" ref3D="1" dr="E$1:E$1048576" r="B8" sId="11"/>
    <undo index="0" exp="area" ref3D="1" dr="AE$1:AE$1048576" r="B8" sId="11"/>
    <undo index="65535" exp="area" ref3D="1" dr="I$1:I$1048576" r="AC7" sId="11"/>
    <undo index="0" exp="area" ref3D="1" dr="E$1:E$1048576" r="AC7" sId="11"/>
    <undo index="65535" exp="area" ref3D="1" dr="I$1:I$1048576" r="AA7" sId="11"/>
    <undo index="65535" exp="area" ref3D="1" dr="E$1:E$1048576" r="AA7" sId="11"/>
    <undo index="0" exp="area" ref3D="1" dr="AX$1:AX$1048576" r="AA7" sId="11"/>
    <undo index="65535" exp="area" ref3D="1" dr="I$1:I$1048576" r="Z7" sId="11"/>
    <undo index="65535" exp="area" ref3D="1" dr="E$1:E$1048576" r="Z7" sId="11"/>
    <undo index="0" exp="area" ref3D="1" dr="AW$1:AW$1048576" r="Z7" sId="11"/>
    <undo index="65535" exp="area" ref3D="1" dr="I$1:I$1048576" r="Y7" sId="11"/>
    <undo index="65535" exp="area" ref3D="1" dr="E$1:E$1048576" r="Y7" sId="11"/>
    <undo index="0" exp="area" ref3D="1" dr="AV$1:AV$1048576" r="Y7" sId="11"/>
    <undo index="65535" exp="area" ref3D="1" dr="I$1:I$1048576" r="X7" sId="11"/>
    <undo index="65535" exp="area" ref3D="1" dr="E$1:E$1048576" r="X7" sId="11"/>
    <undo index="0" exp="area" ref3D="1" dr="AU$1:AU$1048576" r="X7" sId="11"/>
    <undo index="65535" exp="area" ref3D="1" dr="I$1:I$1048576" r="W7" sId="11"/>
    <undo index="65535" exp="area" ref3D="1" dr="E$1:E$1048576" r="W7" sId="11"/>
    <undo index="0" exp="area" ref3D="1" dr="AT$1:AT$1048576" r="W7" sId="11"/>
    <undo index="65535" exp="area" ref3D="1" dr="I$1:I$1048576" r="V7" sId="11"/>
    <undo index="65535" exp="area" ref3D="1" dr="E$1:E$1048576" r="V7" sId="11"/>
    <undo index="0" exp="area" ref3D="1" dr="AS$1:AS$1048576" r="V7" sId="11"/>
    <undo index="65535" exp="area" ref3D="1" dr="I$1:I$1048576" r="S7" sId="11"/>
    <undo index="0" exp="area" ref3D="1" dr="E$1:E$1048576" r="S7" sId="11"/>
    <undo index="65535" exp="area" ref3D="1" dr="I$1:I$1048576" r="Q7" sId="11"/>
    <undo index="65535" exp="area" ref3D="1" dr="E$1:E$1048576" r="Q7" sId="11"/>
    <undo index="0" exp="area" ref3D="1" dr="AQ$1:AQ$1048576" r="Q7" sId="11"/>
    <undo index="65535" exp="area" ref3D="1" dr="I$1:I$1048576" r="P7" sId="11"/>
    <undo index="65535" exp="area" ref3D="1" dr="E$1:E$1048576" r="P7" sId="11"/>
    <undo index="0" exp="area" ref3D="1" dr="AP$1:AP$1048576" r="P7" sId="11"/>
    <undo index="65535" exp="area" ref3D="1" dr="I$1:I$1048576" r="O7" sId="11"/>
    <undo index="65535" exp="area" ref3D="1" dr="E$1:E$1048576" r="O7" sId="11"/>
    <undo index="0" exp="area" ref3D="1" dr="AO$1:AO$1048576" r="O7" sId="11"/>
    <undo index="65535" exp="area" ref3D="1" dr="I$1:I$1048576" r="N7" sId="11"/>
    <undo index="65535" exp="area" ref3D="1" dr="E$1:E$1048576" r="N7" sId="11"/>
    <undo index="0" exp="area" ref3D="1" dr="AN$1:AN$1048576" r="N7" sId="11"/>
    <undo index="65535" exp="area" ref3D="1" dr="I$1:I$1048576" r="M7" sId="11"/>
    <undo index="65535" exp="area" ref3D="1" dr="E$1:E$1048576" r="M7" sId="11"/>
    <undo index="0" exp="area" ref3D="1" dr="AM$1:AM$1048576" r="M7" sId="11"/>
    <undo index="65535" exp="area" ref3D="1" dr="I$1:I$1048576" r="L7" sId="11"/>
    <undo index="65535" exp="area" ref3D="1" dr="E$1:E$1048576" r="L7" sId="11"/>
    <undo index="0" exp="area" ref3D="1" dr="AL$1:AL$1048576" r="L7" sId="11"/>
    <undo index="65535" exp="area" ref3D="1" dr="I$1:I$1048576" r="I7" sId="11"/>
    <undo index="0" exp="area" ref3D="1" dr="E$1:E$1048576" r="I7" sId="11"/>
    <undo index="65535" exp="area" ref3D="1" dr="I$1:I$1048576" r="G7" sId="11"/>
    <undo index="65535" exp="area" ref3D="1" dr="E$1:E$1048576" r="G7" sId="11"/>
    <undo index="0" exp="area" ref3D="1" dr="AJ$1:AJ$1048576" r="G7" sId="11"/>
    <undo index="65535" exp="area" ref3D="1" dr="I$1:I$1048576" r="F7" sId="11"/>
    <undo index="65535" exp="area" ref3D="1" dr="E$1:E$1048576" r="F7" sId="11"/>
    <undo index="0" exp="area" ref3D="1" dr="AI$1:AI$1048576" r="F7" sId="11"/>
    <undo index="65535" exp="area" ref3D="1" dr="I$1:I$1048576" r="E7" sId="11"/>
    <undo index="65535" exp="area" ref3D="1" dr="E$1:E$1048576" r="E7" sId="11"/>
    <undo index="0" exp="area" ref3D="1" dr="AH$1:AH$1048576" r="E7" sId="11"/>
    <undo index="65535" exp="area" ref3D="1" dr="I$1:I$1048576" r="D7" sId="11"/>
    <undo index="65535" exp="area" ref3D="1" dr="E$1:E$1048576" r="D7" sId="11"/>
    <undo index="0" exp="area" ref3D="1" dr="AG$1:AG$1048576" r="D7" sId="11"/>
    <undo index="65535" exp="area" ref3D="1" dr="I$1:I$1048576" r="C7" sId="11"/>
    <undo index="65535" exp="area" ref3D="1" dr="E$1:E$1048576" r="C7" sId="11"/>
    <undo index="0" exp="area" ref3D="1" dr="AF$1:AF$1048576" r="C7" sId="11"/>
    <undo index="65535" exp="area" ref3D="1" dr="I$1:I$1048576" r="B7" sId="11"/>
    <undo index="65535" exp="area" ref3D="1" dr="E$1:E$1048576" r="B7" sId="11"/>
    <undo index="0" exp="area" ref3D="1" dr="AE$1:AE$1048576" r="B7" sId="11"/>
    <undo index="65535" exp="area" ref3D="1" dr="I$1:I$1048576" r="AC6" sId="11"/>
    <undo index="0" exp="area" ref3D="1" dr="E$1:E$1048576" r="AC6" sId="11"/>
    <undo index="65535" exp="area" ref3D="1" dr="I$1:I$1048576" r="AA6" sId="11"/>
    <undo index="65535" exp="area" ref3D="1" dr="E$1:E$1048576" r="AA6" sId="11"/>
    <undo index="0" exp="area" ref3D="1" dr="AX$1:AX$1048576" r="AA6" sId="11"/>
    <undo index="65535" exp="area" ref3D="1" dr="I$1:I$1048576" r="Z6" sId="11"/>
    <undo index="65535" exp="area" ref3D="1" dr="E$1:E$1048576" r="Z6" sId="11"/>
    <undo index="0" exp="area" ref3D="1" dr="AW$1:AW$1048576" r="Z6" sId="11"/>
    <undo index="65535" exp="area" ref3D="1" dr="I$1:I$1048576" r="Y6" sId="11"/>
    <undo index="65535" exp="area" ref3D="1" dr="E$1:E$1048576" r="Y6" sId="11"/>
    <undo index="0" exp="area" ref3D="1" dr="AV$1:AV$1048576" r="Y6" sId="11"/>
    <undo index="65535" exp="area" ref3D="1" dr="I$1:I$1048576" r="X6" sId="11"/>
    <undo index="65535" exp="area" ref3D="1" dr="E$1:E$1048576" r="X6" sId="11"/>
    <undo index="0" exp="area" ref3D="1" dr="AU$1:AU$1048576" r="X6" sId="11"/>
    <undo index="65535" exp="area" ref3D="1" dr="I$1:I$1048576" r="W6" sId="11"/>
    <undo index="65535" exp="area" ref3D="1" dr="E$1:E$1048576" r="W6" sId="11"/>
    <undo index="0" exp="area" ref3D="1" dr="AT$1:AT$1048576" r="W6" sId="11"/>
    <undo index="65535" exp="area" ref3D="1" dr="I$1:I$1048576" r="V6" sId="11"/>
    <undo index="65535" exp="area" ref3D="1" dr="E$1:E$1048576" r="V6" sId="11"/>
    <undo index="0" exp="area" ref3D="1" dr="AS$1:AS$1048576" r="V6" sId="11"/>
    <undo index="65535" exp="area" ref3D="1" dr="I$1:I$1048576" r="S6" sId="11"/>
    <undo index="0" exp="area" ref3D="1" dr="E$1:E$1048576" r="S6" sId="11"/>
    <undo index="65535" exp="area" ref3D="1" dr="I$1:I$1048576" r="Q6" sId="11"/>
    <undo index="65535" exp="area" ref3D="1" dr="E$1:E$1048576" r="Q6" sId="11"/>
    <undo index="0" exp="area" ref3D="1" dr="AQ$1:AQ$1048576" r="Q6" sId="11"/>
    <undo index="65535" exp="area" ref3D="1" dr="I$1:I$1048576" r="P6" sId="11"/>
    <undo index="65535" exp="area" ref3D="1" dr="E$1:E$1048576" r="P6" sId="11"/>
    <undo index="0" exp="area" ref3D="1" dr="AP$1:AP$1048576" r="P6" sId="11"/>
    <undo index="65535" exp="area" ref3D="1" dr="I$1:I$1048576" r="O6" sId="11"/>
    <undo index="65535" exp="area" ref3D="1" dr="E$1:E$1048576" r="O6" sId="11"/>
    <undo index="0" exp="area" ref3D="1" dr="AO$1:AO$1048576" r="O6" sId="11"/>
    <undo index="65535" exp="area" ref3D="1" dr="I$1:I$1048576" r="N6" sId="11"/>
    <undo index="65535" exp="area" ref3D="1" dr="E$1:E$1048576" r="N6" sId="11"/>
    <undo index="0" exp="area" ref3D="1" dr="AN$1:AN$1048576" r="N6" sId="11"/>
    <undo index="65535" exp="area" ref3D="1" dr="I$1:I$1048576" r="M6" sId="11"/>
    <undo index="65535" exp="area" ref3D="1" dr="E$1:E$1048576" r="M6" sId="11"/>
    <undo index="0" exp="area" ref3D="1" dr="AM$1:AM$1048576" r="M6" sId="11"/>
    <undo index="65535" exp="area" ref3D="1" dr="I$1:I$1048576" r="L6" sId="11"/>
    <undo index="65535" exp="area" ref3D="1" dr="E$1:E$1048576" r="L6" sId="11"/>
    <undo index="0" exp="area" ref3D="1" dr="AL$1:AL$1048576" r="L6" sId="11"/>
    <undo index="65535" exp="area" ref3D="1" dr="I$1:I$1048576" r="I6" sId="11"/>
    <undo index="0" exp="area" ref3D="1" dr="E$1:E$1048576" r="I6" sId="11"/>
    <undo index="65535" exp="area" ref3D="1" dr="I$1:I$1048576" r="G6" sId="11"/>
    <undo index="65535" exp="area" ref3D="1" dr="E$1:E$1048576" r="G6" sId="11"/>
    <undo index="0" exp="area" ref3D="1" dr="AJ$1:AJ$1048576" r="G6" sId="11"/>
    <undo index="65535" exp="area" ref3D="1" dr="I$1:I$1048576" r="F6" sId="11"/>
    <undo index="65535" exp="area" ref3D="1" dr="E$1:E$1048576" r="F6" sId="11"/>
    <undo index="0" exp="area" ref3D="1" dr="AI$1:AI$1048576" r="F6" sId="11"/>
    <undo index="65535" exp="area" ref3D="1" dr="I$1:I$1048576" r="E6" sId="11"/>
    <undo index="65535" exp="area" ref3D="1" dr="E$1:E$1048576" r="E6" sId="11"/>
    <undo index="0" exp="area" ref3D="1" dr="AH$1:AH$1048576" r="E6" sId="11"/>
    <undo index="65535" exp="area" ref3D="1" dr="I$1:I$1048576" r="D6" sId="11"/>
    <undo index="65535" exp="area" ref3D="1" dr="E$1:E$1048576" r="D6" sId="11"/>
    <undo index="0" exp="area" ref3D="1" dr="AG$1:AG$1048576" r="D6" sId="11"/>
    <undo index="65535" exp="area" ref3D="1" dr="I$1:I$1048576" r="C6" sId="11"/>
    <undo index="65535" exp="area" ref3D="1" dr="E$1:E$1048576" r="C6" sId="11"/>
    <undo index="0" exp="area" ref3D="1" dr="AF$1:AF$1048576" r="C6" sId="11"/>
    <undo index="65535" exp="area" ref3D="1" dr="I$1:I$1048576" r="B6" sId="11"/>
    <undo index="65535" exp="area" ref3D="1" dr="E$1:E$1048576" r="B6" sId="11"/>
    <undo index="0" exp="area" ref3D="1" dr="AE$1:AE$1048576" r="B6" sId="11"/>
    <undo index="65535" exp="area" ref3D="1" dr="I$1:I$1048576" r="AC5" sId="11"/>
    <undo index="0" exp="area" ref3D="1" dr="E$1:E$1048576" r="AC5" sId="11"/>
    <undo index="65535" exp="area" ref3D="1" dr="I$1:I$1048576" r="AA5" sId="11"/>
    <undo index="65535" exp="area" ref3D="1" dr="E$1:E$1048576" r="AA5" sId="11"/>
    <undo index="0" exp="area" ref3D="1" dr="AX$1:AX$1048576" r="AA5" sId="11"/>
    <undo index="65535" exp="area" ref3D="1" dr="I$1:I$1048576" r="Z5" sId="11"/>
    <undo index="65535" exp="area" ref3D="1" dr="E$1:E$1048576" r="Z5" sId="11"/>
    <undo index="0" exp="area" ref3D="1" dr="AW$1:AW$1048576" r="Z5" sId="11"/>
    <undo index="65535" exp="area" ref3D="1" dr="I$1:I$1048576" r="Y5" sId="11"/>
    <undo index="65535" exp="area" ref3D="1" dr="E$1:E$1048576" r="Y5" sId="11"/>
    <undo index="0" exp="area" ref3D="1" dr="AV$1:AV$1048576" r="Y5" sId="11"/>
    <undo index="65535" exp="area" ref3D="1" dr="I$1:I$1048576" r="X5" sId="11"/>
    <undo index="65535" exp="area" ref3D="1" dr="E$1:E$1048576" r="X5" sId="11"/>
    <undo index="0" exp="area" ref3D="1" dr="AU$1:AU$1048576" r="X5" sId="11"/>
    <undo index="65535" exp="area" ref3D="1" dr="I$1:I$1048576" r="W5" sId="11"/>
    <undo index="65535" exp="area" ref3D="1" dr="E$1:E$1048576" r="W5" sId="11"/>
    <undo index="0" exp="area" ref3D="1" dr="AT$1:AT$1048576" r="W5" sId="11"/>
    <undo index="65535" exp="area" ref3D="1" dr="I$1:I$1048576" r="V5" sId="11"/>
    <undo index="65535" exp="area" ref3D="1" dr="E$1:E$1048576" r="V5" sId="11"/>
    <undo index="0" exp="area" ref3D="1" dr="AS$1:AS$1048576" r="V5" sId="11"/>
    <undo index="65535" exp="area" ref3D="1" dr="I$1:I$1048576" r="S5" sId="11"/>
    <undo index="0" exp="area" ref3D="1" dr="E$1:E$1048576" r="S5" sId="11"/>
    <undo index="65535" exp="area" ref3D="1" dr="I$1:I$1048576" r="Q5" sId="11"/>
    <undo index="65535" exp="area" ref3D="1" dr="E$1:E$1048576" r="Q5" sId="11"/>
    <undo index="0" exp="area" ref3D="1" dr="AQ$1:AQ$1048576" r="Q5" sId="11"/>
    <undo index="65535" exp="area" ref3D="1" dr="I$1:I$1048576" r="P5" sId="11"/>
    <undo index="65535" exp="area" ref3D="1" dr="E$1:E$1048576" r="P5" sId="11"/>
    <undo index="0" exp="area" ref3D="1" dr="AP$1:AP$1048576" r="P5" sId="11"/>
    <undo index="65535" exp="area" ref3D="1" dr="I$1:I$1048576" r="O5" sId="11"/>
    <undo index="65535" exp="area" ref3D="1" dr="E$1:E$1048576" r="O5" sId="11"/>
    <undo index="0" exp="area" ref3D="1" dr="AO$1:AO$1048576" r="O5" sId="11"/>
    <undo index="65535" exp="area" ref3D="1" dr="I$1:I$1048576" r="N5" sId="11"/>
    <undo index="65535" exp="area" ref3D="1" dr="E$1:E$1048576" r="N5" sId="11"/>
    <undo index="0" exp="area" ref3D="1" dr="AN$1:AN$1048576" r="N5" sId="11"/>
    <undo index="65535" exp="area" ref3D="1" dr="I$1:I$1048576" r="M5" sId="11"/>
    <undo index="65535" exp="area" ref3D="1" dr="E$1:E$1048576" r="M5" sId="11"/>
    <undo index="0" exp="area" ref3D="1" dr="AM$1:AM$1048576" r="M5" sId="11"/>
    <undo index="65535" exp="area" ref3D="1" dr="I$1:I$1048576" r="L5" sId="11"/>
    <undo index="65535" exp="area" ref3D="1" dr="E$1:E$1048576" r="L5" sId="11"/>
    <undo index="0" exp="area" ref3D="1" dr="AL$1:AL$1048576" r="L5" sId="11"/>
    <undo index="65535" exp="area" ref3D="1" dr="I$1:I$1048576" r="I5" sId="11"/>
    <undo index="0" exp="area" ref3D="1" dr="E$1:E$1048576" r="I5" sId="11"/>
    <undo index="65535" exp="area" ref3D="1" dr="I$1:I$1048576" r="G5" sId="11"/>
    <undo index="65535" exp="area" ref3D="1" dr="E$1:E$1048576" r="G5" sId="11"/>
    <undo index="0" exp="area" ref3D="1" dr="AJ$1:AJ$1048576" r="G5" sId="11"/>
    <undo index="65535" exp="area" ref3D="1" dr="I$1:I$1048576" r="F5" sId="11"/>
    <undo index="65535" exp="area" ref3D="1" dr="E$1:E$1048576" r="F5" sId="11"/>
    <undo index="0" exp="area" ref3D="1" dr="AI$1:AI$1048576" r="F5" sId="11"/>
    <undo index="65535" exp="area" ref3D="1" dr="I$1:I$1048576" r="E5" sId="11"/>
    <undo index="65535" exp="area" ref3D="1" dr="E$1:E$1048576" r="E5" sId="11"/>
    <undo index="0" exp="area" ref3D="1" dr="AH$1:AH$1048576" r="E5" sId="11"/>
    <undo index="65535" exp="area" ref3D="1" dr="I$1:I$1048576" r="D5" sId="11"/>
    <undo index="65535" exp="area" ref3D="1" dr="E$1:E$1048576" r="D5" sId="11"/>
    <undo index="0" exp="area" ref3D="1" dr="AG$1:AG$1048576" r="D5" sId="11"/>
    <undo index="65535" exp="area" ref3D="1" dr="I$1:I$1048576" r="C5" sId="11"/>
    <undo index="65535" exp="area" ref3D="1" dr="E$1:E$1048576" r="C5" sId="11"/>
    <undo index="0" exp="area" ref3D="1" dr="AF$1:AF$1048576" r="C5" sId="11"/>
    <undo index="65535" exp="area" ref3D="1" dr="I$1:I$1048576" r="B5" sId="11"/>
    <undo index="65535" exp="area" ref3D="1" dr="E$1:E$1048576" r="B5" sId="11"/>
    <undo index="0" exp="area" ref3D="1" dr="AE$1:AE$1048576" r="B5" sId="11"/>
    <undo index="65535" exp="area" ref3D="1" dr="I$1:I$1048576" r="AC4" sId="11"/>
    <undo index="0" exp="area" ref3D="1" dr="E$1:E$1048576" r="AC4" sId="11"/>
    <undo index="65535" exp="area" ref3D="1" dr="I$1:I$1048576" r="AA4" sId="11"/>
    <undo index="65535" exp="area" ref3D="1" dr="E$1:E$1048576" r="AA4" sId="11"/>
    <undo index="0" exp="area" ref3D="1" dr="AX$1:AX$1048576" r="AA4" sId="11"/>
    <undo index="65535" exp="area" ref3D="1" dr="I$1:I$1048576" r="Z4" sId="11"/>
    <undo index="65535" exp="area" ref3D="1" dr="E$1:E$1048576" r="Z4" sId="11"/>
    <undo index="0" exp="area" ref3D="1" dr="AW$1:AW$1048576" r="Z4" sId="11"/>
    <undo index="65535" exp="area" ref3D="1" dr="I$1:I$1048576" r="Y4" sId="11"/>
    <undo index="65535" exp="area" ref3D="1" dr="E$1:E$1048576" r="Y4" sId="11"/>
    <undo index="0" exp="area" ref3D="1" dr="AV$1:AV$1048576" r="Y4" sId="11"/>
    <undo index="65535" exp="area" ref3D="1" dr="I$1:I$1048576" r="X4" sId="11"/>
    <undo index="65535" exp="area" ref3D="1" dr="E$1:E$1048576" r="X4" sId="11"/>
    <undo index="0" exp="area" ref3D="1" dr="AU$1:AU$1048576" r="X4" sId="11"/>
    <undo index="65535" exp="area" ref3D="1" dr="I$1:I$1048576" r="W4" sId="11"/>
    <undo index="65535" exp="area" ref3D="1" dr="E$1:E$1048576" r="W4" sId="11"/>
    <undo index="0" exp="area" ref3D="1" dr="AT$1:AT$1048576" r="W4" sId="11"/>
    <undo index="65535" exp="area" ref3D="1" dr="I$1:I$1048576" r="V4" sId="11"/>
    <undo index="65535" exp="area" ref3D="1" dr="E$1:E$1048576" r="V4" sId="11"/>
    <undo index="0" exp="area" ref3D="1" dr="AS$1:AS$1048576" r="V4" sId="11"/>
    <undo index="65535" exp="area" ref3D="1" dr="I$1:I$1048576" r="S4" sId="11"/>
    <undo index="0" exp="area" ref3D="1" dr="E$1:E$1048576" r="S4" sId="11"/>
    <undo index="65535" exp="area" ref3D="1" dr="I$1:I$1048576" r="Q4" sId="11"/>
    <undo index="65535" exp="area" ref3D="1" dr="E$1:E$1048576" r="Q4" sId="11"/>
    <undo index="0" exp="area" ref3D="1" dr="AQ$1:AQ$1048576" r="Q4" sId="11"/>
    <undo index="65535" exp="area" ref3D="1" dr="I$1:I$1048576" r="P4" sId="11"/>
    <undo index="65535" exp="area" ref3D="1" dr="E$1:E$1048576" r="P4" sId="11"/>
    <undo index="0" exp="area" ref3D="1" dr="AP$1:AP$1048576" r="P4" sId="11"/>
    <undo index="65535" exp="area" ref3D="1" dr="I$1:I$1048576" r="O4" sId="11"/>
    <undo index="65535" exp="area" ref3D="1" dr="E$1:E$1048576" r="O4" sId="11"/>
    <undo index="0" exp="area" ref3D="1" dr="AO$1:AO$1048576" r="O4" sId="11"/>
    <undo index="65535" exp="area" ref3D="1" dr="I$1:I$1048576" r="N4" sId="11"/>
    <undo index="65535" exp="area" ref3D="1" dr="E$1:E$1048576" r="N4" sId="11"/>
    <undo index="0" exp="area" ref3D="1" dr="AN$1:AN$1048576" r="N4" sId="11"/>
    <undo index="65535" exp="area" ref3D="1" dr="I$1:I$1048576" r="M4" sId="11"/>
    <undo index="65535" exp="area" ref3D="1" dr="E$1:E$1048576" r="M4" sId="11"/>
    <undo index="0" exp="area" ref3D="1" dr="AM$1:AM$1048576" r="M4" sId="11"/>
    <undo index="65535" exp="area" ref3D="1" dr="I$1:I$1048576" r="L4" sId="11"/>
    <undo index="65535" exp="area" ref3D="1" dr="E$1:E$1048576" r="L4" sId="11"/>
    <undo index="0" exp="area" ref3D="1" dr="AL$1:AL$1048576" r="L4" sId="11"/>
    <undo index="65535" exp="area" ref3D="1" dr="I$1:I$1048576" r="I4" sId="11"/>
    <undo index="0" exp="area" ref3D="1" dr="E$1:E$1048576" r="I4" sId="11"/>
    <undo index="65535" exp="area" ref3D="1" dr="I$1:I$1048576" r="G4" sId="11"/>
    <undo index="65535" exp="area" ref3D="1" dr="E$1:E$1048576" r="G4" sId="11"/>
    <undo index="0" exp="area" ref3D="1" dr="AJ$1:AJ$1048576" r="G4" sId="11"/>
    <undo index="65535" exp="area" ref3D="1" dr="I$1:I$1048576" r="F4" sId="11"/>
    <undo index="65535" exp="area" ref3D="1" dr="E$1:E$1048576" r="F4" sId="11"/>
    <undo index="0" exp="area" ref3D="1" dr="AI$1:AI$1048576" r="F4" sId="11"/>
    <undo index="65535" exp="area" ref3D="1" dr="I$1:I$1048576" r="E4" sId="11"/>
    <undo index="65535" exp="area" ref3D="1" dr="E$1:E$1048576" r="E4" sId="11"/>
    <undo index="0" exp="area" ref3D="1" dr="AH$1:AH$1048576" r="E4" sId="11"/>
    <undo index="65535" exp="area" ref3D="1" dr="I$1:I$1048576" r="D4" sId="11"/>
    <undo index="65535" exp="area" ref3D="1" dr="E$1:E$1048576" r="D4" sId="11"/>
    <undo index="0" exp="area" ref3D="1" dr="AG$1:AG$1048576" r="D4" sId="11"/>
    <undo index="65535" exp="area" ref3D="1" dr="I$1:I$1048576" r="C4" sId="11"/>
    <undo index="65535" exp="area" ref3D="1" dr="E$1:E$1048576" r="C4" sId="11"/>
    <undo index="0" exp="area" ref3D="1" dr="AF$1:AF$1048576" r="C4" sId="11"/>
    <undo index="65535" exp="area" ref3D="1" dr="I$1:I$1048576" r="B4" sId="11"/>
    <undo index="65535" exp="area" ref3D="1" dr="E$1:E$1048576" r="B4" sId="11"/>
    <undo index="0" exp="area" ref3D="1" dr="AE$1:AE$1048576" r="B4" sId="11"/>
    <undo index="65535" exp="area" ref3D="1" dr="I$1:I$1048576" r="AC3" sId="11"/>
    <undo index="0" exp="area" ref3D="1" dr="E$1:E$1048576" r="AC3" sId="11"/>
    <undo index="65535" exp="area" ref3D="1" dr="I$1:I$1048576" r="AA3" sId="11"/>
    <undo index="65535" exp="area" ref3D="1" dr="E$1:E$1048576" r="AA3" sId="11"/>
    <undo index="0" exp="area" ref3D="1" dr="AX$1:AX$1048576" r="AA3" sId="11"/>
    <undo index="65535" exp="area" ref3D="1" dr="I$1:I$1048576" r="Z3" sId="11"/>
    <undo index="65535" exp="area" ref3D="1" dr="E$1:E$1048576" r="Z3" sId="11"/>
    <undo index="0" exp="area" ref3D="1" dr="AW$1:AW$1048576" r="Z3" sId="11"/>
    <undo index="65535" exp="area" ref3D="1" dr="I$1:I$1048576" r="Y3" sId="11"/>
    <undo index="65535" exp="area" ref3D="1" dr="E$1:E$1048576" r="Y3" sId="11"/>
    <undo index="0" exp="area" ref3D="1" dr="AV$1:AV$1048576" r="Y3" sId="11"/>
    <undo index="65535" exp="area" ref3D="1" dr="I$1:I$1048576" r="X3" sId="11"/>
    <undo index="65535" exp="area" ref3D="1" dr="E$1:E$1048576" r="X3" sId="11"/>
    <undo index="0" exp="area" ref3D="1" dr="AU$1:AU$1048576" r="X3" sId="11"/>
    <undo index="65535" exp="area" ref3D="1" dr="I$1:I$1048576" r="W3" sId="11"/>
    <undo index="65535" exp="area" ref3D="1" dr="E$1:E$1048576" r="W3" sId="11"/>
    <undo index="0" exp="area" ref3D="1" dr="AT$1:AT$1048576" r="W3" sId="11"/>
    <undo index="65535" exp="area" ref3D="1" dr="I$1:I$1048576" r="V3" sId="11"/>
    <undo index="65535" exp="area" ref3D="1" dr="E$1:E$1048576" r="V3" sId="11"/>
    <undo index="0" exp="area" ref3D="1" dr="AS$1:AS$1048576" r="V3" sId="11"/>
    <undo index="65535" exp="area" ref3D="1" dr="I$1:I$1048576" r="S3" sId="11"/>
    <undo index="0" exp="area" ref3D="1" dr="E$1:E$1048576" r="S3" sId="11"/>
    <undo index="65535" exp="area" ref3D="1" dr="I$1:I$1048576" r="Q3" sId="11"/>
    <undo index="65535" exp="area" ref3D="1" dr="E$1:E$1048576" r="Q3" sId="11"/>
    <undo index="0" exp="area" ref3D="1" dr="AQ$1:AQ$1048576" r="Q3" sId="11"/>
    <undo index="65535" exp="area" ref3D="1" dr="I$1:I$1048576" r="P3" sId="11"/>
    <undo index="65535" exp="area" ref3D="1" dr="E$1:E$1048576" r="P3" sId="11"/>
    <undo index="0" exp="area" ref3D="1" dr="AP$1:AP$1048576" r="P3" sId="11"/>
    <undo index="65535" exp="area" ref3D="1" dr="I$1:I$1048576" r="O3" sId="11"/>
    <undo index="65535" exp="area" ref3D="1" dr="E$1:E$1048576" r="O3" sId="11"/>
    <undo index="0" exp="area" ref3D="1" dr="AO$1:AO$1048576" r="O3" sId="11"/>
    <undo index="65535" exp="area" ref3D="1" dr="I$1:I$1048576" r="N3" sId="11"/>
    <undo index="65535" exp="area" ref3D="1" dr="E$1:E$1048576" r="N3" sId="11"/>
    <undo index="0" exp="area" ref3D="1" dr="AN$1:AN$1048576" r="N3" sId="11"/>
    <undo index="65535" exp="area" ref3D="1" dr="I$1:I$1048576" r="M3" sId="11"/>
    <undo index="65535" exp="area" ref3D="1" dr="E$1:E$1048576" r="M3" sId="11"/>
    <undo index="0" exp="area" ref3D="1" dr="AM$1:AM$1048576" r="M3" sId="11"/>
    <undo index="65535" exp="area" ref3D="1" dr="I$1:I$1048576" r="L3" sId="11"/>
    <undo index="65535" exp="area" ref3D="1" dr="E$1:E$1048576" r="L3" sId="11"/>
    <undo index="0" exp="area" ref3D="1" dr="AL$1:AL$1048576" r="L3" sId="11"/>
    <undo index="65535" exp="area" ref3D="1" dr="I$1:I$1048576" r="I3" sId="11"/>
    <undo index="0" exp="area" ref3D="1" dr="E$1:E$1048576" r="I3" sId="11"/>
    <undo index="65535" exp="area" ref3D="1" dr="I$1:I$1048576" r="G3" sId="11"/>
    <undo index="65535" exp="area" ref3D="1" dr="E$1:E$1048576" r="G3" sId="11"/>
    <undo index="0" exp="area" ref3D="1" dr="AJ$1:AJ$1048576" r="G3" sId="11"/>
    <undo index="65535" exp="area" ref3D="1" dr="I$1:I$1048576" r="F3" sId="11"/>
    <undo index="65535" exp="area" ref3D="1" dr="E$1:E$1048576" r="F3" sId="11"/>
    <undo index="0" exp="area" ref3D="1" dr="AI$1:AI$1048576" r="F3" sId="11"/>
    <undo index="65535" exp="area" ref3D="1" dr="I$1:I$1048576" r="E3" sId="11"/>
    <undo index="65535" exp="area" ref3D="1" dr="E$1:E$1048576" r="E3" sId="11"/>
    <undo index="0" exp="area" ref3D="1" dr="AH$1:AH$1048576" r="E3" sId="11"/>
    <undo index="65535" exp="area" ref3D="1" dr="I$1:I$1048576" r="D3" sId="11"/>
    <undo index="65535" exp="area" ref3D="1" dr="E$1:E$1048576" r="D3" sId="11"/>
    <undo index="0" exp="area" ref3D="1" dr="AG$1:AG$1048576" r="D3" sId="11"/>
    <undo index="65535" exp="area" ref3D="1" dr="I$1:I$1048576" r="C3" sId="11"/>
    <undo index="65535" exp="area" ref3D="1" dr="E$1:E$1048576" r="C3" sId="11"/>
    <undo index="0" exp="area" ref3D="1" dr="AF$1:AF$1048576" r="C3" sId="11"/>
    <undo index="65535" exp="area" ref3D="1" dr="I$1:I$1048576" r="B3" sId="11"/>
    <undo index="65535" exp="area" ref3D="1" dr="E$1:E$1048576" r="B3" sId="11"/>
    <undo index="0" exp="area" ref3D="1" dr="AE$1:AE$1048576" r="B3" sId="11"/>
    <undo index="65535" exp="area" ref3D="1" dr="$W$1:$AB$1048576" dn="Z_FD5C1057_481F_45C1_90D0_DD4711DD3650_.wvu.Cols" sId="1"/>
    <undo index="65535" exp="area" ref3D="1" dr="$O$1:$O$1048576" dn="Z_FA9C30E3_FC65_477D_9662_6E0F2829A874_.wvu.Cols" sId="1"/>
    <undo index="1" exp="area" ref3D="1" dr="$K$1:$L$1048576" dn="Z_FA9C30E3_FC65_477D_9662_6E0F2829A874_.wvu.Cols" sId="1"/>
    <undo index="65535" exp="area" ref3D="1" dr="$W$1:$AB$1048576" dn="Z_F8D21AAB_201B_435D_8DEE_38D213832F58_.wvu.Cols" sId="1"/>
    <undo index="65535" exp="area" ref3D="1" dr="$W$1:$AB$1048576" dn="Z_EB6EC2BB_A386_4344_8971_2F7A093E7122_.wvu.Cols" sId="1"/>
    <undo index="65535" exp="area" ref3D="1" dr="$O$1:$O$1048576" dn="Z_EB6EC2BB_A386_4344_8971_2F7A093E7122_.wvu.Cols" sId="1"/>
    <undo index="1" exp="area" ref3D="1" dr="$K$1:$L$1048576" dn="Z_EB6EC2BB_A386_4344_8971_2F7A093E7122_.wvu.Cols" sId="1"/>
    <undo index="65535" exp="area" ref3D="1" dr="$W$1:$AB$1048576" dn="Z_EAB929E1_E157_4E7B_BAA0_C816224A9807_.wvu.Cols" sId="1"/>
    <undo index="65535" exp="area" ref3D="1" dr="$W$1:$AB$1048576" dn="Z_E649BE29_602B_4865_B09A_F6EC4FFAFA58_.wvu.Cols" sId="1"/>
    <undo index="1" exp="area" ref3D="1" dr="$K$1:$L$1048576" dn="Z_E649BE29_602B_4865_B09A_F6EC4FFAFA58_.wvu.Cols" sId="1"/>
    <undo index="65535" exp="area" ref3D="1" dr="$W$1:$AB$1048576" dn="Z_E58F6F8B_8A67_4F3A_941F_4A4F6CD17624_.wvu.Cols" sId="1"/>
    <undo index="65535" exp="area" ref3D="1" dr="$W$1:$AB$1048576" dn="Z_E330F77E_01F5_4765_AB40_60B5C5F3D58C_.wvu.Cols" sId="1"/>
    <undo index="65535" exp="area" ref3D="1" dr="$O$1:$O$1048576" dn="Z_E330F77E_01F5_4765_AB40_60B5C5F3D58C_.wvu.Cols" sId="1"/>
    <undo index="1" exp="area" ref3D="1" dr="$K$1:$L$1048576" dn="Z_E330F77E_01F5_4765_AB40_60B5C5F3D58C_.wvu.Cols" sId="1"/>
    <undo index="65535" exp="area" ref3D="1" dr="$AB$1:$AB$1048576" dn="Z_E11965DE_C178_40AF_A403_3DAC2E103D61_.wvu.Cols" sId="1"/>
    <undo index="65535" exp="area" ref3D="1" dr="$O$1:$O$1048576" dn="Z_DD8560AF_7D5E_4B65_B2D9_40EC13EEDDE9_.wvu.Cols" sId="1"/>
    <undo index="1" exp="area" ref3D="1" dr="$K$1:$L$1048576" dn="Z_DD8560AF_7D5E_4B65_B2D9_40EC13EEDDE9_.wvu.Cols" sId="1"/>
    <undo index="65535" exp="area" ref3D="1" dr="$W$1:$AB$1048576" dn="Z_D0989DDF_FF55_450C_BC4C_210B64237394_.wvu.Cols" sId="1"/>
    <undo index="65535" exp="area" ref3D="1" dr="$O$1:$O$1048576" dn="Z_D0989DDF_FF55_450C_BC4C_210B64237394_.wvu.Cols" sId="1"/>
    <undo index="1" exp="area" ref3D="1" dr="$K$1:$L$1048576" dn="Z_D0989DDF_FF55_450C_BC4C_210B64237394_.wvu.Cols" sId="1"/>
    <undo index="65535" exp="area" ref3D="1" dr="$W$1:$AB$1048576" dn="Z_CF03F4A2_93ED_4029_B5D9_4488F14DEA2E_.wvu.Cols" sId="1"/>
    <undo index="65535" exp="area" ref3D="1" dr="$W$1:$AB$1048576" dn="Z_CC3BD555_BA28_47F9_BD64_8FD5DC8D34E1_.wvu.Cols" sId="1"/>
    <undo index="1" exp="area" ref3D="1" dr="$O$1:$O$1048576" dn="Z_CC3BD555_BA28_47F9_BD64_8FD5DC8D34E1_.wvu.Cols" sId="1"/>
    <undo index="65535" exp="area" ref3D="1" dr="$W$1:$AB$1048576" dn="Z_C4E13A81_1D44_4C45_B30C_6A27D71785DC_.wvu.Cols" sId="1"/>
    <undo index="65535" exp="area" ref3D="1" dr="$O$1:$O$1048576" dn="Z_C4E13A81_1D44_4C45_B30C_6A27D71785DC_.wvu.Cols" sId="1"/>
    <undo index="1" exp="area" ref3D="1" dr="$K$1:$K$1048576" dn="Z_C4E13A81_1D44_4C45_B30C_6A27D71785DC_.wvu.Cols" sId="1"/>
    <undo index="65535" exp="area" ref3D="1" dr="$W$1:$AB$1048576" dn="Z_C463C46B_D4C4_4894_A034_373145A7A48C_.wvu.Cols" sId="1"/>
    <undo index="65535" exp="area" ref3D="1" dr="$O$1:$O$1048576" dn="Z_C463C46B_D4C4_4894_A034_373145A7A48C_.wvu.Cols" sId="1"/>
    <undo index="1" exp="area" ref3D="1" dr="$K$1:$L$1048576" dn="Z_C463C46B_D4C4_4894_A034_373145A7A48C_.wvu.Cols" sId="1"/>
    <undo index="65535" exp="area" ref3D="1" dr="$W$1:$AA$1048576" dn="Z_C43A81E2_F4A0_4E06_9D39_BF0654718457_.wvu.Cols" sId="1"/>
    <undo index="65535" exp="area" ref3D="1" dr="$O$1:$O$1048576" dn="Z_BDC1319F_C554_411C_99E7_C77C28847DD8_.wvu.Cols" sId="1"/>
    <undo index="1" exp="area" ref3D="1" dr="$K$1:$K$1048576" dn="Z_BDC1319F_C554_411C_99E7_C77C28847DD8_.wvu.Cols" sId="1"/>
    <undo index="65535" exp="area" ref3D="1" dr="$W$1:$AB$1048576" dn="Z_BE99318B_C55A_4C1B_9811_DABB153CCA80_.wvu.Cols" sId="1"/>
    <undo index="65535" exp="area" ref3D="1" dr="$O$1:$O$1048576" dn="Z_BE99318B_C55A_4C1B_9811_DABB153CCA80_.wvu.Cols" sId="1"/>
    <undo index="1" exp="area" ref3D="1" dr="$K$1:$L$1048576" dn="Z_BE99318B_C55A_4C1B_9811_DABB153CCA80_.wvu.Cols" sId="1"/>
    <undo index="65535" exp="area" ref3D="1" dr="$W$1:$AB$1048576" dn="Z_BBA8B74D_C711_459F_9931_1E022D8669D4_.wvu.Cols" sId="1"/>
    <undo index="1" exp="area" ref3D="1" dr="$K$1:$L$1048576" dn="Z_BBA8B74D_C711_459F_9931_1E022D8669D4_.wvu.Cols" sId="1"/>
    <undo index="65535" exp="area" ref3D="1" dr="$W$1:$AB$1048576" dn="Z_B0541129_5040_4C55_B295_0E91946E7707_.wvu.Cols" sId="1"/>
    <undo index="65535" exp="area" ref3D="1" dr="$W$1:$AB$1048576" dn="Z_AB210D6F_70FF_4862_A18D_ABD08259EA9D_.wvu.Cols" sId="1"/>
    <undo index="1" exp="area" ref3D="1" dr="$K$1:$L$1048576" dn="Z_AB210D6F_70FF_4862_A18D_ABD08259EA9D_.wvu.Cols" sId="1"/>
    <undo index="65535" exp="area" ref3D="1" dr="$W$1:$AB$1048576" dn="Z_A8D2EA43_E5F5_45BC_B1F1_FB4DF91E9440_.wvu.Cols" sId="1"/>
    <undo index="65535" exp="area" ref3D="1" dr="$O$1:$O$1048576" dn="Z_A7858854_9865_428C_843A_DC30EAC616DD_.wvu.Cols" sId="1"/>
    <undo index="1" exp="area" ref3D="1" dr="$K$1:$L$1048576" dn="Z_A7858854_9865_428C_843A_DC30EAC616DD_.wvu.Cols" sId="1"/>
    <undo index="65535" exp="area" ref3D="1" dr="$W$1:$AB$1048576" dn="Z_A1AC1712_F08B_444A_B2F8_08CF68ABC819_.wvu.Cols" sId="1"/>
    <undo index="1" exp="area" ref3D="1" dr="$J$1:$L$1048576" dn="Z_A1AC1712_F08B_444A_B2F8_08CF68ABC819_.wvu.Cols" sId="1"/>
    <undo index="65535" exp="area" ref3D="1" dr="$W$1:$AB$1048576" dn="Z_9D3C8C7F_8C46_4EDD_9850_F611D51AB0BE_.wvu.Cols" sId="1"/>
    <undo index="65535" exp="area" ref3D="1" dr="$W$1:$AB$1048576" dn="Z_9C0782BB_254F_4241_BF2F_746F939A79ED_.wvu.Cols" sId="1"/>
    <undo index="1" exp="area" ref3D="1" dr="$J$1:$K$1048576" dn="Z_9C0782BB_254F_4241_BF2F_746F939A79ED_.wvu.Cols" sId="1"/>
    <undo index="65535" exp="area" ref3D="1" dr="$W$1:$AB$1048576" dn="Z_917C4733_B6F6_46CA_A23E_49FCD49C7811_.wvu.Cols" sId="1"/>
    <undo index="65535" exp="area" ref3D="1" dr="$O$1:$O$1048576" dn="Z_917C4733_B6F6_46CA_A23E_49FCD49C7811_.wvu.Cols" sId="1"/>
    <undo index="1" exp="area" ref3D="1" dr="$K$1:$L$1048576" dn="Z_917C4733_B6F6_46CA_A23E_49FCD49C7811_.wvu.Cols" sId="1"/>
    <undo index="65535" exp="area" ref3D="1" dr="$K$1:$K$1048576" dn="Z_8C79C128_DD50_4CFC_9505_E592072D460A_.wvu.Cols" sId="1"/>
    <undo index="65535" exp="area" ref3D="1" dr="$W$1:$AB$1048576" dn="Z_85B2F44A_98B6_406F_B9EC_695F39242215_.wvu.Cols" sId="1"/>
    <undo index="1" exp="area" ref3D="1" dr="$O$1:$T$1048576" dn="Z_85B2F44A_98B6_406F_B9EC_695F39242215_.wvu.Cols" sId="1"/>
    <undo index="65535" exp="area" ref3D="1" dr="$W$1:$AB$1048576" dn="Z_84C3EFCD_A9FD_46B3_8F11_BF83B5DB5DAB_.wvu.Cols" sId="1"/>
    <undo index="65535" exp="area" ref3D="1" dr="$O$1:$O$1048576" dn="Z_84C3EFCD_A9FD_46B3_8F11_BF83B5DB5DAB_.wvu.Cols" sId="1"/>
    <undo index="1" exp="area" ref3D="1" dr="$K$1:$L$1048576" dn="Z_84C3EFCD_A9FD_46B3_8F11_BF83B5DB5DAB_.wvu.Cols" sId="1"/>
    <undo index="65535" exp="area" ref3D="1" dr="$W$1:$AB$1048576" dn="Z_82190209_B144_4445_86C9_4B3C1D38AABD_.wvu.Cols" sId="1"/>
    <undo index="65535" exp="area" ref3D="1" dr="$W$1:$AB$1048576" dn="Z_7F6D0F56_BD02_4179_9DF7_19BAF761E5D8_.wvu.Cols" sId="1"/>
    <undo index="65535" exp="area" ref3D="1" dr="$O$1:$O$1048576" dn="Z_7F6D0F56_BD02_4179_9DF7_19BAF761E5D8_.wvu.Cols" sId="1"/>
    <undo index="1" exp="area" ref3D="1" dr="$K$1:$L$1048576" dn="Z_7F6D0F56_BD02_4179_9DF7_19BAF761E5D8_.wvu.Cols" sId="1"/>
    <undo index="65535" exp="area" ref3D="1" dr="$W$1:$AB$1048576" dn="Z_7DB5FC0A_4815_43CA_89D2_F61909D54539_.wvu.Cols" sId="1"/>
    <undo index="65535" exp="area" ref3D="1" dr="$O$1:$O$1048576" dn="Z_7DB5FC0A_4815_43CA_89D2_F61909D54539_.wvu.Cols" sId="1"/>
    <undo index="1" exp="area" ref3D="1" dr="$K$1:$L$1048576" dn="Z_7DB5FC0A_4815_43CA_89D2_F61909D54539_.wvu.Cols" sId="1"/>
    <undo index="65535" exp="area" ref3D="1" dr="$W$1:$AB$1048576" dn="Z_7D21D642_1E07_4138_91D0_273E6CDBDE1C_.wvu.Cols" sId="1"/>
    <undo index="65535" exp="area" ref3D="1" dr="$W$1:$AB$1048576" dn="Z_720F6988_8491_4F3B_A8D6_BE16B03815E7_.wvu.Cols" sId="1"/>
    <undo index="65535" exp="area" ref3D="1" dr="$O$1:$O$1048576" dn="Z_720F6988_8491_4F3B_A8D6_BE16B03815E7_.wvu.Cols" sId="1"/>
    <undo index="1" exp="area" ref3D="1" dr="$K$1:$L$1048576" dn="Z_720F6988_8491_4F3B_A8D6_BE16B03815E7_.wvu.Cols" sId="1"/>
    <undo index="65535" exp="area" ref3D="1" dr="$W$1:$AB$1048576" dn="Z_6E5CA03C_49A1_416D_81E4_7299C4149464_.wvu.Cols" sId="1"/>
    <undo index="65535" exp="area" ref3D="1" dr="$O$1:$O$1048576" dn="Z_6E5CA03C_49A1_416D_81E4_7299C4149464_.wvu.Cols" sId="1"/>
    <undo index="1" exp="area" ref3D="1" dr="$K$1:$L$1048576" dn="Z_6E5CA03C_49A1_416D_81E4_7299C4149464_.wvu.Cols" sId="1"/>
    <undo index="65535" exp="area" ref3D="1" dr="$W$1:$AB$1048576" dn="Z_6DA7DB51_88A5_4B27_904A_82C9E838FD2B_.wvu.Cols" sId="1"/>
    <undo index="65535" exp="area" ref3D="1" dr="$O$1:$O$1048576" dn="Z_6DA7DB51_88A5_4B27_904A_82C9E838FD2B_.wvu.Cols" sId="1"/>
    <undo index="1" exp="area" ref3D="1" dr="$K$1:$L$1048576" dn="Z_6DA7DB51_88A5_4B27_904A_82C9E838FD2B_.wvu.Cols" sId="1"/>
    <undo index="65535" exp="area" ref3D="1" dr="$O$1:$O$1048576" dn="Z_69AD49B5_A238_4C79_AE22_1DA2CF9F8DBF_.wvu.Cols" sId="1"/>
    <undo index="1" exp="area" ref3D="1" dr="$K$1:$L$1048576" dn="Z_69AD49B5_A238_4C79_AE22_1DA2CF9F8DBF_.wvu.Cols" sId="1"/>
    <undo index="65535" exp="area" ref3D="1" dr="$O$1:$O$1048576" dn="Z_65CC828E_AD87_463C_8471_1E5A96E65AC6_.wvu.Cols" sId="1"/>
    <undo index="1" exp="area" ref3D="1" dr="$K$1:$K$1048576" dn="Z_65CC828E_AD87_463C_8471_1E5A96E65AC6_.wvu.Cols" sId="1"/>
    <undo index="65535" exp="area" ref3D="1" dr="$K$1:$L$1048576" dn="Z_651E71EC_F128_4ECE_B466_035BABB92161_.wvu.Cols" sId="1"/>
    <undo index="65535" exp="area" ref3D="1" dr="$W$1:$AB$1048576" dn="Z_610C54FA_4433_47E1_8F49_486D8BE61A66_.wvu.Cols" sId="1"/>
    <undo index="65535" exp="area" ref3D="1" dr="$O$1:$O$1048576" dn="Z_610C54FA_4433_47E1_8F49_486D8BE61A66_.wvu.Cols" sId="1"/>
    <undo index="1" exp="area" ref3D="1" dr="$K$1:$L$1048576" dn="Z_610C54FA_4433_47E1_8F49_486D8BE61A66_.wvu.Cols" sId="1"/>
    <undo index="65535" exp="area" ref3D="1" dr="$O$1:$O$1048576" dn="Z_60D6ADFF_0D31_4EFE_A7A8_735969D5F86D_.wvu.Cols" sId="1"/>
    <undo index="1" exp="area" ref3D="1" dr="$K$1:$L$1048576" dn="Z_60D6ADFF_0D31_4EFE_A7A8_735969D5F86D_.wvu.Cols" sId="1"/>
    <undo index="65535" exp="area" ref3D="1" dr="$W$1:$AB$1048576" dn="Z_58CE99EB_857C_42A3_8A4F_CD8EC50B7F4B_.wvu.Cols" sId="1"/>
    <undo index="65535" exp="area" ref3D="1" dr="$O$1:$O$1048576" dn="Z_58CE99EB_857C_42A3_8A4F_CD8EC50B7F4B_.wvu.Cols" sId="1"/>
    <undo index="1" exp="area" ref3D="1" dr="$K$1:$L$1048576" dn="Z_58CE99EB_857C_42A3_8A4F_CD8EC50B7F4B_.wvu.Cols" sId="1"/>
    <undo index="65535" exp="area" ref3D="1" dr="$W$1:$AB$1048576" dn="Z_406E1E9C_3658_47C1_81AB_CC5C7AEB92E6_.wvu.Cols" sId="1"/>
    <undo index="1" exp="area" ref3D="1" dr="$J$1:$K$1048576" dn="Z_406E1E9C_3658_47C1_81AB_CC5C7AEB92E6_.wvu.Cols" sId="1"/>
    <undo index="65535" exp="area" ref3D="1" dr="$O$1:$O$1048576" dn="Z_3FE8F272_DFD7_4020_A361_C6E1419C5CE9_.wvu.Cols" sId="1"/>
    <undo index="1" exp="area" ref3D="1" dr="$K$1:$L$1048576" dn="Z_3FE8F272_DFD7_4020_A361_C6E1419C5CE9_.wvu.Cols" sId="1"/>
    <undo index="65535" exp="area" ref3D="1" dr="$W$1:$AB$1048576" dn="Z_3E041153_8234_42B5_A337_6D7391704639_.wvu.Cols" sId="1"/>
    <undo index="65535" exp="area" ref3D="1" dr="$T$1:$T$1048576" dn="Z_3E041153_8234_42B5_A337_6D7391704639_.wvu.Cols" sId="1"/>
    <undo index="65535" exp="area" ref3D="1" dr="$O$1:$P$1048576" dn="Z_3E041153_8234_42B5_A337_6D7391704639_.wvu.Cols" sId="1"/>
    <undo index="1" exp="area" ref3D="1" dr="$J$1:$L$1048576" dn="Z_3E041153_8234_42B5_A337_6D7391704639_.wvu.Cols" sId="1"/>
    <undo index="65535" exp="area" ref3D="1" dr="$W$1:$AB$1048576" dn="Z_3C1AD77E_CCFC_4851_8317_A28A2F3FE004_.wvu.Cols" sId="1"/>
    <undo index="1" exp="area" ref3D="1" dr="$O$1:$O$1048576" dn="Z_3C1AD77E_CCFC_4851_8317_A28A2F3FE004_.wvu.Cols" sId="1"/>
    <undo index="65535" exp="area" ref3D="1" dr="$W$1:$AB$1048576" dn="Z_37DC198A_5B45_4273_AF9A_0002D646FF6E_.wvu.Cols" sId="1"/>
    <undo index="65535" exp="area" ref3D="1" dr="$O$1:$O$1048576" dn="Z_37DC198A_5B45_4273_AF9A_0002D646FF6E_.wvu.Cols" sId="1"/>
    <undo index="1" exp="area" ref3D="1" dr="$K$1:$K$1048576" dn="Z_37DC198A_5B45_4273_AF9A_0002D646FF6E_.wvu.Cols" sId="1"/>
    <undo index="65535" exp="area" ref3D="1" dr="$W$1:$AB$1048576" dn="Z_35679751_BE4B_4F9D_8F6F_94C107B149AE_.wvu.Cols" sId="1"/>
    <undo index="65535" exp="area" ref3D="1" dr="$O$1:$O$1048576" dn="Z_35679751_BE4B_4F9D_8F6F_94C107B149AE_.wvu.Cols" sId="1"/>
    <undo index="1" exp="area" ref3D="1" dr="$K$1:$L$1048576" dn="Z_35679751_BE4B_4F9D_8F6F_94C107B149AE_.wvu.Cols" sId="1"/>
    <undo index="65535" exp="area" ref3D="1" dr="$W$1:$AB$1048576" dn="Z_3392BFDC_1B88_4706_8CAB_D1D758B1EAC7_.wvu.Cols" sId="1"/>
    <undo index="65535" exp="area" ref3D="1" dr="$W$1:$AB$1048576" dn="Z_2C0084D2_1BBB_4505_B181_88B4938F9E33_.wvu.Cols" sId="1"/>
    <undo index="1" exp="area" ref3D="1" dr="$K$1:$L$1048576" dn="Z_2C0084D2_1BBB_4505_B181_88B4938F9E33_.wvu.Cols" sId="1"/>
    <undo index="65535" exp="area" ref3D="1" dr="$W$1:$AB$1048576" dn="Z_2B1C6A1E_2C83_47F0_9E0F_786D316E5E1B_.wvu.Cols" sId="1"/>
    <undo index="65535" exp="area" ref3D="1" dr="$T$1:$T$1048576" dn="Z_2B1C6A1E_2C83_47F0_9E0F_786D316E5E1B_.wvu.Cols" sId="1"/>
    <undo index="1" exp="area" ref3D="1" dr="$O$1:$P$1048576" dn="Z_2B1C6A1E_2C83_47F0_9E0F_786D316E5E1B_.wvu.Cols" sId="1"/>
    <undo index="65535" exp="area" ref3D="1" dr="$W$1:$AB$1048576" dn="Z_298DF9CB_38AE_4BFC_B0EB_3D8FBD14D52F_.wvu.Cols" sId="1"/>
    <undo index="65535" exp="area" ref3D="1" dr="$T$1:$T$1048576" dn="Z_298DF9CB_38AE_4BFC_B0EB_3D8FBD14D52F_.wvu.Cols" sId="1"/>
    <undo index="1" exp="area" ref3D="1" dr="$J$1:$L$1048576" dn="Z_298DF9CB_38AE_4BFC_B0EB_3D8FBD14D52F_.wvu.Cols" sId="1"/>
    <undo index="65535" exp="area" ref3D="1" dr="$W$1:$AB$1048576" dn="Z_23C5B72C_A800_4871_8428_5492E0DDA5C0_.wvu.Cols" sId="1"/>
    <undo index="65535" exp="area" ref3D="1" dr="$W$1:$AB$1048576" dn="Z_23A8948E_A421_42CB_8D5F_15DDB042B711_.wvu.Cols" sId="1"/>
    <undo index="65535" exp="area" ref3D="1" dr="$W$1:$AB$1048576" dn="Z_3081ACE5_904A_4D92_A6E6_8F6A635D2CCB_.wvu.Cols" sId="1"/>
    <undo index="1" exp="area" ref3D="1" dr="$J$1:$L$1048576" dn="Z_3081ACE5_904A_4D92_A6E6_8F6A635D2CCB_.wvu.Cols" sId="1"/>
    <undo index="65535" exp="area" ref3D="1" dr="$W$1:$AB$1048576" dn="Z_2F87AC32_9730_4D97_9C43_B999470C65CF_.wvu.Cols" sId="1"/>
    <undo index="65535" exp="area" ref3D="1" dr="$W$1:$AB$1048576" dn="Z_19CCFAEC_4738_403A_8B08_FE3BBF51B5B4_.wvu.Cols" sId="1"/>
    <undo index="65535" exp="area" ref3D="1" dr="$W$1:$AB$1048576" dn="Z_18452CCD_7406_4D82_8ED3_50C6BFB1E36E_.wvu.Cols" sId="1"/>
    <undo index="1" exp="area" ref3D="1" dr="$J$1:$K$1048576" dn="Z_18452CCD_7406_4D82_8ED3_50C6BFB1E36E_.wvu.Cols" sId="1"/>
    <undo index="65535" exp="area" ref3D="1" dr="$W$1:$AB$1048576" dn="Z_1407DCA8_7915_474A_B563_1B9077303BEF_.wvu.Cols" sId="1"/>
    <undo index="65535" exp="area" ref3D="1" dr="$T$1:$T$1048576" dn="Z_1407DCA8_7915_474A_B563_1B9077303BEF_.wvu.Cols" sId="1"/>
    <undo index="1" exp="area" ref3D="1" dr="$J$1:$L$1048576" dn="Z_1407DCA8_7915_474A_B563_1B9077303BEF_.wvu.Cols" sId="1"/>
    <undo index="65535" exp="area" ref3D="1" dr="$W$1:$AB$1048576" dn="Z_148D7ED8_7C49_48AA_BF92_7A2F275093A5_.wvu.Cols" sId="1"/>
    <undo index="1" exp="area" ref3D="1" dr="$K$1:$L$1048576" dn="Z_148D7ED8_7C49_48AA_BF92_7A2F275093A5_.wvu.Cols" sId="1"/>
    <undo index="65535" exp="area" ref3D="1" dr="$W$1:$AB$1048576" dn="Z_12DF9EF3_624C_4896_96C0_8D78CD5A8C7A_.wvu.Cols" sId="1"/>
    <undo index="1" exp="area" ref3D="1" dr="$K$1:$L$1048576" dn="Z_12DF9EF3_624C_4896_96C0_8D78CD5A8C7A_.wvu.Cols" sId="1"/>
    <undo index="65535" exp="area" ref3D="1" dr="$W$1:$AB$1048576" dn="Z_06AF9590_6ADD_46FB_A1A9_A35F1BEF6417_.wvu.Cols" sId="1"/>
    <undo index="65535" exp="area" ref3D="1" dr="$O$1:$O$1048576" dn="Z_06AF9590_6ADD_46FB_A1A9_A35F1BEF6417_.wvu.Cols" sId="1"/>
    <undo index="1" exp="area" ref3D="1" dr="$K$1:$L$1048576" dn="Z_06AF9590_6ADD_46FB_A1A9_A35F1BEF6417_.wvu.Cols" sId="1"/>
    <undo index="65535" exp="area" ref3D="1" dr="$W$1:$AB$1048576" dn="Z_0DD3B120_E994_431F_9543_FC5D0F824CB4_.wvu.Cols" sId="1"/>
    <undo index="65535" exp="area" ref3D="1" dr="$O$1:$O$1048576" dn="Z_0DD3B120_E994_431F_9543_FC5D0F824CB4_.wvu.Cols" sId="1"/>
    <undo index="1" exp="area" ref3D="1" dr="$K$1:$L$1048576" dn="Z_0DD3B120_E994_431F_9543_FC5D0F824CB4_.wvu.Cols" sId="1"/>
    <undo index="65535" exp="area" ref3D="1" dr="$K$1:$K$1048576" dn="Z_008F93D9_0CF9_4378_A99F_7CDF9E940BD8_.wvu.Cols" sId="1"/>
    <undo index="65535" exp="area" ref3D="1" dr="$O$1:$P$1048576" dn="Z_006D0BFC_4204_4A71_9D55_21AE7C192924_.wvu.Cols" sId="1"/>
    <undo index="1" exp="area" ref3D="1" dr="$K$1:$L$1048576" dn="Z_006D0BFC_4204_4A71_9D55_21AE7C192924_.wvu.Cols" sId="1"/>
  </rrc>
  <rcc rId="44" sId="1">
    <nc r="A914" t="inlineStr">
      <is>
        <t>MeWP</t>
      </is>
    </nc>
  </rcc>
  <rcc rId="45" sId="1">
    <nc r="B914" t="inlineStr">
      <is>
        <t>Lucid MeWP 100-L3G50916</t>
      </is>
    </nc>
  </rcc>
  <rcc rId="46" sId="1">
    <nc r="AD914">
      <f>I914&amp;COUNTIF($I$6:I1172,I914)</f>
    </nc>
  </rcc>
  <rcc rId="47" sId="1">
    <nc r="AK914">
      <f>AJ914+AI914+AH914+AG914+AF914+AE914</f>
    </nc>
  </rcc>
  <rcc rId="48" sId="1">
    <nc r="AR914">
      <f>AQ914+AP914+AO914+AN914+AM914+AL914</f>
    </nc>
  </rcc>
  <rcc rId="49" sId="1">
    <nc r="AY914">
      <f>AX914+AW914+AV914+AU914+AT914+AS914</f>
    </nc>
  </rcc>
  <rcc rId="50" sId="1">
    <nc r="AZ914">
      <f>IF(BB914=0,0,IF(BA914&gt;BB914,MAX(52-BA914+BB914,52-BA914+BC914),MAX(BB914-BA914,BC914-BA914)))</f>
    </nc>
  </rcc>
  <rcc rId="51" sId="1">
    <nc r="BB914">
      <f>IF(E914="upcoming",_xlfn.NUMBERVALUE(RIGHT($V$2,2)),0)</f>
    </nc>
  </rcc>
  <rfmt sheetId="1" sqref="BC914" start="0" length="0">
    <dxf>
      <numFmt numFmtId="1" formatCode="0"/>
    </dxf>
  </rfmt>
  <rcc rId="52" sId="1">
    <nc r="BF914">
      <v>911</v>
    </nc>
  </rcc>
  <rcc rId="53" sId="1">
    <nc r="BG914">
      <f>BE914-BF914</f>
    </nc>
  </rcc>
  <rcc rId="54" sId="1">
    <nc r="BH914">
      <v>50916</v>
    </nc>
  </rcc>
  <rcc rId="55" sId="1">
    <nc r="A915" t="inlineStr">
      <is>
        <t>MeWP</t>
      </is>
    </nc>
  </rcc>
  <rcc rId="56" sId="1">
    <nc r="B915" t="inlineStr">
      <is>
        <t>Lucid MeWP 100-L3G50916</t>
      </is>
    </nc>
  </rcc>
  <rcc rId="57" sId="1" numFmtId="4">
    <nc r="G915">
      <v>1</v>
    </nc>
  </rcc>
  <rcc rId="58" sId="1">
    <nc r="H915" t="inlineStr">
      <is>
        <t>Report</t>
      </is>
    </nc>
  </rcc>
  <rcc rId="59" sId="1">
    <nc r="N915" t="inlineStr">
      <is>
        <t>Kevin Liu</t>
      </is>
    </nc>
  </rcc>
  <rcc rId="60" sId="1">
    <nc r="AD915">
      <f>I915&amp;COUNTIF($I$6:I1657,I915)</f>
    </nc>
  </rcc>
  <rcc rId="61" sId="1">
    <nc r="AK915">
      <f>AJ915+AI915+AH915+AG915+AF915+AE915</f>
    </nc>
  </rcc>
  <rcc rId="62" sId="1">
    <nc r="AR915">
      <f>AQ915+AP915+AO915+AN915+AM915+AL915</f>
    </nc>
  </rcc>
  <rcc rId="63" sId="1">
    <nc r="AY915">
      <f>AX915+AW915+AV915+AU915+AT915+AS915</f>
    </nc>
  </rcc>
  <rcc rId="64" sId="1">
    <nc r="AZ915">
      <f>IF(BB915=0,0,IF(BA915&gt;BB915,MAX(52-BA915+BB915,52-BA915+BC915),MAX(BB915-BA915,BC915-BA915)))</f>
    </nc>
  </rcc>
  <rcc rId="65" sId="1">
    <nc r="BB915">
      <f>IF(E915="upcoming",_xlfn.NUMBERVALUE(RIGHT($V$2,2)),0)</f>
    </nc>
  </rcc>
  <rcc rId="66" sId="1">
    <nc r="BF915">
      <v>912</v>
    </nc>
  </rcc>
  <rcc rId="67" sId="1">
    <nc r="BG915">
      <f>BE915-BF915</f>
    </nc>
  </rcc>
  <rcc rId="68" sId="1">
    <nc r="BH915">
      <v>50916</v>
    </nc>
  </rcc>
  <rcc rId="69" sId="1">
    <nc r="A916" t="inlineStr">
      <is>
        <t>MeWP</t>
      </is>
    </nc>
  </rcc>
  <rcc rId="70" sId="1">
    <nc r="B916" t="inlineStr">
      <is>
        <t>Lucid MeWP 100-L3G50916</t>
      </is>
    </nc>
  </rcc>
  <rcc rId="71" sId="1" numFmtId="4">
    <nc r="G916">
      <v>1</v>
    </nc>
  </rcc>
  <rcc rId="72" sId="1">
    <nc r="H916" t="inlineStr">
      <is>
        <t>TR Closure</t>
      </is>
    </nc>
  </rcc>
  <rcc rId="73" sId="1">
    <nc r="N916" t="inlineStr">
      <is>
        <t>Kevin Liu</t>
      </is>
    </nc>
  </rcc>
  <rcc rId="74" sId="1">
    <nc r="AD916">
      <f>I916&amp;COUNTIF($I$6:I1657,I916)</f>
    </nc>
  </rcc>
  <rcc rId="75" sId="1">
    <nc r="AK916">
      <f>AJ916+AI916+AH916+AG916+AF916+AE916</f>
    </nc>
  </rcc>
  <rcc rId="76" sId="1">
    <nc r="AR916">
      <f>AQ916+AP916+AO916+AN916+AM916+AL916</f>
    </nc>
  </rcc>
  <rcc rId="77" sId="1">
    <nc r="AY916">
      <f>AX916+AW916+AV916+AU916+AT916+AS916</f>
    </nc>
  </rcc>
  <rcc rId="78" sId="1">
    <nc r="AZ916">
      <f>IF(BB916=0,0,IF(BA916&gt;BB916,MAX(52-BA916+BB916,52-BA916+BC916),MAX(BB916-BA916,BC916-BA916)))</f>
    </nc>
  </rcc>
  <rcc rId="79" sId="1">
    <nc r="BB916">
      <f>IF(E916="upcoming",_xlfn.NUMBERVALUE(RIGHT($V$2,2)),0)</f>
    </nc>
  </rcc>
  <rcc rId="80" sId="1">
    <nc r="BF916">
      <v>913</v>
    </nc>
  </rcc>
  <rcc rId="81" sId="1">
    <nc r="BG916">
      <f>BE916-BF916</f>
    </nc>
  </rcc>
  <rcc rId="82" sId="1">
    <nc r="BH916">
      <v>50916</v>
    </nc>
  </rcc>
  <rcc rId="83" sId="1">
    <nc r="C914" t="inlineStr">
      <is>
        <t>Cyber Security Update</t>
      </is>
    </nc>
  </rcc>
  <rcc rId="84" sId="1">
    <nc r="C915" t="inlineStr">
      <is>
        <t>Cyber Security Update</t>
      </is>
    </nc>
  </rcc>
  <rcc rId="85" sId="1">
    <nc r="C916" t="inlineStr">
      <is>
        <t>Cyber Security Update</t>
      </is>
    </nc>
  </rcc>
  <rcc rId="86" sId="1">
    <nc r="E914" t="inlineStr">
      <is>
        <t>Upcoming</t>
      </is>
    </nc>
  </rcc>
  <rcc rId="87" sId="1" numFmtId="4">
    <nc r="D914">
      <v>1</v>
    </nc>
  </rcc>
  <rcc rId="88" sId="1">
    <nc r="E915" t="inlineStr">
      <is>
        <t>Next 1</t>
      </is>
    </nc>
  </rcc>
  <rcc rId="89" sId="1">
    <nc r="E916" t="inlineStr">
      <is>
        <t>Next 2</t>
      </is>
    </nc>
  </rcc>
  <rcc rId="90" sId="1" numFmtId="4">
    <nc r="G914">
      <v>12</v>
    </nc>
  </rcc>
  <rcc rId="91" sId="1">
    <nc r="H914" t="inlineStr">
      <is>
        <t>PQ at Ambient Temperature</t>
      </is>
    </nc>
  </rcc>
  <rcc rId="92" sId="1">
    <nc r="N914" t="inlineStr">
      <is>
        <t>Yawen Kang</t>
      </is>
    </nc>
  </rcc>
  <rcc rId="93" sId="1">
    <nc r="I914" t="inlineStr">
      <is>
        <t>WP P2</t>
      </is>
    </nc>
  </rcc>
  <rcc rId="94" sId="1">
    <nc r="M914" t="inlineStr">
      <is>
        <t>TR.CC23.21038</t>
      </is>
    </nc>
  </rcc>
  <rcc rId="95" sId="1">
    <nc r="M915" t="inlineStr">
      <is>
        <t>TR.CC23.21038</t>
      </is>
    </nc>
  </rcc>
  <rcc rId="96" sId="1">
    <nc r="M916" t="inlineStr">
      <is>
        <t>TR.CC23.21038</t>
      </is>
    </nc>
  </rcc>
  <rcc rId="97" sId="1">
    <nc r="AC914" t="inlineStr">
      <is>
        <t>Oct 10 - Samples in transit w/ Fedex 773643684080</t>
      </is>
    </nc>
  </rcc>
  <rcc rId="98" sId="1">
    <oc r="BE6">
      <f>ROW()</f>
    </oc>
    <nc r="BE6">
      <f>ROW()</f>
    </nc>
  </rcc>
  <rcc rId="99" sId="1">
    <oc r="BE7">
      <f>ROW()</f>
    </oc>
    <nc r="BE7">
      <f>ROW()</f>
    </nc>
  </rcc>
  <rcc rId="100" sId="1">
    <oc r="BE8">
      <f>ROW()</f>
    </oc>
    <nc r="BE8">
      <f>ROW()</f>
    </nc>
  </rcc>
  <rcc rId="101" sId="1">
    <oc r="BE9">
      <f>ROW()</f>
    </oc>
    <nc r="BE9">
      <f>ROW()</f>
    </nc>
  </rcc>
  <rcc rId="102" sId="1">
    <oc r="BE10">
      <f>ROW()</f>
    </oc>
    <nc r="BE10">
      <f>ROW()</f>
    </nc>
  </rcc>
  <rcc rId="103" sId="1">
    <oc r="BE11">
      <f>ROW()</f>
    </oc>
    <nc r="BE11">
      <f>ROW()</f>
    </nc>
  </rcc>
  <rcc rId="104" sId="1">
    <oc r="BE12">
      <f>ROW()</f>
    </oc>
    <nc r="BE12">
      <f>ROW()</f>
    </nc>
  </rcc>
  <rcc rId="105" sId="1">
    <oc r="BE13">
      <f>ROW()</f>
    </oc>
    <nc r="BE13">
      <f>ROW()</f>
    </nc>
  </rcc>
  <rcc rId="106" sId="1">
    <oc r="BE14">
      <f>ROW()</f>
    </oc>
    <nc r="BE14">
      <f>ROW()</f>
    </nc>
  </rcc>
  <rcc rId="107" sId="1">
    <oc r="BE15">
      <f>ROW()</f>
    </oc>
    <nc r="BE15">
      <f>ROW()</f>
    </nc>
  </rcc>
  <rcc rId="108" sId="1">
    <oc r="BE16">
      <f>ROW()</f>
    </oc>
    <nc r="BE16">
      <f>ROW()</f>
    </nc>
  </rcc>
  <rcc rId="109" sId="1">
    <oc r="BE17">
      <f>ROW()</f>
    </oc>
    <nc r="BE17">
      <f>ROW()</f>
    </nc>
  </rcc>
  <rcc rId="110" sId="1">
    <oc r="BE18">
      <f>ROW()</f>
    </oc>
    <nc r="BE18">
      <f>ROW()</f>
    </nc>
  </rcc>
  <rcc rId="111" sId="1">
    <oc r="BE19">
      <f>ROW()</f>
    </oc>
    <nc r="BE19">
      <f>ROW()</f>
    </nc>
  </rcc>
  <rcc rId="112" sId="1">
    <oc r="BE20">
      <f>ROW()</f>
    </oc>
    <nc r="BE20">
      <f>ROW()</f>
    </nc>
  </rcc>
  <rcc rId="113" sId="1">
    <oc r="BE21">
      <f>ROW()</f>
    </oc>
    <nc r="BE21">
      <f>ROW()</f>
    </nc>
  </rcc>
  <rcc rId="114" sId="1">
    <oc r="BE22">
      <f>ROW()</f>
    </oc>
    <nc r="BE22">
      <f>ROW()</f>
    </nc>
  </rcc>
  <rcc rId="115" sId="1">
    <oc r="BE23">
      <f>ROW()</f>
    </oc>
    <nc r="BE23">
      <f>ROW()</f>
    </nc>
  </rcc>
  <rcc rId="116" sId="1">
    <oc r="BE24">
      <f>ROW()</f>
    </oc>
    <nc r="BE24">
      <f>ROW()</f>
    </nc>
  </rcc>
  <rcc rId="117" sId="1">
    <oc r="BE25">
      <f>ROW()</f>
    </oc>
    <nc r="BE25">
      <f>ROW()</f>
    </nc>
  </rcc>
  <rcc rId="118" sId="1">
    <oc r="BE26">
      <f>ROW()</f>
    </oc>
    <nc r="BE26">
      <f>ROW()</f>
    </nc>
  </rcc>
  <rcc rId="119" sId="1">
    <oc r="BE27">
      <f>ROW()</f>
    </oc>
    <nc r="BE27">
      <f>ROW()</f>
    </nc>
  </rcc>
  <rcc rId="120" sId="1">
    <oc r="BE28">
      <f>ROW()</f>
    </oc>
    <nc r="BE28">
      <f>ROW()</f>
    </nc>
  </rcc>
  <rcc rId="121" sId="1">
    <oc r="BE29">
      <f>ROW()</f>
    </oc>
    <nc r="BE29">
      <f>ROW()</f>
    </nc>
  </rcc>
  <rcc rId="122" sId="1">
    <oc r="BE30">
      <f>ROW()</f>
    </oc>
    <nc r="BE30">
      <f>ROW()</f>
    </nc>
  </rcc>
  <rcc rId="123" sId="1">
    <oc r="BE31">
      <f>ROW()</f>
    </oc>
    <nc r="BE31">
      <f>ROW()</f>
    </nc>
  </rcc>
  <rcc rId="124" sId="1">
    <oc r="BE32">
      <f>ROW()</f>
    </oc>
    <nc r="BE32">
      <f>ROW()</f>
    </nc>
  </rcc>
  <rcc rId="125" sId="1">
    <oc r="BE33">
      <f>ROW()</f>
    </oc>
    <nc r="BE33">
      <f>ROW()</f>
    </nc>
  </rcc>
  <rcc rId="126" sId="1">
    <oc r="BE34">
      <f>ROW()</f>
    </oc>
    <nc r="BE34">
      <f>ROW()</f>
    </nc>
  </rcc>
  <rcc rId="127" sId="1">
    <oc r="BE35">
      <f>ROW()</f>
    </oc>
    <nc r="BE35">
      <f>ROW()</f>
    </nc>
  </rcc>
  <rcc rId="128" sId="1">
    <oc r="BE36">
      <f>ROW()</f>
    </oc>
    <nc r="BE36">
      <f>ROW()</f>
    </nc>
  </rcc>
  <rcc rId="129" sId="1">
    <oc r="BE37">
      <f>ROW()</f>
    </oc>
    <nc r="BE37">
      <f>ROW()</f>
    </nc>
  </rcc>
  <rcc rId="130" sId="1">
    <oc r="BE38">
      <f>ROW()</f>
    </oc>
    <nc r="BE38">
      <f>ROW()</f>
    </nc>
  </rcc>
  <rcc rId="131" sId="1">
    <oc r="BE39">
      <f>ROW()</f>
    </oc>
    <nc r="BE39">
      <f>ROW()</f>
    </nc>
  </rcc>
  <rcc rId="132" sId="1">
    <oc r="BE40">
      <f>ROW()</f>
    </oc>
    <nc r="BE40">
      <f>ROW()</f>
    </nc>
  </rcc>
  <rcc rId="133" sId="1">
    <oc r="BE41">
      <f>ROW()</f>
    </oc>
    <nc r="BE41">
      <f>ROW()</f>
    </nc>
  </rcc>
  <rcc rId="134" sId="1">
    <oc r="BE42">
      <f>ROW()</f>
    </oc>
    <nc r="BE42">
      <f>ROW()</f>
    </nc>
  </rcc>
  <rcc rId="135" sId="1">
    <oc r="BE43">
      <f>ROW()</f>
    </oc>
    <nc r="BE43">
      <f>ROW()</f>
    </nc>
  </rcc>
  <rcc rId="136" sId="1">
    <oc r="BE44">
      <f>ROW()</f>
    </oc>
    <nc r="BE44">
      <f>ROW()</f>
    </nc>
  </rcc>
  <rcc rId="137" sId="1">
    <oc r="BE45">
      <f>ROW()</f>
    </oc>
    <nc r="BE45">
      <f>ROW()</f>
    </nc>
  </rcc>
  <rcc rId="138" sId="1">
    <oc r="BE46">
      <f>ROW()</f>
    </oc>
    <nc r="BE46">
      <f>ROW()</f>
    </nc>
  </rcc>
  <rcc rId="139" sId="1">
    <oc r="BE47">
      <f>ROW()</f>
    </oc>
    <nc r="BE47">
      <f>ROW()</f>
    </nc>
  </rcc>
  <rcc rId="140" sId="1">
    <oc r="BE48">
      <f>ROW()</f>
    </oc>
    <nc r="BE48">
      <f>ROW()</f>
    </nc>
  </rcc>
  <rcc rId="141" sId="1">
    <oc r="BE49">
      <f>ROW()</f>
    </oc>
    <nc r="BE49">
      <f>ROW()</f>
    </nc>
  </rcc>
  <rcc rId="142" sId="1">
    <oc r="BE50">
      <f>ROW()</f>
    </oc>
    <nc r="BE50">
      <f>ROW()</f>
    </nc>
  </rcc>
  <rcc rId="143" sId="1">
    <oc r="BE51">
      <f>ROW()</f>
    </oc>
    <nc r="BE51">
      <f>ROW()</f>
    </nc>
  </rcc>
  <rcc rId="144" sId="1">
    <oc r="BE52">
      <f>ROW()</f>
    </oc>
    <nc r="BE52">
      <f>ROW()</f>
    </nc>
  </rcc>
  <rcc rId="145" sId="1">
    <oc r="BE53">
      <f>ROW()</f>
    </oc>
    <nc r="BE53">
      <f>ROW()</f>
    </nc>
  </rcc>
  <rcc rId="146" sId="1">
    <oc r="BE54">
      <f>ROW()</f>
    </oc>
    <nc r="BE54">
      <f>ROW()</f>
    </nc>
  </rcc>
  <rcc rId="147" sId="1">
    <oc r="BE55">
      <f>ROW()</f>
    </oc>
    <nc r="BE55">
      <f>ROW()</f>
    </nc>
  </rcc>
  <rcc rId="148" sId="1">
    <oc r="BE56">
      <f>ROW()</f>
    </oc>
    <nc r="BE56">
      <f>ROW()</f>
    </nc>
  </rcc>
  <rcc rId="149" sId="1">
    <oc r="BE57">
      <f>ROW()</f>
    </oc>
    <nc r="BE57">
      <f>ROW()</f>
    </nc>
  </rcc>
  <rcc rId="150" sId="1">
    <oc r="BE58">
      <f>ROW()</f>
    </oc>
    <nc r="BE58">
      <f>ROW()</f>
    </nc>
  </rcc>
  <rcc rId="151" sId="1">
    <oc r="BE59">
      <f>ROW()</f>
    </oc>
    <nc r="BE59">
      <f>ROW()</f>
    </nc>
  </rcc>
  <rcc rId="152" sId="1">
    <oc r="BE60">
      <f>ROW()</f>
    </oc>
    <nc r="BE60">
      <f>ROW()</f>
    </nc>
  </rcc>
  <rcc rId="153" sId="1">
    <oc r="BE61">
      <f>ROW()</f>
    </oc>
    <nc r="BE61">
      <f>ROW()</f>
    </nc>
  </rcc>
  <rcc rId="154" sId="1">
    <oc r="BE62">
      <f>ROW()</f>
    </oc>
    <nc r="BE62">
      <f>ROW()</f>
    </nc>
  </rcc>
  <rcc rId="155" sId="1">
    <oc r="BE63">
      <f>ROW()</f>
    </oc>
    <nc r="BE63">
      <f>ROW()</f>
    </nc>
  </rcc>
  <rcc rId="156" sId="1">
    <oc r="BE64">
      <f>ROW()</f>
    </oc>
    <nc r="BE64">
      <f>ROW()</f>
    </nc>
  </rcc>
  <rcc rId="157" sId="1">
    <oc r="BE65">
      <f>ROW()</f>
    </oc>
    <nc r="BE65">
      <f>ROW()</f>
    </nc>
  </rcc>
  <rcc rId="158" sId="1">
    <oc r="BE66">
      <f>ROW()</f>
    </oc>
    <nc r="BE66">
      <f>ROW()</f>
    </nc>
  </rcc>
  <rcc rId="159" sId="1">
    <oc r="BE67">
      <f>ROW()</f>
    </oc>
    <nc r="BE67">
      <f>ROW()</f>
    </nc>
  </rcc>
  <rcc rId="160" sId="1">
    <oc r="BE68">
      <f>ROW()</f>
    </oc>
    <nc r="BE68">
      <f>ROW()</f>
    </nc>
  </rcc>
  <rcc rId="161" sId="1">
    <oc r="BE69">
      <f>ROW()</f>
    </oc>
    <nc r="BE69">
      <f>ROW()</f>
    </nc>
  </rcc>
  <rcc rId="162" sId="1">
    <oc r="BE70">
      <f>ROW()</f>
    </oc>
    <nc r="BE70">
      <f>ROW()</f>
    </nc>
  </rcc>
  <rcc rId="163" sId="1">
    <oc r="BE71">
      <f>ROW()</f>
    </oc>
    <nc r="BE71">
      <f>ROW()</f>
    </nc>
  </rcc>
  <rcc rId="164" sId="1">
    <oc r="BE72">
      <f>ROW()</f>
    </oc>
    <nc r="BE72">
      <f>ROW()</f>
    </nc>
  </rcc>
  <rcc rId="165" sId="1">
    <oc r="BE73">
      <f>ROW()</f>
    </oc>
    <nc r="BE73">
      <f>ROW()</f>
    </nc>
  </rcc>
  <rcc rId="166" sId="1">
    <oc r="BE74">
      <f>ROW()</f>
    </oc>
    <nc r="BE74">
      <f>ROW()</f>
    </nc>
  </rcc>
  <rcc rId="167" sId="1">
    <oc r="BE75">
      <f>ROW()</f>
    </oc>
    <nc r="BE75">
      <f>ROW()</f>
    </nc>
  </rcc>
  <rcc rId="168" sId="1">
    <oc r="BE76">
      <f>ROW()</f>
    </oc>
    <nc r="BE76">
      <f>ROW()</f>
    </nc>
  </rcc>
  <rcc rId="169" sId="1">
    <oc r="BE77">
      <f>ROW()</f>
    </oc>
    <nc r="BE77">
      <f>ROW()</f>
    </nc>
  </rcc>
  <rcc rId="170" sId="1">
    <oc r="BE78">
      <f>ROW()</f>
    </oc>
    <nc r="BE78">
      <f>ROW()</f>
    </nc>
  </rcc>
  <rcc rId="171" sId="1">
    <oc r="BE79">
      <f>ROW()</f>
    </oc>
    <nc r="BE79">
      <f>ROW()</f>
    </nc>
  </rcc>
  <rcc rId="172" sId="1">
    <oc r="BE80">
      <f>ROW()</f>
    </oc>
    <nc r="BE80">
      <f>ROW()</f>
    </nc>
  </rcc>
  <rcc rId="173" sId="1">
    <oc r="BE81">
      <f>ROW()</f>
    </oc>
    <nc r="BE81">
      <f>ROW()</f>
    </nc>
  </rcc>
  <rcc rId="174" sId="1">
    <oc r="BE82">
      <f>ROW()</f>
    </oc>
    <nc r="BE82">
      <f>ROW()</f>
    </nc>
  </rcc>
  <rcc rId="175" sId="1">
    <oc r="BE83">
      <f>ROW()</f>
    </oc>
    <nc r="BE83">
      <f>ROW()</f>
    </nc>
  </rcc>
  <rcc rId="176" sId="1">
    <oc r="BE84">
      <f>ROW()</f>
    </oc>
    <nc r="BE84">
      <f>ROW()</f>
    </nc>
  </rcc>
  <rcc rId="177" sId="1">
    <oc r="BE85">
      <f>ROW()</f>
    </oc>
    <nc r="BE85">
      <f>ROW()</f>
    </nc>
  </rcc>
  <rcc rId="178" sId="1">
    <oc r="BE86">
      <f>ROW()</f>
    </oc>
    <nc r="BE86">
      <f>ROW()</f>
    </nc>
  </rcc>
  <rcc rId="179" sId="1">
    <oc r="BE87">
      <f>ROW()</f>
    </oc>
    <nc r="BE87">
      <f>ROW()</f>
    </nc>
  </rcc>
  <rcc rId="180" sId="1">
    <oc r="BE88">
      <f>ROW()</f>
    </oc>
    <nc r="BE88">
      <f>ROW()</f>
    </nc>
  </rcc>
  <rcc rId="181" sId="1">
    <oc r="BE89">
      <f>ROW()</f>
    </oc>
    <nc r="BE89">
      <f>ROW()</f>
    </nc>
  </rcc>
  <rcc rId="182" sId="1">
    <oc r="BE90">
      <f>ROW()</f>
    </oc>
    <nc r="BE90">
      <f>ROW()</f>
    </nc>
  </rcc>
  <rcc rId="183" sId="1">
    <oc r="BE91">
      <f>ROW()</f>
    </oc>
    <nc r="BE91">
      <f>ROW()</f>
    </nc>
  </rcc>
  <rcc rId="184" sId="1">
    <oc r="BE92">
      <f>ROW()</f>
    </oc>
    <nc r="BE92">
      <f>ROW()</f>
    </nc>
  </rcc>
  <rcc rId="185" sId="1">
    <oc r="BE93">
      <f>ROW()</f>
    </oc>
    <nc r="BE93">
      <f>ROW()</f>
    </nc>
  </rcc>
  <rcc rId="186" sId="1">
    <oc r="BE94">
      <f>ROW()</f>
    </oc>
    <nc r="BE94">
      <f>ROW()</f>
    </nc>
  </rcc>
  <rcc rId="187" sId="1">
    <oc r="BE95">
      <f>ROW()</f>
    </oc>
    <nc r="BE95">
      <f>ROW()</f>
    </nc>
  </rcc>
  <rcc rId="188" sId="1">
    <oc r="BE96">
      <f>ROW()</f>
    </oc>
    <nc r="BE96">
      <f>ROW()</f>
    </nc>
  </rcc>
  <rcc rId="189" sId="1">
    <oc r="BE97">
      <f>ROW()</f>
    </oc>
    <nc r="BE97">
      <f>ROW()</f>
    </nc>
  </rcc>
  <rcc rId="190" sId="1">
    <oc r="BE98">
      <f>ROW()</f>
    </oc>
    <nc r="BE98">
      <f>ROW()</f>
    </nc>
  </rcc>
  <rcc rId="191" sId="1">
    <oc r="BE99">
      <f>ROW()</f>
    </oc>
    <nc r="BE99">
      <f>ROW()</f>
    </nc>
  </rcc>
  <rcc rId="192" sId="1">
    <oc r="BE100">
      <f>ROW()</f>
    </oc>
    <nc r="BE100">
      <f>ROW()</f>
    </nc>
  </rcc>
  <rcc rId="193" sId="1">
    <oc r="BE101">
      <f>ROW()</f>
    </oc>
    <nc r="BE101">
      <f>ROW()</f>
    </nc>
  </rcc>
  <rcc rId="194" sId="1">
    <oc r="BE102">
      <f>ROW()</f>
    </oc>
    <nc r="BE102">
      <f>ROW()</f>
    </nc>
  </rcc>
  <rcc rId="195" sId="1">
    <oc r="BE103">
      <f>ROW()</f>
    </oc>
    <nc r="BE103">
      <f>ROW()</f>
    </nc>
  </rcc>
  <rcc rId="196" sId="1">
    <oc r="BE104">
      <f>ROW()</f>
    </oc>
    <nc r="BE104">
      <f>ROW()</f>
    </nc>
  </rcc>
  <rcc rId="197" sId="1">
    <oc r="BE105">
      <f>ROW()</f>
    </oc>
    <nc r="BE105">
      <f>ROW()</f>
    </nc>
  </rcc>
  <rcc rId="198" sId="1">
    <oc r="BE106">
      <f>ROW()</f>
    </oc>
    <nc r="BE106">
      <f>ROW()</f>
    </nc>
  </rcc>
  <rcc rId="199" sId="1">
    <oc r="BE107">
      <f>ROW()</f>
    </oc>
    <nc r="BE107">
      <f>ROW()</f>
    </nc>
  </rcc>
  <rcc rId="200" sId="1">
    <oc r="BE108">
      <f>ROW()</f>
    </oc>
    <nc r="BE108">
      <f>ROW()</f>
    </nc>
  </rcc>
  <rcc rId="201" sId="1">
    <oc r="BE109">
      <f>ROW()</f>
    </oc>
    <nc r="BE109">
      <f>ROW()</f>
    </nc>
  </rcc>
  <rcc rId="202" sId="1">
    <oc r="BE110">
      <f>ROW()</f>
    </oc>
    <nc r="BE110">
      <f>ROW()</f>
    </nc>
  </rcc>
  <rcc rId="203" sId="1">
    <oc r="BE111">
      <f>ROW()</f>
    </oc>
    <nc r="BE111">
      <f>ROW()</f>
    </nc>
  </rcc>
  <rcc rId="204" sId="1">
    <oc r="BE112">
      <f>ROW()</f>
    </oc>
    <nc r="BE112">
      <f>ROW()</f>
    </nc>
  </rcc>
  <rcc rId="205" sId="1">
    <oc r="BE113">
      <f>ROW()</f>
    </oc>
    <nc r="BE113">
      <f>ROW()</f>
    </nc>
  </rcc>
  <rcc rId="206" sId="1">
    <oc r="BE114">
      <f>ROW()</f>
    </oc>
    <nc r="BE114">
      <f>ROW()</f>
    </nc>
  </rcc>
  <rcc rId="207" sId="1">
    <oc r="BE115">
      <f>ROW()</f>
    </oc>
    <nc r="BE115">
      <f>ROW()</f>
    </nc>
  </rcc>
  <rcc rId="208" sId="1">
    <oc r="BE116">
      <f>ROW()</f>
    </oc>
    <nc r="BE116">
      <f>ROW()</f>
    </nc>
  </rcc>
  <rcc rId="209" sId="1">
    <oc r="BE117">
      <f>ROW()</f>
    </oc>
    <nc r="BE117">
      <f>ROW()</f>
    </nc>
  </rcc>
  <rcc rId="210" sId="1">
    <oc r="BE118">
      <f>ROW()</f>
    </oc>
    <nc r="BE118">
      <f>ROW()</f>
    </nc>
  </rcc>
  <rcc rId="211" sId="1">
    <oc r="BE119">
      <f>ROW()</f>
    </oc>
    <nc r="BE119">
      <f>ROW()</f>
    </nc>
  </rcc>
  <rcc rId="212" sId="1">
    <oc r="BE120">
      <f>ROW()</f>
    </oc>
    <nc r="BE120">
      <f>ROW()</f>
    </nc>
  </rcc>
  <rcc rId="213" sId="1">
    <oc r="BE121">
      <f>ROW()</f>
    </oc>
    <nc r="BE121">
      <f>ROW()</f>
    </nc>
  </rcc>
  <rcc rId="214" sId="1">
    <oc r="BE122">
      <f>ROW()</f>
    </oc>
    <nc r="BE122">
      <f>ROW()</f>
    </nc>
  </rcc>
  <rcc rId="215" sId="1">
    <oc r="BE123">
      <f>ROW()</f>
    </oc>
    <nc r="BE123">
      <f>ROW()</f>
    </nc>
  </rcc>
  <rcc rId="216" sId="1">
    <oc r="BE124">
      <f>ROW()</f>
    </oc>
    <nc r="BE124">
      <f>ROW()</f>
    </nc>
  </rcc>
  <rcc rId="217" sId="1">
    <oc r="BE125">
      <f>ROW()</f>
    </oc>
    <nc r="BE125">
      <f>ROW()</f>
    </nc>
  </rcc>
  <rcc rId="218" sId="1">
    <oc r="BE126">
      <f>ROW()</f>
    </oc>
    <nc r="BE126">
      <f>ROW()</f>
    </nc>
  </rcc>
  <rcc rId="219" sId="1">
    <oc r="BE127">
      <f>ROW()</f>
    </oc>
    <nc r="BE127">
      <f>ROW()</f>
    </nc>
  </rcc>
  <rcc rId="220" sId="1">
    <oc r="BE128">
      <f>ROW()</f>
    </oc>
    <nc r="BE128">
      <f>ROW()</f>
    </nc>
  </rcc>
  <rcc rId="221" sId="1">
    <oc r="BE129">
      <f>ROW()</f>
    </oc>
    <nc r="BE129">
      <f>ROW()</f>
    </nc>
  </rcc>
  <rcc rId="222" sId="1">
    <oc r="BE130">
      <f>ROW()</f>
    </oc>
    <nc r="BE130">
      <f>ROW()</f>
    </nc>
  </rcc>
  <rcc rId="223" sId="1">
    <oc r="BE131">
      <f>ROW()</f>
    </oc>
    <nc r="BE131">
      <f>ROW()</f>
    </nc>
  </rcc>
  <rcc rId="224" sId="1">
    <oc r="BE132">
      <f>ROW()</f>
    </oc>
    <nc r="BE132">
      <f>ROW()</f>
    </nc>
  </rcc>
  <rcc rId="225" sId="1">
    <oc r="BE133">
      <f>ROW()</f>
    </oc>
    <nc r="BE133">
      <f>ROW()</f>
    </nc>
  </rcc>
  <rcc rId="226" sId="1">
    <oc r="BE134">
      <f>ROW()</f>
    </oc>
    <nc r="BE134">
      <f>ROW()</f>
    </nc>
  </rcc>
  <rcc rId="227" sId="1">
    <oc r="BE135">
      <f>ROW()</f>
    </oc>
    <nc r="BE135">
      <f>ROW()</f>
    </nc>
  </rcc>
  <rcc rId="228" sId="1">
    <oc r="BE136">
      <f>ROW()</f>
    </oc>
    <nc r="BE136">
      <f>ROW()</f>
    </nc>
  </rcc>
  <rcc rId="229" sId="1">
    <oc r="BE137">
      <f>ROW()</f>
    </oc>
    <nc r="BE137">
      <f>ROW()</f>
    </nc>
  </rcc>
  <rcc rId="230" sId="1">
    <oc r="BE138">
      <f>ROW()</f>
    </oc>
    <nc r="BE138">
      <f>ROW()</f>
    </nc>
  </rcc>
  <rcc rId="231" sId="1">
    <oc r="BE139">
      <f>ROW()</f>
    </oc>
    <nc r="BE139">
      <f>ROW()</f>
    </nc>
  </rcc>
  <rcc rId="232" sId="1">
    <oc r="BE140">
      <f>ROW()</f>
    </oc>
    <nc r="BE140">
      <f>ROW()</f>
    </nc>
  </rcc>
  <rcc rId="233" sId="1">
    <oc r="BE141">
      <f>ROW()</f>
    </oc>
    <nc r="BE141">
      <f>ROW()</f>
    </nc>
  </rcc>
  <rcc rId="234" sId="1">
    <oc r="BE142">
      <f>ROW()</f>
    </oc>
    <nc r="BE142">
      <f>ROW()</f>
    </nc>
  </rcc>
  <rcc rId="235" sId="1">
    <oc r="BE143">
      <f>ROW()</f>
    </oc>
    <nc r="BE143">
      <f>ROW()</f>
    </nc>
  </rcc>
  <rcc rId="236" sId="1">
    <oc r="BE144">
      <f>ROW()</f>
    </oc>
    <nc r="BE144">
      <f>ROW()</f>
    </nc>
  </rcc>
  <rcc rId="237" sId="1">
    <oc r="BE145">
      <f>ROW()</f>
    </oc>
    <nc r="BE145">
      <f>ROW()</f>
    </nc>
  </rcc>
  <rcc rId="238" sId="1">
    <oc r="BE146">
      <f>ROW()</f>
    </oc>
    <nc r="BE146">
      <f>ROW()</f>
    </nc>
  </rcc>
  <rcc rId="239" sId="1">
    <oc r="BE147">
      <f>ROW()</f>
    </oc>
    <nc r="BE147">
      <f>ROW()</f>
    </nc>
  </rcc>
  <rcc rId="240" sId="1">
    <oc r="BE148">
      <f>ROW()</f>
    </oc>
    <nc r="BE148">
      <f>ROW()</f>
    </nc>
  </rcc>
  <rcc rId="241" sId="1">
    <oc r="BE149">
      <f>ROW()</f>
    </oc>
    <nc r="BE149">
      <f>ROW()</f>
    </nc>
  </rcc>
  <rcc rId="242" sId="1">
    <oc r="BE150">
      <f>ROW()</f>
    </oc>
    <nc r="BE150">
      <f>ROW()</f>
    </nc>
  </rcc>
  <rcc rId="243" sId="1">
    <oc r="BE151">
      <f>ROW()</f>
    </oc>
    <nc r="BE151">
      <f>ROW()</f>
    </nc>
  </rcc>
  <rcc rId="244" sId="1">
    <oc r="BE152">
      <f>ROW()</f>
    </oc>
    <nc r="BE152">
      <f>ROW()</f>
    </nc>
  </rcc>
  <rcc rId="245" sId="1">
    <oc r="BE153">
      <f>ROW()</f>
    </oc>
    <nc r="BE153">
      <f>ROW()</f>
    </nc>
  </rcc>
  <rcc rId="246" sId="1">
    <oc r="BE154">
      <f>ROW()</f>
    </oc>
    <nc r="BE154">
      <f>ROW()</f>
    </nc>
  </rcc>
  <rcc rId="247" sId="1">
    <oc r="BE155">
      <f>ROW()</f>
    </oc>
    <nc r="BE155">
      <f>ROW()</f>
    </nc>
  </rcc>
  <rcc rId="248" sId="1">
    <oc r="BE156">
      <f>ROW()</f>
    </oc>
    <nc r="BE156">
      <f>ROW()</f>
    </nc>
  </rcc>
  <rcc rId="249" sId="1">
    <oc r="BE157">
      <f>ROW()</f>
    </oc>
    <nc r="BE157">
      <f>ROW()</f>
    </nc>
  </rcc>
  <rcc rId="250" sId="1">
    <oc r="BE158">
      <f>ROW()</f>
    </oc>
    <nc r="BE158">
      <f>ROW()</f>
    </nc>
  </rcc>
  <rcc rId="251" sId="1">
    <oc r="BE159">
      <f>ROW()</f>
    </oc>
    <nc r="BE159">
      <f>ROW()</f>
    </nc>
  </rcc>
  <rcc rId="252" sId="1">
    <oc r="BE160">
      <f>ROW()</f>
    </oc>
    <nc r="BE160">
      <f>ROW()</f>
    </nc>
  </rcc>
  <rcc rId="253" sId="1">
    <oc r="BE161">
      <f>ROW()</f>
    </oc>
    <nc r="BE161">
      <f>ROW()</f>
    </nc>
  </rcc>
  <rcc rId="254" sId="1">
    <oc r="BE162">
      <f>ROW()</f>
    </oc>
    <nc r="BE162">
      <f>ROW()</f>
    </nc>
  </rcc>
  <rcc rId="255" sId="1">
    <oc r="BE163">
      <f>ROW()</f>
    </oc>
    <nc r="BE163">
      <f>ROW()</f>
    </nc>
  </rcc>
  <rcc rId="256" sId="1">
    <oc r="BE164">
      <f>ROW()</f>
    </oc>
    <nc r="BE164">
      <f>ROW()</f>
    </nc>
  </rcc>
  <rcc rId="257" sId="1">
    <oc r="BE165">
      <f>ROW()</f>
    </oc>
    <nc r="BE165">
      <f>ROW()</f>
    </nc>
  </rcc>
  <rcc rId="258" sId="1">
    <oc r="BE166">
      <f>ROW()</f>
    </oc>
    <nc r="BE166">
      <f>ROW()</f>
    </nc>
  </rcc>
  <rcc rId="259" sId="1">
    <oc r="BE167">
      <f>ROW()</f>
    </oc>
    <nc r="BE167">
      <f>ROW()</f>
    </nc>
  </rcc>
  <rcc rId="260" sId="1">
    <oc r="BE168">
      <f>ROW()</f>
    </oc>
    <nc r="BE168">
      <f>ROW()</f>
    </nc>
  </rcc>
  <rcc rId="261" sId="1">
    <oc r="BE169">
      <f>ROW()</f>
    </oc>
    <nc r="BE169">
      <f>ROW()</f>
    </nc>
  </rcc>
  <rcc rId="262" sId="1">
    <oc r="BE170">
      <f>ROW()</f>
    </oc>
    <nc r="BE170">
      <f>ROW()</f>
    </nc>
  </rcc>
  <rcc rId="263" sId="1">
    <oc r="BE171">
      <f>ROW()</f>
    </oc>
    <nc r="BE171">
      <f>ROW()</f>
    </nc>
  </rcc>
  <rcc rId="264" sId="1">
    <oc r="BE172">
      <f>ROW()</f>
    </oc>
    <nc r="BE172">
      <f>ROW()</f>
    </nc>
  </rcc>
  <rcc rId="265" sId="1">
    <oc r="BE173">
      <f>ROW()</f>
    </oc>
    <nc r="BE173">
      <f>ROW()</f>
    </nc>
  </rcc>
  <rcc rId="266" sId="1">
    <oc r="BE174">
      <f>ROW()</f>
    </oc>
    <nc r="BE174">
      <f>ROW()</f>
    </nc>
  </rcc>
  <rcc rId="267" sId="1">
    <oc r="BE175">
      <f>ROW()</f>
    </oc>
    <nc r="BE175">
      <f>ROW()</f>
    </nc>
  </rcc>
  <rcc rId="268" sId="1">
    <oc r="BE176">
      <f>ROW()</f>
    </oc>
    <nc r="BE176">
      <f>ROW()</f>
    </nc>
  </rcc>
  <rcc rId="269" sId="1">
    <oc r="BE177">
      <f>ROW()</f>
    </oc>
    <nc r="BE177">
      <f>ROW()</f>
    </nc>
  </rcc>
  <rcc rId="270" sId="1">
    <oc r="BE178">
      <f>ROW()</f>
    </oc>
    <nc r="BE178">
      <f>ROW()</f>
    </nc>
  </rcc>
  <rcc rId="271" sId="1">
    <oc r="BE179">
      <f>ROW()</f>
    </oc>
    <nc r="BE179">
      <f>ROW()</f>
    </nc>
  </rcc>
  <rcc rId="272" sId="1">
    <oc r="BE180">
      <f>ROW()</f>
    </oc>
    <nc r="BE180">
      <f>ROW()</f>
    </nc>
  </rcc>
  <rcc rId="273" sId="1">
    <oc r="BE181">
      <f>ROW()</f>
    </oc>
    <nc r="BE181">
      <f>ROW()</f>
    </nc>
  </rcc>
  <rcc rId="274" sId="1">
    <oc r="BE182">
      <f>ROW()</f>
    </oc>
    <nc r="BE182">
      <f>ROW()</f>
    </nc>
  </rcc>
  <rcc rId="275" sId="1">
    <oc r="BE183">
      <f>ROW()</f>
    </oc>
    <nc r="BE183">
      <f>ROW()</f>
    </nc>
  </rcc>
  <rcc rId="276" sId="1">
    <oc r="BE184">
      <f>ROW()</f>
    </oc>
    <nc r="BE184">
      <f>ROW()</f>
    </nc>
  </rcc>
  <rcc rId="277" sId="1">
    <oc r="BE185">
      <f>ROW()</f>
    </oc>
    <nc r="BE185">
      <f>ROW()</f>
    </nc>
  </rcc>
  <rcc rId="278" sId="1">
    <oc r="BE186">
      <f>ROW()</f>
    </oc>
    <nc r="BE186">
      <f>ROW()</f>
    </nc>
  </rcc>
  <rcc rId="279" sId="1">
    <oc r="BE187">
      <f>ROW()</f>
    </oc>
    <nc r="BE187">
      <f>ROW()</f>
    </nc>
  </rcc>
  <rcc rId="280" sId="1">
    <oc r="BE188">
      <f>ROW()</f>
    </oc>
    <nc r="BE188">
      <f>ROW()</f>
    </nc>
  </rcc>
  <rcc rId="281" sId="1">
    <oc r="BE189">
      <f>ROW()</f>
    </oc>
    <nc r="BE189">
      <f>ROW()</f>
    </nc>
  </rcc>
  <rcc rId="282" sId="1">
    <oc r="BE190">
      <f>ROW()</f>
    </oc>
    <nc r="BE190">
      <f>ROW()</f>
    </nc>
  </rcc>
  <rcc rId="283" sId="1">
    <oc r="BE191">
      <f>ROW()</f>
    </oc>
    <nc r="BE191">
      <f>ROW()</f>
    </nc>
  </rcc>
  <rcc rId="284" sId="1">
    <oc r="BE192">
      <f>ROW()</f>
    </oc>
    <nc r="BE192">
      <f>ROW()</f>
    </nc>
  </rcc>
  <rcc rId="285" sId="1">
    <oc r="BE193">
      <f>ROW()</f>
    </oc>
    <nc r="BE193">
      <f>ROW()</f>
    </nc>
  </rcc>
  <rcc rId="286" sId="1">
    <oc r="BE194">
      <f>ROW()</f>
    </oc>
    <nc r="BE194">
      <f>ROW()</f>
    </nc>
  </rcc>
  <rcc rId="287" sId="1">
    <oc r="BE195">
      <f>ROW()</f>
    </oc>
    <nc r="BE195">
      <f>ROW()</f>
    </nc>
  </rcc>
  <rcc rId="288" sId="1">
    <oc r="BE196">
      <f>ROW()</f>
    </oc>
    <nc r="BE196">
      <f>ROW()</f>
    </nc>
  </rcc>
  <rcc rId="289" sId="1">
    <oc r="BE197">
      <f>ROW()</f>
    </oc>
    <nc r="BE197">
      <f>ROW()</f>
    </nc>
  </rcc>
  <rcc rId="290" sId="1">
    <oc r="BE198">
      <f>ROW()</f>
    </oc>
    <nc r="BE198">
      <f>ROW()</f>
    </nc>
  </rcc>
  <rcc rId="291" sId="1">
    <oc r="BE199">
      <f>ROW()</f>
    </oc>
    <nc r="BE199">
      <f>ROW()</f>
    </nc>
  </rcc>
  <rcc rId="292" sId="1">
    <oc r="BE200">
      <f>ROW()</f>
    </oc>
    <nc r="BE200">
      <f>ROW()</f>
    </nc>
  </rcc>
  <rcc rId="293" sId="1">
    <oc r="BE201">
      <f>ROW()</f>
    </oc>
    <nc r="BE201">
      <f>ROW()</f>
    </nc>
  </rcc>
  <rcc rId="294" sId="1">
    <oc r="BE202">
      <f>ROW()</f>
    </oc>
    <nc r="BE202">
      <f>ROW()</f>
    </nc>
  </rcc>
  <rcc rId="295" sId="1">
    <oc r="BE203">
      <f>ROW()</f>
    </oc>
    <nc r="BE203">
      <f>ROW()</f>
    </nc>
  </rcc>
  <rcc rId="296" sId="1">
    <oc r="BE204">
      <f>ROW()</f>
    </oc>
    <nc r="BE204">
      <f>ROW()</f>
    </nc>
  </rcc>
  <rcc rId="297" sId="1">
    <oc r="BE205">
      <f>ROW()</f>
    </oc>
    <nc r="BE205">
      <f>ROW()</f>
    </nc>
  </rcc>
  <rcc rId="298" sId="1">
    <oc r="BE206">
      <f>ROW()</f>
    </oc>
    <nc r="BE206">
      <f>ROW()</f>
    </nc>
  </rcc>
  <rcc rId="299" sId="1">
    <oc r="BE207">
      <f>ROW()</f>
    </oc>
    <nc r="BE207">
      <f>ROW()</f>
    </nc>
  </rcc>
  <rcc rId="300" sId="1">
    <oc r="BE208">
      <f>ROW()</f>
    </oc>
    <nc r="BE208">
      <f>ROW()</f>
    </nc>
  </rcc>
  <rcc rId="301" sId="1">
    <oc r="BE209">
      <f>ROW()</f>
    </oc>
    <nc r="BE209">
      <f>ROW()</f>
    </nc>
  </rcc>
  <rcc rId="302" sId="1">
    <oc r="BE210">
      <f>ROW()</f>
    </oc>
    <nc r="BE210">
      <f>ROW()</f>
    </nc>
  </rcc>
  <rcc rId="303" sId="1">
    <oc r="BE211">
      <f>ROW()</f>
    </oc>
    <nc r="BE211">
      <f>ROW()</f>
    </nc>
  </rcc>
  <rcc rId="304" sId="1">
    <oc r="BE212">
      <f>ROW()</f>
    </oc>
    <nc r="BE212">
      <f>ROW()</f>
    </nc>
  </rcc>
  <rcc rId="305" sId="1">
    <oc r="BE213">
      <f>ROW()</f>
    </oc>
    <nc r="BE213">
      <f>ROW()</f>
    </nc>
  </rcc>
  <rcc rId="306" sId="1">
    <oc r="BE214">
      <f>ROW()</f>
    </oc>
    <nc r="BE214">
      <f>ROW()</f>
    </nc>
  </rcc>
  <rcc rId="307" sId="1">
    <oc r="BE215">
      <f>ROW()</f>
    </oc>
    <nc r="BE215">
      <f>ROW()</f>
    </nc>
  </rcc>
  <rcc rId="308" sId="1">
    <oc r="BE216">
      <f>ROW()</f>
    </oc>
    <nc r="BE216">
      <f>ROW()</f>
    </nc>
  </rcc>
  <rcc rId="309" sId="1">
    <oc r="BE217">
      <f>ROW()</f>
    </oc>
    <nc r="BE217">
      <f>ROW()</f>
    </nc>
  </rcc>
  <rcc rId="310" sId="1">
    <oc r="BE218">
      <f>ROW()</f>
    </oc>
    <nc r="BE218">
      <f>ROW()</f>
    </nc>
  </rcc>
  <rcc rId="311" sId="1">
    <oc r="BE219">
      <f>ROW()</f>
    </oc>
    <nc r="BE219">
      <f>ROW()</f>
    </nc>
  </rcc>
  <rcc rId="312" sId="1">
    <oc r="BE220">
      <f>ROW()</f>
    </oc>
    <nc r="BE220">
      <f>ROW()</f>
    </nc>
  </rcc>
  <rcc rId="313" sId="1">
    <oc r="BE221">
      <f>ROW()</f>
    </oc>
    <nc r="BE221">
      <f>ROW()</f>
    </nc>
  </rcc>
  <rcc rId="314" sId="1">
    <oc r="BE222">
      <f>ROW()</f>
    </oc>
    <nc r="BE222">
      <f>ROW()</f>
    </nc>
  </rcc>
  <rcc rId="315" sId="1">
    <oc r="BE223">
      <f>ROW()</f>
    </oc>
    <nc r="BE223">
      <f>ROW()</f>
    </nc>
  </rcc>
  <rcc rId="316" sId="1">
    <oc r="BE224">
      <f>ROW()</f>
    </oc>
    <nc r="BE224">
      <f>ROW()</f>
    </nc>
  </rcc>
  <rcc rId="317" sId="1">
    <oc r="BE225">
      <f>ROW()</f>
    </oc>
    <nc r="BE225">
      <f>ROW()</f>
    </nc>
  </rcc>
  <rcc rId="318" sId="1">
    <oc r="BE226">
      <f>ROW()</f>
    </oc>
    <nc r="BE226">
      <f>ROW()</f>
    </nc>
  </rcc>
  <rcc rId="319" sId="1">
    <oc r="BE227">
      <f>ROW()</f>
    </oc>
    <nc r="BE227">
      <f>ROW()</f>
    </nc>
  </rcc>
  <rcc rId="320" sId="1">
    <oc r="BE228">
      <f>ROW()</f>
    </oc>
    <nc r="BE228">
      <f>ROW()</f>
    </nc>
  </rcc>
  <rcc rId="321" sId="1">
    <oc r="BE229">
      <f>ROW()</f>
    </oc>
    <nc r="BE229">
      <f>ROW()</f>
    </nc>
  </rcc>
  <rcc rId="322" sId="1">
    <oc r="BE230">
      <f>ROW()</f>
    </oc>
    <nc r="BE230">
      <f>ROW()</f>
    </nc>
  </rcc>
  <rcc rId="323" sId="1">
    <oc r="BE231">
      <f>ROW()</f>
    </oc>
    <nc r="BE231">
      <f>ROW()</f>
    </nc>
  </rcc>
  <rcc rId="324" sId="1">
    <oc r="BE232">
      <f>ROW()</f>
    </oc>
    <nc r="BE232">
      <f>ROW()</f>
    </nc>
  </rcc>
  <rcc rId="325" sId="1">
    <oc r="BE233">
      <f>ROW()</f>
    </oc>
    <nc r="BE233">
      <f>ROW()</f>
    </nc>
  </rcc>
  <rcc rId="326" sId="1">
    <oc r="BE234">
      <f>ROW()</f>
    </oc>
    <nc r="BE234">
      <f>ROW()</f>
    </nc>
  </rcc>
  <rcc rId="327" sId="1">
    <oc r="BE235">
      <f>ROW()</f>
    </oc>
    <nc r="BE235">
      <f>ROW()</f>
    </nc>
  </rcc>
  <rcc rId="328" sId="1">
    <oc r="BE236">
      <f>ROW()</f>
    </oc>
    <nc r="BE236">
      <f>ROW()</f>
    </nc>
  </rcc>
  <rcc rId="329" sId="1">
    <oc r="BE237">
      <f>ROW()</f>
    </oc>
    <nc r="BE237">
      <f>ROW()</f>
    </nc>
  </rcc>
  <rcc rId="330" sId="1">
    <oc r="BE238">
      <f>ROW()</f>
    </oc>
    <nc r="BE238">
      <f>ROW()</f>
    </nc>
  </rcc>
  <rcc rId="331" sId="1">
    <oc r="BE239">
      <f>ROW()</f>
    </oc>
    <nc r="BE239">
      <f>ROW()</f>
    </nc>
  </rcc>
  <rcc rId="332" sId="1">
    <oc r="BE240">
      <f>ROW()</f>
    </oc>
    <nc r="BE240">
      <f>ROW()</f>
    </nc>
  </rcc>
  <rcc rId="333" sId="1">
    <oc r="BE241">
      <f>ROW()</f>
    </oc>
    <nc r="BE241">
      <f>ROW()</f>
    </nc>
  </rcc>
  <rcc rId="334" sId="1">
    <oc r="BE242">
      <f>ROW()</f>
    </oc>
    <nc r="BE242">
      <f>ROW()</f>
    </nc>
  </rcc>
  <rcc rId="335" sId="1">
    <oc r="BE243">
      <f>ROW()</f>
    </oc>
    <nc r="BE243">
      <f>ROW()</f>
    </nc>
  </rcc>
  <rcc rId="336" sId="1">
    <oc r="BE244">
      <f>ROW()</f>
    </oc>
    <nc r="BE244">
      <f>ROW()</f>
    </nc>
  </rcc>
  <rcc rId="337" sId="1">
    <oc r="BE245">
      <f>ROW()</f>
    </oc>
    <nc r="BE245">
      <f>ROW()</f>
    </nc>
  </rcc>
  <rcc rId="338" sId="1">
    <oc r="BE246">
      <f>ROW()</f>
    </oc>
    <nc r="BE246">
      <f>ROW()</f>
    </nc>
  </rcc>
  <rcc rId="339" sId="1">
    <oc r="BE247">
      <f>ROW()</f>
    </oc>
    <nc r="BE247">
      <f>ROW()</f>
    </nc>
  </rcc>
  <rcc rId="340" sId="1">
    <oc r="BE248">
      <f>ROW()</f>
    </oc>
    <nc r="BE248">
      <f>ROW()</f>
    </nc>
  </rcc>
  <rcc rId="341" sId="1">
    <oc r="BE249">
      <f>ROW()</f>
    </oc>
    <nc r="BE249">
      <f>ROW()</f>
    </nc>
  </rcc>
  <rcc rId="342" sId="1">
    <oc r="BE250">
      <f>ROW()</f>
    </oc>
    <nc r="BE250">
      <f>ROW()</f>
    </nc>
  </rcc>
  <rcc rId="343" sId="1">
    <oc r="BE251">
      <f>ROW()</f>
    </oc>
    <nc r="BE251">
      <f>ROW()</f>
    </nc>
  </rcc>
  <rcc rId="344" sId="1">
    <oc r="BE252">
      <f>ROW()</f>
    </oc>
    <nc r="BE252">
      <f>ROW()</f>
    </nc>
  </rcc>
  <rcc rId="345" sId="1">
    <oc r="BE253">
      <f>ROW()</f>
    </oc>
    <nc r="BE253">
      <f>ROW()</f>
    </nc>
  </rcc>
  <rcc rId="346" sId="1">
    <oc r="BE254">
      <f>ROW()</f>
    </oc>
    <nc r="BE254">
      <f>ROW()</f>
    </nc>
  </rcc>
  <rcc rId="347" sId="1">
    <oc r="BE255">
      <f>ROW()</f>
    </oc>
    <nc r="BE255">
      <f>ROW()</f>
    </nc>
  </rcc>
  <rcc rId="348" sId="1">
    <oc r="BE256">
      <f>ROW()</f>
    </oc>
    <nc r="BE256">
      <f>ROW()</f>
    </nc>
  </rcc>
  <rcc rId="349" sId="1">
    <oc r="BE257">
      <f>ROW()</f>
    </oc>
    <nc r="BE257">
      <f>ROW()</f>
    </nc>
  </rcc>
  <rcc rId="350" sId="1">
    <oc r="BE258">
      <f>ROW()</f>
    </oc>
    <nc r="BE258">
      <f>ROW()</f>
    </nc>
  </rcc>
  <rcc rId="351" sId="1">
    <oc r="BE259">
      <f>ROW()</f>
    </oc>
    <nc r="BE259">
      <f>ROW()</f>
    </nc>
  </rcc>
  <rcc rId="352" sId="1">
    <oc r="BE260">
      <f>ROW()</f>
    </oc>
    <nc r="BE260">
      <f>ROW()</f>
    </nc>
  </rcc>
  <rcc rId="353" sId="1">
    <oc r="BE261">
      <f>ROW()</f>
    </oc>
    <nc r="BE261">
      <f>ROW()</f>
    </nc>
  </rcc>
  <rcc rId="354" sId="1">
    <oc r="BE262">
      <f>ROW()</f>
    </oc>
    <nc r="BE262">
      <f>ROW()</f>
    </nc>
  </rcc>
  <rcc rId="355" sId="1">
    <oc r="BE263">
      <f>ROW()</f>
    </oc>
    <nc r="BE263">
      <f>ROW()</f>
    </nc>
  </rcc>
  <rcc rId="356" sId="1">
    <oc r="BE264">
      <f>ROW()</f>
    </oc>
    <nc r="BE264">
      <f>ROW()</f>
    </nc>
  </rcc>
  <rcc rId="357" sId="1">
    <oc r="BE265">
      <f>ROW()</f>
    </oc>
    <nc r="BE265">
      <f>ROW()</f>
    </nc>
  </rcc>
  <rcc rId="358" sId="1">
    <oc r="BE266">
      <f>ROW()</f>
    </oc>
    <nc r="BE266">
      <f>ROW()</f>
    </nc>
  </rcc>
  <rcc rId="359" sId="1">
    <oc r="BE267">
      <f>ROW()</f>
    </oc>
    <nc r="BE267">
      <f>ROW()</f>
    </nc>
  </rcc>
  <rcc rId="360" sId="1">
    <oc r="BE268">
      <f>ROW()</f>
    </oc>
    <nc r="BE268">
      <f>ROW()</f>
    </nc>
  </rcc>
  <rcc rId="361" sId="1">
    <oc r="BE269">
      <f>ROW()</f>
    </oc>
    <nc r="BE269">
      <f>ROW()</f>
    </nc>
  </rcc>
  <rcc rId="362" sId="1">
    <oc r="BE270">
      <f>ROW()</f>
    </oc>
    <nc r="BE270">
      <f>ROW()</f>
    </nc>
  </rcc>
  <rcc rId="363" sId="1">
    <oc r="BE271">
      <f>ROW()</f>
    </oc>
    <nc r="BE271">
      <f>ROW()</f>
    </nc>
  </rcc>
  <rcc rId="364" sId="1">
    <oc r="BE272">
      <f>ROW()</f>
    </oc>
    <nc r="BE272">
      <f>ROW()</f>
    </nc>
  </rcc>
  <rcc rId="365" sId="1">
    <oc r="BE273">
      <f>ROW()</f>
    </oc>
    <nc r="BE273">
      <f>ROW()</f>
    </nc>
  </rcc>
  <rcc rId="366" sId="1">
    <oc r="BE274">
      <f>ROW()</f>
    </oc>
    <nc r="BE274">
      <f>ROW()</f>
    </nc>
  </rcc>
  <rcc rId="367" sId="1">
    <oc r="BE275">
      <f>ROW()</f>
    </oc>
    <nc r="BE275">
      <f>ROW()</f>
    </nc>
  </rcc>
  <rcc rId="368" sId="1">
    <oc r="BE276">
      <f>ROW()</f>
    </oc>
    <nc r="BE276">
      <f>ROW()</f>
    </nc>
  </rcc>
  <rcc rId="369" sId="1">
    <oc r="BE277">
      <f>ROW()</f>
    </oc>
    <nc r="BE277">
      <f>ROW()</f>
    </nc>
  </rcc>
  <rcc rId="370" sId="1">
    <oc r="BE278">
      <f>ROW()</f>
    </oc>
    <nc r="BE278">
      <f>ROW()</f>
    </nc>
  </rcc>
  <rcc rId="371" sId="1">
    <oc r="BE279">
      <f>ROW()</f>
    </oc>
    <nc r="BE279">
      <f>ROW()</f>
    </nc>
  </rcc>
  <rcc rId="372" sId="1">
    <oc r="BE280">
      <f>ROW()</f>
    </oc>
    <nc r="BE280">
      <f>ROW()</f>
    </nc>
  </rcc>
  <rcc rId="373" sId="1">
    <oc r="BE281">
      <f>ROW()</f>
    </oc>
    <nc r="BE281">
      <f>ROW()</f>
    </nc>
  </rcc>
  <rcc rId="374" sId="1">
    <oc r="BE282">
      <f>ROW()</f>
    </oc>
    <nc r="BE282">
      <f>ROW()</f>
    </nc>
  </rcc>
  <rcc rId="375" sId="1">
    <oc r="BE283">
      <f>ROW()</f>
    </oc>
    <nc r="BE283">
      <f>ROW()</f>
    </nc>
  </rcc>
  <rcc rId="376" sId="1">
    <oc r="BE284">
      <f>ROW()</f>
    </oc>
    <nc r="BE284">
      <f>ROW()</f>
    </nc>
  </rcc>
  <rcc rId="377" sId="1">
    <oc r="BE285">
      <f>ROW()</f>
    </oc>
    <nc r="BE285">
      <f>ROW()</f>
    </nc>
  </rcc>
  <rcc rId="378" sId="1">
    <oc r="BE286">
      <f>ROW()</f>
    </oc>
    <nc r="BE286">
      <f>ROW()</f>
    </nc>
  </rcc>
  <rcc rId="379" sId="1">
    <oc r="BE287">
      <f>ROW()</f>
    </oc>
    <nc r="BE287">
      <f>ROW()</f>
    </nc>
  </rcc>
  <rcc rId="380" sId="1">
    <oc r="BE288">
      <f>ROW()</f>
    </oc>
    <nc r="BE288">
      <f>ROW()</f>
    </nc>
  </rcc>
  <rcc rId="381" sId="1">
    <oc r="BE289">
      <f>ROW()</f>
    </oc>
    <nc r="BE289">
      <f>ROW()</f>
    </nc>
  </rcc>
  <rcc rId="382" sId="1">
    <oc r="BE290">
      <f>ROW()</f>
    </oc>
    <nc r="BE290">
      <f>ROW()</f>
    </nc>
  </rcc>
  <rcc rId="383" sId="1">
    <oc r="BE291">
      <f>ROW()</f>
    </oc>
    <nc r="BE291">
      <f>ROW()</f>
    </nc>
  </rcc>
  <rcc rId="384" sId="1">
    <oc r="BE292">
      <f>ROW()</f>
    </oc>
    <nc r="BE292">
      <f>ROW()</f>
    </nc>
  </rcc>
  <rcc rId="385" sId="1">
    <oc r="BE293">
      <f>ROW()</f>
    </oc>
    <nc r="BE293">
      <f>ROW()</f>
    </nc>
  </rcc>
  <rcc rId="386" sId="1">
    <oc r="BE294">
      <f>ROW()</f>
    </oc>
    <nc r="BE294">
      <f>ROW()</f>
    </nc>
  </rcc>
  <rcc rId="387" sId="1">
    <oc r="BE295">
      <f>ROW()</f>
    </oc>
    <nc r="BE295">
      <f>ROW()</f>
    </nc>
  </rcc>
  <rcc rId="388" sId="1">
    <oc r="BE296">
      <f>ROW()</f>
    </oc>
    <nc r="BE296">
      <f>ROW()</f>
    </nc>
  </rcc>
  <rcc rId="389" sId="1">
    <oc r="BE297">
      <f>ROW()</f>
    </oc>
    <nc r="BE297">
      <f>ROW()</f>
    </nc>
  </rcc>
  <rcc rId="390" sId="1">
    <oc r="BE298">
      <f>ROW()</f>
    </oc>
    <nc r="BE298">
      <f>ROW()</f>
    </nc>
  </rcc>
  <rcc rId="391" sId="1">
    <oc r="BE299">
      <f>ROW()</f>
    </oc>
    <nc r="BE299">
      <f>ROW()</f>
    </nc>
  </rcc>
  <rcc rId="392" sId="1">
    <oc r="BE300">
      <f>ROW()</f>
    </oc>
    <nc r="BE300">
      <f>ROW()</f>
    </nc>
  </rcc>
  <rcc rId="393" sId="1">
    <oc r="BE301">
      <f>ROW()</f>
    </oc>
    <nc r="BE301">
      <f>ROW()</f>
    </nc>
  </rcc>
  <rcc rId="394" sId="1">
    <oc r="BE302">
      <f>ROW()</f>
    </oc>
    <nc r="BE302">
      <f>ROW()</f>
    </nc>
  </rcc>
  <rcc rId="395" sId="1">
    <oc r="BE303">
      <f>ROW()</f>
    </oc>
    <nc r="BE303">
      <f>ROW()</f>
    </nc>
  </rcc>
  <rcc rId="396" sId="1">
    <oc r="BE304">
      <f>ROW()</f>
    </oc>
    <nc r="BE304">
      <f>ROW()</f>
    </nc>
  </rcc>
  <rcc rId="397" sId="1">
    <oc r="BE305">
      <f>ROW()</f>
    </oc>
    <nc r="BE305">
      <f>ROW()</f>
    </nc>
  </rcc>
  <rcc rId="398" sId="1">
    <oc r="BE306">
      <f>ROW()</f>
    </oc>
    <nc r="BE306">
      <f>ROW()</f>
    </nc>
  </rcc>
  <rcc rId="399" sId="1">
    <oc r="BE307">
      <f>ROW()</f>
    </oc>
    <nc r="BE307">
      <f>ROW()</f>
    </nc>
  </rcc>
  <rcc rId="400" sId="1">
    <oc r="BE308">
      <f>ROW()</f>
    </oc>
    <nc r="BE308">
      <f>ROW()</f>
    </nc>
  </rcc>
  <rcc rId="401" sId="1">
    <oc r="BE309">
      <f>ROW()</f>
    </oc>
    <nc r="BE309">
      <f>ROW()</f>
    </nc>
  </rcc>
  <rcc rId="402" sId="1">
    <oc r="BE310">
      <f>ROW()</f>
    </oc>
    <nc r="BE310">
      <f>ROW()</f>
    </nc>
  </rcc>
  <rcc rId="403" sId="1">
    <oc r="BE311">
      <f>ROW()</f>
    </oc>
    <nc r="BE311">
      <f>ROW()</f>
    </nc>
  </rcc>
  <rcc rId="404" sId="1">
    <oc r="BE312">
      <f>ROW()</f>
    </oc>
    <nc r="BE312">
      <f>ROW()</f>
    </nc>
  </rcc>
  <rcc rId="405" sId="1">
    <oc r="BE313">
      <f>ROW()</f>
    </oc>
    <nc r="BE313">
      <f>ROW()</f>
    </nc>
  </rcc>
  <rcc rId="406" sId="1">
    <oc r="BE314">
      <f>ROW()</f>
    </oc>
    <nc r="BE314">
      <f>ROW()</f>
    </nc>
  </rcc>
  <rcc rId="407" sId="1">
    <oc r="BE315">
      <f>ROW()</f>
    </oc>
    <nc r="BE315">
      <f>ROW()</f>
    </nc>
  </rcc>
  <rcc rId="408" sId="1">
    <oc r="BE316">
      <f>ROW()</f>
    </oc>
    <nc r="BE316">
      <f>ROW()</f>
    </nc>
  </rcc>
  <rcc rId="409" sId="1">
    <oc r="BE317">
      <f>ROW()</f>
    </oc>
    <nc r="BE317">
      <f>ROW()</f>
    </nc>
  </rcc>
  <rcc rId="410" sId="1">
    <oc r="BE318">
      <f>ROW()</f>
    </oc>
    <nc r="BE318">
      <f>ROW()</f>
    </nc>
  </rcc>
  <rcc rId="411" sId="1">
    <oc r="BE319">
      <f>ROW()</f>
    </oc>
    <nc r="BE319">
      <f>ROW()</f>
    </nc>
  </rcc>
  <rcc rId="412" sId="1">
    <oc r="BE320">
      <f>ROW()</f>
    </oc>
    <nc r="BE320">
      <f>ROW()</f>
    </nc>
  </rcc>
  <rcc rId="413" sId="1">
    <oc r="BE321">
      <f>ROW()</f>
    </oc>
    <nc r="BE321">
      <f>ROW()</f>
    </nc>
  </rcc>
  <rcc rId="414" sId="1">
    <oc r="BE322">
      <f>ROW()</f>
    </oc>
    <nc r="BE322">
      <f>ROW()</f>
    </nc>
  </rcc>
  <rcc rId="415" sId="1">
    <oc r="BE323">
      <f>ROW()</f>
    </oc>
    <nc r="BE323">
      <f>ROW()</f>
    </nc>
  </rcc>
  <rcc rId="416" sId="1">
    <oc r="BE324">
      <f>ROW()</f>
    </oc>
    <nc r="BE324">
      <f>ROW()</f>
    </nc>
  </rcc>
  <rcc rId="417" sId="1">
    <oc r="BE325">
      <f>ROW()</f>
    </oc>
    <nc r="BE325">
      <f>ROW()</f>
    </nc>
  </rcc>
  <rcc rId="418" sId="1">
    <oc r="BE326">
      <f>ROW()</f>
    </oc>
    <nc r="BE326">
      <f>ROW()</f>
    </nc>
  </rcc>
  <rcc rId="419" sId="1">
    <oc r="BE327">
      <f>ROW()</f>
    </oc>
    <nc r="BE327">
      <f>ROW()</f>
    </nc>
  </rcc>
  <rcc rId="420" sId="1">
    <oc r="BE328">
      <f>ROW()</f>
    </oc>
    <nc r="BE328">
      <f>ROW()</f>
    </nc>
  </rcc>
  <rcc rId="421" sId="1">
    <oc r="BE329">
      <f>ROW()</f>
    </oc>
    <nc r="BE329">
      <f>ROW()</f>
    </nc>
  </rcc>
  <rcc rId="422" sId="1">
    <oc r="BE330">
      <f>ROW()</f>
    </oc>
    <nc r="BE330">
      <f>ROW()</f>
    </nc>
  </rcc>
  <rcc rId="423" sId="1">
    <oc r="BE331">
      <f>ROW()</f>
    </oc>
    <nc r="BE331">
      <f>ROW()</f>
    </nc>
  </rcc>
  <rcc rId="424" sId="1">
    <oc r="BE332">
      <f>ROW()</f>
    </oc>
    <nc r="BE332">
      <f>ROW()</f>
    </nc>
  </rcc>
  <rcc rId="425" sId="1">
    <oc r="BE333">
      <f>ROW()</f>
    </oc>
    <nc r="BE333">
      <f>ROW()</f>
    </nc>
  </rcc>
  <rcc rId="426" sId="1">
    <oc r="BE334">
      <f>ROW()</f>
    </oc>
    <nc r="BE334">
      <f>ROW()</f>
    </nc>
  </rcc>
  <rcc rId="427" sId="1">
    <oc r="BE335">
      <f>ROW()</f>
    </oc>
    <nc r="BE335">
      <f>ROW()</f>
    </nc>
  </rcc>
  <rcc rId="428" sId="1">
    <oc r="BE336">
      <f>ROW()</f>
    </oc>
    <nc r="BE336">
      <f>ROW()</f>
    </nc>
  </rcc>
  <rcc rId="429" sId="1">
    <oc r="BE337">
      <f>ROW()</f>
    </oc>
    <nc r="BE337">
      <f>ROW()</f>
    </nc>
  </rcc>
  <rcc rId="430" sId="1">
    <oc r="BE338">
      <f>ROW()</f>
    </oc>
    <nc r="BE338">
      <f>ROW()</f>
    </nc>
  </rcc>
  <rcc rId="431" sId="1">
    <oc r="BE339">
      <f>ROW()</f>
    </oc>
    <nc r="BE339">
      <f>ROW()</f>
    </nc>
  </rcc>
  <rcc rId="432" sId="1">
    <oc r="BE340">
      <f>ROW()</f>
    </oc>
    <nc r="BE340">
      <f>ROW()</f>
    </nc>
  </rcc>
  <rcc rId="433" sId="1">
    <oc r="BE341">
      <f>ROW()</f>
    </oc>
    <nc r="BE341">
      <f>ROW()</f>
    </nc>
  </rcc>
  <rcc rId="434" sId="1">
    <oc r="BE342">
      <f>ROW()</f>
    </oc>
    <nc r="BE342">
      <f>ROW()</f>
    </nc>
  </rcc>
  <rcc rId="435" sId="1">
    <oc r="BE343">
      <f>ROW()</f>
    </oc>
    <nc r="BE343">
      <f>ROW()</f>
    </nc>
  </rcc>
  <rcc rId="436" sId="1">
    <oc r="BE344">
      <f>ROW()</f>
    </oc>
    <nc r="BE344">
      <f>ROW()</f>
    </nc>
  </rcc>
  <rcc rId="437" sId="1">
    <oc r="BE345">
      <f>ROW()</f>
    </oc>
    <nc r="BE345">
      <f>ROW()</f>
    </nc>
  </rcc>
  <rcc rId="438" sId="1">
    <oc r="BE346">
      <f>ROW()</f>
    </oc>
    <nc r="BE346">
      <f>ROW()</f>
    </nc>
  </rcc>
  <rcc rId="439" sId="1">
    <oc r="BE347">
      <f>ROW()</f>
    </oc>
    <nc r="BE347">
      <f>ROW()</f>
    </nc>
  </rcc>
  <rcc rId="440" sId="1">
    <oc r="BE348">
      <f>ROW()</f>
    </oc>
    <nc r="BE348">
      <f>ROW()</f>
    </nc>
  </rcc>
  <rcc rId="441" sId="1">
    <oc r="BE349">
      <f>ROW()</f>
    </oc>
    <nc r="BE349">
      <f>ROW()</f>
    </nc>
  </rcc>
  <rcc rId="442" sId="1">
    <oc r="BE350">
      <f>ROW()</f>
    </oc>
    <nc r="BE350">
      <f>ROW()</f>
    </nc>
  </rcc>
  <rcc rId="443" sId="1">
    <oc r="BE351">
      <f>ROW()</f>
    </oc>
    <nc r="BE351">
      <f>ROW()</f>
    </nc>
  </rcc>
  <rcc rId="444" sId="1">
    <oc r="BE352">
      <f>ROW()</f>
    </oc>
    <nc r="BE352">
      <f>ROW()</f>
    </nc>
  </rcc>
  <rcc rId="445" sId="1">
    <oc r="BE353">
      <f>ROW()</f>
    </oc>
    <nc r="BE353">
      <f>ROW()</f>
    </nc>
  </rcc>
  <rcc rId="446" sId="1">
    <oc r="BE354">
      <f>ROW()</f>
    </oc>
    <nc r="BE354">
      <f>ROW()</f>
    </nc>
  </rcc>
  <rcc rId="447" sId="1">
    <oc r="BE355">
      <f>ROW()</f>
    </oc>
    <nc r="BE355">
      <f>ROW()</f>
    </nc>
  </rcc>
  <rcc rId="448" sId="1">
    <oc r="BE356">
      <f>ROW()</f>
    </oc>
    <nc r="BE356">
      <f>ROW()</f>
    </nc>
  </rcc>
  <rcc rId="449" sId="1">
    <oc r="BE357">
      <f>ROW()</f>
    </oc>
    <nc r="BE357">
      <f>ROW()</f>
    </nc>
  </rcc>
  <rcc rId="450" sId="1">
    <oc r="BE358">
      <f>ROW()</f>
    </oc>
    <nc r="BE358">
      <f>ROW()</f>
    </nc>
  </rcc>
  <rcc rId="451" sId="1">
    <oc r="BE359">
      <f>ROW()</f>
    </oc>
    <nc r="BE359">
      <f>ROW()</f>
    </nc>
  </rcc>
  <rcc rId="452" sId="1">
    <oc r="BE360">
      <f>ROW()</f>
    </oc>
    <nc r="BE360">
      <f>ROW()</f>
    </nc>
  </rcc>
  <rcc rId="453" sId="1">
    <oc r="BE361">
      <f>ROW()</f>
    </oc>
    <nc r="BE361">
      <f>ROW()</f>
    </nc>
  </rcc>
  <rcc rId="454" sId="1">
    <oc r="BE362">
      <f>ROW()</f>
    </oc>
    <nc r="BE362">
      <f>ROW()</f>
    </nc>
  </rcc>
  <rcc rId="455" sId="1">
    <oc r="BE363">
      <f>ROW()</f>
    </oc>
    <nc r="BE363">
      <f>ROW()</f>
    </nc>
  </rcc>
  <rcc rId="456" sId="1">
    <oc r="BE364">
      <f>ROW()</f>
    </oc>
    <nc r="BE364">
      <f>ROW()</f>
    </nc>
  </rcc>
  <rcc rId="457" sId="1">
    <oc r="BE365">
      <f>ROW()</f>
    </oc>
    <nc r="BE365">
      <f>ROW()</f>
    </nc>
  </rcc>
  <rcc rId="458" sId="1">
    <oc r="BE366">
      <f>ROW()</f>
    </oc>
    <nc r="BE366">
      <f>ROW()</f>
    </nc>
  </rcc>
  <rcc rId="459" sId="1">
    <oc r="BE367">
      <f>ROW()</f>
    </oc>
    <nc r="BE367">
      <f>ROW()</f>
    </nc>
  </rcc>
  <rcc rId="460" sId="1">
    <oc r="BE368">
      <f>ROW()</f>
    </oc>
    <nc r="BE368">
      <f>ROW()</f>
    </nc>
  </rcc>
  <rcc rId="461" sId="1">
    <oc r="BE369">
      <f>ROW()</f>
    </oc>
    <nc r="BE369">
      <f>ROW()</f>
    </nc>
  </rcc>
  <rcc rId="462" sId="1">
    <oc r="BE370">
      <f>ROW()</f>
    </oc>
    <nc r="BE370">
      <f>ROW()</f>
    </nc>
  </rcc>
  <rcc rId="463" sId="1">
    <oc r="BE371">
      <f>ROW()</f>
    </oc>
    <nc r="BE371">
      <f>ROW()</f>
    </nc>
  </rcc>
  <rcc rId="464" sId="1">
    <oc r="BE372">
      <f>ROW()</f>
    </oc>
    <nc r="BE372">
      <f>ROW()</f>
    </nc>
  </rcc>
  <rcc rId="465" sId="1">
    <oc r="BE373">
      <f>ROW()</f>
    </oc>
    <nc r="BE373">
      <f>ROW()</f>
    </nc>
  </rcc>
  <rcc rId="466" sId="1">
    <oc r="BE374">
      <f>ROW()</f>
    </oc>
    <nc r="BE374">
      <f>ROW()</f>
    </nc>
  </rcc>
  <rcc rId="467" sId="1">
    <oc r="BE375">
      <f>ROW()</f>
    </oc>
    <nc r="BE375">
      <f>ROW()</f>
    </nc>
  </rcc>
  <rcc rId="468" sId="1">
    <oc r="BE376">
      <f>ROW()</f>
    </oc>
    <nc r="BE376">
      <f>ROW()</f>
    </nc>
  </rcc>
  <rcc rId="469" sId="1">
    <oc r="BE377">
      <f>ROW()</f>
    </oc>
    <nc r="BE377">
      <f>ROW()</f>
    </nc>
  </rcc>
  <rcc rId="470" sId="1">
    <oc r="BE378">
      <f>ROW()</f>
    </oc>
    <nc r="BE378">
      <f>ROW()</f>
    </nc>
  </rcc>
  <rcc rId="471" sId="1">
    <oc r="BE379">
      <f>ROW()</f>
    </oc>
    <nc r="BE379">
      <f>ROW()</f>
    </nc>
  </rcc>
  <rcc rId="472" sId="1">
    <oc r="BE380">
      <f>ROW()</f>
    </oc>
    <nc r="BE380">
      <f>ROW()</f>
    </nc>
  </rcc>
  <rcc rId="473" sId="1">
    <oc r="BE381">
      <f>ROW()</f>
    </oc>
    <nc r="BE381">
      <f>ROW()</f>
    </nc>
  </rcc>
  <rcc rId="474" sId="1">
    <oc r="BE382">
      <f>ROW()</f>
    </oc>
    <nc r="BE382">
      <f>ROW()</f>
    </nc>
  </rcc>
  <rcc rId="475" sId="1">
    <oc r="BE383">
      <f>ROW()</f>
    </oc>
    <nc r="BE383">
      <f>ROW()</f>
    </nc>
  </rcc>
  <rcc rId="476" sId="1">
    <oc r="BE384">
      <f>ROW()</f>
    </oc>
    <nc r="BE384">
      <f>ROW()</f>
    </nc>
  </rcc>
  <rcc rId="477" sId="1">
    <oc r="BE385">
      <f>ROW()</f>
    </oc>
    <nc r="BE385">
      <f>ROW()</f>
    </nc>
  </rcc>
  <rcc rId="478" sId="1">
    <oc r="BE386">
      <f>ROW()</f>
    </oc>
    <nc r="BE386">
      <f>ROW()</f>
    </nc>
  </rcc>
  <rcc rId="479" sId="1">
    <oc r="BE387">
      <f>ROW()</f>
    </oc>
    <nc r="BE387">
      <f>ROW()</f>
    </nc>
  </rcc>
  <rcc rId="480" sId="1">
    <oc r="BE388">
      <f>ROW()</f>
    </oc>
    <nc r="BE388">
      <f>ROW()</f>
    </nc>
  </rcc>
  <rcc rId="481" sId="1">
    <oc r="BE389">
      <f>ROW()</f>
    </oc>
    <nc r="BE389">
      <f>ROW()</f>
    </nc>
  </rcc>
  <rcc rId="482" sId="1">
    <oc r="BE390">
      <f>ROW()</f>
    </oc>
    <nc r="BE390">
      <f>ROW()</f>
    </nc>
  </rcc>
  <rcc rId="483" sId="1">
    <oc r="BE391">
      <f>ROW()</f>
    </oc>
    <nc r="BE391">
      <f>ROW()</f>
    </nc>
  </rcc>
  <rcc rId="484" sId="1">
    <oc r="BE392">
      <f>ROW()</f>
    </oc>
    <nc r="BE392">
      <f>ROW()</f>
    </nc>
  </rcc>
  <rcc rId="485" sId="1">
    <oc r="BE393">
      <f>ROW()</f>
    </oc>
    <nc r="BE393">
      <f>ROW()</f>
    </nc>
  </rcc>
  <rcc rId="486" sId="1">
    <oc r="BE394">
      <f>ROW()</f>
    </oc>
    <nc r="BE394">
      <f>ROW()</f>
    </nc>
  </rcc>
  <rcc rId="487" sId="1">
    <oc r="BE395">
      <f>ROW()</f>
    </oc>
    <nc r="BE395">
      <f>ROW()</f>
    </nc>
  </rcc>
  <rcc rId="488" sId="1">
    <oc r="BE396">
      <f>ROW()</f>
    </oc>
    <nc r="BE396">
      <f>ROW()</f>
    </nc>
  </rcc>
  <rcc rId="489" sId="1">
    <oc r="BE397">
      <f>ROW()</f>
    </oc>
    <nc r="BE397">
      <f>ROW()</f>
    </nc>
  </rcc>
  <rcc rId="490" sId="1">
    <oc r="BE398">
      <f>ROW()</f>
    </oc>
    <nc r="BE398">
      <f>ROW()</f>
    </nc>
  </rcc>
  <rcc rId="491" sId="1">
    <oc r="BE399">
      <f>ROW()</f>
    </oc>
    <nc r="BE399">
      <f>ROW()</f>
    </nc>
  </rcc>
  <rcc rId="492" sId="1">
    <oc r="BE400">
      <f>ROW()</f>
    </oc>
    <nc r="BE400">
      <f>ROW()</f>
    </nc>
  </rcc>
  <rcc rId="493" sId="1">
    <oc r="BE401">
      <f>ROW()</f>
    </oc>
    <nc r="BE401">
      <f>ROW()</f>
    </nc>
  </rcc>
  <rcc rId="494" sId="1">
    <oc r="BE402">
      <f>ROW()</f>
    </oc>
    <nc r="BE402">
      <f>ROW()</f>
    </nc>
  </rcc>
  <rcc rId="495" sId="1">
    <oc r="BE403">
      <f>ROW()</f>
    </oc>
    <nc r="BE403">
      <f>ROW()</f>
    </nc>
  </rcc>
  <rcc rId="496" sId="1">
    <oc r="BE404">
      <f>ROW()</f>
    </oc>
    <nc r="BE404">
      <f>ROW()</f>
    </nc>
  </rcc>
  <rcc rId="497" sId="1">
    <oc r="BE405">
      <f>ROW()</f>
    </oc>
    <nc r="BE405">
      <f>ROW()</f>
    </nc>
  </rcc>
  <rcc rId="498" sId="1">
    <oc r="BE406">
      <f>ROW()</f>
    </oc>
    <nc r="BE406">
      <f>ROW()</f>
    </nc>
  </rcc>
  <rcc rId="499" sId="1">
    <oc r="BE407">
      <f>ROW()</f>
    </oc>
    <nc r="BE407">
      <f>ROW()</f>
    </nc>
  </rcc>
  <rcc rId="500" sId="1">
    <oc r="BE408">
      <f>ROW()</f>
    </oc>
    <nc r="BE408">
      <f>ROW()</f>
    </nc>
  </rcc>
  <rcc rId="501" sId="1">
    <oc r="BE409">
      <f>ROW()</f>
    </oc>
    <nc r="BE409">
      <f>ROW()</f>
    </nc>
  </rcc>
  <rcc rId="502" sId="1">
    <oc r="BE410">
      <f>ROW()</f>
    </oc>
    <nc r="BE410">
      <f>ROW()</f>
    </nc>
  </rcc>
  <rcc rId="503" sId="1">
    <oc r="BE411">
      <f>ROW()</f>
    </oc>
    <nc r="BE411">
      <f>ROW()</f>
    </nc>
  </rcc>
  <rcc rId="504" sId="1">
    <oc r="BE412">
      <f>ROW()</f>
    </oc>
    <nc r="BE412">
      <f>ROW()</f>
    </nc>
  </rcc>
  <rcc rId="505" sId="1">
    <oc r="BE413">
      <f>ROW()</f>
    </oc>
    <nc r="BE413">
      <f>ROW()</f>
    </nc>
  </rcc>
  <rcc rId="506" sId="1">
    <oc r="BE414">
      <f>ROW()</f>
    </oc>
    <nc r="BE414">
      <f>ROW()</f>
    </nc>
  </rcc>
  <rcc rId="507" sId="1">
    <oc r="BE415">
      <f>ROW()</f>
    </oc>
    <nc r="BE415">
      <f>ROW()</f>
    </nc>
  </rcc>
  <rcc rId="508" sId="1">
    <oc r="BE416">
      <f>ROW()</f>
    </oc>
    <nc r="BE416">
      <f>ROW()</f>
    </nc>
  </rcc>
  <rcc rId="509" sId="1">
    <oc r="BE417">
      <f>ROW()</f>
    </oc>
    <nc r="BE417">
      <f>ROW()</f>
    </nc>
  </rcc>
  <rcc rId="510" sId="1">
    <oc r="BE418">
      <f>ROW()</f>
    </oc>
    <nc r="BE418">
      <f>ROW()</f>
    </nc>
  </rcc>
  <rcc rId="511" sId="1">
    <oc r="BE419">
      <f>ROW()</f>
    </oc>
    <nc r="BE419">
      <f>ROW()</f>
    </nc>
  </rcc>
  <rcc rId="512" sId="1">
    <oc r="BE420">
      <f>ROW()</f>
    </oc>
    <nc r="BE420">
      <f>ROW()</f>
    </nc>
  </rcc>
  <rcc rId="513" sId="1">
    <oc r="BE421">
      <f>ROW()</f>
    </oc>
    <nc r="BE421">
      <f>ROW()</f>
    </nc>
  </rcc>
  <rcc rId="514" sId="1">
    <oc r="BE422">
      <f>ROW()</f>
    </oc>
    <nc r="BE422">
      <f>ROW()</f>
    </nc>
  </rcc>
  <rcc rId="515" sId="1">
    <oc r="BE423">
      <f>ROW()</f>
    </oc>
    <nc r="BE423">
      <f>ROW()</f>
    </nc>
  </rcc>
  <rcc rId="516" sId="1">
    <oc r="BE424">
      <f>ROW()</f>
    </oc>
    <nc r="BE424">
      <f>ROW()</f>
    </nc>
  </rcc>
  <rcc rId="517" sId="1">
    <oc r="BE425">
      <f>ROW()</f>
    </oc>
    <nc r="BE425">
      <f>ROW()</f>
    </nc>
  </rcc>
  <rcc rId="518" sId="1">
    <oc r="BE426">
      <f>ROW()</f>
    </oc>
    <nc r="BE426">
      <f>ROW()</f>
    </nc>
  </rcc>
  <rcc rId="519" sId="1">
    <oc r="BE427">
      <f>ROW()</f>
    </oc>
    <nc r="BE427">
      <f>ROW()</f>
    </nc>
  </rcc>
  <rcc rId="520" sId="1">
    <oc r="BE428">
      <f>ROW()</f>
    </oc>
    <nc r="BE428">
      <f>ROW()</f>
    </nc>
  </rcc>
  <rcc rId="521" sId="1">
    <oc r="BE429">
      <f>ROW()</f>
    </oc>
    <nc r="BE429">
      <f>ROW()</f>
    </nc>
  </rcc>
  <rcc rId="522" sId="1">
    <oc r="BE430">
      <f>ROW()</f>
    </oc>
    <nc r="BE430">
      <f>ROW()</f>
    </nc>
  </rcc>
  <rcc rId="523" sId="1">
    <oc r="BE431">
      <f>ROW()</f>
    </oc>
    <nc r="BE431">
      <f>ROW()</f>
    </nc>
  </rcc>
  <rcc rId="524" sId="1">
    <oc r="BE432">
      <f>ROW()</f>
    </oc>
    <nc r="BE432">
      <f>ROW()</f>
    </nc>
  </rcc>
  <rcc rId="525" sId="1">
    <oc r="BE433">
      <f>ROW()</f>
    </oc>
    <nc r="BE433">
      <f>ROW()</f>
    </nc>
  </rcc>
  <rcc rId="526" sId="1">
    <oc r="BE434">
      <f>ROW()</f>
    </oc>
    <nc r="BE434">
      <f>ROW()</f>
    </nc>
  </rcc>
  <rcc rId="527" sId="1">
    <oc r="BE435">
      <f>ROW()</f>
    </oc>
    <nc r="BE435">
      <f>ROW()</f>
    </nc>
  </rcc>
  <rcc rId="528" sId="1">
    <oc r="BE436">
      <f>ROW()</f>
    </oc>
    <nc r="BE436">
      <f>ROW()</f>
    </nc>
  </rcc>
  <rcc rId="529" sId="1">
    <oc r="BE437">
      <f>ROW()</f>
    </oc>
    <nc r="BE437">
      <f>ROW()</f>
    </nc>
  </rcc>
  <rcc rId="530" sId="1">
    <oc r="BE438">
      <f>ROW()</f>
    </oc>
    <nc r="BE438">
      <f>ROW()</f>
    </nc>
  </rcc>
  <rcc rId="531" sId="1">
    <oc r="BE439">
      <f>ROW()</f>
    </oc>
    <nc r="BE439">
      <f>ROW()</f>
    </nc>
  </rcc>
  <rcc rId="532" sId="1">
    <oc r="BE440">
      <f>ROW()</f>
    </oc>
    <nc r="BE440">
      <f>ROW()</f>
    </nc>
  </rcc>
  <rcc rId="533" sId="1">
    <oc r="BE441">
      <f>ROW()</f>
    </oc>
    <nc r="BE441">
      <f>ROW()</f>
    </nc>
  </rcc>
  <rcc rId="534" sId="1">
    <oc r="BE442">
      <f>ROW()</f>
    </oc>
    <nc r="BE442">
      <f>ROW()</f>
    </nc>
  </rcc>
  <rcc rId="535" sId="1">
    <oc r="BE443">
      <f>ROW()</f>
    </oc>
    <nc r="BE443">
      <f>ROW()</f>
    </nc>
  </rcc>
  <rcc rId="536" sId="1">
    <oc r="BE444">
      <f>ROW()</f>
    </oc>
    <nc r="BE444">
      <f>ROW()</f>
    </nc>
  </rcc>
  <rcc rId="537" sId="1">
    <oc r="BE445">
      <f>ROW()</f>
    </oc>
    <nc r="BE445">
      <f>ROW()</f>
    </nc>
  </rcc>
  <rcc rId="538" sId="1">
    <oc r="BE446">
      <f>ROW()</f>
    </oc>
    <nc r="BE446">
      <f>ROW()</f>
    </nc>
  </rcc>
  <rcc rId="539" sId="1">
    <oc r="BE447">
      <f>ROW()</f>
    </oc>
    <nc r="BE447">
      <f>ROW()</f>
    </nc>
  </rcc>
  <rcc rId="540" sId="1">
    <oc r="BE448">
      <f>ROW()</f>
    </oc>
    <nc r="BE448">
      <f>ROW()</f>
    </nc>
  </rcc>
  <rcc rId="541" sId="1">
    <oc r="BE449">
      <f>ROW()</f>
    </oc>
    <nc r="BE449">
      <f>ROW()</f>
    </nc>
  </rcc>
  <rcc rId="542" sId="1">
    <oc r="BE450">
      <f>ROW()</f>
    </oc>
    <nc r="BE450">
      <f>ROW()</f>
    </nc>
  </rcc>
  <rcc rId="543" sId="1">
    <oc r="BE451">
      <f>ROW()</f>
    </oc>
    <nc r="BE451">
      <f>ROW()</f>
    </nc>
  </rcc>
  <rcc rId="544" sId="1">
    <oc r="BE452">
      <f>ROW()</f>
    </oc>
    <nc r="BE452">
      <f>ROW()</f>
    </nc>
  </rcc>
  <rcc rId="545" sId="1">
    <oc r="BE453">
      <f>ROW()</f>
    </oc>
    <nc r="BE453">
      <f>ROW()</f>
    </nc>
  </rcc>
  <rcc rId="546" sId="1">
    <oc r="BE454">
      <f>ROW()</f>
    </oc>
    <nc r="BE454">
      <f>ROW()</f>
    </nc>
  </rcc>
  <rcc rId="547" sId="1">
    <oc r="BE455">
      <f>ROW()</f>
    </oc>
    <nc r="BE455">
      <f>ROW()</f>
    </nc>
  </rcc>
  <rcc rId="548" sId="1">
    <oc r="BE456">
      <f>ROW()</f>
    </oc>
    <nc r="BE456">
      <f>ROW()</f>
    </nc>
  </rcc>
  <rcc rId="549" sId="1">
    <oc r="BE457">
      <f>ROW()</f>
    </oc>
    <nc r="BE457">
      <f>ROW()</f>
    </nc>
  </rcc>
  <rcc rId="550" sId="1">
    <oc r="BE458">
      <f>ROW()</f>
    </oc>
    <nc r="BE458">
      <f>ROW()</f>
    </nc>
  </rcc>
  <rcc rId="551" sId="1">
    <oc r="BE459">
      <f>ROW()</f>
    </oc>
    <nc r="BE459">
      <f>ROW()</f>
    </nc>
  </rcc>
  <rcc rId="552" sId="1">
    <oc r="BE460">
      <f>ROW()</f>
    </oc>
    <nc r="BE460">
      <f>ROW()</f>
    </nc>
  </rcc>
  <rcc rId="553" sId="1">
    <oc r="BE461">
      <f>ROW()</f>
    </oc>
    <nc r="BE461">
      <f>ROW()</f>
    </nc>
  </rcc>
  <rcc rId="554" sId="1">
    <oc r="BE462">
      <f>ROW()</f>
    </oc>
    <nc r="BE462">
      <f>ROW()</f>
    </nc>
  </rcc>
  <rcc rId="555" sId="1">
    <oc r="BE463">
      <f>ROW()</f>
    </oc>
    <nc r="BE463">
      <f>ROW()</f>
    </nc>
  </rcc>
  <rcc rId="556" sId="1">
    <oc r="BE464">
      <f>ROW()</f>
    </oc>
    <nc r="BE464">
      <f>ROW()</f>
    </nc>
  </rcc>
  <rcc rId="557" sId="1">
    <oc r="BE465">
      <f>ROW()</f>
    </oc>
    <nc r="BE465">
      <f>ROW()</f>
    </nc>
  </rcc>
  <rcc rId="558" sId="1">
    <oc r="BE466">
      <f>ROW()</f>
    </oc>
    <nc r="BE466">
      <f>ROW()</f>
    </nc>
  </rcc>
  <rcc rId="559" sId="1">
    <oc r="BE467">
      <f>ROW()</f>
    </oc>
    <nc r="BE467">
      <f>ROW()</f>
    </nc>
  </rcc>
  <rcc rId="560" sId="1">
    <oc r="BE468">
      <f>ROW()</f>
    </oc>
    <nc r="BE468">
      <f>ROW()</f>
    </nc>
  </rcc>
  <rcc rId="561" sId="1">
    <oc r="BE469">
      <f>ROW()</f>
    </oc>
    <nc r="BE469">
      <f>ROW()</f>
    </nc>
  </rcc>
  <rcc rId="562" sId="1">
    <oc r="BE470">
      <f>ROW()</f>
    </oc>
    <nc r="BE470">
      <f>ROW()</f>
    </nc>
  </rcc>
  <rcc rId="563" sId="1">
    <oc r="BE471">
      <f>ROW()</f>
    </oc>
    <nc r="BE471">
      <f>ROW()</f>
    </nc>
  </rcc>
  <rcc rId="564" sId="1">
    <oc r="BE472">
      <f>ROW()</f>
    </oc>
    <nc r="BE472">
      <f>ROW()</f>
    </nc>
  </rcc>
  <rcc rId="565" sId="1">
    <oc r="BE473">
      <f>ROW()</f>
    </oc>
    <nc r="BE473">
      <f>ROW()</f>
    </nc>
  </rcc>
  <rcc rId="566" sId="1">
    <oc r="BE474">
      <f>ROW()</f>
    </oc>
    <nc r="BE474">
      <f>ROW()</f>
    </nc>
  </rcc>
  <rcc rId="567" sId="1">
    <oc r="BE475">
      <f>ROW()</f>
    </oc>
    <nc r="BE475">
      <f>ROW()</f>
    </nc>
  </rcc>
  <rcc rId="568" sId="1">
    <oc r="BE476">
      <f>ROW()</f>
    </oc>
    <nc r="BE476">
      <f>ROW()</f>
    </nc>
  </rcc>
  <rcc rId="569" sId="1">
    <oc r="BE477">
      <f>ROW()</f>
    </oc>
    <nc r="BE477">
      <f>ROW()</f>
    </nc>
  </rcc>
  <rcc rId="570" sId="1">
    <oc r="BE478">
      <f>ROW()</f>
    </oc>
    <nc r="BE478">
      <f>ROW()</f>
    </nc>
  </rcc>
  <rcc rId="571" sId="1">
    <oc r="BE479">
      <f>ROW()</f>
    </oc>
    <nc r="BE479">
      <f>ROW()</f>
    </nc>
  </rcc>
  <rcc rId="572" sId="1">
    <oc r="BE480">
      <f>ROW()</f>
    </oc>
    <nc r="BE480">
      <f>ROW()</f>
    </nc>
  </rcc>
  <rcc rId="573" sId="1">
    <oc r="BE481">
      <f>ROW()</f>
    </oc>
    <nc r="BE481">
      <f>ROW()</f>
    </nc>
  </rcc>
  <rcc rId="574" sId="1">
    <oc r="BE482">
      <f>ROW()</f>
    </oc>
    <nc r="BE482">
      <f>ROW()</f>
    </nc>
  </rcc>
  <rcc rId="575" sId="1">
    <oc r="BE483">
      <f>ROW()</f>
    </oc>
    <nc r="BE483">
      <f>ROW()</f>
    </nc>
  </rcc>
  <rcc rId="576" sId="1">
    <oc r="BE484">
      <f>ROW()</f>
    </oc>
    <nc r="BE484">
      <f>ROW()</f>
    </nc>
  </rcc>
  <rcc rId="577" sId="1">
    <oc r="BE485">
      <f>ROW()</f>
    </oc>
    <nc r="BE485">
      <f>ROW()</f>
    </nc>
  </rcc>
  <rcc rId="578" sId="1">
    <oc r="BE486">
      <f>ROW()</f>
    </oc>
    <nc r="BE486">
      <f>ROW()</f>
    </nc>
  </rcc>
  <rcc rId="579" sId="1">
    <oc r="BE487">
      <f>ROW()</f>
    </oc>
    <nc r="BE487">
      <f>ROW()</f>
    </nc>
  </rcc>
  <rcc rId="580" sId="1">
    <oc r="BE488">
      <f>ROW()</f>
    </oc>
    <nc r="BE488">
      <f>ROW()</f>
    </nc>
  </rcc>
  <rcc rId="581" sId="1">
    <oc r="BE489">
      <f>ROW()</f>
    </oc>
    <nc r="BE489">
      <f>ROW()</f>
    </nc>
  </rcc>
  <rcc rId="582" sId="1">
    <oc r="BE490">
      <f>ROW()</f>
    </oc>
    <nc r="BE490">
      <f>ROW()</f>
    </nc>
  </rcc>
  <rcc rId="583" sId="1">
    <oc r="BE491">
      <f>ROW()</f>
    </oc>
    <nc r="BE491">
      <f>ROW()</f>
    </nc>
  </rcc>
  <rcc rId="584" sId="1">
    <oc r="BE492">
      <f>ROW()</f>
    </oc>
    <nc r="BE492">
      <f>ROW()</f>
    </nc>
  </rcc>
  <rcc rId="585" sId="1">
    <oc r="BE493">
      <f>ROW()</f>
    </oc>
    <nc r="BE493">
      <f>ROW()</f>
    </nc>
  </rcc>
  <rcc rId="586" sId="1">
    <oc r="BE494">
      <f>ROW()</f>
    </oc>
    <nc r="BE494">
      <f>ROW()</f>
    </nc>
  </rcc>
  <rcc rId="587" sId="1">
    <oc r="BE495">
      <f>ROW()</f>
    </oc>
    <nc r="BE495">
      <f>ROW()</f>
    </nc>
  </rcc>
  <rcc rId="588" sId="1">
    <oc r="BE496">
      <f>ROW()</f>
    </oc>
    <nc r="BE496">
      <f>ROW()</f>
    </nc>
  </rcc>
  <rcc rId="589" sId="1">
    <oc r="BE497">
      <f>ROW()</f>
    </oc>
    <nc r="BE497">
      <f>ROW()</f>
    </nc>
  </rcc>
  <rcc rId="590" sId="1">
    <oc r="BE498">
      <f>ROW()</f>
    </oc>
    <nc r="BE498">
      <f>ROW()</f>
    </nc>
  </rcc>
  <rcc rId="591" sId="1">
    <oc r="BE499">
      <f>ROW()</f>
    </oc>
    <nc r="BE499">
      <f>ROW()</f>
    </nc>
  </rcc>
  <rcc rId="592" sId="1">
    <oc r="BE500">
      <f>ROW()</f>
    </oc>
    <nc r="BE500">
      <f>ROW()</f>
    </nc>
  </rcc>
  <rcc rId="593" sId="1">
    <oc r="BE501">
      <f>ROW()</f>
    </oc>
    <nc r="BE501">
      <f>ROW()</f>
    </nc>
  </rcc>
  <rcc rId="594" sId="1">
    <oc r="BE502">
      <f>ROW()</f>
    </oc>
    <nc r="BE502">
      <f>ROW()</f>
    </nc>
  </rcc>
  <rcc rId="595" sId="1">
    <oc r="BE503">
      <f>ROW()</f>
    </oc>
    <nc r="BE503">
      <f>ROW()</f>
    </nc>
  </rcc>
  <rcc rId="596" sId="1">
    <oc r="BE504">
      <f>ROW()</f>
    </oc>
    <nc r="BE504">
      <f>ROW()</f>
    </nc>
  </rcc>
  <rcc rId="597" sId="1">
    <oc r="BE505">
      <f>ROW()</f>
    </oc>
    <nc r="BE505">
      <f>ROW()</f>
    </nc>
  </rcc>
  <rcc rId="598" sId="1">
    <oc r="BE506">
      <f>ROW()</f>
    </oc>
    <nc r="BE506">
      <f>ROW()</f>
    </nc>
  </rcc>
  <rcc rId="599" sId="1">
    <oc r="BE507">
      <f>ROW()</f>
    </oc>
    <nc r="BE507">
      <f>ROW()</f>
    </nc>
  </rcc>
  <rcc rId="600" sId="1">
    <oc r="BE508">
      <f>ROW()</f>
    </oc>
    <nc r="BE508">
      <f>ROW()</f>
    </nc>
  </rcc>
  <rcc rId="601" sId="1">
    <oc r="BE509">
      <f>ROW()</f>
    </oc>
    <nc r="BE509">
      <f>ROW()</f>
    </nc>
  </rcc>
  <rcc rId="602" sId="1">
    <oc r="BE510">
      <f>ROW()</f>
    </oc>
    <nc r="BE510">
      <f>ROW()</f>
    </nc>
  </rcc>
  <rcc rId="603" sId="1">
    <oc r="BE511">
      <f>ROW()</f>
    </oc>
    <nc r="BE511">
      <f>ROW()</f>
    </nc>
  </rcc>
  <rcc rId="604" sId="1">
    <oc r="BE512">
      <f>ROW()</f>
    </oc>
    <nc r="BE512">
      <f>ROW()</f>
    </nc>
  </rcc>
  <rcc rId="605" sId="1">
    <oc r="BE513">
      <f>ROW()</f>
    </oc>
    <nc r="BE513">
      <f>ROW()</f>
    </nc>
  </rcc>
  <rcc rId="606" sId="1">
    <oc r="BE514">
      <f>ROW()</f>
    </oc>
    <nc r="BE514">
      <f>ROW()</f>
    </nc>
  </rcc>
  <rcc rId="607" sId="1">
    <oc r="BE515">
      <f>ROW()</f>
    </oc>
    <nc r="BE515">
      <f>ROW()</f>
    </nc>
  </rcc>
  <rcc rId="608" sId="1">
    <oc r="BE516">
      <f>ROW()</f>
    </oc>
    <nc r="BE516">
      <f>ROW()</f>
    </nc>
  </rcc>
  <rcc rId="609" sId="1">
    <oc r="BE517">
      <f>ROW()</f>
    </oc>
    <nc r="BE517">
      <f>ROW()</f>
    </nc>
  </rcc>
  <rcc rId="610" sId="1">
    <oc r="BE518">
      <f>ROW()</f>
    </oc>
    <nc r="BE518">
      <f>ROW()</f>
    </nc>
  </rcc>
  <rcc rId="611" sId="1">
    <oc r="BE519">
      <f>ROW()</f>
    </oc>
    <nc r="BE519">
      <f>ROW()</f>
    </nc>
  </rcc>
  <rcc rId="612" sId="1">
    <oc r="BE520">
      <f>ROW()</f>
    </oc>
    <nc r="BE520">
      <f>ROW()</f>
    </nc>
  </rcc>
  <rcc rId="613" sId="1">
    <oc r="BE521">
      <f>ROW()</f>
    </oc>
    <nc r="BE521">
      <f>ROW()</f>
    </nc>
  </rcc>
  <rcc rId="614" sId="1">
    <oc r="BE522">
      <f>ROW()</f>
    </oc>
    <nc r="BE522">
      <f>ROW()</f>
    </nc>
  </rcc>
  <rcc rId="615" sId="1">
    <oc r="BE523">
      <f>ROW()</f>
    </oc>
    <nc r="BE523">
      <f>ROW()</f>
    </nc>
  </rcc>
  <rcc rId="616" sId="1">
    <oc r="BE524">
      <f>ROW()</f>
    </oc>
    <nc r="BE524">
      <f>ROW()</f>
    </nc>
  </rcc>
  <rcc rId="617" sId="1">
    <oc r="BE525">
      <f>ROW()</f>
    </oc>
    <nc r="BE525">
      <f>ROW()</f>
    </nc>
  </rcc>
  <rcc rId="618" sId="1">
    <oc r="BE526">
      <f>ROW()</f>
    </oc>
    <nc r="BE526">
      <f>ROW()</f>
    </nc>
  </rcc>
  <rcc rId="619" sId="1">
    <oc r="BE527">
      <f>ROW()</f>
    </oc>
    <nc r="BE527">
      <f>ROW()</f>
    </nc>
  </rcc>
  <rcc rId="620" sId="1">
    <oc r="BE528">
      <f>ROW()</f>
    </oc>
    <nc r="BE528">
      <f>ROW()</f>
    </nc>
  </rcc>
  <rcc rId="621" sId="1">
    <oc r="BE529">
      <f>ROW()</f>
    </oc>
    <nc r="BE529">
      <f>ROW()</f>
    </nc>
  </rcc>
  <rcc rId="622" sId="1">
    <oc r="BE530">
      <f>ROW()</f>
    </oc>
    <nc r="BE530">
      <f>ROW()</f>
    </nc>
  </rcc>
  <rcc rId="623" sId="1">
    <oc r="BE531">
      <f>ROW()</f>
    </oc>
    <nc r="BE531">
      <f>ROW()</f>
    </nc>
  </rcc>
  <rcc rId="624" sId="1">
    <oc r="BE532">
      <f>ROW()</f>
    </oc>
    <nc r="BE532">
      <f>ROW()</f>
    </nc>
  </rcc>
  <rcc rId="625" sId="1">
    <oc r="BE533">
      <f>ROW()</f>
    </oc>
    <nc r="BE533">
      <f>ROW()</f>
    </nc>
  </rcc>
  <rcc rId="626" sId="1">
    <oc r="BE534">
      <f>ROW()</f>
    </oc>
    <nc r="BE534">
      <f>ROW()</f>
    </nc>
  </rcc>
  <rcc rId="627" sId="1">
    <oc r="BE535">
      <f>ROW()</f>
    </oc>
    <nc r="BE535">
      <f>ROW()</f>
    </nc>
  </rcc>
  <rcc rId="628" sId="1">
    <oc r="BE536">
      <f>ROW()</f>
    </oc>
    <nc r="BE536">
      <f>ROW()</f>
    </nc>
  </rcc>
  <rcc rId="629" sId="1">
    <oc r="BE537">
      <f>ROW()</f>
    </oc>
    <nc r="BE537">
      <f>ROW()</f>
    </nc>
  </rcc>
  <rcc rId="630" sId="1">
    <oc r="BE538">
      <f>ROW()</f>
    </oc>
    <nc r="BE538">
      <f>ROW()</f>
    </nc>
  </rcc>
  <rcc rId="631" sId="1">
    <oc r="BE539">
      <f>ROW()</f>
    </oc>
    <nc r="BE539">
      <f>ROW()</f>
    </nc>
  </rcc>
  <rcc rId="632" sId="1">
    <oc r="BE540">
      <f>ROW()</f>
    </oc>
    <nc r="BE540">
      <f>ROW()</f>
    </nc>
  </rcc>
  <rcc rId="633" sId="1">
    <oc r="BE541">
      <f>ROW()</f>
    </oc>
    <nc r="BE541">
      <f>ROW()</f>
    </nc>
  </rcc>
  <rcc rId="634" sId="1">
    <oc r="BE542">
      <f>ROW()</f>
    </oc>
    <nc r="BE542">
      <f>ROW()</f>
    </nc>
  </rcc>
  <rcc rId="635" sId="1">
    <oc r="BE543">
      <f>ROW()</f>
    </oc>
    <nc r="BE543">
      <f>ROW()</f>
    </nc>
  </rcc>
  <rcc rId="636" sId="1">
    <oc r="BE544">
      <f>ROW()</f>
    </oc>
    <nc r="BE544">
      <f>ROW()</f>
    </nc>
  </rcc>
  <rcc rId="637" sId="1">
    <oc r="BE545">
      <f>ROW()</f>
    </oc>
    <nc r="BE545">
      <f>ROW()</f>
    </nc>
  </rcc>
  <rcc rId="638" sId="1">
    <oc r="BE546">
      <f>ROW()</f>
    </oc>
    <nc r="BE546">
      <f>ROW()</f>
    </nc>
  </rcc>
  <rcc rId="639" sId="1">
    <oc r="BE547">
      <f>ROW()</f>
    </oc>
    <nc r="BE547">
      <f>ROW()</f>
    </nc>
  </rcc>
  <rcc rId="640" sId="1">
    <oc r="BE548">
      <f>ROW()</f>
    </oc>
    <nc r="BE548">
      <f>ROW()</f>
    </nc>
  </rcc>
  <rcc rId="641" sId="1">
    <oc r="BE549">
      <f>ROW()</f>
    </oc>
    <nc r="BE549">
      <f>ROW()</f>
    </nc>
  </rcc>
  <rcc rId="642" sId="1">
    <oc r="BE550">
      <f>ROW()</f>
    </oc>
    <nc r="BE550">
      <f>ROW()</f>
    </nc>
  </rcc>
  <rcc rId="643" sId="1">
    <oc r="BE551">
      <f>ROW()</f>
    </oc>
    <nc r="BE551">
      <f>ROW()</f>
    </nc>
  </rcc>
  <rcc rId="644" sId="1">
    <oc r="BE552">
      <f>ROW()</f>
    </oc>
    <nc r="BE552">
      <f>ROW()</f>
    </nc>
  </rcc>
  <rcc rId="645" sId="1">
    <oc r="BE553">
      <f>ROW()</f>
    </oc>
    <nc r="BE553">
      <f>ROW()</f>
    </nc>
  </rcc>
  <rcc rId="646" sId="1">
    <oc r="BE554">
      <f>ROW()</f>
    </oc>
    <nc r="BE554">
      <f>ROW()</f>
    </nc>
  </rcc>
  <rcc rId="647" sId="1">
    <oc r="BE555">
      <f>ROW()</f>
    </oc>
    <nc r="BE555">
      <f>ROW()</f>
    </nc>
  </rcc>
  <rcc rId="648" sId="1">
    <oc r="BE556">
      <f>ROW()</f>
    </oc>
    <nc r="BE556">
      <f>ROW()</f>
    </nc>
  </rcc>
  <rcc rId="649" sId="1">
    <oc r="BE557">
      <f>ROW()</f>
    </oc>
    <nc r="BE557">
      <f>ROW()</f>
    </nc>
  </rcc>
  <rcc rId="650" sId="1">
    <oc r="BE558">
      <f>ROW()</f>
    </oc>
    <nc r="BE558">
      <f>ROW()</f>
    </nc>
  </rcc>
  <rcc rId="651" sId="1">
    <oc r="BE559">
      <f>ROW()</f>
    </oc>
    <nc r="BE559">
      <f>ROW()</f>
    </nc>
  </rcc>
  <rcc rId="652" sId="1">
    <oc r="BE560">
      <f>ROW()</f>
    </oc>
    <nc r="BE560">
      <f>ROW()</f>
    </nc>
  </rcc>
  <rcc rId="653" sId="1">
    <oc r="BE561">
      <f>ROW()</f>
    </oc>
    <nc r="BE561">
      <f>ROW()</f>
    </nc>
  </rcc>
  <rcc rId="654" sId="1">
    <oc r="BE562">
      <f>ROW()</f>
    </oc>
    <nc r="BE562">
      <f>ROW()</f>
    </nc>
  </rcc>
  <rcc rId="655" sId="1">
    <oc r="BE563">
      <f>ROW()</f>
    </oc>
    <nc r="BE563">
      <f>ROW()</f>
    </nc>
  </rcc>
  <rcc rId="656" sId="1">
    <oc r="BE564">
      <f>ROW()</f>
    </oc>
    <nc r="BE564">
      <f>ROW()</f>
    </nc>
  </rcc>
  <rcc rId="657" sId="1">
    <oc r="BE565">
      <f>ROW()</f>
    </oc>
    <nc r="BE565">
      <f>ROW()</f>
    </nc>
  </rcc>
  <rcc rId="658" sId="1">
    <oc r="BE566">
      <f>ROW()</f>
    </oc>
    <nc r="BE566">
      <f>ROW()</f>
    </nc>
  </rcc>
  <rcc rId="659" sId="1">
    <oc r="BE567">
      <f>ROW()</f>
    </oc>
    <nc r="BE567">
      <f>ROW()</f>
    </nc>
  </rcc>
  <rcc rId="660" sId="1">
    <oc r="BE568">
      <f>ROW()</f>
    </oc>
    <nc r="BE568">
      <f>ROW()</f>
    </nc>
  </rcc>
  <rcc rId="661" sId="1">
    <oc r="BE569">
      <f>ROW()</f>
    </oc>
    <nc r="BE569">
      <f>ROW()</f>
    </nc>
  </rcc>
  <rcc rId="662" sId="1">
    <oc r="BE570">
      <f>ROW()</f>
    </oc>
    <nc r="BE570">
      <f>ROW()</f>
    </nc>
  </rcc>
  <rcc rId="663" sId="1">
    <oc r="BE571">
      <f>ROW()</f>
    </oc>
    <nc r="BE571">
      <f>ROW()</f>
    </nc>
  </rcc>
  <rcc rId="664" sId="1">
    <oc r="BE572">
      <f>ROW()</f>
    </oc>
    <nc r="BE572">
      <f>ROW()</f>
    </nc>
  </rcc>
  <rcc rId="665" sId="1">
    <oc r="BE573">
      <f>ROW()</f>
    </oc>
    <nc r="BE573">
      <f>ROW()</f>
    </nc>
  </rcc>
  <rcc rId="666" sId="1">
    <oc r="BE574">
      <f>ROW()</f>
    </oc>
    <nc r="BE574">
      <f>ROW()</f>
    </nc>
  </rcc>
  <rcc rId="667" sId="1">
    <oc r="BE575">
      <f>ROW()</f>
    </oc>
    <nc r="BE575">
      <f>ROW()</f>
    </nc>
  </rcc>
  <rcc rId="668" sId="1">
    <oc r="BE576">
      <f>ROW()</f>
    </oc>
    <nc r="BE576">
      <f>ROW()</f>
    </nc>
  </rcc>
  <rcc rId="669" sId="1">
    <oc r="BE577">
      <f>ROW()</f>
    </oc>
    <nc r="BE577">
      <f>ROW()</f>
    </nc>
  </rcc>
  <rcc rId="670" sId="1">
    <oc r="BE578">
      <f>ROW()</f>
    </oc>
    <nc r="BE578">
      <f>ROW()</f>
    </nc>
  </rcc>
  <rcc rId="671" sId="1">
    <oc r="BE579">
      <f>ROW()</f>
    </oc>
    <nc r="BE579">
      <f>ROW()</f>
    </nc>
  </rcc>
  <rcc rId="672" sId="1">
    <oc r="BE580">
      <f>ROW()</f>
    </oc>
    <nc r="BE580">
      <f>ROW()</f>
    </nc>
  </rcc>
  <rcc rId="673" sId="1">
    <oc r="BE581">
      <f>ROW()</f>
    </oc>
    <nc r="BE581">
      <f>ROW()</f>
    </nc>
  </rcc>
  <rcc rId="674" sId="1">
    <oc r="BE582">
      <f>ROW()</f>
    </oc>
    <nc r="BE582">
      <f>ROW()</f>
    </nc>
  </rcc>
  <rcc rId="675" sId="1">
    <oc r="BE583">
      <f>ROW()</f>
    </oc>
    <nc r="BE583">
      <f>ROW()</f>
    </nc>
  </rcc>
  <rcc rId="676" sId="1">
    <oc r="BE584">
      <f>ROW()</f>
    </oc>
    <nc r="BE584">
      <f>ROW()</f>
    </nc>
  </rcc>
  <rcc rId="677" sId="1">
    <oc r="BE585">
      <f>ROW()</f>
    </oc>
    <nc r="BE585">
      <f>ROW()</f>
    </nc>
  </rcc>
  <rcc rId="678" sId="1">
    <oc r="BE586">
      <f>ROW()</f>
    </oc>
    <nc r="BE586">
      <f>ROW()</f>
    </nc>
  </rcc>
  <rcc rId="679" sId="1">
    <oc r="BE587">
      <f>ROW()</f>
    </oc>
    <nc r="BE587">
      <f>ROW()</f>
    </nc>
  </rcc>
  <rcc rId="680" sId="1">
    <oc r="BE588">
      <f>ROW()</f>
    </oc>
    <nc r="BE588">
      <f>ROW()</f>
    </nc>
  </rcc>
  <rcc rId="681" sId="1">
    <oc r="BE589">
      <f>ROW()</f>
    </oc>
    <nc r="BE589">
      <f>ROW()</f>
    </nc>
  </rcc>
  <rcc rId="682" sId="1">
    <oc r="BE590">
      <f>ROW()</f>
    </oc>
    <nc r="BE590">
      <f>ROW()</f>
    </nc>
  </rcc>
  <rcc rId="683" sId="1">
    <oc r="BE591">
      <f>ROW()</f>
    </oc>
    <nc r="BE591">
      <f>ROW()</f>
    </nc>
  </rcc>
  <rcc rId="684" sId="1">
    <oc r="BE592">
      <f>ROW()</f>
    </oc>
    <nc r="BE592">
      <f>ROW()</f>
    </nc>
  </rcc>
  <rcc rId="685" sId="1">
    <oc r="BE593">
      <f>ROW()</f>
    </oc>
    <nc r="BE593">
      <f>ROW()</f>
    </nc>
  </rcc>
  <rcc rId="686" sId="1">
    <oc r="BE594">
      <f>ROW()</f>
    </oc>
    <nc r="BE594">
      <f>ROW()</f>
    </nc>
  </rcc>
  <rcc rId="687" sId="1">
    <oc r="BE595">
      <f>ROW()</f>
    </oc>
    <nc r="BE595">
      <f>ROW()</f>
    </nc>
  </rcc>
  <rcc rId="688" sId="1">
    <oc r="BE596">
      <f>ROW()</f>
    </oc>
    <nc r="BE596">
      <f>ROW()</f>
    </nc>
  </rcc>
  <rcc rId="689" sId="1">
    <oc r="BE597">
      <f>ROW()</f>
    </oc>
    <nc r="BE597">
      <f>ROW()</f>
    </nc>
  </rcc>
  <rcc rId="690" sId="1">
    <oc r="BE598">
      <f>ROW()</f>
    </oc>
    <nc r="BE598">
      <f>ROW()</f>
    </nc>
  </rcc>
  <rcc rId="691" sId="1">
    <oc r="BE599">
      <f>ROW()</f>
    </oc>
    <nc r="BE599">
      <f>ROW()</f>
    </nc>
  </rcc>
  <rcc rId="692" sId="1">
    <oc r="BE600">
      <f>ROW()</f>
    </oc>
    <nc r="BE600">
      <f>ROW()</f>
    </nc>
  </rcc>
  <rcc rId="693" sId="1">
    <oc r="BE601">
      <f>ROW()</f>
    </oc>
    <nc r="BE601">
      <f>ROW()</f>
    </nc>
  </rcc>
  <rcc rId="694" sId="1">
    <oc r="BE602">
      <f>ROW()</f>
    </oc>
    <nc r="BE602">
      <f>ROW()</f>
    </nc>
  </rcc>
  <rcc rId="695" sId="1">
    <oc r="BE603">
      <f>ROW()</f>
    </oc>
    <nc r="BE603">
      <f>ROW()</f>
    </nc>
  </rcc>
  <rcc rId="696" sId="1">
    <oc r="BE604">
      <f>ROW()</f>
    </oc>
    <nc r="BE604">
      <f>ROW()</f>
    </nc>
  </rcc>
  <rcc rId="697" sId="1">
    <oc r="BE605">
      <f>ROW()</f>
    </oc>
    <nc r="BE605">
      <f>ROW()</f>
    </nc>
  </rcc>
  <rcc rId="698" sId="1">
    <oc r="BE606">
      <f>ROW()</f>
    </oc>
    <nc r="BE606">
      <f>ROW()</f>
    </nc>
  </rcc>
  <rcc rId="699" sId="1">
    <oc r="BE607">
      <f>ROW()</f>
    </oc>
    <nc r="BE607">
      <f>ROW()</f>
    </nc>
  </rcc>
  <rcc rId="700" sId="1">
    <oc r="BE608">
      <f>ROW()</f>
    </oc>
    <nc r="BE608">
      <f>ROW()</f>
    </nc>
  </rcc>
  <rcc rId="701" sId="1">
    <oc r="BE609">
      <f>ROW()</f>
    </oc>
    <nc r="BE609">
      <f>ROW()</f>
    </nc>
  </rcc>
  <rcc rId="702" sId="1">
    <oc r="BE610">
      <f>ROW()</f>
    </oc>
    <nc r="BE610">
      <f>ROW()</f>
    </nc>
  </rcc>
  <rcc rId="703" sId="1">
    <oc r="BE611">
      <f>ROW()</f>
    </oc>
    <nc r="BE611">
      <f>ROW()</f>
    </nc>
  </rcc>
  <rcc rId="704" sId="1">
    <oc r="BE612">
      <f>ROW()</f>
    </oc>
    <nc r="BE612">
      <f>ROW()</f>
    </nc>
  </rcc>
  <rcc rId="705" sId="1">
    <oc r="BE613">
      <f>ROW()</f>
    </oc>
    <nc r="BE613">
      <f>ROW()</f>
    </nc>
  </rcc>
  <rcc rId="706" sId="1">
    <oc r="BE614">
      <f>ROW()</f>
    </oc>
    <nc r="BE614">
      <f>ROW()</f>
    </nc>
  </rcc>
  <rcc rId="707" sId="1">
    <oc r="BE615">
      <f>ROW()</f>
    </oc>
    <nc r="BE615">
      <f>ROW()</f>
    </nc>
  </rcc>
  <rcc rId="708" sId="1">
    <oc r="BE616">
      <f>ROW()</f>
    </oc>
    <nc r="BE616">
      <f>ROW()</f>
    </nc>
  </rcc>
  <rcc rId="709" sId="1">
    <oc r="BE617">
      <f>ROW()</f>
    </oc>
    <nc r="BE617">
      <f>ROW()</f>
    </nc>
  </rcc>
  <rcc rId="710" sId="1">
    <oc r="BE618">
      <f>ROW()</f>
    </oc>
    <nc r="BE618">
      <f>ROW()</f>
    </nc>
  </rcc>
  <rcc rId="711" sId="1">
    <oc r="BE619">
      <f>ROW()</f>
    </oc>
    <nc r="BE619">
      <f>ROW()</f>
    </nc>
  </rcc>
  <rcc rId="712" sId="1">
    <oc r="BE620">
      <f>ROW()</f>
    </oc>
    <nc r="BE620">
      <f>ROW()</f>
    </nc>
  </rcc>
  <rcc rId="713" sId="1">
    <oc r="BE621">
      <f>ROW()</f>
    </oc>
    <nc r="BE621">
      <f>ROW()</f>
    </nc>
  </rcc>
  <rcc rId="714" sId="1">
    <oc r="BE622">
      <f>ROW()</f>
    </oc>
    <nc r="BE622">
      <f>ROW()</f>
    </nc>
  </rcc>
  <rcc rId="715" sId="1">
    <oc r="BE623">
      <f>ROW()</f>
    </oc>
    <nc r="BE623">
      <f>ROW()</f>
    </nc>
  </rcc>
  <rcc rId="716" sId="1">
    <oc r="BE624">
      <f>ROW()</f>
    </oc>
    <nc r="BE624">
      <f>ROW()</f>
    </nc>
  </rcc>
  <rcc rId="717" sId="1">
    <oc r="BE625">
      <f>ROW()</f>
    </oc>
    <nc r="BE625">
      <f>ROW()</f>
    </nc>
  </rcc>
  <rcc rId="718" sId="1">
    <oc r="BE626">
      <f>ROW()</f>
    </oc>
    <nc r="BE626">
      <f>ROW()</f>
    </nc>
  </rcc>
  <rcc rId="719" sId="1">
    <oc r="BE627">
      <f>ROW()</f>
    </oc>
    <nc r="BE627">
      <f>ROW()</f>
    </nc>
  </rcc>
  <rcc rId="720" sId="1">
    <oc r="BE628">
      <f>ROW()</f>
    </oc>
    <nc r="BE628">
      <f>ROW()</f>
    </nc>
  </rcc>
  <rcc rId="721" sId="1">
    <oc r="BE629">
      <f>ROW()</f>
    </oc>
    <nc r="BE629">
      <f>ROW()</f>
    </nc>
  </rcc>
  <rcc rId="722" sId="1">
    <oc r="BE630">
      <f>ROW()</f>
    </oc>
    <nc r="BE630">
      <f>ROW()</f>
    </nc>
  </rcc>
  <rcc rId="723" sId="1">
    <oc r="BE631">
      <f>ROW()</f>
    </oc>
    <nc r="BE631">
      <f>ROW()</f>
    </nc>
  </rcc>
  <rcc rId="724" sId="1">
    <oc r="BE632">
      <f>ROW()</f>
    </oc>
    <nc r="BE632">
      <f>ROW()</f>
    </nc>
  </rcc>
  <rcc rId="725" sId="1">
    <oc r="BE633">
      <f>ROW()</f>
    </oc>
    <nc r="BE633">
      <f>ROW()</f>
    </nc>
  </rcc>
  <rcc rId="726" sId="1">
    <oc r="BE634">
      <f>ROW()</f>
    </oc>
    <nc r="BE634">
      <f>ROW()</f>
    </nc>
  </rcc>
  <rcc rId="727" sId="1">
    <oc r="BE635">
      <f>ROW()</f>
    </oc>
    <nc r="BE635">
      <f>ROW()</f>
    </nc>
  </rcc>
  <rcc rId="728" sId="1">
    <oc r="BE636">
      <f>ROW()</f>
    </oc>
    <nc r="BE636">
      <f>ROW()</f>
    </nc>
  </rcc>
  <rcc rId="729" sId="1">
    <oc r="BE637">
      <f>ROW()</f>
    </oc>
    <nc r="BE637">
      <f>ROW()</f>
    </nc>
  </rcc>
  <rcc rId="730" sId="1">
    <oc r="BE638">
      <f>ROW()</f>
    </oc>
    <nc r="BE638">
      <f>ROW()</f>
    </nc>
  </rcc>
  <rcc rId="731" sId="1">
    <oc r="BE639">
      <f>ROW()</f>
    </oc>
    <nc r="BE639">
      <f>ROW()</f>
    </nc>
  </rcc>
  <rcc rId="732" sId="1">
    <oc r="BE640">
      <f>ROW()</f>
    </oc>
    <nc r="BE640">
      <f>ROW()</f>
    </nc>
  </rcc>
  <rcc rId="733" sId="1">
    <oc r="BE641">
      <f>ROW()</f>
    </oc>
    <nc r="BE641">
      <f>ROW()</f>
    </nc>
  </rcc>
  <rcc rId="734" sId="1">
    <oc r="BE642">
      <f>ROW()</f>
    </oc>
    <nc r="BE642">
      <f>ROW()</f>
    </nc>
  </rcc>
  <rcc rId="735" sId="1">
    <oc r="BE643">
      <f>ROW()</f>
    </oc>
    <nc r="BE643">
      <f>ROW()</f>
    </nc>
  </rcc>
  <rcc rId="736" sId="1">
    <oc r="BE644">
      <f>ROW()</f>
    </oc>
    <nc r="BE644">
      <f>ROW()</f>
    </nc>
  </rcc>
  <rcc rId="737" sId="1">
    <oc r="BE645">
      <f>ROW()</f>
    </oc>
    <nc r="BE645">
      <f>ROW()</f>
    </nc>
  </rcc>
  <rcc rId="738" sId="1">
    <oc r="BE646">
      <f>ROW()</f>
    </oc>
    <nc r="BE646">
      <f>ROW()</f>
    </nc>
  </rcc>
  <rcc rId="739" sId="1">
    <oc r="BE647">
      <f>ROW()</f>
    </oc>
    <nc r="BE647">
      <f>ROW()</f>
    </nc>
  </rcc>
  <rcc rId="740" sId="1">
    <oc r="BE648">
      <f>ROW()</f>
    </oc>
    <nc r="BE648">
      <f>ROW()</f>
    </nc>
  </rcc>
  <rcc rId="741" sId="1">
    <oc r="BE649">
      <f>ROW()</f>
    </oc>
    <nc r="BE649">
      <f>ROW()</f>
    </nc>
  </rcc>
  <rcc rId="742" sId="1">
    <oc r="BE650">
      <f>ROW()</f>
    </oc>
    <nc r="BE650">
      <f>ROW()</f>
    </nc>
  </rcc>
  <rcc rId="743" sId="1">
    <oc r="BE651">
      <f>ROW()</f>
    </oc>
    <nc r="BE651">
      <f>ROW()</f>
    </nc>
  </rcc>
  <rcc rId="744" sId="1">
    <oc r="BE652">
      <f>ROW()</f>
    </oc>
    <nc r="BE652">
      <f>ROW()</f>
    </nc>
  </rcc>
  <rcc rId="745" sId="1">
    <oc r="BE653">
      <f>ROW()</f>
    </oc>
    <nc r="BE653">
      <f>ROW()</f>
    </nc>
  </rcc>
  <rcc rId="746" sId="1">
    <oc r="BE654">
      <f>ROW()</f>
    </oc>
    <nc r="BE654">
      <f>ROW()</f>
    </nc>
  </rcc>
  <rcc rId="747" sId="1">
    <oc r="BE655">
      <f>ROW()</f>
    </oc>
    <nc r="BE655">
      <f>ROW()</f>
    </nc>
  </rcc>
  <rcc rId="748" sId="1">
    <oc r="BE656">
      <f>ROW()</f>
    </oc>
    <nc r="BE656">
      <f>ROW()</f>
    </nc>
  </rcc>
  <rcc rId="749" sId="1">
    <oc r="BE657">
      <f>ROW()</f>
    </oc>
    <nc r="BE657">
      <f>ROW()</f>
    </nc>
  </rcc>
  <rcc rId="750" sId="1">
    <oc r="BE658">
      <f>ROW()</f>
    </oc>
    <nc r="BE658">
      <f>ROW()</f>
    </nc>
  </rcc>
  <rcc rId="751" sId="1">
    <oc r="BE659">
      <f>ROW()</f>
    </oc>
    <nc r="BE659">
      <f>ROW()</f>
    </nc>
  </rcc>
  <rcc rId="752" sId="1">
    <oc r="BE660">
      <f>ROW()</f>
    </oc>
    <nc r="BE660">
      <f>ROW()</f>
    </nc>
  </rcc>
  <rcc rId="753" sId="1">
    <oc r="BE661">
      <f>ROW()</f>
    </oc>
    <nc r="BE661">
      <f>ROW()</f>
    </nc>
  </rcc>
  <rcc rId="754" sId="1">
    <oc r="BE662">
      <f>ROW()</f>
    </oc>
    <nc r="BE662">
      <f>ROW()</f>
    </nc>
  </rcc>
  <rcc rId="755" sId="1">
    <oc r="BE663">
      <f>ROW()</f>
    </oc>
    <nc r="BE663">
      <f>ROW()</f>
    </nc>
  </rcc>
  <rcc rId="756" sId="1">
    <oc r="BE664">
      <f>ROW()</f>
    </oc>
    <nc r="BE664">
      <f>ROW()</f>
    </nc>
  </rcc>
  <rcc rId="757" sId="1">
    <oc r="BE665">
      <f>ROW()</f>
    </oc>
    <nc r="BE665">
      <f>ROW()</f>
    </nc>
  </rcc>
  <rcc rId="758" sId="1">
    <oc r="BE666">
      <f>ROW()</f>
    </oc>
    <nc r="BE666">
      <f>ROW()</f>
    </nc>
  </rcc>
  <rcc rId="759" sId="1">
    <oc r="BE667">
      <f>ROW()</f>
    </oc>
    <nc r="BE667">
      <f>ROW()</f>
    </nc>
  </rcc>
  <rcc rId="760" sId="1">
    <oc r="BE668">
      <f>ROW()</f>
    </oc>
    <nc r="BE668">
      <f>ROW()</f>
    </nc>
  </rcc>
  <rcc rId="761" sId="1">
    <oc r="BE669">
      <f>ROW()</f>
    </oc>
    <nc r="BE669">
      <f>ROW()</f>
    </nc>
  </rcc>
  <rcc rId="762" sId="1">
    <oc r="BE670">
      <f>ROW()</f>
    </oc>
    <nc r="BE670">
      <f>ROW()</f>
    </nc>
  </rcc>
  <rcc rId="763" sId="1">
    <oc r="BE671">
      <f>ROW()</f>
    </oc>
    <nc r="BE671">
      <f>ROW()</f>
    </nc>
  </rcc>
  <rcc rId="764" sId="1">
    <oc r="BE672">
      <f>ROW()</f>
    </oc>
    <nc r="BE672">
      <f>ROW()</f>
    </nc>
  </rcc>
  <rcc rId="765" sId="1">
    <oc r="BE673">
      <f>ROW()</f>
    </oc>
    <nc r="BE673">
      <f>ROW()</f>
    </nc>
  </rcc>
  <rcc rId="766" sId="1">
    <oc r="BE674">
      <f>ROW()</f>
    </oc>
    <nc r="BE674">
      <f>ROW()</f>
    </nc>
  </rcc>
  <rcc rId="767" sId="1">
    <oc r="BE675">
      <f>ROW()</f>
    </oc>
    <nc r="BE675">
      <f>ROW()</f>
    </nc>
  </rcc>
  <rcc rId="768" sId="1">
    <oc r="BE676">
      <f>ROW()</f>
    </oc>
    <nc r="BE676">
      <f>ROW()</f>
    </nc>
  </rcc>
  <rcc rId="769" sId="1">
    <oc r="BE677">
      <f>ROW()</f>
    </oc>
    <nc r="BE677">
      <f>ROW()</f>
    </nc>
  </rcc>
  <rcc rId="770" sId="1">
    <oc r="BE678">
      <f>ROW()</f>
    </oc>
    <nc r="BE678">
      <f>ROW()</f>
    </nc>
  </rcc>
  <rcc rId="771" sId="1">
    <oc r="BE679">
      <f>ROW()</f>
    </oc>
    <nc r="BE679">
      <f>ROW()</f>
    </nc>
  </rcc>
  <rcc rId="772" sId="1">
    <oc r="BE680">
      <f>ROW()</f>
    </oc>
    <nc r="BE680">
      <f>ROW()</f>
    </nc>
  </rcc>
  <rcc rId="773" sId="1">
    <oc r="BE681">
      <f>ROW()</f>
    </oc>
    <nc r="BE681">
      <f>ROW()</f>
    </nc>
  </rcc>
  <rcc rId="774" sId="1">
    <oc r="BE682">
      <f>ROW()</f>
    </oc>
    <nc r="BE682">
      <f>ROW()</f>
    </nc>
  </rcc>
  <rcc rId="775" sId="1">
    <oc r="BE683">
      <f>ROW()</f>
    </oc>
    <nc r="BE683">
      <f>ROW()</f>
    </nc>
  </rcc>
  <rcc rId="776" sId="1">
    <oc r="BE684">
      <f>ROW()</f>
    </oc>
    <nc r="BE684">
      <f>ROW()</f>
    </nc>
  </rcc>
  <rcc rId="777" sId="1">
    <oc r="BE685">
      <f>ROW()</f>
    </oc>
    <nc r="BE685">
      <f>ROW()</f>
    </nc>
  </rcc>
  <rcc rId="778" sId="1">
    <oc r="BE686">
      <f>ROW()</f>
    </oc>
    <nc r="BE686">
      <f>ROW()</f>
    </nc>
  </rcc>
  <rcc rId="779" sId="1">
    <oc r="BE687">
      <f>ROW()</f>
    </oc>
    <nc r="BE687">
      <f>ROW()</f>
    </nc>
  </rcc>
  <rcc rId="780" sId="1">
    <oc r="BE688">
      <f>ROW()</f>
    </oc>
    <nc r="BE688">
      <f>ROW()</f>
    </nc>
  </rcc>
  <rcc rId="781" sId="1">
    <oc r="BE689">
      <f>ROW()</f>
    </oc>
    <nc r="BE689">
      <f>ROW()</f>
    </nc>
  </rcc>
  <rcc rId="782" sId="1">
    <oc r="BE690">
      <f>ROW()</f>
    </oc>
    <nc r="BE690">
      <f>ROW()</f>
    </nc>
  </rcc>
  <rcc rId="783" sId="1">
    <oc r="BE691">
      <f>ROW()</f>
    </oc>
    <nc r="BE691">
      <f>ROW()</f>
    </nc>
  </rcc>
  <rcc rId="784" sId="1">
    <oc r="BE692">
      <f>ROW()</f>
    </oc>
    <nc r="BE692">
      <f>ROW()</f>
    </nc>
  </rcc>
  <rcc rId="785" sId="1">
    <oc r="BE693">
      <f>ROW()</f>
    </oc>
    <nc r="BE693">
      <f>ROW()</f>
    </nc>
  </rcc>
  <rcc rId="786" sId="1">
    <oc r="BE694">
      <f>ROW()</f>
    </oc>
    <nc r="BE694">
      <f>ROW()</f>
    </nc>
  </rcc>
  <rcc rId="787" sId="1">
    <oc r="BE695">
      <f>ROW()</f>
    </oc>
    <nc r="BE695">
      <f>ROW()</f>
    </nc>
  </rcc>
  <rcc rId="788" sId="1">
    <oc r="BE696">
      <f>ROW()</f>
    </oc>
    <nc r="BE696">
      <f>ROW()</f>
    </nc>
  </rcc>
  <rcc rId="789" sId="1">
    <oc r="BE697">
      <f>ROW()</f>
    </oc>
    <nc r="BE697">
      <f>ROW()</f>
    </nc>
  </rcc>
  <rcc rId="790" sId="1">
    <oc r="BE698">
      <f>ROW()</f>
    </oc>
    <nc r="BE698">
      <f>ROW()</f>
    </nc>
  </rcc>
  <rcc rId="791" sId="1">
    <oc r="BE699">
      <f>ROW()</f>
    </oc>
    <nc r="BE699">
      <f>ROW()</f>
    </nc>
  </rcc>
  <rcc rId="792" sId="1">
    <oc r="BE700">
      <f>ROW()</f>
    </oc>
    <nc r="BE700">
      <f>ROW()</f>
    </nc>
  </rcc>
  <rcc rId="793" sId="1">
    <oc r="BE701">
      <f>ROW()</f>
    </oc>
    <nc r="BE701">
      <f>ROW()</f>
    </nc>
  </rcc>
  <rcc rId="794" sId="1">
    <oc r="BE702">
      <f>ROW()</f>
    </oc>
    <nc r="BE702">
      <f>ROW()</f>
    </nc>
  </rcc>
  <rcc rId="795" sId="1">
    <oc r="BE703">
      <f>ROW()</f>
    </oc>
    <nc r="BE703">
      <f>ROW()</f>
    </nc>
  </rcc>
  <rcc rId="796" sId="1">
    <oc r="BE704">
      <f>ROW()</f>
    </oc>
    <nc r="BE704">
      <f>ROW()</f>
    </nc>
  </rcc>
  <rcc rId="797" sId="1">
    <oc r="BE705">
      <f>ROW()</f>
    </oc>
    <nc r="BE705">
      <f>ROW()</f>
    </nc>
  </rcc>
  <rcc rId="798" sId="1">
    <oc r="BE706">
      <f>ROW()</f>
    </oc>
    <nc r="BE706">
      <f>ROW()</f>
    </nc>
  </rcc>
  <rcc rId="799" sId="1">
    <oc r="BE707">
      <f>ROW()</f>
    </oc>
    <nc r="BE707">
      <f>ROW()</f>
    </nc>
  </rcc>
  <rcc rId="800" sId="1">
    <oc r="BE708">
      <f>ROW()</f>
    </oc>
    <nc r="BE708">
      <f>ROW()</f>
    </nc>
  </rcc>
  <rcc rId="801" sId="1">
    <oc r="BE709">
      <f>ROW()</f>
    </oc>
    <nc r="BE709">
      <f>ROW()</f>
    </nc>
  </rcc>
  <rcc rId="802" sId="1">
    <oc r="BE710">
      <f>ROW()</f>
    </oc>
    <nc r="BE710">
      <f>ROW()</f>
    </nc>
  </rcc>
  <rcc rId="803" sId="1">
    <oc r="BE711">
      <f>ROW()</f>
    </oc>
    <nc r="BE711">
      <f>ROW()</f>
    </nc>
  </rcc>
  <rcc rId="804" sId="1">
    <oc r="BE712">
      <f>ROW()</f>
    </oc>
    <nc r="BE712">
      <f>ROW()</f>
    </nc>
  </rcc>
  <rcc rId="805" sId="1">
    <oc r="BE713">
      <f>ROW()</f>
    </oc>
    <nc r="BE713">
      <f>ROW()</f>
    </nc>
  </rcc>
  <rcc rId="806" sId="1">
    <oc r="BE714">
      <f>ROW()</f>
    </oc>
    <nc r="BE714">
      <f>ROW()</f>
    </nc>
  </rcc>
  <rcc rId="807" sId="1">
    <oc r="BE715">
      <f>ROW()</f>
    </oc>
    <nc r="BE715">
      <f>ROW()</f>
    </nc>
  </rcc>
  <rcc rId="808" sId="1">
    <oc r="BE716">
      <f>ROW()</f>
    </oc>
    <nc r="BE716">
      <f>ROW()</f>
    </nc>
  </rcc>
  <rcc rId="809" sId="1">
    <oc r="BE717">
      <f>ROW()</f>
    </oc>
    <nc r="BE717">
      <f>ROW()</f>
    </nc>
  </rcc>
  <rcc rId="810" sId="1">
    <oc r="BE718">
      <f>ROW()</f>
    </oc>
    <nc r="BE718">
      <f>ROW()</f>
    </nc>
  </rcc>
  <rcc rId="811" sId="1">
    <oc r="BE719">
      <f>ROW()</f>
    </oc>
    <nc r="BE719">
      <f>ROW()</f>
    </nc>
  </rcc>
  <rcc rId="812" sId="1">
    <oc r="BE720">
      <f>ROW()</f>
    </oc>
    <nc r="BE720">
      <f>ROW()</f>
    </nc>
  </rcc>
  <rcc rId="813" sId="1">
    <oc r="BE721">
      <f>ROW()</f>
    </oc>
    <nc r="BE721">
      <f>ROW()</f>
    </nc>
  </rcc>
  <rcc rId="814" sId="1">
    <oc r="BE722">
      <f>ROW()</f>
    </oc>
    <nc r="BE722">
      <f>ROW()</f>
    </nc>
  </rcc>
  <rcc rId="815" sId="1">
    <oc r="BE723">
      <f>ROW()</f>
    </oc>
    <nc r="BE723">
      <f>ROW()</f>
    </nc>
  </rcc>
  <rcc rId="816" sId="1">
    <oc r="BE724">
      <f>ROW()</f>
    </oc>
    <nc r="BE724">
      <f>ROW()</f>
    </nc>
  </rcc>
  <rcc rId="817" sId="1">
    <oc r="BE725">
      <f>ROW()</f>
    </oc>
    <nc r="BE725">
      <f>ROW()</f>
    </nc>
  </rcc>
  <rcc rId="818" sId="1">
    <oc r="BE726">
      <f>ROW()</f>
    </oc>
    <nc r="BE726">
      <f>ROW()</f>
    </nc>
  </rcc>
  <rcc rId="819" sId="1">
    <oc r="BE727">
      <f>ROW()</f>
    </oc>
    <nc r="BE727">
      <f>ROW()</f>
    </nc>
  </rcc>
  <rcc rId="820" sId="1">
    <oc r="BE728">
      <f>ROW()</f>
    </oc>
    <nc r="BE728">
      <f>ROW()</f>
    </nc>
  </rcc>
  <rcc rId="821" sId="1">
    <oc r="BE729">
      <f>ROW()</f>
    </oc>
    <nc r="BE729">
      <f>ROW()</f>
    </nc>
  </rcc>
  <rcc rId="822" sId="1">
    <oc r="BE730">
      <f>ROW()</f>
    </oc>
    <nc r="BE730">
      <f>ROW()</f>
    </nc>
  </rcc>
  <rcc rId="823" sId="1">
    <oc r="BE731">
      <f>ROW()</f>
    </oc>
    <nc r="BE731">
      <f>ROW()</f>
    </nc>
  </rcc>
  <rcc rId="824" sId="1">
    <oc r="BE732">
      <f>ROW()</f>
    </oc>
    <nc r="BE732">
      <f>ROW()</f>
    </nc>
  </rcc>
  <rcc rId="825" sId="1">
    <oc r="BE733">
      <f>ROW()</f>
    </oc>
    <nc r="BE733">
      <f>ROW()</f>
    </nc>
  </rcc>
  <rcc rId="826" sId="1">
    <oc r="BE734">
      <f>ROW()</f>
    </oc>
    <nc r="BE734">
      <f>ROW()</f>
    </nc>
  </rcc>
  <rcc rId="827" sId="1">
    <oc r="BE735">
      <f>ROW()</f>
    </oc>
    <nc r="BE735">
      <f>ROW()</f>
    </nc>
  </rcc>
  <rcc rId="828" sId="1">
    <oc r="BE736">
      <f>ROW()</f>
    </oc>
    <nc r="BE736">
      <f>ROW()</f>
    </nc>
  </rcc>
  <rcc rId="829" sId="1">
    <oc r="BE737">
      <f>ROW()</f>
    </oc>
    <nc r="BE737">
      <f>ROW()</f>
    </nc>
  </rcc>
  <rcc rId="830" sId="1">
    <oc r="BE738">
      <f>ROW()</f>
    </oc>
    <nc r="BE738">
      <f>ROW()</f>
    </nc>
  </rcc>
  <rcc rId="831" sId="1">
    <oc r="BE739">
      <f>ROW()</f>
    </oc>
    <nc r="BE739">
      <f>ROW()</f>
    </nc>
  </rcc>
  <rcc rId="832" sId="1">
    <oc r="BE740">
      <f>ROW()</f>
    </oc>
    <nc r="BE740">
      <f>ROW()</f>
    </nc>
  </rcc>
  <rcc rId="833" sId="1">
    <oc r="BE741">
      <f>ROW()</f>
    </oc>
    <nc r="BE741">
      <f>ROW()</f>
    </nc>
  </rcc>
  <rcc rId="834" sId="1">
    <oc r="BE742">
      <f>ROW()</f>
    </oc>
    <nc r="BE742">
      <f>ROW()</f>
    </nc>
  </rcc>
  <rcc rId="835" sId="1">
    <oc r="BE743">
      <f>ROW()</f>
    </oc>
    <nc r="BE743">
      <f>ROW()</f>
    </nc>
  </rcc>
  <rcc rId="836" sId="1">
    <oc r="BE744">
      <f>ROW()</f>
    </oc>
    <nc r="BE744">
      <f>ROW()</f>
    </nc>
  </rcc>
  <rcc rId="837" sId="1">
    <oc r="BE745">
      <f>ROW()</f>
    </oc>
    <nc r="BE745">
      <f>ROW()</f>
    </nc>
  </rcc>
  <rcc rId="838" sId="1">
    <oc r="BE746">
      <f>ROW()</f>
    </oc>
    <nc r="BE746">
      <f>ROW()</f>
    </nc>
  </rcc>
  <rcc rId="839" sId="1">
    <oc r="BE747">
      <f>ROW()</f>
    </oc>
    <nc r="BE747">
      <f>ROW()</f>
    </nc>
  </rcc>
  <rcc rId="840" sId="1">
    <oc r="BE748">
      <f>ROW()</f>
    </oc>
    <nc r="BE748">
      <f>ROW()</f>
    </nc>
  </rcc>
  <rcc rId="841" sId="1">
    <oc r="BE749">
      <f>ROW()</f>
    </oc>
    <nc r="BE749">
      <f>ROW()</f>
    </nc>
  </rcc>
  <rcc rId="842" sId="1">
    <oc r="BE750">
      <f>ROW()</f>
    </oc>
    <nc r="BE750">
      <f>ROW()</f>
    </nc>
  </rcc>
  <rcc rId="843" sId="1">
    <oc r="BE751">
      <f>ROW()</f>
    </oc>
    <nc r="BE751">
      <f>ROW()</f>
    </nc>
  </rcc>
  <rcc rId="844" sId="1">
    <oc r="BE752">
      <f>ROW()</f>
    </oc>
    <nc r="BE752">
      <f>ROW()</f>
    </nc>
  </rcc>
  <rcc rId="845" sId="1">
    <oc r="BE753">
      <f>ROW()</f>
    </oc>
    <nc r="BE753">
      <f>ROW()</f>
    </nc>
  </rcc>
  <rcc rId="846" sId="1">
    <oc r="BE754">
      <f>ROW()</f>
    </oc>
    <nc r="BE754">
      <f>ROW()</f>
    </nc>
  </rcc>
  <rcc rId="847" sId="1">
    <oc r="BE755">
      <f>ROW()</f>
    </oc>
    <nc r="BE755">
      <f>ROW()</f>
    </nc>
  </rcc>
  <rcc rId="848" sId="1">
    <oc r="BE756">
      <f>ROW()</f>
    </oc>
    <nc r="BE756">
      <f>ROW()</f>
    </nc>
  </rcc>
  <rcc rId="849" sId="1">
    <oc r="BE757">
      <f>ROW()</f>
    </oc>
    <nc r="BE757">
      <f>ROW()</f>
    </nc>
  </rcc>
  <rcc rId="850" sId="1">
    <oc r="BE758">
      <f>ROW()</f>
    </oc>
    <nc r="BE758">
      <f>ROW()</f>
    </nc>
  </rcc>
  <rcc rId="851" sId="1">
    <oc r="BE759">
      <f>ROW()</f>
    </oc>
    <nc r="BE759">
      <f>ROW()</f>
    </nc>
  </rcc>
  <rcc rId="852" sId="1">
    <oc r="BE760">
      <f>ROW()</f>
    </oc>
    <nc r="BE760">
      <f>ROW()</f>
    </nc>
  </rcc>
  <rcc rId="853" sId="1">
    <oc r="BE761">
      <f>ROW()</f>
    </oc>
    <nc r="BE761">
      <f>ROW()</f>
    </nc>
  </rcc>
  <rcc rId="854" sId="1">
    <oc r="BE762">
      <f>ROW()</f>
    </oc>
    <nc r="BE762">
      <f>ROW()</f>
    </nc>
  </rcc>
  <rcc rId="855" sId="1">
    <oc r="BE763">
      <f>ROW()</f>
    </oc>
    <nc r="BE763">
      <f>ROW()</f>
    </nc>
  </rcc>
  <rcc rId="856" sId="1">
    <oc r="BE764">
      <f>ROW()</f>
    </oc>
    <nc r="BE764">
      <f>ROW()</f>
    </nc>
  </rcc>
  <rcc rId="857" sId="1">
    <oc r="BE765">
      <f>ROW()</f>
    </oc>
    <nc r="BE765">
      <f>ROW()</f>
    </nc>
  </rcc>
  <rcc rId="858" sId="1">
    <oc r="BE766">
      <f>ROW()</f>
    </oc>
    <nc r="BE766">
      <f>ROW()</f>
    </nc>
  </rcc>
  <rcc rId="859" sId="1">
    <oc r="BE767">
      <f>ROW()</f>
    </oc>
    <nc r="BE767">
      <f>ROW()</f>
    </nc>
  </rcc>
  <rcc rId="860" sId="1">
    <oc r="BE768">
      <f>ROW()</f>
    </oc>
    <nc r="BE768">
      <f>ROW()</f>
    </nc>
  </rcc>
  <rcc rId="861" sId="1">
    <oc r="BE769">
      <f>ROW()</f>
    </oc>
    <nc r="BE769">
      <f>ROW()</f>
    </nc>
  </rcc>
  <rcc rId="862" sId="1">
    <oc r="BE770">
      <f>ROW()</f>
    </oc>
    <nc r="BE770">
      <f>ROW()</f>
    </nc>
  </rcc>
  <rcc rId="863" sId="1">
    <oc r="BE771">
      <f>ROW()</f>
    </oc>
    <nc r="BE771">
      <f>ROW()</f>
    </nc>
  </rcc>
  <rcc rId="864" sId="1">
    <oc r="BE772">
      <f>ROW()</f>
    </oc>
    <nc r="BE772">
      <f>ROW()</f>
    </nc>
  </rcc>
  <rcc rId="865" sId="1">
    <oc r="BE773">
      <f>ROW()</f>
    </oc>
    <nc r="BE773">
      <f>ROW()</f>
    </nc>
  </rcc>
  <rcc rId="866" sId="1">
    <oc r="BE774">
      <f>ROW()</f>
    </oc>
    <nc r="BE774">
      <f>ROW()</f>
    </nc>
  </rcc>
  <rcc rId="867" sId="1">
    <oc r="BE775">
      <f>ROW()</f>
    </oc>
    <nc r="BE775">
      <f>ROW()</f>
    </nc>
  </rcc>
  <rcc rId="868" sId="1">
    <oc r="BE776">
      <f>ROW()</f>
    </oc>
    <nc r="BE776">
      <f>ROW()</f>
    </nc>
  </rcc>
  <rcc rId="869" sId="1">
    <oc r="BE777">
      <f>ROW()</f>
    </oc>
    <nc r="BE777">
      <f>ROW()</f>
    </nc>
  </rcc>
  <rcc rId="870" sId="1">
    <oc r="BE778">
      <f>ROW()</f>
    </oc>
    <nc r="BE778">
      <f>ROW()</f>
    </nc>
  </rcc>
  <rcc rId="871" sId="1">
    <oc r="BE779">
      <f>ROW()</f>
    </oc>
    <nc r="BE779">
      <f>ROW()</f>
    </nc>
  </rcc>
  <rcc rId="872" sId="1">
    <oc r="BE780">
      <f>ROW()</f>
    </oc>
    <nc r="BE780">
      <f>ROW()</f>
    </nc>
  </rcc>
  <rcc rId="873" sId="1">
    <oc r="BE781">
      <f>ROW()</f>
    </oc>
    <nc r="BE781">
      <f>ROW()</f>
    </nc>
  </rcc>
  <rcc rId="874" sId="1">
    <oc r="BE782">
      <f>ROW()</f>
    </oc>
    <nc r="BE782">
      <f>ROW()</f>
    </nc>
  </rcc>
  <rcc rId="875" sId="1">
    <oc r="BE783">
      <f>ROW()</f>
    </oc>
    <nc r="BE783">
      <f>ROW()</f>
    </nc>
  </rcc>
  <rcc rId="876" sId="1">
    <oc r="BE784">
      <f>ROW()</f>
    </oc>
    <nc r="BE784">
      <f>ROW()</f>
    </nc>
  </rcc>
  <rcc rId="877" sId="1">
    <oc r="BE785">
      <f>ROW()</f>
    </oc>
    <nc r="BE785">
      <f>ROW()</f>
    </nc>
  </rcc>
  <rcc rId="878" sId="1">
    <oc r="BE786">
      <f>ROW()</f>
    </oc>
    <nc r="BE786">
      <f>ROW()</f>
    </nc>
  </rcc>
  <rcc rId="879" sId="1">
    <oc r="BE787">
      <f>ROW()</f>
    </oc>
    <nc r="BE787">
      <f>ROW()</f>
    </nc>
  </rcc>
  <rcc rId="880" sId="1">
    <oc r="BE788">
      <f>ROW()</f>
    </oc>
    <nc r="BE788">
      <f>ROW()</f>
    </nc>
  </rcc>
  <rcc rId="881" sId="1">
    <oc r="BE789">
      <f>ROW()</f>
    </oc>
    <nc r="BE789">
      <f>ROW()</f>
    </nc>
  </rcc>
  <rcc rId="882" sId="1">
    <oc r="BE790">
      <f>ROW()</f>
    </oc>
    <nc r="BE790">
      <f>ROW()</f>
    </nc>
  </rcc>
  <rcc rId="883" sId="1">
    <oc r="BE791">
      <f>ROW()</f>
    </oc>
    <nc r="BE791">
      <f>ROW()</f>
    </nc>
  </rcc>
  <rcc rId="884" sId="1">
    <oc r="BE792">
      <f>ROW()</f>
    </oc>
    <nc r="BE792">
      <f>ROW()</f>
    </nc>
  </rcc>
  <rcc rId="885" sId="1">
    <oc r="BE793">
      <f>ROW()</f>
    </oc>
    <nc r="BE793">
      <f>ROW()</f>
    </nc>
  </rcc>
  <rcc rId="886" sId="1">
    <oc r="BE794">
      <f>ROW()</f>
    </oc>
    <nc r="BE794">
      <f>ROW()</f>
    </nc>
  </rcc>
  <rcc rId="887" sId="1">
    <oc r="BE795">
      <f>ROW()</f>
    </oc>
    <nc r="BE795">
      <f>ROW()</f>
    </nc>
  </rcc>
  <rcc rId="888" sId="1">
    <oc r="BE796">
      <f>ROW()</f>
    </oc>
    <nc r="BE796">
      <f>ROW()</f>
    </nc>
  </rcc>
  <rcc rId="889" sId="1">
    <oc r="BE797">
      <f>ROW()</f>
    </oc>
    <nc r="BE797">
      <f>ROW()</f>
    </nc>
  </rcc>
  <rcc rId="890" sId="1">
    <oc r="BE798">
      <f>ROW()</f>
    </oc>
    <nc r="BE798">
      <f>ROW()</f>
    </nc>
  </rcc>
  <rcc rId="891" sId="1">
    <oc r="BE799">
      <f>ROW()</f>
    </oc>
    <nc r="BE799">
      <f>ROW()</f>
    </nc>
  </rcc>
  <rcc rId="892" sId="1">
    <oc r="BE800">
      <f>ROW()</f>
    </oc>
    <nc r="BE800">
      <f>ROW()</f>
    </nc>
  </rcc>
  <rcc rId="893" sId="1">
    <oc r="BE801">
      <f>ROW()</f>
    </oc>
    <nc r="BE801">
      <f>ROW()</f>
    </nc>
  </rcc>
  <rcc rId="894" sId="1">
    <oc r="BE802">
      <f>ROW()</f>
    </oc>
    <nc r="BE802">
      <f>ROW()</f>
    </nc>
  </rcc>
  <rcc rId="895" sId="1">
    <oc r="BE803">
      <f>ROW()</f>
    </oc>
    <nc r="BE803">
      <f>ROW()</f>
    </nc>
  </rcc>
  <rcc rId="896" sId="1">
    <oc r="BE804">
      <f>ROW()</f>
    </oc>
    <nc r="BE804">
      <f>ROW()</f>
    </nc>
  </rcc>
  <rcc rId="897" sId="1">
    <oc r="BE805">
      <f>ROW()</f>
    </oc>
    <nc r="BE805">
      <f>ROW()</f>
    </nc>
  </rcc>
  <rcc rId="898" sId="1">
    <oc r="BE806">
      <f>ROW()</f>
    </oc>
    <nc r="BE806">
      <f>ROW()</f>
    </nc>
  </rcc>
  <rcc rId="899" sId="1">
    <oc r="BE807">
      <f>ROW()</f>
    </oc>
    <nc r="BE807">
      <f>ROW()</f>
    </nc>
  </rcc>
  <rcc rId="900" sId="1">
    <oc r="BE808">
      <f>ROW()</f>
    </oc>
    <nc r="BE808">
      <f>ROW()</f>
    </nc>
  </rcc>
  <rcc rId="901" sId="1">
    <oc r="BE809">
      <f>ROW()</f>
    </oc>
    <nc r="BE809">
      <f>ROW()</f>
    </nc>
  </rcc>
  <rcc rId="902" sId="1">
    <oc r="BE810">
      <f>ROW()</f>
    </oc>
    <nc r="BE810">
      <f>ROW()</f>
    </nc>
  </rcc>
  <rcc rId="903" sId="1">
    <oc r="BE811">
      <f>ROW()</f>
    </oc>
    <nc r="BE811">
      <f>ROW()</f>
    </nc>
  </rcc>
  <rcc rId="904" sId="1">
    <oc r="BE812">
      <f>ROW()</f>
    </oc>
    <nc r="BE812">
      <f>ROW()</f>
    </nc>
  </rcc>
  <rcc rId="905" sId="1">
    <oc r="BE813">
      <f>ROW()</f>
    </oc>
    <nc r="BE813">
      <f>ROW()</f>
    </nc>
  </rcc>
  <rcc rId="906" sId="1">
    <oc r="BE814">
      <f>ROW()</f>
    </oc>
    <nc r="BE814">
      <f>ROW()</f>
    </nc>
  </rcc>
  <rcc rId="907" sId="1">
    <oc r="BE815">
      <f>ROW()</f>
    </oc>
    <nc r="BE815">
      <f>ROW()</f>
    </nc>
  </rcc>
  <rcc rId="908" sId="1">
    <oc r="BE816">
      <f>ROW()</f>
    </oc>
    <nc r="BE816">
      <f>ROW()</f>
    </nc>
  </rcc>
  <rcc rId="909" sId="1">
    <oc r="BE817">
      <f>ROW()</f>
    </oc>
    <nc r="BE817">
      <f>ROW()</f>
    </nc>
  </rcc>
  <rcc rId="910" sId="1">
    <oc r="BE818">
      <f>ROW()</f>
    </oc>
    <nc r="BE818">
      <f>ROW()</f>
    </nc>
  </rcc>
  <rcc rId="911" sId="1">
    <oc r="BE819">
      <f>ROW()</f>
    </oc>
    <nc r="BE819">
      <f>ROW()</f>
    </nc>
  </rcc>
  <rcc rId="912" sId="1">
    <oc r="BE820">
      <f>ROW()</f>
    </oc>
    <nc r="BE820">
      <f>ROW()</f>
    </nc>
  </rcc>
  <rcc rId="913" sId="1">
    <oc r="BE821">
      <f>ROW()</f>
    </oc>
    <nc r="BE821">
      <f>ROW()</f>
    </nc>
  </rcc>
  <rcc rId="914" sId="1">
    <oc r="BE822">
      <f>ROW()</f>
    </oc>
    <nc r="BE822">
      <f>ROW()</f>
    </nc>
  </rcc>
  <rcc rId="915" sId="1">
    <oc r="BE823">
      <f>ROW()</f>
    </oc>
    <nc r="BE823">
      <f>ROW()</f>
    </nc>
  </rcc>
  <rcc rId="916" sId="1">
    <oc r="BE824">
      <f>ROW()</f>
    </oc>
    <nc r="BE824">
      <f>ROW()</f>
    </nc>
  </rcc>
  <rcc rId="917" sId="1">
    <oc r="BE825">
      <f>ROW()</f>
    </oc>
    <nc r="BE825">
      <f>ROW()</f>
    </nc>
  </rcc>
  <rcc rId="918" sId="1">
    <oc r="BE826">
      <f>ROW()</f>
    </oc>
    <nc r="BE826">
      <f>ROW()</f>
    </nc>
  </rcc>
  <rcc rId="919" sId="1">
    <oc r="BE827">
      <f>ROW()</f>
    </oc>
    <nc r="BE827">
      <f>ROW()</f>
    </nc>
  </rcc>
  <rcc rId="920" sId="1">
    <oc r="BE828">
      <f>ROW()</f>
    </oc>
    <nc r="BE828">
      <f>ROW()</f>
    </nc>
  </rcc>
  <rcc rId="921" sId="1">
    <oc r="BE829">
      <f>ROW()</f>
    </oc>
    <nc r="BE829">
      <f>ROW()</f>
    </nc>
  </rcc>
  <rcc rId="922" sId="1">
    <oc r="BE830">
      <f>ROW()</f>
    </oc>
    <nc r="BE830">
      <f>ROW()</f>
    </nc>
  </rcc>
  <rcc rId="923" sId="1">
    <oc r="BE831">
      <f>ROW()</f>
    </oc>
    <nc r="BE831">
      <f>ROW()</f>
    </nc>
  </rcc>
  <rcc rId="924" sId="1">
    <oc r="BE832">
      <f>ROW()</f>
    </oc>
    <nc r="BE832">
      <f>ROW()</f>
    </nc>
  </rcc>
  <rcc rId="925" sId="1">
    <oc r="BE833">
      <f>ROW()</f>
    </oc>
    <nc r="BE833">
      <f>ROW()</f>
    </nc>
  </rcc>
  <rcc rId="926" sId="1">
    <oc r="BE834">
      <f>ROW()</f>
    </oc>
    <nc r="BE834">
      <f>ROW()</f>
    </nc>
  </rcc>
  <rcc rId="927" sId="1">
    <oc r="BE835">
      <f>ROW()</f>
    </oc>
    <nc r="BE835">
      <f>ROW()</f>
    </nc>
  </rcc>
  <rcc rId="928" sId="1">
    <oc r="BE836">
      <f>ROW()</f>
    </oc>
    <nc r="BE836">
      <f>ROW()</f>
    </nc>
  </rcc>
  <rcc rId="929" sId="1">
    <oc r="BE837">
      <f>ROW()</f>
    </oc>
    <nc r="BE837">
      <f>ROW()</f>
    </nc>
  </rcc>
  <rcc rId="930" sId="1">
    <oc r="BE838">
      <f>ROW()</f>
    </oc>
    <nc r="BE838">
      <f>ROW()</f>
    </nc>
  </rcc>
  <rcc rId="931" sId="1">
    <oc r="BE839">
      <f>ROW()</f>
    </oc>
    <nc r="BE839">
      <f>ROW()</f>
    </nc>
  </rcc>
  <rcc rId="932" sId="1">
    <oc r="BE840">
      <f>ROW()</f>
    </oc>
    <nc r="BE840">
      <f>ROW()</f>
    </nc>
  </rcc>
  <rcc rId="933" sId="1">
    <oc r="BE841">
      <f>ROW()</f>
    </oc>
    <nc r="BE841">
      <f>ROW()</f>
    </nc>
  </rcc>
  <rcc rId="934" sId="1">
    <oc r="BE842">
      <f>ROW()</f>
    </oc>
    <nc r="BE842">
      <f>ROW()</f>
    </nc>
  </rcc>
  <rcc rId="935" sId="1">
    <oc r="BE843">
      <f>ROW()</f>
    </oc>
    <nc r="BE843">
      <f>ROW()</f>
    </nc>
  </rcc>
  <rcc rId="936" sId="1">
    <oc r="BE844">
      <f>ROW()</f>
    </oc>
    <nc r="BE844">
      <f>ROW()</f>
    </nc>
  </rcc>
  <rcc rId="937" sId="1">
    <oc r="BE845">
      <f>ROW()</f>
    </oc>
    <nc r="BE845">
      <f>ROW()</f>
    </nc>
  </rcc>
  <rcc rId="938" sId="1">
    <oc r="BE846">
      <f>ROW()</f>
    </oc>
    <nc r="BE846">
      <f>ROW()</f>
    </nc>
  </rcc>
  <rcc rId="939" sId="1">
    <oc r="BE847">
      <f>ROW()</f>
    </oc>
    <nc r="BE847">
      <f>ROW()</f>
    </nc>
  </rcc>
  <rcc rId="940" sId="1">
    <oc r="BE848">
      <f>ROW()</f>
    </oc>
    <nc r="BE848">
      <f>ROW()</f>
    </nc>
  </rcc>
  <rcc rId="941" sId="1">
    <oc r="BE849">
      <f>ROW()</f>
    </oc>
    <nc r="BE849">
      <f>ROW()</f>
    </nc>
  </rcc>
  <rcc rId="942" sId="1">
    <oc r="BE850">
      <f>ROW()</f>
    </oc>
    <nc r="BE850">
      <f>ROW()</f>
    </nc>
  </rcc>
  <rcc rId="943" sId="1">
    <oc r="BE851">
      <f>ROW()</f>
    </oc>
    <nc r="BE851">
      <f>ROW()</f>
    </nc>
  </rcc>
  <rcc rId="944" sId="1">
    <oc r="BE852">
      <f>ROW()</f>
    </oc>
    <nc r="BE852">
      <f>ROW()</f>
    </nc>
  </rcc>
  <rcc rId="945" sId="1">
    <oc r="BE853">
      <f>ROW()</f>
    </oc>
    <nc r="BE853">
      <f>ROW()</f>
    </nc>
  </rcc>
  <rcc rId="946" sId="1">
    <oc r="BE854">
      <f>ROW()</f>
    </oc>
    <nc r="BE854">
      <f>ROW()</f>
    </nc>
  </rcc>
  <rcc rId="947" sId="1">
    <oc r="BE855">
      <f>ROW()</f>
    </oc>
    <nc r="BE855">
      <f>ROW()</f>
    </nc>
  </rcc>
  <rcc rId="948" sId="1">
    <oc r="BE856">
      <f>ROW()</f>
    </oc>
    <nc r="BE856">
      <f>ROW()</f>
    </nc>
  </rcc>
  <rcc rId="949" sId="1">
    <oc r="BE857">
      <f>ROW()</f>
    </oc>
    <nc r="BE857">
      <f>ROW()</f>
    </nc>
  </rcc>
  <rcc rId="950" sId="1">
    <oc r="BE858">
      <f>ROW()</f>
    </oc>
    <nc r="BE858">
      <f>ROW()</f>
    </nc>
  </rcc>
  <rcc rId="951" sId="1">
    <oc r="BE859">
      <f>ROW()</f>
    </oc>
    <nc r="BE859">
      <f>ROW()</f>
    </nc>
  </rcc>
  <rcc rId="952" sId="1">
    <oc r="BE860">
      <f>ROW()</f>
    </oc>
    <nc r="BE860">
      <f>ROW()</f>
    </nc>
  </rcc>
  <rcc rId="953" sId="1">
    <oc r="BE861">
      <f>ROW()</f>
    </oc>
    <nc r="BE861">
      <f>ROW()</f>
    </nc>
  </rcc>
  <rcc rId="954" sId="1">
    <oc r="BE862">
      <f>ROW()</f>
    </oc>
    <nc r="BE862">
      <f>ROW()</f>
    </nc>
  </rcc>
  <rcc rId="955" sId="1">
    <oc r="BE863">
      <f>ROW()</f>
    </oc>
    <nc r="BE863">
      <f>ROW()</f>
    </nc>
  </rcc>
  <rcc rId="956" sId="1">
    <oc r="BE864">
      <f>ROW()</f>
    </oc>
    <nc r="BE864">
      <f>ROW()</f>
    </nc>
  </rcc>
  <rcc rId="957" sId="1">
    <oc r="BE865">
      <f>ROW()</f>
    </oc>
    <nc r="BE865">
      <f>ROW()</f>
    </nc>
  </rcc>
  <rcc rId="958" sId="1">
    <oc r="BE866">
      <f>ROW()</f>
    </oc>
    <nc r="BE866">
      <f>ROW()</f>
    </nc>
  </rcc>
  <rcc rId="959" sId="1">
    <oc r="BE867">
      <f>ROW()</f>
    </oc>
    <nc r="BE867">
      <f>ROW()</f>
    </nc>
  </rcc>
  <rcc rId="960" sId="1">
    <oc r="BE868">
      <f>ROW()</f>
    </oc>
    <nc r="BE868">
      <f>ROW()</f>
    </nc>
  </rcc>
  <rcc rId="961" sId="1">
    <oc r="BE869">
      <f>ROW()</f>
    </oc>
    <nc r="BE869">
      <f>ROW()</f>
    </nc>
  </rcc>
  <rcc rId="962" sId="1">
    <oc r="BE870">
      <f>ROW()</f>
    </oc>
    <nc r="BE870">
      <f>ROW()</f>
    </nc>
  </rcc>
  <rcc rId="963" sId="1">
    <oc r="BE871">
      <f>ROW()</f>
    </oc>
    <nc r="BE871">
      <f>ROW()</f>
    </nc>
  </rcc>
  <rcc rId="964" sId="1">
    <oc r="BE872">
      <f>ROW()</f>
    </oc>
    <nc r="BE872">
      <f>ROW()</f>
    </nc>
  </rcc>
  <rcc rId="965" sId="1">
    <oc r="BE873">
      <f>ROW()</f>
    </oc>
    <nc r="BE873">
      <f>ROW()</f>
    </nc>
  </rcc>
  <rcc rId="966" sId="1">
    <oc r="BE874">
      <f>ROW()</f>
    </oc>
    <nc r="BE874">
      <f>ROW()</f>
    </nc>
  </rcc>
  <rcc rId="967" sId="1">
    <oc r="BE875">
      <f>ROW()</f>
    </oc>
    <nc r="BE875">
      <f>ROW()</f>
    </nc>
  </rcc>
  <rcc rId="968" sId="1">
    <oc r="BE876">
      <f>ROW()</f>
    </oc>
    <nc r="BE876">
      <f>ROW()</f>
    </nc>
  </rcc>
  <rcc rId="969" sId="1">
    <oc r="BE877">
      <f>ROW()</f>
    </oc>
    <nc r="BE877">
      <f>ROW()</f>
    </nc>
  </rcc>
  <rcc rId="970" sId="1">
    <oc r="BE878">
      <f>ROW()</f>
    </oc>
    <nc r="BE878">
      <f>ROW()</f>
    </nc>
  </rcc>
  <rcc rId="971" sId="1">
    <oc r="BE879">
      <f>ROW()</f>
    </oc>
    <nc r="BE879">
      <f>ROW()</f>
    </nc>
  </rcc>
  <rcc rId="972" sId="1">
    <oc r="BE880">
      <f>ROW()</f>
    </oc>
    <nc r="BE880">
      <f>ROW()</f>
    </nc>
  </rcc>
  <rcc rId="973" sId="1">
    <oc r="BE881">
      <f>ROW()</f>
    </oc>
    <nc r="BE881">
      <f>ROW()</f>
    </nc>
  </rcc>
  <rcc rId="974" sId="1">
    <oc r="BE882">
      <f>ROW()</f>
    </oc>
    <nc r="BE882">
      <f>ROW()</f>
    </nc>
  </rcc>
  <rcc rId="975" sId="1">
    <oc r="BE883">
      <f>ROW()</f>
    </oc>
    <nc r="BE883">
      <f>ROW()</f>
    </nc>
  </rcc>
  <rcc rId="976" sId="1">
    <oc r="BE884">
      <f>ROW()</f>
    </oc>
    <nc r="BE884">
      <f>ROW()</f>
    </nc>
  </rcc>
  <rcc rId="977" sId="1">
    <oc r="BE885">
      <f>ROW()</f>
    </oc>
    <nc r="BE885">
      <f>ROW()</f>
    </nc>
  </rcc>
  <rcc rId="978" sId="1">
    <oc r="BE886">
      <f>ROW()</f>
    </oc>
    <nc r="BE886">
      <f>ROW()</f>
    </nc>
  </rcc>
  <rcc rId="979" sId="1">
    <oc r="BE887">
      <f>ROW()</f>
    </oc>
    <nc r="BE887">
      <f>ROW()</f>
    </nc>
  </rcc>
  <rcc rId="980" sId="1">
    <oc r="BE888">
      <f>ROW()</f>
    </oc>
    <nc r="BE888">
      <f>ROW()</f>
    </nc>
  </rcc>
  <rcc rId="981" sId="1">
    <oc r="BE889">
      <f>ROW()</f>
    </oc>
    <nc r="BE889">
      <f>ROW()</f>
    </nc>
  </rcc>
  <rcc rId="982" sId="1">
    <oc r="BE890">
      <f>ROW()</f>
    </oc>
    <nc r="BE890">
      <f>ROW()</f>
    </nc>
  </rcc>
  <rcc rId="983" sId="1">
    <oc r="BE891">
      <f>ROW()</f>
    </oc>
    <nc r="BE891">
      <f>ROW()</f>
    </nc>
  </rcc>
  <rcc rId="984" sId="1">
    <oc r="BE892">
      <f>ROW()</f>
    </oc>
    <nc r="BE892">
      <f>ROW()</f>
    </nc>
  </rcc>
  <rcc rId="985" sId="1">
    <oc r="BE893">
      <f>ROW()</f>
    </oc>
    <nc r="BE893">
      <f>ROW()</f>
    </nc>
  </rcc>
  <rcc rId="986" sId="1">
    <oc r="BE894">
      <f>ROW()</f>
    </oc>
    <nc r="BE894">
      <f>ROW()</f>
    </nc>
  </rcc>
  <rcc rId="987" sId="1">
    <oc r="BE895">
      <f>ROW()</f>
    </oc>
    <nc r="BE895">
      <f>ROW()</f>
    </nc>
  </rcc>
  <rcc rId="988" sId="1">
    <oc r="BE896">
      <f>ROW()</f>
    </oc>
    <nc r="BE896">
      <f>ROW()</f>
    </nc>
  </rcc>
  <rcc rId="989" sId="1">
    <oc r="BE897">
      <f>ROW()</f>
    </oc>
    <nc r="BE897">
      <f>ROW()</f>
    </nc>
  </rcc>
  <rcc rId="990" sId="1">
    <oc r="BE898">
      <f>ROW()</f>
    </oc>
    <nc r="BE898">
      <f>ROW()</f>
    </nc>
  </rcc>
  <rcc rId="991" sId="1">
    <oc r="BE899">
      <f>ROW()</f>
    </oc>
    <nc r="BE899">
      <f>ROW()</f>
    </nc>
  </rcc>
  <rcc rId="992" sId="1">
    <oc r="BE900">
      <f>ROW()</f>
    </oc>
    <nc r="BE900">
      <f>ROW()</f>
    </nc>
  </rcc>
  <rcc rId="993" sId="1">
    <oc r="BE901">
      <f>ROW()</f>
    </oc>
    <nc r="BE901">
      <f>ROW()</f>
    </nc>
  </rcc>
  <rcc rId="994" sId="1">
    <oc r="BE902">
      <f>ROW()</f>
    </oc>
    <nc r="BE902">
      <f>ROW()</f>
    </nc>
  </rcc>
  <rcc rId="995" sId="1">
    <oc r="BE903">
      <f>ROW()</f>
    </oc>
    <nc r="BE903">
      <f>ROW()</f>
    </nc>
  </rcc>
  <rcc rId="996" sId="1">
    <oc r="BE904">
      <f>ROW()</f>
    </oc>
    <nc r="BE904">
      <f>ROW()</f>
    </nc>
  </rcc>
  <rcc rId="997" sId="1">
    <oc r="BE905">
      <f>ROW()</f>
    </oc>
    <nc r="BE905">
      <f>ROW()</f>
    </nc>
  </rcc>
  <rcc rId="998" sId="1">
    <oc r="BE906">
      <f>ROW()</f>
    </oc>
    <nc r="BE906">
      <f>ROW()</f>
    </nc>
  </rcc>
  <rcc rId="999" sId="1">
    <oc r="BE907">
      <f>ROW()</f>
    </oc>
    <nc r="BE907">
      <f>ROW()</f>
    </nc>
  </rcc>
  <rcc rId="1000" sId="1">
    <oc r="BE908">
      <f>ROW()</f>
    </oc>
    <nc r="BE908">
      <f>ROW()</f>
    </nc>
  </rcc>
  <rcc rId="1001" sId="1">
    <oc r="BE909">
      <f>ROW()</f>
    </oc>
    <nc r="BE909">
      <f>ROW()</f>
    </nc>
  </rcc>
  <rcc rId="1002" sId="1">
    <oc r="BE910">
      <f>ROW()</f>
    </oc>
    <nc r="BE910">
      <f>ROW()</f>
    </nc>
  </rcc>
  <rcc rId="1003" sId="1">
    <oc r="BE911">
      <f>ROW()</f>
    </oc>
    <nc r="BE911">
      <f>ROW()</f>
    </nc>
  </rcc>
  <rcc rId="1004" sId="1">
    <oc r="BE912">
      <f>ROW()</f>
    </oc>
    <nc r="BE912">
      <f>ROW()</f>
    </nc>
  </rcc>
  <rcc rId="1005" sId="1">
    <oc r="BE913">
      <f>ROW()</f>
    </oc>
    <nc r="BE913">
      <f>ROW()</f>
    </nc>
  </rcc>
  <rcc rId="1006" sId="1">
    <nc r="BE914">
      <f>ROW()</f>
    </nc>
  </rcc>
  <rcc rId="1007" sId="1">
    <nc r="BE915">
      <f>ROW()</f>
    </nc>
  </rcc>
  <rcc rId="1008" sId="1">
    <nc r="BE916">
      <f>ROW()</f>
    </nc>
  </rcc>
  <rcc rId="1009" sId="1">
    <oc r="BE917">
      <f>ROW()</f>
    </oc>
    <nc r="BE917">
      <f>ROW()</f>
    </nc>
  </rcc>
  <rcc rId="1010" sId="1">
    <oc r="BE918">
      <f>ROW()</f>
    </oc>
    <nc r="BE918">
      <f>ROW()</f>
    </nc>
  </rcc>
  <rcc rId="1011" sId="1">
    <oc r="BE919">
      <f>ROW()</f>
    </oc>
    <nc r="BE919">
      <f>ROW()</f>
    </nc>
  </rcc>
  <rcc rId="1012" sId="1">
    <oc r="BE920">
      <f>ROW()</f>
    </oc>
    <nc r="BE920">
      <f>ROW()</f>
    </nc>
  </rcc>
  <rcc rId="1013" sId="1">
    <oc r="BE921">
      <f>ROW()</f>
    </oc>
    <nc r="BE921">
      <f>ROW()</f>
    </nc>
  </rcc>
  <rcc rId="1014" sId="1">
    <oc r="BE922">
      <f>ROW()</f>
    </oc>
    <nc r="BE922">
      <f>ROW()</f>
    </nc>
  </rcc>
  <rcc rId="1015" sId="1">
    <oc r="BE923">
      <f>ROW()</f>
    </oc>
    <nc r="BE923">
      <f>ROW()</f>
    </nc>
  </rcc>
  <rcc rId="1016" sId="1">
    <oc r="BE924">
      <f>ROW()</f>
    </oc>
    <nc r="BE924">
      <f>ROW()</f>
    </nc>
  </rcc>
  <rcc rId="1017" sId="1">
    <oc r="BE925">
      <f>ROW()</f>
    </oc>
    <nc r="BE925">
      <f>ROW()</f>
    </nc>
  </rcc>
  <rcc rId="1018" sId="1">
    <oc r="BE926">
      <f>ROW()</f>
    </oc>
    <nc r="BE926">
      <f>ROW()</f>
    </nc>
  </rcc>
  <rcc rId="1019" sId="1">
    <oc r="BE927">
      <f>ROW()</f>
    </oc>
    <nc r="BE927">
      <f>ROW()</f>
    </nc>
  </rcc>
  <rcc rId="1020" sId="1">
    <oc r="BE928">
      <f>ROW()</f>
    </oc>
    <nc r="BE928">
      <f>ROW()</f>
    </nc>
  </rcc>
  <rcc rId="1021" sId="1">
    <oc r="BE929">
      <f>ROW()</f>
    </oc>
    <nc r="BE929">
      <f>ROW()</f>
    </nc>
  </rcc>
  <rcc rId="1022" sId="1">
    <oc r="BE930">
      <f>ROW()</f>
    </oc>
    <nc r="BE930">
      <f>ROW()</f>
    </nc>
  </rcc>
  <rcc rId="1023" sId="1">
    <oc r="BE931">
      <f>ROW()</f>
    </oc>
    <nc r="BE931">
      <f>ROW()</f>
    </nc>
  </rcc>
  <rcc rId="1024" sId="1">
    <oc r="BE932">
      <f>ROW()</f>
    </oc>
    <nc r="BE932">
      <f>ROW()</f>
    </nc>
  </rcc>
  <rcc rId="1025" sId="1">
    <oc r="BE933">
      <f>ROW()</f>
    </oc>
    <nc r="BE933">
      <f>ROW()</f>
    </nc>
  </rcc>
  <rcc rId="1026" sId="1">
    <oc r="BE934">
      <f>ROW()</f>
    </oc>
    <nc r="BE934">
      <f>ROW()</f>
    </nc>
  </rcc>
  <rcc rId="1027" sId="1">
    <oc r="BE935">
      <f>ROW()</f>
    </oc>
    <nc r="BE935">
      <f>ROW()</f>
    </nc>
  </rcc>
  <rcc rId="1028" sId="1">
    <oc r="BE936">
      <f>ROW()</f>
    </oc>
    <nc r="BE936">
      <f>ROW()</f>
    </nc>
  </rcc>
  <rcc rId="1029" sId="1">
    <oc r="BE937">
      <f>ROW()</f>
    </oc>
    <nc r="BE937">
      <f>ROW()</f>
    </nc>
  </rcc>
  <rcc rId="1030" sId="1">
    <oc r="BE938">
      <f>ROW()</f>
    </oc>
    <nc r="BE938">
      <f>ROW()</f>
    </nc>
  </rcc>
  <rcc rId="1031" sId="1">
    <oc r="BE939">
      <f>ROW()</f>
    </oc>
    <nc r="BE939">
      <f>ROW()</f>
    </nc>
  </rcc>
  <rcc rId="1032" sId="1">
    <oc r="BE940">
      <f>ROW()</f>
    </oc>
    <nc r="BE940">
      <f>ROW()</f>
    </nc>
  </rcc>
  <rcc rId="1033" sId="1">
    <oc r="BE941">
      <f>ROW()</f>
    </oc>
    <nc r="BE941">
      <f>ROW()</f>
    </nc>
  </rcc>
  <rcc rId="1034" sId="1">
    <oc r="BE942">
      <f>ROW()</f>
    </oc>
    <nc r="BE942">
      <f>ROW()</f>
    </nc>
  </rcc>
  <rcc rId="1035" sId="1">
    <oc r="BE943">
      <f>ROW()</f>
    </oc>
    <nc r="BE943">
      <f>ROW()</f>
    </nc>
  </rcc>
  <rcc rId="1036" sId="1">
    <oc r="BE944">
      <f>ROW()</f>
    </oc>
    <nc r="BE944">
      <f>ROW()</f>
    </nc>
  </rcc>
  <rcc rId="1037" sId="1">
    <oc r="BE945">
      <f>ROW()</f>
    </oc>
    <nc r="BE945">
      <f>ROW()</f>
    </nc>
  </rcc>
  <rcc rId="1038" sId="1">
    <oc r="BE946">
      <f>ROW()</f>
    </oc>
    <nc r="BE946">
      <f>ROW()</f>
    </nc>
  </rcc>
  <rcc rId="1039" sId="1">
    <oc r="BE947">
      <f>ROW()</f>
    </oc>
    <nc r="BE947">
      <f>ROW()</f>
    </nc>
  </rcc>
  <rcc rId="1040" sId="1">
    <oc r="BE948">
      <f>ROW()</f>
    </oc>
    <nc r="BE948">
      <f>ROW()</f>
    </nc>
  </rcc>
  <rcc rId="1041" sId="1">
    <oc r="BE949">
      <f>ROW()</f>
    </oc>
    <nc r="BE949">
      <f>ROW()</f>
    </nc>
  </rcc>
  <rcc rId="1042" sId="1">
    <oc r="BE950">
      <f>ROW()</f>
    </oc>
    <nc r="BE950">
      <f>ROW()</f>
    </nc>
  </rcc>
  <rcc rId="1043" sId="1">
    <oc r="BE951">
      <f>ROW()</f>
    </oc>
    <nc r="BE951">
      <f>ROW()</f>
    </nc>
  </rcc>
  <rcc rId="1044" sId="1">
    <oc r="BE952">
      <f>ROW()</f>
    </oc>
    <nc r="BE952">
      <f>ROW()</f>
    </nc>
  </rcc>
  <rcc rId="1045" sId="1">
    <oc r="BE953">
      <f>ROW()</f>
    </oc>
    <nc r="BE953">
      <f>ROW()</f>
    </nc>
  </rcc>
  <rcc rId="1046" sId="1">
    <oc r="BE954">
      <f>ROW()</f>
    </oc>
    <nc r="BE954">
      <f>ROW()</f>
    </nc>
  </rcc>
  <rcc rId="1047" sId="1">
    <oc r="BE955">
      <f>ROW()</f>
    </oc>
    <nc r="BE955">
      <f>ROW()</f>
    </nc>
  </rcc>
  <rcc rId="1048" sId="1">
    <oc r="BE956">
      <f>ROW()</f>
    </oc>
    <nc r="BE956">
      <f>ROW()</f>
    </nc>
  </rcc>
  <rcc rId="1049" sId="1">
    <oc r="BE957">
      <f>ROW()</f>
    </oc>
    <nc r="BE957">
      <f>ROW()</f>
    </nc>
  </rcc>
  <rcc rId="1050" sId="1">
    <oc r="BE958">
      <f>ROW()</f>
    </oc>
    <nc r="BE958">
      <f>ROW()</f>
    </nc>
  </rcc>
  <rcc rId="1051" sId="1">
    <oc r="BE959">
      <f>ROW()</f>
    </oc>
    <nc r="BE959">
      <f>ROW()</f>
    </nc>
  </rcc>
  <rcc rId="1052" sId="1">
    <oc r="BE960">
      <f>ROW()</f>
    </oc>
    <nc r="BE960">
      <f>ROW()</f>
    </nc>
  </rcc>
  <rcc rId="1053" sId="1">
    <oc r="BE961">
      <f>ROW()</f>
    </oc>
    <nc r="BE961">
      <f>ROW()</f>
    </nc>
  </rcc>
  <rcc rId="1054" sId="1">
    <oc r="BE962">
      <f>ROW()</f>
    </oc>
    <nc r="BE962">
      <f>ROW()</f>
    </nc>
  </rcc>
  <rcc rId="1055" sId="1">
    <oc r="BE963">
      <f>ROW()</f>
    </oc>
    <nc r="BE963">
      <f>ROW()</f>
    </nc>
  </rcc>
  <rcc rId="1056" sId="1">
    <oc r="BE964">
      <f>ROW()</f>
    </oc>
    <nc r="BE964">
      <f>ROW()</f>
    </nc>
  </rcc>
  <rcc rId="1057" sId="1">
    <oc r="BE965">
      <f>ROW()</f>
    </oc>
    <nc r="BE965">
      <f>ROW()</f>
    </nc>
  </rcc>
  <rcc rId="1058" sId="1">
    <oc r="BE966">
      <f>ROW()</f>
    </oc>
    <nc r="BE966">
      <f>ROW()</f>
    </nc>
  </rcc>
  <rcc rId="1059" sId="1">
    <oc r="BE967">
      <f>ROW()</f>
    </oc>
    <nc r="BE967">
      <f>ROW()</f>
    </nc>
  </rcc>
  <rcc rId="1060" sId="1">
    <oc r="BE968">
      <f>ROW()</f>
    </oc>
    <nc r="BE968">
      <f>ROW()</f>
    </nc>
  </rcc>
  <rcc rId="1061" sId="1">
    <oc r="BE969">
      <f>ROW()</f>
    </oc>
    <nc r="BE969">
      <f>ROW()</f>
    </nc>
  </rcc>
  <rcc rId="1062" sId="1">
    <oc r="BE970">
      <f>ROW()</f>
    </oc>
    <nc r="BE970">
      <f>ROW()</f>
    </nc>
  </rcc>
  <rcc rId="1063" sId="1">
    <oc r="BE971">
      <f>ROW()</f>
    </oc>
    <nc r="BE971">
      <f>ROW()</f>
    </nc>
  </rcc>
  <rcc rId="1064" sId="1">
    <oc r="BE972">
      <f>ROW()</f>
    </oc>
    <nc r="BE972">
      <f>ROW()</f>
    </nc>
  </rcc>
  <rcc rId="1065" sId="1">
    <oc r="BE973">
      <f>ROW()</f>
    </oc>
    <nc r="BE973">
      <f>ROW()</f>
    </nc>
  </rcc>
  <rcc rId="1066" sId="1">
    <oc r="BE974">
      <f>ROW()</f>
    </oc>
    <nc r="BE974">
      <f>ROW()</f>
    </nc>
  </rcc>
  <rcc rId="1067" sId="1">
    <oc r="BE975">
      <f>ROW()</f>
    </oc>
    <nc r="BE975">
      <f>ROW()</f>
    </nc>
  </rcc>
  <rcc rId="1068" sId="1">
    <oc r="BE976">
      <f>ROW()</f>
    </oc>
    <nc r="BE976">
      <f>ROW()</f>
    </nc>
  </rcc>
  <rcc rId="1069" sId="1">
    <oc r="BE977">
      <f>ROW()</f>
    </oc>
    <nc r="BE977">
      <f>ROW()</f>
    </nc>
  </rcc>
  <rcc rId="1070" sId="1">
    <oc r="BE978">
      <f>ROW()</f>
    </oc>
    <nc r="BE978">
      <f>ROW()</f>
    </nc>
  </rcc>
  <rcc rId="1071" sId="1">
    <oc r="BE979">
      <f>ROW()</f>
    </oc>
    <nc r="BE979">
      <f>ROW()</f>
    </nc>
  </rcc>
  <rcc rId="1072" sId="1">
    <oc r="BE980">
      <f>ROW()</f>
    </oc>
    <nc r="BE980">
      <f>ROW()</f>
    </nc>
  </rcc>
  <rcc rId="1073" sId="1">
    <oc r="BE981">
      <f>ROW()</f>
    </oc>
    <nc r="BE981">
      <f>ROW()</f>
    </nc>
  </rcc>
  <rcc rId="1074" sId="1">
    <oc r="BE982">
      <f>ROW()</f>
    </oc>
    <nc r="BE982">
      <f>ROW()</f>
    </nc>
  </rcc>
  <rcc rId="1075" sId="1">
    <oc r="BE983">
      <f>ROW()</f>
    </oc>
    <nc r="BE983">
      <f>ROW()</f>
    </nc>
  </rcc>
  <rcc rId="1076" sId="1">
    <oc r="BE984">
      <f>ROW()</f>
    </oc>
    <nc r="BE984">
      <f>ROW()</f>
    </nc>
  </rcc>
  <rcc rId="1077" sId="1">
    <oc r="BE985">
      <f>ROW()</f>
    </oc>
    <nc r="BE985">
      <f>ROW()</f>
    </nc>
  </rcc>
  <rcc rId="1078" sId="1">
    <oc r="BE986">
      <f>ROW()</f>
    </oc>
    <nc r="BE986">
      <f>ROW()</f>
    </nc>
  </rcc>
  <rcc rId="1079" sId="1">
    <oc r="BE987">
      <f>ROW()</f>
    </oc>
    <nc r="BE987">
      <f>ROW()</f>
    </nc>
  </rcc>
  <rcc rId="1080" sId="1">
    <oc r="BE988">
      <f>ROW()</f>
    </oc>
    <nc r="BE988">
      <f>ROW()</f>
    </nc>
  </rcc>
  <rcc rId="1081" sId="1">
    <oc r="BE989">
      <f>ROW()</f>
    </oc>
    <nc r="BE989">
      <f>ROW()</f>
    </nc>
  </rcc>
  <rcc rId="1082" sId="1">
    <oc r="BE990">
      <f>ROW()</f>
    </oc>
    <nc r="BE990">
      <f>ROW()</f>
    </nc>
  </rcc>
  <rcc rId="1083" sId="1">
    <oc r="BE991">
      <f>ROW()</f>
    </oc>
    <nc r="BE991">
      <f>ROW()</f>
    </nc>
  </rcc>
  <rcc rId="1084" sId="1">
    <oc r="BE992">
      <f>ROW()</f>
    </oc>
    <nc r="BE992">
      <f>ROW()</f>
    </nc>
  </rcc>
  <rcc rId="1085" sId="1">
    <oc r="BE993">
      <f>ROW()</f>
    </oc>
    <nc r="BE993">
      <f>ROW()</f>
    </nc>
  </rcc>
  <rcc rId="1086" sId="1">
    <oc r="BE994">
      <f>ROW()</f>
    </oc>
    <nc r="BE994">
      <f>ROW()</f>
    </nc>
  </rcc>
  <rcc rId="1087" sId="1">
    <oc r="BE995">
      <f>ROW()</f>
    </oc>
    <nc r="BE995">
      <f>ROW()</f>
    </nc>
  </rcc>
  <rcc rId="1088" sId="1">
    <oc r="BE996">
      <f>ROW()</f>
    </oc>
    <nc r="BE996">
      <f>ROW()</f>
    </nc>
  </rcc>
  <rcc rId="1089" sId="1">
    <oc r="BE997">
      <f>ROW()</f>
    </oc>
    <nc r="BE997">
      <f>ROW()</f>
    </nc>
  </rcc>
  <rcc rId="1090" sId="1">
    <oc r="BE998">
      <f>ROW()</f>
    </oc>
    <nc r="BE998">
      <f>ROW()</f>
    </nc>
  </rcc>
  <rcc rId="1091" sId="1">
    <oc r="BE999">
      <f>ROW()</f>
    </oc>
    <nc r="BE999">
      <f>ROW()</f>
    </nc>
  </rcc>
  <rcc rId="1092" sId="1">
    <oc r="BE1000">
      <f>ROW()</f>
    </oc>
    <nc r="BE1000">
      <f>ROW()</f>
    </nc>
  </rcc>
  <rcc rId="1093" sId="1">
    <oc r="BE1001">
      <f>ROW()</f>
    </oc>
    <nc r="BE1001">
      <f>ROW()</f>
    </nc>
  </rcc>
  <rcc rId="1094" sId="1">
    <oc r="BE1002">
      <f>ROW()</f>
    </oc>
    <nc r="BE1002">
      <f>ROW()</f>
    </nc>
  </rcc>
  <rcc rId="1095" sId="1">
    <oc r="BE1003">
      <f>ROW()</f>
    </oc>
    <nc r="BE1003">
      <f>ROW()</f>
    </nc>
  </rcc>
  <rcc rId="1096" sId="1">
    <oc r="BE1004">
      <f>ROW()</f>
    </oc>
    <nc r="BE1004">
      <f>ROW()</f>
    </nc>
  </rcc>
  <rcc rId="1097" sId="1">
    <oc r="BE1005">
      <f>ROW()</f>
    </oc>
    <nc r="BE1005">
      <f>ROW()</f>
    </nc>
  </rcc>
  <rcc rId="1098" sId="1">
    <oc r="BE1006">
      <f>ROW()</f>
    </oc>
    <nc r="BE1006">
      <f>ROW()</f>
    </nc>
  </rcc>
  <rcc rId="1099" sId="1">
    <oc r="BE1007">
      <f>ROW()</f>
    </oc>
    <nc r="BE1007">
      <f>ROW()</f>
    </nc>
  </rcc>
  <rcc rId="1100" sId="1">
    <oc r="BE1008">
      <f>ROW()</f>
    </oc>
    <nc r="BE1008">
      <f>ROW()</f>
    </nc>
  </rcc>
  <rcc rId="1101" sId="1">
    <oc r="BE1009">
      <f>ROW()</f>
    </oc>
    <nc r="BE1009">
      <f>ROW()</f>
    </nc>
  </rcc>
  <rcc rId="1102" sId="1">
    <oc r="BE1010">
      <f>ROW()</f>
    </oc>
    <nc r="BE1010">
      <f>ROW()</f>
    </nc>
  </rcc>
  <rcc rId="1103" sId="1">
    <oc r="BE1011">
      <f>ROW()</f>
    </oc>
    <nc r="BE1011">
      <f>ROW()</f>
    </nc>
  </rcc>
  <rcc rId="1104" sId="1">
    <oc r="BE1012">
      <f>ROW()</f>
    </oc>
    <nc r="BE1012">
      <f>ROW()</f>
    </nc>
  </rcc>
  <rcc rId="1105" sId="1">
    <oc r="BE1013">
      <f>ROW()</f>
    </oc>
    <nc r="BE1013">
      <f>ROW()</f>
    </nc>
  </rcc>
  <rcc rId="1106" sId="1">
    <oc r="BE1014">
      <f>ROW()</f>
    </oc>
    <nc r="BE1014">
      <f>ROW()</f>
    </nc>
  </rcc>
  <rcc rId="1107" sId="1">
    <oc r="BE1015">
      <f>ROW()</f>
    </oc>
    <nc r="BE1015">
      <f>ROW()</f>
    </nc>
  </rcc>
  <rcc rId="1108" sId="1">
    <oc r="BE1016">
      <f>ROW()</f>
    </oc>
    <nc r="BE1016">
      <f>ROW()</f>
    </nc>
  </rcc>
  <rcc rId="1109" sId="1">
    <oc r="BE1017">
      <f>ROW()</f>
    </oc>
    <nc r="BE1017">
      <f>ROW()</f>
    </nc>
  </rcc>
  <rcc rId="1110" sId="1">
    <oc r="BE1018">
      <f>ROW()</f>
    </oc>
    <nc r="BE1018">
      <f>ROW()</f>
    </nc>
  </rcc>
  <rcc rId="1111" sId="1">
    <oc r="BE1019">
      <f>ROW()</f>
    </oc>
    <nc r="BE1019">
      <f>ROW()</f>
    </nc>
  </rcc>
  <rcc rId="1112" sId="1">
    <oc r="BE1020">
      <f>ROW()</f>
    </oc>
    <nc r="BE1020">
      <f>ROW()</f>
    </nc>
  </rcc>
  <rcc rId="1113" sId="1">
    <oc r="BE1021">
      <f>ROW()</f>
    </oc>
    <nc r="BE1021">
      <f>ROW()</f>
    </nc>
  </rcc>
  <rcc rId="1114" sId="1">
    <oc r="BE1022">
      <f>ROW()</f>
    </oc>
    <nc r="BE1022">
      <f>ROW()</f>
    </nc>
  </rcc>
  <rcc rId="1115" sId="1">
    <oc r="BE1023">
      <f>ROW()</f>
    </oc>
    <nc r="BE1023">
      <f>ROW()</f>
    </nc>
  </rcc>
  <rcc rId="1116" sId="1">
    <oc r="BE1024">
      <f>ROW()</f>
    </oc>
    <nc r="BE1024">
      <f>ROW()</f>
    </nc>
  </rcc>
  <rcc rId="1117" sId="1">
    <oc r="BE1025">
      <f>ROW()</f>
    </oc>
    <nc r="BE1025">
      <f>ROW()</f>
    </nc>
  </rcc>
  <rcc rId="1118" sId="1">
    <oc r="BE1026">
      <f>ROW()</f>
    </oc>
    <nc r="BE1026">
      <f>ROW()</f>
    </nc>
  </rcc>
  <rcc rId="1119" sId="1">
    <oc r="BE1027">
      <f>ROW()</f>
    </oc>
    <nc r="BE1027">
      <f>ROW()</f>
    </nc>
  </rcc>
  <rcc rId="1120" sId="1">
    <oc r="BE1028">
      <f>ROW()</f>
    </oc>
    <nc r="BE1028">
      <f>ROW()</f>
    </nc>
  </rcc>
  <rcc rId="1121" sId="1">
    <oc r="BE1029">
      <f>ROW()</f>
    </oc>
    <nc r="BE1029">
      <f>ROW()</f>
    </nc>
  </rcc>
  <rcc rId="1122" sId="1">
    <oc r="BE1030">
      <f>ROW()</f>
    </oc>
    <nc r="BE1030">
      <f>ROW()</f>
    </nc>
  </rcc>
  <rcc rId="1123" sId="1">
    <oc r="BE1031">
      <f>ROW()</f>
    </oc>
    <nc r="BE1031">
      <f>ROW()</f>
    </nc>
  </rcc>
  <rcc rId="1124" sId="1">
    <oc r="BE1032">
      <f>ROW()</f>
    </oc>
    <nc r="BE1032">
      <f>ROW()</f>
    </nc>
  </rcc>
  <rcc rId="1125" sId="1">
    <oc r="BE1033">
      <f>ROW()</f>
    </oc>
    <nc r="BE1033">
      <f>ROW()</f>
    </nc>
  </rcc>
  <rcc rId="1126" sId="1">
    <oc r="BE1034">
      <f>ROW()</f>
    </oc>
    <nc r="BE1034">
      <f>ROW()</f>
    </nc>
  </rcc>
  <rcc rId="1127" sId="1">
    <oc r="BE1035">
      <f>ROW()</f>
    </oc>
    <nc r="BE1035">
      <f>ROW()</f>
    </nc>
  </rcc>
  <rcc rId="1128" sId="1">
    <oc r="BE1036">
      <f>ROW()</f>
    </oc>
    <nc r="BE1036">
      <f>ROW()</f>
    </nc>
  </rcc>
  <rcc rId="1129" sId="1">
    <oc r="BE1037">
      <f>ROW()</f>
    </oc>
    <nc r="BE1037">
      <f>ROW()</f>
    </nc>
  </rcc>
  <rcc rId="1130" sId="1">
    <oc r="BE1038">
      <f>ROW()</f>
    </oc>
    <nc r="BE1038">
      <f>ROW()</f>
    </nc>
  </rcc>
  <rcc rId="1131" sId="1">
    <oc r="BE1039">
      <f>ROW()</f>
    </oc>
    <nc r="BE1039">
      <f>ROW()</f>
    </nc>
  </rcc>
  <rcc rId="1132" sId="1">
    <oc r="BE1040">
      <f>ROW()</f>
    </oc>
    <nc r="BE1040">
      <f>ROW()</f>
    </nc>
  </rcc>
  <rcc rId="1133" sId="1">
    <oc r="BE1041">
      <f>ROW()</f>
    </oc>
    <nc r="BE1041">
      <f>ROW()</f>
    </nc>
  </rcc>
  <rcc rId="1134" sId="1">
    <oc r="BE1042">
      <f>ROW()</f>
    </oc>
    <nc r="BE1042">
      <f>ROW()</f>
    </nc>
  </rcc>
  <rcc rId="1135" sId="1">
    <oc r="BE1043">
      <f>ROW()</f>
    </oc>
    <nc r="BE1043">
      <f>ROW()</f>
    </nc>
  </rcc>
  <rcc rId="1136" sId="1">
    <oc r="BE1044">
      <f>ROW()</f>
    </oc>
    <nc r="BE1044">
      <f>ROW()</f>
    </nc>
  </rcc>
  <rcc rId="1137" sId="1">
    <oc r="BE1045">
      <f>ROW()</f>
    </oc>
    <nc r="BE1045">
      <f>ROW()</f>
    </nc>
  </rcc>
  <rcc rId="1138" sId="1">
    <oc r="BE1046">
      <f>ROW()</f>
    </oc>
    <nc r="BE1046">
      <f>ROW()</f>
    </nc>
  </rcc>
  <rcc rId="1139" sId="1">
    <oc r="BE1047">
      <f>ROW()</f>
    </oc>
    <nc r="BE1047">
      <f>ROW()</f>
    </nc>
  </rcc>
  <rcc rId="1140" sId="1">
    <oc r="BE1048">
      <f>ROW()</f>
    </oc>
    <nc r="BE1048">
      <f>ROW()</f>
    </nc>
  </rcc>
  <rcc rId="1141" sId="1">
    <oc r="BE1049">
      <f>ROW()</f>
    </oc>
    <nc r="BE1049">
      <f>ROW()</f>
    </nc>
  </rcc>
  <rcc rId="1142" sId="1">
    <oc r="BE1050">
      <f>ROW()</f>
    </oc>
    <nc r="BE1050">
      <f>ROW()</f>
    </nc>
  </rcc>
  <rcc rId="1143" sId="1">
    <oc r="BE1051">
      <f>ROW()</f>
    </oc>
    <nc r="BE1051">
      <f>ROW()</f>
    </nc>
  </rcc>
  <rcc rId="1144" sId="1">
    <oc r="BE1052">
      <f>ROW()</f>
    </oc>
    <nc r="BE1052">
      <f>ROW()</f>
    </nc>
  </rcc>
  <rcc rId="1145" sId="1">
    <oc r="BE1053">
      <f>ROW()</f>
    </oc>
    <nc r="BE1053">
      <f>ROW()</f>
    </nc>
  </rcc>
  <rcc rId="1146" sId="1">
    <oc r="BE1054">
      <f>ROW()</f>
    </oc>
    <nc r="BE1054">
      <f>ROW()</f>
    </nc>
  </rcc>
  <rcc rId="1147" sId="1">
    <oc r="BE1055">
      <f>ROW()</f>
    </oc>
    <nc r="BE1055">
      <f>ROW()</f>
    </nc>
  </rcc>
  <rcc rId="1148" sId="1">
    <oc r="BE1056">
      <f>ROW()</f>
    </oc>
    <nc r="BE1056">
      <f>ROW()</f>
    </nc>
  </rcc>
  <rcc rId="1149" sId="1">
    <oc r="BE1057">
      <f>ROW()</f>
    </oc>
    <nc r="BE1057">
      <f>ROW()</f>
    </nc>
  </rcc>
  <rcc rId="1150" sId="1">
    <oc r="BE1058">
      <f>ROW()</f>
    </oc>
    <nc r="BE1058">
      <f>ROW()</f>
    </nc>
  </rcc>
  <rcc rId="1151" sId="1">
    <oc r="BE1059">
      <f>ROW()</f>
    </oc>
    <nc r="BE1059">
      <f>ROW()</f>
    </nc>
  </rcc>
  <rcc rId="1152" sId="1">
    <oc r="BE1060">
      <f>ROW()</f>
    </oc>
    <nc r="BE1060">
      <f>ROW()</f>
    </nc>
  </rcc>
  <rcc rId="1153" sId="1">
    <oc r="BE1061">
      <f>ROW()</f>
    </oc>
    <nc r="BE1061">
      <f>ROW()</f>
    </nc>
  </rcc>
  <rcc rId="1154" sId="1">
    <oc r="BE1062">
      <f>ROW()</f>
    </oc>
    <nc r="BE1062">
      <f>ROW()</f>
    </nc>
  </rcc>
  <rcc rId="1155" sId="1">
    <oc r="BE1063">
      <f>ROW()</f>
    </oc>
    <nc r="BE1063">
      <f>ROW()</f>
    </nc>
  </rcc>
  <rcc rId="1156" sId="1">
    <oc r="BE1064">
      <f>ROW()</f>
    </oc>
    <nc r="BE1064">
      <f>ROW()</f>
    </nc>
  </rcc>
  <rcc rId="1157" sId="1">
    <oc r="BE1065">
      <f>ROW()</f>
    </oc>
    <nc r="BE1065">
      <f>ROW()</f>
    </nc>
  </rcc>
  <rcc rId="1158" sId="1">
    <oc r="BE1066">
      <f>ROW()</f>
    </oc>
    <nc r="BE1066">
      <f>ROW()</f>
    </nc>
  </rcc>
  <rcc rId="1159" sId="1">
    <oc r="BE1067">
      <f>ROW()</f>
    </oc>
    <nc r="BE1067">
      <f>ROW()</f>
    </nc>
  </rcc>
  <rcc rId="1160" sId="1">
    <oc r="BE1068">
      <f>ROW()</f>
    </oc>
    <nc r="BE1068">
      <f>ROW()</f>
    </nc>
  </rcc>
  <rcc rId="1161" sId="1">
    <oc r="BE1069">
      <f>ROW()</f>
    </oc>
    <nc r="BE1069">
      <f>ROW()</f>
    </nc>
  </rcc>
  <rcc rId="1162" sId="1">
    <oc r="BE1070">
      <f>ROW()</f>
    </oc>
    <nc r="BE1070">
      <f>ROW()</f>
    </nc>
  </rcc>
  <rcc rId="1163" sId="1">
    <oc r="BE1071">
      <f>ROW()</f>
    </oc>
    <nc r="BE1071">
      <f>ROW()</f>
    </nc>
  </rcc>
  <rcc rId="1164" sId="1">
    <oc r="BE1072">
      <f>ROW()</f>
    </oc>
    <nc r="BE1072">
      <f>ROW()</f>
    </nc>
  </rcc>
  <rcc rId="1165" sId="1">
    <oc r="BE1073">
      <f>ROW()</f>
    </oc>
    <nc r="BE1073">
      <f>ROW()</f>
    </nc>
  </rcc>
  <rcc rId="1166" sId="1">
    <oc r="BE1074">
      <f>ROW()</f>
    </oc>
    <nc r="BE1074">
      <f>ROW()</f>
    </nc>
  </rcc>
  <rcc rId="1167" sId="1">
    <oc r="BE1075">
      <f>ROW()</f>
    </oc>
    <nc r="BE1075">
      <f>ROW()</f>
    </nc>
  </rcc>
  <rcc rId="1168" sId="1">
    <oc r="BE1076">
      <f>ROW()</f>
    </oc>
    <nc r="BE1076">
      <f>ROW()</f>
    </nc>
  </rcc>
  <rcc rId="1169" sId="1">
    <oc r="BE1077">
      <f>ROW()</f>
    </oc>
    <nc r="BE1077">
      <f>ROW()</f>
    </nc>
  </rcc>
  <rcc rId="1170" sId="1">
    <oc r="BE1078">
      <f>ROW()</f>
    </oc>
    <nc r="BE1078">
      <f>ROW()</f>
    </nc>
  </rcc>
  <rcc rId="1171" sId="1">
    <oc r="BE1079">
      <f>ROW()</f>
    </oc>
    <nc r="BE1079">
      <f>ROW()</f>
    </nc>
  </rcc>
  <rcc rId="1172" sId="1">
    <oc r="BE1080">
      <f>ROW()</f>
    </oc>
    <nc r="BE1080">
      <f>ROW()</f>
    </nc>
  </rcc>
  <rcc rId="1173" sId="1">
    <oc r="BE1081">
      <f>ROW()</f>
    </oc>
    <nc r="BE1081">
      <f>ROW()</f>
    </nc>
  </rcc>
  <rcc rId="1174" sId="1">
    <oc r="BE1082">
      <f>ROW()</f>
    </oc>
    <nc r="BE1082">
      <f>ROW()</f>
    </nc>
  </rcc>
  <rcc rId="1175" sId="1">
    <oc r="BE1083">
      <f>ROW()</f>
    </oc>
    <nc r="BE1083">
      <f>ROW()</f>
    </nc>
  </rcc>
  <rcc rId="1176" sId="1">
    <oc r="BE1084">
      <f>ROW()</f>
    </oc>
    <nc r="BE1084">
      <f>ROW()</f>
    </nc>
  </rcc>
  <rcc rId="1177" sId="1">
    <oc r="BE1085">
      <f>ROW()</f>
    </oc>
    <nc r="BE1085">
      <f>ROW()</f>
    </nc>
  </rcc>
  <rcc rId="1178" sId="1">
    <oc r="BE1086">
      <f>ROW()</f>
    </oc>
    <nc r="BE1086">
      <f>ROW()</f>
    </nc>
  </rcc>
  <rcc rId="1179" sId="1">
    <oc r="BE1087">
      <f>ROW()</f>
    </oc>
    <nc r="BE1087">
      <f>ROW()</f>
    </nc>
  </rcc>
  <rcc rId="1180" sId="1">
    <oc r="BE1088">
      <f>ROW()</f>
    </oc>
    <nc r="BE1088">
      <f>ROW()</f>
    </nc>
  </rcc>
  <rcc rId="1181" sId="1">
    <oc r="BE1089">
      <f>ROW()</f>
    </oc>
    <nc r="BE1089">
      <f>ROW()</f>
    </nc>
  </rcc>
  <rcc rId="1182" sId="1">
    <oc r="BE1090">
      <f>ROW()</f>
    </oc>
    <nc r="BE1090">
      <f>ROW()</f>
    </nc>
  </rcc>
  <rcc rId="1183" sId="1">
    <oc r="BE1091">
      <f>ROW()</f>
    </oc>
    <nc r="BE1091">
      <f>ROW()</f>
    </nc>
  </rcc>
  <rcc rId="1184" sId="1">
    <oc r="BE1092">
      <f>ROW()</f>
    </oc>
    <nc r="BE1092">
      <f>ROW()</f>
    </nc>
  </rcc>
  <rcc rId="1185" sId="1">
    <oc r="BE1093">
      <f>ROW()</f>
    </oc>
    <nc r="BE1093">
      <f>ROW()</f>
    </nc>
  </rcc>
  <rcc rId="1186" sId="1">
    <oc r="BE1094">
      <f>ROW()</f>
    </oc>
    <nc r="BE1094">
      <f>ROW()</f>
    </nc>
  </rcc>
  <rcc rId="1187" sId="1">
    <oc r="BE1095">
      <f>ROW()</f>
    </oc>
    <nc r="BE1095">
      <f>ROW()</f>
    </nc>
  </rcc>
  <rcc rId="1188" sId="1">
    <oc r="BE1096">
      <f>ROW()</f>
    </oc>
    <nc r="BE1096">
      <f>ROW()</f>
    </nc>
  </rcc>
  <rcc rId="1189" sId="1">
    <oc r="BE1097">
      <f>ROW()</f>
    </oc>
    <nc r="BE1097">
      <f>ROW()</f>
    </nc>
  </rcc>
  <rcc rId="1190" sId="1">
    <oc r="BE1098">
      <f>ROW()</f>
    </oc>
    <nc r="BE1098">
      <f>ROW()</f>
    </nc>
  </rcc>
  <rcc rId="1191" sId="1">
    <oc r="BE1099">
      <f>ROW()</f>
    </oc>
    <nc r="BE1099">
      <f>ROW()</f>
    </nc>
  </rcc>
  <rcc rId="1192" sId="1">
    <oc r="BE1100">
      <f>ROW()</f>
    </oc>
    <nc r="BE1100">
      <f>ROW()</f>
    </nc>
  </rcc>
  <rcc rId="1193" sId="1">
    <oc r="BE1101">
      <f>ROW()</f>
    </oc>
    <nc r="BE1101">
      <f>ROW()</f>
    </nc>
  </rcc>
  <rcc rId="1194" sId="1">
    <oc r="BE1102">
      <f>ROW()</f>
    </oc>
    <nc r="BE1102">
      <f>ROW()</f>
    </nc>
  </rcc>
  <rcc rId="1195" sId="1">
    <oc r="BE1103">
      <f>ROW()</f>
    </oc>
    <nc r="BE1103">
      <f>ROW()</f>
    </nc>
  </rcc>
  <rcc rId="1196" sId="1">
    <oc r="BE1104">
      <f>ROW()</f>
    </oc>
    <nc r="BE1104">
      <f>ROW()</f>
    </nc>
  </rcc>
  <rcc rId="1197" sId="1">
    <oc r="BE1105">
      <f>ROW()</f>
    </oc>
    <nc r="BE1105">
      <f>ROW()</f>
    </nc>
  </rcc>
  <rcc rId="1198" sId="1">
    <oc r="BE1106">
      <f>ROW()</f>
    </oc>
    <nc r="BE1106">
      <f>ROW()</f>
    </nc>
  </rcc>
  <rcc rId="1199" sId="1">
    <oc r="BE1107">
      <f>ROW()</f>
    </oc>
    <nc r="BE1107">
      <f>ROW()</f>
    </nc>
  </rcc>
  <rcc rId="1200" sId="1">
    <oc r="BE1108">
      <f>ROW()</f>
    </oc>
    <nc r="BE1108">
      <f>ROW()</f>
    </nc>
  </rcc>
  <rcc rId="1201" sId="1">
    <oc r="BE1109">
      <f>ROW()</f>
    </oc>
    <nc r="BE1109">
      <f>ROW()</f>
    </nc>
  </rcc>
  <rcc rId="1202" sId="1">
    <oc r="BE1110">
      <f>ROW()</f>
    </oc>
    <nc r="BE1110">
      <f>ROW()</f>
    </nc>
  </rcc>
  <rcc rId="1203" sId="1">
    <oc r="BE1111">
      <f>ROW()</f>
    </oc>
    <nc r="BE1111">
      <f>ROW()</f>
    </nc>
  </rcc>
  <rcc rId="1204" sId="1">
    <oc r="BE1112">
      <f>ROW()</f>
    </oc>
    <nc r="BE1112">
      <f>ROW()</f>
    </nc>
  </rcc>
  <rcc rId="1205" sId="1">
    <oc r="BE1113">
      <f>ROW()</f>
    </oc>
    <nc r="BE1113">
      <f>ROW()</f>
    </nc>
  </rcc>
  <rcc rId="1206" sId="1">
    <oc r="BE1114">
      <f>ROW()</f>
    </oc>
    <nc r="BE1114">
      <f>ROW()</f>
    </nc>
  </rcc>
  <rcc rId="1207" sId="1">
    <oc r="BE1115">
      <f>ROW()</f>
    </oc>
    <nc r="BE1115">
      <f>ROW()</f>
    </nc>
  </rcc>
  <rcc rId="1208" sId="1">
    <oc r="BE1116">
      <f>ROW()</f>
    </oc>
    <nc r="BE1116">
      <f>ROW()</f>
    </nc>
  </rcc>
  <rcc rId="1209" sId="1">
    <oc r="BE1117">
      <f>ROW()</f>
    </oc>
    <nc r="BE1117">
      <f>ROW()</f>
    </nc>
  </rcc>
  <rcc rId="1210" sId="1">
    <oc r="BE1118">
      <f>ROW()</f>
    </oc>
    <nc r="BE1118">
      <f>ROW()</f>
    </nc>
  </rcc>
  <rcc rId="1211" sId="1">
    <oc r="BE1119">
      <f>ROW()</f>
    </oc>
    <nc r="BE1119">
      <f>ROW()</f>
    </nc>
  </rcc>
  <rcc rId="1212" sId="1">
    <oc r="BE1120">
      <f>ROW()</f>
    </oc>
    <nc r="BE1120">
      <f>ROW()</f>
    </nc>
  </rcc>
  <rcc rId="1213" sId="1">
    <oc r="BE1121">
      <f>ROW()</f>
    </oc>
    <nc r="BE1121">
      <f>ROW()</f>
    </nc>
  </rcc>
  <rcc rId="1214" sId="1">
    <oc r="BE1122">
      <f>ROW()</f>
    </oc>
    <nc r="BE1122">
      <f>ROW()</f>
    </nc>
  </rcc>
  <rcc rId="1215" sId="1">
    <oc r="BE1123">
      <f>ROW()</f>
    </oc>
    <nc r="BE1123">
      <f>ROW()</f>
    </nc>
  </rcc>
  <rcc rId="1216" sId="1">
    <oc r="BE1124">
      <f>ROW()</f>
    </oc>
    <nc r="BE1124">
      <f>ROW()</f>
    </nc>
  </rcc>
  <rcc rId="1217" sId="1">
    <oc r="BE1125">
      <f>ROW()</f>
    </oc>
    <nc r="BE1125">
      <f>ROW()</f>
    </nc>
  </rcc>
  <rcc rId="1218" sId="1">
    <oc r="BE1126">
      <f>ROW()</f>
    </oc>
    <nc r="BE1126">
      <f>ROW()</f>
    </nc>
  </rcc>
  <rcc rId="1219" sId="1">
    <oc r="BE1127">
      <f>ROW()</f>
    </oc>
    <nc r="BE1127">
      <f>ROW()</f>
    </nc>
  </rcc>
  <rcc rId="1220" sId="1">
    <oc r="BE1128">
      <f>ROW()</f>
    </oc>
    <nc r="BE1128">
      <f>ROW()</f>
    </nc>
  </rcc>
  <rcc rId="1221" sId="1">
    <oc r="BE1129">
      <f>ROW()</f>
    </oc>
    <nc r="BE1129">
      <f>ROW()</f>
    </nc>
  </rcc>
  <rcc rId="1222" sId="1">
    <oc r="BE1130">
      <f>ROW()</f>
    </oc>
    <nc r="BE1130">
      <f>ROW()</f>
    </nc>
  </rcc>
  <rcc rId="1223" sId="1">
    <oc r="BE1131">
      <f>ROW()</f>
    </oc>
    <nc r="BE1131">
      <f>ROW()</f>
    </nc>
  </rcc>
  <rcc rId="1224" sId="1">
    <oc r="BE1132">
      <f>ROW()</f>
    </oc>
    <nc r="BE1132">
      <f>ROW()</f>
    </nc>
  </rcc>
  <rcc rId="1225" sId="1">
    <oc r="BE1133">
      <f>ROW()</f>
    </oc>
    <nc r="BE1133">
      <f>ROW()</f>
    </nc>
  </rcc>
  <rcc rId="1226" sId="1">
    <oc r="BE1134">
      <f>ROW()</f>
    </oc>
    <nc r="BE1134">
      <f>ROW()</f>
    </nc>
  </rcc>
  <rcc rId="1227" sId="1">
    <oc r="BE1135">
      <f>ROW()</f>
    </oc>
    <nc r="BE1135">
      <f>ROW()</f>
    </nc>
  </rcc>
  <rcc rId="1228" sId="1">
    <oc r="BE1136">
      <f>ROW()</f>
    </oc>
    <nc r="BE1136">
      <f>ROW()</f>
    </nc>
  </rcc>
  <rcc rId="1229" sId="1">
    <oc r="BE1137">
      <f>ROW()</f>
    </oc>
    <nc r="BE1137">
      <f>ROW()</f>
    </nc>
  </rcc>
  <rcc rId="1230" sId="1">
    <oc r="BE1138">
      <f>ROW()</f>
    </oc>
    <nc r="BE1138">
      <f>ROW()</f>
    </nc>
  </rcc>
  <rcc rId="1231" sId="1">
    <oc r="BE1139">
      <f>ROW()</f>
    </oc>
    <nc r="BE1139">
      <f>ROW()</f>
    </nc>
  </rcc>
  <rcc rId="1232" sId="1">
    <oc r="BE1140">
      <f>ROW()</f>
    </oc>
    <nc r="BE1140">
      <f>ROW()</f>
    </nc>
  </rcc>
  <rcc rId="1233" sId="1">
    <oc r="BE1141">
      <f>ROW()</f>
    </oc>
    <nc r="BE1141">
      <f>ROW()</f>
    </nc>
  </rcc>
  <rcc rId="1234" sId="1">
    <oc r="BE1142">
      <f>ROW()</f>
    </oc>
    <nc r="BE1142">
      <f>ROW()</f>
    </nc>
  </rcc>
  <rcc rId="1235" sId="1">
    <oc r="BE1143">
      <f>ROW()</f>
    </oc>
    <nc r="BE1143">
      <f>ROW()</f>
    </nc>
  </rcc>
  <rcc rId="1236" sId="1">
    <oc r="BE1144">
      <f>ROW()</f>
    </oc>
    <nc r="BE1144">
      <f>ROW()</f>
    </nc>
  </rcc>
  <rcc rId="1237" sId="1">
    <oc r="BE1145">
      <f>ROW()</f>
    </oc>
    <nc r="BE1145">
      <f>ROW()</f>
    </nc>
  </rcc>
  <rcc rId="1238" sId="1">
    <oc r="BE1146">
      <f>ROW()</f>
    </oc>
    <nc r="BE1146">
      <f>ROW()</f>
    </nc>
  </rcc>
  <rcc rId="1239" sId="1">
    <oc r="BE1147">
      <f>ROW()</f>
    </oc>
    <nc r="BE1147">
      <f>ROW()</f>
    </nc>
  </rcc>
  <rcc rId="1240" sId="1">
    <oc r="BE1148">
      <f>ROW()</f>
    </oc>
    <nc r="BE1148">
      <f>ROW()</f>
    </nc>
  </rcc>
  <rcc rId="1241" sId="1">
    <oc r="BE1149">
      <f>ROW()</f>
    </oc>
    <nc r="BE1149">
      <f>ROW()</f>
    </nc>
  </rcc>
  <rcc rId="1242" sId="1">
    <oc r="BE1150">
      <f>ROW()</f>
    </oc>
    <nc r="BE1150">
      <f>ROW()</f>
    </nc>
  </rcc>
  <rcc rId="1243" sId="1">
    <oc r="BE1151">
      <f>ROW()</f>
    </oc>
    <nc r="BE1151">
      <f>ROW()</f>
    </nc>
  </rcc>
  <rcc rId="1244" sId="1">
    <oc r="BE1152">
      <f>ROW()</f>
    </oc>
    <nc r="BE1152">
      <f>ROW()</f>
    </nc>
  </rcc>
  <rcc rId="1245" sId="1">
    <oc r="BE1153">
      <f>ROW()</f>
    </oc>
    <nc r="BE1153">
      <f>ROW()</f>
    </nc>
  </rcc>
  <rcc rId="1246" sId="1">
    <oc r="BE1154">
      <f>ROW()</f>
    </oc>
    <nc r="BE1154">
      <f>ROW()</f>
    </nc>
  </rcc>
  <rcc rId="1247" sId="1">
    <oc r="BE1155">
      <f>ROW()</f>
    </oc>
    <nc r="BE1155">
      <f>ROW()</f>
    </nc>
  </rcc>
  <rcc rId="1248" sId="1">
    <oc r="BE1156">
      <f>ROW()</f>
    </oc>
    <nc r="BE1156">
      <f>ROW()</f>
    </nc>
  </rcc>
  <rcc rId="1249" sId="1">
    <oc r="BE1157">
      <f>ROW()</f>
    </oc>
    <nc r="BE1157">
      <f>ROW()</f>
    </nc>
  </rcc>
  <rcc rId="1250" sId="1">
    <oc r="BE1158">
      <f>ROW()</f>
    </oc>
    <nc r="BE1158">
      <f>ROW()</f>
    </nc>
  </rcc>
  <rcc rId="1251" sId="1">
    <oc r="BE1159">
      <f>ROW()</f>
    </oc>
    <nc r="BE1159">
      <f>ROW()</f>
    </nc>
  </rcc>
  <rcc rId="1252" sId="1">
    <oc r="BE1160">
      <f>ROW()</f>
    </oc>
    <nc r="BE1160">
      <f>ROW()</f>
    </nc>
  </rcc>
  <rcc rId="1253" sId="1">
    <oc r="BE1161">
      <f>ROW()</f>
    </oc>
    <nc r="BE1161">
      <f>ROW()</f>
    </nc>
  </rcc>
  <rcc rId="1254" sId="1">
    <oc r="BE1162">
      <f>ROW()</f>
    </oc>
    <nc r="BE1162">
      <f>ROW()</f>
    </nc>
  </rcc>
  <rcc rId="1255" sId="1">
    <oc r="BE1163">
      <f>ROW()</f>
    </oc>
    <nc r="BE1163">
      <f>ROW()</f>
    </nc>
  </rcc>
  <rcc rId="1256" sId="1">
    <oc r="BE1164">
      <f>ROW()</f>
    </oc>
    <nc r="BE1164">
      <f>ROW()</f>
    </nc>
  </rcc>
  <rcc rId="1257" sId="1">
    <oc r="BE1165">
      <f>ROW()</f>
    </oc>
    <nc r="BE1165">
      <f>ROW()</f>
    </nc>
  </rcc>
  <rcc rId="1258" sId="1">
    <oc r="BE1166">
      <f>ROW()</f>
    </oc>
    <nc r="BE1166">
      <f>ROW()</f>
    </nc>
  </rcc>
  <rcc rId="1259" sId="1">
    <oc r="BE1167">
      <f>ROW()</f>
    </oc>
    <nc r="BE1167">
      <f>ROW()</f>
    </nc>
  </rcc>
  <rcc rId="1260" sId="1">
    <oc r="BE1168">
      <f>ROW()</f>
    </oc>
    <nc r="BE1168">
      <f>ROW()</f>
    </nc>
  </rcc>
  <rcc rId="1261" sId="1">
    <oc r="BE1169">
      <f>ROW()</f>
    </oc>
    <nc r="BE1169">
      <f>ROW()</f>
    </nc>
  </rcc>
  <rcc rId="1262" sId="1">
    <oc r="BE1170">
      <f>ROW()</f>
    </oc>
    <nc r="BE1170">
      <f>ROW()</f>
    </nc>
  </rcc>
  <rcc rId="1263" sId="1">
    <oc r="BE1171">
      <f>ROW()</f>
    </oc>
    <nc r="BE1171">
      <f>ROW()</f>
    </nc>
  </rcc>
  <rcc rId="1264" sId="1">
    <oc r="BE1172">
      <f>ROW()</f>
    </oc>
    <nc r="BE1172">
      <f>ROW()</f>
    </nc>
  </rcc>
  <rcc rId="1265" sId="1">
    <oc r="BE1173">
      <f>ROW()</f>
    </oc>
    <nc r="BE1173">
      <f>ROW()</f>
    </nc>
  </rcc>
  <rcc rId="1266" sId="1">
    <oc r="BE1174">
      <f>ROW()</f>
    </oc>
    <nc r="BE1174">
      <f>ROW()</f>
    </nc>
  </rcc>
  <rcc rId="1267" sId="1">
    <oc r="BE1175">
      <f>ROW()</f>
    </oc>
    <nc r="BE1175">
      <f>ROW()</f>
    </nc>
  </rcc>
  <rcc rId="1268" sId="1">
    <oc r="BE1176">
      <f>ROW()</f>
    </oc>
    <nc r="BE1176">
      <f>ROW()</f>
    </nc>
  </rcc>
  <rcc rId="1269" sId="1">
    <oc r="BE1177">
      <f>ROW()</f>
    </oc>
    <nc r="BE1177">
      <f>ROW()</f>
    </nc>
  </rcc>
  <rcc rId="1270" sId="1">
    <oc r="BE1178">
      <f>ROW()</f>
    </oc>
    <nc r="BE1178">
      <f>ROW()</f>
    </nc>
  </rcc>
  <rcc rId="1271" sId="1">
    <oc r="BE1179">
      <f>ROW()</f>
    </oc>
    <nc r="BE1179">
      <f>ROW()</f>
    </nc>
  </rcc>
  <rcc rId="1272" sId="1">
    <oc r="BE1180">
      <f>ROW()</f>
    </oc>
    <nc r="BE1180">
      <f>ROW()</f>
    </nc>
  </rcc>
  <rcc rId="1273" sId="1">
    <oc r="BE1181">
      <f>ROW()</f>
    </oc>
    <nc r="BE1181">
      <f>ROW()</f>
    </nc>
  </rcc>
  <rcc rId="1274" sId="1">
    <oc r="BE1182">
      <f>ROW()</f>
    </oc>
    <nc r="BE1182">
      <f>ROW()</f>
    </nc>
  </rcc>
  <rcc rId="1275" sId="1">
    <oc r="BE1183">
      <f>ROW()</f>
    </oc>
    <nc r="BE1183">
      <f>ROW()</f>
    </nc>
  </rcc>
  <rcc rId="1276" sId="1">
    <oc r="BE1184">
      <f>ROW()</f>
    </oc>
    <nc r="BE1184">
      <f>ROW()</f>
    </nc>
  </rcc>
  <rcc rId="1277" sId="1">
    <oc r="BE1185">
      <f>ROW()</f>
    </oc>
    <nc r="BE1185">
      <f>ROW()</f>
    </nc>
  </rcc>
  <rcc rId="1278" sId="1">
    <oc r="BE1186">
      <f>ROW()</f>
    </oc>
    <nc r="BE1186">
      <f>ROW()</f>
    </nc>
  </rcc>
  <rcc rId="1279" sId="1">
    <oc r="BE1187">
      <f>ROW()</f>
    </oc>
    <nc r="BE1187">
      <f>ROW()</f>
    </nc>
  </rcc>
  <rcc rId="1280" sId="1">
    <oc r="BE1188">
      <f>ROW()</f>
    </oc>
    <nc r="BE1188">
      <f>ROW()</f>
    </nc>
  </rcc>
  <rcc rId="1281" sId="1">
    <oc r="BE1189">
      <f>ROW()</f>
    </oc>
    <nc r="BE1189">
      <f>ROW()</f>
    </nc>
  </rcc>
  <rcc rId="1282" sId="1">
    <oc r="BE1190">
      <f>ROW()</f>
    </oc>
    <nc r="BE1190">
      <f>ROW()</f>
    </nc>
  </rcc>
  <rcc rId="1283" sId="1">
    <oc r="BE1191">
      <f>ROW()</f>
    </oc>
    <nc r="BE1191">
      <f>ROW()</f>
    </nc>
  </rcc>
  <rcc rId="1284" sId="1">
    <oc r="BE1192">
      <f>ROW()</f>
    </oc>
    <nc r="BE1192">
      <f>ROW()</f>
    </nc>
  </rcc>
  <rcc rId="1285" sId="1">
    <oc r="BE1193">
      <f>ROW()</f>
    </oc>
    <nc r="BE1193">
      <f>ROW()</f>
    </nc>
  </rcc>
  <rcc rId="1286" sId="1">
    <oc r="BE1194">
      <f>ROW()</f>
    </oc>
    <nc r="BE1194">
      <f>ROW()</f>
    </nc>
  </rcc>
  <rcc rId="1287" sId="1">
    <oc r="BE1195">
      <f>ROW()</f>
    </oc>
    <nc r="BE1195">
      <f>ROW()</f>
    </nc>
  </rcc>
  <rcc rId="1288" sId="1">
    <oc r="BE1196">
      <f>ROW()</f>
    </oc>
    <nc r="BE1196">
      <f>ROW()</f>
    </nc>
  </rcc>
  <rcc rId="1289" sId="1">
    <oc r="BE1197">
      <f>ROW()</f>
    </oc>
    <nc r="BE1197">
      <f>ROW()</f>
    </nc>
  </rcc>
  <rcc rId="1290" sId="1">
    <oc r="BE1198">
      <f>ROW()</f>
    </oc>
    <nc r="BE1198">
      <f>ROW()</f>
    </nc>
  </rcc>
  <rcc rId="1291" sId="1">
    <oc r="BE1199">
      <f>ROW()</f>
    </oc>
    <nc r="BE1199">
      <f>ROW()</f>
    </nc>
  </rcc>
  <rcc rId="1292" sId="1">
    <oc r="BE1200">
      <f>ROW()</f>
    </oc>
    <nc r="BE1200">
      <f>ROW()</f>
    </nc>
  </rcc>
  <rcv guid="{BBA8B74D-C711-459F-9931-1E022D8669D4}" action="delete"/>
  <rdn rId="0" localSheetId="1" customView="1" name="Z_BBA8B74D_C711_459F_9931_1E022D8669D4_.wvu.Cols" hidden="1" oldHidden="1">
    <formula>Plan!$K:$L,Plan!$W:$AB</formula>
    <oldFormula>Plan!$K:$L,Plan!$W:$AB</oldFormula>
  </rdn>
  <rdn rId="0" localSheetId="1" customView="1" name="Z_BBA8B74D_C711_459F_9931_1E022D8669D4_.wvu.FilterData" hidden="1" oldHidden="1">
    <formula>Plan!$A$5:$CC$5</formula>
    <oldFormula>Plan!$A$5:$CC$5</oldFormula>
  </rdn>
  <rdn rId="0" localSheetId="4" customView="1" name="Z_BBA8B74D_C711_459F_9931_1E022D8669D4_.wvu.FilterData" hidden="1" oldHidden="1">
    <formula>'ECH Use'!$A$2:$G$2</formula>
    <oldFormula>'ECH Use'!$A$2:$G$2</oldFormula>
  </rdn>
  <rdn rId="0" localSheetId="5" customView="1" name="Z_BBA8B74D_C711_459F_9931_1E022D8669D4_.wvu.FilterData" hidden="1" oldHidden="1">
    <formula>'DAR Use'!$A$2:$H$14</formula>
    <oldFormula>'DAR Use'!$A$2:$H$14</oldFormula>
  </rdn>
  <rdn rId="0" localSheetId="6" customView="1" name="Z_BBA8B74D_C711_459F_9931_1E022D8669D4_.wvu.FilterData" hidden="1" oldHidden="1">
    <formula>Technician!$A$2:$E$2</formula>
    <oldFormula>Technician!$A$2:$E$2</oldFormula>
  </rdn>
  <rdn rId="0" localSheetId="7" customView="1" name="Z_BBA8B74D_C711_459F_9931_1E022D8669D4_.wvu.FilterData" hidden="1" oldHidden="1">
    <formula>'Cage Use'!$A$2:$G$2</formula>
    <oldFormula>'Cage Use'!$A$2:$G$2</oldFormula>
  </rdn>
  <rdn rId="0" localSheetId="8" customView="1" name="Z_BBA8B74D_C711_459F_9931_1E022D8669D4_.wvu.FilterData" hidden="1" oldHidden="1">
    <formula>'DAR List'!$B$1:$U$66</formula>
    <oldFormula>'DAR List'!$B$1:$U$66</oldFormula>
  </rdn>
  <rdn rId="0" localSheetId="12" customView="1" name="Z_BBA8B74D_C711_459F_9931_1E022D8669D4_.wvu.Cols" hidden="1" oldHidden="1">
    <formula>'Cage List'!$D:$D</formula>
    <oldFormula>'Cage List'!$D:$D</oldFormula>
  </rdn>
  <rdn rId="0" localSheetId="12" customView="1" name="Z_BBA8B74D_C711_459F_9931_1E022D8669D4_.wvu.FilterData" hidden="1" oldHidden="1">
    <formula>'Cage List'!$A$1:$G$40</formula>
    <oldFormula>'Cage List'!$A$1:$G$40</oldFormula>
  </rdn>
  <rcv guid="{BBA8B74D-C711-459F-9931-1E022D8669D4}"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02" sId="1" numFmtId="4">
    <nc r="BA914">
      <v>40</v>
    </nc>
  </rcc>
  <rcc rId="1303" sId="1">
    <oc r="BE6">
      <f>ROW()</f>
    </oc>
    <nc r="BE6">
      <f>ROW()</f>
    </nc>
  </rcc>
  <rcc rId="1304" sId="1">
    <oc r="BE7">
      <f>ROW()</f>
    </oc>
    <nc r="BE7">
      <f>ROW()</f>
    </nc>
  </rcc>
  <rcc rId="1305" sId="1">
    <oc r="BE8">
      <f>ROW()</f>
    </oc>
    <nc r="BE8">
      <f>ROW()</f>
    </nc>
  </rcc>
  <rcc rId="1306" sId="1">
    <oc r="BE9">
      <f>ROW()</f>
    </oc>
    <nc r="BE9">
      <f>ROW()</f>
    </nc>
  </rcc>
  <rcc rId="1307" sId="1">
    <oc r="BE10">
      <f>ROW()</f>
    </oc>
    <nc r="BE10">
      <f>ROW()</f>
    </nc>
  </rcc>
  <rcc rId="1308" sId="1">
    <oc r="BE11">
      <f>ROW()</f>
    </oc>
    <nc r="BE11">
      <f>ROW()</f>
    </nc>
  </rcc>
  <rcc rId="1309" sId="1">
    <oc r="BE12">
      <f>ROW()</f>
    </oc>
    <nc r="BE12">
      <f>ROW()</f>
    </nc>
  </rcc>
  <rcc rId="1310" sId="1">
    <oc r="BE13">
      <f>ROW()</f>
    </oc>
    <nc r="BE13">
      <f>ROW()</f>
    </nc>
  </rcc>
  <rcc rId="1311" sId="1">
    <oc r="BE14">
      <f>ROW()</f>
    </oc>
    <nc r="BE14">
      <f>ROW()</f>
    </nc>
  </rcc>
  <rcc rId="1312" sId="1">
    <oc r="BE15">
      <f>ROW()</f>
    </oc>
    <nc r="BE15">
      <f>ROW()</f>
    </nc>
  </rcc>
  <rcc rId="1313" sId="1">
    <oc r="BE16">
      <f>ROW()</f>
    </oc>
    <nc r="BE16">
      <f>ROW()</f>
    </nc>
  </rcc>
  <rcc rId="1314" sId="1">
    <oc r="BE17">
      <f>ROW()</f>
    </oc>
    <nc r="BE17">
      <f>ROW()</f>
    </nc>
  </rcc>
  <rcc rId="1315" sId="1">
    <oc r="BE18">
      <f>ROW()</f>
    </oc>
    <nc r="BE18">
      <f>ROW()</f>
    </nc>
  </rcc>
  <rcc rId="1316" sId="1">
    <oc r="BE19">
      <f>ROW()</f>
    </oc>
    <nc r="BE19">
      <f>ROW()</f>
    </nc>
  </rcc>
  <rcc rId="1317" sId="1">
    <oc r="BE20">
      <f>ROW()</f>
    </oc>
    <nc r="BE20">
      <f>ROW()</f>
    </nc>
  </rcc>
  <rcc rId="1318" sId="1">
    <oc r="BE21">
      <f>ROW()</f>
    </oc>
    <nc r="BE21">
      <f>ROW()</f>
    </nc>
  </rcc>
  <rcc rId="1319" sId="1">
    <oc r="BE22">
      <f>ROW()</f>
    </oc>
    <nc r="BE22">
      <f>ROW()</f>
    </nc>
  </rcc>
  <rcc rId="1320" sId="1">
    <oc r="BE23">
      <f>ROW()</f>
    </oc>
    <nc r="BE23">
      <f>ROW()</f>
    </nc>
  </rcc>
  <rcc rId="1321" sId="1">
    <oc r="BE24">
      <f>ROW()</f>
    </oc>
    <nc r="BE24">
      <f>ROW()</f>
    </nc>
  </rcc>
  <rcc rId="1322" sId="1">
    <oc r="BE25">
      <f>ROW()</f>
    </oc>
    <nc r="BE25">
      <f>ROW()</f>
    </nc>
  </rcc>
  <rcc rId="1323" sId="1">
    <oc r="BE26">
      <f>ROW()</f>
    </oc>
    <nc r="BE26">
      <f>ROW()</f>
    </nc>
  </rcc>
  <rcc rId="1324" sId="1">
    <oc r="BE27">
      <f>ROW()</f>
    </oc>
    <nc r="BE27">
      <f>ROW()</f>
    </nc>
  </rcc>
  <rcc rId="1325" sId="1">
    <oc r="BE28">
      <f>ROW()</f>
    </oc>
    <nc r="BE28">
      <f>ROW()</f>
    </nc>
  </rcc>
  <rcc rId="1326" sId="1">
    <oc r="BE29">
      <f>ROW()</f>
    </oc>
    <nc r="BE29">
      <f>ROW()</f>
    </nc>
  </rcc>
  <rcc rId="1327" sId="1">
    <oc r="BE30">
      <f>ROW()</f>
    </oc>
    <nc r="BE30">
      <f>ROW()</f>
    </nc>
  </rcc>
  <rcc rId="1328" sId="1">
    <oc r="BE31">
      <f>ROW()</f>
    </oc>
    <nc r="BE31">
      <f>ROW()</f>
    </nc>
  </rcc>
  <rcc rId="1329" sId="1">
    <oc r="BE32">
      <f>ROW()</f>
    </oc>
    <nc r="BE32">
      <f>ROW()</f>
    </nc>
  </rcc>
  <rcc rId="1330" sId="1">
    <oc r="BE33">
      <f>ROW()</f>
    </oc>
    <nc r="BE33">
      <f>ROW()</f>
    </nc>
  </rcc>
  <rcc rId="1331" sId="1">
    <oc r="BE34">
      <f>ROW()</f>
    </oc>
    <nc r="BE34">
      <f>ROW()</f>
    </nc>
  </rcc>
  <rcc rId="1332" sId="1">
    <oc r="BE35">
      <f>ROW()</f>
    </oc>
    <nc r="BE35">
      <f>ROW()</f>
    </nc>
  </rcc>
  <rcc rId="1333" sId="1">
    <oc r="BE36">
      <f>ROW()</f>
    </oc>
    <nc r="BE36">
      <f>ROW()</f>
    </nc>
  </rcc>
  <rcc rId="1334" sId="1">
    <oc r="BE37">
      <f>ROW()</f>
    </oc>
    <nc r="BE37">
      <f>ROW()</f>
    </nc>
  </rcc>
  <rcc rId="1335" sId="1">
    <oc r="BE38">
      <f>ROW()</f>
    </oc>
    <nc r="BE38">
      <f>ROW()</f>
    </nc>
  </rcc>
  <rcc rId="1336" sId="1">
    <oc r="BE39">
      <f>ROW()</f>
    </oc>
    <nc r="BE39">
      <f>ROW()</f>
    </nc>
  </rcc>
  <rcc rId="1337" sId="1">
    <oc r="BE40">
      <f>ROW()</f>
    </oc>
    <nc r="BE40">
      <f>ROW()</f>
    </nc>
  </rcc>
  <rcc rId="1338" sId="1">
    <oc r="BE41">
      <f>ROW()</f>
    </oc>
    <nc r="BE41">
      <f>ROW()</f>
    </nc>
  </rcc>
  <rcc rId="1339" sId="1">
    <oc r="BE42">
      <f>ROW()</f>
    </oc>
    <nc r="BE42">
      <f>ROW()</f>
    </nc>
  </rcc>
  <rcc rId="1340" sId="1">
    <oc r="BE43">
      <f>ROW()</f>
    </oc>
    <nc r="BE43">
      <f>ROW()</f>
    </nc>
  </rcc>
  <rcc rId="1341" sId="1">
    <oc r="BE44">
      <f>ROW()</f>
    </oc>
    <nc r="BE44">
      <f>ROW()</f>
    </nc>
  </rcc>
  <rcc rId="1342" sId="1">
    <oc r="BE45">
      <f>ROW()</f>
    </oc>
    <nc r="BE45">
      <f>ROW()</f>
    </nc>
  </rcc>
  <rcc rId="1343" sId="1">
    <oc r="BE46">
      <f>ROW()</f>
    </oc>
    <nc r="BE46">
      <f>ROW()</f>
    </nc>
  </rcc>
  <rcc rId="1344" sId="1">
    <oc r="BE47">
      <f>ROW()</f>
    </oc>
    <nc r="BE47">
      <f>ROW()</f>
    </nc>
  </rcc>
  <rcc rId="1345" sId="1">
    <oc r="BE48">
      <f>ROW()</f>
    </oc>
    <nc r="BE48">
      <f>ROW()</f>
    </nc>
  </rcc>
  <rcc rId="1346" sId="1">
    <oc r="BE49">
      <f>ROW()</f>
    </oc>
    <nc r="BE49">
      <f>ROW()</f>
    </nc>
  </rcc>
  <rcc rId="1347" sId="1">
    <oc r="BE50">
      <f>ROW()</f>
    </oc>
    <nc r="BE50">
      <f>ROW()</f>
    </nc>
  </rcc>
  <rcc rId="1348" sId="1">
    <oc r="BE51">
      <f>ROW()</f>
    </oc>
    <nc r="BE51">
      <f>ROW()</f>
    </nc>
  </rcc>
  <rcc rId="1349" sId="1">
    <oc r="BE52">
      <f>ROW()</f>
    </oc>
    <nc r="BE52">
      <f>ROW()</f>
    </nc>
  </rcc>
  <rcc rId="1350" sId="1">
    <oc r="BE53">
      <f>ROW()</f>
    </oc>
    <nc r="BE53">
      <f>ROW()</f>
    </nc>
  </rcc>
  <rcc rId="1351" sId="1">
    <oc r="BE54">
      <f>ROW()</f>
    </oc>
    <nc r="BE54">
      <f>ROW()</f>
    </nc>
  </rcc>
  <rcc rId="1352" sId="1">
    <oc r="BE55">
      <f>ROW()</f>
    </oc>
    <nc r="BE55">
      <f>ROW()</f>
    </nc>
  </rcc>
  <rcc rId="1353" sId="1">
    <oc r="BE56">
      <f>ROW()</f>
    </oc>
    <nc r="BE56">
      <f>ROW()</f>
    </nc>
  </rcc>
  <rcc rId="1354" sId="1">
    <oc r="BE57">
      <f>ROW()</f>
    </oc>
    <nc r="BE57">
      <f>ROW()</f>
    </nc>
  </rcc>
  <rcc rId="1355" sId="1">
    <oc r="BE58">
      <f>ROW()</f>
    </oc>
    <nc r="BE58">
      <f>ROW()</f>
    </nc>
  </rcc>
  <rcc rId="1356" sId="1">
    <oc r="BE59">
      <f>ROW()</f>
    </oc>
    <nc r="BE59">
      <f>ROW()</f>
    </nc>
  </rcc>
  <rcc rId="1357" sId="1">
    <oc r="BE60">
      <f>ROW()</f>
    </oc>
    <nc r="BE60">
      <f>ROW()</f>
    </nc>
  </rcc>
  <rcc rId="1358" sId="1">
    <oc r="BE61">
      <f>ROW()</f>
    </oc>
    <nc r="BE61">
      <f>ROW()</f>
    </nc>
  </rcc>
  <rcc rId="1359" sId="1">
    <oc r="BE62">
      <f>ROW()</f>
    </oc>
    <nc r="BE62">
      <f>ROW()</f>
    </nc>
  </rcc>
  <rcc rId="1360" sId="1">
    <oc r="BE63">
      <f>ROW()</f>
    </oc>
    <nc r="BE63">
      <f>ROW()</f>
    </nc>
  </rcc>
  <rcc rId="1361" sId="1">
    <oc r="BE64">
      <f>ROW()</f>
    </oc>
    <nc r="BE64">
      <f>ROW()</f>
    </nc>
  </rcc>
  <rcc rId="1362" sId="1">
    <oc r="BE65">
      <f>ROW()</f>
    </oc>
    <nc r="BE65">
      <f>ROW()</f>
    </nc>
  </rcc>
  <rcc rId="1363" sId="1">
    <oc r="BE66">
      <f>ROW()</f>
    </oc>
    <nc r="BE66">
      <f>ROW()</f>
    </nc>
  </rcc>
  <rcc rId="1364" sId="1">
    <oc r="BE67">
      <f>ROW()</f>
    </oc>
    <nc r="BE67">
      <f>ROW()</f>
    </nc>
  </rcc>
  <rcc rId="1365" sId="1">
    <oc r="BE68">
      <f>ROW()</f>
    </oc>
    <nc r="BE68">
      <f>ROW()</f>
    </nc>
  </rcc>
  <rcc rId="1366" sId="1">
    <oc r="BE69">
      <f>ROW()</f>
    </oc>
    <nc r="BE69">
      <f>ROW()</f>
    </nc>
  </rcc>
  <rcc rId="1367" sId="1">
    <oc r="BE70">
      <f>ROW()</f>
    </oc>
    <nc r="BE70">
      <f>ROW()</f>
    </nc>
  </rcc>
  <rcc rId="1368" sId="1">
    <oc r="BE71">
      <f>ROW()</f>
    </oc>
    <nc r="BE71">
      <f>ROW()</f>
    </nc>
  </rcc>
  <rcc rId="1369" sId="1">
    <oc r="BE72">
      <f>ROW()</f>
    </oc>
    <nc r="BE72">
      <f>ROW()</f>
    </nc>
  </rcc>
  <rcc rId="1370" sId="1">
    <oc r="BE73">
      <f>ROW()</f>
    </oc>
    <nc r="BE73">
      <f>ROW()</f>
    </nc>
  </rcc>
  <rcc rId="1371" sId="1">
    <oc r="BE74">
      <f>ROW()</f>
    </oc>
    <nc r="BE74">
      <f>ROW()</f>
    </nc>
  </rcc>
  <rcc rId="1372" sId="1">
    <oc r="BE75">
      <f>ROW()</f>
    </oc>
    <nc r="BE75">
      <f>ROW()</f>
    </nc>
  </rcc>
  <rcc rId="1373" sId="1">
    <oc r="BE76">
      <f>ROW()</f>
    </oc>
    <nc r="BE76">
      <f>ROW()</f>
    </nc>
  </rcc>
  <rcc rId="1374" sId="1">
    <oc r="BE77">
      <f>ROW()</f>
    </oc>
    <nc r="BE77">
      <f>ROW()</f>
    </nc>
  </rcc>
  <rcc rId="1375" sId="1">
    <oc r="BE78">
      <f>ROW()</f>
    </oc>
    <nc r="BE78">
      <f>ROW()</f>
    </nc>
  </rcc>
  <rcc rId="1376" sId="1">
    <oc r="BE79">
      <f>ROW()</f>
    </oc>
    <nc r="BE79">
      <f>ROW()</f>
    </nc>
  </rcc>
  <rcc rId="1377" sId="1">
    <oc r="BE80">
      <f>ROW()</f>
    </oc>
    <nc r="BE80">
      <f>ROW()</f>
    </nc>
  </rcc>
  <rcc rId="1378" sId="1">
    <oc r="BE81">
      <f>ROW()</f>
    </oc>
    <nc r="BE81">
      <f>ROW()</f>
    </nc>
  </rcc>
  <rcc rId="1379" sId="1">
    <oc r="BE82">
      <f>ROW()</f>
    </oc>
    <nc r="BE82">
      <f>ROW()</f>
    </nc>
  </rcc>
  <rcc rId="1380" sId="1">
    <oc r="BE83">
      <f>ROW()</f>
    </oc>
    <nc r="BE83">
      <f>ROW()</f>
    </nc>
  </rcc>
  <rcc rId="1381" sId="1">
    <oc r="BE84">
      <f>ROW()</f>
    </oc>
    <nc r="BE84">
      <f>ROW()</f>
    </nc>
  </rcc>
  <rcc rId="1382" sId="1">
    <oc r="BE85">
      <f>ROW()</f>
    </oc>
    <nc r="BE85">
      <f>ROW()</f>
    </nc>
  </rcc>
  <rcc rId="1383" sId="1">
    <oc r="BE86">
      <f>ROW()</f>
    </oc>
    <nc r="BE86">
      <f>ROW()</f>
    </nc>
  </rcc>
  <rcc rId="1384" sId="1">
    <oc r="BE87">
      <f>ROW()</f>
    </oc>
    <nc r="BE87">
      <f>ROW()</f>
    </nc>
  </rcc>
  <rcc rId="1385" sId="1">
    <oc r="BE88">
      <f>ROW()</f>
    </oc>
    <nc r="BE88">
      <f>ROW()</f>
    </nc>
  </rcc>
  <rcc rId="1386" sId="1">
    <oc r="BE89">
      <f>ROW()</f>
    </oc>
    <nc r="BE89">
      <f>ROW()</f>
    </nc>
  </rcc>
  <rcc rId="1387" sId="1">
    <oc r="BE90">
      <f>ROW()</f>
    </oc>
    <nc r="BE90">
      <f>ROW()</f>
    </nc>
  </rcc>
  <rcc rId="1388" sId="1">
    <oc r="BE91">
      <f>ROW()</f>
    </oc>
    <nc r="BE91">
      <f>ROW()</f>
    </nc>
  </rcc>
  <rcc rId="1389" sId="1">
    <oc r="BE92">
      <f>ROW()</f>
    </oc>
    <nc r="BE92">
      <f>ROW()</f>
    </nc>
  </rcc>
  <rcc rId="1390" sId="1">
    <oc r="BE93">
      <f>ROW()</f>
    </oc>
    <nc r="BE93">
      <f>ROW()</f>
    </nc>
  </rcc>
  <rcc rId="1391" sId="1">
    <oc r="BE94">
      <f>ROW()</f>
    </oc>
    <nc r="BE94">
      <f>ROW()</f>
    </nc>
  </rcc>
  <rcc rId="1392" sId="1">
    <oc r="BE95">
      <f>ROW()</f>
    </oc>
    <nc r="BE95">
      <f>ROW()</f>
    </nc>
  </rcc>
  <rcc rId="1393" sId="1">
    <oc r="BE96">
      <f>ROW()</f>
    </oc>
    <nc r="BE96">
      <f>ROW()</f>
    </nc>
  </rcc>
  <rcc rId="1394" sId="1">
    <oc r="BE97">
      <f>ROW()</f>
    </oc>
    <nc r="BE97">
      <f>ROW()</f>
    </nc>
  </rcc>
  <rcc rId="1395" sId="1">
    <oc r="BE98">
      <f>ROW()</f>
    </oc>
    <nc r="BE98">
      <f>ROW()</f>
    </nc>
  </rcc>
  <rcc rId="1396" sId="1">
    <oc r="BE99">
      <f>ROW()</f>
    </oc>
    <nc r="BE99">
      <f>ROW()</f>
    </nc>
  </rcc>
  <rcc rId="1397" sId="1">
    <oc r="BE100">
      <f>ROW()</f>
    </oc>
    <nc r="BE100">
      <f>ROW()</f>
    </nc>
  </rcc>
  <rcc rId="1398" sId="1">
    <oc r="BE101">
      <f>ROW()</f>
    </oc>
    <nc r="BE101">
      <f>ROW()</f>
    </nc>
  </rcc>
  <rcc rId="1399" sId="1">
    <oc r="BE102">
      <f>ROW()</f>
    </oc>
    <nc r="BE102">
      <f>ROW()</f>
    </nc>
  </rcc>
  <rcc rId="1400" sId="1">
    <oc r="BE103">
      <f>ROW()</f>
    </oc>
    <nc r="BE103">
      <f>ROW()</f>
    </nc>
  </rcc>
  <rcc rId="1401" sId="1">
    <oc r="BE104">
      <f>ROW()</f>
    </oc>
    <nc r="BE104">
      <f>ROW()</f>
    </nc>
  </rcc>
  <rcc rId="1402" sId="1">
    <oc r="BE105">
      <f>ROW()</f>
    </oc>
    <nc r="BE105">
      <f>ROW()</f>
    </nc>
  </rcc>
  <rcc rId="1403" sId="1">
    <oc r="BE106">
      <f>ROW()</f>
    </oc>
    <nc r="BE106">
      <f>ROW()</f>
    </nc>
  </rcc>
  <rcc rId="1404" sId="1">
    <oc r="BE107">
      <f>ROW()</f>
    </oc>
    <nc r="BE107">
      <f>ROW()</f>
    </nc>
  </rcc>
  <rcc rId="1405" sId="1">
    <oc r="BE108">
      <f>ROW()</f>
    </oc>
    <nc r="BE108">
      <f>ROW()</f>
    </nc>
  </rcc>
  <rcc rId="1406" sId="1">
    <oc r="BE109">
      <f>ROW()</f>
    </oc>
    <nc r="BE109">
      <f>ROW()</f>
    </nc>
  </rcc>
  <rcc rId="1407" sId="1">
    <oc r="BE110">
      <f>ROW()</f>
    </oc>
    <nc r="BE110">
      <f>ROW()</f>
    </nc>
  </rcc>
  <rcc rId="1408" sId="1">
    <oc r="BE111">
      <f>ROW()</f>
    </oc>
    <nc r="BE111">
      <f>ROW()</f>
    </nc>
  </rcc>
  <rcc rId="1409" sId="1">
    <oc r="BE112">
      <f>ROW()</f>
    </oc>
    <nc r="BE112">
      <f>ROW()</f>
    </nc>
  </rcc>
  <rcc rId="1410" sId="1">
    <oc r="BE113">
      <f>ROW()</f>
    </oc>
    <nc r="BE113">
      <f>ROW()</f>
    </nc>
  </rcc>
  <rcc rId="1411" sId="1">
    <oc r="BE114">
      <f>ROW()</f>
    </oc>
    <nc r="BE114">
      <f>ROW()</f>
    </nc>
  </rcc>
  <rcc rId="1412" sId="1">
    <oc r="BE115">
      <f>ROW()</f>
    </oc>
    <nc r="BE115">
      <f>ROW()</f>
    </nc>
  </rcc>
  <rcc rId="1413" sId="1">
    <oc r="BE116">
      <f>ROW()</f>
    </oc>
    <nc r="BE116">
      <f>ROW()</f>
    </nc>
  </rcc>
  <rcc rId="1414" sId="1">
    <oc r="BE117">
      <f>ROW()</f>
    </oc>
    <nc r="BE117">
      <f>ROW()</f>
    </nc>
  </rcc>
  <rcc rId="1415" sId="1">
    <oc r="BE118">
      <f>ROW()</f>
    </oc>
    <nc r="BE118">
      <f>ROW()</f>
    </nc>
  </rcc>
  <rcc rId="1416" sId="1">
    <oc r="BE119">
      <f>ROW()</f>
    </oc>
    <nc r="BE119">
      <f>ROW()</f>
    </nc>
  </rcc>
  <rcc rId="1417" sId="1">
    <oc r="BE120">
      <f>ROW()</f>
    </oc>
    <nc r="BE120">
      <f>ROW()</f>
    </nc>
  </rcc>
  <rcc rId="1418" sId="1">
    <oc r="BE121">
      <f>ROW()</f>
    </oc>
    <nc r="BE121">
      <f>ROW()</f>
    </nc>
  </rcc>
  <rcc rId="1419" sId="1">
    <oc r="BE122">
      <f>ROW()</f>
    </oc>
    <nc r="BE122">
      <f>ROW()</f>
    </nc>
  </rcc>
  <rcc rId="1420" sId="1">
    <oc r="BE123">
      <f>ROW()</f>
    </oc>
    <nc r="BE123">
      <f>ROW()</f>
    </nc>
  </rcc>
  <rcc rId="1421" sId="1">
    <oc r="BE124">
      <f>ROW()</f>
    </oc>
    <nc r="BE124">
      <f>ROW()</f>
    </nc>
  </rcc>
  <rcc rId="1422" sId="1">
    <oc r="BE125">
      <f>ROW()</f>
    </oc>
    <nc r="BE125">
      <f>ROW()</f>
    </nc>
  </rcc>
  <rcc rId="1423" sId="1">
    <oc r="BE126">
      <f>ROW()</f>
    </oc>
    <nc r="BE126">
      <f>ROW()</f>
    </nc>
  </rcc>
  <rcc rId="1424" sId="1">
    <oc r="BE127">
      <f>ROW()</f>
    </oc>
    <nc r="BE127">
      <f>ROW()</f>
    </nc>
  </rcc>
  <rcc rId="1425" sId="1">
    <oc r="BE128">
      <f>ROW()</f>
    </oc>
    <nc r="BE128">
      <f>ROW()</f>
    </nc>
  </rcc>
  <rcc rId="1426" sId="1">
    <oc r="BE129">
      <f>ROW()</f>
    </oc>
    <nc r="BE129">
      <f>ROW()</f>
    </nc>
  </rcc>
  <rcc rId="1427" sId="1">
    <oc r="BE130">
      <f>ROW()</f>
    </oc>
    <nc r="BE130">
      <f>ROW()</f>
    </nc>
  </rcc>
  <rcc rId="1428" sId="1">
    <oc r="BE131">
      <f>ROW()</f>
    </oc>
    <nc r="BE131">
      <f>ROW()</f>
    </nc>
  </rcc>
  <rcc rId="1429" sId="1">
    <oc r="BE132">
      <f>ROW()</f>
    </oc>
    <nc r="BE132">
      <f>ROW()</f>
    </nc>
  </rcc>
  <rcc rId="1430" sId="1">
    <oc r="BE133">
      <f>ROW()</f>
    </oc>
    <nc r="BE133">
      <f>ROW()</f>
    </nc>
  </rcc>
  <rcc rId="1431" sId="1">
    <oc r="BE134">
      <f>ROW()</f>
    </oc>
    <nc r="BE134">
      <f>ROW()</f>
    </nc>
  </rcc>
  <rcc rId="1432" sId="1">
    <oc r="BE135">
      <f>ROW()</f>
    </oc>
    <nc r="BE135">
      <f>ROW()</f>
    </nc>
  </rcc>
  <rcc rId="1433" sId="1">
    <oc r="BE136">
      <f>ROW()</f>
    </oc>
    <nc r="BE136">
      <f>ROW()</f>
    </nc>
  </rcc>
  <rcc rId="1434" sId="1">
    <oc r="BE137">
      <f>ROW()</f>
    </oc>
    <nc r="BE137">
      <f>ROW()</f>
    </nc>
  </rcc>
  <rcc rId="1435" sId="1">
    <oc r="BE138">
      <f>ROW()</f>
    </oc>
    <nc r="BE138">
      <f>ROW()</f>
    </nc>
  </rcc>
  <rcc rId="1436" sId="1">
    <oc r="BE139">
      <f>ROW()</f>
    </oc>
    <nc r="BE139">
      <f>ROW()</f>
    </nc>
  </rcc>
  <rcc rId="1437" sId="1">
    <oc r="BE140">
      <f>ROW()</f>
    </oc>
    <nc r="BE140">
      <f>ROW()</f>
    </nc>
  </rcc>
  <rcc rId="1438" sId="1">
    <oc r="BE141">
      <f>ROW()</f>
    </oc>
    <nc r="BE141">
      <f>ROW()</f>
    </nc>
  </rcc>
  <rcc rId="1439" sId="1">
    <oc r="BE142">
      <f>ROW()</f>
    </oc>
    <nc r="BE142">
      <f>ROW()</f>
    </nc>
  </rcc>
  <rcc rId="1440" sId="1">
    <oc r="BE143">
      <f>ROW()</f>
    </oc>
    <nc r="BE143">
      <f>ROW()</f>
    </nc>
  </rcc>
  <rcc rId="1441" sId="1">
    <oc r="BE144">
      <f>ROW()</f>
    </oc>
    <nc r="BE144">
      <f>ROW()</f>
    </nc>
  </rcc>
  <rcc rId="1442" sId="1">
    <oc r="BE145">
      <f>ROW()</f>
    </oc>
    <nc r="BE145">
      <f>ROW()</f>
    </nc>
  </rcc>
  <rcc rId="1443" sId="1">
    <oc r="BE146">
      <f>ROW()</f>
    </oc>
    <nc r="BE146">
      <f>ROW()</f>
    </nc>
  </rcc>
  <rcc rId="1444" sId="1">
    <oc r="BE147">
      <f>ROW()</f>
    </oc>
    <nc r="BE147">
      <f>ROW()</f>
    </nc>
  </rcc>
  <rcc rId="1445" sId="1">
    <oc r="BE148">
      <f>ROW()</f>
    </oc>
    <nc r="BE148">
      <f>ROW()</f>
    </nc>
  </rcc>
  <rcc rId="1446" sId="1">
    <oc r="BE149">
      <f>ROW()</f>
    </oc>
    <nc r="BE149">
      <f>ROW()</f>
    </nc>
  </rcc>
  <rcc rId="1447" sId="1">
    <oc r="BE150">
      <f>ROW()</f>
    </oc>
    <nc r="BE150">
      <f>ROW()</f>
    </nc>
  </rcc>
  <rcc rId="1448" sId="1">
    <oc r="BE151">
      <f>ROW()</f>
    </oc>
    <nc r="BE151">
      <f>ROW()</f>
    </nc>
  </rcc>
  <rcc rId="1449" sId="1">
    <oc r="BE152">
      <f>ROW()</f>
    </oc>
    <nc r="BE152">
      <f>ROW()</f>
    </nc>
  </rcc>
  <rcc rId="1450" sId="1">
    <oc r="BE153">
      <f>ROW()</f>
    </oc>
    <nc r="BE153">
      <f>ROW()</f>
    </nc>
  </rcc>
  <rcc rId="1451" sId="1">
    <oc r="BE154">
      <f>ROW()</f>
    </oc>
    <nc r="BE154">
      <f>ROW()</f>
    </nc>
  </rcc>
  <rcc rId="1452" sId="1">
    <oc r="BE155">
      <f>ROW()</f>
    </oc>
    <nc r="BE155">
      <f>ROW()</f>
    </nc>
  </rcc>
  <rcc rId="1453" sId="1">
    <oc r="BE156">
      <f>ROW()</f>
    </oc>
    <nc r="BE156">
      <f>ROW()</f>
    </nc>
  </rcc>
  <rcc rId="1454" sId="1">
    <oc r="BE157">
      <f>ROW()</f>
    </oc>
    <nc r="BE157">
      <f>ROW()</f>
    </nc>
  </rcc>
  <rcc rId="1455" sId="1">
    <oc r="BE158">
      <f>ROW()</f>
    </oc>
    <nc r="BE158">
      <f>ROW()</f>
    </nc>
  </rcc>
  <rcc rId="1456" sId="1">
    <oc r="BE159">
      <f>ROW()</f>
    </oc>
    <nc r="BE159">
      <f>ROW()</f>
    </nc>
  </rcc>
  <rcc rId="1457" sId="1">
    <oc r="BE160">
      <f>ROW()</f>
    </oc>
    <nc r="BE160">
      <f>ROW()</f>
    </nc>
  </rcc>
  <rcc rId="1458" sId="1">
    <oc r="BE161">
      <f>ROW()</f>
    </oc>
    <nc r="BE161">
      <f>ROW()</f>
    </nc>
  </rcc>
  <rcc rId="1459" sId="1">
    <oc r="BE162">
      <f>ROW()</f>
    </oc>
    <nc r="BE162">
      <f>ROW()</f>
    </nc>
  </rcc>
  <rcc rId="1460" sId="1">
    <oc r="BE163">
      <f>ROW()</f>
    </oc>
    <nc r="BE163">
      <f>ROW()</f>
    </nc>
  </rcc>
  <rcc rId="1461" sId="1">
    <oc r="BE164">
      <f>ROW()</f>
    </oc>
    <nc r="BE164">
      <f>ROW()</f>
    </nc>
  </rcc>
  <rcc rId="1462" sId="1">
    <oc r="BE165">
      <f>ROW()</f>
    </oc>
    <nc r="BE165">
      <f>ROW()</f>
    </nc>
  </rcc>
  <rcc rId="1463" sId="1">
    <oc r="BE166">
      <f>ROW()</f>
    </oc>
    <nc r="BE166">
      <f>ROW()</f>
    </nc>
  </rcc>
  <rcc rId="1464" sId="1">
    <oc r="BE167">
      <f>ROW()</f>
    </oc>
    <nc r="BE167">
      <f>ROW()</f>
    </nc>
  </rcc>
  <rcc rId="1465" sId="1">
    <oc r="BE168">
      <f>ROW()</f>
    </oc>
    <nc r="BE168">
      <f>ROW()</f>
    </nc>
  </rcc>
  <rcc rId="1466" sId="1">
    <oc r="BE169">
      <f>ROW()</f>
    </oc>
    <nc r="BE169">
      <f>ROW()</f>
    </nc>
  </rcc>
  <rcc rId="1467" sId="1">
    <oc r="BE170">
      <f>ROW()</f>
    </oc>
    <nc r="BE170">
      <f>ROW()</f>
    </nc>
  </rcc>
  <rcc rId="1468" sId="1">
    <oc r="BE171">
      <f>ROW()</f>
    </oc>
    <nc r="BE171">
      <f>ROW()</f>
    </nc>
  </rcc>
  <rcc rId="1469" sId="1">
    <oc r="BE172">
      <f>ROW()</f>
    </oc>
    <nc r="BE172">
      <f>ROW()</f>
    </nc>
  </rcc>
  <rcc rId="1470" sId="1">
    <oc r="BE173">
      <f>ROW()</f>
    </oc>
    <nc r="BE173">
      <f>ROW()</f>
    </nc>
  </rcc>
  <rcc rId="1471" sId="1">
    <oc r="BE174">
      <f>ROW()</f>
    </oc>
    <nc r="BE174">
      <f>ROW()</f>
    </nc>
  </rcc>
  <rcc rId="1472" sId="1">
    <oc r="BE175">
      <f>ROW()</f>
    </oc>
    <nc r="BE175">
      <f>ROW()</f>
    </nc>
  </rcc>
  <rcc rId="1473" sId="1">
    <oc r="BE176">
      <f>ROW()</f>
    </oc>
    <nc r="BE176">
      <f>ROW()</f>
    </nc>
  </rcc>
  <rcc rId="1474" sId="1">
    <oc r="BE177">
      <f>ROW()</f>
    </oc>
    <nc r="BE177">
      <f>ROW()</f>
    </nc>
  </rcc>
  <rcc rId="1475" sId="1">
    <oc r="BE178">
      <f>ROW()</f>
    </oc>
    <nc r="BE178">
      <f>ROW()</f>
    </nc>
  </rcc>
  <rcc rId="1476" sId="1">
    <oc r="BE179">
      <f>ROW()</f>
    </oc>
    <nc r="BE179">
      <f>ROW()</f>
    </nc>
  </rcc>
  <rcc rId="1477" sId="1">
    <oc r="BE180">
      <f>ROW()</f>
    </oc>
    <nc r="BE180">
      <f>ROW()</f>
    </nc>
  </rcc>
  <rcc rId="1478" sId="1">
    <oc r="BE181">
      <f>ROW()</f>
    </oc>
    <nc r="BE181">
      <f>ROW()</f>
    </nc>
  </rcc>
  <rcc rId="1479" sId="1">
    <oc r="BE182">
      <f>ROW()</f>
    </oc>
    <nc r="BE182">
      <f>ROW()</f>
    </nc>
  </rcc>
  <rcc rId="1480" sId="1">
    <oc r="BE183">
      <f>ROW()</f>
    </oc>
    <nc r="BE183">
      <f>ROW()</f>
    </nc>
  </rcc>
  <rcc rId="1481" sId="1">
    <oc r="BE184">
      <f>ROW()</f>
    </oc>
    <nc r="BE184">
      <f>ROW()</f>
    </nc>
  </rcc>
  <rcc rId="1482" sId="1">
    <oc r="BE185">
      <f>ROW()</f>
    </oc>
    <nc r="BE185">
      <f>ROW()</f>
    </nc>
  </rcc>
  <rcc rId="1483" sId="1">
    <oc r="BE186">
      <f>ROW()</f>
    </oc>
    <nc r="BE186">
      <f>ROW()</f>
    </nc>
  </rcc>
  <rcc rId="1484" sId="1">
    <oc r="BE187">
      <f>ROW()</f>
    </oc>
    <nc r="BE187">
      <f>ROW()</f>
    </nc>
  </rcc>
  <rcc rId="1485" sId="1">
    <oc r="BE188">
      <f>ROW()</f>
    </oc>
    <nc r="BE188">
      <f>ROW()</f>
    </nc>
  </rcc>
  <rcc rId="1486" sId="1">
    <oc r="BE189">
      <f>ROW()</f>
    </oc>
    <nc r="BE189">
      <f>ROW()</f>
    </nc>
  </rcc>
  <rcc rId="1487" sId="1">
    <oc r="BE190">
      <f>ROW()</f>
    </oc>
    <nc r="BE190">
      <f>ROW()</f>
    </nc>
  </rcc>
  <rcc rId="1488" sId="1">
    <oc r="BE191">
      <f>ROW()</f>
    </oc>
    <nc r="BE191">
      <f>ROW()</f>
    </nc>
  </rcc>
  <rcc rId="1489" sId="1">
    <oc r="BE192">
      <f>ROW()</f>
    </oc>
    <nc r="BE192">
      <f>ROW()</f>
    </nc>
  </rcc>
  <rcc rId="1490" sId="1">
    <oc r="BE193">
      <f>ROW()</f>
    </oc>
    <nc r="BE193">
      <f>ROW()</f>
    </nc>
  </rcc>
  <rcc rId="1491" sId="1">
    <oc r="BE194">
      <f>ROW()</f>
    </oc>
    <nc r="BE194">
      <f>ROW()</f>
    </nc>
  </rcc>
  <rcc rId="1492" sId="1">
    <oc r="BE195">
      <f>ROW()</f>
    </oc>
    <nc r="BE195">
      <f>ROW()</f>
    </nc>
  </rcc>
  <rcc rId="1493" sId="1">
    <oc r="BE196">
      <f>ROW()</f>
    </oc>
    <nc r="BE196">
      <f>ROW()</f>
    </nc>
  </rcc>
  <rcc rId="1494" sId="1">
    <oc r="BE197">
      <f>ROW()</f>
    </oc>
    <nc r="BE197">
      <f>ROW()</f>
    </nc>
  </rcc>
  <rcc rId="1495" sId="1">
    <oc r="BE198">
      <f>ROW()</f>
    </oc>
    <nc r="BE198">
      <f>ROW()</f>
    </nc>
  </rcc>
  <rcc rId="1496" sId="1">
    <oc r="BE199">
      <f>ROW()</f>
    </oc>
    <nc r="BE199">
      <f>ROW()</f>
    </nc>
  </rcc>
  <rcc rId="1497" sId="1">
    <oc r="BE200">
      <f>ROW()</f>
    </oc>
    <nc r="BE200">
      <f>ROW()</f>
    </nc>
  </rcc>
  <rcc rId="1498" sId="1">
    <oc r="BE201">
      <f>ROW()</f>
    </oc>
    <nc r="BE201">
      <f>ROW()</f>
    </nc>
  </rcc>
  <rcc rId="1499" sId="1">
    <oc r="BE202">
      <f>ROW()</f>
    </oc>
    <nc r="BE202">
      <f>ROW()</f>
    </nc>
  </rcc>
  <rcc rId="1500" sId="1">
    <oc r="BE203">
      <f>ROW()</f>
    </oc>
    <nc r="BE203">
      <f>ROW()</f>
    </nc>
  </rcc>
  <rcc rId="1501" sId="1">
    <oc r="BE204">
      <f>ROW()</f>
    </oc>
    <nc r="BE204">
      <f>ROW()</f>
    </nc>
  </rcc>
  <rcc rId="1502" sId="1">
    <oc r="BE205">
      <f>ROW()</f>
    </oc>
    <nc r="BE205">
      <f>ROW()</f>
    </nc>
  </rcc>
  <rcc rId="1503" sId="1">
    <oc r="BE206">
      <f>ROW()</f>
    </oc>
    <nc r="BE206">
      <f>ROW()</f>
    </nc>
  </rcc>
  <rcc rId="1504" sId="1">
    <oc r="BE207">
      <f>ROW()</f>
    </oc>
    <nc r="BE207">
      <f>ROW()</f>
    </nc>
  </rcc>
  <rcc rId="1505" sId="1">
    <oc r="BE208">
      <f>ROW()</f>
    </oc>
    <nc r="BE208">
      <f>ROW()</f>
    </nc>
  </rcc>
  <rcc rId="1506" sId="1">
    <oc r="BE209">
      <f>ROW()</f>
    </oc>
    <nc r="BE209">
      <f>ROW()</f>
    </nc>
  </rcc>
  <rcc rId="1507" sId="1">
    <oc r="BE210">
      <f>ROW()</f>
    </oc>
    <nc r="BE210">
      <f>ROW()</f>
    </nc>
  </rcc>
  <rcc rId="1508" sId="1">
    <oc r="BE211">
      <f>ROW()</f>
    </oc>
    <nc r="BE211">
      <f>ROW()</f>
    </nc>
  </rcc>
  <rcc rId="1509" sId="1">
    <oc r="BE212">
      <f>ROW()</f>
    </oc>
    <nc r="BE212">
      <f>ROW()</f>
    </nc>
  </rcc>
  <rcc rId="1510" sId="1">
    <oc r="BE213">
      <f>ROW()</f>
    </oc>
    <nc r="BE213">
      <f>ROW()</f>
    </nc>
  </rcc>
  <rcc rId="1511" sId="1">
    <oc r="BE214">
      <f>ROW()</f>
    </oc>
    <nc r="BE214">
      <f>ROW()</f>
    </nc>
  </rcc>
  <rcc rId="1512" sId="1">
    <oc r="BE215">
      <f>ROW()</f>
    </oc>
    <nc r="BE215">
      <f>ROW()</f>
    </nc>
  </rcc>
  <rcc rId="1513" sId="1">
    <oc r="BE216">
      <f>ROW()</f>
    </oc>
    <nc r="BE216">
      <f>ROW()</f>
    </nc>
  </rcc>
  <rcc rId="1514" sId="1">
    <oc r="BE217">
      <f>ROW()</f>
    </oc>
    <nc r="BE217">
      <f>ROW()</f>
    </nc>
  </rcc>
  <rcc rId="1515" sId="1">
    <oc r="BE218">
      <f>ROW()</f>
    </oc>
    <nc r="BE218">
      <f>ROW()</f>
    </nc>
  </rcc>
  <rcc rId="1516" sId="1">
    <oc r="BE219">
      <f>ROW()</f>
    </oc>
    <nc r="BE219">
      <f>ROW()</f>
    </nc>
  </rcc>
  <rcc rId="1517" sId="1">
    <oc r="BE220">
      <f>ROW()</f>
    </oc>
    <nc r="BE220">
      <f>ROW()</f>
    </nc>
  </rcc>
  <rcc rId="1518" sId="1">
    <oc r="BE221">
      <f>ROW()</f>
    </oc>
    <nc r="BE221">
      <f>ROW()</f>
    </nc>
  </rcc>
  <rcc rId="1519" sId="1">
    <oc r="BE222">
      <f>ROW()</f>
    </oc>
    <nc r="BE222">
      <f>ROW()</f>
    </nc>
  </rcc>
  <rcc rId="1520" sId="1">
    <oc r="BE223">
      <f>ROW()</f>
    </oc>
    <nc r="BE223">
      <f>ROW()</f>
    </nc>
  </rcc>
  <rcc rId="1521" sId="1">
    <oc r="BE224">
      <f>ROW()</f>
    </oc>
    <nc r="BE224">
      <f>ROW()</f>
    </nc>
  </rcc>
  <rcc rId="1522" sId="1">
    <oc r="BE225">
      <f>ROW()</f>
    </oc>
    <nc r="BE225">
      <f>ROW()</f>
    </nc>
  </rcc>
  <rcc rId="1523" sId="1">
    <oc r="BE226">
      <f>ROW()</f>
    </oc>
    <nc r="BE226">
      <f>ROW()</f>
    </nc>
  </rcc>
  <rcc rId="1524" sId="1">
    <oc r="BE227">
      <f>ROW()</f>
    </oc>
    <nc r="BE227">
      <f>ROW()</f>
    </nc>
  </rcc>
  <rcc rId="1525" sId="1">
    <oc r="BE228">
      <f>ROW()</f>
    </oc>
    <nc r="BE228">
      <f>ROW()</f>
    </nc>
  </rcc>
  <rcc rId="1526" sId="1">
    <oc r="BE229">
      <f>ROW()</f>
    </oc>
    <nc r="BE229">
      <f>ROW()</f>
    </nc>
  </rcc>
  <rcc rId="1527" sId="1">
    <oc r="BE230">
      <f>ROW()</f>
    </oc>
    <nc r="BE230">
      <f>ROW()</f>
    </nc>
  </rcc>
  <rcc rId="1528" sId="1">
    <oc r="BE231">
      <f>ROW()</f>
    </oc>
    <nc r="BE231">
      <f>ROW()</f>
    </nc>
  </rcc>
  <rcc rId="1529" sId="1">
    <oc r="BE232">
      <f>ROW()</f>
    </oc>
    <nc r="BE232">
      <f>ROW()</f>
    </nc>
  </rcc>
  <rcc rId="1530" sId="1">
    <oc r="BE233">
      <f>ROW()</f>
    </oc>
    <nc r="BE233">
      <f>ROW()</f>
    </nc>
  </rcc>
  <rcc rId="1531" sId="1">
    <oc r="BE234">
      <f>ROW()</f>
    </oc>
    <nc r="BE234">
      <f>ROW()</f>
    </nc>
  </rcc>
  <rcc rId="1532" sId="1">
    <oc r="BE235">
      <f>ROW()</f>
    </oc>
    <nc r="BE235">
      <f>ROW()</f>
    </nc>
  </rcc>
  <rcc rId="1533" sId="1">
    <oc r="BE236">
      <f>ROW()</f>
    </oc>
    <nc r="BE236">
      <f>ROW()</f>
    </nc>
  </rcc>
  <rcc rId="1534" sId="1">
    <oc r="BE237">
      <f>ROW()</f>
    </oc>
    <nc r="BE237">
      <f>ROW()</f>
    </nc>
  </rcc>
  <rcc rId="1535" sId="1">
    <oc r="BE238">
      <f>ROW()</f>
    </oc>
    <nc r="BE238">
      <f>ROW()</f>
    </nc>
  </rcc>
  <rcc rId="1536" sId="1">
    <oc r="BE239">
      <f>ROW()</f>
    </oc>
    <nc r="BE239">
      <f>ROW()</f>
    </nc>
  </rcc>
  <rcc rId="1537" sId="1">
    <oc r="BE240">
      <f>ROW()</f>
    </oc>
    <nc r="BE240">
      <f>ROW()</f>
    </nc>
  </rcc>
  <rcc rId="1538" sId="1">
    <oc r="BE241">
      <f>ROW()</f>
    </oc>
    <nc r="BE241">
      <f>ROW()</f>
    </nc>
  </rcc>
  <rcc rId="1539" sId="1">
    <oc r="BE242">
      <f>ROW()</f>
    </oc>
    <nc r="BE242">
      <f>ROW()</f>
    </nc>
  </rcc>
  <rcc rId="1540" sId="1">
    <oc r="BE243">
      <f>ROW()</f>
    </oc>
    <nc r="BE243">
      <f>ROW()</f>
    </nc>
  </rcc>
  <rcc rId="1541" sId="1">
    <oc r="BE244">
      <f>ROW()</f>
    </oc>
    <nc r="BE244">
      <f>ROW()</f>
    </nc>
  </rcc>
  <rcc rId="1542" sId="1">
    <oc r="BE245">
      <f>ROW()</f>
    </oc>
    <nc r="BE245">
      <f>ROW()</f>
    </nc>
  </rcc>
  <rcc rId="1543" sId="1">
    <oc r="BE246">
      <f>ROW()</f>
    </oc>
    <nc r="BE246">
      <f>ROW()</f>
    </nc>
  </rcc>
  <rcc rId="1544" sId="1">
    <oc r="BE247">
      <f>ROW()</f>
    </oc>
    <nc r="BE247">
      <f>ROW()</f>
    </nc>
  </rcc>
  <rcc rId="1545" sId="1">
    <oc r="BE248">
      <f>ROW()</f>
    </oc>
    <nc r="BE248">
      <f>ROW()</f>
    </nc>
  </rcc>
  <rcc rId="1546" sId="1">
    <oc r="BE249">
      <f>ROW()</f>
    </oc>
    <nc r="BE249">
      <f>ROW()</f>
    </nc>
  </rcc>
  <rcc rId="1547" sId="1">
    <oc r="BE250">
      <f>ROW()</f>
    </oc>
    <nc r="BE250">
      <f>ROW()</f>
    </nc>
  </rcc>
  <rcc rId="1548" sId="1">
    <oc r="BE251">
      <f>ROW()</f>
    </oc>
    <nc r="BE251">
      <f>ROW()</f>
    </nc>
  </rcc>
  <rcc rId="1549" sId="1">
    <oc r="BE252">
      <f>ROW()</f>
    </oc>
    <nc r="BE252">
      <f>ROW()</f>
    </nc>
  </rcc>
  <rcc rId="1550" sId="1">
    <oc r="BE253">
      <f>ROW()</f>
    </oc>
    <nc r="BE253">
      <f>ROW()</f>
    </nc>
  </rcc>
  <rcc rId="1551" sId="1">
    <oc r="BE254">
      <f>ROW()</f>
    </oc>
    <nc r="BE254">
      <f>ROW()</f>
    </nc>
  </rcc>
  <rcc rId="1552" sId="1">
    <oc r="BE255">
      <f>ROW()</f>
    </oc>
    <nc r="BE255">
      <f>ROW()</f>
    </nc>
  </rcc>
  <rcc rId="1553" sId="1">
    <oc r="BE256">
      <f>ROW()</f>
    </oc>
    <nc r="BE256">
      <f>ROW()</f>
    </nc>
  </rcc>
  <rcc rId="1554" sId="1">
    <oc r="BE257">
      <f>ROW()</f>
    </oc>
    <nc r="BE257">
      <f>ROW()</f>
    </nc>
  </rcc>
  <rcc rId="1555" sId="1">
    <oc r="BE258">
      <f>ROW()</f>
    </oc>
    <nc r="BE258">
      <f>ROW()</f>
    </nc>
  </rcc>
  <rcc rId="1556" sId="1">
    <oc r="BE259">
      <f>ROW()</f>
    </oc>
    <nc r="BE259">
      <f>ROW()</f>
    </nc>
  </rcc>
  <rcc rId="1557" sId="1">
    <oc r="BE260">
      <f>ROW()</f>
    </oc>
    <nc r="BE260">
      <f>ROW()</f>
    </nc>
  </rcc>
  <rcc rId="1558" sId="1">
    <oc r="BE261">
      <f>ROW()</f>
    </oc>
    <nc r="BE261">
      <f>ROW()</f>
    </nc>
  </rcc>
  <rcc rId="1559" sId="1">
    <oc r="BE262">
      <f>ROW()</f>
    </oc>
    <nc r="BE262">
      <f>ROW()</f>
    </nc>
  </rcc>
  <rcc rId="1560" sId="1">
    <oc r="BE263">
      <f>ROW()</f>
    </oc>
    <nc r="BE263">
      <f>ROW()</f>
    </nc>
  </rcc>
  <rcc rId="1561" sId="1">
    <oc r="BE264">
      <f>ROW()</f>
    </oc>
    <nc r="BE264">
      <f>ROW()</f>
    </nc>
  </rcc>
  <rcc rId="1562" sId="1">
    <oc r="BE265">
      <f>ROW()</f>
    </oc>
    <nc r="BE265">
      <f>ROW()</f>
    </nc>
  </rcc>
  <rcc rId="1563" sId="1">
    <oc r="BE266">
      <f>ROW()</f>
    </oc>
    <nc r="BE266">
      <f>ROW()</f>
    </nc>
  </rcc>
  <rcc rId="1564" sId="1">
    <oc r="BE267">
      <f>ROW()</f>
    </oc>
    <nc r="BE267">
      <f>ROW()</f>
    </nc>
  </rcc>
  <rcc rId="1565" sId="1">
    <oc r="BE268">
      <f>ROW()</f>
    </oc>
    <nc r="BE268">
      <f>ROW()</f>
    </nc>
  </rcc>
  <rcc rId="1566" sId="1">
    <oc r="BE269">
      <f>ROW()</f>
    </oc>
    <nc r="BE269">
      <f>ROW()</f>
    </nc>
  </rcc>
  <rcc rId="1567" sId="1">
    <oc r="BE270">
      <f>ROW()</f>
    </oc>
    <nc r="BE270">
      <f>ROW()</f>
    </nc>
  </rcc>
  <rcc rId="1568" sId="1">
    <oc r="BE271">
      <f>ROW()</f>
    </oc>
    <nc r="BE271">
      <f>ROW()</f>
    </nc>
  </rcc>
  <rcc rId="1569" sId="1">
    <oc r="BE272">
      <f>ROW()</f>
    </oc>
    <nc r="BE272">
      <f>ROW()</f>
    </nc>
  </rcc>
  <rcc rId="1570" sId="1">
    <oc r="BE273">
      <f>ROW()</f>
    </oc>
    <nc r="BE273">
      <f>ROW()</f>
    </nc>
  </rcc>
  <rcc rId="1571" sId="1">
    <oc r="BE274">
      <f>ROW()</f>
    </oc>
    <nc r="BE274">
      <f>ROW()</f>
    </nc>
  </rcc>
  <rcc rId="1572" sId="1">
    <oc r="BE275">
      <f>ROW()</f>
    </oc>
    <nc r="BE275">
      <f>ROW()</f>
    </nc>
  </rcc>
  <rcc rId="1573" sId="1">
    <oc r="BE276">
      <f>ROW()</f>
    </oc>
    <nc r="BE276">
      <f>ROW()</f>
    </nc>
  </rcc>
  <rcc rId="1574" sId="1">
    <oc r="BE277">
      <f>ROW()</f>
    </oc>
    <nc r="BE277">
      <f>ROW()</f>
    </nc>
  </rcc>
  <rcc rId="1575" sId="1">
    <oc r="BE278">
      <f>ROW()</f>
    </oc>
    <nc r="BE278">
      <f>ROW()</f>
    </nc>
  </rcc>
  <rcc rId="1576" sId="1">
    <oc r="BE279">
      <f>ROW()</f>
    </oc>
    <nc r="BE279">
      <f>ROW()</f>
    </nc>
  </rcc>
  <rcc rId="1577" sId="1">
    <oc r="BE280">
      <f>ROW()</f>
    </oc>
    <nc r="BE280">
      <f>ROW()</f>
    </nc>
  </rcc>
  <rcc rId="1578" sId="1">
    <oc r="BE281">
      <f>ROW()</f>
    </oc>
    <nc r="BE281">
      <f>ROW()</f>
    </nc>
  </rcc>
  <rcc rId="1579" sId="1">
    <oc r="BE282">
      <f>ROW()</f>
    </oc>
    <nc r="BE282">
      <f>ROW()</f>
    </nc>
  </rcc>
  <rcc rId="1580" sId="1">
    <oc r="BE283">
      <f>ROW()</f>
    </oc>
    <nc r="BE283">
      <f>ROW()</f>
    </nc>
  </rcc>
  <rcc rId="1581" sId="1">
    <oc r="BE284">
      <f>ROW()</f>
    </oc>
    <nc r="BE284">
      <f>ROW()</f>
    </nc>
  </rcc>
  <rcc rId="1582" sId="1">
    <oc r="BE285">
      <f>ROW()</f>
    </oc>
    <nc r="BE285">
      <f>ROW()</f>
    </nc>
  </rcc>
  <rcc rId="1583" sId="1">
    <oc r="BE286">
      <f>ROW()</f>
    </oc>
    <nc r="BE286">
      <f>ROW()</f>
    </nc>
  </rcc>
  <rcc rId="1584" sId="1">
    <oc r="BE287">
      <f>ROW()</f>
    </oc>
    <nc r="BE287">
      <f>ROW()</f>
    </nc>
  </rcc>
  <rcc rId="1585" sId="1">
    <oc r="BE288">
      <f>ROW()</f>
    </oc>
    <nc r="BE288">
      <f>ROW()</f>
    </nc>
  </rcc>
  <rcc rId="1586" sId="1">
    <oc r="BE289">
      <f>ROW()</f>
    </oc>
    <nc r="BE289">
      <f>ROW()</f>
    </nc>
  </rcc>
  <rcc rId="1587" sId="1">
    <oc r="BE290">
      <f>ROW()</f>
    </oc>
    <nc r="BE290">
      <f>ROW()</f>
    </nc>
  </rcc>
  <rcc rId="1588" sId="1">
    <oc r="BE291">
      <f>ROW()</f>
    </oc>
    <nc r="BE291">
      <f>ROW()</f>
    </nc>
  </rcc>
  <rcc rId="1589" sId="1">
    <oc r="BE292">
      <f>ROW()</f>
    </oc>
    <nc r="BE292">
      <f>ROW()</f>
    </nc>
  </rcc>
  <rcc rId="1590" sId="1">
    <oc r="BE293">
      <f>ROW()</f>
    </oc>
    <nc r="BE293">
      <f>ROW()</f>
    </nc>
  </rcc>
  <rcc rId="1591" sId="1">
    <oc r="BE294">
      <f>ROW()</f>
    </oc>
    <nc r="BE294">
      <f>ROW()</f>
    </nc>
  </rcc>
  <rcc rId="1592" sId="1">
    <oc r="BE295">
      <f>ROW()</f>
    </oc>
    <nc r="BE295">
      <f>ROW()</f>
    </nc>
  </rcc>
  <rcc rId="1593" sId="1">
    <oc r="BE296">
      <f>ROW()</f>
    </oc>
    <nc r="BE296">
      <f>ROW()</f>
    </nc>
  </rcc>
  <rcc rId="1594" sId="1">
    <oc r="BE297">
      <f>ROW()</f>
    </oc>
    <nc r="BE297">
      <f>ROW()</f>
    </nc>
  </rcc>
  <rcc rId="1595" sId="1">
    <oc r="BE298">
      <f>ROW()</f>
    </oc>
    <nc r="BE298">
      <f>ROW()</f>
    </nc>
  </rcc>
  <rcc rId="1596" sId="1">
    <oc r="BE299">
      <f>ROW()</f>
    </oc>
    <nc r="BE299">
      <f>ROW()</f>
    </nc>
  </rcc>
  <rcc rId="1597" sId="1">
    <oc r="BE300">
      <f>ROW()</f>
    </oc>
    <nc r="BE300">
      <f>ROW()</f>
    </nc>
  </rcc>
  <rcc rId="1598" sId="1">
    <oc r="BE301">
      <f>ROW()</f>
    </oc>
    <nc r="BE301">
      <f>ROW()</f>
    </nc>
  </rcc>
  <rcc rId="1599" sId="1">
    <oc r="BE302">
      <f>ROW()</f>
    </oc>
    <nc r="BE302">
      <f>ROW()</f>
    </nc>
  </rcc>
  <rcc rId="1600" sId="1">
    <oc r="BE303">
      <f>ROW()</f>
    </oc>
    <nc r="BE303">
      <f>ROW()</f>
    </nc>
  </rcc>
  <rcc rId="1601" sId="1">
    <oc r="BE304">
      <f>ROW()</f>
    </oc>
    <nc r="BE304">
      <f>ROW()</f>
    </nc>
  </rcc>
  <rcc rId="1602" sId="1">
    <oc r="BE305">
      <f>ROW()</f>
    </oc>
    <nc r="BE305">
      <f>ROW()</f>
    </nc>
  </rcc>
  <rcc rId="1603" sId="1">
    <oc r="BE306">
      <f>ROW()</f>
    </oc>
    <nc r="BE306">
      <f>ROW()</f>
    </nc>
  </rcc>
  <rcc rId="1604" sId="1">
    <oc r="BE307">
      <f>ROW()</f>
    </oc>
    <nc r="BE307">
      <f>ROW()</f>
    </nc>
  </rcc>
  <rcc rId="1605" sId="1">
    <oc r="BE308">
      <f>ROW()</f>
    </oc>
    <nc r="BE308">
      <f>ROW()</f>
    </nc>
  </rcc>
  <rcc rId="1606" sId="1">
    <oc r="BE309">
      <f>ROW()</f>
    </oc>
    <nc r="BE309">
      <f>ROW()</f>
    </nc>
  </rcc>
  <rcc rId="1607" sId="1">
    <oc r="BE310">
      <f>ROW()</f>
    </oc>
    <nc r="BE310">
      <f>ROW()</f>
    </nc>
  </rcc>
  <rcc rId="1608" sId="1">
    <oc r="BE311">
      <f>ROW()</f>
    </oc>
    <nc r="BE311">
      <f>ROW()</f>
    </nc>
  </rcc>
  <rcc rId="1609" sId="1">
    <oc r="BE312">
      <f>ROW()</f>
    </oc>
    <nc r="BE312">
      <f>ROW()</f>
    </nc>
  </rcc>
  <rcc rId="1610" sId="1">
    <oc r="BE313">
      <f>ROW()</f>
    </oc>
    <nc r="BE313">
      <f>ROW()</f>
    </nc>
  </rcc>
  <rcc rId="1611" sId="1">
    <oc r="BE314">
      <f>ROW()</f>
    </oc>
    <nc r="BE314">
      <f>ROW()</f>
    </nc>
  </rcc>
  <rcc rId="1612" sId="1">
    <oc r="BE315">
      <f>ROW()</f>
    </oc>
    <nc r="BE315">
      <f>ROW()</f>
    </nc>
  </rcc>
  <rcc rId="1613" sId="1">
    <oc r="BE316">
      <f>ROW()</f>
    </oc>
    <nc r="BE316">
      <f>ROW()</f>
    </nc>
  </rcc>
  <rcc rId="1614" sId="1">
    <oc r="BE317">
      <f>ROW()</f>
    </oc>
    <nc r="BE317">
      <f>ROW()</f>
    </nc>
  </rcc>
  <rcc rId="1615" sId="1">
    <oc r="BE318">
      <f>ROW()</f>
    </oc>
    <nc r="BE318">
      <f>ROW()</f>
    </nc>
  </rcc>
  <rcc rId="1616" sId="1">
    <oc r="BE319">
      <f>ROW()</f>
    </oc>
    <nc r="BE319">
      <f>ROW()</f>
    </nc>
  </rcc>
  <rcc rId="1617" sId="1">
    <oc r="BE320">
      <f>ROW()</f>
    </oc>
    <nc r="BE320">
      <f>ROW()</f>
    </nc>
  </rcc>
  <rcc rId="1618" sId="1">
    <oc r="BE321">
      <f>ROW()</f>
    </oc>
    <nc r="BE321">
      <f>ROW()</f>
    </nc>
  </rcc>
  <rcc rId="1619" sId="1">
    <oc r="BE322">
      <f>ROW()</f>
    </oc>
    <nc r="BE322">
      <f>ROW()</f>
    </nc>
  </rcc>
  <rcc rId="1620" sId="1">
    <oc r="BE323">
      <f>ROW()</f>
    </oc>
    <nc r="BE323">
      <f>ROW()</f>
    </nc>
  </rcc>
  <rcc rId="1621" sId="1">
    <oc r="BE324">
      <f>ROW()</f>
    </oc>
    <nc r="BE324">
      <f>ROW()</f>
    </nc>
  </rcc>
  <rcc rId="1622" sId="1">
    <oc r="BE325">
      <f>ROW()</f>
    </oc>
    <nc r="BE325">
      <f>ROW()</f>
    </nc>
  </rcc>
  <rcc rId="1623" sId="1">
    <oc r="BE326">
      <f>ROW()</f>
    </oc>
    <nc r="BE326">
      <f>ROW()</f>
    </nc>
  </rcc>
  <rcc rId="1624" sId="1">
    <oc r="BE327">
      <f>ROW()</f>
    </oc>
    <nc r="BE327">
      <f>ROW()</f>
    </nc>
  </rcc>
  <rcc rId="1625" sId="1">
    <oc r="BE328">
      <f>ROW()</f>
    </oc>
    <nc r="BE328">
      <f>ROW()</f>
    </nc>
  </rcc>
  <rcc rId="1626" sId="1">
    <oc r="BE329">
      <f>ROW()</f>
    </oc>
    <nc r="BE329">
      <f>ROW()</f>
    </nc>
  </rcc>
  <rcc rId="1627" sId="1">
    <oc r="BE330">
      <f>ROW()</f>
    </oc>
    <nc r="BE330">
      <f>ROW()</f>
    </nc>
  </rcc>
  <rcc rId="1628" sId="1">
    <oc r="BE331">
      <f>ROW()</f>
    </oc>
    <nc r="BE331">
      <f>ROW()</f>
    </nc>
  </rcc>
  <rcc rId="1629" sId="1">
    <oc r="BE332">
      <f>ROW()</f>
    </oc>
    <nc r="BE332">
      <f>ROW()</f>
    </nc>
  </rcc>
  <rcc rId="1630" sId="1">
    <oc r="BE333">
      <f>ROW()</f>
    </oc>
    <nc r="BE333">
      <f>ROW()</f>
    </nc>
  </rcc>
  <rcc rId="1631" sId="1">
    <oc r="BE334">
      <f>ROW()</f>
    </oc>
    <nc r="BE334">
      <f>ROW()</f>
    </nc>
  </rcc>
  <rcc rId="1632" sId="1">
    <oc r="BE335">
      <f>ROW()</f>
    </oc>
    <nc r="BE335">
      <f>ROW()</f>
    </nc>
  </rcc>
  <rcc rId="1633" sId="1">
    <oc r="BE336">
      <f>ROW()</f>
    </oc>
    <nc r="BE336">
      <f>ROW()</f>
    </nc>
  </rcc>
  <rcc rId="1634" sId="1">
    <oc r="BE337">
      <f>ROW()</f>
    </oc>
    <nc r="BE337">
      <f>ROW()</f>
    </nc>
  </rcc>
  <rcc rId="1635" sId="1">
    <oc r="BE338">
      <f>ROW()</f>
    </oc>
    <nc r="BE338">
      <f>ROW()</f>
    </nc>
  </rcc>
  <rcc rId="1636" sId="1">
    <oc r="BE339">
      <f>ROW()</f>
    </oc>
    <nc r="BE339">
      <f>ROW()</f>
    </nc>
  </rcc>
  <rcc rId="1637" sId="1">
    <oc r="BE340">
      <f>ROW()</f>
    </oc>
    <nc r="BE340">
      <f>ROW()</f>
    </nc>
  </rcc>
  <rcc rId="1638" sId="1">
    <oc r="BE341">
      <f>ROW()</f>
    </oc>
    <nc r="BE341">
      <f>ROW()</f>
    </nc>
  </rcc>
  <rcc rId="1639" sId="1">
    <oc r="BE342">
      <f>ROW()</f>
    </oc>
    <nc r="BE342">
      <f>ROW()</f>
    </nc>
  </rcc>
  <rcc rId="1640" sId="1">
    <oc r="BE343">
      <f>ROW()</f>
    </oc>
    <nc r="BE343">
      <f>ROW()</f>
    </nc>
  </rcc>
  <rcc rId="1641" sId="1">
    <oc r="BE344">
      <f>ROW()</f>
    </oc>
    <nc r="BE344">
      <f>ROW()</f>
    </nc>
  </rcc>
  <rcc rId="1642" sId="1">
    <oc r="BE345">
      <f>ROW()</f>
    </oc>
    <nc r="BE345">
      <f>ROW()</f>
    </nc>
  </rcc>
  <rcc rId="1643" sId="1">
    <oc r="BE346">
      <f>ROW()</f>
    </oc>
    <nc r="BE346">
      <f>ROW()</f>
    </nc>
  </rcc>
  <rcc rId="1644" sId="1">
    <oc r="BE347">
      <f>ROW()</f>
    </oc>
    <nc r="BE347">
      <f>ROW()</f>
    </nc>
  </rcc>
  <rcc rId="1645" sId="1">
    <oc r="BE348">
      <f>ROW()</f>
    </oc>
    <nc r="BE348">
      <f>ROW()</f>
    </nc>
  </rcc>
  <rcc rId="1646" sId="1">
    <oc r="BE349">
      <f>ROW()</f>
    </oc>
    <nc r="BE349">
      <f>ROW()</f>
    </nc>
  </rcc>
  <rcc rId="1647" sId="1">
    <oc r="BE350">
      <f>ROW()</f>
    </oc>
    <nc r="BE350">
      <f>ROW()</f>
    </nc>
  </rcc>
  <rcc rId="1648" sId="1">
    <oc r="BE351">
      <f>ROW()</f>
    </oc>
    <nc r="BE351">
      <f>ROW()</f>
    </nc>
  </rcc>
  <rcc rId="1649" sId="1">
    <oc r="BE352">
      <f>ROW()</f>
    </oc>
    <nc r="BE352">
      <f>ROW()</f>
    </nc>
  </rcc>
  <rcc rId="1650" sId="1">
    <oc r="BE353">
      <f>ROW()</f>
    </oc>
    <nc r="BE353">
      <f>ROW()</f>
    </nc>
  </rcc>
  <rcc rId="1651" sId="1">
    <oc r="BE354">
      <f>ROW()</f>
    </oc>
    <nc r="BE354">
      <f>ROW()</f>
    </nc>
  </rcc>
  <rcc rId="1652" sId="1">
    <oc r="BE355">
      <f>ROW()</f>
    </oc>
    <nc r="BE355">
      <f>ROW()</f>
    </nc>
  </rcc>
  <rcc rId="1653" sId="1">
    <oc r="BE356">
      <f>ROW()</f>
    </oc>
    <nc r="BE356">
      <f>ROW()</f>
    </nc>
  </rcc>
  <rcc rId="1654" sId="1">
    <oc r="BE357">
      <f>ROW()</f>
    </oc>
    <nc r="BE357">
      <f>ROW()</f>
    </nc>
  </rcc>
  <rcc rId="1655" sId="1">
    <oc r="BE358">
      <f>ROW()</f>
    </oc>
    <nc r="BE358">
      <f>ROW()</f>
    </nc>
  </rcc>
  <rcc rId="1656" sId="1">
    <oc r="BE359">
      <f>ROW()</f>
    </oc>
    <nc r="BE359">
      <f>ROW()</f>
    </nc>
  </rcc>
  <rcc rId="1657" sId="1">
    <oc r="BE360">
      <f>ROW()</f>
    </oc>
    <nc r="BE360">
      <f>ROW()</f>
    </nc>
  </rcc>
  <rcc rId="1658" sId="1">
    <oc r="BE361">
      <f>ROW()</f>
    </oc>
    <nc r="BE361">
      <f>ROW()</f>
    </nc>
  </rcc>
  <rcc rId="1659" sId="1">
    <oc r="BE362">
      <f>ROW()</f>
    </oc>
    <nc r="BE362">
      <f>ROW()</f>
    </nc>
  </rcc>
  <rcc rId="1660" sId="1">
    <oc r="BE363">
      <f>ROW()</f>
    </oc>
    <nc r="BE363">
      <f>ROW()</f>
    </nc>
  </rcc>
  <rcc rId="1661" sId="1">
    <oc r="BE364">
      <f>ROW()</f>
    </oc>
    <nc r="BE364">
      <f>ROW()</f>
    </nc>
  </rcc>
  <rcc rId="1662" sId="1">
    <oc r="BE365">
      <f>ROW()</f>
    </oc>
    <nc r="BE365">
      <f>ROW()</f>
    </nc>
  </rcc>
  <rcc rId="1663" sId="1">
    <oc r="BE366">
      <f>ROW()</f>
    </oc>
    <nc r="BE366">
      <f>ROW()</f>
    </nc>
  </rcc>
  <rcc rId="1664" sId="1">
    <oc r="BE367">
      <f>ROW()</f>
    </oc>
    <nc r="BE367">
      <f>ROW()</f>
    </nc>
  </rcc>
  <rcc rId="1665" sId="1">
    <oc r="BE368">
      <f>ROW()</f>
    </oc>
    <nc r="BE368">
      <f>ROW()</f>
    </nc>
  </rcc>
  <rcc rId="1666" sId="1">
    <oc r="BE369">
      <f>ROW()</f>
    </oc>
    <nc r="BE369">
      <f>ROW()</f>
    </nc>
  </rcc>
  <rcc rId="1667" sId="1">
    <oc r="BE370">
      <f>ROW()</f>
    </oc>
    <nc r="BE370">
      <f>ROW()</f>
    </nc>
  </rcc>
  <rcc rId="1668" sId="1">
    <oc r="BE371">
      <f>ROW()</f>
    </oc>
    <nc r="BE371">
      <f>ROW()</f>
    </nc>
  </rcc>
  <rcc rId="1669" sId="1">
    <oc r="BE372">
      <f>ROW()</f>
    </oc>
    <nc r="BE372">
      <f>ROW()</f>
    </nc>
  </rcc>
  <rcc rId="1670" sId="1">
    <oc r="BE373">
      <f>ROW()</f>
    </oc>
    <nc r="BE373">
      <f>ROW()</f>
    </nc>
  </rcc>
  <rcc rId="1671" sId="1">
    <oc r="BE374">
      <f>ROW()</f>
    </oc>
    <nc r="BE374">
      <f>ROW()</f>
    </nc>
  </rcc>
  <rcc rId="1672" sId="1">
    <oc r="BE375">
      <f>ROW()</f>
    </oc>
    <nc r="BE375">
      <f>ROW()</f>
    </nc>
  </rcc>
  <rcc rId="1673" sId="1">
    <oc r="BE376">
      <f>ROW()</f>
    </oc>
    <nc r="BE376">
      <f>ROW()</f>
    </nc>
  </rcc>
  <rcc rId="1674" sId="1">
    <oc r="BE377">
      <f>ROW()</f>
    </oc>
    <nc r="BE377">
      <f>ROW()</f>
    </nc>
  </rcc>
  <rcc rId="1675" sId="1">
    <oc r="BE378">
      <f>ROW()</f>
    </oc>
    <nc r="BE378">
      <f>ROW()</f>
    </nc>
  </rcc>
  <rcc rId="1676" sId="1">
    <oc r="BE379">
      <f>ROW()</f>
    </oc>
    <nc r="BE379">
      <f>ROW()</f>
    </nc>
  </rcc>
  <rcc rId="1677" sId="1">
    <oc r="BE380">
      <f>ROW()</f>
    </oc>
    <nc r="BE380">
      <f>ROW()</f>
    </nc>
  </rcc>
  <rcc rId="1678" sId="1">
    <oc r="BE381">
      <f>ROW()</f>
    </oc>
    <nc r="BE381">
      <f>ROW()</f>
    </nc>
  </rcc>
  <rcc rId="1679" sId="1">
    <oc r="BE382">
      <f>ROW()</f>
    </oc>
    <nc r="BE382">
      <f>ROW()</f>
    </nc>
  </rcc>
  <rcc rId="1680" sId="1">
    <oc r="BE383">
      <f>ROW()</f>
    </oc>
    <nc r="BE383">
      <f>ROW()</f>
    </nc>
  </rcc>
  <rcc rId="1681" sId="1">
    <oc r="BE384">
      <f>ROW()</f>
    </oc>
    <nc r="BE384">
      <f>ROW()</f>
    </nc>
  </rcc>
  <rcc rId="1682" sId="1">
    <oc r="BE385">
      <f>ROW()</f>
    </oc>
    <nc r="BE385">
      <f>ROW()</f>
    </nc>
  </rcc>
  <rcc rId="1683" sId="1">
    <oc r="BE386">
      <f>ROW()</f>
    </oc>
    <nc r="BE386">
      <f>ROW()</f>
    </nc>
  </rcc>
  <rcc rId="1684" sId="1">
    <oc r="BE387">
      <f>ROW()</f>
    </oc>
    <nc r="BE387">
      <f>ROW()</f>
    </nc>
  </rcc>
  <rcc rId="1685" sId="1">
    <oc r="BE388">
      <f>ROW()</f>
    </oc>
    <nc r="BE388">
      <f>ROW()</f>
    </nc>
  </rcc>
  <rcc rId="1686" sId="1">
    <oc r="BE389">
      <f>ROW()</f>
    </oc>
    <nc r="BE389">
      <f>ROW()</f>
    </nc>
  </rcc>
  <rcc rId="1687" sId="1">
    <oc r="BE390">
      <f>ROW()</f>
    </oc>
    <nc r="BE390">
      <f>ROW()</f>
    </nc>
  </rcc>
  <rcc rId="1688" sId="1">
    <oc r="BE391">
      <f>ROW()</f>
    </oc>
    <nc r="BE391">
      <f>ROW()</f>
    </nc>
  </rcc>
  <rcc rId="1689" sId="1">
    <oc r="BE392">
      <f>ROW()</f>
    </oc>
    <nc r="BE392">
      <f>ROW()</f>
    </nc>
  </rcc>
  <rcc rId="1690" sId="1">
    <oc r="BE393">
      <f>ROW()</f>
    </oc>
    <nc r="BE393">
      <f>ROW()</f>
    </nc>
  </rcc>
  <rcc rId="1691" sId="1">
    <oc r="BE394">
      <f>ROW()</f>
    </oc>
    <nc r="BE394">
      <f>ROW()</f>
    </nc>
  </rcc>
  <rcc rId="1692" sId="1">
    <oc r="BE395">
      <f>ROW()</f>
    </oc>
    <nc r="BE395">
      <f>ROW()</f>
    </nc>
  </rcc>
  <rcc rId="1693" sId="1">
    <oc r="BE396">
      <f>ROW()</f>
    </oc>
    <nc r="BE396">
      <f>ROW()</f>
    </nc>
  </rcc>
  <rcc rId="1694" sId="1">
    <oc r="BE397">
      <f>ROW()</f>
    </oc>
    <nc r="BE397">
      <f>ROW()</f>
    </nc>
  </rcc>
  <rcc rId="1695" sId="1">
    <oc r="BE398">
      <f>ROW()</f>
    </oc>
    <nc r="BE398">
      <f>ROW()</f>
    </nc>
  </rcc>
  <rcc rId="1696" sId="1">
    <oc r="BE399">
      <f>ROW()</f>
    </oc>
    <nc r="BE399">
      <f>ROW()</f>
    </nc>
  </rcc>
  <rcc rId="1697" sId="1">
    <oc r="BE400">
      <f>ROW()</f>
    </oc>
    <nc r="BE400">
      <f>ROW()</f>
    </nc>
  </rcc>
  <rcc rId="1698" sId="1">
    <oc r="BE401">
      <f>ROW()</f>
    </oc>
    <nc r="BE401">
      <f>ROW()</f>
    </nc>
  </rcc>
  <rcc rId="1699" sId="1">
    <oc r="BE402">
      <f>ROW()</f>
    </oc>
    <nc r="BE402">
      <f>ROW()</f>
    </nc>
  </rcc>
  <rcc rId="1700" sId="1">
    <oc r="BE403">
      <f>ROW()</f>
    </oc>
    <nc r="BE403">
      <f>ROW()</f>
    </nc>
  </rcc>
  <rcc rId="1701" sId="1">
    <oc r="BE404">
      <f>ROW()</f>
    </oc>
    <nc r="BE404">
      <f>ROW()</f>
    </nc>
  </rcc>
  <rcc rId="1702" sId="1">
    <oc r="BE405">
      <f>ROW()</f>
    </oc>
    <nc r="BE405">
      <f>ROW()</f>
    </nc>
  </rcc>
  <rcc rId="1703" sId="1">
    <oc r="BE406">
      <f>ROW()</f>
    </oc>
    <nc r="BE406">
      <f>ROW()</f>
    </nc>
  </rcc>
  <rcc rId="1704" sId="1">
    <oc r="BE407">
      <f>ROW()</f>
    </oc>
    <nc r="BE407">
      <f>ROW()</f>
    </nc>
  </rcc>
  <rcc rId="1705" sId="1">
    <oc r="BE408">
      <f>ROW()</f>
    </oc>
    <nc r="BE408">
      <f>ROW()</f>
    </nc>
  </rcc>
  <rcc rId="1706" sId="1">
    <oc r="BE409">
      <f>ROW()</f>
    </oc>
    <nc r="BE409">
      <f>ROW()</f>
    </nc>
  </rcc>
  <rcc rId="1707" sId="1">
    <oc r="BE410">
      <f>ROW()</f>
    </oc>
    <nc r="BE410">
      <f>ROW()</f>
    </nc>
  </rcc>
  <rcc rId="1708" sId="1">
    <oc r="BE411">
      <f>ROW()</f>
    </oc>
    <nc r="BE411">
      <f>ROW()</f>
    </nc>
  </rcc>
  <rcc rId="1709" sId="1">
    <oc r="BE412">
      <f>ROW()</f>
    </oc>
    <nc r="BE412">
      <f>ROW()</f>
    </nc>
  </rcc>
  <rcc rId="1710" sId="1">
    <oc r="BE413">
      <f>ROW()</f>
    </oc>
    <nc r="BE413">
      <f>ROW()</f>
    </nc>
  </rcc>
  <rcc rId="1711" sId="1">
    <oc r="BE414">
      <f>ROW()</f>
    </oc>
    <nc r="BE414">
      <f>ROW()</f>
    </nc>
  </rcc>
  <rcc rId="1712" sId="1">
    <oc r="BE415">
      <f>ROW()</f>
    </oc>
    <nc r="BE415">
      <f>ROW()</f>
    </nc>
  </rcc>
  <rcc rId="1713" sId="1">
    <oc r="BE416">
      <f>ROW()</f>
    </oc>
    <nc r="BE416">
      <f>ROW()</f>
    </nc>
  </rcc>
  <rcc rId="1714" sId="1">
    <oc r="BE417">
      <f>ROW()</f>
    </oc>
    <nc r="BE417">
      <f>ROW()</f>
    </nc>
  </rcc>
  <rcc rId="1715" sId="1">
    <oc r="BE418">
      <f>ROW()</f>
    </oc>
    <nc r="BE418">
      <f>ROW()</f>
    </nc>
  </rcc>
  <rcc rId="1716" sId="1">
    <oc r="BE419">
      <f>ROW()</f>
    </oc>
    <nc r="BE419">
      <f>ROW()</f>
    </nc>
  </rcc>
  <rcc rId="1717" sId="1">
    <oc r="BE420">
      <f>ROW()</f>
    </oc>
    <nc r="BE420">
      <f>ROW()</f>
    </nc>
  </rcc>
  <rcc rId="1718" sId="1">
    <oc r="BE421">
      <f>ROW()</f>
    </oc>
    <nc r="BE421">
      <f>ROW()</f>
    </nc>
  </rcc>
  <rcc rId="1719" sId="1">
    <oc r="BE422">
      <f>ROW()</f>
    </oc>
    <nc r="BE422">
      <f>ROW()</f>
    </nc>
  </rcc>
  <rcc rId="1720" sId="1">
    <oc r="BE423">
      <f>ROW()</f>
    </oc>
    <nc r="BE423">
      <f>ROW()</f>
    </nc>
  </rcc>
  <rcc rId="1721" sId="1">
    <oc r="BE424">
      <f>ROW()</f>
    </oc>
    <nc r="BE424">
      <f>ROW()</f>
    </nc>
  </rcc>
  <rcc rId="1722" sId="1">
    <oc r="BE425">
      <f>ROW()</f>
    </oc>
    <nc r="BE425">
      <f>ROW()</f>
    </nc>
  </rcc>
  <rcc rId="1723" sId="1">
    <oc r="BE426">
      <f>ROW()</f>
    </oc>
    <nc r="BE426">
      <f>ROW()</f>
    </nc>
  </rcc>
  <rcc rId="1724" sId="1">
    <oc r="BE427">
      <f>ROW()</f>
    </oc>
    <nc r="BE427">
      <f>ROW()</f>
    </nc>
  </rcc>
  <rcc rId="1725" sId="1">
    <oc r="BE428">
      <f>ROW()</f>
    </oc>
    <nc r="BE428">
      <f>ROW()</f>
    </nc>
  </rcc>
  <rcc rId="1726" sId="1">
    <oc r="BE429">
      <f>ROW()</f>
    </oc>
    <nc r="BE429">
      <f>ROW()</f>
    </nc>
  </rcc>
  <rcc rId="1727" sId="1">
    <oc r="BE430">
      <f>ROW()</f>
    </oc>
    <nc r="BE430">
      <f>ROW()</f>
    </nc>
  </rcc>
  <rcc rId="1728" sId="1">
    <oc r="BE431">
      <f>ROW()</f>
    </oc>
    <nc r="BE431">
      <f>ROW()</f>
    </nc>
  </rcc>
  <rcc rId="1729" sId="1">
    <oc r="BE432">
      <f>ROW()</f>
    </oc>
    <nc r="BE432">
      <f>ROW()</f>
    </nc>
  </rcc>
  <rcc rId="1730" sId="1">
    <oc r="BE433">
      <f>ROW()</f>
    </oc>
    <nc r="BE433">
      <f>ROW()</f>
    </nc>
  </rcc>
  <rcc rId="1731" sId="1">
    <oc r="BE434">
      <f>ROW()</f>
    </oc>
    <nc r="BE434">
      <f>ROW()</f>
    </nc>
  </rcc>
  <rcc rId="1732" sId="1">
    <oc r="BE435">
      <f>ROW()</f>
    </oc>
    <nc r="BE435">
      <f>ROW()</f>
    </nc>
  </rcc>
  <rcc rId="1733" sId="1">
    <oc r="BE436">
      <f>ROW()</f>
    </oc>
    <nc r="BE436">
      <f>ROW()</f>
    </nc>
  </rcc>
  <rcc rId="1734" sId="1">
    <oc r="BE437">
      <f>ROW()</f>
    </oc>
    <nc r="BE437">
      <f>ROW()</f>
    </nc>
  </rcc>
  <rcc rId="1735" sId="1">
    <oc r="BE438">
      <f>ROW()</f>
    </oc>
    <nc r="BE438">
      <f>ROW()</f>
    </nc>
  </rcc>
  <rcc rId="1736" sId="1">
    <oc r="BE439">
      <f>ROW()</f>
    </oc>
    <nc r="BE439">
      <f>ROW()</f>
    </nc>
  </rcc>
  <rcc rId="1737" sId="1">
    <oc r="BE440">
      <f>ROW()</f>
    </oc>
    <nc r="BE440">
      <f>ROW()</f>
    </nc>
  </rcc>
  <rcc rId="1738" sId="1">
    <oc r="BE441">
      <f>ROW()</f>
    </oc>
    <nc r="BE441">
      <f>ROW()</f>
    </nc>
  </rcc>
  <rcc rId="1739" sId="1">
    <oc r="BE442">
      <f>ROW()</f>
    </oc>
    <nc r="BE442">
      <f>ROW()</f>
    </nc>
  </rcc>
  <rcc rId="1740" sId="1">
    <oc r="BE443">
      <f>ROW()</f>
    </oc>
    <nc r="BE443">
      <f>ROW()</f>
    </nc>
  </rcc>
  <rcc rId="1741" sId="1">
    <oc r="BE444">
      <f>ROW()</f>
    </oc>
    <nc r="BE444">
      <f>ROW()</f>
    </nc>
  </rcc>
  <rcc rId="1742" sId="1">
    <oc r="BE445">
      <f>ROW()</f>
    </oc>
    <nc r="BE445">
      <f>ROW()</f>
    </nc>
  </rcc>
  <rcc rId="1743" sId="1">
    <oc r="BE446">
      <f>ROW()</f>
    </oc>
    <nc r="BE446">
      <f>ROW()</f>
    </nc>
  </rcc>
  <rcc rId="1744" sId="1">
    <oc r="BE447">
      <f>ROW()</f>
    </oc>
    <nc r="BE447">
      <f>ROW()</f>
    </nc>
  </rcc>
  <rcc rId="1745" sId="1">
    <oc r="BE448">
      <f>ROW()</f>
    </oc>
    <nc r="BE448">
      <f>ROW()</f>
    </nc>
  </rcc>
  <rcc rId="1746" sId="1">
    <oc r="BE449">
      <f>ROW()</f>
    </oc>
    <nc r="BE449">
      <f>ROW()</f>
    </nc>
  </rcc>
  <rcc rId="1747" sId="1">
    <oc r="BE450">
      <f>ROW()</f>
    </oc>
    <nc r="BE450">
      <f>ROW()</f>
    </nc>
  </rcc>
  <rcc rId="1748" sId="1">
    <oc r="BE451">
      <f>ROW()</f>
    </oc>
    <nc r="BE451">
      <f>ROW()</f>
    </nc>
  </rcc>
  <rcc rId="1749" sId="1">
    <oc r="BE452">
      <f>ROW()</f>
    </oc>
    <nc r="BE452">
      <f>ROW()</f>
    </nc>
  </rcc>
  <rcc rId="1750" sId="1">
    <oc r="BE453">
      <f>ROW()</f>
    </oc>
    <nc r="BE453">
      <f>ROW()</f>
    </nc>
  </rcc>
  <rcc rId="1751" sId="1">
    <oc r="BE454">
      <f>ROW()</f>
    </oc>
    <nc r="BE454">
      <f>ROW()</f>
    </nc>
  </rcc>
  <rcc rId="1752" sId="1">
    <oc r="BE455">
      <f>ROW()</f>
    </oc>
    <nc r="BE455">
      <f>ROW()</f>
    </nc>
  </rcc>
  <rcc rId="1753" sId="1">
    <oc r="BE456">
      <f>ROW()</f>
    </oc>
    <nc r="BE456">
      <f>ROW()</f>
    </nc>
  </rcc>
  <rcc rId="1754" sId="1">
    <oc r="BE457">
      <f>ROW()</f>
    </oc>
    <nc r="BE457">
      <f>ROW()</f>
    </nc>
  </rcc>
  <rcc rId="1755" sId="1">
    <oc r="BE458">
      <f>ROW()</f>
    </oc>
    <nc r="BE458">
      <f>ROW()</f>
    </nc>
  </rcc>
  <rcc rId="1756" sId="1">
    <oc r="BE459">
      <f>ROW()</f>
    </oc>
    <nc r="BE459">
      <f>ROW()</f>
    </nc>
  </rcc>
  <rcc rId="1757" sId="1">
    <oc r="BE460">
      <f>ROW()</f>
    </oc>
    <nc r="BE460">
      <f>ROW()</f>
    </nc>
  </rcc>
  <rcc rId="1758" sId="1">
    <oc r="BE461">
      <f>ROW()</f>
    </oc>
    <nc r="BE461">
      <f>ROW()</f>
    </nc>
  </rcc>
  <rcc rId="1759" sId="1">
    <oc r="BE462">
      <f>ROW()</f>
    </oc>
    <nc r="BE462">
      <f>ROW()</f>
    </nc>
  </rcc>
  <rcc rId="1760" sId="1">
    <oc r="BE463">
      <f>ROW()</f>
    </oc>
    <nc r="BE463">
      <f>ROW()</f>
    </nc>
  </rcc>
  <rcc rId="1761" sId="1">
    <oc r="BE464">
      <f>ROW()</f>
    </oc>
    <nc r="BE464">
      <f>ROW()</f>
    </nc>
  </rcc>
  <rcc rId="1762" sId="1">
    <oc r="BE465">
      <f>ROW()</f>
    </oc>
    <nc r="BE465">
      <f>ROW()</f>
    </nc>
  </rcc>
  <rcc rId="1763" sId="1">
    <oc r="BE466">
      <f>ROW()</f>
    </oc>
    <nc r="BE466">
      <f>ROW()</f>
    </nc>
  </rcc>
  <rcc rId="1764" sId="1">
    <oc r="BE467">
      <f>ROW()</f>
    </oc>
    <nc r="BE467">
      <f>ROW()</f>
    </nc>
  </rcc>
  <rcc rId="1765" sId="1">
    <oc r="BE468">
      <f>ROW()</f>
    </oc>
    <nc r="BE468">
      <f>ROW()</f>
    </nc>
  </rcc>
  <rcc rId="1766" sId="1">
    <oc r="BE469">
      <f>ROW()</f>
    </oc>
    <nc r="BE469">
      <f>ROW()</f>
    </nc>
  </rcc>
  <rcc rId="1767" sId="1">
    <oc r="BE470">
      <f>ROW()</f>
    </oc>
    <nc r="BE470">
      <f>ROW()</f>
    </nc>
  </rcc>
  <rcc rId="1768" sId="1">
    <oc r="BE471">
      <f>ROW()</f>
    </oc>
    <nc r="BE471">
      <f>ROW()</f>
    </nc>
  </rcc>
  <rcc rId="1769" sId="1">
    <oc r="BE472">
      <f>ROW()</f>
    </oc>
    <nc r="BE472">
      <f>ROW()</f>
    </nc>
  </rcc>
  <rcc rId="1770" sId="1">
    <oc r="BE473">
      <f>ROW()</f>
    </oc>
    <nc r="BE473">
      <f>ROW()</f>
    </nc>
  </rcc>
  <rcc rId="1771" sId="1">
    <oc r="BE474">
      <f>ROW()</f>
    </oc>
    <nc r="BE474">
      <f>ROW()</f>
    </nc>
  </rcc>
  <rcc rId="1772" sId="1">
    <oc r="BE475">
      <f>ROW()</f>
    </oc>
    <nc r="BE475">
      <f>ROW()</f>
    </nc>
  </rcc>
  <rcc rId="1773" sId="1">
    <oc r="BE476">
      <f>ROW()</f>
    </oc>
    <nc r="BE476">
      <f>ROW()</f>
    </nc>
  </rcc>
  <rcc rId="1774" sId="1">
    <oc r="BE477">
      <f>ROW()</f>
    </oc>
    <nc r="BE477">
      <f>ROW()</f>
    </nc>
  </rcc>
  <rcc rId="1775" sId="1">
    <oc r="BE478">
      <f>ROW()</f>
    </oc>
    <nc r="BE478">
      <f>ROW()</f>
    </nc>
  </rcc>
  <rcc rId="1776" sId="1">
    <oc r="BE479">
      <f>ROW()</f>
    </oc>
    <nc r="BE479">
      <f>ROW()</f>
    </nc>
  </rcc>
  <rcc rId="1777" sId="1">
    <oc r="BE480">
      <f>ROW()</f>
    </oc>
    <nc r="BE480">
      <f>ROW()</f>
    </nc>
  </rcc>
  <rcc rId="1778" sId="1">
    <oc r="BE481">
      <f>ROW()</f>
    </oc>
    <nc r="BE481">
      <f>ROW()</f>
    </nc>
  </rcc>
  <rcc rId="1779" sId="1">
    <oc r="BE482">
      <f>ROW()</f>
    </oc>
    <nc r="BE482">
      <f>ROW()</f>
    </nc>
  </rcc>
  <rcc rId="1780" sId="1">
    <oc r="BE483">
      <f>ROW()</f>
    </oc>
    <nc r="BE483">
      <f>ROW()</f>
    </nc>
  </rcc>
  <rcc rId="1781" sId="1">
    <oc r="BE484">
      <f>ROW()</f>
    </oc>
    <nc r="BE484">
      <f>ROW()</f>
    </nc>
  </rcc>
  <rcc rId="1782" sId="1">
    <oc r="BE485">
      <f>ROW()</f>
    </oc>
    <nc r="BE485">
      <f>ROW()</f>
    </nc>
  </rcc>
  <rcc rId="1783" sId="1">
    <oc r="BE486">
      <f>ROW()</f>
    </oc>
    <nc r="BE486">
      <f>ROW()</f>
    </nc>
  </rcc>
  <rcc rId="1784" sId="1">
    <oc r="BE487">
      <f>ROW()</f>
    </oc>
    <nc r="BE487">
      <f>ROW()</f>
    </nc>
  </rcc>
  <rcc rId="1785" sId="1">
    <oc r="BE488">
      <f>ROW()</f>
    </oc>
    <nc r="BE488">
      <f>ROW()</f>
    </nc>
  </rcc>
  <rcc rId="1786" sId="1">
    <oc r="BE489">
      <f>ROW()</f>
    </oc>
    <nc r="BE489">
      <f>ROW()</f>
    </nc>
  </rcc>
  <rcc rId="1787" sId="1">
    <oc r="BE490">
      <f>ROW()</f>
    </oc>
    <nc r="BE490">
      <f>ROW()</f>
    </nc>
  </rcc>
  <rcc rId="1788" sId="1">
    <oc r="BE491">
      <f>ROW()</f>
    </oc>
    <nc r="BE491">
      <f>ROW()</f>
    </nc>
  </rcc>
  <rcc rId="1789" sId="1">
    <oc r="BE492">
      <f>ROW()</f>
    </oc>
    <nc r="BE492">
      <f>ROW()</f>
    </nc>
  </rcc>
  <rcc rId="1790" sId="1">
    <oc r="BE493">
      <f>ROW()</f>
    </oc>
    <nc r="BE493">
      <f>ROW()</f>
    </nc>
  </rcc>
  <rcc rId="1791" sId="1">
    <oc r="BE494">
      <f>ROW()</f>
    </oc>
    <nc r="BE494">
      <f>ROW()</f>
    </nc>
  </rcc>
  <rcc rId="1792" sId="1">
    <oc r="BE495">
      <f>ROW()</f>
    </oc>
    <nc r="BE495">
      <f>ROW()</f>
    </nc>
  </rcc>
  <rcc rId="1793" sId="1">
    <oc r="BE496">
      <f>ROW()</f>
    </oc>
    <nc r="BE496">
      <f>ROW()</f>
    </nc>
  </rcc>
  <rcc rId="1794" sId="1">
    <oc r="BE497">
      <f>ROW()</f>
    </oc>
    <nc r="BE497">
      <f>ROW()</f>
    </nc>
  </rcc>
  <rcc rId="1795" sId="1">
    <oc r="BE498">
      <f>ROW()</f>
    </oc>
    <nc r="BE498">
      <f>ROW()</f>
    </nc>
  </rcc>
  <rcc rId="1796" sId="1">
    <oc r="BE499">
      <f>ROW()</f>
    </oc>
    <nc r="BE499">
      <f>ROW()</f>
    </nc>
  </rcc>
  <rcc rId="1797" sId="1">
    <oc r="BE500">
      <f>ROW()</f>
    </oc>
    <nc r="BE500">
      <f>ROW()</f>
    </nc>
  </rcc>
  <rcc rId="1798" sId="1">
    <oc r="BE501">
      <f>ROW()</f>
    </oc>
    <nc r="BE501">
      <f>ROW()</f>
    </nc>
  </rcc>
  <rcc rId="1799" sId="1">
    <oc r="BE502">
      <f>ROW()</f>
    </oc>
    <nc r="BE502">
      <f>ROW()</f>
    </nc>
  </rcc>
  <rcc rId="1800" sId="1">
    <oc r="BE503">
      <f>ROW()</f>
    </oc>
    <nc r="BE503">
      <f>ROW()</f>
    </nc>
  </rcc>
  <rcc rId="1801" sId="1">
    <oc r="BE504">
      <f>ROW()</f>
    </oc>
    <nc r="BE504">
      <f>ROW()</f>
    </nc>
  </rcc>
  <rcc rId="1802" sId="1">
    <oc r="BE505">
      <f>ROW()</f>
    </oc>
    <nc r="BE505">
      <f>ROW()</f>
    </nc>
  </rcc>
  <rcc rId="1803" sId="1">
    <oc r="BE506">
      <f>ROW()</f>
    </oc>
    <nc r="BE506">
      <f>ROW()</f>
    </nc>
  </rcc>
  <rcc rId="1804" sId="1">
    <oc r="BE507">
      <f>ROW()</f>
    </oc>
    <nc r="BE507">
      <f>ROW()</f>
    </nc>
  </rcc>
  <rcc rId="1805" sId="1">
    <oc r="BE508">
      <f>ROW()</f>
    </oc>
    <nc r="BE508">
      <f>ROW()</f>
    </nc>
  </rcc>
  <rcc rId="1806" sId="1">
    <oc r="BE509">
      <f>ROW()</f>
    </oc>
    <nc r="BE509">
      <f>ROW()</f>
    </nc>
  </rcc>
  <rcc rId="1807" sId="1">
    <oc r="BE510">
      <f>ROW()</f>
    </oc>
    <nc r="BE510">
      <f>ROW()</f>
    </nc>
  </rcc>
  <rcc rId="1808" sId="1">
    <oc r="BE511">
      <f>ROW()</f>
    </oc>
    <nc r="BE511">
      <f>ROW()</f>
    </nc>
  </rcc>
  <rcc rId="1809" sId="1">
    <oc r="BE512">
      <f>ROW()</f>
    </oc>
    <nc r="BE512">
      <f>ROW()</f>
    </nc>
  </rcc>
  <rcc rId="1810" sId="1">
    <oc r="BE513">
      <f>ROW()</f>
    </oc>
    <nc r="BE513">
      <f>ROW()</f>
    </nc>
  </rcc>
  <rcc rId="1811" sId="1">
    <oc r="BE514">
      <f>ROW()</f>
    </oc>
    <nc r="BE514">
      <f>ROW()</f>
    </nc>
  </rcc>
  <rcc rId="1812" sId="1">
    <oc r="BE515">
      <f>ROW()</f>
    </oc>
    <nc r="BE515">
      <f>ROW()</f>
    </nc>
  </rcc>
  <rcc rId="1813" sId="1">
    <oc r="BE516">
      <f>ROW()</f>
    </oc>
    <nc r="BE516">
      <f>ROW()</f>
    </nc>
  </rcc>
  <rcc rId="1814" sId="1">
    <oc r="BE517">
      <f>ROW()</f>
    </oc>
    <nc r="BE517">
      <f>ROW()</f>
    </nc>
  </rcc>
  <rcc rId="1815" sId="1">
    <oc r="BE518">
      <f>ROW()</f>
    </oc>
    <nc r="BE518">
      <f>ROW()</f>
    </nc>
  </rcc>
  <rcc rId="1816" sId="1">
    <oc r="BE519">
      <f>ROW()</f>
    </oc>
    <nc r="BE519">
      <f>ROW()</f>
    </nc>
  </rcc>
  <rcc rId="1817" sId="1">
    <oc r="BE520">
      <f>ROW()</f>
    </oc>
    <nc r="BE520">
      <f>ROW()</f>
    </nc>
  </rcc>
  <rcc rId="1818" sId="1">
    <oc r="BE521">
      <f>ROW()</f>
    </oc>
    <nc r="BE521">
      <f>ROW()</f>
    </nc>
  </rcc>
  <rcc rId="1819" sId="1">
    <oc r="BE522">
      <f>ROW()</f>
    </oc>
    <nc r="BE522">
      <f>ROW()</f>
    </nc>
  </rcc>
  <rcc rId="1820" sId="1">
    <oc r="BE523">
      <f>ROW()</f>
    </oc>
    <nc r="BE523">
      <f>ROW()</f>
    </nc>
  </rcc>
  <rcc rId="1821" sId="1">
    <oc r="BE524">
      <f>ROW()</f>
    </oc>
    <nc r="BE524">
      <f>ROW()</f>
    </nc>
  </rcc>
  <rcc rId="1822" sId="1">
    <oc r="BE525">
      <f>ROW()</f>
    </oc>
    <nc r="BE525">
      <f>ROW()</f>
    </nc>
  </rcc>
  <rcc rId="1823" sId="1">
    <oc r="BE526">
      <f>ROW()</f>
    </oc>
    <nc r="BE526">
      <f>ROW()</f>
    </nc>
  </rcc>
  <rcc rId="1824" sId="1">
    <oc r="BE527">
      <f>ROW()</f>
    </oc>
    <nc r="BE527">
      <f>ROW()</f>
    </nc>
  </rcc>
  <rcc rId="1825" sId="1">
    <oc r="BE528">
      <f>ROW()</f>
    </oc>
    <nc r="BE528">
      <f>ROW()</f>
    </nc>
  </rcc>
  <rcc rId="1826" sId="1">
    <oc r="BE529">
      <f>ROW()</f>
    </oc>
    <nc r="BE529">
      <f>ROW()</f>
    </nc>
  </rcc>
  <rcc rId="1827" sId="1">
    <oc r="BE530">
      <f>ROW()</f>
    </oc>
    <nc r="BE530">
      <f>ROW()</f>
    </nc>
  </rcc>
  <rcc rId="1828" sId="1">
    <oc r="BE531">
      <f>ROW()</f>
    </oc>
    <nc r="BE531">
      <f>ROW()</f>
    </nc>
  </rcc>
  <rcc rId="1829" sId="1">
    <oc r="BE532">
      <f>ROW()</f>
    </oc>
    <nc r="BE532">
      <f>ROW()</f>
    </nc>
  </rcc>
  <rcc rId="1830" sId="1">
    <oc r="BE533">
      <f>ROW()</f>
    </oc>
    <nc r="BE533">
      <f>ROW()</f>
    </nc>
  </rcc>
  <rcc rId="1831" sId="1">
    <oc r="BE534">
      <f>ROW()</f>
    </oc>
    <nc r="BE534">
      <f>ROW()</f>
    </nc>
  </rcc>
  <rcc rId="1832" sId="1">
    <oc r="BE535">
      <f>ROW()</f>
    </oc>
    <nc r="BE535">
      <f>ROW()</f>
    </nc>
  </rcc>
  <rcc rId="1833" sId="1">
    <oc r="BE536">
      <f>ROW()</f>
    </oc>
    <nc r="BE536">
      <f>ROW()</f>
    </nc>
  </rcc>
  <rcc rId="1834" sId="1">
    <oc r="BE537">
      <f>ROW()</f>
    </oc>
    <nc r="BE537">
      <f>ROW()</f>
    </nc>
  </rcc>
  <rcc rId="1835" sId="1">
    <oc r="BE538">
      <f>ROW()</f>
    </oc>
    <nc r="BE538">
      <f>ROW()</f>
    </nc>
  </rcc>
  <rcc rId="1836" sId="1">
    <oc r="BE539">
      <f>ROW()</f>
    </oc>
    <nc r="BE539">
      <f>ROW()</f>
    </nc>
  </rcc>
  <rcc rId="1837" sId="1">
    <oc r="BE540">
      <f>ROW()</f>
    </oc>
    <nc r="BE540">
      <f>ROW()</f>
    </nc>
  </rcc>
  <rcc rId="1838" sId="1">
    <oc r="BE541">
      <f>ROW()</f>
    </oc>
    <nc r="BE541">
      <f>ROW()</f>
    </nc>
  </rcc>
  <rcc rId="1839" sId="1">
    <oc r="BE542">
      <f>ROW()</f>
    </oc>
    <nc r="BE542">
      <f>ROW()</f>
    </nc>
  </rcc>
  <rcc rId="1840" sId="1">
    <oc r="BE543">
      <f>ROW()</f>
    </oc>
    <nc r="BE543">
      <f>ROW()</f>
    </nc>
  </rcc>
  <rcc rId="1841" sId="1">
    <oc r="BE544">
      <f>ROW()</f>
    </oc>
    <nc r="BE544">
      <f>ROW()</f>
    </nc>
  </rcc>
  <rcc rId="1842" sId="1">
    <oc r="BE545">
      <f>ROW()</f>
    </oc>
    <nc r="BE545">
      <f>ROW()</f>
    </nc>
  </rcc>
  <rcc rId="1843" sId="1">
    <oc r="BE546">
      <f>ROW()</f>
    </oc>
    <nc r="BE546">
      <f>ROW()</f>
    </nc>
  </rcc>
  <rcc rId="1844" sId="1">
    <oc r="BE547">
      <f>ROW()</f>
    </oc>
    <nc r="BE547">
      <f>ROW()</f>
    </nc>
  </rcc>
  <rcc rId="1845" sId="1">
    <oc r="BE548">
      <f>ROW()</f>
    </oc>
    <nc r="BE548">
      <f>ROW()</f>
    </nc>
  </rcc>
  <rcc rId="1846" sId="1">
    <oc r="BE549">
      <f>ROW()</f>
    </oc>
    <nc r="BE549">
      <f>ROW()</f>
    </nc>
  </rcc>
  <rcc rId="1847" sId="1">
    <oc r="BE550">
      <f>ROW()</f>
    </oc>
    <nc r="BE550">
      <f>ROW()</f>
    </nc>
  </rcc>
  <rcc rId="1848" sId="1">
    <oc r="BE551">
      <f>ROW()</f>
    </oc>
    <nc r="BE551">
      <f>ROW()</f>
    </nc>
  </rcc>
  <rcc rId="1849" sId="1">
    <oc r="BE552">
      <f>ROW()</f>
    </oc>
    <nc r="BE552">
      <f>ROW()</f>
    </nc>
  </rcc>
  <rcc rId="1850" sId="1">
    <oc r="BE553">
      <f>ROW()</f>
    </oc>
    <nc r="BE553">
      <f>ROW()</f>
    </nc>
  </rcc>
  <rcc rId="1851" sId="1">
    <oc r="BE554">
      <f>ROW()</f>
    </oc>
    <nc r="BE554">
      <f>ROW()</f>
    </nc>
  </rcc>
  <rcc rId="1852" sId="1">
    <oc r="BE555">
      <f>ROW()</f>
    </oc>
    <nc r="BE555">
      <f>ROW()</f>
    </nc>
  </rcc>
  <rcc rId="1853" sId="1">
    <oc r="BE556">
      <f>ROW()</f>
    </oc>
    <nc r="BE556">
      <f>ROW()</f>
    </nc>
  </rcc>
  <rcc rId="1854" sId="1">
    <oc r="BE557">
      <f>ROW()</f>
    </oc>
    <nc r="BE557">
      <f>ROW()</f>
    </nc>
  </rcc>
  <rcc rId="1855" sId="1">
    <oc r="BE558">
      <f>ROW()</f>
    </oc>
    <nc r="BE558">
      <f>ROW()</f>
    </nc>
  </rcc>
  <rcc rId="1856" sId="1">
    <oc r="BE559">
      <f>ROW()</f>
    </oc>
    <nc r="BE559">
      <f>ROW()</f>
    </nc>
  </rcc>
  <rcc rId="1857" sId="1">
    <oc r="BE560">
      <f>ROW()</f>
    </oc>
    <nc r="BE560">
      <f>ROW()</f>
    </nc>
  </rcc>
  <rcc rId="1858" sId="1">
    <oc r="BE561">
      <f>ROW()</f>
    </oc>
    <nc r="BE561">
      <f>ROW()</f>
    </nc>
  </rcc>
  <rcc rId="1859" sId="1">
    <oc r="BE562">
      <f>ROW()</f>
    </oc>
    <nc r="BE562">
      <f>ROW()</f>
    </nc>
  </rcc>
  <rcc rId="1860" sId="1">
    <oc r="BE563">
      <f>ROW()</f>
    </oc>
    <nc r="BE563">
      <f>ROW()</f>
    </nc>
  </rcc>
  <rcc rId="1861" sId="1">
    <oc r="BE564">
      <f>ROW()</f>
    </oc>
    <nc r="BE564">
      <f>ROW()</f>
    </nc>
  </rcc>
  <rcc rId="1862" sId="1">
    <oc r="BE565">
      <f>ROW()</f>
    </oc>
    <nc r="BE565">
      <f>ROW()</f>
    </nc>
  </rcc>
  <rcc rId="1863" sId="1">
    <oc r="BE566">
      <f>ROW()</f>
    </oc>
    <nc r="BE566">
      <f>ROW()</f>
    </nc>
  </rcc>
  <rcc rId="1864" sId="1">
    <oc r="BE567">
      <f>ROW()</f>
    </oc>
    <nc r="BE567">
      <f>ROW()</f>
    </nc>
  </rcc>
  <rcc rId="1865" sId="1">
    <oc r="BE568">
      <f>ROW()</f>
    </oc>
    <nc r="BE568">
      <f>ROW()</f>
    </nc>
  </rcc>
  <rcc rId="1866" sId="1">
    <oc r="BE569">
      <f>ROW()</f>
    </oc>
    <nc r="BE569">
      <f>ROW()</f>
    </nc>
  </rcc>
  <rcc rId="1867" sId="1">
    <oc r="BE570">
      <f>ROW()</f>
    </oc>
    <nc r="BE570">
      <f>ROW()</f>
    </nc>
  </rcc>
  <rcc rId="1868" sId="1">
    <oc r="BE571">
      <f>ROW()</f>
    </oc>
    <nc r="BE571">
      <f>ROW()</f>
    </nc>
  </rcc>
  <rcc rId="1869" sId="1">
    <oc r="BE572">
      <f>ROW()</f>
    </oc>
    <nc r="BE572">
      <f>ROW()</f>
    </nc>
  </rcc>
  <rcc rId="1870" sId="1">
    <oc r="BE573">
      <f>ROW()</f>
    </oc>
    <nc r="BE573">
      <f>ROW()</f>
    </nc>
  </rcc>
  <rcc rId="1871" sId="1">
    <oc r="BE574">
      <f>ROW()</f>
    </oc>
    <nc r="BE574">
      <f>ROW()</f>
    </nc>
  </rcc>
  <rcc rId="1872" sId="1">
    <oc r="BE575">
      <f>ROW()</f>
    </oc>
    <nc r="BE575">
      <f>ROW()</f>
    </nc>
  </rcc>
  <rcc rId="1873" sId="1">
    <oc r="BE576">
      <f>ROW()</f>
    </oc>
    <nc r="BE576">
      <f>ROW()</f>
    </nc>
  </rcc>
  <rcc rId="1874" sId="1">
    <oc r="BE577">
      <f>ROW()</f>
    </oc>
    <nc r="BE577">
      <f>ROW()</f>
    </nc>
  </rcc>
  <rcc rId="1875" sId="1">
    <oc r="BE578">
      <f>ROW()</f>
    </oc>
    <nc r="BE578">
      <f>ROW()</f>
    </nc>
  </rcc>
  <rcc rId="1876" sId="1">
    <oc r="BE579">
      <f>ROW()</f>
    </oc>
    <nc r="BE579">
      <f>ROW()</f>
    </nc>
  </rcc>
  <rcc rId="1877" sId="1">
    <oc r="BE580">
      <f>ROW()</f>
    </oc>
    <nc r="BE580">
      <f>ROW()</f>
    </nc>
  </rcc>
  <rcc rId="1878" sId="1">
    <oc r="BE581">
      <f>ROW()</f>
    </oc>
    <nc r="BE581">
      <f>ROW()</f>
    </nc>
  </rcc>
  <rcc rId="1879" sId="1">
    <oc r="BE582">
      <f>ROW()</f>
    </oc>
    <nc r="BE582">
      <f>ROW()</f>
    </nc>
  </rcc>
  <rcc rId="1880" sId="1">
    <oc r="BE583">
      <f>ROW()</f>
    </oc>
    <nc r="BE583">
      <f>ROW()</f>
    </nc>
  </rcc>
  <rcc rId="1881" sId="1">
    <oc r="BE584">
      <f>ROW()</f>
    </oc>
    <nc r="BE584">
      <f>ROW()</f>
    </nc>
  </rcc>
  <rcc rId="1882" sId="1">
    <oc r="BE585">
      <f>ROW()</f>
    </oc>
    <nc r="BE585">
      <f>ROW()</f>
    </nc>
  </rcc>
  <rcc rId="1883" sId="1">
    <oc r="BE586">
      <f>ROW()</f>
    </oc>
    <nc r="BE586">
      <f>ROW()</f>
    </nc>
  </rcc>
  <rcc rId="1884" sId="1">
    <oc r="BE587">
      <f>ROW()</f>
    </oc>
    <nc r="BE587">
      <f>ROW()</f>
    </nc>
  </rcc>
  <rcc rId="1885" sId="1">
    <oc r="BE588">
      <f>ROW()</f>
    </oc>
    <nc r="BE588">
      <f>ROW()</f>
    </nc>
  </rcc>
  <rcc rId="1886" sId="1">
    <oc r="BE589">
      <f>ROW()</f>
    </oc>
    <nc r="BE589">
      <f>ROW()</f>
    </nc>
  </rcc>
  <rcc rId="1887" sId="1">
    <oc r="BE590">
      <f>ROW()</f>
    </oc>
    <nc r="BE590">
      <f>ROW()</f>
    </nc>
  </rcc>
  <rcc rId="1888" sId="1">
    <oc r="BE591">
      <f>ROW()</f>
    </oc>
    <nc r="BE591">
      <f>ROW()</f>
    </nc>
  </rcc>
  <rcc rId="1889" sId="1">
    <oc r="BE592">
      <f>ROW()</f>
    </oc>
    <nc r="BE592">
      <f>ROW()</f>
    </nc>
  </rcc>
  <rcc rId="1890" sId="1">
    <oc r="BE593">
      <f>ROW()</f>
    </oc>
    <nc r="BE593">
      <f>ROW()</f>
    </nc>
  </rcc>
  <rcc rId="1891" sId="1">
    <oc r="BE594">
      <f>ROW()</f>
    </oc>
    <nc r="BE594">
      <f>ROW()</f>
    </nc>
  </rcc>
  <rcc rId="1892" sId="1">
    <oc r="BE595">
      <f>ROW()</f>
    </oc>
    <nc r="BE595">
      <f>ROW()</f>
    </nc>
  </rcc>
  <rcc rId="1893" sId="1">
    <oc r="BE596">
      <f>ROW()</f>
    </oc>
    <nc r="BE596">
      <f>ROW()</f>
    </nc>
  </rcc>
  <rcc rId="1894" sId="1">
    <oc r="BE597">
      <f>ROW()</f>
    </oc>
    <nc r="BE597">
      <f>ROW()</f>
    </nc>
  </rcc>
  <rcc rId="1895" sId="1">
    <oc r="BE598">
      <f>ROW()</f>
    </oc>
    <nc r="BE598">
      <f>ROW()</f>
    </nc>
  </rcc>
  <rcc rId="1896" sId="1">
    <oc r="BE599">
      <f>ROW()</f>
    </oc>
    <nc r="BE599">
      <f>ROW()</f>
    </nc>
  </rcc>
  <rcc rId="1897" sId="1">
    <oc r="BE600">
      <f>ROW()</f>
    </oc>
    <nc r="BE600">
      <f>ROW()</f>
    </nc>
  </rcc>
  <rcc rId="1898" sId="1">
    <oc r="BE601">
      <f>ROW()</f>
    </oc>
    <nc r="BE601">
      <f>ROW()</f>
    </nc>
  </rcc>
  <rcc rId="1899" sId="1">
    <oc r="BE602">
      <f>ROW()</f>
    </oc>
    <nc r="BE602">
      <f>ROW()</f>
    </nc>
  </rcc>
  <rcc rId="1900" sId="1">
    <oc r="BE603">
      <f>ROW()</f>
    </oc>
    <nc r="BE603">
      <f>ROW()</f>
    </nc>
  </rcc>
  <rcc rId="1901" sId="1">
    <oc r="BE604">
      <f>ROW()</f>
    </oc>
    <nc r="BE604">
      <f>ROW()</f>
    </nc>
  </rcc>
  <rcc rId="1902" sId="1">
    <oc r="BE605">
      <f>ROW()</f>
    </oc>
    <nc r="BE605">
      <f>ROW()</f>
    </nc>
  </rcc>
  <rcc rId="1903" sId="1">
    <oc r="BE606">
      <f>ROW()</f>
    </oc>
    <nc r="BE606">
      <f>ROW()</f>
    </nc>
  </rcc>
  <rcc rId="1904" sId="1">
    <oc r="BE607">
      <f>ROW()</f>
    </oc>
    <nc r="BE607">
      <f>ROW()</f>
    </nc>
  </rcc>
  <rcc rId="1905" sId="1">
    <oc r="BE608">
      <f>ROW()</f>
    </oc>
    <nc r="BE608">
      <f>ROW()</f>
    </nc>
  </rcc>
  <rcc rId="1906" sId="1">
    <oc r="BE609">
      <f>ROW()</f>
    </oc>
    <nc r="BE609">
      <f>ROW()</f>
    </nc>
  </rcc>
  <rcc rId="1907" sId="1">
    <oc r="BE610">
      <f>ROW()</f>
    </oc>
    <nc r="BE610">
      <f>ROW()</f>
    </nc>
  </rcc>
  <rcc rId="1908" sId="1">
    <oc r="BE611">
      <f>ROW()</f>
    </oc>
    <nc r="BE611">
      <f>ROW()</f>
    </nc>
  </rcc>
  <rcc rId="1909" sId="1">
    <oc r="BE612">
      <f>ROW()</f>
    </oc>
    <nc r="BE612">
      <f>ROW()</f>
    </nc>
  </rcc>
  <rcc rId="1910" sId="1">
    <oc r="BE613">
      <f>ROW()</f>
    </oc>
    <nc r="BE613">
      <f>ROW()</f>
    </nc>
  </rcc>
  <rcc rId="1911" sId="1">
    <oc r="BE614">
      <f>ROW()</f>
    </oc>
    <nc r="BE614">
      <f>ROW()</f>
    </nc>
  </rcc>
  <rcc rId="1912" sId="1">
    <oc r="BE615">
      <f>ROW()</f>
    </oc>
    <nc r="BE615">
      <f>ROW()</f>
    </nc>
  </rcc>
  <rcc rId="1913" sId="1">
    <oc r="BE616">
      <f>ROW()</f>
    </oc>
    <nc r="BE616">
      <f>ROW()</f>
    </nc>
  </rcc>
  <rcc rId="1914" sId="1">
    <oc r="BE617">
      <f>ROW()</f>
    </oc>
    <nc r="BE617">
      <f>ROW()</f>
    </nc>
  </rcc>
  <rcc rId="1915" sId="1">
    <oc r="BE618">
      <f>ROW()</f>
    </oc>
    <nc r="BE618">
      <f>ROW()</f>
    </nc>
  </rcc>
  <rcc rId="1916" sId="1">
    <oc r="BE619">
      <f>ROW()</f>
    </oc>
    <nc r="BE619">
      <f>ROW()</f>
    </nc>
  </rcc>
  <rcc rId="1917" sId="1">
    <oc r="BE620">
      <f>ROW()</f>
    </oc>
    <nc r="BE620">
      <f>ROW()</f>
    </nc>
  </rcc>
  <rcc rId="1918" sId="1">
    <oc r="BE621">
      <f>ROW()</f>
    </oc>
    <nc r="BE621">
      <f>ROW()</f>
    </nc>
  </rcc>
  <rcc rId="1919" sId="1">
    <oc r="BE622">
      <f>ROW()</f>
    </oc>
    <nc r="BE622">
      <f>ROW()</f>
    </nc>
  </rcc>
  <rcc rId="1920" sId="1">
    <oc r="BE623">
      <f>ROW()</f>
    </oc>
    <nc r="BE623">
      <f>ROW()</f>
    </nc>
  </rcc>
  <rcc rId="1921" sId="1">
    <oc r="BE624">
      <f>ROW()</f>
    </oc>
    <nc r="BE624">
      <f>ROW()</f>
    </nc>
  </rcc>
  <rcc rId="1922" sId="1">
    <oc r="BE625">
      <f>ROW()</f>
    </oc>
    <nc r="BE625">
      <f>ROW()</f>
    </nc>
  </rcc>
  <rcc rId="1923" sId="1">
    <oc r="BE626">
      <f>ROW()</f>
    </oc>
    <nc r="BE626">
      <f>ROW()</f>
    </nc>
  </rcc>
  <rcc rId="1924" sId="1">
    <oc r="BE627">
      <f>ROW()</f>
    </oc>
    <nc r="BE627">
      <f>ROW()</f>
    </nc>
  </rcc>
  <rcc rId="1925" sId="1">
    <oc r="BE628">
      <f>ROW()</f>
    </oc>
    <nc r="BE628">
      <f>ROW()</f>
    </nc>
  </rcc>
  <rcc rId="1926" sId="1">
    <oc r="BE629">
      <f>ROW()</f>
    </oc>
    <nc r="BE629">
      <f>ROW()</f>
    </nc>
  </rcc>
  <rcc rId="1927" sId="1">
    <oc r="BE630">
      <f>ROW()</f>
    </oc>
    <nc r="BE630">
      <f>ROW()</f>
    </nc>
  </rcc>
  <rcc rId="1928" sId="1">
    <oc r="BE631">
      <f>ROW()</f>
    </oc>
    <nc r="BE631">
      <f>ROW()</f>
    </nc>
  </rcc>
  <rcc rId="1929" sId="1">
    <oc r="BE632">
      <f>ROW()</f>
    </oc>
    <nc r="BE632">
      <f>ROW()</f>
    </nc>
  </rcc>
  <rcc rId="1930" sId="1">
    <oc r="BE633">
      <f>ROW()</f>
    </oc>
    <nc r="BE633">
      <f>ROW()</f>
    </nc>
  </rcc>
  <rcc rId="1931" sId="1">
    <oc r="BE634">
      <f>ROW()</f>
    </oc>
    <nc r="BE634">
      <f>ROW()</f>
    </nc>
  </rcc>
  <rcc rId="1932" sId="1">
    <oc r="BE635">
      <f>ROW()</f>
    </oc>
    <nc r="BE635">
      <f>ROW()</f>
    </nc>
  </rcc>
  <rcc rId="1933" sId="1">
    <oc r="BE636">
      <f>ROW()</f>
    </oc>
    <nc r="BE636">
      <f>ROW()</f>
    </nc>
  </rcc>
  <rcc rId="1934" sId="1">
    <oc r="BE637">
      <f>ROW()</f>
    </oc>
    <nc r="BE637">
      <f>ROW()</f>
    </nc>
  </rcc>
  <rcc rId="1935" sId="1">
    <oc r="BE638">
      <f>ROW()</f>
    </oc>
    <nc r="BE638">
      <f>ROW()</f>
    </nc>
  </rcc>
  <rcc rId="1936" sId="1">
    <oc r="BE639">
      <f>ROW()</f>
    </oc>
    <nc r="BE639">
      <f>ROW()</f>
    </nc>
  </rcc>
  <rcc rId="1937" sId="1">
    <oc r="BE640">
      <f>ROW()</f>
    </oc>
    <nc r="BE640">
      <f>ROW()</f>
    </nc>
  </rcc>
  <rcc rId="1938" sId="1">
    <oc r="BE641">
      <f>ROW()</f>
    </oc>
    <nc r="BE641">
      <f>ROW()</f>
    </nc>
  </rcc>
  <rcc rId="1939" sId="1">
    <oc r="BE642">
      <f>ROW()</f>
    </oc>
    <nc r="BE642">
      <f>ROW()</f>
    </nc>
  </rcc>
  <rcc rId="1940" sId="1">
    <oc r="BE643">
      <f>ROW()</f>
    </oc>
    <nc r="BE643">
      <f>ROW()</f>
    </nc>
  </rcc>
  <rcc rId="1941" sId="1">
    <oc r="BE644">
      <f>ROW()</f>
    </oc>
    <nc r="BE644">
      <f>ROW()</f>
    </nc>
  </rcc>
  <rcc rId="1942" sId="1">
    <oc r="BE645">
      <f>ROW()</f>
    </oc>
    <nc r="BE645">
      <f>ROW()</f>
    </nc>
  </rcc>
  <rcc rId="1943" sId="1">
    <oc r="BE646">
      <f>ROW()</f>
    </oc>
    <nc r="BE646">
      <f>ROW()</f>
    </nc>
  </rcc>
  <rcc rId="1944" sId="1">
    <oc r="BE647">
      <f>ROW()</f>
    </oc>
    <nc r="BE647">
      <f>ROW()</f>
    </nc>
  </rcc>
  <rcc rId="1945" sId="1">
    <oc r="BE648">
      <f>ROW()</f>
    </oc>
    <nc r="BE648">
      <f>ROW()</f>
    </nc>
  </rcc>
  <rcc rId="1946" sId="1">
    <oc r="BE649">
      <f>ROW()</f>
    </oc>
    <nc r="BE649">
      <f>ROW()</f>
    </nc>
  </rcc>
  <rcc rId="1947" sId="1">
    <oc r="BE650">
      <f>ROW()</f>
    </oc>
    <nc r="BE650">
      <f>ROW()</f>
    </nc>
  </rcc>
  <rcc rId="1948" sId="1">
    <oc r="BE651">
      <f>ROW()</f>
    </oc>
    <nc r="BE651">
      <f>ROW()</f>
    </nc>
  </rcc>
  <rcc rId="1949" sId="1">
    <oc r="BE652">
      <f>ROW()</f>
    </oc>
    <nc r="BE652">
      <f>ROW()</f>
    </nc>
  </rcc>
  <rcc rId="1950" sId="1">
    <oc r="BE653">
      <f>ROW()</f>
    </oc>
    <nc r="BE653">
      <f>ROW()</f>
    </nc>
  </rcc>
  <rcc rId="1951" sId="1">
    <oc r="BE654">
      <f>ROW()</f>
    </oc>
    <nc r="BE654">
      <f>ROW()</f>
    </nc>
  </rcc>
  <rcc rId="1952" sId="1">
    <oc r="BE655">
      <f>ROW()</f>
    </oc>
    <nc r="BE655">
      <f>ROW()</f>
    </nc>
  </rcc>
  <rcc rId="1953" sId="1">
    <oc r="BE656">
      <f>ROW()</f>
    </oc>
    <nc r="BE656">
      <f>ROW()</f>
    </nc>
  </rcc>
  <rcc rId="1954" sId="1">
    <oc r="BE657">
      <f>ROW()</f>
    </oc>
    <nc r="BE657">
      <f>ROW()</f>
    </nc>
  </rcc>
  <rcc rId="1955" sId="1">
    <oc r="BE658">
      <f>ROW()</f>
    </oc>
    <nc r="BE658">
      <f>ROW()</f>
    </nc>
  </rcc>
  <rcc rId="1956" sId="1">
    <oc r="BE659">
      <f>ROW()</f>
    </oc>
    <nc r="BE659">
      <f>ROW()</f>
    </nc>
  </rcc>
  <rcc rId="1957" sId="1">
    <oc r="BE660">
      <f>ROW()</f>
    </oc>
    <nc r="BE660">
      <f>ROW()</f>
    </nc>
  </rcc>
  <rcc rId="1958" sId="1">
    <oc r="BE661">
      <f>ROW()</f>
    </oc>
    <nc r="BE661">
      <f>ROW()</f>
    </nc>
  </rcc>
  <rcc rId="1959" sId="1">
    <oc r="BE662">
      <f>ROW()</f>
    </oc>
    <nc r="BE662">
      <f>ROW()</f>
    </nc>
  </rcc>
  <rcc rId="1960" sId="1">
    <oc r="BE663">
      <f>ROW()</f>
    </oc>
    <nc r="BE663">
      <f>ROW()</f>
    </nc>
  </rcc>
  <rcc rId="1961" sId="1">
    <oc r="BE664">
      <f>ROW()</f>
    </oc>
    <nc r="BE664">
      <f>ROW()</f>
    </nc>
  </rcc>
  <rcc rId="1962" sId="1">
    <oc r="BE665">
      <f>ROW()</f>
    </oc>
    <nc r="BE665">
      <f>ROW()</f>
    </nc>
  </rcc>
  <rcc rId="1963" sId="1">
    <oc r="BE666">
      <f>ROW()</f>
    </oc>
    <nc r="BE666">
      <f>ROW()</f>
    </nc>
  </rcc>
  <rcc rId="1964" sId="1">
    <oc r="BE667">
      <f>ROW()</f>
    </oc>
    <nc r="BE667">
      <f>ROW()</f>
    </nc>
  </rcc>
  <rcc rId="1965" sId="1">
    <oc r="BE668">
      <f>ROW()</f>
    </oc>
    <nc r="BE668">
      <f>ROW()</f>
    </nc>
  </rcc>
  <rcc rId="1966" sId="1">
    <oc r="BE669">
      <f>ROW()</f>
    </oc>
    <nc r="BE669">
      <f>ROW()</f>
    </nc>
  </rcc>
  <rcc rId="1967" sId="1">
    <oc r="BE670">
      <f>ROW()</f>
    </oc>
    <nc r="BE670">
      <f>ROW()</f>
    </nc>
  </rcc>
  <rcc rId="1968" sId="1">
    <oc r="BE671">
      <f>ROW()</f>
    </oc>
    <nc r="BE671">
      <f>ROW()</f>
    </nc>
  </rcc>
  <rcc rId="1969" sId="1">
    <oc r="BE672">
      <f>ROW()</f>
    </oc>
    <nc r="BE672">
      <f>ROW()</f>
    </nc>
  </rcc>
  <rcc rId="1970" sId="1">
    <oc r="BE673">
      <f>ROW()</f>
    </oc>
    <nc r="BE673">
      <f>ROW()</f>
    </nc>
  </rcc>
  <rcc rId="1971" sId="1">
    <oc r="BE674">
      <f>ROW()</f>
    </oc>
    <nc r="BE674">
      <f>ROW()</f>
    </nc>
  </rcc>
  <rcc rId="1972" sId="1">
    <oc r="BE675">
      <f>ROW()</f>
    </oc>
    <nc r="BE675">
      <f>ROW()</f>
    </nc>
  </rcc>
  <rcc rId="1973" sId="1">
    <oc r="BE676">
      <f>ROW()</f>
    </oc>
    <nc r="BE676">
      <f>ROW()</f>
    </nc>
  </rcc>
  <rcc rId="1974" sId="1">
    <oc r="BE677">
      <f>ROW()</f>
    </oc>
    <nc r="BE677">
      <f>ROW()</f>
    </nc>
  </rcc>
  <rcc rId="1975" sId="1">
    <oc r="BE678">
      <f>ROW()</f>
    </oc>
    <nc r="BE678">
      <f>ROW()</f>
    </nc>
  </rcc>
  <rcc rId="1976" sId="1">
    <oc r="BE679">
      <f>ROW()</f>
    </oc>
    <nc r="BE679">
      <f>ROW()</f>
    </nc>
  </rcc>
  <rcc rId="1977" sId="1">
    <oc r="BE680">
      <f>ROW()</f>
    </oc>
    <nc r="BE680">
      <f>ROW()</f>
    </nc>
  </rcc>
  <rcc rId="1978" sId="1">
    <oc r="BE681">
      <f>ROW()</f>
    </oc>
    <nc r="BE681">
      <f>ROW()</f>
    </nc>
  </rcc>
  <rcc rId="1979" sId="1">
    <oc r="BE682">
      <f>ROW()</f>
    </oc>
    <nc r="BE682">
      <f>ROW()</f>
    </nc>
  </rcc>
  <rcc rId="1980" sId="1">
    <oc r="BE683">
      <f>ROW()</f>
    </oc>
    <nc r="BE683">
      <f>ROW()</f>
    </nc>
  </rcc>
  <rcc rId="1981" sId="1">
    <oc r="BE684">
      <f>ROW()</f>
    </oc>
    <nc r="BE684">
      <f>ROW()</f>
    </nc>
  </rcc>
  <rcc rId="1982" sId="1">
    <oc r="BE685">
      <f>ROW()</f>
    </oc>
    <nc r="BE685">
      <f>ROW()</f>
    </nc>
  </rcc>
  <rcc rId="1983" sId="1">
    <oc r="BE686">
      <f>ROW()</f>
    </oc>
    <nc r="BE686">
      <f>ROW()</f>
    </nc>
  </rcc>
  <rcc rId="1984" sId="1">
    <oc r="BE687">
      <f>ROW()</f>
    </oc>
    <nc r="BE687">
      <f>ROW()</f>
    </nc>
  </rcc>
  <rcc rId="1985" sId="1">
    <oc r="BE688">
      <f>ROW()</f>
    </oc>
    <nc r="BE688">
      <f>ROW()</f>
    </nc>
  </rcc>
  <rcc rId="1986" sId="1">
    <oc r="BE689">
      <f>ROW()</f>
    </oc>
    <nc r="BE689">
      <f>ROW()</f>
    </nc>
  </rcc>
  <rcc rId="1987" sId="1">
    <oc r="BE690">
      <f>ROW()</f>
    </oc>
    <nc r="BE690">
      <f>ROW()</f>
    </nc>
  </rcc>
  <rcc rId="1988" sId="1">
    <oc r="BE691">
      <f>ROW()</f>
    </oc>
    <nc r="BE691">
      <f>ROW()</f>
    </nc>
  </rcc>
  <rcc rId="1989" sId="1">
    <oc r="BE692">
      <f>ROW()</f>
    </oc>
    <nc r="BE692">
      <f>ROW()</f>
    </nc>
  </rcc>
  <rcc rId="1990" sId="1">
    <oc r="BE693">
      <f>ROW()</f>
    </oc>
    <nc r="BE693">
      <f>ROW()</f>
    </nc>
  </rcc>
  <rcc rId="1991" sId="1">
    <oc r="BE694">
      <f>ROW()</f>
    </oc>
    <nc r="BE694">
      <f>ROW()</f>
    </nc>
  </rcc>
  <rcc rId="1992" sId="1">
    <oc r="BE695">
      <f>ROW()</f>
    </oc>
    <nc r="BE695">
      <f>ROW()</f>
    </nc>
  </rcc>
  <rcc rId="1993" sId="1">
    <oc r="BE696">
      <f>ROW()</f>
    </oc>
    <nc r="BE696">
      <f>ROW()</f>
    </nc>
  </rcc>
  <rcc rId="1994" sId="1">
    <oc r="BE697">
      <f>ROW()</f>
    </oc>
    <nc r="BE697">
      <f>ROW()</f>
    </nc>
  </rcc>
  <rcc rId="1995" sId="1">
    <oc r="BE698">
      <f>ROW()</f>
    </oc>
    <nc r="BE698">
      <f>ROW()</f>
    </nc>
  </rcc>
  <rcc rId="1996" sId="1">
    <oc r="BE699">
      <f>ROW()</f>
    </oc>
    <nc r="BE699">
      <f>ROW()</f>
    </nc>
  </rcc>
  <rcc rId="1997" sId="1">
    <oc r="BE700">
      <f>ROW()</f>
    </oc>
    <nc r="BE700">
      <f>ROW()</f>
    </nc>
  </rcc>
  <rcc rId="1998" sId="1">
    <oc r="BE701">
      <f>ROW()</f>
    </oc>
    <nc r="BE701">
      <f>ROW()</f>
    </nc>
  </rcc>
  <rcc rId="1999" sId="1">
    <oc r="BE702">
      <f>ROW()</f>
    </oc>
    <nc r="BE702">
      <f>ROW()</f>
    </nc>
  </rcc>
  <rcc rId="2000" sId="1">
    <oc r="BE703">
      <f>ROW()</f>
    </oc>
    <nc r="BE703">
      <f>ROW()</f>
    </nc>
  </rcc>
  <rcc rId="2001" sId="1">
    <oc r="BE704">
      <f>ROW()</f>
    </oc>
    <nc r="BE704">
      <f>ROW()</f>
    </nc>
  </rcc>
  <rcc rId="2002" sId="1">
    <oc r="BE705">
      <f>ROW()</f>
    </oc>
    <nc r="BE705">
      <f>ROW()</f>
    </nc>
  </rcc>
  <rcc rId="2003" sId="1">
    <oc r="BE706">
      <f>ROW()</f>
    </oc>
    <nc r="BE706">
      <f>ROW()</f>
    </nc>
  </rcc>
  <rcc rId="2004" sId="1">
    <oc r="BE707">
      <f>ROW()</f>
    </oc>
    <nc r="BE707">
      <f>ROW()</f>
    </nc>
  </rcc>
  <rcc rId="2005" sId="1">
    <oc r="BE708">
      <f>ROW()</f>
    </oc>
    <nc r="BE708">
      <f>ROW()</f>
    </nc>
  </rcc>
  <rcc rId="2006" sId="1">
    <oc r="BE709">
      <f>ROW()</f>
    </oc>
    <nc r="BE709">
      <f>ROW()</f>
    </nc>
  </rcc>
  <rcc rId="2007" sId="1">
    <oc r="BE710">
      <f>ROW()</f>
    </oc>
    <nc r="BE710">
      <f>ROW()</f>
    </nc>
  </rcc>
  <rcc rId="2008" sId="1">
    <oc r="BE711">
      <f>ROW()</f>
    </oc>
    <nc r="BE711">
      <f>ROW()</f>
    </nc>
  </rcc>
  <rcc rId="2009" sId="1">
    <oc r="BE712">
      <f>ROW()</f>
    </oc>
    <nc r="BE712">
      <f>ROW()</f>
    </nc>
  </rcc>
  <rcc rId="2010" sId="1">
    <oc r="BE713">
      <f>ROW()</f>
    </oc>
    <nc r="BE713">
      <f>ROW()</f>
    </nc>
  </rcc>
  <rcc rId="2011" sId="1">
    <oc r="BE714">
      <f>ROW()</f>
    </oc>
    <nc r="BE714">
      <f>ROW()</f>
    </nc>
  </rcc>
  <rcc rId="2012" sId="1">
    <oc r="BE715">
      <f>ROW()</f>
    </oc>
    <nc r="BE715">
      <f>ROW()</f>
    </nc>
  </rcc>
  <rcc rId="2013" sId="1">
    <oc r="BE716">
      <f>ROW()</f>
    </oc>
    <nc r="BE716">
      <f>ROW()</f>
    </nc>
  </rcc>
  <rcc rId="2014" sId="1">
    <oc r="BE717">
      <f>ROW()</f>
    </oc>
    <nc r="BE717">
      <f>ROW()</f>
    </nc>
  </rcc>
  <rcc rId="2015" sId="1">
    <oc r="BE718">
      <f>ROW()</f>
    </oc>
    <nc r="BE718">
      <f>ROW()</f>
    </nc>
  </rcc>
  <rcc rId="2016" sId="1">
    <oc r="BE719">
      <f>ROW()</f>
    </oc>
    <nc r="BE719">
      <f>ROW()</f>
    </nc>
  </rcc>
  <rcc rId="2017" sId="1">
    <oc r="BE720">
      <f>ROW()</f>
    </oc>
    <nc r="BE720">
      <f>ROW()</f>
    </nc>
  </rcc>
  <rcc rId="2018" sId="1">
    <oc r="BE721">
      <f>ROW()</f>
    </oc>
    <nc r="BE721">
      <f>ROW()</f>
    </nc>
  </rcc>
  <rcc rId="2019" sId="1">
    <oc r="BE722">
      <f>ROW()</f>
    </oc>
    <nc r="BE722">
      <f>ROW()</f>
    </nc>
  </rcc>
  <rcc rId="2020" sId="1">
    <oc r="BE723">
      <f>ROW()</f>
    </oc>
    <nc r="BE723">
      <f>ROW()</f>
    </nc>
  </rcc>
  <rcc rId="2021" sId="1">
    <oc r="BE724">
      <f>ROW()</f>
    </oc>
    <nc r="BE724">
      <f>ROW()</f>
    </nc>
  </rcc>
  <rcc rId="2022" sId="1">
    <oc r="BE725">
      <f>ROW()</f>
    </oc>
    <nc r="BE725">
      <f>ROW()</f>
    </nc>
  </rcc>
  <rcc rId="2023" sId="1">
    <oc r="BE726">
      <f>ROW()</f>
    </oc>
    <nc r="BE726">
      <f>ROW()</f>
    </nc>
  </rcc>
  <rcc rId="2024" sId="1">
    <oc r="BE727">
      <f>ROW()</f>
    </oc>
    <nc r="BE727">
      <f>ROW()</f>
    </nc>
  </rcc>
  <rcc rId="2025" sId="1">
    <oc r="BE728">
      <f>ROW()</f>
    </oc>
    <nc r="BE728">
      <f>ROW()</f>
    </nc>
  </rcc>
  <rcc rId="2026" sId="1">
    <oc r="BE729">
      <f>ROW()</f>
    </oc>
    <nc r="BE729">
      <f>ROW()</f>
    </nc>
  </rcc>
  <rcc rId="2027" sId="1">
    <oc r="BE730">
      <f>ROW()</f>
    </oc>
    <nc r="BE730">
      <f>ROW()</f>
    </nc>
  </rcc>
  <rcc rId="2028" sId="1">
    <oc r="BE731">
      <f>ROW()</f>
    </oc>
    <nc r="BE731">
      <f>ROW()</f>
    </nc>
  </rcc>
  <rcc rId="2029" sId="1">
    <oc r="BE732">
      <f>ROW()</f>
    </oc>
    <nc r="BE732">
      <f>ROW()</f>
    </nc>
  </rcc>
  <rcc rId="2030" sId="1">
    <oc r="BE733">
      <f>ROW()</f>
    </oc>
    <nc r="BE733">
      <f>ROW()</f>
    </nc>
  </rcc>
  <rcc rId="2031" sId="1">
    <oc r="BE734">
      <f>ROW()</f>
    </oc>
    <nc r="BE734">
      <f>ROW()</f>
    </nc>
  </rcc>
  <rcc rId="2032" sId="1">
    <oc r="BE735">
      <f>ROW()</f>
    </oc>
    <nc r="BE735">
      <f>ROW()</f>
    </nc>
  </rcc>
  <rcc rId="2033" sId="1">
    <oc r="BE736">
      <f>ROW()</f>
    </oc>
    <nc r="BE736">
      <f>ROW()</f>
    </nc>
  </rcc>
  <rcc rId="2034" sId="1">
    <oc r="BE737">
      <f>ROW()</f>
    </oc>
    <nc r="BE737">
      <f>ROW()</f>
    </nc>
  </rcc>
  <rcc rId="2035" sId="1">
    <oc r="BE738">
      <f>ROW()</f>
    </oc>
    <nc r="BE738">
      <f>ROW()</f>
    </nc>
  </rcc>
  <rcc rId="2036" sId="1">
    <oc r="BE739">
      <f>ROW()</f>
    </oc>
    <nc r="BE739">
      <f>ROW()</f>
    </nc>
  </rcc>
  <rcc rId="2037" sId="1">
    <oc r="BE740">
      <f>ROW()</f>
    </oc>
    <nc r="BE740">
      <f>ROW()</f>
    </nc>
  </rcc>
  <rcc rId="2038" sId="1">
    <oc r="BE741">
      <f>ROW()</f>
    </oc>
    <nc r="BE741">
      <f>ROW()</f>
    </nc>
  </rcc>
  <rcc rId="2039" sId="1">
    <oc r="BE742">
      <f>ROW()</f>
    </oc>
    <nc r="BE742">
      <f>ROW()</f>
    </nc>
  </rcc>
  <rcc rId="2040" sId="1">
    <oc r="BE743">
      <f>ROW()</f>
    </oc>
    <nc r="BE743">
      <f>ROW()</f>
    </nc>
  </rcc>
  <rcc rId="2041" sId="1">
    <oc r="BE744">
      <f>ROW()</f>
    </oc>
    <nc r="BE744">
      <f>ROW()</f>
    </nc>
  </rcc>
  <rcc rId="2042" sId="1">
    <oc r="BE745">
      <f>ROW()</f>
    </oc>
    <nc r="BE745">
      <f>ROW()</f>
    </nc>
  </rcc>
  <rcc rId="2043" sId="1">
    <oc r="BE746">
      <f>ROW()</f>
    </oc>
    <nc r="BE746">
      <f>ROW()</f>
    </nc>
  </rcc>
  <rcc rId="2044" sId="1">
    <oc r="BE747">
      <f>ROW()</f>
    </oc>
    <nc r="BE747">
      <f>ROW()</f>
    </nc>
  </rcc>
  <rcc rId="2045" sId="1">
    <oc r="BE748">
      <f>ROW()</f>
    </oc>
    <nc r="BE748">
      <f>ROW()</f>
    </nc>
  </rcc>
  <rcc rId="2046" sId="1">
    <oc r="BE749">
      <f>ROW()</f>
    </oc>
    <nc r="BE749">
      <f>ROW()</f>
    </nc>
  </rcc>
  <rcc rId="2047" sId="1">
    <oc r="BE750">
      <f>ROW()</f>
    </oc>
    <nc r="BE750">
      <f>ROW()</f>
    </nc>
  </rcc>
  <rcc rId="2048" sId="1">
    <oc r="BE751">
      <f>ROW()</f>
    </oc>
    <nc r="BE751">
      <f>ROW()</f>
    </nc>
  </rcc>
  <rcc rId="2049" sId="1">
    <oc r="BE752">
      <f>ROW()</f>
    </oc>
    <nc r="BE752">
      <f>ROW()</f>
    </nc>
  </rcc>
  <rcc rId="2050" sId="1">
    <oc r="BE753">
      <f>ROW()</f>
    </oc>
    <nc r="BE753">
      <f>ROW()</f>
    </nc>
  </rcc>
  <rcc rId="2051" sId="1">
    <oc r="BE754">
      <f>ROW()</f>
    </oc>
    <nc r="BE754">
      <f>ROW()</f>
    </nc>
  </rcc>
  <rcc rId="2052" sId="1">
    <oc r="BE755">
      <f>ROW()</f>
    </oc>
    <nc r="BE755">
      <f>ROW()</f>
    </nc>
  </rcc>
  <rcc rId="2053" sId="1">
    <oc r="BE756">
      <f>ROW()</f>
    </oc>
    <nc r="BE756">
      <f>ROW()</f>
    </nc>
  </rcc>
  <rcc rId="2054" sId="1">
    <oc r="BE757">
      <f>ROW()</f>
    </oc>
    <nc r="BE757">
      <f>ROW()</f>
    </nc>
  </rcc>
  <rcc rId="2055" sId="1">
    <oc r="BE758">
      <f>ROW()</f>
    </oc>
    <nc r="BE758">
      <f>ROW()</f>
    </nc>
  </rcc>
  <rcc rId="2056" sId="1">
    <oc r="BE759">
      <f>ROW()</f>
    </oc>
    <nc r="BE759">
      <f>ROW()</f>
    </nc>
  </rcc>
  <rcc rId="2057" sId="1">
    <oc r="BE760">
      <f>ROW()</f>
    </oc>
    <nc r="BE760">
      <f>ROW()</f>
    </nc>
  </rcc>
  <rcc rId="2058" sId="1">
    <oc r="BE761">
      <f>ROW()</f>
    </oc>
    <nc r="BE761">
      <f>ROW()</f>
    </nc>
  </rcc>
  <rcc rId="2059" sId="1">
    <oc r="BE762">
      <f>ROW()</f>
    </oc>
    <nc r="BE762">
      <f>ROW()</f>
    </nc>
  </rcc>
  <rcc rId="2060" sId="1">
    <oc r="BE763">
      <f>ROW()</f>
    </oc>
    <nc r="BE763">
      <f>ROW()</f>
    </nc>
  </rcc>
  <rcc rId="2061" sId="1">
    <oc r="BE764">
      <f>ROW()</f>
    </oc>
    <nc r="BE764">
      <f>ROW()</f>
    </nc>
  </rcc>
  <rcc rId="2062" sId="1">
    <oc r="BE765">
      <f>ROW()</f>
    </oc>
    <nc r="BE765">
      <f>ROW()</f>
    </nc>
  </rcc>
  <rcc rId="2063" sId="1">
    <oc r="BE766">
      <f>ROW()</f>
    </oc>
    <nc r="BE766">
      <f>ROW()</f>
    </nc>
  </rcc>
  <rcc rId="2064" sId="1">
    <oc r="BE767">
      <f>ROW()</f>
    </oc>
    <nc r="BE767">
      <f>ROW()</f>
    </nc>
  </rcc>
  <rcc rId="2065" sId="1">
    <oc r="BE768">
      <f>ROW()</f>
    </oc>
    <nc r="BE768">
      <f>ROW()</f>
    </nc>
  </rcc>
  <rcc rId="2066" sId="1">
    <oc r="BE769">
      <f>ROW()</f>
    </oc>
    <nc r="BE769">
      <f>ROW()</f>
    </nc>
  </rcc>
  <rcc rId="2067" sId="1">
    <oc r="BE770">
      <f>ROW()</f>
    </oc>
    <nc r="BE770">
      <f>ROW()</f>
    </nc>
  </rcc>
  <rcc rId="2068" sId="1">
    <oc r="BE771">
      <f>ROW()</f>
    </oc>
    <nc r="BE771">
      <f>ROW()</f>
    </nc>
  </rcc>
  <rcc rId="2069" sId="1">
    <oc r="BE772">
      <f>ROW()</f>
    </oc>
    <nc r="BE772">
      <f>ROW()</f>
    </nc>
  </rcc>
  <rcc rId="2070" sId="1">
    <oc r="BE773">
      <f>ROW()</f>
    </oc>
    <nc r="BE773">
      <f>ROW()</f>
    </nc>
  </rcc>
  <rcc rId="2071" sId="1">
    <oc r="BE774">
      <f>ROW()</f>
    </oc>
    <nc r="BE774">
      <f>ROW()</f>
    </nc>
  </rcc>
  <rcc rId="2072" sId="1">
    <oc r="BE775">
      <f>ROW()</f>
    </oc>
    <nc r="BE775">
      <f>ROW()</f>
    </nc>
  </rcc>
  <rcc rId="2073" sId="1">
    <oc r="BE776">
      <f>ROW()</f>
    </oc>
    <nc r="BE776">
      <f>ROW()</f>
    </nc>
  </rcc>
  <rcc rId="2074" sId="1">
    <oc r="BE777">
      <f>ROW()</f>
    </oc>
    <nc r="BE777">
      <f>ROW()</f>
    </nc>
  </rcc>
  <rcc rId="2075" sId="1">
    <oc r="BE778">
      <f>ROW()</f>
    </oc>
    <nc r="BE778">
      <f>ROW()</f>
    </nc>
  </rcc>
  <rcc rId="2076" sId="1">
    <oc r="BE779">
      <f>ROW()</f>
    </oc>
    <nc r="BE779">
      <f>ROW()</f>
    </nc>
  </rcc>
  <rcc rId="2077" sId="1">
    <oc r="BE780">
      <f>ROW()</f>
    </oc>
    <nc r="BE780">
      <f>ROW()</f>
    </nc>
  </rcc>
  <rcc rId="2078" sId="1">
    <oc r="BE781">
      <f>ROW()</f>
    </oc>
    <nc r="BE781">
      <f>ROW()</f>
    </nc>
  </rcc>
  <rcc rId="2079" sId="1">
    <oc r="BE782">
      <f>ROW()</f>
    </oc>
    <nc r="BE782">
      <f>ROW()</f>
    </nc>
  </rcc>
  <rcc rId="2080" sId="1">
    <oc r="BE783">
      <f>ROW()</f>
    </oc>
    <nc r="BE783">
      <f>ROW()</f>
    </nc>
  </rcc>
  <rcc rId="2081" sId="1">
    <oc r="BE784">
      <f>ROW()</f>
    </oc>
    <nc r="BE784">
      <f>ROW()</f>
    </nc>
  </rcc>
  <rcc rId="2082" sId="1">
    <oc r="BE785">
      <f>ROW()</f>
    </oc>
    <nc r="BE785">
      <f>ROW()</f>
    </nc>
  </rcc>
  <rcc rId="2083" sId="1">
    <oc r="BE786">
      <f>ROW()</f>
    </oc>
    <nc r="BE786">
      <f>ROW()</f>
    </nc>
  </rcc>
  <rcc rId="2084" sId="1">
    <oc r="BE787">
      <f>ROW()</f>
    </oc>
    <nc r="BE787">
      <f>ROW()</f>
    </nc>
  </rcc>
  <rcc rId="2085" sId="1">
    <oc r="BE788">
      <f>ROW()</f>
    </oc>
    <nc r="BE788">
      <f>ROW()</f>
    </nc>
  </rcc>
  <rcc rId="2086" sId="1">
    <oc r="BE789">
      <f>ROW()</f>
    </oc>
    <nc r="BE789">
      <f>ROW()</f>
    </nc>
  </rcc>
  <rcc rId="2087" sId="1">
    <oc r="BE790">
      <f>ROW()</f>
    </oc>
    <nc r="BE790">
      <f>ROW()</f>
    </nc>
  </rcc>
  <rcc rId="2088" sId="1">
    <oc r="BE791">
      <f>ROW()</f>
    </oc>
    <nc r="BE791">
      <f>ROW()</f>
    </nc>
  </rcc>
  <rcc rId="2089" sId="1">
    <oc r="BE792">
      <f>ROW()</f>
    </oc>
    <nc r="BE792">
      <f>ROW()</f>
    </nc>
  </rcc>
  <rcc rId="2090" sId="1">
    <oc r="BE793">
      <f>ROW()</f>
    </oc>
    <nc r="BE793">
      <f>ROW()</f>
    </nc>
  </rcc>
  <rcc rId="2091" sId="1">
    <oc r="BE794">
      <f>ROW()</f>
    </oc>
    <nc r="BE794">
      <f>ROW()</f>
    </nc>
  </rcc>
  <rcc rId="2092" sId="1">
    <oc r="BE795">
      <f>ROW()</f>
    </oc>
    <nc r="BE795">
      <f>ROW()</f>
    </nc>
  </rcc>
  <rcc rId="2093" sId="1">
    <oc r="BE796">
      <f>ROW()</f>
    </oc>
    <nc r="BE796">
      <f>ROW()</f>
    </nc>
  </rcc>
  <rcc rId="2094" sId="1">
    <oc r="BE797">
      <f>ROW()</f>
    </oc>
    <nc r="BE797">
      <f>ROW()</f>
    </nc>
  </rcc>
  <rcc rId="2095" sId="1">
    <oc r="BE798">
      <f>ROW()</f>
    </oc>
    <nc r="BE798">
      <f>ROW()</f>
    </nc>
  </rcc>
  <rcc rId="2096" sId="1">
    <oc r="BE799">
      <f>ROW()</f>
    </oc>
    <nc r="BE799">
      <f>ROW()</f>
    </nc>
  </rcc>
  <rcc rId="2097" sId="1">
    <oc r="BE800">
      <f>ROW()</f>
    </oc>
    <nc r="BE800">
      <f>ROW()</f>
    </nc>
  </rcc>
  <rcc rId="2098" sId="1">
    <oc r="BE801">
      <f>ROW()</f>
    </oc>
    <nc r="BE801">
      <f>ROW()</f>
    </nc>
  </rcc>
  <rcc rId="2099" sId="1">
    <oc r="BE802">
      <f>ROW()</f>
    </oc>
    <nc r="BE802">
      <f>ROW()</f>
    </nc>
  </rcc>
  <rcc rId="2100" sId="1">
    <oc r="BE803">
      <f>ROW()</f>
    </oc>
    <nc r="BE803">
      <f>ROW()</f>
    </nc>
  </rcc>
  <rcc rId="2101" sId="1">
    <oc r="BE804">
      <f>ROW()</f>
    </oc>
    <nc r="BE804">
      <f>ROW()</f>
    </nc>
  </rcc>
  <rcc rId="2102" sId="1">
    <oc r="BE805">
      <f>ROW()</f>
    </oc>
    <nc r="BE805">
      <f>ROW()</f>
    </nc>
  </rcc>
  <rcc rId="2103" sId="1">
    <oc r="BE806">
      <f>ROW()</f>
    </oc>
    <nc r="BE806">
      <f>ROW()</f>
    </nc>
  </rcc>
  <rcc rId="2104" sId="1">
    <oc r="BE807">
      <f>ROW()</f>
    </oc>
    <nc r="BE807">
      <f>ROW()</f>
    </nc>
  </rcc>
  <rcc rId="2105" sId="1">
    <oc r="BE808">
      <f>ROW()</f>
    </oc>
    <nc r="BE808">
      <f>ROW()</f>
    </nc>
  </rcc>
  <rcc rId="2106" sId="1">
    <oc r="BE809">
      <f>ROW()</f>
    </oc>
    <nc r="BE809">
      <f>ROW()</f>
    </nc>
  </rcc>
  <rcc rId="2107" sId="1">
    <oc r="BE810">
      <f>ROW()</f>
    </oc>
    <nc r="BE810">
      <f>ROW()</f>
    </nc>
  </rcc>
  <rcc rId="2108" sId="1">
    <oc r="BE811">
      <f>ROW()</f>
    </oc>
    <nc r="BE811">
      <f>ROW()</f>
    </nc>
  </rcc>
  <rcc rId="2109" sId="1">
    <oc r="BE812">
      <f>ROW()</f>
    </oc>
    <nc r="BE812">
      <f>ROW()</f>
    </nc>
  </rcc>
  <rcc rId="2110" sId="1">
    <oc r="BE813">
      <f>ROW()</f>
    </oc>
    <nc r="BE813">
      <f>ROW()</f>
    </nc>
  </rcc>
  <rcc rId="2111" sId="1">
    <oc r="BE814">
      <f>ROW()</f>
    </oc>
    <nc r="BE814">
      <f>ROW()</f>
    </nc>
  </rcc>
  <rcc rId="2112" sId="1">
    <oc r="BE815">
      <f>ROW()</f>
    </oc>
    <nc r="BE815">
      <f>ROW()</f>
    </nc>
  </rcc>
  <rcc rId="2113" sId="1">
    <oc r="BE816">
      <f>ROW()</f>
    </oc>
    <nc r="BE816">
      <f>ROW()</f>
    </nc>
  </rcc>
  <rcc rId="2114" sId="1">
    <oc r="BE817">
      <f>ROW()</f>
    </oc>
    <nc r="BE817">
      <f>ROW()</f>
    </nc>
  </rcc>
  <rcc rId="2115" sId="1">
    <oc r="BE818">
      <f>ROW()</f>
    </oc>
    <nc r="BE818">
      <f>ROW()</f>
    </nc>
  </rcc>
  <rcc rId="2116" sId="1">
    <oc r="BE819">
      <f>ROW()</f>
    </oc>
    <nc r="BE819">
      <f>ROW()</f>
    </nc>
  </rcc>
  <rcc rId="2117" sId="1">
    <oc r="BE820">
      <f>ROW()</f>
    </oc>
    <nc r="BE820">
      <f>ROW()</f>
    </nc>
  </rcc>
  <rcc rId="2118" sId="1">
    <oc r="BE821">
      <f>ROW()</f>
    </oc>
    <nc r="BE821">
      <f>ROW()</f>
    </nc>
  </rcc>
  <rcc rId="2119" sId="1">
    <oc r="BE822">
      <f>ROW()</f>
    </oc>
    <nc r="BE822">
      <f>ROW()</f>
    </nc>
  </rcc>
  <rcc rId="2120" sId="1">
    <oc r="BE823">
      <f>ROW()</f>
    </oc>
    <nc r="BE823">
      <f>ROW()</f>
    </nc>
  </rcc>
  <rcc rId="2121" sId="1">
    <oc r="BE824">
      <f>ROW()</f>
    </oc>
    <nc r="BE824">
      <f>ROW()</f>
    </nc>
  </rcc>
  <rcc rId="2122" sId="1">
    <oc r="BE825">
      <f>ROW()</f>
    </oc>
    <nc r="BE825">
      <f>ROW()</f>
    </nc>
  </rcc>
  <rcc rId="2123" sId="1">
    <oc r="BE826">
      <f>ROW()</f>
    </oc>
    <nc r="BE826">
      <f>ROW()</f>
    </nc>
  </rcc>
  <rcc rId="2124" sId="1">
    <oc r="BE827">
      <f>ROW()</f>
    </oc>
    <nc r="BE827">
      <f>ROW()</f>
    </nc>
  </rcc>
  <rcc rId="2125" sId="1">
    <oc r="BE828">
      <f>ROW()</f>
    </oc>
    <nc r="BE828">
      <f>ROW()</f>
    </nc>
  </rcc>
  <rcc rId="2126" sId="1">
    <oc r="BE829">
      <f>ROW()</f>
    </oc>
    <nc r="BE829">
      <f>ROW()</f>
    </nc>
  </rcc>
  <rcc rId="2127" sId="1">
    <oc r="BE830">
      <f>ROW()</f>
    </oc>
    <nc r="BE830">
      <f>ROW()</f>
    </nc>
  </rcc>
  <rcc rId="2128" sId="1">
    <oc r="BE831">
      <f>ROW()</f>
    </oc>
    <nc r="BE831">
      <f>ROW()</f>
    </nc>
  </rcc>
  <rcc rId="2129" sId="1">
    <oc r="BE832">
      <f>ROW()</f>
    </oc>
    <nc r="BE832">
      <f>ROW()</f>
    </nc>
  </rcc>
  <rcc rId="2130" sId="1">
    <oc r="BE833">
      <f>ROW()</f>
    </oc>
    <nc r="BE833">
      <f>ROW()</f>
    </nc>
  </rcc>
  <rcc rId="2131" sId="1">
    <oc r="BE834">
      <f>ROW()</f>
    </oc>
    <nc r="BE834">
      <f>ROW()</f>
    </nc>
  </rcc>
  <rcc rId="2132" sId="1">
    <oc r="BE835">
      <f>ROW()</f>
    </oc>
    <nc r="BE835">
      <f>ROW()</f>
    </nc>
  </rcc>
  <rcc rId="2133" sId="1">
    <oc r="BE836">
      <f>ROW()</f>
    </oc>
    <nc r="BE836">
      <f>ROW()</f>
    </nc>
  </rcc>
  <rcc rId="2134" sId="1">
    <oc r="BE837">
      <f>ROW()</f>
    </oc>
    <nc r="BE837">
      <f>ROW()</f>
    </nc>
  </rcc>
  <rcc rId="2135" sId="1">
    <oc r="BE838">
      <f>ROW()</f>
    </oc>
    <nc r="BE838">
      <f>ROW()</f>
    </nc>
  </rcc>
  <rcc rId="2136" sId="1">
    <oc r="BE839">
      <f>ROW()</f>
    </oc>
    <nc r="BE839">
      <f>ROW()</f>
    </nc>
  </rcc>
  <rcc rId="2137" sId="1">
    <oc r="BE840">
      <f>ROW()</f>
    </oc>
    <nc r="BE840">
      <f>ROW()</f>
    </nc>
  </rcc>
  <rcc rId="2138" sId="1">
    <oc r="BE841">
      <f>ROW()</f>
    </oc>
    <nc r="BE841">
      <f>ROW()</f>
    </nc>
  </rcc>
  <rcc rId="2139" sId="1">
    <oc r="BE842">
      <f>ROW()</f>
    </oc>
    <nc r="BE842">
      <f>ROW()</f>
    </nc>
  </rcc>
  <rcc rId="2140" sId="1">
    <oc r="BE843">
      <f>ROW()</f>
    </oc>
    <nc r="BE843">
      <f>ROW()</f>
    </nc>
  </rcc>
  <rcc rId="2141" sId="1">
    <oc r="BE844">
      <f>ROW()</f>
    </oc>
    <nc r="BE844">
      <f>ROW()</f>
    </nc>
  </rcc>
  <rcc rId="2142" sId="1">
    <oc r="BE845">
      <f>ROW()</f>
    </oc>
    <nc r="BE845">
      <f>ROW()</f>
    </nc>
  </rcc>
  <rcc rId="2143" sId="1">
    <oc r="BE846">
      <f>ROW()</f>
    </oc>
    <nc r="BE846">
      <f>ROW()</f>
    </nc>
  </rcc>
  <rcc rId="2144" sId="1">
    <oc r="BE847">
      <f>ROW()</f>
    </oc>
    <nc r="BE847">
      <f>ROW()</f>
    </nc>
  </rcc>
  <rcc rId="2145" sId="1">
    <oc r="BE848">
      <f>ROW()</f>
    </oc>
    <nc r="BE848">
      <f>ROW()</f>
    </nc>
  </rcc>
  <rcc rId="2146" sId="1">
    <oc r="BE849">
      <f>ROW()</f>
    </oc>
    <nc r="BE849">
      <f>ROW()</f>
    </nc>
  </rcc>
  <rcc rId="2147" sId="1">
    <oc r="BE850">
      <f>ROW()</f>
    </oc>
    <nc r="BE850">
      <f>ROW()</f>
    </nc>
  </rcc>
  <rcc rId="2148" sId="1">
    <oc r="BE851">
      <f>ROW()</f>
    </oc>
    <nc r="BE851">
      <f>ROW()</f>
    </nc>
  </rcc>
  <rcc rId="2149" sId="1">
    <oc r="BE852">
      <f>ROW()</f>
    </oc>
    <nc r="BE852">
      <f>ROW()</f>
    </nc>
  </rcc>
  <rcc rId="2150" sId="1">
    <oc r="BE853">
      <f>ROW()</f>
    </oc>
    <nc r="BE853">
      <f>ROW()</f>
    </nc>
  </rcc>
  <rcc rId="2151" sId="1">
    <oc r="BE854">
      <f>ROW()</f>
    </oc>
    <nc r="BE854">
      <f>ROW()</f>
    </nc>
  </rcc>
  <rcc rId="2152" sId="1">
    <oc r="BE855">
      <f>ROW()</f>
    </oc>
    <nc r="BE855">
      <f>ROW()</f>
    </nc>
  </rcc>
  <rcc rId="2153" sId="1">
    <oc r="BE856">
      <f>ROW()</f>
    </oc>
    <nc r="BE856">
      <f>ROW()</f>
    </nc>
  </rcc>
  <rcc rId="2154" sId="1">
    <oc r="BE857">
      <f>ROW()</f>
    </oc>
    <nc r="BE857">
      <f>ROW()</f>
    </nc>
  </rcc>
  <rcc rId="2155" sId="1">
    <oc r="BE858">
      <f>ROW()</f>
    </oc>
    <nc r="BE858">
      <f>ROW()</f>
    </nc>
  </rcc>
  <rcc rId="2156" sId="1">
    <oc r="BE859">
      <f>ROW()</f>
    </oc>
    <nc r="BE859">
      <f>ROW()</f>
    </nc>
  </rcc>
  <rcc rId="2157" sId="1">
    <oc r="BE860">
      <f>ROW()</f>
    </oc>
    <nc r="BE860">
      <f>ROW()</f>
    </nc>
  </rcc>
  <rcc rId="2158" sId="1">
    <oc r="BE861">
      <f>ROW()</f>
    </oc>
    <nc r="BE861">
      <f>ROW()</f>
    </nc>
  </rcc>
  <rcc rId="2159" sId="1">
    <oc r="BE862">
      <f>ROW()</f>
    </oc>
    <nc r="BE862">
      <f>ROW()</f>
    </nc>
  </rcc>
  <rcc rId="2160" sId="1">
    <oc r="BE863">
      <f>ROW()</f>
    </oc>
    <nc r="BE863">
      <f>ROW()</f>
    </nc>
  </rcc>
  <rcc rId="2161" sId="1">
    <oc r="BE864">
      <f>ROW()</f>
    </oc>
    <nc r="BE864">
      <f>ROW()</f>
    </nc>
  </rcc>
  <rcc rId="2162" sId="1">
    <oc r="BE865">
      <f>ROW()</f>
    </oc>
    <nc r="BE865">
      <f>ROW()</f>
    </nc>
  </rcc>
  <rcc rId="2163" sId="1">
    <oc r="BE866">
      <f>ROW()</f>
    </oc>
    <nc r="BE866">
      <f>ROW()</f>
    </nc>
  </rcc>
  <rcc rId="2164" sId="1">
    <oc r="BE867">
      <f>ROW()</f>
    </oc>
    <nc r="BE867">
      <f>ROW()</f>
    </nc>
  </rcc>
  <rcc rId="2165" sId="1">
    <oc r="BE868">
      <f>ROW()</f>
    </oc>
    <nc r="BE868">
      <f>ROW()</f>
    </nc>
  </rcc>
  <rcc rId="2166" sId="1">
    <oc r="BE869">
      <f>ROW()</f>
    </oc>
    <nc r="BE869">
      <f>ROW()</f>
    </nc>
  </rcc>
  <rcc rId="2167" sId="1">
    <oc r="BE870">
      <f>ROW()</f>
    </oc>
    <nc r="BE870">
      <f>ROW()</f>
    </nc>
  </rcc>
  <rcc rId="2168" sId="1">
    <oc r="BE871">
      <f>ROW()</f>
    </oc>
    <nc r="BE871">
      <f>ROW()</f>
    </nc>
  </rcc>
  <rcc rId="2169" sId="1">
    <oc r="BE872">
      <f>ROW()</f>
    </oc>
    <nc r="BE872">
      <f>ROW()</f>
    </nc>
  </rcc>
  <rcc rId="2170" sId="1">
    <oc r="BE873">
      <f>ROW()</f>
    </oc>
    <nc r="BE873">
      <f>ROW()</f>
    </nc>
  </rcc>
  <rcc rId="2171" sId="1">
    <oc r="BE874">
      <f>ROW()</f>
    </oc>
    <nc r="BE874">
      <f>ROW()</f>
    </nc>
  </rcc>
  <rcc rId="2172" sId="1">
    <oc r="BE875">
      <f>ROW()</f>
    </oc>
    <nc r="BE875">
      <f>ROW()</f>
    </nc>
  </rcc>
  <rcc rId="2173" sId="1">
    <oc r="BE876">
      <f>ROW()</f>
    </oc>
    <nc r="BE876">
      <f>ROW()</f>
    </nc>
  </rcc>
  <rcc rId="2174" sId="1">
    <oc r="BE877">
      <f>ROW()</f>
    </oc>
    <nc r="BE877">
      <f>ROW()</f>
    </nc>
  </rcc>
  <rcc rId="2175" sId="1">
    <oc r="BE878">
      <f>ROW()</f>
    </oc>
    <nc r="BE878">
      <f>ROW()</f>
    </nc>
  </rcc>
  <rcc rId="2176" sId="1">
    <oc r="BE879">
      <f>ROW()</f>
    </oc>
    <nc r="BE879">
      <f>ROW()</f>
    </nc>
  </rcc>
  <rcc rId="2177" sId="1">
    <oc r="BE880">
      <f>ROW()</f>
    </oc>
    <nc r="BE880">
      <f>ROW()</f>
    </nc>
  </rcc>
  <rcc rId="2178" sId="1">
    <oc r="BE881">
      <f>ROW()</f>
    </oc>
    <nc r="BE881">
      <f>ROW()</f>
    </nc>
  </rcc>
  <rcc rId="2179" sId="1">
    <oc r="BE882">
      <f>ROW()</f>
    </oc>
    <nc r="BE882">
      <f>ROW()</f>
    </nc>
  </rcc>
  <rcc rId="2180" sId="1">
    <oc r="BE883">
      <f>ROW()</f>
    </oc>
    <nc r="BE883">
      <f>ROW()</f>
    </nc>
  </rcc>
  <rcc rId="2181" sId="1">
    <oc r="BE884">
      <f>ROW()</f>
    </oc>
    <nc r="BE884">
      <f>ROW()</f>
    </nc>
  </rcc>
  <rcc rId="2182" sId="1">
    <oc r="BE885">
      <f>ROW()</f>
    </oc>
    <nc r="BE885">
      <f>ROW()</f>
    </nc>
  </rcc>
  <rcc rId="2183" sId="1">
    <oc r="BE886">
      <f>ROW()</f>
    </oc>
    <nc r="BE886">
      <f>ROW()</f>
    </nc>
  </rcc>
  <rcc rId="2184" sId="1">
    <oc r="BE887">
      <f>ROW()</f>
    </oc>
    <nc r="BE887">
      <f>ROW()</f>
    </nc>
  </rcc>
  <rcc rId="2185" sId="1">
    <oc r="BE888">
      <f>ROW()</f>
    </oc>
    <nc r="BE888">
      <f>ROW()</f>
    </nc>
  </rcc>
  <rcc rId="2186" sId="1">
    <oc r="BE889">
      <f>ROW()</f>
    </oc>
    <nc r="BE889">
      <f>ROW()</f>
    </nc>
  </rcc>
  <rcc rId="2187" sId="1">
    <oc r="BE890">
      <f>ROW()</f>
    </oc>
    <nc r="BE890">
      <f>ROW()</f>
    </nc>
  </rcc>
  <rcc rId="2188" sId="1">
    <oc r="BE891">
      <f>ROW()</f>
    </oc>
    <nc r="BE891">
      <f>ROW()</f>
    </nc>
  </rcc>
  <rcc rId="2189" sId="1">
    <oc r="BE892">
      <f>ROW()</f>
    </oc>
    <nc r="BE892">
      <f>ROW()</f>
    </nc>
  </rcc>
  <rcc rId="2190" sId="1">
    <oc r="BE893">
      <f>ROW()</f>
    </oc>
    <nc r="BE893">
      <f>ROW()</f>
    </nc>
  </rcc>
  <rcc rId="2191" sId="1">
    <oc r="BE894">
      <f>ROW()</f>
    </oc>
    <nc r="BE894">
      <f>ROW()</f>
    </nc>
  </rcc>
  <rcc rId="2192" sId="1">
    <oc r="BE895">
      <f>ROW()</f>
    </oc>
    <nc r="BE895">
      <f>ROW()</f>
    </nc>
  </rcc>
  <rcc rId="2193" sId="1">
    <oc r="BE896">
      <f>ROW()</f>
    </oc>
    <nc r="BE896">
      <f>ROW()</f>
    </nc>
  </rcc>
  <rcc rId="2194" sId="1">
    <oc r="BE897">
      <f>ROW()</f>
    </oc>
    <nc r="BE897">
      <f>ROW()</f>
    </nc>
  </rcc>
  <rcc rId="2195" sId="1">
    <oc r="BE898">
      <f>ROW()</f>
    </oc>
    <nc r="BE898">
      <f>ROW()</f>
    </nc>
  </rcc>
  <rcc rId="2196" sId="1">
    <oc r="BE899">
      <f>ROW()</f>
    </oc>
    <nc r="BE899">
      <f>ROW()</f>
    </nc>
  </rcc>
  <rcc rId="2197" sId="1">
    <oc r="BE900">
      <f>ROW()</f>
    </oc>
    <nc r="BE900">
      <f>ROW()</f>
    </nc>
  </rcc>
  <rcc rId="2198" sId="1">
    <oc r="BE901">
      <f>ROW()</f>
    </oc>
    <nc r="BE901">
      <f>ROW()</f>
    </nc>
  </rcc>
  <rcc rId="2199" sId="1">
    <oc r="BE902">
      <f>ROW()</f>
    </oc>
    <nc r="BE902">
      <f>ROW()</f>
    </nc>
  </rcc>
  <rcc rId="2200" sId="1">
    <oc r="BE903">
      <f>ROW()</f>
    </oc>
    <nc r="BE903">
      <f>ROW()</f>
    </nc>
  </rcc>
  <rcc rId="2201" sId="1">
    <oc r="BE904">
      <f>ROW()</f>
    </oc>
    <nc r="BE904">
      <f>ROW()</f>
    </nc>
  </rcc>
  <rcc rId="2202" sId="1">
    <oc r="BE905">
      <f>ROW()</f>
    </oc>
    <nc r="BE905">
      <f>ROW()</f>
    </nc>
  </rcc>
  <rcc rId="2203" sId="1">
    <oc r="BE906">
      <f>ROW()</f>
    </oc>
    <nc r="BE906">
      <f>ROW()</f>
    </nc>
  </rcc>
  <rcc rId="2204" sId="1">
    <oc r="BE907">
      <f>ROW()</f>
    </oc>
    <nc r="BE907">
      <f>ROW()</f>
    </nc>
  </rcc>
  <rcc rId="2205" sId="1">
    <oc r="BE908">
      <f>ROW()</f>
    </oc>
    <nc r="BE908">
      <f>ROW()</f>
    </nc>
  </rcc>
  <rcc rId="2206" sId="1">
    <oc r="BE909">
      <f>ROW()</f>
    </oc>
    <nc r="BE909">
      <f>ROW()</f>
    </nc>
  </rcc>
  <rcc rId="2207" sId="1">
    <oc r="BE910">
      <f>ROW()</f>
    </oc>
    <nc r="BE910">
      <f>ROW()</f>
    </nc>
  </rcc>
  <rcc rId="2208" sId="1">
    <oc r="BE911">
      <f>ROW()</f>
    </oc>
    <nc r="BE911">
      <f>ROW()</f>
    </nc>
  </rcc>
  <rcc rId="2209" sId="1">
    <oc r="BE912">
      <f>ROW()</f>
    </oc>
    <nc r="BE912">
      <f>ROW()</f>
    </nc>
  </rcc>
  <rcc rId="2210" sId="1">
    <oc r="BE913">
      <f>ROW()</f>
    </oc>
    <nc r="BE913">
      <f>ROW()</f>
    </nc>
  </rcc>
  <rcc rId="2211" sId="1">
    <oc r="BE914">
      <f>ROW()</f>
    </oc>
    <nc r="BE914">
      <f>ROW()</f>
    </nc>
  </rcc>
  <rcc rId="2212" sId="1">
    <oc r="BE915">
      <f>ROW()</f>
    </oc>
    <nc r="BE915">
      <f>ROW()</f>
    </nc>
  </rcc>
  <rcc rId="2213" sId="1">
    <oc r="BE916">
      <f>ROW()</f>
    </oc>
    <nc r="BE916">
      <f>ROW()</f>
    </nc>
  </rcc>
  <rcc rId="2214" sId="1">
    <oc r="BE917">
      <f>ROW()</f>
    </oc>
    <nc r="BE917">
      <f>ROW()</f>
    </nc>
  </rcc>
  <rcc rId="2215" sId="1">
    <oc r="BE918">
      <f>ROW()</f>
    </oc>
    <nc r="BE918">
      <f>ROW()</f>
    </nc>
  </rcc>
  <rcc rId="2216" sId="1">
    <oc r="BE919">
      <f>ROW()</f>
    </oc>
    <nc r="BE919">
      <f>ROW()</f>
    </nc>
  </rcc>
  <rcc rId="2217" sId="1">
    <oc r="BE920">
      <f>ROW()</f>
    </oc>
    <nc r="BE920">
      <f>ROW()</f>
    </nc>
  </rcc>
  <rcc rId="2218" sId="1">
    <oc r="BE921">
      <f>ROW()</f>
    </oc>
    <nc r="BE921">
      <f>ROW()</f>
    </nc>
  </rcc>
  <rcc rId="2219" sId="1">
    <oc r="BE922">
      <f>ROW()</f>
    </oc>
    <nc r="BE922">
      <f>ROW()</f>
    </nc>
  </rcc>
  <rcc rId="2220" sId="1">
    <oc r="BE923">
      <f>ROW()</f>
    </oc>
    <nc r="BE923">
      <f>ROW()</f>
    </nc>
  </rcc>
  <rcc rId="2221" sId="1">
    <oc r="BE924">
      <f>ROW()</f>
    </oc>
    <nc r="BE924">
      <f>ROW()</f>
    </nc>
  </rcc>
  <rcc rId="2222" sId="1">
    <oc r="BE925">
      <f>ROW()</f>
    </oc>
    <nc r="BE925">
      <f>ROW()</f>
    </nc>
  </rcc>
  <rcc rId="2223" sId="1">
    <oc r="BE926">
      <f>ROW()</f>
    </oc>
    <nc r="BE926">
      <f>ROW()</f>
    </nc>
  </rcc>
  <rcc rId="2224" sId="1">
    <oc r="BE927">
      <f>ROW()</f>
    </oc>
    <nc r="BE927">
      <f>ROW()</f>
    </nc>
  </rcc>
  <rcc rId="2225" sId="1">
    <oc r="BE928">
      <f>ROW()</f>
    </oc>
    <nc r="BE928">
      <f>ROW()</f>
    </nc>
  </rcc>
  <rcc rId="2226" sId="1">
    <oc r="BE929">
      <f>ROW()</f>
    </oc>
    <nc r="BE929">
      <f>ROW()</f>
    </nc>
  </rcc>
  <rcc rId="2227" sId="1">
    <oc r="BE930">
      <f>ROW()</f>
    </oc>
    <nc r="BE930">
      <f>ROW()</f>
    </nc>
  </rcc>
  <rcc rId="2228" sId="1">
    <oc r="BE931">
      <f>ROW()</f>
    </oc>
    <nc r="BE931">
      <f>ROW()</f>
    </nc>
  </rcc>
  <rcc rId="2229" sId="1">
    <oc r="BE932">
      <f>ROW()</f>
    </oc>
    <nc r="BE932">
      <f>ROW()</f>
    </nc>
  </rcc>
  <rcc rId="2230" sId="1">
    <oc r="BE933">
      <f>ROW()</f>
    </oc>
    <nc r="BE933">
      <f>ROW()</f>
    </nc>
  </rcc>
  <rcc rId="2231" sId="1">
    <oc r="BE934">
      <f>ROW()</f>
    </oc>
    <nc r="BE934">
      <f>ROW()</f>
    </nc>
  </rcc>
  <rcc rId="2232" sId="1">
    <oc r="BE935">
      <f>ROW()</f>
    </oc>
    <nc r="BE935">
      <f>ROW()</f>
    </nc>
  </rcc>
  <rcc rId="2233" sId="1">
    <oc r="BE936">
      <f>ROW()</f>
    </oc>
    <nc r="BE936">
      <f>ROW()</f>
    </nc>
  </rcc>
  <rcc rId="2234" sId="1">
    <oc r="BE937">
      <f>ROW()</f>
    </oc>
    <nc r="BE937">
      <f>ROW()</f>
    </nc>
  </rcc>
  <rcc rId="2235" sId="1">
    <oc r="BE938">
      <f>ROW()</f>
    </oc>
    <nc r="BE938">
      <f>ROW()</f>
    </nc>
  </rcc>
  <rcc rId="2236" sId="1">
    <oc r="BE939">
      <f>ROW()</f>
    </oc>
    <nc r="BE939">
      <f>ROW()</f>
    </nc>
  </rcc>
  <rcc rId="2237" sId="1">
    <oc r="BE940">
      <f>ROW()</f>
    </oc>
    <nc r="BE940">
      <f>ROW()</f>
    </nc>
  </rcc>
  <rcc rId="2238" sId="1">
    <oc r="BE941">
      <f>ROW()</f>
    </oc>
    <nc r="BE941">
      <f>ROW()</f>
    </nc>
  </rcc>
  <rcc rId="2239" sId="1">
    <oc r="BE942">
      <f>ROW()</f>
    </oc>
    <nc r="BE942">
      <f>ROW()</f>
    </nc>
  </rcc>
  <rcc rId="2240" sId="1">
    <oc r="BE943">
      <f>ROW()</f>
    </oc>
    <nc r="BE943">
      <f>ROW()</f>
    </nc>
  </rcc>
  <rcc rId="2241" sId="1">
    <oc r="BE944">
      <f>ROW()</f>
    </oc>
    <nc r="BE944">
      <f>ROW()</f>
    </nc>
  </rcc>
  <rcc rId="2242" sId="1">
    <oc r="BE945">
      <f>ROW()</f>
    </oc>
    <nc r="BE945">
      <f>ROW()</f>
    </nc>
  </rcc>
  <rcc rId="2243" sId="1">
    <oc r="BE946">
      <f>ROW()</f>
    </oc>
    <nc r="BE946">
      <f>ROW()</f>
    </nc>
  </rcc>
  <rcc rId="2244" sId="1">
    <oc r="BE947">
      <f>ROW()</f>
    </oc>
    <nc r="BE947">
      <f>ROW()</f>
    </nc>
  </rcc>
  <rcc rId="2245" sId="1">
    <oc r="BE948">
      <f>ROW()</f>
    </oc>
    <nc r="BE948">
      <f>ROW()</f>
    </nc>
  </rcc>
  <rcc rId="2246" sId="1">
    <oc r="BE949">
      <f>ROW()</f>
    </oc>
    <nc r="BE949">
      <f>ROW()</f>
    </nc>
  </rcc>
  <rcc rId="2247" sId="1">
    <oc r="BE950">
      <f>ROW()</f>
    </oc>
    <nc r="BE950">
      <f>ROW()</f>
    </nc>
  </rcc>
  <rcc rId="2248" sId="1">
    <oc r="BE951">
      <f>ROW()</f>
    </oc>
    <nc r="BE951">
      <f>ROW()</f>
    </nc>
  </rcc>
  <rcc rId="2249" sId="1">
    <oc r="BE952">
      <f>ROW()</f>
    </oc>
    <nc r="BE952">
      <f>ROW()</f>
    </nc>
  </rcc>
  <rcc rId="2250" sId="1">
    <oc r="BE953">
      <f>ROW()</f>
    </oc>
    <nc r="BE953">
      <f>ROW()</f>
    </nc>
  </rcc>
  <rcc rId="2251" sId="1">
    <oc r="BE954">
      <f>ROW()</f>
    </oc>
    <nc r="BE954">
      <f>ROW()</f>
    </nc>
  </rcc>
  <rcc rId="2252" sId="1">
    <oc r="BE955">
      <f>ROW()</f>
    </oc>
    <nc r="BE955">
      <f>ROW()</f>
    </nc>
  </rcc>
  <rcc rId="2253" sId="1">
    <oc r="BE956">
      <f>ROW()</f>
    </oc>
    <nc r="BE956">
      <f>ROW()</f>
    </nc>
  </rcc>
  <rcc rId="2254" sId="1">
    <oc r="BE957">
      <f>ROW()</f>
    </oc>
    <nc r="BE957">
      <f>ROW()</f>
    </nc>
  </rcc>
  <rcc rId="2255" sId="1">
    <oc r="BE958">
      <f>ROW()</f>
    </oc>
    <nc r="BE958">
      <f>ROW()</f>
    </nc>
  </rcc>
  <rcc rId="2256" sId="1">
    <oc r="BE959">
      <f>ROW()</f>
    </oc>
    <nc r="BE959">
      <f>ROW()</f>
    </nc>
  </rcc>
  <rcc rId="2257" sId="1">
    <oc r="BE960">
      <f>ROW()</f>
    </oc>
    <nc r="BE960">
      <f>ROW()</f>
    </nc>
  </rcc>
  <rcc rId="2258" sId="1">
    <oc r="BE961">
      <f>ROW()</f>
    </oc>
    <nc r="BE961">
      <f>ROW()</f>
    </nc>
  </rcc>
  <rcc rId="2259" sId="1">
    <oc r="BE962">
      <f>ROW()</f>
    </oc>
    <nc r="BE962">
      <f>ROW()</f>
    </nc>
  </rcc>
  <rcc rId="2260" sId="1">
    <oc r="BE963">
      <f>ROW()</f>
    </oc>
    <nc r="BE963">
      <f>ROW()</f>
    </nc>
  </rcc>
  <rcc rId="2261" sId="1">
    <oc r="BE964">
      <f>ROW()</f>
    </oc>
    <nc r="BE964">
      <f>ROW()</f>
    </nc>
  </rcc>
  <rcc rId="2262" sId="1">
    <oc r="BE965">
      <f>ROW()</f>
    </oc>
    <nc r="BE965">
      <f>ROW()</f>
    </nc>
  </rcc>
  <rcc rId="2263" sId="1">
    <oc r="BE966">
      <f>ROW()</f>
    </oc>
    <nc r="BE966">
      <f>ROW()</f>
    </nc>
  </rcc>
  <rcc rId="2264" sId="1">
    <oc r="BE967">
      <f>ROW()</f>
    </oc>
    <nc r="BE967">
      <f>ROW()</f>
    </nc>
  </rcc>
  <rcc rId="2265" sId="1">
    <oc r="BE968">
      <f>ROW()</f>
    </oc>
    <nc r="BE968">
      <f>ROW()</f>
    </nc>
  </rcc>
  <rcc rId="2266" sId="1">
    <oc r="BE969">
      <f>ROW()</f>
    </oc>
    <nc r="BE969">
      <f>ROW()</f>
    </nc>
  </rcc>
  <rcc rId="2267" sId="1">
    <oc r="BE970">
      <f>ROW()</f>
    </oc>
    <nc r="BE970">
      <f>ROW()</f>
    </nc>
  </rcc>
  <rcc rId="2268" sId="1">
    <oc r="BE971">
      <f>ROW()</f>
    </oc>
    <nc r="BE971">
      <f>ROW()</f>
    </nc>
  </rcc>
  <rcc rId="2269" sId="1">
    <oc r="BE972">
      <f>ROW()</f>
    </oc>
    <nc r="BE972">
      <f>ROW()</f>
    </nc>
  </rcc>
  <rcc rId="2270" sId="1">
    <oc r="BE973">
      <f>ROW()</f>
    </oc>
    <nc r="BE973">
      <f>ROW()</f>
    </nc>
  </rcc>
  <rcc rId="2271" sId="1">
    <oc r="BE974">
      <f>ROW()</f>
    </oc>
    <nc r="BE974">
      <f>ROW()</f>
    </nc>
  </rcc>
  <rcc rId="2272" sId="1">
    <oc r="BE975">
      <f>ROW()</f>
    </oc>
    <nc r="BE975">
      <f>ROW()</f>
    </nc>
  </rcc>
  <rcc rId="2273" sId="1">
    <oc r="BE976">
      <f>ROW()</f>
    </oc>
    <nc r="BE976">
      <f>ROW()</f>
    </nc>
  </rcc>
  <rcc rId="2274" sId="1">
    <oc r="BE977">
      <f>ROW()</f>
    </oc>
    <nc r="BE977">
      <f>ROW()</f>
    </nc>
  </rcc>
  <rcc rId="2275" sId="1">
    <oc r="BE978">
      <f>ROW()</f>
    </oc>
    <nc r="BE978">
      <f>ROW()</f>
    </nc>
  </rcc>
  <rcc rId="2276" sId="1">
    <oc r="BE979">
      <f>ROW()</f>
    </oc>
    <nc r="BE979">
      <f>ROW()</f>
    </nc>
  </rcc>
  <rcc rId="2277" sId="1">
    <oc r="BE980">
      <f>ROW()</f>
    </oc>
    <nc r="BE980">
      <f>ROW()</f>
    </nc>
  </rcc>
  <rcc rId="2278" sId="1">
    <oc r="BE981">
      <f>ROW()</f>
    </oc>
    <nc r="BE981">
      <f>ROW()</f>
    </nc>
  </rcc>
  <rcc rId="2279" sId="1">
    <oc r="BE982">
      <f>ROW()</f>
    </oc>
    <nc r="BE982">
      <f>ROW()</f>
    </nc>
  </rcc>
  <rcc rId="2280" sId="1">
    <oc r="BE983">
      <f>ROW()</f>
    </oc>
    <nc r="BE983">
      <f>ROW()</f>
    </nc>
  </rcc>
  <rcc rId="2281" sId="1">
    <oc r="BE984">
      <f>ROW()</f>
    </oc>
    <nc r="BE984">
      <f>ROW()</f>
    </nc>
  </rcc>
  <rcc rId="2282" sId="1">
    <oc r="BE985">
      <f>ROW()</f>
    </oc>
    <nc r="BE985">
      <f>ROW()</f>
    </nc>
  </rcc>
  <rcc rId="2283" sId="1">
    <oc r="BE986">
      <f>ROW()</f>
    </oc>
    <nc r="BE986">
      <f>ROW()</f>
    </nc>
  </rcc>
  <rcc rId="2284" sId="1">
    <oc r="BE987">
      <f>ROW()</f>
    </oc>
    <nc r="BE987">
      <f>ROW()</f>
    </nc>
  </rcc>
  <rcc rId="2285" sId="1">
    <oc r="BE988">
      <f>ROW()</f>
    </oc>
    <nc r="BE988">
      <f>ROW()</f>
    </nc>
  </rcc>
  <rcc rId="2286" sId="1">
    <oc r="BE989">
      <f>ROW()</f>
    </oc>
    <nc r="BE989">
      <f>ROW()</f>
    </nc>
  </rcc>
  <rcc rId="2287" sId="1">
    <oc r="BE990">
      <f>ROW()</f>
    </oc>
    <nc r="BE990">
      <f>ROW()</f>
    </nc>
  </rcc>
  <rcc rId="2288" sId="1">
    <oc r="BE991">
      <f>ROW()</f>
    </oc>
    <nc r="BE991">
      <f>ROW()</f>
    </nc>
  </rcc>
  <rcc rId="2289" sId="1">
    <oc r="BE992">
      <f>ROW()</f>
    </oc>
    <nc r="BE992">
      <f>ROW()</f>
    </nc>
  </rcc>
  <rcc rId="2290" sId="1">
    <oc r="BE993">
      <f>ROW()</f>
    </oc>
    <nc r="BE993">
      <f>ROW()</f>
    </nc>
  </rcc>
  <rcc rId="2291" sId="1">
    <oc r="BE994">
      <f>ROW()</f>
    </oc>
    <nc r="BE994">
      <f>ROW()</f>
    </nc>
  </rcc>
  <rcc rId="2292" sId="1">
    <oc r="BE995">
      <f>ROW()</f>
    </oc>
    <nc r="BE995">
      <f>ROW()</f>
    </nc>
  </rcc>
  <rcc rId="2293" sId="1">
    <oc r="BE996">
      <f>ROW()</f>
    </oc>
    <nc r="BE996">
      <f>ROW()</f>
    </nc>
  </rcc>
  <rcc rId="2294" sId="1">
    <oc r="BE997">
      <f>ROW()</f>
    </oc>
    <nc r="BE997">
      <f>ROW()</f>
    </nc>
  </rcc>
  <rcc rId="2295" sId="1">
    <oc r="BE998">
      <f>ROW()</f>
    </oc>
    <nc r="BE998">
      <f>ROW()</f>
    </nc>
  </rcc>
  <rcc rId="2296" sId="1">
    <oc r="BE999">
      <f>ROW()</f>
    </oc>
    <nc r="BE999">
      <f>ROW()</f>
    </nc>
  </rcc>
  <rcc rId="2297" sId="1">
    <oc r="BE1000">
      <f>ROW()</f>
    </oc>
    <nc r="BE1000">
      <f>ROW()</f>
    </nc>
  </rcc>
  <rcc rId="2298" sId="1">
    <oc r="BE1001">
      <f>ROW()</f>
    </oc>
    <nc r="BE1001">
      <f>ROW()</f>
    </nc>
  </rcc>
  <rcc rId="2299" sId="1">
    <oc r="BE1002">
      <f>ROW()</f>
    </oc>
    <nc r="BE1002">
      <f>ROW()</f>
    </nc>
  </rcc>
  <rcc rId="2300" sId="1">
    <oc r="BE1003">
      <f>ROW()</f>
    </oc>
    <nc r="BE1003">
      <f>ROW()</f>
    </nc>
  </rcc>
  <rcc rId="2301" sId="1">
    <oc r="BE1004">
      <f>ROW()</f>
    </oc>
    <nc r="BE1004">
      <f>ROW()</f>
    </nc>
  </rcc>
  <rcc rId="2302" sId="1">
    <oc r="BE1005">
      <f>ROW()</f>
    </oc>
    <nc r="BE1005">
      <f>ROW()</f>
    </nc>
  </rcc>
  <rcc rId="2303" sId="1">
    <oc r="BE1006">
      <f>ROW()</f>
    </oc>
    <nc r="BE1006">
      <f>ROW()</f>
    </nc>
  </rcc>
  <rcc rId="2304" sId="1">
    <oc r="BE1007">
      <f>ROW()</f>
    </oc>
    <nc r="BE1007">
      <f>ROW()</f>
    </nc>
  </rcc>
  <rcc rId="2305" sId="1">
    <oc r="BE1008">
      <f>ROW()</f>
    </oc>
    <nc r="BE1008">
      <f>ROW()</f>
    </nc>
  </rcc>
  <rcc rId="2306" sId="1">
    <oc r="BE1009">
      <f>ROW()</f>
    </oc>
    <nc r="BE1009">
      <f>ROW()</f>
    </nc>
  </rcc>
  <rcc rId="2307" sId="1">
    <oc r="BE1010">
      <f>ROW()</f>
    </oc>
    <nc r="BE1010">
      <f>ROW()</f>
    </nc>
  </rcc>
  <rcc rId="2308" sId="1">
    <oc r="BE1011">
      <f>ROW()</f>
    </oc>
    <nc r="BE1011">
      <f>ROW()</f>
    </nc>
  </rcc>
  <rcc rId="2309" sId="1">
    <oc r="BE1012">
      <f>ROW()</f>
    </oc>
    <nc r="BE1012">
      <f>ROW()</f>
    </nc>
  </rcc>
  <rcc rId="2310" sId="1">
    <oc r="BE1013">
      <f>ROW()</f>
    </oc>
    <nc r="BE1013">
      <f>ROW()</f>
    </nc>
  </rcc>
  <rcc rId="2311" sId="1">
    <oc r="BE1014">
      <f>ROW()</f>
    </oc>
    <nc r="BE1014">
      <f>ROW()</f>
    </nc>
  </rcc>
  <rcc rId="2312" sId="1">
    <oc r="BE1015">
      <f>ROW()</f>
    </oc>
    <nc r="BE1015">
      <f>ROW()</f>
    </nc>
  </rcc>
  <rcc rId="2313" sId="1">
    <oc r="BE1016">
      <f>ROW()</f>
    </oc>
    <nc r="BE1016">
      <f>ROW()</f>
    </nc>
  </rcc>
  <rcc rId="2314" sId="1">
    <oc r="BE1017">
      <f>ROW()</f>
    </oc>
    <nc r="BE1017">
      <f>ROW()</f>
    </nc>
  </rcc>
  <rcc rId="2315" sId="1">
    <oc r="BE1018">
      <f>ROW()</f>
    </oc>
    <nc r="BE1018">
      <f>ROW()</f>
    </nc>
  </rcc>
  <rcc rId="2316" sId="1">
    <oc r="BE1019">
      <f>ROW()</f>
    </oc>
    <nc r="BE1019">
      <f>ROW()</f>
    </nc>
  </rcc>
  <rcc rId="2317" sId="1">
    <oc r="BE1020">
      <f>ROW()</f>
    </oc>
    <nc r="BE1020">
      <f>ROW()</f>
    </nc>
  </rcc>
  <rcc rId="2318" sId="1">
    <oc r="BE1021">
      <f>ROW()</f>
    </oc>
    <nc r="BE1021">
      <f>ROW()</f>
    </nc>
  </rcc>
  <rcc rId="2319" sId="1">
    <oc r="BE1022">
      <f>ROW()</f>
    </oc>
    <nc r="BE1022">
      <f>ROW()</f>
    </nc>
  </rcc>
  <rcc rId="2320" sId="1">
    <oc r="BE1023">
      <f>ROW()</f>
    </oc>
    <nc r="BE1023">
      <f>ROW()</f>
    </nc>
  </rcc>
  <rcc rId="2321" sId="1">
    <oc r="BE1024">
      <f>ROW()</f>
    </oc>
    <nc r="BE1024">
      <f>ROW()</f>
    </nc>
  </rcc>
  <rcc rId="2322" sId="1">
    <oc r="BE1025">
      <f>ROW()</f>
    </oc>
    <nc r="BE1025">
      <f>ROW()</f>
    </nc>
  </rcc>
  <rcc rId="2323" sId="1">
    <oc r="BE1026">
      <f>ROW()</f>
    </oc>
    <nc r="BE1026">
      <f>ROW()</f>
    </nc>
  </rcc>
  <rcc rId="2324" sId="1">
    <oc r="BE1027">
      <f>ROW()</f>
    </oc>
    <nc r="BE1027">
      <f>ROW()</f>
    </nc>
  </rcc>
  <rcc rId="2325" sId="1">
    <oc r="BE1028">
      <f>ROW()</f>
    </oc>
    <nc r="BE1028">
      <f>ROW()</f>
    </nc>
  </rcc>
  <rcc rId="2326" sId="1">
    <oc r="BE1029">
      <f>ROW()</f>
    </oc>
    <nc r="BE1029">
      <f>ROW()</f>
    </nc>
  </rcc>
  <rcc rId="2327" sId="1">
    <oc r="BE1030">
      <f>ROW()</f>
    </oc>
    <nc r="BE1030">
      <f>ROW()</f>
    </nc>
  </rcc>
  <rcc rId="2328" sId="1">
    <oc r="BE1031">
      <f>ROW()</f>
    </oc>
    <nc r="BE1031">
      <f>ROW()</f>
    </nc>
  </rcc>
  <rcc rId="2329" sId="1">
    <oc r="BE1032">
      <f>ROW()</f>
    </oc>
    <nc r="BE1032">
      <f>ROW()</f>
    </nc>
  </rcc>
  <rcc rId="2330" sId="1">
    <oc r="BE1033">
      <f>ROW()</f>
    </oc>
    <nc r="BE1033">
      <f>ROW()</f>
    </nc>
  </rcc>
  <rcc rId="2331" sId="1">
    <oc r="BE1034">
      <f>ROW()</f>
    </oc>
    <nc r="BE1034">
      <f>ROW()</f>
    </nc>
  </rcc>
  <rcc rId="2332" sId="1">
    <oc r="BE1035">
      <f>ROW()</f>
    </oc>
    <nc r="BE1035">
      <f>ROW()</f>
    </nc>
  </rcc>
  <rcc rId="2333" sId="1">
    <oc r="BE1036">
      <f>ROW()</f>
    </oc>
    <nc r="BE1036">
      <f>ROW()</f>
    </nc>
  </rcc>
  <rcc rId="2334" sId="1">
    <oc r="BE1037">
      <f>ROW()</f>
    </oc>
    <nc r="BE1037">
      <f>ROW()</f>
    </nc>
  </rcc>
  <rcc rId="2335" sId="1">
    <oc r="BE1038">
      <f>ROW()</f>
    </oc>
    <nc r="BE1038">
      <f>ROW()</f>
    </nc>
  </rcc>
  <rcc rId="2336" sId="1">
    <oc r="BE1039">
      <f>ROW()</f>
    </oc>
    <nc r="BE1039">
      <f>ROW()</f>
    </nc>
  </rcc>
  <rcc rId="2337" sId="1">
    <oc r="BE1040">
      <f>ROW()</f>
    </oc>
    <nc r="BE1040">
      <f>ROW()</f>
    </nc>
  </rcc>
  <rcc rId="2338" sId="1">
    <oc r="BE1041">
      <f>ROW()</f>
    </oc>
    <nc r="BE1041">
      <f>ROW()</f>
    </nc>
  </rcc>
  <rcc rId="2339" sId="1">
    <oc r="BE1042">
      <f>ROW()</f>
    </oc>
    <nc r="BE1042">
      <f>ROW()</f>
    </nc>
  </rcc>
  <rcc rId="2340" sId="1">
    <oc r="BE1043">
      <f>ROW()</f>
    </oc>
    <nc r="BE1043">
      <f>ROW()</f>
    </nc>
  </rcc>
  <rcc rId="2341" sId="1">
    <oc r="BE1044">
      <f>ROW()</f>
    </oc>
    <nc r="BE1044">
      <f>ROW()</f>
    </nc>
  </rcc>
  <rcc rId="2342" sId="1">
    <oc r="BE1045">
      <f>ROW()</f>
    </oc>
    <nc r="BE1045">
      <f>ROW()</f>
    </nc>
  </rcc>
  <rcc rId="2343" sId="1">
    <oc r="BE1046">
      <f>ROW()</f>
    </oc>
    <nc r="BE1046">
      <f>ROW()</f>
    </nc>
  </rcc>
  <rcc rId="2344" sId="1">
    <oc r="BE1047">
      <f>ROW()</f>
    </oc>
    <nc r="BE1047">
      <f>ROW()</f>
    </nc>
  </rcc>
  <rcc rId="2345" sId="1">
    <oc r="BE1048">
      <f>ROW()</f>
    </oc>
    <nc r="BE1048">
      <f>ROW()</f>
    </nc>
  </rcc>
  <rcc rId="2346" sId="1">
    <oc r="BE1049">
      <f>ROW()</f>
    </oc>
    <nc r="BE1049">
      <f>ROW()</f>
    </nc>
  </rcc>
  <rcc rId="2347" sId="1">
    <oc r="BE1050">
      <f>ROW()</f>
    </oc>
    <nc r="BE1050">
      <f>ROW()</f>
    </nc>
  </rcc>
  <rcc rId="2348" sId="1">
    <oc r="BE1051">
      <f>ROW()</f>
    </oc>
    <nc r="BE1051">
      <f>ROW()</f>
    </nc>
  </rcc>
  <rcc rId="2349" sId="1">
    <oc r="BE1052">
      <f>ROW()</f>
    </oc>
    <nc r="BE1052">
      <f>ROW()</f>
    </nc>
  </rcc>
  <rcc rId="2350" sId="1">
    <oc r="BE1053">
      <f>ROW()</f>
    </oc>
    <nc r="BE1053">
      <f>ROW()</f>
    </nc>
  </rcc>
  <rcc rId="2351" sId="1">
    <oc r="BE1054">
      <f>ROW()</f>
    </oc>
    <nc r="BE1054">
      <f>ROW()</f>
    </nc>
  </rcc>
  <rcc rId="2352" sId="1">
    <oc r="BE1055">
      <f>ROW()</f>
    </oc>
    <nc r="BE1055">
      <f>ROW()</f>
    </nc>
  </rcc>
  <rcc rId="2353" sId="1">
    <oc r="BE1056">
      <f>ROW()</f>
    </oc>
    <nc r="BE1056">
      <f>ROW()</f>
    </nc>
  </rcc>
  <rcc rId="2354" sId="1">
    <oc r="BE1057">
      <f>ROW()</f>
    </oc>
    <nc r="BE1057">
      <f>ROW()</f>
    </nc>
  </rcc>
  <rcc rId="2355" sId="1">
    <oc r="BE1058">
      <f>ROW()</f>
    </oc>
    <nc r="BE1058">
      <f>ROW()</f>
    </nc>
  </rcc>
  <rcc rId="2356" sId="1">
    <oc r="BE1059">
      <f>ROW()</f>
    </oc>
    <nc r="BE1059">
      <f>ROW()</f>
    </nc>
  </rcc>
  <rcc rId="2357" sId="1">
    <oc r="BE1060">
      <f>ROW()</f>
    </oc>
    <nc r="BE1060">
      <f>ROW()</f>
    </nc>
  </rcc>
  <rcc rId="2358" sId="1">
    <oc r="BE1061">
      <f>ROW()</f>
    </oc>
    <nc r="BE1061">
      <f>ROW()</f>
    </nc>
  </rcc>
  <rcc rId="2359" sId="1">
    <oc r="BE1062">
      <f>ROW()</f>
    </oc>
    <nc r="BE1062">
      <f>ROW()</f>
    </nc>
  </rcc>
  <rcc rId="2360" sId="1">
    <oc r="BE1063">
      <f>ROW()</f>
    </oc>
    <nc r="BE1063">
      <f>ROW()</f>
    </nc>
  </rcc>
  <rcc rId="2361" sId="1">
    <oc r="BE1064">
      <f>ROW()</f>
    </oc>
    <nc r="BE1064">
      <f>ROW()</f>
    </nc>
  </rcc>
  <rcc rId="2362" sId="1">
    <oc r="BE1065">
      <f>ROW()</f>
    </oc>
    <nc r="BE1065">
      <f>ROW()</f>
    </nc>
  </rcc>
  <rcc rId="2363" sId="1">
    <oc r="BE1066">
      <f>ROW()</f>
    </oc>
    <nc r="BE1066">
      <f>ROW()</f>
    </nc>
  </rcc>
  <rcc rId="2364" sId="1">
    <oc r="BE1067">
      <f>ROW()</f>
    </oc>
    <nc r="BE1067">
      <f>ROW()</f>
    </nc>
  </rcc>
  <rcc rId="2365" sId="1">
    <oc r="BE1068">
      <f>ROW()</f>
    </oc>
    <nc r="BE1068">
      <f>ROW()</f>
    </nc>
  </rcc>
  <rcc rId="2366" sId="1">
    <oc r="BE1069">
      <f>ROW()</f>
    </oc>
    <nc r="BE1069">
      <f>ROW()</f>
    </nc>
  </rcc>
  <rcc rId="2367" sId="1">
    <oc r="BE1070">
      <f>ROW()</f>
    </oc>
    <nc r="BE1070">
      <f>ROW()</f>
    </nc>
  </rcc>
  <rcc rId="2368" sId="1">
    <oc r="BE1071">
      <f>ROW()</f>
    </oc>
    <nc r="BE1071">
      <f>ROW()</f>
    </nc>
  </rcc>
  <rcc rId="2369" sId="1">
    <oc r="BE1072">
      <f>ROW()</f>
    </oc>
    <nc r="BE1072">
      <f>ROW()</f>
    </nc>
  </rcc>
  <rcc rId="2370" sId="1">
    <oc r="BE1073">
      <f>ROW()</f>
    </oc>
    <nc r="BE1073">
      <f>ROW()</f>
    </nc>
  </rcc>
  <rcc rId="2371" sId="1">
    <oc r="BE1074">
      <f>ROW()</f>
    </oc>
    <nc r="BE1074">
      <f>ROW()</f>
    </nc>
  </rcc>
  <rcc rId="2372" sId="1">
    <oc r="BE1075">
      <f>ROW()</f>
    </oc>
    <nc r="BE1075">
      <f>ROW()</f>
    </nc>
  </rcc>
  <rcc rId="2373" sId="1">
    <oc r="BE1076">
      <f>ROW()</f>
    </oc>
    <nc r="BE1076">
      <f>ROW()</f>
    </nc>
  </rcc>
  <rcc rId="2374" sId="1">
    <oc r="BE1077">
      <f>ROW()</f>
    </oc>
    <nc r="BE1077">
      <f>ROW()</f>
    </nc>
  </rcc>
  <rcc rId="2375" sId="1">
    <oc r="BE1078">
      <f>ROW()</f>
    </oc>
    <nc r="BE1078">
      <f>ROW()</f>
    </nc>
  </rcc>
  <rcc rId="2376" sId="1">
    <oc r="BE1079">
      <f>ROW()</f>
    </oc>
    <nc r="BE1079">
      <f>ROW()</f>
    </nc>
  </rcc>
  <rcc rId="2377" sId="1">
    <oc r="BE1080">
      <f>ROW()</f>
    </oc>
    <nc r="BE1080">
      <f>ROW()</f>
    </nc>
  </rcc>
  <rcc rId="2378" sId="1">
    <oc r="BE1081">
      <f>ROW()</f>
    </oc>
    <nc r="BE1081">
      <f>ROW()</f>
    </nc>
  </rcc>
  <rcc rId="2379" sId="1">
    <oc r="BE1082">
      <f>ROW()</f>
    </oc>
    <nc r="BE1082">
      <f>ROW()</f>
    </nc>
  </rcc>
  <rcc rId="2380" sId="1">
    <oc r="BE1083">
      <f>ROW()</f>
    </oc>
    <nc r="BE1083">
      <f>ROW()</f>
    </nc>
  </rcc>
  <rcc rId="2381" sId="1">
    <oc r="BE1084">
      <f>ROW()</f>
    </oc>
    <nc r="BE1084">
      <f>ROW()</f>
    </nc>
  </rcc>
  <rcc rId="2382" sId="1">
    <oc r="BE1085">
      <f>ROW()</f>
    </oc>
    <nc r="BE1085">
      <f>ROW()</f>
    </nc>
  </rcc>
  <rcc rId="2383" sId="1">
    <oc r="BE1086">
      <f>ROW()</f>
    </oc>
    <nc r="BE1086">
      <f>ROW()</f>
    </nc>
  </rcc>
  <rcc rId="2384" sId="1">
    <oc r="BE1087">
      <f>ROW()</f>
    </oc>
    <nc r="BE1087">
      <f>ROW()</f>
    </nc>
  </rcc>
  <rcc rId="2385" sId="1">
    <oc r="BE1088">
      <f>ROW()</f>
    </oc>
    <nc r="BE1088">
      <f>ROW()</f>
    </nc>
  </rcc>
  <rcc rId="2386" sId="1">
    <oc r="BE1089">
      <f>ROW()</f>
    </oc>
    <nc r="BE1089">
      <f>ROW()</f>
    </nc>
  </rcc>
  <rcc rId="2387" sId="1">
    <oc r="BE1090">
      <f>ROW()</f>
    </oc>
    <nc r="BE1090">
      <f>ROW()</f>
    </nc>
  </rcc>
  <rcc rId="2388" sId="1">
    <oc r="BE1091">
      <f>ROW()</f>
    </oc>
    <nc r="BE1091">
      <f>ROW()</f>
    </nc>
  </rcc>
  <rcc rId="2389" sId="1">
    <oc r="BE1092">
      <f>ROW()</f>
    </oc>
    <nc r="BE1092">
      <f>ROW()</f>
    </nc>
  </rcc>
  <rcc rId="2390" sId="1">
    <oc r="BE1093">
      <f>ROW()</f>
    </oc>
    <nc r="BE1093">
      <f>ROW()</f>
    </nc>
  </rcc>
  <rcc rId="2391" sId="1">
    <oc r="BE1094">
      <f>ROW()</f>
    </oc>
    <nc r="BE1094">
      <f>ROW()</f>
    </nc>
  </rcc>
  <rcc rId="2392" sId="1">
    <oc r="BE1095">
      <f>ROW()</f>
    </oc>
    <nc r="BE1095">
      <f>ROW()</f>
    </nc>
  </rcc>
  <rcc rId="2393" sId="1">
    <oc r="BE1096">
      <f>ROW()</f>
    </oc>
    <nc r="BE1096">
      <f>ROW()</f>
    </nc>
  </rcc>
  <rcc rId="2394" sId="1">
    <oc r="BE1097">
      <f>ROW()</f>
    </oc>
    <nc r="BE1097">
      <f>ROW()</f>
    </nc>
  </rcc>
  <rcc rId="2395" sId="1">
    <oc r="BE1098">
      <f>ROW()</f>
    </oc>
    <nc r="BE1098">
      <f>ROW()</f>
    </nc>
  </rcc>
  <rcc rId="2396" sId="1">
    <oc r="BE1099">
      <f>ROW()</f>
    </oc>
    <nc r="BE1099">
      <f>ROW()</f>
    </nc>
  </rcc>
  <rcc rId="2397" sId="1">
    <oc r="BE1100">
      <f>ROW()</f>
    </oc>
    <nc r="BE1100">
      <f>ROW()</f>
    </nc>
  </rcc>
  <rcc rId="2398" sId="1">
    <oc r="BE1101">
      <f>ROW()</f>
    </oc>
    <nc r="BE1101">
      <f>ROW()</f>
    </nc>
  </rcc>
  <rcc rId="2399" sId="1">
    <oc r="BE1102">
      <f>ROW()</f>
    </oc>
    <nc r="BE1102">
      <f>ROW()</f>
    </nc>
  </rcc>
  <rcc rId="2400" sId="1">
    <oc r="BE1103">
      <f>ROW()</f>
    </oc>
    <nc r="BE1103">
      <f>ROW()</f>
    </nc>
  </rcc>
  <rcc rId="2401" sId="1">
    <oc r="BE1104">
      <f>ROW()</f>
    </oc>
    <nc r="BE1104">
      <f>ROW()</f>
    </nc>
  </rcc>
  <rcc rId="2402" sId="1">
    <oc r="BE1105">
      <f>ROW()</f>
    </oc>
    <nc r="BE1105">
      <f>ROW()</f>
    </nc>
  </rcc>
  <rcc rId="2403" sId="1">
    <oc r="BE1106">
      <f>ROW()</f>
    </oc>
    <nc r="BE1106">
      <f>ROW()</f>
    </nc>
  </rcc>
  <rcc rId="2404" sId="1">
    <oc r="BE1107">
      <f>ROW()</f>
    </oc>
    <nc r="BE1107">
      <f>ROW()</f>
    </nc>
  </rcc>
  <rcc rId="2405" sId="1">
    <oc r="BE1108">
      <f>ROW()</f>
    </oc>
    <nc r="BE1108">
      <f>ROW()</f>
    </nc>
  </rcc>
  <rcc rId="2406" sId="1">
    <oc r="BE1109">
      <f>ROW()</f>
    </oc>
    <nc r="BE1109">
      <f>ROW()</f>
    </nc>
  </rcc>
  <rcc rId="2407" sId="1">
    <oc r="BE1110">
      <f>ROW()</f>
    </oc>
    <nc r="BE1110">
      <f>ROW()</f>
    </nc>
  </rcc>
  <rcc rId="2408" sId="1">
    <oc r="BE1111">
      <f>ROW()</f>
    </oc>
    <nc r="BE1111">
      <f>ROW()</f>
    </nc>
  </rcc>
  <rcc rId="2409" sId="1">
    <oc r="BE1112">
      <f>ROW()</f>
    </oc>
    <nc r="BE1112">
      <f>ROW()</f>
    </nc>
  </rcc>
  <rcc rId="2410" sId="1">
    <oc r="BE1113">
      <f>ROW()</f>
    </oc>
    <nc r="BE1113">
      <f>ROW()</f>
    </nc>
  </rcc>
  <rcc rId="2411" sId="1">
    <oc r="BE1114">
      <f>ROW()</f>
    </oc>
    <nc r="BE1114">
      <f>ROW()</f>
    </nc>
  </rcc>
  <rcc rId="2412" sId="1">
    <oc r="BE1115">
      <f>ROW()</f>
    </oc>
    <nc r="BE1115">
      <f>ROW()</f>
    </nc>
  </rcc>
  <rcc rId="2413" sId="1">
    <oc r="BE1116">
      <f>ROW()</f>
    </oc>
    <nc r="BE1116">
      <f>ROW()</f>
    </nc>
  </rcc>
  <rcc rId="2414" sId="1">
    <oc r="BE1117">
      <f>ROW()</f>
    </oc>
    <nc r="BE1117">
      <f>ROW()</f>
    </nc>
  </rcc>
  <rcc rId="2415" sId="1">
    <oc r="BE1118">
      <f>ROW()</f>
    </oc>
    <nc r="BE1118">
      <f>ROW()</f>
    </nc>
  </rcc>
  <rcc rId="2416" sId="1">
    <oc r="BE1119">
      <f>ROW()</f>
    </oc>
    <nc r="BE1119">
      <f>ROW()</f>
    </nc>
  </rcc>
  <rcc rId="2417" sId="1">
    <oc r="BE1120">
      <f>ROW()</f>
    </oc>
    <nc r="BE1120">
      <f>ROW()</f>
    </nc>
  </rcc>
  <rcc rId="2418" sId="1">
    <oc r="BE1121">
      <f>ROW()</f>
    </oc>
    <nc r="BE1121">
      <f>ROW()</f>
    </nc>
  </rcc>
  <rcc rId="2419" sId="1">
    <oc r="BE1122">
      <f>ROW()</f>
    </oc>
    <nc r="BE1122">
      <f>ROW()</f>
    </nc>
  </rcc>
  <rcc rId="2420" sId="1">
    <oc r="BE1123">
      <f>ROW()</f>
    </oc>
    <nc r="BE1123">
      <f>ROW()</f>
    </nc>
  </rcc>
  <rcc rId="2421" sId="1">
    <oc r="BE1124">
      <f>ROW()</f>
    </oc>
    <nc r="BE1124">
      <f>ROW()</f>
    </nc>
  </rcc>
  <rcc rId="2422" sId="1">
    <oc r="BE1125">
      <f>ROW()</f>
    </oc>
    <nc r="BE1125">
      <f>ROW()</f>
    </nc>
  </rcc>
  <rcc rId="2423" sId="1">
    <oc r="BE1126">
      <f>ROW()</f>
    </oc>
    <nc r="BE1126">
      <f>ROW()</f>
    </nc>
  </rcc>
  <rcc rId="2424" sId="1">
    <oc r="BE1127">
      <f>ROW()</f>
    </oc>
    <nc r="BE1127">
      <f>ROW()</f>
    </nc>
  </rcc>
  <rcc rId="2425" sId="1">
    <oc r="BE1128">
      <f>ROW()</f>
    </oc>
    <nc r="BE1128">
      <f>ROW()</f>
    </nc>
  </rcc>
  <rcc rId="2426" sId="1">
    <oc r="BE1129">
      <f>ROW()</f>
    </oc>
    <nc r="BE1129">
      <f>ROW()</f>
    </nc>
  </rcc>
  <rcc rId="2427" sId="1">
    <oc r="BE1130">
      <f>ROW()</f>
    </oc>
    <nc r="BE1130">
      <f>ROW()</f>
    </nc>
  </rcc>
  <rcc rId="2428" sId="1">
    <oc r="BE1131">
      <f>ROW()</f>
    </oc>
    <nc r="BE1131">
      <f>ROW()</f>
    </nc>
  </rcc>
  <rcc rId="2429" sId="1">
    <oc r="BE1132">
      <f>ROW()</f>
    </oc>
    <nc r="BE1132">
      <f>ROW()</f>
    </nc>
  </rcc>
  <rcc rId="2430" sId="1">
    <oc r="BE1133">
      <f>ROW()</f>
    </oc>
    <nc r="BE1133">
      <f>ROW()</f>
    </nc>
  </rcc>
  <rcc rId="2431" sId="1">
    <oc r="BE1134">
      <f>ROW()</f>
    </oc>
    <nc r="BE1134">
      <f>ROW()</f>
    </nc>
  </rcc>
  <rcc rId="2432" sId="1">
    <oc r="BE1135">
      <f>ROW()</f>
    </oc>
    <nc r="BE1135">
      <f>ROW()</f>
    </nc>
  </rcc>
  <rcc rId="2433" sId="1">
    <oc r="BE1136">
      <f>ROW()</f>
    </oc>
    <nc r="BE1136">
      <f>ROW()</f>
    </nc>
  </rcc>
  <rcc rId="2434" sId="1">
    <oc r="BE1137">
      <f>ROW()</f>
    </oc>
    <nc r="BE1137">
      <f>ROW()</f>
    </nc>
  </rcc>
  <rcc rId="2435" sId="1">
    <oc r="BE1138">
      <f>ROW()</f>
    </oc>
    <nc r="BE1138">
      <f>ROW()</f>
    </nc>
  </rcc>
  <rcc rId="2436" sId="1">
    <oc r="BE1139">
      <f>ROW()</f>
    </oc>
    <nc r="BE1139">
      <f>ROW()</f>
    </nc>
  </rcc>
  <rcc rId="2437" sId="1">
    <oc r="BE1140">
      <f>ROW()</f>
    </oc>
    <nc r="BE1140">
      <f>ROW()</f>
    </nc>
  </rcc>
  <rcc rId="2438" sId="1">
    <oc r="BE1141">
      <f>ROW()</f>
    </oc>
    <nc r="BE1141">
      <f>ROW()</f>
    </nc>
  </rcc>
  <rcc rId="2439" sId="1">
    <oc r="BE1142">
      <f>ROW()</f>
    </oc>
    <nc r="BE1142">
      <f>ROW()</f>
    </nc>
  </rcc>
  <rcc rId="2440" sId="1">
    <oc r="BE1143">
      <f>ROW()</f>
    </oc>
    <nc r="BE1143">
      <f>ROW()</f>
    </nc>
  </rcc>
  <rcc rId="2441" sId="1">
    <oc r="BE1144">
      <f>ROW()</f>
    </oc>
    <nc r="BE1144">
      <f>ROW()</f>
    </nc>
  </rcc>
  <rcc rId="2442" sId="1">
    <oc r="BE1145">
      <f>ROW()</f>
    </oc>
    <nc r="BE1145">
      <f>ROW()</f>
    </nc>
  </rcc>
  <rcc rId="2443" sId="1">
    <oc r="BE1146">
      <f>ROW()</f>
    </oc>
    <nc r="BE1146">
      <f>ROW()</f>
    </nc>
  </rcc>
  <rcc rId="2444" sId="1">
    <oc r="BE1147">
      <f>ROW()</f>
    </oc>
    <nc r="BE1147">
      <f>ROW()</f>
    </nc>
  </rcc>
  <rcc rId="2445" sId="1">
    <oc r="BE1148">
      <f>ROW()</f>
    </oc>
    <nc r="BE1148">
      <f>ROW()</f>
    </nc>
  </rcc>
  <rcc rId="2446" sId="1">
    <oc r="BE1149">
      <f>ROW()</f>
    </oc>
    <nc r="BE1149">
      <f>ROW()</f>
    </nc>
  </rcc>
  <rcc rId="2447" sId="1">
    <oc r="BE1150">
      <f>ROW()</f>
    </oc>
    <nc r="BE1150">
      <f>ROW()</f>
    </nc>
  </rcc>
  <rcc rId="2448" sId="1">
    <oc r="BE1151">
      <f>ROW()</f>
    </oc>
    <nc r="BE1151">
      <f>ROW()</f>
    </nc>
  </rcc>
  <rcc rId="2449" sId="1">
    <oc r="BE1152">
      <f>ROW()</f>
    </oc>
    <nc r="BE1152">
      <f>ROW()</f>
    </nc>
  </rcc>
  <rcc rId="2450" sId="1">
    <oc r="BE1153">
      <f>ROW()</f>
    </oc>
    <nc r="BE1153">
      <f>ROW()</f>
    </nc>
  </rcc>
  <rcc rId="2451" sId="1">
    <oc r="BE1154">
      <f>ROW()</f>
    </oc>
    <nc r="BE1154">
      <f>ROW()</f>
    </nc>
  </rcc>
  <rcc rId="2452" sId="1">
    <oc r="BE1155">
      <f>ROW()</f>
    </oc>
    <nc r="BE1155">
      <f>ROW()</f>
    </nc>
  </rcc>
  <rcc rId="2453" sId="1">
    <oc r="BE1156">
      <f>ROW()</f>
    </oc>
    <nc r="BE1156">
      <f>ROW()</f>
    </nc>
  </rcc>
  <rcc rId="2454" sId="1">
    <oc r="BE1157">
      <f>ROW()</f>
    </oc>
    <nc r="BE1157">
      <f>ROW()</f>
    </nc>
  </rcc>
  <rcc rId="2455" sId="1">
    <oc r="BE1158">
      <f>ROW()</f>
    </oc>
    <nc r="BE1158">
      <f>ROW()</f>
    </nc>
  </rcc>
  <rcc rId="2456" sId="1">
    <oc r="BE1159">
      <f>ROW()</f>
    </oc>
    <nc r="BE1159">
      <f>ROW()</f>
    </nc>
  </rcc>
  <rcc rId="2457" sId="1">
    <oc r="BE1160">
      <f>ROW()</f>
    </oc>
    <nc r="BE1160">
      <f>ROW()</f>
    </nc>
  </rcc>
  <rcc rId="2458" sId="1">
    <oc r="BE1161">
      <f>ROW()</f>
    </oc>
    <nc r="BE1161">
      <f>ROW()</f>
    </nc>
  </rcc>
  <rcc rId="2459" sId="1">
    <oc r="BE1162">
      <f>ROW()</f>
    </oc>
    <nc r="BE1162">
      <f>ROW()</f>
    </nc>
  </rcc>
  <rcc rId="2460" sId="1">
    <oc r="BE1163">
      <f>ROW()</f>
    </oc>
    <nc r="BE1163">
      <f>ROW()</f>
    </nc>
  </rcc>
  <rcc rId="2461" sId="1">
    <oc r="BE1164">
      <f>ROW()</f>
    </oc>
    <nc r="BE1164">
      <f>ROW()</f>
    </nc>
  </rcc>
  <rcc rId="2462" sId="1">
    <oc r="BE1165">
      <f>ROW()</f>
    </oc>
    <nc r="BE1165">
      <f>ROW()</f>
    </nc>
  </rcc>
  <rcc rId="2463" sId="1">
    <oc r="BE1166">
      <f>ROW()</f>
    </oc>
    <nc r="BE1166">
      <f>ROW()</f>
    </nc>
  </rcc>
  <rcc rId="2464" sId="1">
    <oc r="BE1167">
      <f>ROW()</f>
    </oc>
    <nc r="BE1167">
      <f>ROW()</f>
    </nc>
  </rcc>
  <rcc rId="2465" sId="1">
    <oc r="BE1168">
      <f>ROW()</f>
    </oc>
    <nc r="BE1168">
      <f>ROW()</f>
    </nc>
  </rcc>
  <rcc rId="2466" sId="1">
    <oc r="BE1169">
      <f>ROW()</f>
    </oc>
    <nc r="BE1169">
      <f>ROW()</f>
    </nc>
  </rcc>
  <rcc rId="2467" sId="1">
    <oc r="BE1170">
      <f>ROW()</f>
    </oc>
    <nc r="BE1170">
      <f>ROW()</f>
    </nc>
  </rcc>
  <rcc rId="2468" sId="1">
    <oc r="BE1171">
      <f>ROW()</f>
    </oc>
    <nc r="BE1171">
      <f>ROW()</f>
    </nc>
  </rcc>
  <rcc rId="2469" sId="1">
    <oc r="BE1172">
      <f>ROW()</f>
    </oc>
    <nc r="BE1172">
      <f>ROW()</f>
    </nc>
  </rcc>
  <rcc rId="2470" sId="1">
    <oc r="BE1173">
      <f>ROW()</f>
    </oc>
    <nc r="BE1173">
      <f>ROW()</f>
    </nc>
  </rcc>
  <rcc rId="2471" sId="1">
    <oc r="BE1174">
      <f>ROW()</f>
    </oc>
    <nc r="BE1174">
      <f>ROW()</f>
    </nc>
  </rcc>
  <rcc rId="2472" sId="1">
    <oc r="BE1175">
      <f>ROW()</f>
    </oc>
    <nc r="BE1175">
      <f>ROW()</f>
    </nc>
  </rcc>
  <rcc rId="2473" sId="1">
    <oc r="BE1176">
      <f>ROW()</f>
    </oc>
    <nc r="BE1176">
      <f>ROW()</f>
    </nc>
  </rcc>
  <rcc rId="2474" sId="1">
    <oc r="BE1177">
      <f>ROW()</f>
    </oc>
    <nc r="BE1177">
      <f>ROW()</f>
    </nc>
  </rcc>
  <rcc rId="2475" sId="1">
    <oc r="BE1178">
      <f>ROW()</f>
    </oc>
    <nc r="BE1178">
      <f>ROW()</f>
    </nc>
  </rcc>
  <rcc rId="2476" sId="1">
    <oc r="BE1179">
      <f>ROW()</f>
    </oc>
    <nc r="BE1179">
      <f>ROW()</f>
    </nc>
  </rcc>
  <rcc rId="2477" sId="1">
    <oc r="BE1180">
      <f>ROW()</f>
    </oc>
    <nc r="BE1180">
      <f>ROW()</f>
    </nc>
  </rcc>
  <rcc rId="2478" sId="1">
    <oc r="BE1181">
      <f>ROW()</f>
    </oc>
    <nc r="BE1181">
      <f>ROW()</f>
    </nc>
  </rcc>
  <rcc rId="2479" sId="1">
    <oc r="BE1182">
      <f>ROW()</f>
    </oc>
    <nc r="BE1182">
      <f>ROW()</f>
    </nc>
  </rcc>
  <rcc rId="2480" sId="1">
    <oc r="BE1183">
      <f>ROW()</f>
    </oc>
    <nc r="BE1183">
      <f>ROW()</f>
    </nc>
  </rcc>
  <rcc rId="2481" sId="1">
    <oc r="BE1184">
      <f>ROW()</f>
    </oc>
    <nc r="BE1184">
      <f>ROW()</f>
    </nc>
  </rcc>
  <rcc rId="2482" sId="1">
    <oc r="BE1185">
      <f>ROW()</f>
    </oc>
    <nc r="BE1185">
      <f>ROW()</f>
    </nc>
  </rcc>
  <rcc rId="2483" sId="1">
    <oc r="BE1186">
      <f>ROW()</f>
    </oc>
    <nc r="BE1186">
      <f>ROW()</f>
    </nc>
  </rcc>
  <rcc rId="2484" sId="1">
    <oc r="BE1187">
      <f>ROW()</f>
    </oc>
    <nc r="BE1187">
      <f>ROW()</f>
    </nc>
  </rcc>
  <rcc rId="2485" sId="1">
    <oc r="BE1188">
      <f>ROW()</f>
    </oc>
    <nc r="BE1188">
      <f>ROW()</f>
    </nc>
  </rcc>
  <rcc rId="2486" sId="1">
    <oc r="BE1189">
      <f>ROW()</f>
    </oc>
    <nc r="BE1189">
      <f>ROW()</f>
    </nc>
  </rcc>
  <rcc rId="2487" sId="1">
    <oc r="BE1190">
      <f>ROW()</f>
    </oc>
    <nc r="BE1190">
      <f>ROW()</f>
    </nc>
  </rcc>
  <rcc rId="2488" sId="1">
    <oc r="BE1191">
      <f>ROW()</f>
    </oc>
    <nc r="BE1191">
      <f>ROW()</f>
    </nc>
  </rcc>
  <rcc rId="2489" sId="1">
    <oc r="BE1192">
      <f>ROW()</f>
    </oc>
    <nc r="BE1192">
      <f>ROW()</f>
    </nc>
  </rcc>
  <rcc rId="2490" sId="1">
    <oc r="BE1193">
      <f>ROW()</f>
    </oc>
    <nc r="BE1193">
      <f>ROW()</f>
    </nc>
  </rcc>
  <rcc rId="2491" sId="1">
    <oc r="BE1194">
      <f>ROW()</f>
    </oc>
    <nc r="BE1194">
      <f>ROW()</f>
    </nc>
  </rcc>
  <rcc rId="2492" sId="1">
    <oc r="BE1195">
      <f>ROW()</f>
    </oc>
    <nc r="BE1195">
      <f>ROW()</f>
    </nc>
  </rcc>
  <rcc rId="2493" sId="1">
    <oc r="BE1196">
      <f>ROW()</f>
    </oc>
    <nc r="BE1196">
      <f>ROW()</f>
    </nc>
  </rcc>
  <rcc rId="2494" sId="1">
    <oc r="BE1197">
      <f>ROW()</f>
    </oc>
    <nc r="BE1197">
      <f>ROW()</f>
    </nc>
  </rcc>
  <rcc rId="2495" sId="1">
    <oc r="BE1198">
      <f>ROW()</f>
    </oc>
    <nc r="BE1198">
      <f>ROW()</f>
    </nc>
  </rcc>
  <rcc rId="2496" sId="1">
    <oc r="BE1199">
      <f>ROW()</f>
    </oc>
    <nc r="BE1199">
      <f>ROW()</f>
    </nc>
  </rcc>
  <rcc rId="2497" sId="1">
    <oc r="BE1200">
      <f>ROW()</f>
    </oc>
    <nc r="BE1200">
      <f>ROW()</f>
    </nc>
  </rcc>
  <rcv guid="{BBA8B74D-C711-459F-9931-1E022D8669D4}" action="delete"/>
  <rdn rId="0" localSheetId="1" customView="1" name="Z_BBA8B74D_C711_459F_9931_1E022D8669D4_.wvu.Cols" hidden="1" oldHidden="1">
    <formula>Plan!$K:$L,Plan!$W:$AB</formula>
    <oldFormula>Plan!$K:$L,Plan!$W:$AB</oldFormula>
  </rdn>
  <rdn rId="0" localSheetId="1" customView="1" name="Z_BBA8B74D_C711_459F_9931_1E022D8669D4_.wvu.FilterData" hidden="1" oldHidden="1">
    <formula>Plan!$A$5:$CC$5</formula>
    <oldFormula>Plan!$A$5:$CC$5</oldFormula>
  </rdn>
  <rdn rId="0" localSheetId="4" customView="1" name="Z_BBA8B74D_C711_459F_9931_1E022D8669D4_.wvu.FilterData" hidden="1" oldHidden="1">
    <formula>'ECH Use'!$A$2:$G$2</formula>
    <oldFormula>'ECH Use'!$A$2:$G$2</oldFormula>
  </rdn>
  <rdn rId="0" localSheetId="5" customView="1" name="Z_BBA8B74D_C711_459F_9931_1E022D8669D4_.wvu.FilterData" hidden="1" oldHidden="1">
    <formula>'DAR Use'!$A$2:$H$14</formula>
    <oldFormula>'DAR Use'!$A$2:$H$14</oldFormula>
  </rdn>
  <rdn rId="0" localSheetId="6" customView="1" name="Z_BBA8B74D_C711_459F_9931_1E022D8669D4_.wvu.FilterData" hidden="1" oldHidden="1">
    <formula>Technician!$A$2:$E$2</formula>
    <oldFormula>Technician!$A$2:$E$2</oldFormula>
  </rdn>
  <rdn rId="0" localSheetId="7" customView="1" name="Z_BBA8B74D_C711_459F_9931_1E022D8669D4_.wvu.FilterData" hidden="1" oldHidden="1">
    <formula>'Cage Use'!$A$2:$G$2</formula>
    <oldFormula>'Cage Use'!$A$2:$G$2</oldFormula>
  </rdn>
  <rdn rId="0" localSheetId="8" customView="1" name="Z_BBA8B74D_C711_459F_9931_1E022D8669D4_.wvu.FilterData" hidden="1" oldHidden="1">
    <formula>'DAR List'!$B$1:$U$66</formula>
    <oldFormula>'DAR List'!$B$1:$U$66</oldFormula>
  </rdn>
  <rdn rId="0" localSheetId="12" customView="1" name="Z_BBA8B74D_C711_459F_9931_1E022D8669D4_.wvu.Cols" hidden="1" oldHidden="1">
    <formula>'Cage List'!$D:$D</formula>
    <oldFormula>'Cage List'!$D:$D</oldFormula>
  </rdn>
  <rdn rId="0" localSheetId="12" customView="1" name="Z_BBA8B74D_C711_459F_9931_1E022D8669D4_.wvu.FilterData" hidden="1" oldHidden="1">
    <formula>'Cage List'!$A$1:$G$40</formula>
    <oldFormula>'Cage List'!$A$1:$G$40</oldFormula>
  </rdn>
  <rcv guid="{BBA8B74D-C711-459F-9931-1E022D8669D4}"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7" sId="1" numFmtId="4">
    <oc r="V20">
      <v>248</v>
    </oc>
    <nc r="V20">
      <v>319</v>
    </nc>
  </rcc>
  <rcc rId="2508" sId="1">
    <oc r="AC20" t="inlineStr">
      <is>
        <r>
          <t xml:space="preserve">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oc>
    <nc r="AC20" t="inlineStr">
      <is>
        <r>
          <t xml:space="preserve">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nc>
  </rcc>
  <rcc rId="2509" sId="1">
    <oc r="AC100" t="inlineStr">
      <is>
        <t>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oc>
    <nc r="AC100" t="inlineStr">
      <is>
        <t>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nc>
  </rcc>
  <rcc rId="2510" sId="1" numFmtId="4">
    <oc r="F172">
      <v>1</v>
    </oc>
    <nc r="F172">
      <v>2</v>
    </nc>
  </rcc>
  <rcc rId="2511" sId="1">
    <oc r="AC172" t="inlineStr">
      <is>
        <t>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oc>
    <nc r="AC172" t="inlineStr">
      <is>
        <t>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nc>
  </rcc>
  <rcc rId="2512" sId="1">
    <oc r="AC175" t="inlineStr">
      <is>
        <t>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oc>
    <nc r="AC175" t="inlineStr">
      <is>
        <t>Oct 14 - Test running ok -- hrs to be updated.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nc>
  </rcc>
  <rcc rId="2513" sId="1" numFmtId="4">
    <nc r="F632">
      <v>6</v>
    </nc>
  </rcc>
  <rcc rId="2514" sId="1" numFmtId="4">
    <nc r="F640">
      <v>6</v>
    </nc>
  </rcc>
  <rcc rId="2515" sId="1" numFmtId="4">
    <nc r="F641">
      <v>6</v>
    </nc>
  </rcc>
  <rcc rId="2516" sId="1" numFmtId="4">
    <nc r="F642">
      <v>6</v>
    </nc>
  </rcc>
  <rcc rId="2517" sId="1" numFmtId="4">
    <nc r="F643">
      <v>6</v>
    </nc>
  </rcc>
  <rcc rId="2518" sId="1" numFmtId="4">
    <nc r="F651">
      <v>6</v>
    </nc>
  </rcc>
  <rcc rId="2519" sId="1" numFmtId="4">
    <nc r="F654">
      <v>6</v>
    </nc>
  </rcc>
  <rcc rId="2520" sId="1" numFmtId="4">
    <oc r="F767">
      <v>1</v>
    </oc>
    <nc r="F767">
      <v>3</v>
    </nc>
  </rcc>
  <rcc rId="2521" sId="1">
    <oc r="AC767" t="inlineStr">
      <is>
        <t>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oc>
    <nc r="AC767" t="inlineStr">
      <is>
        <t>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nc>
  </rcc>
  <rcc rId="2522" sId="1">
    <oc r="E768" t="inlineStr">
      <is>
        <t>Upcoming</t>
      </is>
    </oc>
    <nc r="E768" t="inlineStr">
      <is>
        <t>Current</t>
      </is>
    </nc>
  </rcc>
  <rcc rId="2523" sId="1">
    <oc r="E769" t="inlineStr">
      <is>
        <t>Upcoming</t>
      </is>
    </oc>
    <nc r="E769" t="inlineStr">
      <is>
        <t>Current</t>
      </is>
    </nc>
  </rcc>
  <rcc rId="2524" sId="1" numFmtId="4">
    <nc r="F768">
      <v>2</v>
    </nc>
  </rcc>
  <rcc rId="2525" sId="1" numFmtId="4">
    <nc r="F769">
      <v>6</v>
    </nc>
  </rcc>
  <rcc rId="2526" sId="1">
    <nc r="AC768" t="inlineStr">
      <is>
        <t>Oct 10 - Started.</t>
      </is>
    </nc>
  </rcc>
  <rcc rId="2527" sId="1" numFmtId="4">
    <oc r="F900">
      <v>2</v>
    </oc>
    <nc r="F900">
      <v>5</v>
    </nc>
  </rcc>
  <rcc rId="2528" sId="1">
    <oc r="AC900" t="inlineStr">
      <is>
        <t>Oct 06 - In progress.
Oct 02 - To start after GM report.
Sep 26 -- test report to be started</t>
      </is>
    </oc>
    <nc r="AC900" t="inlineStr">
      <is>
        <t>Oct 10 - Dharmendra sick off.
Oct 06 - In progress.
Oct 02 - To start after GM report.
Sep 26 -- test report to be started</t>
      </is>
    </nc>
  </rcc>
  <rcc rId="2529" sId="1" numFmtId="4">
    <nc r="F957">
      <v>6</v>
    </nc>
  </rcc>
  <rcc rId="2530" sId="1" numFmtId="4">
    <oc r="F1011">
      <v>6</v>
    </oc>
    <nc r="F1011">
      <v>3</v>
    </nc>
  </rcc>
  <rcc rId="2531" sId="1">
    <oc r="AC1011" t="inlineStr">
      <is>
        <t>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oc>
    <nc r="AC1011" t="inlineStr">
      <is>
        <t>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nc>
  </rcc>
  <rcc rId="2532" sId="1" numFmtId="4">
    <oc r="F1012">
      <v>6</v>
    </oc>
    <nc r="F1012">
      <v>2</v>
    </nc>
  </rcc>
  <rcc rId="2533" sId="1">
    <nc r="AC1012" t="inlineStr">
      <is>
        <t>Oct 10 - Data to be processed.</t>
      </is>
    </nc>
  </rcc>
  <rcc rId="2534" sId="1" numFmtId="4">
    <oc r="F1065">
      <v>3</v>
    </oc>
    <nc r="F1065"/>
  </rcc>
  <rcc rId="2535" sId="1">
    <oc r="E1065" t="inlineStr">
      <is>
        <t>Current</t>
      </is>
    </oc>
    <nc r="E1065" t="inlineStr">
      <is>
        <t>Complete</t>
      </is>
    </nc>
  </rcc>
  <rcc rId="2536" sId="1" numFmtId="4">
    <oc r="D1065">
      <v>1</v>
    </oc>
    <nc r="D1065"/>
  </rcc>
  <rcc rId="2537" sId="1" numFmtId="4">
    <oc r="F1066">
      <v>6</v>
    </oc>
    <nc r="F1066">
      <v>2</v>
    </nc>
  </rcc>
  <rcc rId="2538" sId="1">
    <nc r="AC1066" t="inlineStr">
      <is>
        <t>Oct 10 - Check if closed.</t>
      </is>
    </nc>
  </rcc>
  <rcc rId="2539" sId="1" numFmtId="4">
    <nc r="F1115">
      <v>6</v>
    </nc>
  </rcc>
  <rcc rId="2540" sId="1" numFmtId="4">
    <nc r="F1116">
      <v>6</v>
    </nc>
  </rcc>
  <rcc rId="2541" sId="1">
    <oc r="E1114" t="inlineStr">
      <is>
        <t>Upcoming</t>
      </is>
    </oc>
    <nc r="E1114" t="inlineStr">
      <is>
        <t>Current</t>
      </is>
    </nc>
  </rcc>
  <rcc rId="2542" sId="1" numFmtId="4">
    <nc r="F1114">
      <v>2</v>
    </nc>
  </rcc>
  <rcc rId="2543" sId="1">
    <nc r="AC1114" t="inlineStr">
      <is>
        <t>Oct 10 - Test started.</t>
      </is>
    </nc>
  </rcc>
  <rcc rId="2544" sId="1">
    <oc r="N1115" t="inlineStr">
      <is>
        <t>Kevin Liu</t>
      </is>
    </oc>
    <nc r="N1115" t="inlineStr">
      <is>
        <t>Deep Patel</t>
      </is>
    </nc>
  </rcc>
  <rcc rId="2545" sId="1">
    <oc r="E1115" t="inlineStr">
      <is>
        <t>Upcoming</t>
      </is>
    </oc>
    <nc r="E1115" t="inlineStr">
      <is>
        <t>Current</t>
      </is>
    </nc>
  </rcc>
  <rcc rId="2546" sId="1">
    <oc r="E1116" t="inlineStr">
      <is>
        <t>Upcoming</t>
      </is>
    </oc>
    <nc r="E1116" t="inlineStr">
      <is>
        <t>Current</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6" sId="1" numFmtId="4">
    <oc r="V175">
      <v>406</v>
    </oc>
    <nc r="V175">
      <v>478</v>
    </nc>
  </rcc>
  <rcc rId="2557" sId="1">
    <oc r="AC175" t="inlineStr">
      <is>
        <t>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oc>
    <nc r="AC175" t="inlineStr">
      <is>
        <t>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nc>
  </rcc>
  <rcft rId="2512" sheetId="1"/>
  <rcv guid="{7D21D642-1E07-4138-91D0-273E6CDBDE1C}" action="delete"/>
  <rdn rId="0" localSheetId="1" customView="1" name="Z_7D21D642_1E07_4138_91D0_273E6CDBDE1C_.wvu.Cols" hidden="1" oldHidden="1">
    <formula>Plan!$W:$AB</formula>
    <oldFormula>Plan!$W:$AB</oldFormula>
  </rdn>
  <rdn rId="0" localSheetId="1" customView="1" name="Z_7D21D642_1E07_4138_91D0_273E6CDBDE1C_.wvu.FilterData" hidden="1" oldHidden="1">
    <formula>Plan!$A$5:$CC$2605</formula>
    <oldFormula>Plan!$A$5:$CC$2605</oldFormula>
  </rdn>
  <rdn rId="0" localSheetId="4" customView="1" name="Z_7D21D642_1E07_4138_91D0_273E6CDBDE1C_.wvu.FilterData" hidden="1" oldHidden="1">
    <formula>'ECH Use'!$A$2:$G$2</formula>
    <oldFormula>'ECH Use'!$A$2:$G$2</oldFormula>
  </rdn>
  <rdn rId="0" localSheetId="5" customView="1" name="Z_7D21D642_1E07_4138_91D0_273E6CDBDE1C_.wvu.FilterData" hidden="1" oldHidden="1">
    <formula>'DAR Use'!$A$2:$H$14</formula>
    <oldFormula>'DAR Use'!$A$2:$H$14</oldFormula>
  </rdn>
  <rdn rId="0" localSheetId="6" customView="1" name="Z_7D21D642_1E07_4138_91D0_273E6CDBDE1C_.wvu.FilterData" hidden="1" oldHidden="1">
    <formula>Technician!$A$2:$E$2</formula>
    <oldFormula>Technician!$A$2:$E$2</oldFormula>
  </rdn>
  <rdn rId="0" localSheetId="7" customView="1" name="Z_7D21D642_1E07_4138_91D0_273E6CDBDE1C_.wvu.FilterData" hidden="1" oldHidden="1">
    <formula>'Cage Use'!$A$2:$G$2</formula>
    <oldFormula>'Cage Use'!$A$2:$G$2</oldFormula>
  </rdn>
  <rdn rId="0" localSheetId="8" customView="1" name="Z_7D21D642_1E07_4138_91D0_273E6CDBDE1C_.wvu.FilterData" hidden="1" oldHidden="1">
    <formula>'DAR List'!$B$1:$U$66</formula>
    <oldFormula>'DAR List'!$B$1:$U$66</oldFormula>
  </rdn>
  <rdn rId="0" localSheetId="12" customView="1" name="Z_7D21D642_1E07_4138_91D0_273E6CDBDE1C_.wvu.Cols" hidden="1" oldHidden="1">
    <formula>'Cage List'!$D:$D</formula>
    <oldFormula>'Cage List'!$D:$D</oldFormula>
  </rdn>
  <rdn rId="0" localSheetId="12" customView="1" name="Z_7D21D642_1E07_4138_91D0_273E6CDBDE1C_.wvu.FilterData" hidden="1" oldHidden="1">
    <formula>'Cage List'!$A$1:$G$40</formula>
    <oldFormula>'Cage List'!$A$1:$G$40</oldFormula>
  </rdn>
  <rcv guid="{7D21D642-1E07-4138-91D0-273E6CDBDE1C}"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67" sId="1">
    <oc r="AC1439" t="inlineStr">
      <is>
        <t>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439" t="inlineStr">
      <is>
        <t>Oct 10 - Test running. HRS to be updated.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2568" sId="1" numFmtId="4">
    <nc r="F1512">
      <v>6</v>
    </nc>
  </rcc>
  <rcc rId="2569" sId="1" numFmtId="4">
    <nc r="F1513">
      <v>6</v>
    </nc>
  </rcc>
  <rcc rId="2570" sId="1" numFmtId="4">
    <oc r="F1511">
      <v>1</v>
    </oc>
    <nc r="F1511">
      <v>2</v>
    </nc>
  </rcc>
  <rcc rId="2571" sId="1">
    <oc r="AC1511" t="inlineStr">
      <is>
        <t>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oc>
    <nc r="AC1511" t="inlineStr">
      <is>
        <t>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nc>
  </rcc>
  <rcc rId="2572" sId="1">
    <oc r="AC1049" t="inlineStr">
      <is>
        <t>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oc>
    <nc r="AC1049" t="inlineStr">
      <is>
        <t>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nc>
  </rcc>
  <rcc rId="2573" sId="1">
    <oc r="AC1050" t="inlineStr">
      <is>
        <t>Oct 06 - Fixture needs modification, will be back on Tuesday.
Oct 05 - Setup in progress.
Oct 04 - Setup will start tomorrow.</t>
      </is>
    </oc>
    <nc r="AC1050" t="inlineStr">
      <is>
        <t>Oct 10 - Fixture back. Setup in progress.
Oct 06 - Fixture needs modification, will be back on Tuesday.
Oct 05 - Setup in progress.
Oct 04 - Setup will start tomorrow.</t>
      </is>
    </nc>
  </rcc>
  <rcc rId="2574" sId="1" numFmtId="4">
    <oc r="F1049">
      <v>0</v>
    </oc>
    <nc r="F1049">
      <v>5</v>
    </nc>
  </rcc>
  <rcc rId="2575" sId="1" numFmtId="4">
    <oc r="F1050">
      <v>0</v>
    </oc>
    <nc r="F1050">
      <v>5</v>
    </nc>
  </rcc>
  <rcc rId="2576" sId="1">
    <oc r="AC1120" t="inlineStr">
      <is>
        <t xml:space="preserve">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0"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77" sId="1" numFmtId="4">
    <oc r="F1120">
      <v>2</v>
    </oc>
    <nc r="F1120">
      <v>1</v>
    </nc>
  </rcc>
  <rcc rId="2578" sId="1" numFmtId="4">
    <oc r="F1121">
      <v>2</v>
    </oc>
    <nc r="F1121">
      <v>1</v>
    </nc>
  </rcc>
  <rcc rId="2579" sId="1">
    <oc r="AC1121" t="inlineStr">
      <is>
        <t>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1"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80" sId="1" numFmtId="4">
    <nc r="F914">
      <v>6</v>
    </nc>
  </rcc>
  <rcc rId="2581" sId="1">
    <nc r="AC1058" t="inlineStr">
      <is>
        <t>Oct 10 - To process data</t>
      </is>
    </nc>
  </rcc>
  <rcc rId="2582" sId="1" numFmtId="4">
    <oc r="F1058">
      <v>6</v>
    </oc>
    <nc r="F1058">
      <v>2</v>
    </nc>
  </rcc>
  <rcc rId="2583" sId="1" numFmtId="4">
    <oc r="F1056">
      <v>1</v>
    </oc>
    <nc r="F1056"/>
  </rcc>
  <rcc rId="2584" sId="1" numFmtId="4">
    <oc r="F1055">
      <v>2</v>
    </oc>
    <nc r="F1055"/>
  </rcc>
  <rcc rId="2585" sId="1">
    <oc r="E1055" t="inlineStr">
      <is>
        <t>Current</t>
      </is>
    </oc>
    <nc r="E1055" t="inlineStr">
      <is>
        <t>Complete</t>
      </is>
    </nc>
  </rcc>
  <rcc rId="2586" sId="1">
    <oc r="E1056" t="inlineStr">
      <is>
        <t>Current</t>
      </is>
    </oc>
    <nc r="E1056" t="inlineStr">
      <is>
        <t>Complete</t>
      </is>
    </nc>
  </rcc>
  <rcc rId="2587" sId="1" numFmtId="4">
    <oc r="D1055">
      <v>1</v>
    </oc>
    <nc r="D1055"/>
  </rcc>
  <rcc rId="2588" sId="1" numFmtId="4">
    <oc r="D1056">
      <v>1</v>
    </oc>
    <nc r="D1056"/>
  </rcc>
  <rcc rId="2589" sId="1" numFmtId="4">
    <oc r="F884">
      <v>0</v>
    </oc>
    <nc r="F884">
      <v>1</v>
    </nc>
  </rcc>
  <rcc rId="2590" sId="1">
    <oc r="AC884" t="inlineStr">
      <is>
        <t>Oct 06 - Test to be started after Sungjin's task. (late Tuesday)
Oct 05 - Post check to be arranged. (parts to be shipped back from MGA)</t>
      </is>
    </oc>
    <nc r="AC884" t="inlineStr">
      <is>
        <t>Oct 10 - Test will be started after STLA K0/KM data process.
Oct 06 - Test to be started after Sungjin's task. (late Tuesday)
Oct 05 - Post check to be arranged. (parts to be shipped back from MGA)</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27" sId="1">
    <oc r="BE6">
      <f>ROW()</f>
    </oc>
    <nc r="BE6">
      <f>ROW()</f>
    </nc>
  </rcc>
  <rcc rId="2628" sId="1">
    <oc r="BE7">
      <f>ROW()</f>
    </oc>
    <nc r="BE7">
      <f>ROW()</f>
    </nc>
  </rcc>
  <rcc rId="2629" sId="1">
    <oc r="BE8">
      <f>ROW()</f>
    </oc>
    <nc r="BE8">
      <f>ROW()</f>
    </nc>
  </rcc>
  <rcc rId="2630" sId="1">
    <oc r="BE9">
      <f>ROW()</f>
    </oc>
    <nc r="BE9">
      <f>ROW()</f>
    </nc>
  </rcc>
  <rcc rId="2631" sId="1">
    <oc r="BE10">
      <f>ROW()</f>
    </oc>
    <nc r="BE10">
      <f>ROW()</f>
    </nc>
  </rcc>
  <rcc rId="2632" sId="1">
    <oc r="BE11">
      <f>ROW()</f>
    </oc>
    <nc r="BE11">
      <f>ROW()</f>
    </nc>
  </rcc>
  <rcc rId="2633" sId="1">
    <oc r="BE12">
      <f>ROW()</f>
    </oc>
    <nc r="BE12">
      <f>ROW()</f>
    </nc>
  </rcc>
  <rcc rId="2634" sId="1">
    <oc r="BE13">
      <f>ROW()</f>
    </oc>
    <nc r="BE13">
      <f>ROW()</f>
    </nc>
  </rcc>
  <rcc rId="2635" sId="1">
    <oc r="BE14">
      <f>ROW()</f>
    </oc>
    <nc r="BE14">
      <f>ROW()</f>
    </nc>
  </rcc>
  <rcc rId="2636" sId="1">
    <oc r="BE15">
      <f>ROW()</f>
    </oc>
    <nc r="BE15">
      <f>ROW()</f>
    </nc>
  </rcc>
  <rcc rId="2637" sId="1">
    <oc r="BE16">
      <f>ROW()</f>
    </oc>
    <nc r="BE16">
      <f>ROW()</f>
    </nc>
  </rcc>
  <rcc rId="2638" sId="1">
    <oc r="BE17">
      <f>ROW()</f>
    </oc>
    <nc r="BE17">
      <f>ROW()</f>
    </nc>
  </rcc>
  <rcc rId="2639" sId="1">
    <oc r="BE18">
      <f>ROW()</f>
    </oc>
    <nc r="BE18">
      <f>ROW()</f>
    </nc>
  </rcc>
  <rcc rId="2640" sId="1">
    <oc r="BE19">
      <f>ROW()</f>
    </oc>
    <nc r="BE19">
      <f>ROW()</f>
    </nc>
  </rcc>
  <rcc rId="2641" sId="1">
    <oc r="BE20">
      <f>ROW()</f>
    </oc>
    <nc r="BE20">
      <f>ROW()</f>
    </nc>
  </rcc>
  <rcc rId="2642" sId="1">
    <oc r="BE21">
      <f>ROW()</f>
    </oc>
    <nc r="BE21">
      <f>ROW()</f>
    </nc>
  </rcc>
  <rcc rId="2643" sId="1">
    <oc r="BE22">
      <f>ROW()</f>
    </oc>
    <nc r="BE22">
      <f>ROW()</f>
    </nc>
  </rcc>
  <rcc rId="2644" sId="1">
    <oc r="BE23">
      <f>ROW()</f>
    </oc>
    <nc r="BE23">
      <f>ROW()</f>
    </nc>
  </rcc>
  <rcc rId="2645" sId="1">
    <oc r="BE24">
      <f>ROW()</f>
    </oc>
    <nc r="BE24">
      <f>ROW()</f>
    </nc>
  </rcc>
  <rcc rId="2646" sId="1">
    <oc r="BE25">
      <f>ROW()</f>
    </oc>
    <nc r="BE25">
      <f>ROW()</f>
    </nc>
  </rcc>
  <rcc rId="2647" sId="1">
    <oc r="BE26">
      <f>ROW()</f>
    </oc>
    <nc r="BE26">
      <f>ROW()</f>
    </nc>
  </rcc>
  <rcc rId="2648" sId="1">
    <oc r="BE27">
      <f>ROW()</f>
    </oc>
    <nc r="BE27">
      <f>ROW()</f>
    </nc>
  </rcc>
  <rcc rId="2649" sId="1">
    <oc r="BE28">
      <f>ROW()</f>
    </oc>
    <nc r="BE28">
      <f>ROW()</f>
    </nc>
  </rcc>
  <rcc rId="2650" sId="1">
    <oc r="BE29">
      <f>ROW()</f>
    </oc>
    <nc r="BE29">
      <f>ROW()</f>
    </nc>
  </rcc>
  <rcc rId="2651" sId="1">
    <oc r="BE30">
      <f>ROW()</f>
    </oc>
    <nc r="BE30">
      <f>ROW()</f>
    </nc>
  </rcc>
  <rcc rId="2652" sId="1">
    <oc r="BE31">
      <f>ROW()</f>
    </oc>
    <nc r="BE31">
      <f>ROW()</f>
    </nc>
  </rcc>
  <rcc rId="2653" sId="1">
    <oc r="BE32">
      <f>ROW()</f>
    </oc>
    <nc r="BE32">
      <f>ROW()</f>
    </nc>
  </rcc>
  <rcc rId="2654" sId="1">
    <oc r="BE33">
      <f>ROW()</f>
    </oc>
    <nc r="BE33">
      <f>ROW()</f>
    </nc>
  </rcc>
  <rcc rId="2655" sId="1">
    <oc r="BE34">
      <f>ROW()</f>
    </oc>
    <nc r="BE34">
      <f>ROW()</f>
    </nc>
  </rcc>
  <rcc rId="2656" sId="1">
    <oc r="BE35">
      <f>ROW()</f>
    </oc>
    <nc r="BE35">
      <f>ROW()</f>
    </nc>
  </rcc>
  <rcc rId="2657" sId="1">
    <oc r="BE36">
      <f>ROW()</f>
    </oc>
    <nc r="BE36">
      <f>ROW()</f>
    </nc>
  </rcc>
  <rcc rId="2658" sId="1">
    <oc r="BE37">
      <f>ROW()</f>
    </oc>
    <nc r="BE37">
      <f>ROW()</f>
    </nc>
  </rcc>
  <rcc rId="2659" sId="1">
    <oc r="BE38">
      <f>ROW()</f>
    </oc>
    <nc r="BE38">
      <f>ROW()</f>
    </nc>
  </rcc>
  <rcc rId="2660" sId="1">
    <oc r="BE39">
      <f>ROW()</f>
    </oc>
    <nc r="BE39">
      <f>ROW()</f>
    </nc>
  </rcc>
  <rcc rId="2661" sId="1">
    <oc r="BE40">
      <f>ROW()</f>
    </oc>
    <nc r="BE40">
      <f>ROW()</f>
    </nc>
  </rcc>
  <rcc rId="2662" sId="1">
    <oc r="BE41">
      <f>ROW()</f>
    </oc>
    <nc r="BE41">
      <f>ROW()</f>
    </nc>
  </rcc>
  <rcc rId="2663" sId="1">
    <oc r="BE42">
      <f>ROW()</f>
    </oc>
    <nc r="BE42">
      <f>ROW()</f>
    </nc>
  </rcc>
  <rcc rId="2664" sId="1">
    <oc r="BE43">
      <f>ROW()</f>
    </oc>
    <nc r="BE43">
      <f>ROW()</f>
    </nc>
  </rcc>
  <rcc rId="2665" sId="1">
    <oc r="BE44">
      <f>ROW()</f>
    </oc>
    <nc r="BE44">
      <f>ROW()</f>
    </nc>
  </rcc>
  <rcc rId="2666" sId="1">
    <oc r="BE45">
      <f>ROW()</f>
    </oc>
    <nc r="BE45">
      <f>ROW()</f>
    </nc>
  </rcc>
  <rcc rId="2667" sId="1">
    <oc r="BE46">
      <f>ROW()</f>
    </oc>
    <nc r="BE46">
      <f>ROW()</f>
    </nc>
  </rcc>
  <rcc rId="2668" sId="1">
    <oc r="BE47">
      <f>ROW()</f>
    </oc>
    <nc r="BE47">
      <f>ROW()</f>
    </nc>
  </rcc>
  <rcc rId="2669" sId="1">
    <oc r="BE48">
      <f>ROW()</f>
    </oc>
    <nc r="BE48">
      <f>ROW()</f>
    </nc>
  </rcc>
  <rcc rId="2670" sId="1">
    <oc r="BE49">
      <f>ROW()</f>
    </oc>
    <nc r="BE49">
      <f>ROW()</f>
    </nc>
  </rcc>
  <rcc rId="2671" sId="1">
    <oc r="BE50">
      <f>ROW()</f>
    </oc>
    <nc r="BE50">
      <f>ROW()</f>
    </nc>
  </rcc>
  <rcc rId="2672" sId="1">
    <oc r="BE51">
      <f>ROW()</f>
    </oc>
    <nc r="BE51">
      <f>ROW()</f>
    </nc>
  </rcc>
  <rcc rId="2673" sId="1">
    <oc r="BE52">
      <f>ROW()</f>
    </oc>
    <nc r="BE52">
      <f>ROW()</f>
    </nc>
  </rcc>
  <rcc rId="2674" sId="1">
    <oc r="BE53">
      <f>ROW()</f>
    </oc>
    <nc r="BE53">
      <f>ROW()</f>
    </nc>
  </rcc>
  <rcc rId="2675" sId="1">
    <oc r="BE54">
      <f>ROW()</f>
    </oc>
    <nc r="BE54">
      <f>ROW()</f>
    </nc>
  </rcc>
  <rcc rId="2676" sId="1">
    <oc r="BE55">
      <f>ROW()</f>
    </oc>
    <nc r="BE55">
      <f>ROW()</f>
    </nc>
  </rcc>
  <rcc rId="2677" sId="1">
    <oc r="BE56">
      <f>ROW()</f>
    </oc>
    <nc r="BE56">
      <f>ROW()</f>
    </nc>
  </rcc>
  <rcc rId="2678" sId="1">
    <oc r="BE57">
      <f>ROW()</f>
    </oc>
    <nc r="BE57">
      <f>ROW()</f>
    </nc>
  </rcc>
  <rcc rId="2679" sId="1">
    <oc r="BE58">
      <f>ROW()</f>
    </oc>
    <nc r="BE58">
      <f>ROW()</f>
    </nc>
  </rcc>
  <rcc rId="2680" sId="1">
    <oc r="BE59">
      <f>ROW()</f>
    </oc>
    <nc r="BE59">
      <f>ROW()</f>
    </nc>
  </rcc>
  <rcc rId="2681" sId="1">
    <oc r="BE60">
      <f>ROW()</f>
    </oc>
    <nc r="BE60">
      <f>ROW()</f>
    </nc>
  </rcc>
  <rcc rId="2682" sId="1">
    <oc r="BE61">
      <f>ROW()</f>
    </oc>
    <nc r="BE61">
      <f>ROW()</f>
    </nc>
  </rcc>
  <rcc rId="2683" sId="1">
    <oc r="BE62">
      <f>ROW()</f>
    </oc>
    <nc r="BE62">
      <f>ROW()</f>
    </nc>
  </rcc>
  <rcc rId="2684" sId="1">
    <oc r="BE63">
      <f>ROW()</f>
    </oc>
    <nc r="BE63">
      <f>ROW()</f>
    </nc>
  </rcc>
  <rcc rId="2685" sId="1">
    <oc r="BE64">
      <f>ROW()</f>
    </oc>
    <nc r="BE64">
      <f>ROW()</f>
    </nc>
  </rcc>
  <rcc rId="2686" sId="1">
    <oc r="BE65">
      <f>ROW()</f>
    </oc>
    <nc r="BE65">
      <f>ROW()</f>
    </nc>
  </rcc>
  <rcc rId="2687" sId="1">
    <oc r="BE66">
      <f>ROW()</f>
    </oc>
    <nc r="BE66">
      <f>ROW()</f>
    </nc>
  </rcc>
  <rcc rId="2688" sId="1">
    <oc r="BE67">
      <f>ROW()</f>
    </oc>
    <nc r="BE67">
      <f>ROW()</f>
    </nc>
  </rcc>
  <rcc rId="2689" sId="1">
    <oc r="BE68">
      <f>ROW()</f>
    </oc>
    <nc r="BE68">
      <f>ROW()</f>
    </nc>
  </rcc>
  <rcc rId="2690" sId="1">
    <oc r="BE69">
      <f>ROW()</f>
    </oc>
    <nc r="BE69">
      <f>ROW()</f>
    </nc>
  </rcc>
  <rcc rId="2691" sId="1">
    <oc r="BE70">
      <f>ROW()</f>
    </oc>
    <nc r="BE70">
      <f>ROW()</f>
    </nc>
  </rcc>
  <rcc rId="2692" sId="1">
    <oc r="BE71">
      <f>ROW()</f>
    </oc>
    <nc r="BE71">
      <f>ROW()</f>
    </nc>
  </rcc>
  <rcc rId="2693" sId="1">
    <oc r="BE72">
      <f>ROW()</f>
    </oc>
    <nc r="BE72">
      <f>ROW()</f>
    </nc>
  </rcc>
  <rcc rId="2694" sId="1">
    <oc r="BE73">
      <f>ROW()</f>
    </oc>
    <nc r="BE73">
      <f>ROW()</f>
    </nc>
  </rcc>
  <rcc rId="2695" sId="1">
    <oc r="BE74">
      <f>ROW()</f>
    </oc>
    <nc r="BE74">
      <f>ROW()</f>
    </nc>
  </rcc>
  <rcc rId="2696" sId="1">
    <oc r="BE75">
      <f>ROW()</f>
    </oc>
    <nc r="BE75">
      <f>ROW()</f>
    </nc>
  </rcc>
  <rcc rId="2697" sId="1">
    <oc r="BE76">
      <f>ROW()</f>
    </oc>
    <nc r="BE76">
      <f>ROW()</f>
    </nc>
  </rcc>
  <rcc rId="2698" sId="1">
    <oc r="BE77">
      <f>ROW()</f>
    </oc>
    <nc r="BE77">
      <f>ROW()</f>
    </nc>
  </rcc>
  <rcc rId="2699" sId="1">
    <oc r="BE78">
      <f>ROW()</f>
    </oc>
    <nc r="BE78">
      <f>ROW()</f>
    </nc>
  </rcc>
  <rcc rId="2700" sId="1">
    <oc r="BE79">
      <f>ROW()</f>
    </oc>
    <nc r="BE79">
      <f>ROW()</f>
    </nc>
  </rcc>
  <rcc rId="2701" sId="1">
    <oc r="BE80">
      <f>ROW()</f>
    </oc>
    <nc r="BE80">
      <f>ROW()</f>
    </nc>
  </rcc>
  <rcc rId="2702" sId="1">
    <oc r="BE81">
      <f>ROW()</f>
    </oc>
    <nc r="BE81">
      <f>ROW()</f>
    </nc>
  </rcc>
  <rcc rId="2703" sId="1">
    <oc r="BE82">
      <f>ROW()</f>
    </oc>
    <nc r="BE82">
      <f>ROW()</f>
    </nc>
  </rcc>
  <rcc rId="2704" sId="1">
    <oc r="BE83">
      <f>ROW()</f>
    </oc>
    <nc r="BE83">
      <f>ROW()</f>
    </nc>
  </rcc>
  <rcc rId="2705" sId="1">
    <oc r="BE84">
      <f>ROW()</f>
    </oc>
    <nc r="BE84">
      <f>ROW()</f>
    </nc>
  </rcc>
  <rcc rId="2706" sId="1">
    <oc r="BE85">
      <f>ROW()</f>
    </oc>
    <nc r="BE85">
      <f>ROW()</f>
    </nc>
  </rcc>
  <rcc rId="2707" sId="1">
    <oc r="BE86">
      <f>ROW()</f>
    </oc>
    <nc r="BE86">
      <f>ROW()</f>
    </nc>
  </rcc>
  <rcc rId="2708" sId="1">
    <oc r="BE87">
      <f>ROW()</f>
    </oc>
    <nc r="BE87">
      <f>ROW()</f>
    </nc>
  </rcc>
  <rcc rId="2709" sId="1">
    <oc r="BE88">
      <f>ROW()</f>
    </oc>
    <nc r="BE88">
      <f>ROW()</f>
    </nc>
  </rcc>
  <rcc rId="2710" sId="1">
    <oc r="BE89">
      <f>ROW()</f>
    </oc>
    <nc r="BE89">
      <f>ROW()</f>
    </nc>
  </rcc>
  <rcc rId="2711" sId="1">
    <oc r="BE90">
      <f>ROW()</f>
    </oc>
    <nc r="BE90">
      <f>ROW()</f>
    </nc>
  </rcc>
  <rcc rId="2712" sId="1">
    <oc r="BE91">
      <f>ROW()</f>
    </oc>
    <nc r="BE91">
      <f>ROW()</f>
    </nc>
  </rcc>
  <rcc rId="2713" sId="1">
    <oc r="BE92">
      <f>ROW()</f>
    </oc>
    <nc r="BE92">
      <f>ROW()</f>
    </nc>
  </rcc>
  <rcc rId="2714" sId="1">
    <oc r="BE93">
      <f>ROW()</f>
    </oc>
    <nc r="BE93">
      <f>ROW()</f>
    </nc>
  </rcc>
  <rcc rId="2715" sId="1">
    <oc r="BE94">
      <f>ROW()</f>
    </oc>
    <nc r="BE94">
      <f>ROW()</f>
    </nc>
  </rcc>
  <rcc rId="2716" sId="1">
    <oc r="BE95">
      <f>ROW()</f>
    </oc>
    <nc r="BE95">
      <f>ROW()</f>
    </nc>
  </rcc>
  <rcc rId="2717" sId="1">
    <oc r="BE96">
      <f>ROW()</f>
    </oc>
    <nc r="BE96">
      <f>ROW()</f>
    </nc>
  </rcc>
  <rcc rId="2718" sId="1">
    <oc r="BE97">
      <f>ROW()</f>
    </oc>
    <nc r="BE97">
      <f>ROW()</f>
    </nc>
  </rcc>
  <rcc rId="2719" sId="1">
    <oc r="BE98">
      <f>ROW()</f>
    </oc>
    <nc r="BE98">
      <f>ROW()</f>
    </nc>
  </rcc>
  <rcc rId="2720" sId="1">
    <oc r="BE99">
      <f>ROW()</f>
    </oc>
    <nc r="BE99">
      <f>ROW()</f>
    </nc>
  </rcc>
  <rcc rId="2721" sId="1">
    <oc r="BE100">
      <f>ROW()</f>
    </oc>
    <nc r="BE100">
      <f>ROW()</f>
    </nc>
  </rcc>
  <rcc rId="2722" sId="1">
    <oc r="BE101">
      <f>ROW()</f>
    </oc>
    <nc r="BE101">
      <f>ROW()</f>
    </nc>
  </rcc>
  <rcc rId="2723" sId="1">
    <oc r="BE102">
      <f>ROW()</f>
    </oc>
    <nc r="BE102">
      <f>ROW()</f>
    </nc>
  </rcc>
  <rcc rId="2724" sId="1">
    <oc r="BE103">
      <f>ROW()</f>
    </oc>
    <nc r="BE103">
      <f>ROW()</f>
    </nc>
  </rcc>
  <rcc rId="2725" sId="1">
    <oc r="BE104">
      <f>ROW()</f>
    </oc>
    <nc r="BE104">
      <f>ROW()</f>
    </nc>
  </rcc>
  <rcc rId="2726" sId="1">
    <oc r="BE105">
      <f>ROW()</f>
    </oc>
    <nc r="BE105">
      <f>ROW()</f>
    </nc>
  </rcc>
  <rcc rId="2727" sId="1">
    <oc r="BE106">
      <f>ROW()</f>
    </oc>
    <nc r="BE106">
      <f>ROW()</f>
    </nc>
  </rcc>
  <rcc rId="2728" sId="1">
    <oc r="BE107">
      <f>ROW()</f>
    </oc>
    <nc r="BE107">
      <f>ROW()</f>
    </nc>
  </rcc>
  <rcc rId="2729" sId="1">
    <oc r="BE108">
      <f>ROW()</f>
    </oc>
    <nc r="BE108">
      <f>ROW()</f>
    </nc>
  </rcc>
  <rcc rId="2730" sId="1">
    <oc r="BE109">
      <f>ROW()</f>
    </oc>
    <nc r="BE109">
      <f>ROW()</f>
    </nc>
  </rcc>
  <rcc rId="2731" sId="1">
    <oc r="BE110">
      <f>ROW()</f>
    </oc>
    <nc r="BE110">
      <f>ROW()</f>
    </nc>
  </rcc>
  <rcc rId="2732" sId="1">
    <oc r="BE111">
      <f>ROW()</f>
    </oc>
    <nc r="BE111">
      <f>ROW()</f>
    </nc>
  </rcc>
  <rcc rId="2733" sId="1">
    <oc r="BE112">
      <f>ROW()</f>
    </oc>
    <nc r="BE112">
      <f>ROW()</f>
    </nc>
  </rcc>
  <rcc rId="2734" sId="1">
    <oc r="BE113">
      <f>ROW()</f>
    </oc>
    <nc r="BE113">
      <f>ROW()</f>
    </nc>
  </rcc>
  <rcc rId="2735" sId="1">
    <oc r="BE114">
      <f>ROW()</f>
    </oc>
    <nc r="BE114">
      <f>ROW()</f>
    </nc>
  </rcc>
  <rcc rId="2736" sId="1">
    <oc r="BE115">
      <f>ROW()</f>
    </oc>
    <nc r="BE115">
      <f>ROW()</f>
    </nc>
  </rcc>
  <rcc rId="2737" sId="1">
    <oc r="BE116">
      <f>ROW()</f>
    </oc>
    <nc r="BE116">
      <f>ROW()</f>
    </nc>
  </rcc>
  <rcc rId="2738" sId="1">
    <oc r="BE117">
      <f>ROW()</f>
    </oc>
    <nc r="BE117">
      <f>ROW()</f>
    </nc>
  </rcc>
  <rcc rId="2739" sId="1">
    <oc r="BE118">
      <f>ROW()</f>
    </oc>
    <nc r="BE118">
      <f>ROW()</f>
    </nc>
  </rcc>
  <rcc rId="2740" sId="1">
    <oc r="BE119">
      <f>ROW()</f>
    </oc>
    <nc r="BE119">
      <f>ROW()</f>
    </nc>
  </rcc>
  <rcc rId="2741" sId="1">
    <oc r="BE120">
      <f>ROW()</f>
    </oc>
    <nc r="BE120">
      <f>ROW()</f>
    </nc>
  </rcc>
  <rcc rId="2742" sId="1">
    <oc r="BE121">
      <f>ROW()</f>
    </oc>
    <nc r="BE121">
      <f>ROW()</f>
    </nc>
  </rcc>
  <rcc rId="2743" sId="1">
    <oc r="BE122">
      <f>ROW()</f>
    </oc>
    <nc r="BE122">
      <f>ROW()</f>
    </nc>
  </rcc>
  <rcc rId="2744" sId="1">
    <oc r="BE123">
      <f>ROW()</f>
    </oc>
    <nc r="BE123">
      <f>ROW()</f>
    </nc>
  </rcc>
  <rcc rId="2745" sId="1">
    <oc r="BE124">
      <f>ROW()</f>
    </oc>
    <nc r="BE124">
      <f>ROW()</f>
    </nc>
  </rcc>
  <rcc rId="2746" sId="1">
    <oc r="BE125">
      <f>ROW()</f>
    </oc>
    <nc r="BE125">
      <f>ROW()</f>
    </nc>
  </rcc>
  <rcc rId="2747" sId="1">
    <oc r="BE126">
      <f>ROW()</f>
    </oc>
    <nc r="BE126">
      <f>ROW()</f>
    </nc>
  </rcc>
  <rcc rId="2748" sId="1">
    <oc r="BE127">
      <f>ROW()</f>
    </oc>
    <nc r="BE127">
      <f>ROW()</f>
    </nc>
  </rcc>
  <rcc rId="2749" sId="1">
    <oc r="BE128">
      <f>ROW()</f>
    </oc>
    <nc r="BE128">
      <f>ROW()</f>
    </nc>
  </rcc>
  <rcc rId="2750" sId="1">
    <oc r="BE129">
      <f>ROW()</f>
    </oc>
    <nc r="BE129">
      <f>ROW()</f>
    </nc>
  </rcc>
  <rcc rId="2751" sId="1">
    <oc r="BE130">
      <f>ROW()</f>
    </oc>
    <nc r="BE130">
      <f>ROW()</f>
    </nc>
  </rcc>
  <rcc rId="2752" sId="1">
    <oc r="BE131">
      <f>ROW()</f>
    </oc>
    <nc r="BE131">
      <f>ROW()</f>
    </nc>
  </rcc>
  <rcc rId="2753" sId="1">
    <oc r="BE132">
      <f>ROW()</f>
    </oc>
    <nc r="BE132">
      <f>ROW()</f>
    </nc>
  </rcc>
  <rcc rId="2754" sId="1">
    <oc r="BE133">
      <f>ROW()</f>
    </oc>
    <nc r="BE133">
      <f>ROW()</f>
    </nc>
  </rcc>
  <rcc rId="2755" sId="1">
    <oc r="BE134">
      <f>ROW()</f>
    </oc>
    <nc r="BE134">
      <f>ROW()</f>
    </nc>
  </rcc>
  <rcc rId="2756" sId="1">
    <oc r="BE135">
      <f>ROW()</f>
    </oc>
    <nc r="BE135">
      <f>ROW()</f>
    </nc>
  </rcc>
  <rcc rId="2757" sId="1">
    <oc r="BE136">
      <f>ROW()</f>
    </oc>
    <nc r="BE136">
      <f>ROW()</f>
    </nc>
  </rcc>
  <rcc rId="2758" sId="1">
    <oc r="BE137">
      <f>ROW()</f>
    </oc>
    <nc r="BE137">
      <f>ROW()</f>
    </nc>
  </rcc>
  <rcc rId="2759" sId="1">
    <oc r="BE138">
      <f>ROW()</f>
    </oc>
    <nc r="BE138">
      <f>ROW()</f>
    </nc>
  </rcc>
  <rcc rId="2760" sId="1">
    <oc r="BE139">
      <f>ROW()</f>
    </oc>
    <nc r="BE139">
      <f>ROW()</f>
    </nc>
  </rcc>
  <rcc rId="2761" sId="1">
    <oc r="BE140">
      <f>ROW()</f>
    </oc>
    <nc r="BE140">
      <f>ROW()</f>
    </nc>
  </rcc>
  <rcc rId="2762" sId="1">
    <oc r="BE141">
      <f>ROW()</f>
    </oc>
    <nc r="BE141">
      <f>ROW()</f>
    </nc>
  </rcc>
  <rcc rId="2763" sId="1">
    <oc r="BE142">
      <f>ROW()</f>
    </oc>
    <nc r="BE142">
      <f>ROW()</f>
    </nc>
  </rcc>
  <rcc rId="2764" sId="1">
    <oc r="BE143">
      <f>ROW()</f>
    </oc>
    <nc r="BE143">
      <f>ROW()</f>
    </nc>
  </rcc>
  <rcc rId="2765" sId="1">
    <oc r="BE144">
      <f>ROW()</f>
    </oc>
    <nc r="BE144">
      <f>ROW()</f>
    </nc>
  </rcc>
  <rcc rId="2766" sId="1">
    <oc r="BE145">
      <f>ROW()</f>
    </oc>
    <nc r="BE145">
      <f>ROW()</f>
    </nc>
  </rcc>
  <rcc rId="2767" sId="1">
    <oc r="BE146">
      <f>ROW()</f>
    </oc>
    <nc r="BE146">
      <f>ROW()</f>
    </nc>
  </rcc>
  <rcc rId="2768" sId="1">
    <oc r="BE147">
      <f>ROW()</f>
    </oc>
    <nc r="BE147">
      <f>ROW()</f>
    </nc>
  </rcc>
  <rcc rId="2769" sId="1">
    <oc r="BE148">
      <f>ROW()</f>
    </oc>
    <nc r="BE148">
      <f>ROW()</f>
    </nc>
  </rcc>
  <rcc rId="2770" sId="1">
    <oc r="BE149">
      <f>ROW()</f>
    </oc>
    <nc r="BE149">
      <f>ROW()</f>
    </nc>
  </rcc>
  <rcc rId="2771" sId="1">
    <oc r="BE150">
      <f>ROW()</f>
    </oc>
    <nc r="BE150">
      <f>ROW()</f>
    </nc>
  </rcc>
  <rcc rId="2772" sId="1">
    <oc r="BE151">
      <f>ROW()</f>
    </oc>
    <nc r="BE151">
      <f>ROW()</f>
    </nc>
  </rcc>
  <rcc rId="2773" sId="1">
    <oc r="BE152">
      <f>ROW()</f>
    </oc>
    <nc r="BE152">
      <f>ROW()</f>
    </nc>
  </rcc>
  <rcc rId="2774" sId="1">
    <oc r="BE153">
      <f>ROW()</f>
    </oc>
    <nc r="BE153">
      <f>ROW()</f>
    </nc>
  </rcc>
  <rcc rId="2775" sId="1">
    <oc r="BE154">
      <f>ROW()</f>
    </oc>
    <nc r="BE154">
      <f>ROW()</f>
    </nc>
  </rcc>
  <rcc rId="2776" sId="1">
    <oc r="BE155">
      <f>ROW()</f>
    </oc>
    <nc r="BE155">
      <f>ROW()</f>
    </nc>
  </rcc>
  <rcc rId="2777" sId="1">
    <oc r="BE156">
      <f>ROW()</f>
    </oc>
    <nc r="BE156">
      <f>ROW()</f>
    </nc>
  </rcc>
  <rcc rId="2778" sId="1">
    <oc r="BE157">
      <f>ROW()</f>
    </oc>
    <nc r="BE157">
      <f>ROW()</f>
    </nc>
  </rcc>
  <rcc rId="2779" sId="1">
    <oc r="BE158">
      <f>ROW()</f>
    </oc>
    <nc r="BE158">
      <f>ROW()</f>
    </nc>
  </rcc>
  <rcc rId="2780" sId="1">
    <oc r="BE159">
      <f>ROW()</f>
    </oc>
    <nc r="BE159">
      <f>ROW()</f>
    </nc>
  </rcc>
  <rcc rId="2781" sId="1">
    <oc r="BE160">
      <f>ROW()</f>
    </oc>
    <nc r="BE160">
      <f>ROW()</f>
    </nc>
  </rcc>
  <rcc rId="2782" sId="1">
    <oc r="BE161">
      <f>ROW()</f>
    </oc>
    <nc r="BE161">
      <f>ROW()</f>
    </nc>
  </rcc>
  <rcc rId="2783" sId="1">
    <oc r="BE162">
      <f>ROW()</f>
    </oc>
    <nc r="BE162">
      <f>ROW()</f>
    </nc>
  </rcc>
  <rcc rId="2784" sId="1">
    <oc r="BE163">
      <f>ROW()</f>
    </oc>
    <nc r="BE163">
      <f>ROW()</f>
    </nc>
  </rcc>
  <rcc rId="2785" sId="1">
    <oc r="BE164">
      <f>ROW()</f>
    </oc>
    <nc r="BE164">
      <f>ROW()</f>
    </nc>
  </rcc>
  <rcc rId="2786" sId="1">
    <oc r="BE165">
      <f>ROW()</f>
    </oc>
    <nc r="BE165">
      <f>ROW()</f>
    </nc>
  </rcc>
  <rcc rId="2787" sId="1">
    <oc r="BE166">
      <f>ROW()</f>
    </oc>
    <nc r="BE166">
      <f>ROW()</f>
    </nc>
  </rcc>
  <rcc rId="2788" sId="1">
    <oc r="BE167">
      <f>ROW()</f>
    </oc>
    <nc r="BE167">
      <f>ROW()</f>
    </nc>
  </rcc>
  <rcc rId="2789" sId="1">
    <oc r="BE168">
      <f>ROW()</f>
    </oc>
    <nc r="BE168">
      <f>ROW()</f>
    </nc>
  </rcc>
  <rcc rId="2790" sId="1">
    <oc r="BE169">
      <f>ROW()</f>
    </oc>
    <nc r="BE169">
      <f>ROW()</f>
    </nc>
  </rcc>
  <rcc rId="2791" sId="1">
    <oc r="BE170">
      <f>ROW()</f>
    </oc>
    <nc r="BE170">
      <f>ROW()</f>
    </nc>
  </rcc>
  <rcc rId="2792" sId="1">
    <oc r="BE171">
      <f>ROW()</f>
    </oc>
    <nc r="BE171">
      <f>ROW()</f>
    </nc>
  </rcc>
  <rcc rId="2793" sId="1">
    <oc r="BE172">
      <f>ROW()</f>
    </oc>
    <nc r="BE172">
      <f>ROW()</f>
    </nc>
  </rcc>
  <rcc rId="2794" sId="1">
    <oc r="BE173">
      <f>ROW()</f>
    </oc>
    <nc r="BE173">
      <f>ROW()</f>
    </nc>
  </rcc>
  <rcc rId="2795" sId="1">
    <oc r="BE174">
      <f>ROW()</f>
    </oc>
    <nc r="BE174">
      <f>ROW()</f>
    </nc>
  </rcc>
  <rcc rId="2796" sId="1">
    <oc r="BE175">
      <f>ROW()</f>
    </oc>
    <nc r="BE175">
      <f>ROW()</f>
    </nc>
  </rcc>
  <rcc rId="2797" sId="1">
    <oc r="BE176">
      <f>ROW()</f>
    </oc>
    <nc r="BE176">
      <f>ROW()</f>
    </nc>
  </rcc>
  <rcc rId="2798" sId="1">
    <oc r="BE177">
      <f>ROW()</f>
    </oc>
    <nc r="BE177">
      <f>ROW()</f>
    </nc>
  </rcc>
  <rcc rId="2799" sId="1">
    <oc r="BE178">
      <f>ROW()</f>
    </oc>
    <nc r="BE178">
      <f>ROW()</f>
    </nc>
  </rcc>
  <rcc rId="2800" sId="1">
    <oc r="BE179">
      <f>ROW()</f>
    </oc>
    <nc r="BE179">
      <f>ROW()</f>
    </nc>
  </rcc>
  <rcc rId="2801" sId="1">
    <oc r="BE180">
      <f>ROW()</f>
    </oc>
    <nc r="BE180">
      <f>ROW()</f>
    </nc>
  </rcc>
  <rcc rId="2802" sId="1">
    <oc r="BE181">
      <f>ROW()</f>
    </oc>
    <nc r="BE181">
      <f>ROW()</f>
    </nc>
  </rcc>
  <rcc rId="2803" sId="1">
    <oc r="BE182">
      <f>ROW()</f>
    </oc>
    <nc r="BE182">
      <f>ROW()</f>
    </nc>
  </rcc>
  <rcc rId="2804" sId="1">
    <oc r="BE183">
      <f>ROW()</f>
    </oc>
    <nc r="BE183">
      <f>ROW()</f>
    </nc>
  </rcc>
  <rcc rId="2805" sId="1">
    <oc r="BE184">
      <f>ROW()</f>
    </oc>
    <nc r="BE184">
      <f>ROW()</f>
    </nc>
  </rcc>
  <rcc rId="2806" sId="1">
    <oc r="BE185">
      <f>ROW()</f>
    </oc>
    <nc r="BE185">
      <f>ROW()</f>
    </nc>
  </rcc>
  <rcc rId="2807" sId="1">
    <oc r="BE186">
      <f>ROW()</f>
    </oc>
    <nc r="BE186">
      <f>ROW()</f>
    </nc>
  </rcc>
  <rcc rId="2808" sId="1">
    <oc r="BE187">
      <f>ROW()</f>
    </oc>
    <nc r="BE187">
      <f>ROW()</f>
    </nc>
  </rcc>
  <rcc rId="2809" sId="1">
    <oc r="BE188">
      <f>ROW()</f>
    </oc>
    <nc r="BE188">
      <f>ROW()</f>
    </nc>
  </rcc>
  <rcc rId="2810" sId="1">
    <oc r="BE189">
      <f>ROW()</f>
    </oc>
    <nc r="BE189">
      <f>ROW()</f>
    </nc>
  </rcc>
  <rcc rId="2811" sId="1">
    <oc r="BE190">
      <f>ROW()</f>
    </oc>
    <nc r="BE190">
      <f>ROW()</f>
    </nc>
  </rcc>
  <rcc rId="2812" sId="1">
    <oc r="BE191">
      <f>ROW()</f>
    </oc>
    <nc r="BE191">
      <f>ROW()</f>
    </nc>
  </rcc>
  <rcc rId="2813" sId="1">
    <oc r="BE192">
      <f>ROW()</f>
    </oc>
    <nc r="BE192">
      <f>ROW()</f>
    </nc>
  </rcc>
  <rcc rId="2814" sId="1">
    <oc r="BE193">
      <f>ROW()</f>
    </oc>
    <nc r="BE193">
      <f>ROW()</f>
    </nc>
  </rcc>
  <rcc rId="2815" sId="1">
    <oc r="BE194">
      <f>ROW()</f>
    </oc>
    <nc r="BE194">
      <f>ROW()</f>
    </nc>
  </rcc>
  <rcc rId="2816" sId="1">
    <oc r="BE195">
      <f>ROW()</f>
    </oc>
    <nc r="BE195">
      <f>ROW()</f>
    </nc>
  </rcc>
  <rcc rId="2817" sId="1">
    <oc r="BE196">
      <f>ROW()</f>
    </oc>
    <nc r="BE196">
      <f>ROW()</f>
    </nc>
  </rcc>
  <rcc rId="2818" sId="1">
    <oc r="BE197">
      <f>ROW()</f>
    </oc>
    <nc r="BE197">
      <f>ROW()</f>
    </nc>
  </rcc>
  <rcc rId="2819" sId="1">
    <oc r="BE198">
      <f>ROW()</f>
    </oc>
    <nc r="BE198">
      <f>ROW()</f>
    </nc>
  </rcc>
  <rcc rId="2820" sId="1">
    <oc r="BE199">
      <f>ROW()</f>
    </oc>
    <nc r="BE199">
      <f>ROW()</f>
    </nc>
  </rcc>
  <rcc rId="2821" sId="1">
    <oc r="BE200">
      <f>ROW()</f>
    </oc>
    <nc r="BE200">
      <f>ROW()</f>
    </nc>
  </rcc>
  <rcc rId="2822" sId="1">
    <oc r="BE201">
      <f>ROW()</f>
    </oc>
    <nc r="BE201">
      <f>ROW()</f>
    </nc>
  </rcc>
  <rcc rId="2823" sId="1">
    <oc r="BE202">
      <f>ROW()</f>
    </oc>
    <nc r="BE202">
      <f>ROW()</f>
    </nc>
  </rcc>
  <rcc rId="2824" sId="1">
    <oc r="BE203">
      <f>ROW()</f>
    </oc>
    <nc r="BE203">
      <f>ROW()</f>
    </nc>
  </rcc>
  <rcc rId="2825" sId="1">
    <oc r="BE204">
      <f>ROW()</f>
    </oc>
    <nc r="BE204">
      <f>ROW()</f>
    </nc>
  </rcc>
  <rcc rId="2826" sId="1">
    <oc r="BE205">
      <f>ROW()</f>
    </oc>
    <nc r="BE205">
      <f>ROW()</f>
    </nc>
  </rcc>
  <rcc rId="2827" sId="1">
    <oc r="BE206">
      <f>ROW()</f>
    </oc>
    <nc r="BE206">
      <f>ROW()</f>
    </nc>
  </rcc>
  <rcc rId="2828" sId="1">
    <oc r="BE207">
      <f>ROW()</f>
    </oc>
    <nc r="BE207">
      <f>ROW()</f>
    </nc>
  </rcc>
  <rcc rId="2829" sId="1">
    <oc r="BE208">
      <f>ROW()</f>
    </oc>
    <nc r="BE208">
      <f>ROW()</f>
    </nc>
  </rcc>
  <rcc rId="2830" sId="1">
    <oc r="BE209">
      <f>ROW()</f>
    </oc>
    <nc r="BE209">
      <f>ROW()</f>
    </nc>
  </rcc>
  <rcc rId="2831" sId="1">
    <oc r="BE210">
      <f>ROW()</f>
    </oc>
    <nc r="BE210">
      <f>ROW()</f>
    </nc>
  </rcc>
  <rcc rId="2832" sId="1">
    <oc r="BE211">
      <f>ROW()</f>
    </oc>
    <nc r="BE211">
      <f>ROW()</f>
    </nc>
  </rcc>
  <rcc rId="2833" sId="1">
    <oc r="BE212">
      <f>ROW()</f>
    </oc>
    <nc r="BE212">
      <f>ROW()</f>
    </nc>
  </rcc>
  <rcc rId="2834" sId="1">
    <oc r="BE213">
      <f>ROW()</f>
    </oc>
    <nc r="BE213">
      <f>ROW()</f>
    </nc>
  </rcc>
  <rcc rId="2835" sId="1">
    <oc r="BE214">
      <f>ROW()</f>
    </oc>
    <nc r="BE214">
      <f>ROW()</f>
    </nc>
  </rcc>
  <rcc rId="2836" sId="1">
    <oc r="BE215">
      <f>ROW()</f>
    </oc>
    <nc r="BE215">
      <f>ROW()</f>
    </nc>
  </rcc>
  <rcc rId="2837" sId="1">
    <oc r="BE216">
      <f>ROW()</f>
    </oc>
    <nc r="BE216">
      <f>ROW()</f>
    </nc>
  </rcc>
  <rcc rId="2838" sId="1">
    <oc r="BE217">
      <f>ROW()</f>
    </oc>
    <nc r="BE217">
      <f>ROW()</f>
    </nc>
  </rcc>
  <rcc rId="2839" sId="1">
    <oc r="BE218">
      <f>ROW()</f>
    </oc>
    <nc r="BE218">
      <f>ROW()</f>
    </nc>
  </rcc>
  <rcc rId="2840" sId="1">
    <oc r="BE219">
      <f>ROW()</f>
    </oc>
    <nc r="BE219">
      <f>ROW()</f>
    </nc>
  </rcc>
  <rcc rId="2841" sId="1">
    <oc r="BE220">
      <f>ROW()</f>
    </oc>
    <nc r="BE220">
      <f>ROW()</f>
    </nc>
  </rcc>
  <rcc rId="2842" sId="1">
    <oc r="BE221">
      <f>ROW()</f>
    </oc>
    <nc r="BE221">
      <f>ROW()</f>
    </nc>
  </rcc>
  <rcc rId="2843" sId="1">
    <oc r="BE222">
      <f>ROW()</f>
    </oc>
    <nc r="BE222">
      <f>ROW()</f>
    </nc>
  </rcc>
  <rcc rId="2844" sId="1">
    <oc r="BE223">
      <f>ROW()</f>
    </oc>
    <nc r="BE223">
      <f>ROW()</f>
    </nc>
  </rcc>
  <rcc rId="2845" sId="1">
    <oc r="BE224">
      <f>ROW()</f>
    </oc>
    <nc r="BE224">
      <f>ROW()</f>
    </nc>
  </rcc>
  <rcc rId="2846" sId="1">
    <oc r="BE225">
      <f>ROW()</f>
    </oc>
    <nc r="BE225">
      <f>ROW()</f>
    </nc>
  </rcc>
  <rcc rId="2847" sId="1">
    <oc r="BE226">
      <f>ROW()</f>
    </oc>
    <nc r="BE226">
      <f>ROW()</f>
    </nc>
  </rcc>
  <rcc rId="2848" sId="1">
    <oc r="BE227">
      <f>ROW()</f>
    </oc>
    <nc r="BE227">
      <f>ROW()</f>
    </nc>
  </rcc>
  <rcc rId="2849" sId="1">
    <oc r="BE228">
      <f>ROW()</f>
    </oc>
    <nc r="BE228">
      <f>ROW()</f>
    </nc>
  </rcc>
  <rcc rId="2850" sId="1">
    <oc r="BE229">
      <f>ROW()</f>
    </oc>
    <nc r="BE229">
      <f>ROW()</f>
    </nc>
  </rcc>
  <rcc rId="2851" sId="1">
    <oc r="BE230">
      <f>ROW()</f>
    </oc>
    <nc r="BE230">
      <f>ROW()</f>
    </nc>
  </rcc>
  <rcc rId="2852" sId="1">
    <oc r="BE231">
      <f>ROW()</f>
    </oc>
    <nc r="BE231">
      <f>ROW()</f>
    </nc>
  </rcc>
  <rcc rId="2853" sId="1">
    <oc r="BE232">
      <f>ROW()</f>
    </oc>
    <nc r="BE232">
      <f>ROW()</f>
    </nc>
  </rcc>
  <rcc rId="2854" sId="1">
    <oc r="BE233">
      <f>ROW()</f>
    </oc>
    <nc r="BE233">
      <f>ROW()</f>
    </nc>
  </rcc>
  <rcc rId="2855" sId="1">
    <oc r="BE234">
      <f>ROW()</f>
    </oc>
    <nc r="BE234">
      <f>ROW()</f>
    </nc>
  </rcc>
  <rcc rId="2856" sId="1">
    <oc r="BE235">
      <f>ROW()</f>
    </oc>
    <nc r="BE235">
      <f>ROW()</f>
    </nc>
  </rcc>
  <rcc rId="2857" sId="1">
    <oc r="BE236">
      <f>ROW()</f>
    </oc>
    <nc r="BE236">
      <f>ROW()</f>
    </nc>
  </rcc>
  <rcc rId="2858" sId="1">
    <oc r="BE237">
      <f>ROW()</f>
    </oc>
    <nc r="BE237">
      <f>ROW()</f>
    </nc>
  </rcc>
  <rcc rId="2859" sId="1">
    <oc r="BE238">
      <f>ROW()</f>
    </oc>
    <nc r="BE238">
      <f>ROW()</f>
    </nc>
  </rcc>
  <rcc rId="2860" sId="1">
    <oc r="BE239">
      <f>ROW()</f>
    </oc>
    <nc r="BE239">
      <f>ROW()</f>
    </nc>
  </rcc>
  <rcc rId="2861" sId="1">
    <oc r="BE240">
      <f>ROW()</f>
    </oc>
    <nc r="BE240">
      <f>ROW()</f>
    </nc>
  </rcc>
  <rcc rId="2862" sId="1">
    <oc r="BE241">
      <f>ROW()</f>
    </oc>
    <nc r="BE241">
      <f>ROW()</f>
    </nc>
  </rcc>
  <rcc rId="2863" sId="1">
    <oc r="BE242">
      <f>ROW()</f>
    </oc>
    <nc r="BE242">
      <f>ROW()</f>
    </nc>
  </rcc>
  <rcc rId="2864" sId="1">
    <oc r="BE243">
      <f>ROW()</f>
    </oc>
    <nc r="BE243">
      <f>ROW()</f>
    </nc>
  </rcc>
  <rcc rId="2865" sId="1">
    <oc r="BE244">
      <f>ROW()</f>
    </oc>
    <nc r="BE244">
      <f>ROW()</f>
    </nc>
  </rcc>
  <rcc rId="2866" sId="1">
    <oc r="BE245">
      <f>ROW()</f>
    </oc>
    <nc r="BE245">
      <f>ROW()</f>
    </nc>
  </rcc>
  <rcc rId="2867" sId="1">
    <oc r="BE246">
      <f>ROW()</f>
    </oc>
    <nc r="BE246">
      <f>ROW()</f>
    </nc>
  </rcc>
  <rcc rId="2868" sId="1">
    <oc r="BE247">
      <f>ROW()</f>
    </oc>
    <nc r="BE247">
      <f>ROW()</f>
    </nc>
  </rcc>
  <rcc rId="2869" sId="1">
    <oc r="BE248">
      <f>ROW()</f>
    </oc>
    <nc r="BE248">
      <f>ROW()</f>
    </nc>
  </rcc>
  <rcc rId="2870" sId="1">
    <oc r="BE249">
      <f>ROW()</f>
    </oc>
    <nc r="BE249">
      <f>ROW()</f>
    </nc>
  </rcc>
  <rcc rId="2871" sId="1">
    <oc r="BE250">
      <f>ROW()</f>
    </oc>
    <nc r="BE250">
      <f>ROW()</f>
    </nc>
  </rcc>
  <rcc rId="2872" sId="1">
    <oc r="BE251">
      <f>ROW()</f>
    </oc>
    <nc r="BE251">
      <f>ROW()</f>
    </nc>
  </rcc>
  <rcc rId="2873" sId="1">
    <oc r="BE252">
      <f>ROW()</f>
    </oc>
    <nc r="BE252">
      <f>ROW()</f>
    </nc>
  </rcc>
  <rcc rId="2874" sId="1">
    <oc r="BE253">
      <f>ROW()</f>
    </oc>
    <nc r="BE253">
      <f>ROW()</f>
    </nc>
  </rcc>
  <rcc rId="2875" sId="1">
    <oc r="BE254">
      <f>ROW()</f>
    </oc>
    <nc r="BE254">
      <f>ROW()</f>
    </nc>
  </rcc>
  <rcc rId="2876" sId="1">
    <oc r="BE255">
      <f>ROW()</f>
    </oc>
    <nc r="BE255">
      <f>ROW()</f>
    </nc>
  </rcc>
  <rcc rId="2877" sId="1">
    <oc r="BE256">
      <f>ROW()</f>
    </oc>
    <nc r="BE256">
      <f>ROW()</f>
    </nc>
  </rcc>
  <rcc rId="2878" sId="1">
    <oc r="BE257">
      <f>ROW()</f>
    </oc>
    <nc r="BE257">
      <f>ROW()</f>
    </nc>
  </rcc>
  <rcc rId="2879" sId="1">
    <oc r="BE258">
      <f>ROW()</f>
    </oc>
    <nc r="BE258">
      <f>ROW()</f>
    </nc>
  </rcc>
  <rcc rId="2880" sId="1">
    <oc r="BE259">
      <f>ROW()</f>
    </oc>
    <nc r="BE259">
      <f>ROW()</f>
    </nc>
  </rcc>
  <rcc rId="2881" sId="1">
    <oc r="BE260">
      <f>ROW()</f>
    </oc>
    <nc r="BE260">
      <f>ROW()</f>
    </nc>
  </rcc>
  <rcc rId="2882" sId="1">
    <oc r="BE261">
      <f>ROW()</f>
    </oc>
    <nc r="BE261">
      <f>ROW()</f>
    </nc>
  </rcc>
  <rcc rId="2883" sId="1">
    <oc r="BE262">
      <f>ROW()</f>
    </oc>
    <nc r="BE262">
      <f>ROW()</f>
    </nc>
  </rcc>
  <rcc rId="2884" sId="1">
    <oc r="BE263">
      <f>ROW()</f>
    </oc>
    <nc r="BE263">
      <f>ROW()</f>
    </nc>
  </rcc>
  <rcc rId="2885" sId="1">
    <oc r="BE264">
      <f>ROW()</f>
    </oc>
    <nc r="BE264">
      <f>ROW()</f>
    </nc>
  </rcc>
  <rcc rId="2886" sId="1">
    <oc r="BE265">
      <f>ROW()</f>
    </oc>
    <nc r="BE265">
      <f>ROW()</f>
    </nc>
  </rcc>
  <rcc rId="2887" sId="1">
    <oc r="BE266">
      <f>ROW()</f>
    </oc>
    <nc r="BE266">
      <f>ROW()</f>
    </nc>
  </rcc>
  <rcc rId="2888" sId="1">
    <oc r="BE267">
      <f>ROW()</f>
    </oc>
    <nc r="BE267">
      <f>ROW()</f>
    </nc>
  </rcc>
  <rcc rId="2889" sId="1">
    <oc r="BE268">
      <f>ROW()</f>
    </oc>
    <nc r="BE268">
      <f>ROW()</f>
    </nc>
  </rcc>
  <rcc rId="2890" sId="1">
    <oc r="BE269">
      <f>ROW()</f>
    </oc>
    <nc r="BE269">
      <f>ROW()</f>
    </nc>
  </rcc>
  <rcc rId="2891" sId="1">
    <oc r="BE270">
      <f>ROW()</f>
    </oc>
    <nc r="BE270">
      <f>ROW()</f>
    </nc>
  </rcc>
  <rcc rId="2892" sId="1">
    <oc r="BE271">
      <f>ROW()</f>
    </oc>
    <nc r="BE271">
      <f>ROW()</f>
    </nc>
  </rcc>
  <rcc rId="2893" sId="1">
    <oc r="BE272">
      <f>ROW()</f>
    </oc>
    <nc r="BE272">
      <f>ROW()</f>
    </nc>
  </rcc>
  <rcc rId="2894" sId="1">
    <oc r="BE273">
      <f>ROW()</f>
    </oc>
    <nc r="BE273">
      <f>ROW()</f>
    </nc>
  </rcc>
  <rcc rId="2895" sId="1">
    <oc r="BE274">
      <f>ROW()</f>
    </oc>
    <nc r="BE274">
      <f>ROW()</f>
    </nc>
  </rcc>
  <rcc rId="2896" sId="1">
    <oc r="BE275">
      <f>ROW()</f>
    </oc>
    <nc r="BE275">
      <f>ROW()</f>
    </nc>
  </rcc>
  <rcc rId="2897" sId="1">
    <oc r="BE276">
      <f>ROW()</f>
    </oc>
    <nc r="BE276">
      <f>ROW()</f>
    </nc>
  </rcc>
  <rcc rId="2898" sId="1">
    <oc r="BE277">
      <f>ROW()</f>
    </oc>
    <nc r="BE277">
      <f>ROW()</f>
    </nc>
  </rcc>
  <rcc rId="2899" sId="1">
    <oc r="BE278">
      <f>ROW()</f>
    </oc>
    <nc r="BE278">
      <f>ROW()</f>
    </nc>
  </rcc>
  <rcc rId="2900" sId="1">
    <oc r="BE279">
      <f>ROW()</f>
    </oc>
    <nc r="BE279">
      <f>ROW()</f>
    </nc>
  </rcc>
  <rcc rId="2901" sId="1">
    <oc r="BE280">
      <f>ROW()</f>
    </oc>
    <nc r="BE280">
      <f>ROW()</f>
    </nc>
  </rcc>
  <rcc rId="2902" sId="1">
    <oc r="BE281">
      <f>ROW()</f>
    </oc>
    <nc r="BE281">
      <f>ROW()</f>
    </nc>
  </rcc>
  <rcc rId="2903" sId="1">
    <oc r="BE282">
      <f>ROW()</f>
    </oc>
    <nc r="BE282">
      <f>ROW()</f>
    </nc>
  </rcc>
  <rcc rId="2904" sId="1">
    <oc r="BE283">
      <f>ROW()</f>
    </oc>
    <nc r="BE283">
      <f>ROW()</f>
    </nc>
  </rcc>
  <rcc rId="2905" sId="1">
    <oc r="BE284">
      <f>ROW()</f>
    </oc>
    <nc r="BE284">
      <f>ROW()</f>
    </nc>
  </rcc>
  <rcc rId="2906" sId="1">
    <oc r="BE285">
      <f>ROW()</f>
    </oc>
    <nc r="BE285">
      <f>ROW()</f>
    </nc>
  </rcc>
  <rcc rId="2907" sId="1">
    <oc r="BE286">
      <f>ROW()</f>
    </oc>
    <nc r="BE286">
      <f>ROW()</f>
    </nc>
  </rcc>
  <rcc rId="2908" sId="1">
    <oc r="BE287">
      <f>ROW()</f>
    </oc>
    <nc r="BE287">
      <f>ROW()</f>
    </nc>
  </rcc>
  <rcc rId="2909" sId="1">
    <oc r="BE288">
      <f>ROW()</f>
    </oc>
    <nc r="BE288">
      <f>ROW()</f>
    </nc>
  </rcc>
  <rcc rId="2910" sId="1">
    <oc r="BE289">
      <f>ROW()</f>
    </oc>
    <nc r="BE289">
      <f>ROW()</f>
    </nc>
  </rcc>
  <rcc rId="2911" sId="1">
    <oc r="BE290">
      <f>ROW()</f>
    </oc>
    <nc r="BE290">
      <f>ROW()</f>
    </nc>
  </rcc>
  <rcc rId="2912" sId="1">
    <oc r="BE291">
      <f>ROW()</f>
    </oc>
    <nc r="BE291">
      <f>ROW()</f>
    </nc>
  </rcc>
  <rcc rId="2913" sId="1">
    <oc r="BE292">
      <f>ROW()</f>
    </oc>
    <nc r="BE292">
      <f>ROW()</f>
    </nc>
  </rcc>
  <rcc rId="2914" sId="1">
    <oc r="BE293">
      <f>ROW()</f>
    </oc>
    <nc r="BE293">
      <f>ROW()</f>
    </nc>
  </rcc>
  <rcc rId="2915" sId="1">
    <oc r="BE294">
      <f>ROW()</f>
    </oc>
    <nc r="BE294">
      <f>ROW()</f>
    </nc>
  </rcc>
  <rcc rId="2916" sId="1">
    <oc r="BE295">
      <f>ROW()</f>
    </oc>
    <nc r="BE295">
      <f>ROW()</f>
    </nc>
  </rcc>
  <rcc rId="2917" sId="1">
    <oc r="BE296">
      <f>ROW()</f>
    </oc>
    <nc r="BE296">
      <f>ROW()</f>
    </nc>
  </rcc>
  <rcc rId="2918" sId="1">
    <oc r="BE297">
      <f>ROW()</f>
    </oc>
    <nc r="BE297">
      <f>ROW()</f>
    </nc>
  </rcc>
  <rcc rId="2919" sId="1">
    <oc r="BE298">
      <f>ROW()</f>
    </oc>
    <nc r="BE298">
      <f>ROW()</f>
    </nc>
  </rcc>
  <rcc rId="2920" sId="1">
    <oc r="BE299">
      <f>ROW()</f>
    </oc>
    <nc r="BE299">
      <f>ROW()</f>
    </nc>
  </rcc>
  <rcc rId="2921" sId="1">
    <oc r="BE300">
      <f>ROW()</f>
    </oc>
    <nc r="BE300">
      <f>ROW()</f>
    </nc>
  </rcc>
  <rcc rId="2922" sId="1">
    <oc r="BE301">
      <f>ROW()</f>
    </oc>
    <nc r="BE301">
      <f>ROW()</f>
    </nc>
  </rcc>
  <rcc rId="2923" sId="1">
    <oc r="BE302">
      <f>ROW()</f>
    </oc>
    <nc r="BE302">
      <f>ROW()</f>
    </nc>
  </rcc>
  <rcc rId="2924" sId="1">
    <oc r="BE303">
      <f>ROW()</f>
    </oc>
    <nc r="BE303">
      <f>ROW()</f>
    </nc>
  </rcc>
  <rcc rId="2925" sId="1">
    <oc r="BE304">
      <f>ROW()</f>
    </oc>
    <nc r="BE304">
      <f>ROW()</f>
    </nc>
  </rcc>
  <rcc rId="2926" sId="1">
    <oc r="BE305">
      <f>ROW()</f>
    </oc>
    <nc r="BE305">
      <f>ROW()</f>
    </nc>
  </rcc>
  <rcc rId="2927" sId="1">
    <oc r="BE306">
      <f>ROW()</f>
    </oc>
    <nc r="BE306">
      <f>ROW()</f>
    </nc>
  </rcc>
  <rcc rId="2928" sId="1">
    <oc r="BE307">
      <f>ROW()</f>
    </oc>
    <nc r="BE307">
      <f>ROW()</f>
    </nc>
  </rcc>
  <rcc rId="2929" sId="1">
    <oc r="BE308">
      <f>ROW()</f>
    </oc>
    <nc r="BE308">
      <f>ROW()</f>
    </nc>
  </rcc>
  <rcc rId="2930" sId="1">
    <oc r="BE309">
      <f>ROW()</f>
    </oc>
    <nc r="BE309">
      <f>ROW()</f>
    </nc>
  </rcc>
  <rcc rId="2931" sId="1">
    <oc r="BE310">
      <f>ROW()</f>
    </oc>
    <nc r="BE310">
      <f>ROW()</f>
    </nc>
  </rcc>
  <rcc rId="2932" sId="1">
    <oc r="BE311">
      <f>ROW()</f>
    </oc>
    <nc r="BE311">
      <f>ROW()</f>
    </nc>
  </rcc>
  <rcc rId="2933" sId="1">
    <oc r="BE312">
      <f>ROW()</f>
    </oc>
    <nc r="BE312">
      <f>ROW()</f>
    </nc>
  </rcc>
  <rcc rId="2934" sId="1">
    <oc r="BE313">
      <f>ROW()</f>
    </oc>
    <nc r="BE313">
      <f>ROW()</f>
    </nc>
  </rcc>
  <rcc rId="2935" sId="1">
    <oc r="BE314">
      <f>ROW()</f>
    </oc>
    <nc r="BE314">
      <f>ROW()</f>
    </nc>
  </rcc>
  <rcc rId="2936" sId="1">
    <oc r="BE315">
      <f>ROW()</f>
    </oc>
    <nc r="BE315">
      <f>ROW()</f>
    </nc>
  </rcc>
  <rcc rId="2937" sId="1">
    <oc r="BE316">
      <f>ROW()</f>
    </oc>
    <nc r="BE316">
      <f>ROW()</f>
    </nc>
  </rcc>
  <rcc rId="2938" sId="1">
    <oc r="BE317">
      <f>ROW()</f>
    </oc>
    <nc r="BE317">
      <f>ROW()</f>
    </nc>
  </rcc>
  <rcc rId="2939" sId="1">
    <oc r="BE318">
      <f>ROW()</f>
    </oc>
    <nc r="BE318">
      <f>ROW()</f>
    </nc>
  </rcc>
  <rcc rId="2940" sId="1">
    <oc r="BE319">
      <f>ROW()</f>
    </oc>
    <nc r="BE319">
      <f>ROW()</f>
    </nc>
  </rcc>
  <rcc rId="2941" sId="1">
    <oc r="BE320">
      <f>ROW()</f>
    </oc>
    <nc r="BE320">
      <f>ROW()</f>
    </nc>
  </rcc>
  <rcc rId="2942" sId="1">
    <oc r="BE321">
      <f>ROW()</f>
    </oc>
    <nc r="BE321">
      <f>ROW()</f>
    </nc>
  </rcc>
  <rcc rId="2943" sId="1">
    <oc r="BE322">
      <f>ROW()</f>
    </oc>
    <nc r="BE322">
      <f>ROW()</f>
    </nc>
  </rcc>
  <rcc rId="2944" sId="1">
    <oc r="BE323">
      <f>ROW()</f>
    </oc>
    <nc r="BE323">
      <f>ROW()</f>
    </nc>
  </rcc>
  <rcc rId="2945" sId="1">
    <oc r="BE324">
      <f>ROW()</f>
    </oc>
    <nc r="BE324">
      <f>ROW()</f>
    </nc>
  </rcc>
  <rcc rId="2946" sId="1">
    <oc r="BE325">
      <f>ROW()</f>
    </oc>
    <nc r="BE325">
      <f>ROW()</f>
    </nc>
  </rcc>
  <rcc rId="2947" sId="1">
    <oc r="BE326">
      <f>ROW()</f>
    </oc>
    <nc r="BE326">
      <f>ROW()</f>
    </nc>
  </rcc>
  <rcc rId="2948" sId="1">
    <oc r="BE327">
      <f>ROW()</f>
    </oc>
    <nc r="BE327">
      <f>ROW()</f>
    </nc>
  </rcc>
  <rcc rId="2949" sId="1">
    <oc r="BE328">
      <f>ROW()</f>
    </oc>
    <nc r="BE328">
      <f>ROW()</f>
    </nc>
  </rcc>
  <rcc rId="2950" sId="1">
    <oc r="BE329">
      <f>ROW()</f>
    </oc>
    <nc r="BE329">
      <f>ROW()</f>
    </nc>
  </rcc>
  <rcc rId="2951" sId="1">
    <oc r="BE330">
      <f>ROW()</f>
    </oc>
    <nc r="BE330">
      <f>ROW()</f>
    </nc>
  </rcc>
  <rcc rId="2952" sId="1">
    <oc r="BE331">
      <f>ROW()</f>
    </oc>
    <nc r="BE331">
      <f>ROW()</f>
    </nc>
  </rcc>
  <rcc rId="2953" sId="1">
    <oc r="BE332">
      <f>ROW()</f>
    </oc>
    <nc r="BE332">
      <f>ROW()</f>
    </nc>
  </rcc>
  <rcc rId="2954" sId="1">
    <oc r="BE333">
      <f>ROW()</f>
    </oc>
    <nc r="BE333">
      <f>ROW()</f>
    </nc>
  </rcc>
  <rcc rId="2955" sId="1">
    <oc r="BE334">
      <f>ROW()</f>
    </oc>
    <nc r="BE334">
      <f>ROW()</f>
    </nc>
  </rcc>
  <rcc rId="2956" sId="1">
    <oc r="BE335">
      <f>ROW()</f>
    </oc>
    <nc r="BE335">
      <f>ROW()</f>
    </nc>
  </rcc>
  <rcc rId="2957" sId="1">
    <oc r="BE336">
      <f>ROW()</f>
    </oc>
    <nc r="BE336">
      <f>ROW()</f>
    </nc>
  </rcc>
  <rcc rId="2958" sId="1">
    <oc r="BE337">
      <f>ROW()</f>
    </oc>
    <nc r="BE337">
      <f>ROW()</f>
    </nc>
  </rcc>
  <rcc rId="2959" sId="1">
    <oc r="BE338">
      <f>ROW()</f>
    </oc>
    <nc r="BE338">
      <f>ROW()</f>
    </nc>
  </rcc>
  <rcc rId="2960" sId="1">
    <oc r="BE339">
      <f>ROW()</f>
    </oc>
    <nc r="BE339">
      <f>ROW()</f>
    </nc>
  </rcc>
  <rcc rId="2961" sId="1">
    <oc r="BE340">
      <f>ROW()</f>
    </oc>
    <nc r="BE340">
      <f>ROW()</f>
    </nc>
  </rcc>
  <rcc rId="2962" sId="1">
    <oc r="BE341">
      <f>ROW()</f>
    </oc>
    <nc r="BE341">
      <f>ROW()</f>
    </nc>
  </rcc>
  <rcc rId="2963" sId="1">
    <oc r="BE342">
      <f>ROW()</f>
    </oc>
    <nc r="BE342">
      <f>ROW()</f>
    </nc>
  </rcc>
  <rcc rId="2964" sId="1">
    <oc r="BE343">
      <f>ROW()</f>
    </oc>
    <nc r="BE343">
      <f>ROW()</f>
    </nc>
  </rcc>
  <rcc rId="2965" sId="1">
    <oc r="BE344">
      <f>ROW()</f>
    </oc>
    <nc r="BE344">
      <f>ROW()</f>
    </nc>
  </rcc>
  <rcc rId="2966" sId="1">
    <oc r="BE345">
      <f>ROW()</f>
    </oc>
    <nc r="BE345">
      <f>ROW()</f>
    </nc>
  </rcc>
  <rcc rId="2967" sId="1">
    <oc r="BE346">
      <f>ROW()</f>
    </oc>
    <nc r="BE346">
      <f>ROW()</f>
    </nc>
  </rcc>
  <rcc rId="2968" sId="1">
    <oc r="BE347">
      <f>ROW()</f>
    </oc>
    <nc r="BE347">
      <f>ROW()</f>
    </nc>
  </rcc>
  <rcc rId="2969" sId="1">
    <oc r="BE348">
      <f>ROW()</f>
    </oc>
    <nc r="BE348">
      <f>ROW()</f>
    </nc>
  </rcc>
  <rcc rId="2970" sId="1">
    <oc r="BE349">
      <f>ROW()</f>
    </oc>
    <nc r="BE349">
      <f>ROW()</f>
    </nc>
  </rcc>
  <rcc rId="2971" sId="1">
    <oc r="BE350">
      <f>ROW()</f>
    </oc>
    <nc r="BE350">
      <f>ROW()</f>
    </nc>
  </rcc>
  <rcc rId="2972" sId="1">
    <oc r="BE351">
      <f>ROW()</f>
    </oc>
    <nc r="BE351">
      <f>ROW()</f>
    </nc>
  </rcc>
  <rcc rId="2973" sId="1">
    <oc r="BE352">
      <f>ROW()</f>
    </oc>
    <nc r="BE352">
      <f>ROW()</f>
    </nc>
  </rcc>
  <rcc rId="2974" sId="1">
    <oc r="BE353">
      <f>ROW()</f>
    </oc>
    <nc r="BE353">
      <f>ROW()</f>
    </nc>
  </rcc>
  <rcc rId="2975" sId="1">
    <oc r="BE354">
      <f>ROW()</f>
    </oc>
    <nc r="BE354">
      <f>ROW()</f>
    </nc>
  </rcc>
  <rcc rId="2976" sId="1">
    <oc r="BE355">
      <f>ROW()</f>
    </oc>
    <nc r="BE355">
      <f>ROW()</f>
    </nc>
  </rcc>
  <rcc rId="2977" sId="1">
    <oc r="BE356">
      <f>ROW()</f>
    </oc>
    <nc r="BE356">
      <f>ROW()</f>
    </nc>
  </rcc>
  <rcc rId="2978" sId="1">
    <oc r="BE357">
      <f>ROW()</f>
    </oc>
    <nc r="BE357">
      <f>ROW()</f>
    </nc>
  </rcc>
  <rcc rId="2979" sId="1">
    <oc r="BE358">
      <f>ROW()</f>
    </oc>
    <nc r="BE358">
      <f>ROW()</f>
    </nc>
  </rcc>
  <rcc rId="2980" sId="1">
    <oc r="BE359">
      <f>ROW()</f>
    </oc>
    <nc r="BE359">
      <f>ROW()</f>
    </nc>
  </rcc>
  <rcc rId="2981" sId="1">
    <oc r="BE360">
      <f>ROW()</f>
    </oc>
    <nc r="BE360">
      <f>ROW()</f>
    </nc>
  </rcc>
  <rcc rId="2982" sId="1">
    <oc r="BE361">
      <f>ROW()</f>
    </oc>
    <nc r="BE361">
      <f>ROW()</f>
    </nc>
  </rcc>
  <rcc rId="2983" sId="1">
    <oc r="BE362">
      <f>ROW()</f>
    </oc>
    <nc r="BE362">
      <f>ROW()</f>
    </nc>
  </rcc>
  <rcc rId="2984" sId="1">
    <oc r="BE363">
      <f>ROW()</f>
    </oc>
    <nc r="BE363">
      <f>ROW()</f>
    </nc>
  </rcc>
  <rcc rId="2985" sId="1">
    <oc r="BE364">
      <f>ROW()</f>
    </oc>
    <nc r="BE364">
      <f>ROW()</f>
    </nc>
  </rcc>
  <rcc rId="2986" sId="1">
    <oc r="BE365">
      <f>ROW()</f>
    </oc>
    <nc r="BE365">
      <f>ROW()</f>
    </nc>
  </rcc>
  <rcc rId="2987" sId="1">
    <oc r="BE366">
      <f>ROW()</f>
    </oc>
    <nc r="BE366">
      <f>ROW()</f>
    </nc>
  </rcc>
  <rcc rId="2988" sId="1">
    <oc r="BE367">
      <f>ROW()</f>
    </oc>
    <nc r="BE367">
      <f>ROW()</f>
    </nc>
  </rcc>
  <rcc rId="2989" sId="1">
    <oc r="BE368">
      <f>ROW()</f>
    </oc>
    <nc r="BE368">
      <f>ROW()</f>
    </nc>
  </rcc>
  <rcc rId="2990" sId="1">
    <oc r="BE369">
      <f>ROW()</f>
    </oc>
    <nc r="BE369">
      <f>ROW()</f>
    </nc>
  </rcc>
  <rcc rId="2991" sId="1">
    <oc r="BE370">
      <f>ROW()</f>
    </oc>
    <nc r="BE370">
      <f>ROW()</f>
    </nc>
  </rcc>
  <rcc rId="2992" sId="1">
    <oc r="BE371">
      <f>ROW()</f>
    </oc>
    <nc r="BE371">
      <f>ROW()</f>
    </nc>
  </rcc>
  <rcc rId="2993" sId="1">
    <oc r="BE372">
      <f>ROW()</f>
    </oc>
    <nc r="BE372">
      <f>ROW()</f>
    </nc>
  </rcc>
  <rcc rId="2994" sId="1">
    <oc r="BE373">
      <f>ROW()</f>
    </oc>
    <nc r="BE373">
      <f>ROW()</f>
    </nc>
  </rcc>
  <rcc rId="2995" sId="1">
    <oc r="BE374">
      <f>ROW()</f>
    </oc>
    <nc r="BE374">
      <f>ROW()</f>
    </nc>
  </rcc>
  <rcc rId="2996" sId="1">
    <oc r="BE375">
      <f>ROW()</f>
    </oc>
    <nc r="BE375">
      <f>ROW()</f>
    </nc>
  </rcc>
  <rcc rId="2997" sId="1">
    <oc r="BE376">
      <f>ROW()</f>
    </oc>
    <nc r="BE376">
      <f>ROW()</f>
    </nc>
  </rcc>
  <rcc rId="2998" sId="1">
    <oc r="BE377">
      <f>ROW()</f>
    </oc>
    <nc r="BE377">
      <f>ROW()</f>
    </nc>
  </rcc>
  <rcc rId="2999" sId="1">
    <oc r="BE378">
      <f>ROW()</f>
    </oc>
    <nc r="BE378">
      <f>ROW()</f>
    </nc>
  </rcc>
  <rcc rId="3000" sId="1">
    <oc r="BE379">
      <f>ROW()</f>
    </oc>
    <nc r="BE379">
      <f>ROW()</f>
    </nc>
  </rcc>
  <rcc rId="3001" sId="1">
    <oc r="BE380">
      <f>ROW()</f>
    </oc>
    <nc r="BE380">
      <f>ROW()</f>
    </nc>
  </rcc>
  <rcc rId="3002" sId="1">
    <oc r="BE381">
      <f>ROW()</f>
    </oc>
    <nc r="BE381">
      <f>ROW()</f>
    </nc>
  </rcc>
  <rcc rId="3003" sId="1">
    <oc r="BE382">
      <f>ROW()</f>
    </oc>
    <nc r="BE382">
      <f>ROW()</f>
    </nc>
  </rcc>
  <rcc rId="3004" sId="1">
    <oc r="BE383">
      <f>ROW()</f>
    </oc>
    <nc r="BE383">
      <f>ROW()</f>
    </nc>
  </rcc>
  <rcc rId="3005" sId="1">
    <oc r="BE384">
      <f>ROW()</f>
    </oc>
    <nc r="BE384">
      <f>ROW()</f>
    </nc>
  </rcc>
  <rcc rId="3006" sId="1">
    <oc r="BE385">
      <f>ROW()</f>
    </oc>
    <nc r="BE385">
      <f>ROW()</f>
    </nc>
  </rcc>
  <rcc rId="3007" sId="1">
    <oc r="BE386">
      <f>ROW()</f>
    </oc>
    <nc r="BE386">
      <f>ROW()</f>
    </nc>
  </rcc>
  <rcc rId="3008" sId="1">
    <oc r="BE387">
      <f>ROW()</f>
    </oc>
    <nc r="BE387">
      <f>ROW()</f>
    </nc>
  </rcc>
  <rcc rId="3009" sId="1">
    <oc r="BE388">
      <f>ROW()</f>
    </oc>
    <nc r="BE388">
      <f>ROW()</f>
    </nc>
  </rcc>
  <rcc rId="3010" sId="1">
    <oc r="BE389">
      <f>ROW()</f>
    </oc>
    <nc r="BE389">
      <f>ROW()</f>
    </nc>
  </rcc>
  <rcc rId="3011" sId="1">
    <oc r="BE390">
      <f>ROW()</f>
    </oc>
    <nc r="BE390">
      <f>ROW()</f>
    </nc>
  </rcc>
  <rcc rId="3012" sId="1">
    <oc r="BE391">
      <f>ROW()</f>
    </oc>
    <nc r="BE391">
      <f>ROW()</f>
    </nc>
  </rcc>
  <rcc rId="3013" sId="1">
    <oc r="BE392">
      <f>ROW()</f>
    </oc>
    <nc r="BE392">
      <f>ROW()</f>
    </nc>
  </rcc>
  <rcc rId="3014" sId="1">
    <oc r="BE393">
      <f>ROW()</f>
    </oc>
    <nc r="BE393">
      <f>ROW()</f>
    </nc>
  </rcc>
  <rcc rId="3015" sId="1">
    <oc r="BE394">
      <f>ROW()</f>
    </oc>
    <nc r="BE394">
      <f>ROW()</f>
    </nc>
  </rcc>
  <rcc rId="3016" sId="1">
    <oc r="BE395">
      <f>ROW()</f>
    </oc>
    <nc r="BE395">
      <f>ROW()</f>
    </nc>
  </rcc>
  <rcc rId="3017" sId="1">
    <oc r="BE396">
      <f>ROW()</f>
    </oc>
    <nc r="BE396">
      <f>ROW()</f>
    </nc>
  </rcc>
  <rcc rId="3018" sId="1">
    <oc r="BE397">
      <f>ROW()</f>
    </oc>
    <nc r="BE397">
      <f>ROW()</f>
    </nc>
  </rcc>
  <rcc rId="3019" sId="1">
    <oc r="BE398">
      <f>ROW()</f>
    </oc>
    <nc r="BE398">
      <f>ROW()</f>
    </nc>
  </rcc>
  <rcc rId="3020" sId="1">
    <oc r="BE399">
      <f>ROW()</f>
    </oc>
    <nc r="BE399">
      <f>ROW()</f>
    </nc>
  </rcc>
  <rcc rId="3021" sId="1">
    <oc r="BE400">
      <f>ROW()</f>
    </oc>
    <nc r="BE400">
      <f>ROW()</f>
    </nc>
  </rcc>
  <rcc rId="3022" sId="1">
    <oc r="BE401">
      <f>ROW()</f>
    </oc>
    <nc r="BE401">
      <f>ROW()</f>
    </nc>
  </rcc>
  <rcc rId="3023" sId="1">
    <oc r="BE402">
      <f>ROW()</f>
    </oc>
    <nc r="BE402">
      <f>ROW()</f>
    </nc>
  </rcc>
  <rcc rId="3024" sId="1">
    <oc r="BE403">
      <f>ROW()</f>
    </oc>
    <nc r="BE403">
      <f>ROW()</f>
    </nc>
  </rcc>
  <rcc rId="3025" sId="1">
    <oc r="BE404">
      <f>ROW()</f>
    </oc>
    <nc r="BE404">
      <f>ROW()</f>
    </nc>
  </rcc>
  <rcc rId="3026" sId="1">
    <oc r="BE405">
      <f>ROW()</f>
    </oc>
    <nc r="BE405">
      <f>ROW()</f>
    </nc>
  </rcc>
  <rcc rId="3027" sId="1">
    <oc r="BE406">
      <f>ROW()</f>
    </oc>
    <nc r="BE406">
      <f>ROW()</f>
    </nc>
  </rcc>
  <rcc rId="3028" sId="1">
    <oc r="BE407">
      <f>ROW()</f>
    </oc>
    <nc r="BE407">
      <f>ROW()</f>
    </nc>
  </rcc>
  <rcc rId="3029" sId="1">
    <oc r="BE408">
      <f>ROW()</f>
    </oc>
    <nc r="BE408">
      <f>ROW()</f>
    </nc>
  </rcc>
  <rcc rId="3030" sId="1">
    <oc r="BE409">
      <f>ROW()</f>
    </oc>
    <nc r="BE409">
      <f>ROW()</f>
    </nc>
  </rcc>
  <rcc rId="3031" sId="1">
    <oc r="BE410">
      <f>ROW()</f>
    </oc>
    <nc r="BE410">
      <f>ROW()</f>
    </nc>
  </rcc>
  <rcc rId="3032" sId="1">
    <oc r="BE411">
      <f>ROW()</f>
    </oc>
    <nc r="BE411">
      <f>ROW()</f>
    </nc>
  </rcc>
  <rcc rId="3033" sId="1">
    <oc r="BE412">
      <f>ROW()</f>
    </oc>
    <nc r="BE412">
      <f>ROW()</f>
    </nc>
  </rcc>
  <rcc rId="3034" sId="1">
    <oc r="BE413">
      <f>ROW()</f>
    </oc>
    <nc r="BE413">
      <f>ROW()</f>
    </nc>
  </rcc>
  <rcc rId="3035" sId="1">
    <oc r="BE414">
      <f>ROW()</f>
    </oc>
    <nc r="BE414">
      <f>ROW()</f>
    </nc>
  </rcc>
  <rcc rId="3036" sId="1">
    <oc r="BE415">
      <f>ROW()</f>
    </oc>
    <nc r="BE415">
      <f>ROW()</f>
    </nc>
  </rcc>
  <rcc rId="3037" sId="1">
    <oc r="BE416">
      <f>ROW()</f>
    </oc>
    <nc r="BE416">
      <f>ROW()</f>
    </nc>
  </rcc>
  <rcc rId="3038" sId="1">
    <oc r="BE417">
      <f>ROW()</f>
    </oc>
    <nc r="BE417">
      <f>ROW()</f>
    </nc>
  </rcc>
  <rcc rId="3039" sId="1">
    <oc r="BE418">
      <f>ROW()</f>
    </oc>
    <nc r="BE418">
      <f>ROW()</f>
    </nc>
  </rcc>
  <rcc rId="3040" sId="1">
    <oc r="BE419">
      <f>ROW()</f>
    </oc>
    <nc r="BE419">
      <f>ROW()</f>
    </nc>
  </rcc>
  <rcc rId="3041" sId="1">
    <oc r="BE420">
      <f>ROW()</f>
    </oc>
    <nc r="BE420">
      <f>ROW()</f>
    </nc>
  </rcc>
  <rcc rId="3042" sId="1">
    <oc r="BE421">
      <f>ROW()</f>
    </oc>
    <nc r="BE421">
      <f>ROW()</f>
    </nc>
  </rcc>
  <rcc rId="3043" sId="1">
    <oc r="BE422">
      <f>ROW()</f>
    </oc>
    <nc r="BE422">
      <f>ROW()</f>
    </nc>
  </rcc>
  <rcc rId="3044" sId="1">
    <oc r="BE423">
      <f>ROW()</f>
    </oc>
    <nc r="BE423">
      <f>ROW()</f>
    </nc>
  </rcc>
  <rcc rId="3045" sId="1">
    <oc r="BE424">
      <f>ROW()</f>
    </oc>
    <nc r="BE424">
      <f>ROW()</f>
    </nc>
  </rcc>
  <rcc rId="3046" sId="1">
    <oc r="BE425">
      <f>ROW()</f>
    </oc>
    <nc r="BE425">
      <f>ROW()</f>
    </nc>
  </rcc>
  <rcc rId="3047" sId="1">
    <oc r="BE426">
      <f>ROW()</f>
    </oc>
    <nc r="BE426">
      <f>ROW()</f>
    </nc>
  </rcc>
  <rcc rId="3048" sId="1">
    <oc r="BE427">
      <f>ROW()</f>
    </oc>
    <nc r="BE427">
      <f>ROW()</f>
    </nc>
  </rcc>
  <rcc rId="3049" sId="1">
    <oc r="BE428">
      <f>ROW()</f>
    </oc>
    <nc r="BE428">
      <f>ROW()</f>
    </nc>
  </rcc>
  <rcc rId="3050" sId="1">
    <oc r="BE429">
      <f>ROW()</f>
    </oc>
    <nc r="BE429">
      <f>ROW()</f>
    </nc>
  </rcc>
  <rcc rId="3051" sId="1">
    <oc r="BE430">
      <f>ROW()</f>
    </oc>
    <nc r="BE430">
      <f>ROW()</f>
    </nc>
  </rcc>
  <rcc rId="3052" sId="1">
    <oc r="BE431">
      <f>ROW()</f>
    </oc>
    <nc r="BE431">
      <f>ROW()</f>
    </nc>
  </rcc>
  <rcc rId="3053" sId="1">
    <oc r="BE432">
      <f>ROW()</f>
    </oc>
    <nc r="BE432">
      <f>ROW()</f>
    </nc>
  </rcc>
  <rcc rId="3054" sId="1">
    <oc r="BE433">
      <f>ROW()</f>
    </oc>
    <nc r="BE433">
      <f>ROW()</f>
    </nc>
  </rcc>
  <rcc rId="3055" sId="1">
    <oc r="BE434">
      <f>ROW()</f>
    </oc>
    <nc r="BE434">
      <f>ROW()</f>
    </nc>
  </rcc>
  <rcc rId="3056" sId="1">
    <oc r="BE435">
      <f>ROW()</f>
    </oc>
    <nc r="BE435">
      <f>ROW()</f>
    </nc>
  </rcc>
  <rcc rId="3057" sId="1">
    <oc r="BE436">
      <f>ROW()</f>
    </oc>
    <nc r="BE436">
      <f>ROW()</f>
    </nc>
  </rcc>
  <rcc rId="3058" sId="1">
    <oc r="BE437">
      <f>ROW()</f>
    </oc>
    <nc r="BE437">
      <f>ROW()</f>
    </nc>
  </rcc>
  <rcc rId="3059" sId="1">
    <oc r="BE438">
      <f>ROW()</f>
    </oc>
    <nc r="BE438">
      <f>ROW()</f>
    </nc>
  </rcc>
  <rcc rId="3060" sId="1">
    <oc r="BE439">
      <f>ROW()</f>
    </oc>
    <nc r="BE439">
      <f>ROW()</f>
    </nc>
  </rcc>
  <rcc rId="3061" sId="1">
    <oc r="BE440">
      <f>ROW()</f>
    </oc>
    <nc r="BE440">
      <f>ROW()</f>
    </nc>
  </rcc>
  <rcc rId="3062" sId="1">
    <oc r="BE441">
      <f>ROW()</f>
    </oc>
    <nc r="BE441">
      <f>ROW()</f>
    </nc>
  </rcc>
  <rcc rId="3063" sId="1">
    <oc r="BE442">
      <f>ROW()</f>
    </oc>
    <nc r="BE442">
      <f>ROW()</f>
    </nc>
  </rcc>
  <rcc rId="3064" sId="1">
    <oc r="BE443">
      <f>ROW()</f>
    </oc>
    <nc r="BE443">
      <f>ROW()</f>
    </nc>
  </rcc>
  <rcc rId="3065" sId="1">
    <oc r="BE444">
      <f>ROW()</f>
    </oc>
    <nc r="BE444">
      <f>ROW()</f>
    </nc>
  </rcc>
  <rcc rId="3066" sId="1">
    <oc r="BE445">
      <f>ROW()</f>
    </oc>
    <nc r="BE445">
      <f>ROW()</f>
    </nc>
  </rcc>
  <rcc rId="3067" sId="1">
    <oc r="BE446">
      <f>ROW()</f>
    </oc>
    <nc r="BE446">
      <f>ROW()</f>
    </nc>
  </rcc>
  <rcc rId="3068" sId="1">
    <oc r="BE447">
      <f>ROW()</f>
    </oc>
    <nc r="BE447">
      <f>ROW()</f>
    </nc>
  </rcc>
  <rcc rId="3069" sId="1">
    <oc r="BE448">
      <f>ROW()</f>
    </oc>
    <nc r="BE448">
      <f>ROW()</f>
    </nc>
  </rcc>
  <rcc rId="3070" sId="1">
    <oc r="BE449">
      <f>ROW()</f>
    </oc>
    <nc r="BE449">
      <f>ROW()</f>
    </nc>
  </rcc>
  <rcc rId="3071" sId="1">
    <oc r="BE450">
      <f>ROW()</f>
    </oc>
    <nc r="BE450">
      <f>ROW()</f>
    </nc>
  </rcc>
  <rcc rId="3072" sId="1">
    <oc r="BE451">
      <f>ROW()</f>
    </oc>
    <nc r="BE451">
      <f>ROW()</f>
    </nc>
  </rcc>
  <rcc rId="3073" sId="1">
    <oc r="BE452">
      <f>ROW()</f>
    </oc>
    <nc r="BE452">
      <f>ROW()</f>
    </nc>
  </rcc>
  <rcc rId="3074" sId="1">
    <oc r="BE453">
      <f>ROW()</f>
    </oc>
    <nc r="BE453">
      <f>ROW()</f>
    </nc>
  </rcc>
  <rcc rId="3075" sId="1">
    <oc r="BE454">
      <f>ROW()</f>
    </oc>
    <nc r="BE454">
      <f>ROW()</f>
    </nc>
  </rcc>
  <rcc rId="3076" sId="1">
    <oc r="BE455">
      <f>ROW()</f>
    </oc>
    <nc r="BE455">
      <f>ROW()</f>
    </nc>
  </rcc>
  <rcc rId="3077" sId="1">
    <oc r="BE456">
      <f>ROW()</f>
    </oc>
    <nc r="BE456">
      <f>ROW()</f>
    </nc>
  </rcc>
  <rcc rId="3078" sId="1">
    <oc r="BE457">
      <f>ROW()</f>
    </oc>
    <nc r="BE457">
      <f>ROW()</f>
    </nc>
  </rcc>
  <rcc rId="3079" sId="1">
    <oc r="BE458">
      <f>ROW()</f>
    </oc>
    <nc r="BE458">
      <f>ROW()</f>
    </nc>
  </rcc>
  <rcc rId="3080" sId="1">
    <oc r="BE459">
      <f>ROW()</f>
    </oc>
    <nc r="BE459">
      <f>ROW()</f>
    </nc>
  </rcc>
  <rcc rId="3081" sId="1">
    <oc r="BE460">
      <f>ROW()</f>
    </oc>
    <nc r="BE460">
      <f>ROW()</f>
    </nc>
  </rcc>
  <rcc rId="3082" sId="1">
    <oc r="BE461">
      <f>ROW()</f>
    </oc>
    <nc r="BE461">
      <f>ROW()</f>
    </nc>
  </rcc>
  <rcc rId="3083" sId="1">
    <oc r="BE462">
      <f>ROW()</f>
    </oc>
    <nc r="BE462">
      <f>ROW()</f>
    </nc>
  </rcc>
  <rcc rId="3084" sId="1">
    <oc r="BE463">
      <f>ROW()</f>
    </oc>
    <nc r="BE463">
      <f>ROW()</f>
    </nc>
  </rcc>
  <rcc rId="3085" sId="1">
    <oc r="BE464">
      <f>ROW()</f>
    </oc>
    <nc r="BE464">
      <f>ROW()</f>
    </nc>
  </rcc>
  <rcc rId="3086" sId="1">
    <oc r="BE465">
      <f>ROW()</f>
    </oc>
    <nc r="BE465">
      <f>ROW()</f>
    </nc>
  </rcc>
  <rcc rId="3087" sId="1">
    <oc r="BE466">
      <f>ROW()</f>
    </oc>
    <nc r="BE466">
      <f>ROW()</f>
    </nc>
  </rcc>
  <rcc rId="3088" sId="1">
    <oc r="BE467">
      <f>ROW()</f>
    </oc>
    <nc r="BE467">
      <f>ROW()</f>
    </nc>
  </rcc>
  <rcc rId="3089" sId="1">
    <oc r="BE468">
      <f>ROW()</f>
    </oc>
    <nc r="BE468">
      <f>ROW()</f>
    </nc>
  </rcc>
  <rcc rId="3090" sId="1">
    <oc r="BE469">
      <f>ROW()</f>
    </oc>
    <nc r="BE469">
      <f>ROW()</f>
    </nc>
  </rcc>
  <rcc rId="3091" sId="1">
    <oc r="BE470">
      <f>ROW()</f>
    </oc>
    <nc r="BE470">
      <f>ROW()</f>
    </nc>
  </rcc>
  <rcc rId="3092" sId="1">
    <oc r="BE471">
      <f>ROW()</f>
    </oc>
    <nc r="BE471">
      <f>ROW()</f>
    </nc>
  </rcc>
  <rcc rId="3093" sId="1">
    <oc r="BE472">
      <f>ROW()</f>
    </oc>
    <nc r="BE472">
      <f>ROW()</f>
    </nc>
  </rcc>
  <rcc rId="3094" sId="1">
    <oc r="BE473">
      <f>ROW()</f>
    </oc>
    <nc r="BE473">
      <f>ROW()</f>
    </nc>
  </rcc>
  <rcc rId="3095" sId="1">
    <oc r="BE474">
      <f>ROW()</f>
    </oc>
    <nc r="BE474">
      <f>ROW()</f>
    </nc>
  </rcc>
  <rcc rId="3096" sId="1">
    <oc r="BE475">
      <f>ROW()</f>
    </oc>
    <nc r="BE475">
      <f>ROW()</f>
    </nc>
  </rcc>
  <rcc rId="3097" sId="1">
    <oc r="BE476">
      <f>ROW()</f>
    </oc>
    <nc r="BE476">
      <f>ROW()</f>
    </nc>
  </rcc>
  <rcc rId="3098" sId="1">
    <oc r="BE477">
      <f>ROW()</f>
    </oc>
    <nc r="BE477">
      <f>ROW()</f>
    </nc>
  </rcc>
  <rcc rId="3099" sId="1">
    <oc r="BE478">
      <f>ROW()</f>
    </oc>
    <nc r="BE478">
      <f>ROW()</f>
    </nc>
  </rcc>
  <rcc rId="3100" sId="1">
    <oc r="BE479">
      <f>ROW()</f>
    </oc>
    <nc r="BE479">
      <f>ROW()</f>
    </nc>
  </rcc>
  <rcc rId="3101" sId="1">
    <oc r="BE480">
      <f>ROW()</f>
    </oc>
    <nc r="BE480">
      <f>ROW()</f>
    </nc>
  </rcc>
  <rcc rId="3102" sId="1">
    <oc r="BE481">
      <f>ROW()</f>
    </oc>
    <nc r="BE481">
      <f>ROW()</f>
    </nc>
  </rcc>
  <rcc rId="3103" sId="1">
    <oc r="BE482">
      <f>ROW()</f>
    </oc>
    <nc r="BE482">
      <f>ROW()</f>
    </nc>
  </rcc>
  <rcc rId="3104" sId="1">
    <oc r="BE483">
      <f>ROW()</f>
    </oc>
    <nc r="BE483">
      <f>ROW()</f>
    </nc>
  </rcc>
  <rcc rId="3105" sId="1">
    <oc r="BE484">
      <f>ROW()</f>
    </oc>
    <nc r="BE484">
      <f>ROW()</f>
    </nc>
  </rcc>
  <rcc rId="3106" sId="1">
    <oc r="BE485">
      <f>ROW()</f>
    </oc>
    <nc r="BE485">
      <f>ROW()</f>
    </nc>
  </rcc>
  <rcc rId="3107" sId="1">
    <oc r="BE486">
      <f>ROW()</f>
    </oc>
    <nc r="BE486">
      <f>ROW()</f>
    </nc>
  </rcc>
  <rcc rId="3108" sId="1">
    <oc r="BE487">
      <f>ROW()</f>
    </oc>
    <nc r="BE487">
      <f>ROW()</f>
    </nc>
  </rcc>
  <rcc rId="3109" sId="1">
    <oc r="BE488">
      <f>ROW()</f>
    </oc>
    <nc r="BE488">
      <f>ROW()</f>
    </nc>
  </rcc>
  <rcc rId="3110" sId="1">
    <oc r="BE489">
      <f>ROW()</f>
    </oc>
    <nc r="BE489">
      <f>ROW()</f>
    </nc>
  </rcc>
  <rcc rId="3111" sId="1">
    <oc r="BE490">
      <f>ROW()</f>
    </oc>
    <nc r="BE490">
      <f>ROW()</f>
    </nc>
  </rcc>
  <rcc rId="3112" sId="1">
    <oc r="BE491">
      <f>ROW()</f>
    </oc>
    <nc r="BE491">
      <f>ROW()</f>
    </nc>
  </rcc>
  <rcc rId="3113" sId="1">
    <oc r="BE492">
      <f>ROW()</f>
    </oc>
    <nc r="BE492">
      <f>ROW()</f>
    </nc>
  </rcc>
  <rcc rId="3114" sId="1">
    <oc r="BE493">
      <f>ROW()</f>
    </oc>
    <nc r="BE493">
      <f>ROW()</f>
    </nc>
  </rcc>
  <rcc rId="3115" sId="1">
    <oc r="BE494">
      <f>ROW()</f>
    </oc>
    <nc r="BE494">
      <f>ROW()</f>
    </nc>
  </rcc>
  <rcc rId="3116" sId="1">
    <oc r="BE495">
      <f>ROW()</f>
    </oc>
    <nc r="BE495">
      <f>ROW()</f>
    </nc>
  </rcc>
  <rcc rId="3117" sId="1">
    <oc r="BE496">
      <f>ROW()</f>
    </oc>
    <nc r="BE496">
      <f>ROW()</f>
    </nc>
  </rcc>
  <rcc rId="3118" sId="1">
    <oc r="BE497">
      <f>ROW()</f>
    </oc>
    <nc r="BE497">
      <f>ROW()</f>
    </nc>
  </rcc>
  <rcc rId="3119" sId="1">
    <oc r="BE498">
      <f>ROW()</f>
    </oc>
    <nc r="BE498">
      <f>ROW()</f>
    </nc>
  </rcc>
  <rcc rId="3120" sId="1">
    <oc r="BE499">
      <f>ROW()</f>
    </oc>
    <nc r="BE499">
      <f>ROW()</f>
    </nc>
  </rcc>
  <rcc rId="3121" sId="1">
    <oc r="BE500">
      <f>ROW()</f>
    </oc>
    <nc r="BE500">
      <f>ROW()</f>
    </nc>
  </rcc>
  <rcc rId="3122" sId="1">
    <oc r="BE501">
      <f>ROW()</f>
    </oc>
    <nc r="BE501">
      <f>ROW()</f>
    </nc>
  </rcc>
  <rcc rId="3123" sId="1">
    <oc r="BE502">
      <f>ROW()</f>
    </oc>
    <nc r="BE502">
      <f>ROW()</f>
    </nc>
  </rcc>
  <rcc rId="3124" sId="1">
    <oc r="BE503">
      <f>ROW()</f>
    </oc>
    <nc r="BE503">
      <f>ROW()</f>
    </nc>
  </rcc>
  <rcc rId="3125" sId="1">
    <oc r="BE504">
      <f>ROW()</f>
    </oc>
    <nc r="BE504">
      <f>ROW()</f>
    </nc>
  </rcc>
  <rcc rId="3126" sId="1">
    <oc r="BE505">
      <f>ROW()</f>
    </oc>
    <nc r="BE505">
      <f>ROW()</f>
    </nc>
  </rcc>
  <rcc rId="3127" sId="1">
    <oc r="BE506">
      <f>ROW()</f>
    </oc>
    <nc r="BE506">
      <f>ROW()</f>
    </nc>
  </rcc>
  <rcc rId="3128" sId="1">
    <oc r="BE507">
      <f>ROW()</f>
    </oc>
    <nc r="BE507">
      <f>ROW()</f>
    </nc>
  </rcc>
  <rcc rId="3129" sId="1">
    <oc r="BE508">
      <f>ROW()</f>
    </oc>
    <nc r="BE508">
      <f>ROW()</f>
    </nc>
  </rcc>
  <rcc rId="3130" sId="1">
    <oc r="BE509">
      <f>ROW()</f>
    </oc>
    <nc r="BE509">
      <f>ROW()</f>
    </nc>
  </rcc>
  <rcc rId="3131" sId="1">
    <oc r="BE510">
      <f>ROW()</f>
    </oc>
    <nc r="BE510">
      <f>ROW()</f>
    </nc>
  </rcc>
  <rcc rId="3132" sId="1">
    <oc r="BE511">
      <f>ROW()</f>
    </oc>
    <nc r="BE511">
      <f>ROW()</f>
    </nc>
  </rcc>
  <rcc rId="3133" sId="1">
    <oc r="BE512">
      <f>ROW()</f>
    </oc>
    <nc r="BE512">
      <f>ROW()</f>
    </nc>
  </rcc>
  <rcc rId="3134" sId="1">
    <oc r="BE513">
      <f>ROW()</f>
    </oc>
    <nc r="BE513">
      <f>ROW()</f>
    </nc>
  </rcc>
  <rcc rId="3135" sId="1">
    <oc r="BE514">
      <f>ROW()</f>
    </oc>
    <nc r="BE514">
      <f>ROW()</f>
    </nc>
  </rcc>
  <rcc rId="3136" sId="1">
    <oc r="BE515">
      <f>ROW()</f>
    </oc>
    <nc r="BE515">
      <f>ROW()</f>
    </nc>
  </rcc>
  <rcc rId="3137" sId="1">
    <oc r="BE516">
      <f>ROW()</f>
    </oc>
    <nc r="BE516">
      <f>ROW()</f>
    </nc>
  </rcc>
  <rcc rId="3138" sId="1">
    <oc r="BE517">
      <f>ROW()</f>
    </oc>
    <nc r="BE517">
      <f>ROW()</f>
    </nc>
  </rcc>
  <rcc rId="3139" sId="1">
    <oc r="BE518">
      <f>ROW()</f>
    </oc>
    <nc r="BE518">
      <f>ROW()</f>
    </nc>
  </rcc>
  <rcc rId="3140" sId="1">
    <oc r="BE519">
      <f>ROW()</f>
    </oc>
    <nc r="BE519">
      <f>ROW()</f>
    </nc>
  </rcc>
  <rcc rId="3141" sId="1">
    <oc r="BE520">
      <f>ROW()</f>
    </oc>
    <nc r="BE520">
      <f>ROW()</f>
    </nc>
  </rcc>
  <rcc rId="3142" sId="1">
    <oc r="BE521">
      <f>ROW()</f>
    </oc>
    <nc r="BE521">
      <f>ROW()</f>
    </nc>
  </rcc>
  <rcc rId="3143" sId="1">
    <oc r="BE522">
      <f>ROW()</f>
    </oc>
    <nc r="BE522">
      <f>ROW()</f>
    </nc>
  </rcc>
  <rcc rId="3144" sId="1">
    <oc r="BE523">
      <f>ROW()</f>
    </oc>
    <nc r="BE523">
      <f>ROW()</f>
    </nc>
  </rcc>
  <rcc rId="3145" sId="1">
    <oc r="BE524">
      <f>ROW()</f>
    </oc>
    <nc r="BE524">
      <f>ROW()</f>
    </nc>
  </rcc>
  <rcc rId="3146" sId="1">
    <oc r="BE525">
      <f>ROW()</f>
    </oc>
    <nc r="BE525">
      <f>ROW()</f>
    </nc>
  </rcc>
  <rcc rId="3147" sId="1">
    <oc r="BE526">
      <f>ROW()</f>
    </oc>
    <nc r="BE526">
      <f>ROW()</f>
    </nc>
  </rcc>
  <rcc rId="3148" sId="1">
    <oc r="BE527">
      <f>ROW()</f>
    </oc>
    <nc r="BE527">
      <f>ROW()</f>
    </nc>
  </rcc>
  <rcc rId="3149" sId="1">
    <oc r="BE528">
      <f>ROW()</f>
    </oc>
    <nc r="BE528">
      <f>ROW()</f>
    </nc>
  </rcc>
  <rcc rId="3150" sId="1">
    <oc r="BE529">
      <f>ROW()</f>
    </oc>
    <nc r="BE529">
      <f>ROW()</f>
    </nc>
  </rcc>
  <rcc rId="3151" sId="1">
    <oc r="BE530">
      <f>ROW()</f>
    </oc>
    <nc r="BE530">
      <f>ROW()</f>
    </nc>
  </rcc>
  <rcc rId="3152" sId="1">
    <oc r="BE531">
      <f>ROW()</f>
    </oc>
    <nc r="BE531">
      <f>ROW()</f>
    </nc>
  </rcc>
  <rcc rId="3153" sId="1">
    <oc r="BE532">
      <f>ROW()</f>
    </oc>
    <nc r="BE532">
      <f>ROW()</f>
    </nc>
  </rcc>
  <rcc rId="3154" sId="1">
    <oc r="BE533">
      <f>ROW()</f>
    </oc>
    <nc r="BE533">
      <f>ROW()</f>
    </nc>
  </rcc>
  <rcc rId="3155" sId="1">
    <oc r="BE534">
      <f>ROW()</f>
    </oc>
    <nc r="BE534">
      <f>ROW()</f>
    </nc>
  </rcc>
  <rcc rId="3156" sId="1">
    <oc r="BE535">
      <f>ROW()</f>
    </oc>
    <nc r="BE535">
      <f>ROW()</f>
    </nc>
  </rcc>
  <rcc rId="3157" sId="1">
    <oc r="BE536">
      <f>ROW()</f>
    </oc>
    <nc r="BE536">
      <f>ROW()</f>
    </nc>
  </rcc>
  <rcc rId="3158" sId="1">
    <oc r="BE537">
      <f>ROW()</f>
    </oc>
    <nc r="BE537">
      <f>ROW()</f>
    </nc>
  </rcc>
  <rcc rId="3159" sId="1">
    <oc r="BE538">
      <f>ROW()</f>
    </oc>
    <nc r="BE538">
      <f>ROW()</f>
    </nc>
  </rcc>
  <rcc rId="3160" sId="1">
    <oc r="BE539">
      <f>ROW()</f>
    </oc>
    <nc r="BE539">
      <f>ROW()</f>
    </nc>
  </rcc>
  <rcc rId="3161" sId="1">
    <oc r="BE540">
      <f>ROW()</f>
    </oc>
    <nc r="BE540">
      <f>ROW()</f>
    </nc>
  </rcc>
  <rcc rId="3162" sId="1">
    <oc r="BE541">
      <f>ROW()</f>
    </oc>
    <nc r="BE541">
      <f>ROW()</f>
    </nc>
  </rcc>
  <rcc rId="3163" sId="1">
    <oc r="BE542">
      <f>ROW()</f>
    </oc>
    <nc r="BE542">
      <f>ROW()</f>
    </nc>
  </rcc>
  <rcc rId="3164" sId="1">
    <oc r="BE543">
      <f>ROW()</f>
    </oc>
    <nc r="BE543">
      <f>ROW()</f>
    </nc>
  </rcc>
  <rcc rId="3165" sId="1">
    <oc r="BE544">
      <f>ROW()</f>
    </oc>
    <nc r="BE544">
      <f>ROW()</f>
    </nc>
  </rcc>
  <rcc rId="3166" sId="1">
    <oc r="BE545">
      <f>ROW()</f>
    </oc>
    <nc r="BE545">
      <f>ROW()</f>
    </nc>
  </rcc>
  <rcc rId="3167" sId="1">
    <oc r="BE546">
      <f>ROW()</f>
    </oc>
    <nc r="BE546">
      <f>ROW()</f>
    </nc>
  </rcc>
  <rcc rId="3168" sId="1">
    <oc r="BE547">
      <f>ROW()</f>
    </oc>
    <nc r="BE547">
      <f>ROW()</f>
    </nc>
  </rcc>
  <rcc rId="3169" sId="1">
    <oc r="BE548">
      <f>ROW()</f>
    </oc>
    <nc r="BE548">
      <f>ROW()</f>
    </nc>
  </rcc>
  <rcc rId="3170" sId="1">
    <oc r="BE549">
      <f>ROW()</f>
    </oc>
    <nc r="BE549">
      <f>ROW()</f>
    </nc>
  </rcc>
  <rcc rId="3171" sId="1">
    <oc r="BE550">
      <f>ROW()</f>
    </oc>
    <nc r="BE550">
      <f>ROW()</f>
    </nc>
  </rcc>
  <rcc rId="3172" sId="1">
    <oc r="BE551">
      <f>ROW()</f>
    </oc>
    <nc r="BE551">
      <f>ROW()</f>
    </nc>
  </rcc>
  <rcc rId="3173" sId="1">
    <oc r="BE552">
      <f>ROW()</f>
    </oc>
    <nc r="BE552">
      <f>ROW()</f>
    </nc>
  </rcc>
  <rcc rId="3174" sId="1">
    <oc r="BE553">
      <f>ROW()</f>
    </oc>
    <nc r="BE553">
      <f>ROW()</f>
    </nc>
  </rcc>
  <rcc rId="3175" sId="1">
    <oc r="BE554">
      <f>ROW()</f>
    </oc>
    <nc r="BE554">
      <f>ROW()</f>
    </nc>
  </rcc>
  <rcc rId="3176" sId="1">
    <oc r="BE555">
      <f>ROW()</f>
    </oc>
    <nc r="BE555">
      <f>ROW()</f>
    </nc>
  </rcc>
  <rcc rId="3177" sId="1">
    <oc r="BE556">
      <f>ROW()</f>
    </oc>
    <nc r="BE556">
      <f>ROW()</f>
    </nc>
  </rcc>
  <rcc rId="3178" sId="1">
    <oc r="BE557">
      <f>ROW()</f>
    </oc>
    <nc r="BE557">
      <f>ROW()</f>
    </nc>
  </rcc>
  <rcc rId="3179" sId="1">
    <oc r="BE558">
      <f>ROW()</f>
    </oc>
    <nc r="BE558">
      <f>ROW()</f>
    </nc>
  </rcc>
  <rcc rId="3180" sId="1">
    <oc r="BE559">
      <f>ROW()</f>
    </oc>
    <nc r="BE559">
      <f>ROW()</f>
    </nc>
  </rcc>
  <rcc rId="3181" sId="1">
    <oc r="BE560">
      <f>ROW()</f>
    </oc>
    <nc r="BE560">
      <f>ROW()</f>
    </nc>
  </rcc>
  <rcc rId="3182" sId="1">
    <oc r="BE561">
      <f>ROW()</f>
    </oc>
    <nc r="BE561">
      <f>ROW()</f>
    </nc>
  </rcc>
  <rcc rId="3183" sId="1">
    <oc r="BE562">
      <f>ROW()</f>
    </oc>
    <nc r="BE562">
      <f>ROW()</f>
    </nc>
  </rcc>
  <rcc rId="3184" sId="1">
    <oc r="BE563">
      <f>ROW()</f>
    </oc>
    <nc r="BE563">
      <f>ROW()</f>
    </nc>
  </rcc>
  <rcc rId="3185" sId="1">
    <oc r="BE564">
      <f>ROW()</f>
    </oc>
    <nc r="BE564">
      <f>ROW()</f>
    </nc>
  </rcc>
  <rcc rId="3186" sId="1">
    <oc r="BE565">
      <f>ROW()</f>
    </oc>
    <nc r="BE565">
      <f>ROW()</f>
    </nc>
  </rcc>
  <rcc rId="3187" sId="1">
    <oc r="BE566">
      <f>ROW()</f>
    </oc>
    <nc r="BE566">
      <f>ROW()</f>
    </nc>
  </rcc>
  <rcc rId="3188" sId="1">
    <oc r="BE567">
      <f>ROW()</f>
    </oc>
    <nc r="BE567">
      <f>ROW()</f>
    </nc>
  </rcc>
  <rcc rId="3189" sId="1">
    <oc r="BE568">
      <f>ROW()</f>
    </oc>
    <nc r="BE568">
      <f>ROW()</f>
    </nc>
  </rcc>
  <rcc rId="3190" sId="1">
    <oc r="BE569">
      <f>ROW()</f>
    </oc>
    <nc r="BE569">
      <f>ROW()</f>
    </nc>
  </rcc>
  <rcc rId="3191" sId="1">
    <oc r="BE570">
      <f>ROW()</f>
    </oc>
    <nc r="BE570">
      <f>ROW()</f>
    </nc>
  </rcc>
  <rcc rId="3192" sId="1">
    <oc r="BE571">
      <f>ROW()</f>
    </oc>
    <nc r="BE571">
      <f>ROW()</f>
    </nc>
  </rcc>
  <rcc rId="3193" sId="1">
    <oc r="BE572">
      <f>ROW()</f>
    </oc>
    <nc r="BE572">
      <f>ROW()</f>
    </nc>
  </rcc>
  <rcc rId="3194" sId="1">
    <oc r="BE573">
      <f>ROW()</f>
    </oc>
    <nc r="BE573">
      <f>ROW()</f>
    </nc>
  </rcc>
  <rcc rId="3195" sId="1">
    <oc r="BE574">
      <f>ROW()</f>
    </oc>
    <nc r="BE574">
      <f>ROW()</f>
    </nc>
  </rcc>
  <rcc rId="3196" sId="1">
    <oc r="BE575">
      <f>ROW()</f>
    </oc>
    <nc r="BE575">
      <f>ROW()</f>
    </nc>
  </rcc>
  <rcc rId="3197" sId="1">
    <oc r="BE576">
      <f>ROW()</f>
    </oc>
    <nc r="BE576">
      <f>ROW()</f>
    </nc>
  </rcc>
  <rcc rId="3198" sId="1">
    <oc r="BE577">
      <f>ROW()</f>
    </oc>
    <nc r="BE577">
      <f>ROW()</f>
    </nc>
  </rcc>
  <rcc rId="3199" sId="1">
    <oc r="BE578">
      <f>ROW()</f>
    </oc>
    <nc r="BE578">
      <f>ROW()</f>
    </nc>
  </rcc>
  <rcc rId="3200" sId="1">
    <oc r="BE579">
      <f>ROW()</f>
    </oc>
    <nc r="BE579">
      <f>ROW()</f>
    </nc>
  </rcc>
  <rcc rId="3201" sId="1">
    <oc r="BE580">
      <f>ROW()</f>
    </oc>
    <nc r="BE580">
      <f>ROW()</f>
    </nc>
  </rcc>
  <rcc rId="3202" sId="1">
    <oc r="BE581">
      <f>ROW()</f>
    </oc>
    <nc r="BE581">
      <f>ROW()</f>
    </nc>
  </rcc>
  <rcc rId="3203" sId="1">
    <oc r="BE582">
      <f>ROW()</f>
    </oc>
    <nc r="BE582">
      <f>ROW()</f>
    </nc>
  </rcc>
  <rcc rId="3204" sId="1">
    <oc r="BE583">
      <f>ROW()</f>
    </oc>
    <nc r="BE583">
      <f>ROW()</f>
    </nc>
  </rcc>
  <rcc rId="3205" sId="1">
    <oc r="BE584">
      <f>ROW()</f>
    </oc>
    <nc r="BE584">
      <f>ROW()</f>
    </nc>
  </rcc>
  <rcc rId="3206" sId="1">
    <oc r="BE585">
      <f>ROW()</f>
    </oc>
    <nc r="BE585">
      <f>ROW()</f>
    </nc>
  </rcc>
  <rcc rId="3207" sId="1">
    <oc r="BE586">
      <f>ROW()</f>
    </oc>
    <nc r="BE586">
      <f>ROW()</f>
    </nc>
  </rcc>
  <rcc rId="3208" sId="1">
    <oc r="BE587">
      <f>ROW()</f>
    </oc>
    <nc r="BE587">
      <f>ROW()</f>
    </nc>
  </rcc>
  <rcc rId="3209" sId="1">
    <oc r="BE588">
      <f>ROW()</f>
    </oc>
    <nc r="BE588">
      <f>ROW()</f>
    </nc>
  </rcc>
  <rcc rId="3210" sId="1">
    <oc r="BE589">
      <f>ROW()</f>
    </oc>
    <nc r="BE589">
      <f>ROW()</f>
    </nc>
  </rcc>
  <rcc rId="3211" sId="1">
    <oc r="BE590">
      <f>ROW()</f>
    </oc>
    <nc r="BE590">
      <f>ROW()</f>
    </nc>
  </rcc>
  <rcc rId="3212" sId="1">
    <oc r="BE591">
      <f>ROW()</f>
    </oc>
    <nc r="BE591">
      <f>ROW()</f>
    </nc>
  </rcc>
  <rcc rId="3213" sId="1">
    <oc r="BE592">
      <f>ROW()</f>
    </oc>
    <nc r="BE592">
      <f>ROW()</f>
    </nc>
  </rcc>
  <rcc rId="3214" sId="1">
    <oc r="BE593">
      <f>ROW()</f>
    </oc>
    <nc r="BE593">
      <f>ROW()</f>
    </nc>
  </rcc>
  <rcc rId="3215" sId="1">
    <oc r="BE594">
      <f>ROW()</f>
    </oc>
    <nc r="BE594">
      <f>ROW()</f>
    </nc>
  </rcc>
  <rcc rId="3216" sId="1">
    <oc r="BE595">
      <f>ROW()</f>
    </oc>
    <nc r="BE595">
      <f>ROW()</f>
    </nc>
  </rcc>
  <rcc rId="3217" sId="1">
    <oc r="BE596">
      <f>ROW()</f>
    </oc>
    <nc r="BE596">
      <f>ROW()</f>
    </nc>
  </rcc>
  <rcc rId="3218" sId="1">
    <oc r="BE597">
      <f>ROW()</f>
    </oc>
    <nc r="BE597">
      <f>ROW()</f>
    </nc>
  </rcc>
  <rcc rId="3219" sId="1">
    <oc r="BE598">
      <f>ROW()</f>
    </oc>
    <nc r="BE598">
      <f>ROW()</f>
    </nc>
  </rcc>
  <rcc rId="3220" sId="1">
    <oc r="BE599">
      <f>ROW()</f>
    </oc>
    <nc r="BE599">
      <f>ROW()</f>
    </nc>
  </rcc>
  <rcc rId="3221" sId="1">
    <oc r="BE600">
      <f>ROW()</f>
    </oc>
    <nc r="BE600">
      <f>ROW()</f>
    </nc>
  </rcc>
  <rcc rId="3222" sId="1">
    <oc r="BE601">
      <f>ROW()</f>
    </oc>
    <nc r="BE601">
      <f>ROW()</f>
    </nc>
  </rcc>
  <rcc rId="3223" sId="1">
    <oc r="BE602">
      <f>ROW()</f>
    </oc>
    <nc r="BE602">
      <f>ROW()</f>
    </nc>
  </rcc>
  <rcc rId="3224" sId="1">
    <oc r="BE603">
      <f>ROW()</f>
    </oc>
    <nc r="BE603">
      <f>ROW()</f>
    </nc>
  </rcc>
  <rcc rId="3225" sId="1">
    <oc r="BE604">
      <f>ROW()</f>
    </oc>
    <nc r="BE604">
      <f>ROW()</f>
    </nc>
  </rcc>
  <rcc rId="3226" sId="1">
    <oc r="BE605">
      <f>ROW()</f>
    </oc>
    <nc r="BE605">
      <f>ROW()</f>
    </nc>
  </rcc>
  <rcc rId="3227" sId="1">
    <oc r="BE606">
      <f>ROW()</f>
    </oc>
    <nc r="BE606">
      <f>ROW()</f>
    </nc>
  </rcc>
  <rcc rId="3228" sId="1">
    <oc r="BE607">
      <f>ROW()</f>
    </oc>
    <nc r="BE607">
      <f>ROW()</f>
    </nc>
  </rcc>
  <rcc rId="3229" sId="1">
    <oc r="BE608">
      <f>ROW()</f>
    </oc>
    <nc r="BE608">
      <f>ROW()</f>
    </nc>
  </rcc>
  <rcc rId="3230" sId="1">
    <oc r="BE609">
      <f>ROW()</f>
    </oc>
    <nc r="BE609">
      <f>ROW()</f>
    </nc>
  </rcc>
  <rcc rId="3231" sId="1">
    <oc r="BE610">
      <f>ROW()</f>
    </oc>
    <nc r="BE610">
      <f>ROW()</f>
    </nc>
  </rcc>
  <rcc rId="3232" sId="1">
    <oc r="BE611">
      <f>ROW()</f>
    </oc>
    <nc r="BE611">
      <f>ROW()</f>
    </nc>
  </rcc>
  <rcc rId="3233" sId="1">
    <oc r="BE612">
      <f>ROW()</f>
    </oc>
    <nc r="BE612">
      <f>ROW()</f>
    </nc>
  </rcc>
  <rcc rId="3234" sId="1">
    <oc r="BE613">
      <f>ROW()</f>
    </oc>
    <nc r="BE613">
      <f>ROW()</f>
    </nc>
  </rcc>
  <rcc rId="3235" sId="1">
    <oc r="BE614">
      <f>ROW()</f>
    </oc>
    <nc r="BE614">
      <f>ROW()</f>
    </nc>
  </rcc>
  <rcc rId="3236" sId="1">
    <oc r="BE615">
      <f>ROW()</f>
    </oc>
    <nc r="BE615">
      <f>ROW()</f>
    </nc>
  </rcc>
  <rcc rId="3237" sId="1">
    <oc r="BE616">
      <f>ROW()</f>
    </oc>
    <nc r="BE616">
      <f>ROW()</f>
    </nc>
  </rcc>
  <rcc rId="3238" sId="1">
    <oc r="BE617">
      <f>ROW()</f>
    </oc>
    <nc r="BE617">
      <f>ROW()</f>
    </nc>
  </rcc>
  <rcc rId="3239" sId="1">
    <oc r="BE618">
      <f>ROW()</f>
    </oc>
    <nc r="BE618">
      <f>ROW()</f>
    </nc>
  </rcc>
  <rcc rId="3240" sId="1">
    <oc r="BE619">
      <f>ROW()</f>
    </oc>
    <nc r="BE619">
      <f>ROW()</f>
    </nc>
  </rcc>
  <rcc rId="3241" sId="1">
    <oc r="BE620">
      <f>ROW()</f>
    </oc>
    <nc r="BE620">
      <f>ROW()</f>
    </nc>
  </rcc>
  <rcc rId="3242" sId="1">
    <oc r="BE621">
      <f>ROW()</f>
    </oc>
    <nc r="BE621">
      <f>ROW()</f>
    </nc>
  </rcc>
  <rcc rId="3243" sId="1">
    <oc r="BE622">
      <f>ROW()</f>
    </oc>
    <nc r="BE622">
      <f>ROW()</f>
    </nc>
  </rcc>
  <rcc rId="3244" sId="1">
    <oc r="BE623">
      <f>ROW()</f>
    </oc>
    <nc r="BE623">
      <f>ROW()</f>
    </nc>
  </rcc>
  <rcc rId="3245" sId="1">
    <oc r="BE624">
      <f>ROW()</f>
    </oc>
    <nc r="BE624">
      <f>ROW()</f>
    </nc>
  </rcc>
  <rcc rId="3246" sId="1">
    <oc r="BE625">
      <f>ROW()</f>
    </oc>
    <nc r="BE625">
      <f>ROW()</f>
    </nc>
  </rcc>
  <rcc rId="3247" sId="1">
    <oc r="BE626">
      <f>ROW()</f>
    </oc>
    <nc r="BE626">
      <f>ROW()</f>
    </nc>
  </rcc>
  <rcc rId="3248" sId="1">
    <oc r="BE627">
      <f>ROW()</f>
    </oc>
    <nc r="BE627">
      <f>ROW()</f>
    </nc>
  </rcc>
  <rcc rId="3249" sId="1">
    <oc r="BE628">
      <f>ROW()</f>
    </oc>
    <nc r="BE628">
      <f>ROW()</f>
    </nc>
  </rcc>
  <rcc rId="3250" sId="1">
    <oc r="BE629">
      <f>ROW()</f>
    </oc>
    <nc r="BE629">
      <f>ROW()</f>
    </nc>
  </rcc>
  <rcc rId="3251" sId="1">
    <oc r="BE630">
      <f>ROW()</f>
    </oc>
    <nc r="BE630">
      <f>ROW()</f>
    </nc>
  </rcc>
  <rcc rId="3252" sId="1">
    <oc r="BE631">
      <f>ROW()</f>
    </oc>
    <nc r="BE631">
      <f>ROW()</f>
    </nc>
  </rcc>
  <rcc rId="3253" sId="1">
    <oc r="BE632">
      <f>ROW()</f>
    </oc>
    <nc r="BE632">
      <f>ROW()</f>
    </nc>
  </rcc>
  <rcc rId="3254" sId="1">
    <oc r="BE633">
      <f>ROW()</f>
    </oc>
    <nc r="BE633">
      <f>ROW()</f>
    </nc>
  </rcc>
  <rcc rId="3255" sId="1">
    <oc r="BE634">
      <f>ROW()</f>
    </oc>
    <nc r="BE634">
      <f>ROW()</f>
    </nc>
  </rcc>
  <rcc rId="3256" sId="1">
    <oc r="BE635">
      <f>ROW()</f>
    </oc>
    <nc r="BE635">
      <f>ROW()</f>
    </nc>
  </rcc>
  <rcc rId="3257" sId="1">
    <oc r="BE636">
      <f>ROW()</f>
    </oc>
    <nc r="BE636">
      <f>ROW()</f>
    </nc>
  </rcc>
  <rcc rId="3258" sId="1">
    <oc r="BE637">
      <f>ROW()</f>
    </oc>
    <nc r="BE637">
      <f>ROW()</f>
    </nc>
  </rcc>
  <rcc rId="3259" sId="1">
    <oc r="BE638">
      <f>ROW()</f>
    </oc>
    <nc r="BE638">
      <f>ROW()</f>
    </nc>
  </rcc>
  <rcc rId="3260" sId="1">
    <oc r="BE639">
      <f>ROW()</f>
    </oc>
    <nc r="BE639">
      <f>ROW()</f>
    </nc>
  </rcc>
  <rcc rId="3261" sId="1">
    <oc r="BE640">
      <f>ROW()</f>
    </oc>
    <nc r="BE640">
      <f>ROW()</f>
    </nc>
  </rcc>
  <rcc rId="3262" sId="1">
    <oc r="BE641">
      <f>ROW()</f>
    </oc>
    <nc r="BE641">
      <f>ROW()</f>
    </nc>
  </rcc>
  <rcc rId="3263" sId="1">
    <oc r="BE642">
      <f>ROW()</f>
    </oc>
    <nc r="BE642">
      <f>ROW()</f>
    </nc>
  </rcc>
  <rcc rId="3264" sId="1">
    <oc r="BE643">
      <f>ROW()</f>
    </oc>
    <nc r="BE643">
      <f>ROW()</f>
    </nc>
  </rcc>
  <rcc rId="3265" sId="1">
    <oc r="BE644">
      <f>ROW()</f>
    </oc>
    <nc r="BE644">
      <f>ROW()</f>
    </nc>
  </rcc>
  <rcc rId="3266" sId="1">
    <oc r="BE645">
      <f>ROW()</f>
    </oc>
    <nc r="BE645">
      <f>ROW()</f>
    </nc>
  </rcc>
  <rcc rId="3267" sId="1">
    <oc r="BE646">
      <f>ROW()</f>
    </oc>
    <nc r="BE646">
      <f>ROW()</f>
    </nc>
  </rcc>
  <rcc rId="3268" sId="1">
    <oc r="BE647">
      <f>ROW()</f>
    </oc>
    <nc r="BE647">
      <f>ROW()</f>
    </nc>
  </rcc>
  <rcc rId="3269" sId="1">
    <oc r="BE648">
      <f>ROW()</f>
    </oc>
    <nc r="BE648">
      <f>ROW()</f>
    </nc>
  </rcc>
  <rcc rId="3270" sId="1">
    <oc r="BE649">
      <f>ROW()</f>
    </oc>
    <nc r="BE649">
      <f>ROW()</f>
    </nc>
  </rcc>
  <rcc rId="3271" sId="1">
    <oc r="BE650">
      <f>ROW()</f>
    </oc>
    <nc r="BE650">
      <f>ROW()</f>
    </nc>
  </rcc>
  <rcc rId="3272" sId="1">
    <oc r="BE651">
      <f>ROW()</f>
    </oc>
    <nc r="BE651">
      <f>ROW()</f>
    </nc>
  </rcc>
  <rcc rId="3273" sId="1">
    <oc r="BE652">
      <f>ROW()</f>
    </oc>
    <nc r="BE652">
      <f>ROW()</f>
    </nc>
  </rcc>
  <rcc rId="3274" sId="1">
    <oc r="BE653">
      <f>ROW()</f>
    </oc>
    <nc r="BE653">
      <f>ROW()</f>
    </nc>
  </rcc>
  <rcc rId="3275" sId="1">
    <oc r="BE654">
      <f>ROW()</f>
    </oc>
    <nc r="BE654">
      <f>ROW()</f>
    </nc>
  </rcc>
  <rcc rId="3276" sId="1">
    <oc r="BE655">
      <f>ROW()</f>
    </oc>
    <nc r="BE655">
      <f>ROW()</f>
    </nc>
  </rcc>
  <rcc rId="3277" sId="1">
    <oc r="BE656">
      <f>ROW()</f>
    </oc>
    <nc r="BE656">
      <f>ROW()</f>
    </nc>
  </rcc>
  <rcc rId="3278" sId="1">
    <oc r="BE657">
      <f>ROW()</f>
    </oc>
    <nc r="BE657">
      <f>ROW()</f>
    </nc>
  </rcc>
  <rcc rId="3279" sId="1">
    <oc r="BE658">
      <f>ROW()</f>
    </oc>
    <nc r="BE658">
      <f>ROW()</f>
    </nc>
  </rcc>
  <rcc rId="3280" sId="1">
    <oc r="BE659">
      <f>ROW()</f>
    </oc>
    <nc r="BE659">
      <f>ROW()</f>
    </nc>
  </rcc>
  <rcc rId="3281" sId="1">
    <oc r="BE660">
      <f>ROW()</f>
    </oc>
    <nc r="BE660">
      <f>ROW()</f>
    </nc>
  </rcc>
  <rcc rId="3282" sId="1">
    <oc r="BE661">
      <f>ROW()</f>
    </oc>
    <nc r="BE661">
      <f>ROW()</f>
    </nc>
  </rcc>
  <rcc rId="3283" sId="1">
    <oc r="BE662">
      <f>ROW()</f>
    </oc>
    <nc r="BE662">
      <f>ROW()</f>
    </nc>
  </rcc>
  <rcc rId="3284" sId="1">
    <oc r="BE663">
      <f>ROW()</f>
    </oc>
    <nc r="BE663">
      <f>ROW()</f>
    </nc>
  </rcc>
  <rcc rId="3285" sId="1">
    <oc r="BE664">
      <f>ROW()</f>
    </oc>
    <nc r="BE664">
      <f>ROW()</f>
    </nc>
  </rcc>
  <rcc rId="3286" sId="1">
    <oc r="BE665">
      <f>ROW()</f>
    </oc>
    <nc r="BE665">
      <f>ROW()</f>
    </nc>
  </rcc>
  <rcc rId="3287" sId="1">
    <oc r="BE666">
      <f>ROW()</f>
    </oc>
    <nc r="BE666">
      <f>ROW()</f>
    </nc>
  </rcc>
  <rcc rId="3288" sId="1">
    <oc r="BE667">
      <f>ROW()</f>
    </oc>
    <nc r="BE667">
      <f>ROW()</f>
    </nc>
  </rcc>
  <rcc rId="3289" sId="1">
    <oc r="BE668">
      <f>ROW()</f>
    </oc>
    <nc r="BE668">
      <f>ROW()</f>
    </nc>
  </rcc>
  <rcc rId="3290" sId="1">
    <oc r="BE669">
      <f>ROW()</f>
    </oc>
    <nc r="BE669">
      <f>ROW()</f>
    </nc>
  </rcc>
  <rcc rId="3291" sId="1">
    <oc r="BE670">
      <f>ROW()</f>
    </oc>
    <nc r="BE670">
      <f>ROW()</f>
    </nc>
  </rcc>
  <rcc rId="3292" sId="1">
    <oc r="BE671">
      <f>ROW()</f>
    </oc>
    <nc r="BE671">
      <f>ROW()</f>
    </nc>
  </rcc>
  <rcc rId="3293" sId="1">
    <oc r="BE672">
      <f>ROW()</f>
    </oc>
    <nc r="BE672">
      <f>ROW()</f>
    </nc>
  </rcc>
  <rcc rId="3294" sId="1">
    <oc r="BE673">
      <f>ROW()</f>
    </oc>
    <nc r="BE673">
      <f>ROW()</f>
    </nc>
  </rcc>
  <rcc rId="3295" sId="1">
    <oc r="BE674">
      <f>ROW()</f>
    </oc>
    <nc r="BE674">
      <f>ROW()</f>
    </nc>
  </rcc>
  <rcc rId="3296" sId="1">
    <oc r="BE675">
      <f>ROW()</f>
    </oc>
    <nc r="BE675">
      <f>ROW()</f>
    </nc>
  </rcc>
  <rcc rId="3297" sId="1">
    <oc r="BE676">
      <f>ROW()</f>
    </oc>
    <nc r="BE676">
      <f>ROW()</f>
    </nc>
  </rcc>
  <rcc rId="3298" sId="1">
    <oc r="BE677">
      <f>ROW()</f>
    </oc>
    <nc r="BE677">
      <f>ROW()</f>
    </nc>
  </rcc>
  <rcc rId="3299" sId="1">
    <oc r="BE678">
      <f>ROW()</f>
    </oc>
    <nc r="BE678">
      <f>ROW()</f>
    </nc>
  </rcc>
  <rcc rId="3300" sId="1">
    <oc r="BE679">
      <f>ROW()</f>
    </oc>
    <nc r="BE679">
      <f>ROW()</f>
    </nc>
  </rcc>
  <rcc rId="3301" sId="1">
    <oc r="BE680">
      <f>ROW()</f>
    </oc>
    <nc r="BE680">
      <f>ROW()</f>
    </nc>
  </rcc>
  <rcc rId="3302" sId="1">
    <oc r="BE681">
      <f>ROW()</f>
    </oc>
    <nc r="BE681">
      <f>ROW()</f>
    </nc>
  </rcc>
  <rcc rId="3303" sId="1">
    <oc r="BE682">
      <f>ROW()</f>
    </oc>
    <nc r="BE682">
      <f>ROW()</f>
    </nc>
  </rcc>
  <rcc rId="3304" sId="1">
    <oc r="BE683">
      <f>ROW()</f>
    </oc>
    <nc r="BE683">
      <f>ROW()</f>
    </nc>
  </rcc>
  <rcc rId="3305" sId="1">
    <oc r="BE684">
      <f>ROW()</f>
    </oc>
    <nc r="BE684">
      <f>ROW()</f>
    </nc>
  </rcc>
  <rcc rId="3306" sId="1">
    <oc r="BE685">
      <f>ROW()</f>
    </oc>
    <nc r="BE685">
      <f>ROW()</f>
    </nc>
  </rcc>
  <rcc rId="3307" sId="1">
    <oc r="BE686">
      <f>ROW()</f>
    </oc>
    <nc r="BE686">
      <f>ROW()</f>
    </nc>
  </rcc>
  <rcc rId="3308" sId="1">
    <oc r="BE687">
      <f>ROW()</f>
    </oc>
    <nc r="BE687">
      <f>ROW()</f>
    </nc>
  </rcc>
  <rcc rId="3309" sId="1">
    <oc r="BE688">
      <f>ROW()</f>
    </oc>
    <nc r="BE688">
      <f>ROW()</f>
    </nc>
  </rcc>
  <rcc rId="3310" sId="1">
    <oc r="BE689">
      <f>ROW()</f>
    </oc>
    <nc r="BE689">
      <f>ROW()</f>
    </nc>
  </rcc>
  <rcc rId="3311" sId="1">
    <oc r="BE690">
      <f>ROW()</f>
    </oc>
    <nc r="BE690">
      <f>ROW()</f>
    </nc>
  </rcc>
  <rcc rId="3312" sId="1">
    <oc r="BE691">
      <f>ROW()</f>
    </oc>
    <nc r="BE691">
      <f>ROW()</f>
    </nc>
  </rcc>
  <rcc rId="3313" sId="1">
    <oc r="BE692">
      <f>ROW()</f>
    </oc>
    <nc r="BE692">
      <f>ROW()</f>
    </nc>
  </rcc>
  <rcc rId="3314" sId="1">
    <oc r="BE693">
      <f>ROW()</f>
    </oc>
    <nc r="BE693">
      <f>ROW()</f>
    </nc>
  </rcc>
  <rcc rId="3315" sId="1">
    <oc r="BE694">
      <f>ROW()</f>
    </oc>
    <nc r="BE694">
      <f>ROW()</f>
    </nc>
  </rcc>
  <rcc rId="3316" sId="1">
    <oc r="BE695">
      <f>ROW()</f>
    </oc>
    <nc r="BE695">
      <f>ROW()</f>
    </nc>
  </rcc>
  <rcc rId="3317" sId="1">
    <oc r="BE696">
      <f>ROW()</f>
    </oc>
    <nc r="BE696">
      <f>ROW()</f>
    </nc>
  </rcc>
  <rcc rId="3318" sId="1">
    <oc r="BE697">
      <f>ROW()</f>
    </oc>
    <nc r="BE697">
      <f>ROW()</f>
    </nc>
  </rcc>
  <rcc rId="3319" sId="1">
    <oc r="BE698">
      <f>ROW()</f>
    </oc>
    <nc r="BE698">
      <f>ROW()</f>
    </nc>
  </rcc>
  <rcc rId="3320" sId="1">
    <oc r="BE699">
      <f>ROW()</f>
    </oc>
    <nc r="BE699">
      <f>ROW()</f>
    </nc>
  </rcc>
  <rcc rId="3321" sId="1">
    <oc r="BE700">
      <f>ROW()</f>
    </oc>
    <nc r="BE700">
      <f>ROW()</f>
    </nc>
  </rcc>
  <rcc rId="3322" sId="1">
    <oc r="BE701">
      <f>ROW()</f>
    </oc>
    <nc r="BE701">
      <f>ROW()</f>
    </nc>
  </rcc>
  <rcc rId="3323" sId="1">
    <oc r="BE702">
      <f>ROW()</f>
    </oc>
    <nc r="BE702">
      <f>ROW()</f>
    </nc>
  </rcc>
  <rcc rId="3324" sId="1">
    <oc r="BE703">
      <f>ROW()</f>
    </oc>
    <nc r="BE703">
      <f>ROW()</f>
    </nc>
  </rcc>
  <rcc rId="3325" sId="1">
    <oc r="BE704">
      <f>ROW()</f>
    </oc>
    <nc r="BE704">
      <f>ROW()</f>
    </nc>
  </rcc>
  <rcc rId="3326" sId="1">
    <oc r="BE705">
      <f>ROW()</f>
    </oc>
    <nc r="BE705">
      <f>ROW()</f>
    </nc>
  </rcc>
  <rcc rId="3327" sId="1">
    <oc r="BE706">
      <f>ROW()</f>
    </oc>
    <nc r="BE706">
      <f>ROW()</f>
    </nc>
  </rcc>
  <rcc rId="3328" sId="1">
    <oc r="BE707">
      <f>ROW()</f>
    </oc>
    <nc r="BE707">
      <f>ROW()</f>
    </nc>
  </rcc>
  <rcc rId="3329" sId="1">
    <oc r="BE708">
      <f>ROW()</f>
    </oc>
    <nc r="BE708">
      <f>ROW()</f>
    </nc>
  </rcc>
  <rcc rId="3330" sId="1">
    <oc r="BE709">
      <f>ROW()</f>
    </oc>
    <nc r="BE709">
      <f>ROW()</f>
    </nc>
  </rcc>
  <rcc rId="3331" sId="1">
    <oc r="BE710">
      <f>ROW()</f>
    </oc>
    <nc r="BE710">
      <f>ROW()</f>
    </nc>
  </rcc>
  <rcc rId="3332" sId="1">
    <oc r="BE711">
      <f>ROW()</f>
    </oc>
    <nc r="BE711">
      <f>ROW()</f>
    </nc>
  </rcc>
  <rcc rId="3333" sId="1">
    <oc r="BE712">
      <f>ROW()</f>
    </oc>
    <nc r="BE712">
      <f>ROW()</f>
    </nc>
  </rcc>
  <rcc rId="3334" sId="1">
    <oc r="BE713">
      <f>ROW()</f>
    </oc>
    <nc r="BE713">
      <f>ROW()</f>
    </nc>
  </rcc>
  <rcc rId="3335" sId="1">
    <oc r="BE714">
      <f>ROW()</f>
    </oc>
    <nc r="BE714">
      <f>ROW()</f>
    </nc>
  </rcc>
  <rcc rId="3336" sId="1">
    <oc r="BE715">
      <f>ROW()</f>
    </oc>
    <nc r="BE715">
      <f>ROW()</f>
    </nc>
  </rcc>
  <rcc rId="3337" sId="1">
    <oc r="BE716">
      <f>ROW()</f>
    </oc>
    <nc r="BE716">
      <f>ROW()</f>
    </nc>
  </rcc>
  <rcc rId="3338" sId="1">
    <oc r="BE717">
      <f>ROW()</f>
    </oc>
    <nc r="BE717">
      <f>ROW()</f>
    </nc>
  </rcc>
  <rcc rId="3339" sId="1">
    <oc r="BE718">
      <f>ROW()</f>
    </oc>
    <nc r="BE718">
      <f>ROW()</f>
    </nc>
  </rcc>
  <rcc rId="3340" sId="1">
    <oc r="BE719">
      <f>ROW()</f>
    </oc>
    <nc r="BE719">
      <f>ROW()</f>
    </nc>
  </rcc>
  <rcc rId="3341" sId="1">
    <oc r="BE720">
      <f>ROW()</f>
    </oc>
    <nc r="BE720">
      <f>ROW()</f>
    </nc>
  </rcc>
  <rcc rId="3342" sId="1">
    <oc r="BE721">
      <f>ROW()</f>
    </oc>
    <nc r="BE721">
      <f>ROW()</f>
    </nc>
  </rcc>
  <rcc rId="3343" sId="1">
    <oc r="BE722">
      <f>ROW()</f>
    </oc>
    <nc r="BE722">
      <f>ROW()</f>
    </nc>
  </rcc>
  <rcc rId="3344" sId="1">
    <oc r="BE723">
      <f>ROW()</f>
    </oc>
    <nc r="BE723">
      <f>ROW()</f>
    </nc>
  </rcc>
  <rcc rId="3345" sId="1">
    <oc r="BE724">
      <f>ROW()</f>
    </oc>
    <nc r="BE724">
      <f>ROW()</f>
    </nc>
  </rcc>
  <rcc rId="3346" sId="1">
    <oc r="BE725">
      <f>ROW()</f>
    </oc>
    <nc r="BE725">
      <f>ROW()</f>
    </nc>
  </rcc>
  <rcc rId="3347" sId="1">
    <oc r="BE726">
      <f>ROW()</f>
    </oc>
    <nc r="BE726">
      <f>ROW()</f>
    </nc>
  </rcc>
  <rcc rId="3348" sId="1">
    <oc r="BE727">
      <f>ROW()</f>
    </oc>
    <nc r="BE727">
      <f>ROW()</f>
    </nc>
  </rcc>
  <rcc rId="3349" sId="1">
    <oc r="BE728">
      <f>ROW()</f>
    </oc>
    <nc r="BE728">
      <f>ROW()</f>
    </nc>
  </rcc>
  <rcc rId="3350" sId="1">
    <oc r="BE729">
      <f>ROW()</f>
    </oc>
    <nc r="BE729">
      <f>ROW()</f>
    </nc>
  </rcc>
  <rcc rId="3351" sId="1">
    <oc r="BE730">
      <f>ROW()</f>
    </oc>
    <nc r="BE730">
      <f>ROW()</f>
    </nc>
  </rcc>
  <rcc rId="3352" sId="1">
    <oc r="BE731">
      <f>ROW()</f>
    </oc>
    <nc r="BE731">
      <f>ROW()</f>
    </nc>
  </rcc>
  <rcc rId="3353" sId="1">
    <oc r="BE732">
      <f>ROW()</f>
    </oc>
    <nc r="BE732">
      <f>ROW()</f>
    </nc>
  </rcc>
  <rcc rId="3354" sId="1">
    <oc r="BE733">
      <f>ROW()</f>
    </oc>
    <nc r="BE733">
      <f>ROW()</f>
    </nc>
  </rcc>
  <rcc rId="3355" sId="1">
    <oc r="BE734">
      <f>ROW()</f>
    </oc>
    <nc r="BE734">
      <f>ROW()</f>
    </nc>
  </rcc>
  <rcc rId="3356" sId="1">
    <oc r="BE735">
      <f>ROW()</f>
    </oc>
    <nc r="BE735">
      <f>ROW()</f>
    </nc>
  </rcc>
  <rcc rId="3357" sId="1">
    <oc r="BE736">
      <f>ROW()</f>
    </oc>
    <nc r="BE736">
      <f>ROW()</f>
    </nc>
  </rcc>
  <rcc rId="3358" sId="1">
    <oc r="BE737">
      <f>ROW()</f>
    </oc>
    <nc r="BE737">
      <f>ROW()</f>
    </nc>
  </rcc>
  <rcc rId="3359" sId="1">
    <oc r="BE738">
      <f>ROW()</f>
    </oc>
    <nc r="BE738">
      <f>ROW()</f>
    </nc>
  </rcc>
  <rcc rId="3360" sId="1">
    <oc r="BE739">
      <f>ROW()</f>
    </oc>
    <nc r="BE739">
      <f>ROW()</f>
    </nc>
  </rcc>
  <rcc rId="3361" sId="1">
    <oc r="BE740">
      <f>ROW()</f>
    </oc>
    <nc r="BE740">
      <f>ROW()</f>
    </nc>
  </rcc>
  <rcc rId="3362" sId="1">
    <oc r="BE741">
      <f>ROW()</f>
    </oc>
    <nc r="BE741">
      <f>ROW()</f>
    </nc>
  </rcc>
  <rcc rId="3363" sId="1">
    <oc r="BE742">
      <f>ROW()</f>
    </oc>
    <nc r="BE742">
      <f>ROW()</f>
    </nc>
  </rcc>
  <rcc rId="3364" sId="1">
    <oc r="BE743">
      <f>ROW()</f>
    </oc>
    <nc r="BE743">
      <f>ROW()</f>
    </nc>
  </rcc>
  <rcc rId="3365" sId="1">
    <oc r="BE744">
      <f>ROW()</f>
    </oc>
    <nc r="BE744">
      <f>ROW()</f>
    </nc>
  </rcc>
  <rcc rId="3366" sId="1">
    <oc r="BE745">
      <f>ROW()</f>
    </oc>
    <nc r="BE745">
      <f>ROW()</f>
    </nc>
  </rcc>
  <rcc rId="3367" sId="1">
    <oc r="BE746">
      <f>ROW()</f>
    </oc>
    <nc r="BE746">
      <f>ROW()</f>
    </nc>
  </rcc>
  <rcc rId="3368" sId="1">
    <oc r="BE747">
      <f>ROW()</f>
    </oc>
    <nc r="BE747">
      <f>ROW()</f>
    </nc>
  </rcc>
  <rcc rId="3369" sId="1">
    <oc r="BE748">
      <f>ROW()</f>
    </oc>
    <nc r="BE748">
      <f>ROW()</f>
    </nc>
  </rcc>
  <rcc rId="3370" sId="1">
    <oc r="BE749">
      <f>ROW()</f>
    </oc>
    <nc r="BE749">
      <f>ROW()</f>
    </nc>
  </rcc>
  <rcc rId="3371" sId="1">
    <oc r="BE750">
      <f>ROW()</f>
    </oc>
    <nc r="BE750">
      <f>ROW()</f>
    </nc>
  </rcc>
  <rcc rId="3372" sId="1">
    <oc r="BE751">
      <f>ROW()</f>
    </oc>
    <nc r="BE751">
      <f>ROW()</f>
    </nc>
  </rcc>
  <rcc rId="3373" sId="1">
    <oc r="BE752">
      <f>ROW()</f>
    </oc>
    <nc r="BE752">
      <f>ROW()</f>
    </nc>
  </rcc>
  <rcc rId="3374" sId="1">
    <oc r="BE753">
      <f>ROW()</f>
    </oc>
    <nc r="BE753">
      <f>ROW()</f>
    </nc>
  </rcc>
  <rcc rId="3375" sId="1">
    <oc r="BE754">
      <f>ROW()</f>
    </oc>
    <nc r="BE754">
      <f>ROW()</f>
    </nc>
  </rcc>
  <rcc rId="3376" sId="1">
    <oc r="BE755">
      <f>ROW()</f>
    </oc>
    <nc r="BE755">
      <f>ROW()</f>
    </nc>
  </rcc>
  <rcc rId="3377" sId="1">
    <oc r="BE756">
      <f>ROW()</f>
    </oc>
    <nc r="BE756">
      <f>ROW()</f>
    </nc>
  </rcc>
  <rcc rId="3378" sId="1">
    <oc r="BE757">
      <f>ROW()</f>
    </oc>
    <nc r="BE757">
      <f>ROW()</f>
    </nc>
  </rcc>
  <rcc rId="3379" sId="1">
    <oc r="BE758">
      <f>ROW()</f>
    </oc>
    <nc r="BE758">
      <f>ROW()</f>
    </nc>
  </rcc>
  <rcc rId="3380" sId="1">
    <oc r="BE759">
      <f>ROW()</f>
    </oc>
    <nc r="BE759">
      <f>ROW()</f>
    </nc>
  </rcc>
  <rcc rId="3381" sId="1">
    <oc r="BE760">
      <f>ROW()</f>
    </oc>
    <nc r="BE760">
      <f>ROW()</f>
    </nc>
  </rcc>
  <rcc rId="3382" sId="1">
    <oc r="BE761">
      <f>ROW()</f>
    </oc>
    <nc r="BE761">
      <f>ROW()</f>
    </nc>
  </rcc>
  <rcc rId="3383" sId="1">
    <oc r="BE762">
      <f>ROW()</f>
    </oc>
    <nc r="BE762">
      <f>ROW()</f>
    </nc>
  </rcc>
  <rcc rId="3384" sId="1">
    <oc r="BE763">
      <f>ROW()</f>
    </oc>
    <nc r="BE763">
      <f>ROW()</f>
    </nc>
  </rcc>
  <rcc rId="3385" sId="1">
    <oc r="BE764">
      <f>ROW()</f>
    </oc>
    <nc r="BE764">
      <f>ROW()</f>
    </nc>
  </rcc>
  <rcc rId="3386" sId="1">
    <oc r="BE765">
      <f>ROW()</f>
    </oc>
    <nc r="BE765">
      <f>ROW()</f>
    </nc>
  </rcc>
  <rcc rId="3387" sId="1">
    <oc r="BE766">
      <f>ROW()</f>
    </oc>
    <nc r="BE766">
      <f>ROW()</f>
    </nc>
  </rcc>
  <rcc rId="3388" sId="1">
    <oc r="BE767">
      <f>ROW()</f>
    </oc>
    <nc r="BE767">
      <f>ROW()</f>
    </nc>
  </rcc>
  <rcc rId="3389" sId="1">
    <oc r="BE768">
      <f>ROW()</f>
    </oc>
    <nc r="BE768">
      <f>ROW()</f>
    </nc>
  </rcc>
  <rcc rId="3390" sId="1">
    <oc r="BE769">
      <f>ROW()</f>
    </oc>
    <nc r="BE769">
      <f>ROW()</f>
    </nc>
  </rcc>
  <rcc rId="3391" sId="1">
    <oc r="BE770">
      <f>ROW()</f>
    </oc>
    <nc r="BE770">
      <f>ROW()</f>
    </nc>
  </rcc>
  <rcc rId="3392" sId="1">
    <oc r="BE771">
      <f>ROW()</f>
    </oc>
    <nc r="BE771">
      <f>ROW()</f>
    </nc>
  </rcc>
  <rcc rId="3393" sId="1">
    <oc r="BE772">
      <f>ROW()</f>
    </oc>
    <nc r="BE772">
      <f>ROW()</f>
    </nc>
  </rcc>
  <rcc rId="3394" sId="1">
    <oc r="BE773">
      <f>ROW()</f>
    </oc>
    <nc r="BE773">
      <f>ROW()</f>
    </nc>
  </rcc>
  <rcc rId="3395" sId="1">
    <oc r="BE774">
      <f>ROW()</f>
    </oc>
    <nc r="BE774">
      <f>ROW()</f>
    </nc>
  </rcc>
  <rcc rId="3396" sId="1">
    <oc r="BE775">
      <f>ROW()</f>
    </oc>
    <nc r="BE775">
      <f>ROW()</f>
    </nc>
  </rcc>
  <rcc rId="3397" sId="1">
    <oc r="BE776">
      <f>ROW()</f>
    </oc>
    <nc r="BE776">
      <f>ROW()</f>
    </nc>
  </rcc>
  <rcc rId="3398" sId="1">
    <oc r="BE777">
      <f>ROW()</f>
    </oc>
    <nc r="BE777">
      <f>ROW()</f>
    </nc>
  </rcc>
  <rcc rId="3399" sId="1">
    <oc r="BE778">
      <f>ROW()</f>
    </oc>
    <nc r="BE778">
      <f>ROW()</f>
    </nc>
  </rcc>
  <rcc rId="3400" sId="1">
    <oc r="BE779">
      <f>ROW()</f>
    </oc>
    <nc r="BE779">
      <f>ROW()</f>
    </nc>
  </rcc>
  <rcc rId="3401" sId="1">
    <oc r="BE780">
      <f>ROW()</f>
    </oc>
    <nc r="BE780">
      <f>ROW()</f>
    </nc>
  </rcc>
  <rcc rId="3402" sId="1">
    <oc r="BE781">
      <f>ROW()</f>
    </oc>
    <nc r="BE781">
      <f>ROW()</f>
    </nc>
  </rcc>
  <rcc rId="3403" sId="1">
    <oc r="BE782">
      <f>ROW()</f>
    </oc>
    <nc r="BE782">
      <f>ROW()</f>
    </nc>
  </rcc>
  <rcc rId="3404" sId="1">
    <oc r="BE783">
      <f>ROW()</f>
    </oc>
    <nc r="BE783">
      <f>ROW()</f>
    </nc>
  </rcc>
  <rcc rId="3405" sId="1">
    <oc r="BE784">
      <f>ROW()</f>
    </oc>
    <nc r="BE784">
      <f>ROW()</f>
    </nc>
  </rcc>
  <rcc rId="3406" sId="1">
    <oc r="BE785">
      <f>ROW()</f>
    </oc>
    <nc r="BE785">
      <f>ROW()</f>
    </nc>
  </rcc>
  <rcc rId="3407" sId="1">
    <oc r="BE786">
      <f>ROW()</f>
    </oc>
    <nc r="BE786">
      <f>ROW()</f>
    </nc>
  </rcc>
  <rcc rId="3408" sId="1">
    <oc r="BE787">
      <f>ROW()</f>
    </oc>
    <nc r="BE787">
      <f>ROW()</f>
    </nc>
  </rcc>
  <rcc rId="3409" sId="1">
    <oc r="BE788">
      <f>ROW()</f>
    </oc>
    <nc r="BE788">
      <f>ROW()</f>
    </nc>
  </rcc>
  <rcc rId="3410" sId="1">
    <oc r="BE789">
      <f>ROW()</f>
    </oc>
    <nc r="BE789">
      <f>ROW()</f>
    </nc>
  </rcc>
  <rcc rId="3411" sId="1">
    <oc r="BE790">
      <f>ROW()</f>
    </oc>
    <nc r="BE790">
      <f>ROW()</f>
    </nc>
  </rcc>
  <rcc rId="3412" sId="1">
    <oc r="BE791">
      <f>ROW()</f>
    </oc>
    <nc r="BE791">
      <f>ROW()</f>
    </nc>
  </rcc>
  <rcc rId="3413" sId="1">
    <oc r="BE792">
      <f>ROW()</f>
    </oc>
    <nc r="BE792">
      <f>ROW()</f>
    </nc>
  </rcc>
  <rcc rId="3414" sId="1">
    <oc r="BE793">
      <f>ROW()</f>
    </oc>
    <nc r="BE793">
      <f>ROW()</f>
    </nc>
  </rcc>
  <rcc rId="3415" sId="1">
    <oc r="BE794">
      <f>ROW()</f>
    </oc>
    <nc r="BE794">
      <f>ROW()</f>
    </nc>
  </rcc>
  <rcc rId="3416" sId="1">
    <oc r="BE795">
      <f>ROW()</f>
    </oc>
    <nc r="BE795">
      <f>ROW()</f>
    </nc>
  </rcc>
  <rcc rId="3417" sId="1">
    <oc r="BE796">
      <f>ROW()</f>
    </oc>
    <nc r="BE796">
      <f>ROW()</f>
    </nc>
  </rcc>
  <rcc rId="3418" sId="1">
    <oc r="BE797">
      <f>ROW()</f>
    </oc>
    <nc r="BE797">
      <f>ROW()</f>
    </nc>
  </rcc>
  <rcc rId="3419" sId="1">
    <oc r="BE798">
      <f>ROW()</f>
    </oc>
    <nc r="BE798">
      <f>ROW()</f>
    </nc>
  </rcc>
  <rcc rId="3420" sId="1">
    <oc r="BE799">
      <f>ROW()</f>
    </oc>
    <nc r="BE799">
      <f>ROW()</f>
    </nc>
  </rcc>
  <rcc rId="3421" sId="1">
    <oc r="BE800">
      <f>ROW()</f>
    </oc>
    <nc r="BE800">
      <f>ROW()</f>
    </nc>
  </rcc>
  <rcc rId="3422" sId="1">
    <oc r="BE801">
      <f>ROW()</f>
    </oc>
    <nc r="BE801">
      <f>ROW()</f>
    </nc>
  </rcc>
  <rcc rId="3423" sId="1">
    <oc r="BE802">
      <f>ROW()</f>
    </oc>
    <nc r="BE802">
      <f>ROW()</f>
    </nc>
  </rcc>
  <rcc rId="3424" sId="1">
    <oc r="BE803">
      <f>ROW()</f>
    </oc>
    <nc r="BE803">
      <f>ROW()</f>
    </nc>
  </rcc>
  <rcc rId="3425" sId="1">
    <oc r="BE804">
      <f>ROW()</f>
    </oc>
    <nc r="BE804">
      <f>ROW()</f>
    </nc>
  </rcc>
  <rcc rId="3426" sId="1">
    <oc r="BE805">
      <f>ROW()</f>
    </oc>
    <nc r="BE805">
      <f>ROW()</f>
    </nc>
  </rcc>
  <rcc rId="3427" sId="1">
    <oc r="BE806">
      <f>ROW()</f>
    </oc>
    <nc r="BE806">
      <f>ROW()</f>
    </nc>
  </rcc>
  <rcc rId="3428" sId="1">
    <oc r="BE807">
      <f>ROW()</f>
    </oc>
    <nc r="BE807">
      <f>ROW()</f>
    </nc>
  </rcc>
  <rcc rId="3429" sId="1">
    <oc r="BE808">
      <f>ROW()</f>
    </oc>
    <nc r="BE808">
      <f>ROW()</f>
    </nc>
  </rcc>
  <rcc rId="3430" sId="1">
    <oc r="BE809">
      <f>ROW()</f>
    </oc>
    <nc r="BE809">
      <f>ROW()</f>
    </nc>
  </rcc>
  <rcc rId="3431" sId="1">
    <oc r="BE810">
      <f>ROW()</f>
    </oc>
    <nc r="BE810">
      <f>ROW()</f>
    </nc>
  </rcc>
  <rcc rId="3432" sId="1">
    <oc r="BE811">
      <f>ROW()</f>
    </oc>
    <nc r="BE811">
      <f>ROW()</f>
    </nc>
  </rcc>
  <rcc rId="3433" sId="1">
    <oc r="BE812">
      <f>ROW()</f>
    </oc>
    <nc r="BE812">
      <f>ROW()</f>
    </nc>
  </rcc>
  <rcc rId="3434" sId="1">
    <oc r="BE813">
      <f>ROW()</f>
    </oc>
    <nc r="BE813">
      <f>ROW()</f>
    </nc>
  </rcc>
  <rcc rId="3435" sId="1">
    <oc r="BE814">
      <f>ROW()</f>
    </oc>
    <nc r="BE814">
      <f>ROW()</f>
    </nc>
  </rcc>
  <rcc rId="3436" sId="1">
    <oc r="BE815">
      <f>ROW()</f>
    </oc>
    <nc r="BE815">
      <f>ROW()</f>
    </nc>
  </rcc>
  <rcc rId="3437" sId="1">
    <oc r="BE816">
      <f>ROW()</f>
    </oc>
    <nc r="BE816">
      <f>ROW()</f>
    </nc>
  </rcc>
  <rcc rId="3438" sId="1">
    <oc r="BE817">
      <f>ROW()</f>
    </oc>
    <nc r="BE817">
      <f>ROW()</f>
    </nc>
  </rcc>
  <rcc rId="3439" sId="1">
    <oc r="BE818">
      <f>ROW()</f>
    </oc>
    <nc r="BE818">
      <f>ROW()</f>
    </nc>
  </rcc>
  <rcc rId="3440" sId="1">
    <oc r="BE819">
      <f>ROW()</f>
    </oc>
    <nc r="BE819">
      <f>ROW()</f>
    </nc>
  </rcc>
  <rcc rId="3441" sId="1">
    <oc r="BE820">
      <f>ROW()</f>
    </oc>
    <nc r="BE820">
      <f>ROW()</f>
    </nc>
  </rcc>
  <rcc rId="3442" sId="1">
    <oc r="BE821">
      <f>ROW()</f>
    </oc>
    <nc r="BE821">
      <f>ROW()</f>
    </nc>
  </rcc>
  <rcc rId="3443" sId="1">
    <oc r="BE822">
      <f>ROW()</f>
    </oc>
    <nc r="BE822">
      <f>ROW()</f>
    </nc>
  </rcc>
  <rcc rId="3444" sId="1">
    <oc r="BE823">
      <f>ROW()</f>
    </oc>
    <nc r="BE823">
      <f>ROW()</f>
    </nc>
  </rcc>
  <rcc rId="3445" sId="1">
    <oc r="BE824">
      <f>ROW()</f>
    </oc>
    <nc r="BE824">
      <f>ROW()</f>
    </nc>
  </rcc>
  <rcc rId="3446" sId="1">
    <oc r="BE825">
      <f>ROW()</f>
    </oc>
    <nc r="BE825">
      <f>ROW()</f>
    </nc>
  </rcc>
  <rcc rId="3447" sId="1">
    <oc r="BE826">
      <f>ROW()</f>
    </oc>
    <nc r="BE826">
      <f>ROW()</f>
    </nc>
  </rcc>
  <rcc rId="3448" sId="1">
    <oc r="BE827">
      <f>ROW()</f>
    </oc>
    <nc r="BE827">
      <f>ROW()</f>
    </nc>
  </rcc>
  <rcc rId="3449" sId="1">
    <oc r="BE828">
      <f>ROW()</f>
    </oc>
    <nc r="BE828">
      <f>ROW()</f>
    </nc>
  </rcc>
  <rcc rId="3450" sId="1">
    <oc r="BE829">
      <f>ROW()</f>
    </oc>
    <nc r="BE829">
      <f>ROW()</f>
    </nc>
  </rcc>
  <rcc rId="3451" sId="1">
    <oc r="BE830">
      <f>ROW()</f>
    </oc>
    <nc r="BE830">
      <f>ROW()</f>
    </nc>
  </rcc>
  <rcc rId="3452" sId="1">
    <oc r="BE831">
      <f>ROW()</f>
    </oc>
    <nc r="BE831">
      <f>ROW()</f>
    </nc>
  </rcc>
  <rcc rId="3453" sId="1">
    <oc r="BE832">
      <f>ROW()</f>
    </oc>
    <nc r="BE832">
      <f>ROW()</f>
    </nc>
  </rcc>
  <rcc rId="3454" sId="1">
    <oc r="BE833">
      <f>ROW()</f>
    </oc>
    <nc r="BE833">
      <f>ROW()</f>
    </nc>
  </rcc>
  <rcc rId="3455" sId="1">
    <oc r="BE834">
      <f>ROW()</f>
    </oc>
    <nc r="BE834">
      <f>ROW()</f>
    </nc>
  </rcc>
  <rcc rId="3456" sId="1">
    <oc r="BE835">
      <f>ROW()</f>
    </oc>
    <nc r="BE835">
      <f>ROW()</f>
    </nc>
  </rcc>
  <rcc rId="3457" sId="1">
    <oc r="BE836">
      <f>ROW()</f>
    </oc>
    <nc r="BE836">
      <f>ROW()</f>
    </nc>
  </rcc>
  <rcc rId="3458" sId="1">
    <oc r="BE837">
      <f>ROW()</f>
    </oc>
    <nc r="BE837">
      <f>ROW()</f>
    </nc>
  </rcc>
  <rcc rId="3459" sId="1">
    <oc r="BE838">
      <f>ROW()</f>
    </oc>
    <nc r="BE838">
      <f>ROW()</f>
    </nc>
  </rcc>
  <rcc rId="3460" sId="1">
    <oc r="BE839">
      <f>ROW()</f>
    </oc>
    <nc r="BE839">
      <f>ROW()</f>
    </nc>
  </rcc>
  <rcc rId="3461" sId="1">
    <oc r="BE840">
      <f>ROW()</f>
    </oc>
    <nc r="BE840">
      <f>ROW()</f>
    </nc>
  </rcc>
  <rcc rId="3462" sId="1">
    <oc r="BE841">
      <f>ROW()</f>
    </oc>
    <nc r="BE841">
      <f>ROW()</f>
    </nc>
  </rcc>
  <rcc rId="3463" sId="1">
    <oc r="BE842">
      <f>ROW()</f>
    </oc>
    <nc r="BE842">
      <f>ROW()</f>
    </nc>
  </rcc>
  <rcc rId="3464" sId="1">
    <oc r="BE843">
      <f>ROW()</f>
    </oc>
    <nc r="BE843">
      <f>ROW()</f>
    </nc>
  </rcc>
  <rcc rId="3465" sId="1">
    <oc r="BE844">
      <f>ROW()</f>
    </oc>
    <nc r="BE844">
      <f>ROW()</f>
    </nc>
  </rcc>
  <rcc rId="3466" sId="1">
    <oc r="BE845">
      <f>ROW()</f>
    </oc>
    <nc r="BE845">
      <f>ROW()</f>
    </nc>
  </rcc>
  <rcc rId="3467" sId="1">
    <oc r="BE846">
      <f>ROW()</f>
    </oc>
    <nc r="BE846">
      <f>ROW()</f>
    </nc>
  </rcc>
  <rcc rId="3468" sId="1">
    <oc r="BE847">
      <f>ROW()</f>
    </oc>
    <nc r="BE847">
      <f>ROW()</f>
    </nc>
  </rcc>
  <rcc rId="3469" sId="1">
    <oc r="BE848">
      <f>ROW()</f>
    </oc>
    <nc r="BE848">
      <f>ROW()</f>
    </nc>
  </rcc>
  <rcc rId="3470" sId="1">
    <oc r="BE849">
      <f>ROW()</f>
    </oc>
    <nc r="BE849">
      <f>ROW()</f>
    </nc>
  </rcc>
  <rcc rId="3471" sId="1">
    <oc r="BE850">
      <f>ROW()</f>
    </oc>
    <nc r="BE850">
      <f>ROW()</f>
    </nc>
  </rcc>
  <rcc rId="3472" sId="1">
    <oc r="BE851">
      <f>ROW()</f>
    </oc>
    <nc r="BE851">
      <f>ROW()</f>
    </nc>
  </rcc>
  <rcc rId="3473" sId="1">
    <oc r="BE852">
      <f>ROW()</f>
    </oc>
    <nc r="BE852">
      <f>ROW()</f>
    </nc>
  </rcc>
  <rcc rId="3474" sId="1">
    <oc r="BE853">
      <f>ROW()</f>
    </oc>
    <nc r="BE853">
      <f>ROW()</f>
    </nc>
  </rcc>
  <rcc rId="3475" sId="1">
    <oc r="BE854">
      <f>ROW()</f>
    </oc>
    <nc r="BE854">
      <f>ROW()</f>
    </nc>
  </rcc>
  <rcc rId="3476" sId="1">
    <oc r="BE855">
      <f>ROW()</f>
    </oc>
    <nc r="BE855">
      <f>ROW()</f>
    </nc>
  </rcc>
  <rcc rId="3477" sId="1">
    <oc r="BE856">
      <f>ROW()</f>
    </oc>
    <nc r="BE856">
      <f>ROW()</f>
    </nc>
  </rcc>
  <rcc rId="3478" sId="1">
    <oc r="BE857">
      <f>ROW()</f>
    </oc>
    <nc r="BE857">
      <f>ROW()</f>
    </nc>
  </rcc>
  <rcc rId="3479" sId="1">
    <oc r="BE858">
      <f>ROW()</f>
    </oc>
    <nc r="BE858">
      <f>ROW()</f>
    </nc>
  </rcc>
  <rcc rId="3480" sId="1">
    <oc r="BE859">
      <f>ROW()</f>
    </oc>
    <nc r="BE859">
      <f>ROW()</f>
    </nc>
  </rcc>
  <rcc rId="3481" sId="1">
    <oc r="BE860">
      <f>ROW()</f>
    </oc>
    <nc r="BE860">
      <f>ROW()</f>
    </nc>
  </rcc>
  <rcc rId="3482" sId="1">
    <oc r="BE861">
      <f>ROW()</f>
    </oc>
    <nc r="BE861">
      <f>ROW()</f>
    </nc>
  </rcc>
  <rcc rId="3483" sId="1">
    <oc r="BE862">
      <f>ROW()</f>
    </oc>
    <nc r="BE862">
      <f>ROW()</f>
    </nc>
  </rcc>
  <rcc rId="3484" sId="1">
    <oc r="BE863">
      <f>ROW()</f>
    </oc>
    <nc r="BE863">
      <f>ROW()</f>
    </nc>
  </rcc>
  <rcc rId="3485" sId="1">
    <oc r="BE864">
      <f>ROW()</f>
    </oc>
    <nc r="BE864">
      <f>ROW()</f>
    </nc>
  </rcc>
  <rcc rId="3486" sId="1">
    <oc r="BE865">
      <f>ROW()</f>
    </oc>
    <nc r="BE865">
      <f>ROW()</f>
    </nc>
  </rcc>
  <rcc rId="3487" sId="1">
    <oc r="BE866">
      <f>ROW()</f>
    </oc>
    <nc r="BE866">
      <f>ROW()</f>
    </nc>
  </rcc>
  <rcc rId="3488" sId="1">
    <oc r="BE867">
      <f>ROW()</f>
    </oc>
    <nc r="BE867">
      <f>ROW()</f>
    </nc>
  </rcc>
  <rcc rId="3489" sId="1">
    <oc r="BE868">
      <f>ROW()</f>
    </oc>
    <nc r="BE868">
      <f>ROW()</f>
    </nc>
  </rcc>
  <rcc rId="3490" sId="1">
    <oc r="BE869">
      <f>ROW()</f>
    </oc>
    <nc r="BE869">
      <f>ROW()</f>
    </nc>
  </rcc>
  <rcc rId="3491" sId="1">
    <oc r="BE870">
      <f>ROW()</f>
    </oc>
    <nc r="BE870">
      <f>ROW()</f>
    </nc>
  </rcc>
  <rcc rId="3492" sId="1">
    <oc r="BE871">
      <f>ROW()</f>
    </oc>
    <nc r="BE871">
      <f>ROW()</f>
    </nc>
  </rcc>
  <rcc rId="3493" sId="1">
    <oc r="BE872">
      <f>ROW()</f>
    </oc>
    <nc r="BE872">
      <f>ROW()</f>
    </nc>
  </rcc>
  <rcc rId="3494" sId="1">
    <oc r="BE873">
      <f>ROW()</f>
    </oc>
    <nc r="BE873">
      <f>ROW()</f>
    </nc>
  </rcc>
  <rcc rId="3495" sId="1">
    <oc r="BE874">
      <f>ROW()</f>
    </oc>
    <nc r="BE874">
      <f>ROW()</f>
    </nc>
  </rcc>
  <rcc rId="3496" sId="1">
    <oc r="BE875">
      <f>ROW()</f>
    </oc>
    <nc r="BE875">
      <f>ROW()</f>
    </nc>
  </rcc>
  <rcc rId="3497" sId="1">
    <oc r="BE876">
      <f>ROW()</f>
    </oc>
    <nc r="BE876">
      <f>ROW()</f>
    </nc>
  </rcc>
  <rcc rId="3498" sId="1">
    <oc r="BE877">
      <f>ROW()</f>
    </oc>
    <nc r="BE877">
      <f>ROW()</f>
    </nc>
  </rcc>
  <rcc rId="3499" sId="1">
    <oc r="BE878">
      <f>ROW()</f>
    </oc>
    <nc r="BE878">
      <f>ROW()</f>
    </nc>
  </rcc>
  <rcc rId="3500" sId="1">
    <oc r="BE879">
      <f>ROW()</f>
    </oc>
    <nc r="BE879">
      <f>ROW()</f>
    </nc>
  </rcc>
  <rcc rId="3501" sId="1">
    <oc r="BE880">
      <f>ROW()</f>
    </oc>
    <nc r="BE880">
      <f>ROW()</f>
    </nc>
  </rcc>
  <rcc rId="3502" sId="1">
    <oc r="BE881">
      <f>ROW()</f>
    </oc>
    <nc r="BE881">
      <f>ROW()</f>
    </nc>
  </rcc>
  <rcc rId="3503" sId="1">
    <oc r="BE882">
      <f>ROW()</f>
    </oc>
    <nc r="BE882">
      <f>ROW()</f>
    </nc>
  </rcc>
  <rcc rId="3504" sId="1">
    <oc r="BE883">
      <f>ROW()</f>
    </oc>
    <nc r="BE883">
      <f>ROW()</f>
    </nc>
  </rcc>
  <rcc rId="3505" sId="1">
    <oc r="BE884">
      <f>ROW()</f>
    </oc>
    <nc r="BE884">
      <f>ROW()</f>
    </nc>
  </rcc>
  <rcc rId="3506" sId="1">
    <oc r="BE885">
      <f>ROW()</f>
    </oc>
    <nc r="BE885">
      <f>ROW()</f>
    </nc>
  </rcc>
  <rcc rId="3507" sId="1">
    <oc r="BE886">
      <f>ROW()</f>
    </oc>
    <nc r="BE886">
      <f>ROW()</f>
    </nc>
  </rcc>
  <rcc rId="3508" sId="1">
    <oc r="BE887">
      <f>ROW()</f>
    </oc>
    <nc r="BE887">
      <f>ROW()</f>
    </nc>
  </rcc>
  <rcc rId="3509" sId="1">
    <oc r="BE888">
      <f>ROW()</f>
    </oc>
    <nc r="BE888">
      <f>ROW()</f>
    </nc>
  </rcc>
  <rcc rId="3510" sId="1">
    <oc r="BE889">
      <f>ROW()</f>
    </oc>
    <nc r="BE889">
      <f>ROW()</f>
    </nc>
  </rcc>
  <rcc rId="3511" sId="1">
    <oc r="BE890">
      <f>ROW()</f>
    </oc>
    <nc r="BE890">
      <f>ROW()</f>
    </nc>
  </rcc>
  <rcc rId="3512" sId="1">
    <oc r="BE891">
      <f>ROW()</f>
    </oc>
    <nc r="BE891">
      <f>ROW()</f>
    </nc>
  </rcc>
  <rcc rId="3513" sId="1">
    <oc r="BE892">
      <f>ROW()</f>
    </oc>
    <nc r="BE892">
      <f>ROW()</f>
    </nc>
  </rcc>
  <rcc rId="3514" sId="1">
    <oc r="BE893">
      <f>ROW()</f>
    </oc>
    <nc r="BE893">
      <f>ROW()</f>
    </nc>
  </rcc>
  <rcc rId="3515" sId="1">
    <oc r="BE894">
      <f>ROW()</f>
    </oc>
    <nc r="BE894">
      <f>ROW()</f>
    </nc>
  </rcc>
  <rcc rId="3516" sId="1">
    <oc r="BE895">
      <f>ROW()</f>
    </oc>
    <nc r="BE895">
      <f>ROW()</f>
    </nc>
  </rcc>
  <rcc rId="3517" sId="1">
    <oc r="BE896">
      <f>ROW()</f>
    </oc>
    <nc r="BE896">
      <f>ROW()</f>
    </nc>
  </rcc>
  <rcc rId="3518" sId="1">
    <oc r="BE897">
      <f>ROW()</f>
    </oc>
    <nc r="BE897">
      <f>ROW()</f>
    </nc>
  </rcc>
  <rcc rId="3519" sId="1">
    <oc r="BE898">
      <f>ROW()</f>
    </oc>
    <nc r="BE898">
      <f>ROW()</f>
    </nc>
  </rcc>
  <rcc rId="3520" sId="1">
    <oc r="BE899">
      <f>ROW()</f>
    </oc>
    <nc r="BE899">
      <f>ROW()</f>
    </nc>
  </rcc>
  <rcc rId="3521" sId="1">
    <oc r="BE900">
      <f>ROW()</f>
    </oc>
    <nc r="BE900">
      <f>ROW()</f>
    </nc>
  </rcc>
  <rcc rId="3522" sId="1">
    <oc r="BE901">
      <f>ROW()</f>
    </oc>
    <nc r="BE901">
      <f>ROW()</f>
    </nc>
  </rcc>
  <rcc rId="3523" sId="1">
    <oc r="BE902">
      <f>ROW()</f>
    </oc>
    <nc r="BE902">
      <f>ROW()</f>
    </nc>
  </rcc>
  <rcc rId="3524" sId="1">
    <oc r="BE903">
      <f>ROW()</f>
    </oc>
    <nc r="BE903">
      <f>ROW()</f>
    </nc>
  </rcc>
  <rcc rId="3525" sId="1">
    <oc r="BE904">
      <f>ROW()</f>
    </oc>
    <nc r="BE904">
      <f>ROW()</f>
    </nc>
  </rcc>
  <rcc rId="3526" sId="1">
    <oc r="BE905">
      <f>ROW()</f>
    </oc>
    <nc r="BE905">
      <f>ROW()</f>
    </nc>
  </rcc>
  <rcc rId="3527" sId="1">
    <oc r="BE906">
      <f>ROW()</f>
    </oc>
    <nc r="BE906">
      <f>ROW()</f>
    </nc>
  </rcc>
  <rcc rId="3528" sId="1">
    <oc r="BE907">
      <f>ROW()</f>
    </oc>
    <nc r="BE907">
      <f>ROW()</f>
    </nc>
  </rcc>
  <rcc rId="3529" sId="1">
    <oc r="BE908">
      <f>ROW()</f>
    </oc>
    <nc r="BE908">
      <f>ROW()</f>
    </nc>
  </rcc>
  <rcc rId="3530" sId="1">
    <oc r="BE909">
      <f>ROW()</f>
    </oc>
    <nc r="BE909">
      <f>ROW()</f>
    </nc>
  </rcc>
  <rcc rId="3531" sId="1">
    <oc r="BE910">
      <f>ROW()</f>
    </oc>
    <nc r="BE910">
      <f>ROW()</f>
    </nc>
  </rcc>
  <rcc rId="3532" sId="1">
    <oc r="BE911">
      <f>ROW()</f>
    </oc>
    <nc r="BE911">
      <f>ROW()</f>
    </nc>
  </rcc>
  <rcc rId="3533" sId="1">
    <oc r="BE912">
      <f>ROW()</f>
    </oc>
    <nc r="BE912">
      <f>ROW()</f>
    </nc>
  </rcc>
  <rcc rId="3534" sId="1">
    <oc r="BE913">
      <f>ROW()</f>
    </oc>
    <nc r="BE913">
      <f>ROW()</f>
    </nc>
  </rcc>
  <rcc rId="3535" sId="1">
    <oc r="BE914">
      <f>ROW()</f>
    </oc>
    <nc r="BE914">
      <f>ROW()</f>
    </nc>
  </rcc>
  <rcc rId="3536" sId="1">
    <oc r="BE915">
      <f>ROW()</f>
    </oc>
    <nc r="BE915">
      <f>ROW()</f>
    </nc>
  </rcc>
  <rcc rId="3537" sId="1">
    <oc r="BE916">
      <f>ROW()</f>
    </oc>
    <nc r="BE916">
      <f>ROW()</f>
    </nc>
  </rcc>
  <rcc rId="3538" sId="1">
    <oc r="BE917">
      <f>ROW()</f>
    </oc>
    <nc r="BE917">
      <f>ROW()</f>
    </nc>
  </rcc>
  <rcc rId="3539" sId="1">
    <oc r="BE918">
      <f>ROW()</f>
    </oc>
    <nc r="BE918">
      <f>ROW()</f>
    </nc>
  </rcc>
  <rcc rId="3540" sId="1">
    <oc r="BE919">
      <f>ROW()</f>
    </oc>
    <nc r="BE919">
      <f>ROW()</f>
    </nc>
  </rcc>
  <rcc rId="3541" sId="1">
    <oc r="BE920">
      <f>ROW()</f>
    </oc>
    <nc r="BE920">
      <f>ROW()</f>
    </nc>
  </rcc>
  <rcc rId="3542" sId="1">
    <oc r="BE921">
      <f>ROW()</f>
    </oc>
    <nc r="BE921">
      <f>ROW()</f>
    </nc>
  </rcc>
  <rcc rId="3543" sId="1">
    <oc r="BE922">
      <f>ROW()</f>
    </oc>
    <nc r="BE922">
      <f>ROW()</f>
    </nc>
  </rcc>
  <rcc rId="3544" sId="1">
    <oc r="BE923">
      <f>ROW()</f>
    </oc>
    <nc r="BE923">
      <f>ROW()</f>
    </nc>
  </rcc>
  <rcc rId="3545" sId="1">
    <oc r="BE924">
      <f>ROW()</f>
    </oc>
    <nc r="BE924">
      <f>ROW()</f>
    </nc>
  </rcc>
  <rcc rId="3546" sId="1">
    <oc r="BE925">
      <f>ROW()</f>
    </oc>
    <nc r="BE925">
      <f>ROW()</f>
    </nc>
  </rcc>
  <rcc rId="3547" sId="1">
    <oc r="BE926">
      <f>ROW()</f>
    </oc>
    <nc r="BE926">
      <f>ROW()</f>
    </nc>
  </rcc>
  <rcc rId="3548" sId="1">
    <oc r="BE927">
      <f>ROW()</f>
    </oc>
    <nc r="BE927">
      <f>ROW()</f>
    </nc>
  </rcc>
  <rcc rId="3549" sId="1">
    <oc r="BE928">
      <f>ROW()</f>
    </oc>
    <nc r="BE928">
      <f>ROW()</f>
    </nc>
  </rcc>
  <rcc rId="3550" sId="1">
    <oc r="BE929">
      <f>ROW()</f>
    </oc>
    <nc r="BE929">
      <f>ROW()</f>
    </nc>
  </rcc>
  <rcc rId="3551" sId="1">
    <oc r="BE930">
      <f>ROW()</f>
    </oc>
    <nc r="BE930">
      <f>ROW()</f>
    </nc>
  </rcc>
  <rcc rId="3552" sId="1">
    <oc r="BE931">
      <f>ROW()</f>
    </oc>
    <nc r="BE931">
      <f>ROW()</f>
    </nc>
  </rcc>
  <rcc rId="3553" sId="1">
    <oc r="BE932">
      <f>ROW()</f>
    </oc>
    <nc r="BE932">
      <f>ROW()</f>
    </nc>
  </rcc>
  <rcc rId="3554" sId="1">
    <oc r="BE933">
      <f>ROW()</f>
    </oc>
    <nc r="BE933">
      <f>ROW()</f>
    </nc>
  </rcc>
  <rcc rId="3555" sId="1">
    <oc r="BE934">
      <f>ROW()</f>
    </oc>
    <nc r="BE934">
      <f>ROW()</f>
    </nc>
  </rcc>
  <rcc rId="3556" sId="1">
    <oc r="BE935">
      <f>ROW()</f>
    </oc>
    <nc r="BE935">
      <f>ROW()</f>
    </nc>
  </rcc>
  <rcc rId="3557" sId="1">
    <oc r="BE936">
      <f>ROW()</f>
    </oc>
    <nc r="BE936">
      <f>ROW()</f>
    </nc>
  </rcc>
  <rcc rId="3558" sId="1">
    <oc r="BE937">
      <f>ROW()</f>
    </oc>
    <nc r="BE937">
      <f>ROW()</f>
    </nc>
  </rcc>
  <rcc rId="3559" sId="1">
    <oc r="BE938">
      <f>ROW()</f>
    </oc>
    <nc r="BE938">
      <f>ROW()</f>
    </nc>
  </rcc>
  <rcc rId="3560" sId="1">
    <oc r="BE939">
      <f>ROW()</f>
    </oc>
    <nc r="BE939">
      <f>ROW()</f>
    </nc>
  </rcc>
  <rcc rId="3561" sId="1">
    <oc r="BE940">
      <f>ROW()</f>
    </oc>
    <nc r="BE940">
      <f>ROW()</f>
    </nc>
  </rcc>
  <rcc rId="3562" sId="1">
    <oc r="BE941">
      <f>ROW()</f>
    </oc>
    <nc r="BE941">
      <f>ROW()</f>
    </nc>
  </rcc>
  <rcc rId="3563" sId="1">
    <oc r="BE942">
      <f>ROW()</f>
    </oc>
    <nc r="BE942">
      <f>ROW()</f>
    </nc>
  </rcc>
  <rcc rId="3564" sId="1">
    <oc r="BE943">
      <f>ROW()</f>
    </oc>
    <nc r="BE943">
      <f>ROW()</f>
    </nc>
  </rcc>
  <rcc rId="3565" sId="1">
    <oc r="BE944">
      <f>ROW()</f>
    </oc>
    <nc r="BE944">
      <f>ROW()</f>
    </nc>
  </rcc>
  <rcc rId="3566" sId="1">
    <oc r="BE945">
      <f>ROW()</f>
    </oc>
    <nc r="BE945">
      <f>ROW()</f>
    </nc>
  </rcc>
  <rcc rId="3567" sId="1">
    <oc r="BE946">
      <f>ROW()</f>
    </oc>
    <nc r="BE946">
      <f>ROW()</f>
    </nc>
  </rcc>
  <rcc rId="3568" sId="1">
    <oc r="BE947">
      <f>ROW()</f>
    </oc>
    <nc r="BE947">
      <f>ROW()</f>
    </nc>
  </rcc>
  <rcc rId="3569" sId="1">
    <oc r="BE948">
      <f>ROW()</f>
    </oc>
    <nc r="BE948">
      <f>ROW()</f>
    </nc>
  </rcc>
  <rcc rId="3570" sId="1">
    <oc r="BE949">
      <f>ROW()</f>
    </oc>
    <nc r="BE949">
      <f>ROW()</f>
    </nc>
  </rcc>
  <rcc rId="3571" sId="1">
    <oc r="BE950">
      <f>ROW()</f>
    </oc>
    <nc r="BE950">
      <f>ROW()</f>
    </nc>
  </rcc>
  <rcc rId="3572" sId="1">
    <oc r="BE951">
      <f>ROW()</f>
    </oc>
    <nc r="BE951">
      <f>ROW()</f>
    </nc>
  </rcc>
  <rcc rId="3573" sId="1">
    <oc r="BE952">
      <f>ROW()</f>
    </oc>
    <nc r="BE952">
      <f>ROW()</f>
    </nc>
  </rcc>
  <rcc rId="3574" sId="1">
    <oc r="BE953">
      <f>ROW()</f>
    </oc>
    <nc r="BE953">
      <f>ROW()</f>
    </nc>
  </rcc>
  <rcc rId="3575" sId="1">
    <oc r="BE954">
      <f>ROW()</f>
    </oc>
    <nc r="BE954">
      <f>ROW()</f>
    </nc>
  </rcc>
  <rcc rId="3576" sId="1">
    <oc r="BE955">
      <f>ROW()</f>
    </oc>
    <nc r="BE955">
      <f>ROW()</f>
    </nc>
  </rcc>
  <rcc rId="3577" sId="1">
    <oc r="BE956">
      <f>ROW()</f>
    </oc>
    <nc r="BE956">
      <f>ROW()</f>
    </nc>
  </rcc>
  <rcc rId="3578" sId="1">
    <oc r="BE957">
      <f>ROW()</f>
    </oc>
    <nc r="BE957">
      <f>ROW()</f>
    </nc>
  </rcc>
  <rcc rId="3579" sId="1">
    <oc r="BE958">
      <f>ROW()</f>
    </oc>
    <nc r="BE958">
      <f>ROW()</f>
    </nc>
  </rcc>
  <rcc rId="3580" sId="1">
    <oc r="BE959">
      <f>ROW()</f>
    </oc>
    <nc r="BE959">
      <f>ROW()</f>
    </nc>
  </rcc>
  <rcc rId="3581" sId="1">
    <oc r="BE960">
      <f>ROW()</f>
    </oc>
    <nc r="BE960">
      <f>ROW()</f>
    </nc>
  </rcc>
  <rcc rId="3582" sId="1">
    <oc r="BE961">
      <f>ROW()</f>
    </oc>
    <nc r="BE961">
      <f>ROW()</f>
    </nc>
  </rcc>
  <rcc rId="3583" sId="1">
    <oc r="BE962">
      <f>ROW()</f>
    </oc>
    <nc r="BE962">
      <f>ROW()</f>
    </nc>
  </rcc>
  <rcc rId="3584" sId="1">
    <oc r="BE963">
      <f>ROW()</f>
    </oc>
    <nc r="BE963">
      <f>ROW()</f>
    </nc>
  </rcc>
  <rcc rId="3585" sId="1">
    <oc r="BE964">
      <f>ROW()</f>
    </oc>
    <nc r="BE964">
      <f>ROW()</f>
    </nc>
  </rcc>
  <rcc rId="3586" sId="1">
    <oc r="BE965">
      <f>ROW()</f>
    </oc>
    <nc r="BE965">
      <f>ROW()</f>
    </nc>
  </rcc>
  <rcc rId="3587" sId="1">
    <oc r="BE966">
      <f>ROW()</f>
    </oc>
    <nc r="BE966">
      <f>ROW()</f>
    </nc>
  </rcc>
  <rcc rId="3588" sId="1">
    <oc r="BE967">
      <f>ROW()</f>
    </oc>
    <nc r="BE967">
      <f>ROW()</f>
    </nc>
  </rcc>
  <rcc rId="3589" sId="1">
    <oc r="BE968">
      <f>ROW()</f>
    </oc>
    <nc r="BE968">
      <f>ROW()</f>
    </nc>
  </rcc>
  <rcc rId="3590" sId="1">
    <oc r="BE969">
      <f>ROW()</f>
    </oc>
    <nc r="BE969">
      <f>ROW()</f>
    </nc>
  </rcc>
  <rcc rId="3591" sId="1">
    <oc r="BE970">
      <f>ROW()</f>
    </oc>
    <nc r="BE970">
      <f>ROW()</f>
    </nc>
  </rcc>
  <rcc rId="3592" sId="1">
    <oc r="BE971">
      <f>ROW()</f>
    </oc>
    <nc r="BE971">
      <f>ROW()</f>
    </nc>
  </rcc>
  <rcc rId="3593" sId="1">
    <oc r="BE972">
      <f>ROW()</f>
    </oc>
    <nc r="BE972">
      <f>ROW()</f>
    </nc>
  </rcc>
  <rcc rId="3594" sId="1">
    <oc r="BE973">
      <f>ROW()</f>
    </oc>
    <nc r="BE973">
      <f>ROW()</f>
    </nc>
  </rcc>
  <rcc rId="3595" sId="1">
    <oc r="BE974">
      <f>ROW()</f>
    </oc>
    <nc r="BE974">
      <f>ROW()</f>
    </nc>
  </rcc>
  <rcc rId="3596" sId="1">
    <oc r="BE975">
      <f>ROW()</f>
    </oc>
    <nc r="BE975">
      <f>ROW()</f>
    </nc>
  </rcc>
  <rcc rId="3597" sId="1">
    <oc r="BE976">
      <f>ROW()</f>
    </oc>
    <nc r="BE976">
      <f>ROW()</f>
    </nc>
  </rcc>
  <rcc rId="3598" sId="1">
    <oc r="BE977">
      <f>ROW()</f>
    </oc>
    <nc r="BE977">
      <f>ROW()</f>
    </nc>
  </rcc>
  <rcc rId="3599" sId="1">
    <oc r="BE978">
      <f>ROW()</f>
    </oc>
    <nc r="BE978">
      <f>ROW()</f>
    </nc>
  </rcc>
  <rcc rId="3600" sId="1">
    <oc r="BE979">
      <f>ROW()</f>
    </oc>
    <nc r="BE979">
      <f>ROW()</f>
    </nc>
  </rcc>
  <rcc rId="3601" sId="1">
    <oc r="BE980">
      <f>ROW()</f>
    </oc>
    <nc r="BE980">
      <f>ROW()</f>
    </nc>
  </rcc>
  <rcc rId="3602" sId="1">
    <oc r="BE981">
      <f>ROW()</f>
    </oc>
    <nc r="BE981">
      <f>ROW()</f>
    </nc>
  </rcc>
  <rcc rId="3603" sId="1">
    <oc r="BE982">
      <f>ROW()</f>
    </oc>
    <nc r="BE982">
      <f>ROW()</f>
    </nc>
  </rcc>
  <rcc rId="3604" sId="1">
    <oc r="BE983">
      <f>ROW()</f>
    </oc>
    <nc r="BE983">
      <f>ROW()</f>
    </nc>
  </rcc>
  <rcc rId="3605" sId="1">
    <oc r="BE984">
      <f>ROW()</f>
    </oc>
    <nc r="BE984">
      <f>ROW()</f>
    </nc>
  </rcc>
  <rcc rId="3606" sId="1">
    <oc r="BE985">
      <f>ROW()</f>
    </oc>
    <nc r="BE985">
      <f>ROW()</f>
    </nc>
  </rcc>
  <rcc rId="3607" sId="1">
    <oc r="BE986">
      <f>ROW()</f>
    </oc>
    <nc r="BE986">
      <f>ROW()</f>
    </nc>
  </rcc>
  <rcc rId="3608" sId="1">
    <oc r="BE987">
      <f>ROW()</f>
    </oc>
    <nc r="BE987">
      <f>ROW()</f>
    </nc>
  </rcc>
  <rcc rId="3609" sId="1">
    <oc r="BE988">
      <f>ROW()</f>
    </oc>
    <nc r="BE988">
      <f>ROW()</f>
    </nc>
  </rcc>
  <rcc rId="3610" sId="1">
    <oc r="BE989">
      <f>ROW()</f>
    </oc>
    <nc r="BE989">
      <f>ROW()</f>
    </nc>
  </rcc>
  <rcc rId="3611" sId="1">
    <oc r="BE990">
      <f>ROW()</f>
    </oc>
    <nc r="BE990">
      <f>ROW()</f>
    </nc>
  </rcc>
  <rcc rId="3612" sId="1">
    <oc r="BE991">
      <f>ROW()</f>
    </oc>
    <nc r="BE991">
      <f>ROW()</f>
    </nc>
  </rcc>
  <rcc rId="3613" sId="1">
    <oc r="BE992">
      <f>ROW()</f>
    </oc>
    <nc r="BE992">
      <f>ROW()</f>
    </nc>
  </rcc>
  <rcc rId="3614" sId="1">
    <oc r="BE993">
      <f>ROW()</f>
    </oc>
    <nc r="BE993">
      <f>ROW()</f>
    </nc>
  </rcc>
  <rcc rId="3615" sId="1">
    <oc r="BE994">
      <f>ROW()</f>
    </oc>
    <nc r="BE994">
      <f>ROW()</f>
    </nc>
  </rcc>
  <rcc rId="3616" sId="1">
    <oc r="BE995">
      <f>ROW()</f>
    </oc>
    <nc r="BE995">
      <f>ROW()</f>
    </nc>
  </rcc>
  <rcc rId="3617" sId="1">
    <oc r="BE996">
      <f>ROW()</f>
    </oc>
    <nc r="BE996">
      <f>ROW()</f>
    </nc>
  </rcc>
  <rcc rId="3618" sId="1">
    <oc r="BE997">
      <f>ROW()</f>
    </oc>
    <nc r="BE997">
      <f>ROW()</f>
    </nc>
  </rcc>
  <rcc rId="3619" sId="1">
    <oc r="BE998">
      <f>ROW()</f>
    </oc>
    <nc r="BE998">
      <f>ROW()</f>
    </nc>
  </rcc>
  <rcc rId="3620" sId="1">
    <oc r="BE999">
      <f>ROW()</f>
    </oc>
    <nc r="BE999">
      <f>ROW()</f>
    </nc>
  </rcc>
  <rcc rId="3621" sId="1">
    <oc r="BE1000">
      <f>ROW()</f>
    </oc>
    <nc r="BE1000">
      <f>ROW()</f>
    </nc>
  </rcc>
  <rcc rId="3622" sId="1">
    <oc r="BE1001">
      <f>ROW()</f>
    </oc>
    <nc r="BE1001">
      <f>ROW()</f>
    </nc>
  </rcc>
  <rcc rId="3623" sId="1">
    <oc r="BE1002">
      <f>ROW()</f>
    </oc>
    <nc r="BE1002">
      <f>ROW()</f>
    </nc>
  </rcc>
  <rcc rId="3624" sId="1">
    <oc r="BE1003">
      <f>ROW()</f>
    </oc>
    <nc r="BE1003">
      <f>ROW()</f>
    </nc>
  </rcc>
  <rcc rId="3625" sId="1">
    <oc r="BE1004">
      <f>ROW()</f>
    </oc>
    <nc r="BE1004">
      <f>ROW()</f>
    </nc>
  </rcc>
  <rcc rId="3626" sId="1">
    <oc r="BE1005">
      <f>ROW()</f>
    </oc>
    <nc r="BE1005">
      <f>ROW()</f>
    </nc>
  </rcc>
  <rcc rId="3627" sId="1">
    <oc r="BE1006">
      <f>ROW()</f>
    </oc>
    <nc r="BE1006">
      <f>ROW()</f>
    </nc>
  </rcc>
  <rcc rId="3628" sId="1">
    <oc r="BE1007">
      <f>ROW()</f>
    </oc>
    <nc r="BE1007">
      <f>ROW()</f>
    </nc>
  </rcc>
  <rcc rId="3629" sId="1">
    <oc r="BE1008">
      <f>ROW()</f>
    </oc>
    <nc r="BE1008">
      <f>ROW()</f>
    </nc>
  </rcc>
  <rcc rId="3630" sId="1">
    <oc r="BE1009">
      <f>ROW()</f>
    </oc>
    <nc r="BE1009">
      <f>ROW()</f>
    </nc>
  </rcc>
  <rcc rId="3631" sId="1">
    <oc r="BE1010">
      <f>ROW()</f>
    </oc>
    <nc r="BE1010">
      <f>ROW()</f>
    </nc>
  </rcc>
  <rcc rId="3632" sId="1">
    <oc r="BE1011">
      <f>ROW()</f>
    </oc>
    <nc r="BE1011">
      <f>ROW()</f>
    </nc>
  </rcc>
  <rcc rId="3633" sId="1">
    <oc r="BE1012">
      <f>ROW()</f>
    </oc>
    <nc r="BE1012">
      <f>ROW()</f>
    </nc>
  </rcc>
  <rcc rId="3634" sId="1">
    <oc r="BE1013">
      <f>ROW()</f>
    </oc>
    <nc r="BE1013">
      <f>ROW()</f>
    </nc>
  </rcc>
  <rcc rId="3635" sId="1">
    <oc r="BE1014">
      <f>ROW()</f>
    </oc>
    <nc r="BE1014">
      <f>ROW()</f>
    </nc>
  </rcc>
  <rcc rId="3636" sId="1">
    <oc r="BE1015">
      <f>ROW()</f>
    </oc>
    <nc r="BE1015">
      <f>ROW()</f>
    </nc>
  </rcc>
  <rcc rId="3637" sId="1">
    <oc r="BE1016">
      <f>ROW()</f>
    </oc>
    <nc r="BE1016">
      <f>ROW()</f>
    </nc>
  </rcc>
  <rcc rId="3638" sId="1">
    <oc r="BE1017">
      <f>ROW()</f>
    </oc>
    <nc r="BE1017">
      <f>ROW()</f>
    </nc>
  </rcc>
  <rcc rId="3639" sId="1">
    <oc r="BE1018">
      <f>ROW()</f>
    </oc>
    <nc r="BE1018">
      <f>ROW()</f>
    </nc>
  </rcc>
  <rcc rId="3640" sId="1">
    <oc r="BE1019">
      <f>ROW()</f>
    </oc>
    <nc r="BE1019">
      <f>ROW()</f>
    </nc>
  </rcc>
  <rcc rId="3641" sId="1">
    <oc r="BE1020">
      <f>ROW()</f>
    </oc>
    <nc r="BE1020">
      <f>ROW()</f>
    </nc>
  </rcc>
  <rcc rId="3642" sId="1">
    <oc r="BE1021">
      <f>ROW()</f>
    </oc>
    <nc r="BE1021">
      <f>ROW()</f>
    </nc>
  </rcc>
  <rcc rId="3643" sId="1">
    <oc r="BE1022">
      <f>ROW()</f>
    </oc>
    <nc r="BE1022">
      <f>ROW()</f>
    </nc>
  </rcc>
  <rcc rId="3644" sId="1">
    <oc r="BE1023">
      <f>ROW()</f>
    </oc>
    <nc r="BE1023">
      <f>ROW()</f>
    </nc>
  </rcc>
  <rcc rId="3645" sId="1">
    <oc r="BE1024">
      <f>ROW()</f>
    </oc>
    <nc r="BE1024">
      <f>ROW()</f>
    </nc>
  </rcc>
  <rcc rId="3646" sId="1">
    <oc r="BE1025">
      <f>ROW()</f>
    </oc>
    <nc r="BE1025">
      <f>ROW()</f>
    </nc>
  </rcc>
  <rcc rId="3647" sId="1">
    <oc r="BE1026">
      <f>ROW()</f>
    </oc>
    <nc r="BE1026">
      <f>ROW()</f>
    </nc>
  </rcc>
  <rcc rId="3648" sId="1">
    <oc r="BE1027">
      <f>ROW()</f>
    </oc>
    <nc r="BE1027">
      <f>ROW()</f>
    </nc>
  </rcc>
  <rcc rId="3649" sId="1">
    <oc r="BE1028">
      <f>ROW()</f>
    </oc>
    <nc r="BE1028">
      <f>ROW()</f>
    </nc>
  </rcc>
  <rcc rId="3650" sId="1">
    <oc r="BE1029">
      <f>ROW()</f>
    </oc>
    <nc r="BE1029">
      <f>ROW()</f>
    </nc>
  </rcc>
  <rcc rId="3651" sId="1">
    <oc r="BE1030">
      <f>ROW()</f>
    </oc>
    <nc r="BE1030">
      <f>ROW()</f>
    </nc>
  </rcc>
  <rcc rId="3652" sId="1">
    <oc r="BE1031">
      <f>ROW()</f>
    </oc>
    <nc r="BE1031">
      <f>ROW()</f>
    </nc>
  </rcc>
  <rcc rId="3653" sId="1">
    <oc r="BE1032">
      <f>ROW()</f>
    </oc>
    <nc r="BE1032">
      <f>ROW()</f>
    </nc>
  </rcc>
  <rcc rId="3654" sId="1">
    <oc r="BE1033">
      <f>ROW()</f>
    </oc>
    <nc r="BE1033">
      <f>ROW()</f>
    </nc>
  </rcc>
  <rcc rId="3655" sId="1">
    <oc r="BE1034">
      <f>ROW()</f>
    </oc>
    <nc r="BE1034">
      <f>ROW()</f>
    </nc>
  </rcc>
  <rcc rId="3656" sId="1">
    <oc r="BE1035">
      <f>ROW()</f>
    </oc>
    <nc r="BE1035">
      <f>ROW()</f>
    </nc>
  </rcc>
  <rcc rId="3657" sId="1">
    <oc r="BE1036">
      <f>ROW()</f>
    </oc>
    <nc r="BE1036">
      <f>ROW()</f>
    </nc>
  </rcc>
  <rcc rId="3658" sId="1">
    <oc r="BE1037">
      <f>ROW()</f>
    </oc>
    <nc r="BE1037">
      <f>ROW()</f>
    </nc>
  </rcc>
  <rcc rId="3659" sId="1">
    <oc r="BE1038">
      <f>ROW()</f>
    </oc>
    <nc r="BE1038">
      <f>ROW()</f>
    </nc>
  </rcc>
  <rcc rId="3660" sId="1">
    <oc r="BE1039">
      <f>ROW()</f>
    </oc>
    <nc r="BE1039">
      <f>ROW()</f>
    </nc>
  </rcc>
  <rcc rId="3661" sId="1">
    <oc r="BE1040">
      <f>ROW()</f>
    </oc>
    <nc r="BE1040">
      <f>ROW()</f>
    </nc>
  </rcc>
  <rcc rId="3662" sId="1">
    <oc r="BE1041">
      <f>ROW()</f>
    </oc>
    <nc r="BE1041">
      <f>ROW()</f>
    </nc>
  </rcc>
  <rcc rId="3663" sId="1">
    <oc r="BE1042">
      <f>ROW()</f>
    </oc>
    <nc r="BE1042">
      <f>ROW()</f>
    </nc>
  </rcc>
  <rcc rId="3664" sId="1">
    <oc r="BE1043">
      <f>ROW()</f>
    </oc>
    <nc r="BE1043">
      <f>ROW()</f>
    </nc>
  </rcc>
  <rcc rId="3665" sId="1">
    <oc r="BE1044">
      <f>ROW()</f>
    </oc>
    <nc r="BE1044">
      <f>ROW()</f>
    </nc>
  </rcc>
  <rcc rId="3666" sId="1">
    <oc r="BE1045">
      <f>ROW()</f>
    </oc>
    <nc r="BE1045">
      <f>ROW()</f>
    </nc>
  </rcc>
  <rcc rId="3667" sId="1">
    <oc r="BE1046">
      <f>ROW()</f>
    </oc>
    <nc r="BE1046">
      <f>ROW()</f>
    </nc>
  </rcc>
  <rcc rId="3668" sId="1">
    <oc r="BE1047">
      <f>ROW()</f>
    </oc>
    <nc r="BE1047">
      <f>ROW()</f>
    </nc>
  </rcc>
  <rcc rId="3669" sId="1">
    <oc r="BE1048">
      <f>ROW()</f>
    </oc>
    <nc r="BE1048">
      <f>ROW()</f>
    </nc>
  </rcc>
  <rcc rId="3670" sId="1">
    <oc r="BE1049">
      <f>ROW()</f>
    </oc>
    <nc r="BE1049">
      <f>ROW()</f>
    </nc>
  </rcc>
  <rcc rId="3671" sId="1">
    <oc r="BE1050">
      <f>ROW()</f>
    </oc>
    <nc r="BE1050">
      <f>ROW()</f>
    </nc>
  </rcc>
  <rcc rId="3672" sId="1">
    <oc r="BE1051">
      <f>ROW()</f>
    </oc>
    <nc r="BE1051">
      <f>ROW()</f>
    </nc>
  </rcc>
  <rcc rId="3673" sId="1">
    <oc r="BE1052">
      <f>ROW()</f>
    </oc>
    <nc r="BE1052">
      <f>ROW()</f>
    </nc>
  </rcc>
  <rcc rId="3674" sId="1">
    <oc r="BE1053">
      <f>ROW()</f>
    </oc>
    <nc r="BE1053">
      <f>ROW()</f>
    </nc>
  </rcc>
  <rcc rId="3675" sId="1">
    <oc r="BE1054">
      <f>ROW()</f>
    </oc>
    <nc r="BE1054">
      <f>ROW()</f>
    </nc>
  </rcc>
  <rcc rId="3676" sId="1">
    <oc r="BE1055">
      <f>ROW()</f>
    </oc>
    <nc r="BE1055">
      <f>ROW()</f>
    </nc>
  </rcc>
  <rcc rId="3677" sId="1">
    <oc r="BE1056">
      <f>ROW()</f>
    </oc>
    <nc r="BE1056">
      <f>ROW()</f>
    </nc>
  </rcc>
  <rcc rId="3678" sId="1">
    <oc r="BE1057">
      <f>ROW()</f>
    </oc>
    <nc r="BE1057">
      <f>ROW()</f>
    </nc>
  </rcc>
  <rcc rId="3679" sId="1">
    <oc r="BE1058">
      <f>ROW()</f>
    </oc>
    <nc r="BE1058">
      <f>ROW()</f>
    </nc>
  </rcc>
  <rcc rId="3680" sId="1">
    <oc r="BE1059">
      <f>ROW()</f>
    </oc>
    <nc r="BE1059">
      <f>ROW()</f>
    </nc>
  </rcc>
  <rcc rId="3681" sId="1">
    <oc r="BE1060">
      <f>ROW()</f>
    </oc>
    <nc r="BE1060">
      <f>ROW()</f>
    </nc>
  </rcc>
  <rcc rId="3682" sId="1">
    <oc r="BE1061">
      <f>ROW()</f>
    </oc>
    <nc r="BE1061">
      <f>ROW()</f>
    </nc>
  </rcc>
  <rcc rId="3683" sId="1">
    <oc r="BE1062">
      <f>ROW()</f>
    </oc>
    <nc r="BE1062">
      <f>ROW()</f>
    </nc>
  </rcc>
  <rcc rId="3684" sId="1">
    <oc r="BE1063">
      <f>ROW()</f>
    </oc>
    <nc r="BE1063">
      <f>ROW()</f>
    </nc>
  </rcc>
  <rcc rId="3685" sId="1">
    <oc r="BE1064">
      <f>ROW()</f>
    </oc>
    <nc r="BE1064">
      <f>ROW()</f>
    </nc>
  </rcc>
  <rcc rId="3686" sId="1">
    <oc r="BE1065">
      <f>ROW()</f>
    </oc>
    <nc r="BE1065">
      <f>ROW()</f>
    </nc>
  </rcc>
  <rcc rId="3687" sId="1">
    <oc r="BE1066">
      <f>ROW()</f>
    </oc>
    <nc r="BE1066">
      <f>ROW()</f>
    </nc>
  </rcc>
  <rcc rId="3688" sId="1">
    <oc r="BE1067">
      <f>ROW()</f>
    </oc>
    <nc r="BE1067">
      <f>ROW()</f>
    </nc>
  </rcc>
  <rcc rId="3689" sId="1">
    <oc r="BE1068">
      <f>ROW()</f>
    </oc>
    <nc r="BE1068">
      <f>ROW()</f>
    </nc>
  </rcc>
  <rcc rId="3690" sId="1">
    <oc r="BE1069">
      <f>ROW()</f>
    </oc>
    <nc r="BE1069">
      <f>ROW()</f>
    </nc>
  </rcc>
  <rcc rId="3691" sId="1">
    <oc r="BE1070">
      <f>ROW()</f>
    </oc>
    <nc r="BE1070">
      <f>ROW()</f>
    </nc>
  </rcc>
  <rcc rId="3692" sId="1">
    <oc r="BE1071">
      <f>ROW()</f>
    </oc>
    <nc r="BE1071">
      <f>ROW()</f>
    </nc>
  </rcc>
  <rcc rId="3693" sId="1">
    <oc r="BE1072">
      <f>ROW()</f>
    </oc>
    <nc r="BE1072">
      <f>ROW()</f>
    </nc>
  </rcc>
  <rcc rId="3694" sId="1">
    <oc r="BE1073">
      <f>ROW()</f>
    </oc>
    <nc r="BE1073">
      <f>ROW()</f>
    </nc>
  </rcc>
  <rcc rId="3695" sId="1">
    <oc r="BE1074">
      <f>ROW()</f>
    </oc>
    <nc r="BE1074">
      <f>ROW()</f>
    </nc>
  </rcc>
  <rcc rId="3696" sId="1">
    <oc r="BE1075">
      <f>ROW()</f>
    </oc>
    <nc r="BE1075">
      <f>ROW()</f>
    </nc>
  </rcc>
  <rcc rId="3697" sId="1">
    <oc r="BE1076">
      <f>ROW()</f>
    </oc>
    <nc r="BE1076">
      <f>ROW()</f>
    </nc>
  </rcc>
  <rcc rId="3698" sId="1">
    <oc r="BE1077">
      <f>ROW()</f>
    </oc>
    <nc r="BE1077">
      <f>ROW()</f>
    </nc>
  </rcc>
  <rcc rId="3699" sId="1">
    <oc r="BE1078">
      <f>ROW()</f>
    </oc>
    <nc r="BE1078">
      <f>ROW()</f>
    </nc>
  </rcc>
  <rcc rId="3700" sId="1">
    <oc r="BE1079">
      <f>ROW()</f>
    </oc>
    <nc r="BE1079">
      <f>ROW()</f>
    </nc>
  </rcc>
  <rcc rId="3701" sId="1">
    <oc r="BE1080">
      <f>ROW()</f>
    </oc>
    <nc r="BE1080">
      <f>ROW()</f>
    </nc>
  </rcc>
  <rcc rId="3702" sId="1">
    <oc r="BE1081">
      <f>ROW()</f>
    </oc>
    <nc r="BE1081">
      <f>ROW()</f>
    </nc>
  </rcc>
  <rcc rId="3703" sId="1">
    <oc r="BE1082">
      <f>ROW()</f>
    </oc>
    <nc r="BE1082">
      <f>ROW()</f>
    </nc>
  </rcc>
  <rcc rId="3704" sId="1">
    <oc r="BE1083">
      <f>ROW()</f>
    </oc>
    <nc r="BE1083">
      <f>ROW()</f>
    </nc>
  </rcc>
  <rcc rId="3705" sId="1">
    <oc r="BE1084">
      <f>ROW()</f>
    </oc>
    <nc r="BE1084">
      <f>ROW()</f>
    </nc>
  </rcc>
  <rcc rId="3706" sId="1">
    <oc r="BE1085">
      <f>ROW()</f>
    </oc>
    <nc r="BE1085">
      <f>ROW()</f>
    </nc>
  </rcc>
  <rcc rId="3707" sId="1">
    <oc r="BE1086">
      <f>ROW()</f>
    </oc>
    <nc r="BE1086">
      <f>ROW()</f>
    </nc>
  </rcc>
  <rcc rId="3708" sId="1">
    <oc r="BE1087">
      <f>ROW()</f>
    </oc>
    <nc r="BE1087">
      <f>ROW()</f>
    </nc>
  </rcc>
  <rcc rId="3709" sId="1">
    <oc r="BE1088">
      <f>ROW()</f>
    </oc>
    <nc r="BE1088">
      <f>ROW()</f>
    </nc>
  </rcc>
  <rcc rId="3710" sId="1">
    <oc r="BE1089">
      <f>ROW()</f>
    </oc>
    <nc r="BE1089">
      <f>ROW()</f>
    </nc>
  </rcc>
  <rcc rId="3711" sId="1">
    <oc r="BE1090">
      <f>ROW()</f>
    </oc>
    <nc r="BE1090">
      <f>ROW()</f>
    </nc>
  </rcc>
  <rcc rId="3712" sId="1">
    <oc r="BE1091">
      <f>ROW()</f>
    </oc>
    <nc r="BE1091">
      <f>ROW()</f>
    </nc>
  </rcc>
  <rcc rId="3713" sId="1">
    <oc r="BE1092">
      <f>ROW()</f>
    </oc>
    <nc r="BE1092">
      <f>ROW()</f>
    </nc>
  </rcc>
  <rcc rId="3714" sId="1">
    <oc r="BE1093">
      <f>ROW()</f>
    </oc>
    <nc r="BE1093">
      <f>ROW()</f>
    </nc>
  </rcc>
  <rcc rId="3715" sId="1">
    <oc r="BE1094">
      <f>ROW()</f>
    </oc>
    <nc r="BE1094">
      <f>ROW()</f>
    </nc>
  </rcc>
  <rcc rId="3716" sId="1">
    <oc r="BE1095">
      <f>ROW()</f>
    </oc>
    <nc r="BE1095">
      <f>ROW()</f>
    </nc>
  </rcc>
  <rcc rId="3717" sId="1">
    <oc r="BE1096">
      <f>ROW()</f>
    </oc>
    <nc r="BE1096">
      <f>ROW()</f>
    </nc>
  </rcc>
  <rcc rId="3718" sId="1">
    <oc r="BE1097">
      <f>ROW()</f>
    </oc>
    <nc r="BE1097">
      <f>ROW()</f>
    </nc>
  </rcc>
  <rcc rId="3719" sId="1">
    <oc r="BE1098">
      <f>ROW()</f>
    </oc>
    <nc r="BE1098">
      <f>ROW()</f>
    </nc>
  </rcc>
  <rcc rId="3720" sId="1">
    <oc r="BE1099">
      <f>ROW()</f>
    </oc>
    <nc r="BE1099">
      <f>ROW()</f>
    </nc>
  </rcc>
  <rcc rId="3721" sId="1">
    <oc r="BE1100">
      <f>ROW()</f>
    </oc>
    <nc r="BE1100">
      <f>ROW()</f>
    </nc>
  </rcc>
  <rcc rId="3722" sId="1">
    <oc r="BE1101">
      <f>ROW()</f>
    </oc>
    <nc r="BE1101">
      <f>ROW()</f>
    </nc>
  </rcc>
  <rcc rId="3723" sId="1">
    <oc r="BE1102">
      <f>ROW()</f>
    </oc>
    <nc r="BE1102">
      <f>ROW()</f>
    </nc>
  </rcc>
  <rcc rId="3724" sId="1">
    <oc r="BE1103">
      <f>ROW()</f>
    </oc>
    <nc r="BE1103">
      <f>ROW()</f>
    </nc>
  </rcc>
  <rcc rId="3725" sId="1">
    <oc r="BE1104">
      <f>ROW()</f>
    </oc>
    <nc r="BE1104">
      <f>ROW()</f>
    </nc>
  </rcc>
  <rcc rId="3726" sId="1">
    <oc r="BE1105">
      <f>ROW()</f>
    </oc>
    <nc r="BE1105">
      <f>ROW()</f>
    </nc>
  </rcc>
  <rcc rId="3727" sId="1">
    <oc r="BE1106">
      <f>ROW()</f>
    </oc>
    <nc r="BE1106">
      <f>ROW()</f>
    </nc>
  </rcc>
  <rcc rId="3728" sId="1">
    <oc r="BE1107">
      <f>ROW()</f>
    </oc>
    <nc r="BE1107">
      <f>ROW()</f>
    </nc>
  </rcc>
  <rcc rId="3729" sId="1">
    <oc r="BE1108">
      <f>ROW()</f>
    </oc>
    <nc r="BE1108">
      <f>ROW()</f>
    </nc>
  </rcc>
  <rcc rId="3730" sId="1">
    <oc r="BE1109">
      <f>ROW()</f>
    </oc>
    <nc r="BE1109">
      <f>ROW()</f>
    </nc>
  </rcc>
  <rcc rId="3731" sId="1">
    <oc r="BE1110">
      <f>ROW()</f>
    </oc>
    <nc r="BE1110">
      <f>ROW()</f>
    </nc>
  </rcc>
  <rcc rId="3732" sId="1">
    <oc r="BE1111">
      <f>ROW()</f>
    </oc>
    <nc r="BE1111">
      <f>ROW()</f>
    </nc>
  </rcc>
  <rcc rId="3733" sId="1">
    <oc r="BE1112">
      <f>ROW()</f>
    </oc>
    <nc r="BE1112">
      <f>ROW()</f>
    </nc>
  </rcc>
  <rcc rId="3734" sId="1">
    <oc r="BE1113">
      <f>ROW()</f>
    </oc>
    <nc r="BE1113">
      <f>ROW()</f>
    </nc>
  </rcc>
  <rcc rId="3735" sId="1">
    <oc r="BE1114">
      <f>ROW()</f>
    </oc>
    <nc r="BE1114">
      <f>ROW()</f>
    </nc>
  </rcc>
  <rcc rId="3736" sId="1">
    <oc r="BE1115">
      <f>ROW()</f>
    </oc>
    <nc r="BE1115">
      <f>ROW()</f>
    </nc>
  </rcc>
  <rcc rId="3737" sId="1">
    <oc r="BE1116">
      <f>ROW()</f>
    </oc>
    <nc r="BE1116">
      <f>ROW()</f>
    </nc>
  </rcc>
  <rcc rId="3738" sId="1">
    <oc r="BE1117">
      <f>ROW()</f>
    </oc>
    <nc r="BE1117">
      <f>ROW()</f>
    </nc>
  </rcc>
  <rcc rId="3739" sId="1">
    <oc r="BE1118">
      <f>ROW()</f>
    </oc>
    <nc r="BE1118">
      <f>ROW()</f>
    </nc>
  </rcc>
  <rcc rId="3740" sId="1">
    <oc r="BE1119">
      <f>ROW()</f>
    </oc>
    <nc r="BE1119">
      <f>ROW()</f>
    </nc>
  </rcc>
  <rcc rId="3741" sId="1">
    <oc r="BE1120">
      <f>ROW()</f>
    </oc>
    <nc r="BE1120">
      <f>ROW()</f>
    </nc>
  </rcc>
  <rcc rId="3742" sId="1">
    <oc r="BE1121">
      <f>ROW()</f>
    </oc>
    <nc r="BE1121">
      <f>ROW()</f>
    </nc>
  </rcc>
  <rcc rId="3743" sId="1">
    <oc r="BE1122">
      <f>ROW()</f>
    </oc>
    <nc r="BE1122">
      <f>ROW()</f>
    </nc>
  </rcc>
  <rcc rId="3744" sId="1">
    <oc r="BE1123">
      <f>ROW()</f>
    </oc>
    <nc r="BE1123">
      <f>ROW()</f>
    </nc>
  </rcc>
  <rcc rId="3745" sId="1">
    <oc r="BE1124">
      <f>ROW()</f>
    </oc>
    <nc r="BE1124">
      <f>ROW()</f>
    </nc>
  </rcc>
  <rcc rId="3746" sId="1">
    <oc r="BE1125">
      <f>ROW()</f>
    </oc>
    <nc r="BE1125">
      <f>ROW()</f>
    </nc>
  </rcc>
  <rcc rId="3747" sId="1">
    <oc r="BE1126">
      <f>ROW()</f>
    </oc>
    <nc r="BE1126">
      <f>ROW()</f>
    </nc>
  </rcc>
  <rcc rId="3748" sId="1">
    <oc r="BE1127">
      <f>ROW()</f>
    </oc>
    <nc r="BE1127">
      <f>ROW()</f>
    </nc>
  </rcc>
  <rcc rId="3749" sId="1">
    <oc r="BE1128">
      <f>ROW()</f>
    </oc>
    <nc r="BE1128">
      <f>ROW()</f>
    </nc>
  </rcc>
  <rcc rId="3750" sId="1">
    <oc r="BE1129">
      <f>ROW()</f>
    </oc>
    <nc r="BE1129">
      <f>ROW()</f>
    </nc>
  </rcc>
  <rcc rId="3751" sId="1">
    <oc r="BE1130">
      <f>ROW()</f>
    </oc>
    <nc r="BE1130">
      <f>ROW()</f>
    </nc>
  </rcc>
  <rcc rId="3752" sId="1">
    <oc r="BE1131">
      <f>ROW()</f>
    </oc>
    <nc r="BE1131">
      <f>ROW()</f>
    </nc>
  </rcc>
  <rcc rId="3753" sId="1">
    <oc r="BE1132">
      <f>ROW()</f>
    </oc>
    <nc r="BE1132">
      <f>ROW()</f>
    </nc>
  </rcc>
  <rcc rId="3754" sId="1">
    <oc r="BE1133">
      <f>ROW()</f>
    </oc>
    <nc r="BE1133">
      <f>ROW()</f>
    </nc>
  </rcc>
  <rcc rId="3755" sId="1">
    <oc r="BE1134">
      <f>ROW()</f>
    </oc>
    <nc r="BE1134">
      <f>ROW()</f>
    </nc>
  </rcc>
  <rcc rId="3756" sId="1">
    <oc r="BE1135">
      <f>ROW()</f>
    </oc>
    <nc r="BE1135">
      <f>ROW()</f>
    </nc>
  </rcc>
  <rcc rId="3757" sId="1">
    <oc r="BE1136">
      <f>ROW()</f>
    </oc>
    <nc r="BE1136">
      <f>ROW()</f>
    </nc>
  </rcc>
  <rcc rId="3758" sId="1">
    <oc r="BE1137">
      <f>ROW()</f>
    </oc>
    <nc r="BE1137">
      <f>ROW()</f>
    </nc>
  </rcc>
  <rcc rId="3759" sId="1">
    <oc r="BE1138">
      <f>ROW()</f>
    </oc>
    <nc r="BE1138">
      <f>ROW()</f>
    </nc>
  </rcc>
  <rcc rId="3760" sId="1">
    <oc r="BE1139">
      <f>ROW()</f>
    </oc>
    <nc r="BE1139">
      <f>ROW()</f>
    </nc>
  </rcc>
  <rcc rId="3761" sId="1">
    <oc r="BE1140">
      <f>ROW()</f>
    </oc>
    <nc r="BE1140">
      <f>ROW()</f>
    </nc>
  </rcc>
  <rcc rId="3762" sId="1">
    <oc r="BE1141">
      <f>ROW()</f>
    </oc>
    <nc r="BE1141">
      <f>ROW()</f>
    </nc>
  </rcc>
  <rcc rId="3763" sId="1">
    <oc r="BE1142">
      <f>ROW()</f>
    </oc>
    <nc r="BE1142">
      <f>ROW()</f>
    </nc>
  </rcc>
  <rcc rId="3764" sId="1">
    <oc r="BE1143">
      <f>ROW()</f>
    </oc>
    <nc r="BE1143">
      <f>ROW()</f>
    </nc>
  </rcc>
  <rcc rId="3765" sId="1">
    <oc r="BE1144">
      <f>ROW()</f>
    </oc>
    <nc r="BE1144">
      <f>ROW()</f>
    </nc>
  </rcc>
  <rcc rId="3766" sId="1">
    <oc r="BE1145">
      <f>ROW()</f>
    </oc>
    <nc r="BE1145">
      <f>ROW()</f>
    </nc>
  </rcc>
  <rcc rId="3767" sId="1">
    <oc r="BE1146">
      <f>ROW()</f>
    </oc>
    <nc r="BE1146">
      <f>ROW()</f>
    </nc>
  </rcc>
  <rcc rId="3768" sId="1">
    <oc r="BE1147">
      <f>ROW()</f>
    </oc>
    <nc r="BE1147">
      <f>ROW()</f>
    </nc>
  </rcc>
  <rcc rId="3769" sId="1">
    <oc r="BE1148">
      <f>ROW()</f>
    </oc>
    <nc r="BE1148">
      <f>ROW()</f>
    </nc>
  </rcc>
  <rcc rId="3770" sId="1">
    <oc r="BE1149">
      <f>ROW()</f>
    </oc>
    <nc r="BE1149">
      <f>ROW()</f>
    </nc>
  </rcc>
  <rcc rId="3771" sId="1">
    <oc r="BE1150">
      <f>ROW()</f>
    </oc>
    <nc r="BE1150">
      <f>ROW()</f>
    </nc>
  </rcc>
  <rcc rId="3772" sId="1">
    <oc r="BE1151">
      <f>ROW()</f>
    </oc>
    <nc r="BE1151">
      <f>ROW()</f>
    </nc>
  </rcc>
  <rcc rId="3773" sId="1">
    <oc r="BE1152">
      <f>ROW()</f>
    </oc>
    <nc r="BE1152">
      <f>ROW()</f>
    </nc>
  </rcc>
  <rcc rId="3774" sId="1">
    <oc r="BE1153">
      <f>ROW()</f>
    </oc>
    <nc r="BE1153">
      <f>ROW()</f>
    </nc>
  </rcc>
  <rcc rId="3775" sId="1">
    <oc r="BE1154">
      <f>ROW()</f>
    </oc>
    <nc r="BE1154">
      <f>ROW()</f>
    </nc>
  </rcc>
  <rcc rId="3776" sId="1">
    <oc r="BE1155">
      <f>ROW()</f>
    </oc>
    <nc r="BE1155">
      <f>ROW()</f>
    </nc>
  </rcc>
  <rcc rId="3777" sId="1">
    <oc r="BE1156">
      <f>ROW()</f>
    </oc>
    <nc r="BE1156">
      <f>ROW()</f>
    </nc>
  </rcc>
  <rcc rId="3778" sId="1">
    <oc r="BE1157">
      <f>ROW()</f>
    </oc>
    <nc r="BE1157">
      <f>ROW()</f>
    </nc>
  </rcc>
  <rcc rId="3779" sId="1">
    <oc r="BE1158">
      <f>ROW()</f>
    </oc>
    <nc r="BE1158">
      <f>ROW()</f>
    </nc>
  </rcc>
  <rcc rId="3780" sId="1">
    <oc r="BE1159">
      <f>ROW()</f>
    </oc>
    <nc r="BE1159">
      <f>ROW()</f>
    </nc>
  </rcc>
  <rcc rId="3781" sId="1">
    <oc r="BE1160">
      <f>ROW()</f>
    </oc>
    <nc r="BE1160">
      <f>ROW()</f>
    </nc>
  </rcc>
  <rcc rId="3782" sId="1">
    <oc r="BE1161">
      <f>ROW()</f>
    </oc>
    <nc r="BE1161">
      <f>ROW()</f>
    </nc>
  </rcc>
  <rcc rId="3783" sId="1">
    <oc r="BE1162">
      <f>ROW()</f>
    </oc>
    <nc r="BE1162">
      <f>ROW()</f>
    </nc>
  </rcc>
  <rcc rId="3784" sId="1">
    <oc r="BE1163">
      <f>ROW()</f>
    </oc>
    <nc r="BE1163">
      <f>ROW()</f>
    </nc>
  </rcc>
  <rcc rId="3785" sId="1">
    <oc r="BE1164">
      <f>ROW()</f>
    </oc>
    <nc r="BE1164">
      <f>ROW()</f>
    </nc>
  </rcc>
  <rcc rId="3786" sId="1">
    <oc r="BE1165">
      <f>ROW()</f>
    </oc>
    <nc r="BE1165">
      <f>ROW()</f>
    </nc>
  </rcc>
  <rcc rId="3787" sId="1">
    <oc r="BE1166">
      <f>ROW()</f>
    </oc>
    <nc r="BE1166">
      <f>ROW()</f>
    </nc>
  </rcc>
  <rcc rId="3788" sId="1">
    <oc r="BE1167">
      <f>ROW()</f>
    </oc>
    <nc r="BE1167">
      <f>ROW()</f>
    </nc>
  </rcc>
  <rcc rId="3789" sId="1">
    <oc r="BE1168">
      <f>ROW()</f>
    </oc>
    <nc r="BE1168">
      <f>ROW()</f>
    </nc>
  </rcc>
  <rcc rId="3790" sId="1">
    <oc r="BE1169">
      <f>ROW()</f>
    </oc>
    <nc r="BE1169">
      <f>ROW()</f>
    </nc>
  </rcc>
  <rcc rId="3791" sId="1">
    <oc r="BE1170">
      <f>ROW()</f>
    </oc>
    <nc r="BE1170">
      <f>ROW()</f>
    </nc>
  </rcc>
  <rcc rId="3792" sId="1">
    <oc r="BE1171">
      <f>ROW()</f>
    </oc>
    <nc r="BE1171">
      <f>ROW()</f>
    </nc>
  </rcc>
  <rcc rId="3793" sId="1">
    <oc r="BE1172">
      <f>ROW()</f>
    </oc>
    <nc r="BE1172">
      <f>ROW()</f>
    </nc>
  </rcc>
  <rcc rId="3794" sId="1">
    <oc r="BE1173">
      <f>ROW()</f>
    </oc>
    <nc r="BE1173">
      <f>ROW()</f>
    </nc>
  </rcc>
  <rcc rId="3795" sId="1">
    <oc r="BE1174">
      <f>ROW()</f>
    </oc>
    <nc r="BE1174">
      <f>ROW()</f>
    </nc>
  </rcc>
  <rcc rId="3796" sId="1">
    <oc r="BE1175">
      <f>ROW()</f>
    </oc>
    <nc r="BE1175">
      <f>ROW()</f>
    </nc>
  </rcc>
  <rcc rId="3797" sId="1">
    <oc r="BE1176">
      <f>ROW()</f>
    </oc>
    <nc r="BE1176">
      <f>ROW()</f>
    </nc>
  </rcc>
  <rcc rId="3798" sId="1">
    <oc r="BE1177">
      <f>ROW()</f>
    </oc>
    <nc r="BE1177">
      <f>ROW()</f>
    </nc>
  </rcc>
  <rcc rId="3799" sId="1">
    <oc r="BE1178">
      <f>ROW()</f>
    </oc>
    <nc r="BE1178">
      <f>ROW()</f>
    </nc>
  </rcc>
  <rcc rId="3800" sId="1">
    <oc r="BE1179">
      <f>ROW()</f>
    </oc>
    <nc r="BE1179">
      <f>ROW()</f>
    </nc>
  </rcc>
  <rcc rId="3801" sId="1">
    <oc r="BE1180">
      <f>ROW()</f>
    </oc>
    <nc r="BE1180">
      <f>ROW()</f>
    </nc>
  </rcc>
  <rcc rId="3802" sId="1">
    <oc r="BE1181">
      <f>ROW()</f>
    </oc>
    <nc r="BE1181">
      <f>ROW()</f>
    </nc>
  </rcc>
  <rcc rId="3803" sId="1">
    <oc r="BE1182">
      <f>ROW()</f>
    </oc>
    <nc r="BE1182">
      <f>ROW()</f>
    </nc>
  </rcc>
  <rcc rId="3804" sId="1">
    <oc r="BE1183">
      <f>ROW()</f>
    </oc>
    <nc r="BE1183">
      <f>ROW()</f>
    </nc>
  </rcc>
  <rcc rId="3805" sId="1">
    <oc r="BE1184">
      <f>ROW()</f>
    </oc>
    <nc r="BE1184">
      <f>ROW()</f>
    </nc>
  </rcc>
  <rcc rId="3806" sId="1">
    <oc r="BE1185">
      <f>ROW()</f>
    </oc>
    <nc r="BE1185">
      <f>ROW()</f>
    </nc>
  </rcc>
  <rcc rId="3807" sId="1">
    <oc r="BE1186">
      <f>ROW()</f>
    </oc>
    <nc r="BE1186">
      <f>ROW()</f>
    </nc>
  </rcc>
  <rcc rId="3808" sId="1">
    <oc r="BE1187">
      <f>ROW()</f>
    </oc>
    <nc r="BE1187">
      <f>ROW()</f>
    </nc>
  </rcc>
  <rcc rId="3809" sId="1">
    <oc r="BE1188">
      <f>ROW()</f>
    </oc>
    <nc r="BE1188">
      <f>ROW()</f>
    </nc>
  </rcc>
  <rcc rId="3810" sId="1">
    <oc r="BE1189">
      <f>ROW()</f>
    </oc>
    <nc r="BE1189">
      <f>ROW()</f>
    </nc>
  </rcc>
  <rcc rId="3811" sId="1">
    <oc r="BE1190">
      <f>ROW()</f>
    </oc>
    <nc r="BE1190">
      <f>ROW()</f>
    </nc>
  </rcc>
  <rcc rId="3812" sId="1">
    <oc r="BE1191">
      <f>ROW()</f>
    </oc>
    <nc r="BE1191">
      <f>ROW()</f>
    </nc>
  </rcc>
  <rcc rId="3813" sId="1">
    <oc r="BE1192">
      <f>ROW()</f>
    </oc>
    <nc r="BE1192">
      <f>ROW()</f>
    </nc>
  </rcc>
  <rcc rId="3814" sId="1">
    <oc r="BE1193">
      <f>ROW()</f>
    </oc>
    <nc r="BE1193">
      <f>ROW()</f>
    </nc>
  </rcc>
  <rcc rId="3815" sId="1">
    <oc r="BE1194">
      <f>ROW()</f>
    </oc>
    <nc r="BE1194">
      <f>ROW()</f>
    </nc>
  </rcc>
  <rcc rId="3816" sId="1">
    <oc r="BE1195">
      <f>ROW()</f>
    </oc>
    <nc r="BE1195">
      <f>ROW()</f>
    </nc>
  </rcc>
  <rcc rId="3817" sId="1">
    <oc r="BE1196">
      <f>ROW()</f>
    </oc>
    <nc r="BE1196">
      <f>ROW()</f>
    </nc>
  </rcc>
  <rcc rId="3818" sId="1">
    <oc r="BE1197">
      <f>ROW()</f>
    </oc>
    <nc r="BE1197">
      <f>ROW()</f>
    </nc>
  </rcc>
  <rcc rId="3819" sId="1">
    <oc r="BE1198">
      <f>ROW()</f>
    </oc>
    <nc r="BE1198">
      <f>ROW()</f>
    </nc>
  </rcc>
  <rcc rId="3820" sId="1">
    <oc r="BE1199">
      <f>ROW()</f>
    </oc>
    <nc r="BE1199">
      <f>ROW()</f>
    </nc>
  </rcc>
  <rcc rId="3821"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1" sId="1" numFmtId="4">
    <oc r="V1439">
      <v>1335</v>
    </oc>
    <nc r="V1439">
      <v>1403</v>
    </nc>
  </rcc>
  <rcc rId="3832" sId="1">
    <oc r="AC1439" t="inlineStr">
      <is>
        <t>Oct 10 - Test running. HRS to be updated.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439" t="inlineStr">
      <is>
        <t>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3833" sId="1">
    <oc r="BE6">
      <f>ROW()</f>
    </oc>
    <nc r="BE6">
      <f>ROW()</f>
    </nc>
  </rcc>
  <rcc rId="3834" sId="1">
    <oc r="BE7">
      <f>ROW()</f>
    </oc>
    <nc r="BE7">
      <f>ROW()</f>
    </nc>
  </rcc>
  <rcc rId="3835" sId="1">
    <oc r="BE8">
      <f>ROW()</f>
    </oc>
    <nc r="BE8">
      <f>ROW()</f>
    </nc>
  </rcc>
  <rcc rId="3836" sId="1">
    <oc r="BE9">
      <f>ROW()</f>
    </oc>
    <nc r="BE9">
      <f>ROW()</f>
    </nc>
  </rcc>
  <rcc rId="3837" sId="1">
    <oc r="BE10">
      <f>ROW()</f>
    </oc>
    <nc r="BE10">
      <f>ROW()</f>
    </nc>
  </rcc>
  <rcc rId="3838" sId="1">
    <oc r="BE11">
      <f>ROW()</f>
    </oc>
    <nc r="BE11">
      <f>ROW()</f>
    </nc>
  </rcc>
  <rcc rId="3839" sId="1">
    <oc r="BE12">
      <f>ROW()</f>
    </oc>
    <nc r="BE12">
      <f>ROW()</f>
    </nc>
  </rcc>
  <rcc rId="3840" sId="1">
    <oc r="BE13">
      <f>ROW()</f>
    </oc>
    <nc r="BE13">
      <f>ROW()</f>
    </nc>
  </rcc>
  <rcc rId="3841" sId="1">
    <oc r="BE14">
      <f>ROW()</f>
    </oc>
    <nc r="BE14">
      <f>ROW()</f>
    </nc>
  </rcc>
  <rcc rId="3842" sId="1">
    <oc r="BE15">
      <f>ROW()</f>
    </oc>
    <nc r="BE15">
      <f>ROW()</f>
    </nc>
  </rcc>
  <rcc rId="3843" sId="1">
    <oc r="BE16">
      <f>ROW()</f>
    </oc>
    <nc r="BE16">
      <f>ROW()</f>
    </nc>
  </rcc>
  <rcc rId="3844" sId="1">
    <oc r="BE17">
      <f>ROW()</f>
    </oc>
    <nc r="BE17">
      <f>ROW()</f>
    </nc>
  </rcc>
  <rcc rId="3845" sId="1">
    <oc r="BE18">
      <f>ROW()</f>
    </oc>
    <nc r="BE18">
      <f>ROW()</f>
    </nc>
  </rcc>
  <rcc rId="3846" sId="1">
    <oc r="BE19">
      <f>ROW()</f>
    </oc>
    <nc r="BE19">
      <f>ROW()</f>
    </nc>
  </rcc>
  <rcc rId="3847" sId="1">
    <oc r="BE20">
      <f>ROW()</f>
    </oc>
    <nc r="BE20">
      <f>ROW()</f>
    </nc>
  </rcc>
  <rcc rId="3848" sId="1">
    <oc r="BE21">
      <f>ROW()</f>
    </oc>
    <nc r="BE21">
      <f>ROW()</f>
    </nc>
  </rcc>
  <rcc rId="3849" sId="1">
    <oc r="BE22">
      <f>ROW()</f>
    </oc>
    <nc r="BE22">
      <f>ROW()</f>
    </nc>
  </rcc>
  <rcc rId="3850" sId="1">
    <oc r="BE23">
      <f>ROW()</f>
    </oc>
    <nc r="BE23">
      <f>ROW()</f>
    </nc>
  </rcc>
  <rcc rId="3851" sId="1">
    <oc r="BE24">
      <f>ROW()</f>
    </oc>
    <nc r="BE24">
      <f>ROW()</f>
    </nc>
  </rcc>
  <rcc rId="3852" sId="1">
    <oc r="BE25">
      <f>ROW()</f>
    </oc>
    <nc r="BE25">
      <f>ROW()</f>
    </nc>
  </rcc>
  <rcc rId="3853" sId="1">
    <oc r="BE26">
      <f>ROW()</f>
    </oc>
    <nc r="BE26">
      <f>ROW()</f>
    </nc>
  </rcc>
  <rcc rId="3854" sId="1">
    <oc r="BE27">
      <f>ROW()</f>
    </oc>
    <nc r="BE27">
      <f>ROW()</f>
    </nc>
  </rcc>
  <rcc rId="3855" sId="1">
    <oc r="BE28">
      <f>ROW()</f>
    </oc>
    <nc r="BE28">
      <f>ROW()</f>
    </nc>
  </rcc>
  <rcc rId="3856" sId="1">
    <oc r="BE29">
      <f>ROW()</f>
    </oc>
    <nc r="BE29">
      <f>ROW()</f>
    </nc>
  </rcc>
  <rcc rId="3857" sId="1">
    <oc r="BE30">
      <f>ROW()</f>
    </oc>
    <nc r="BE30">
      <f>ROW()</f>
    </nc>
  </rcc>
  <rcc rId="3858" sId="1">
    <oc r="BE31">
      <f>ROW()</f>
    </oc>
    <nc r="BE31">
      <f>ROW()</f>
    </nc>
  </rcc>
  <rcc rId="3859" sId="1">
    <oc r="BE32">
      <f>ROW()</f>
    </oc>
    <nc r="BE32">
      <f>ROW()</f>
    </nc>
  </rcc>
  <rcc rId="3860" sId="1">
    <oc r="BE33">
      <f>ROW()</f>
    </oc>
    <nc r="BE33">
      <f>ROW()</f>
    </nc>
  </rcc>
  <rcc rId="3861" sId="1">
    <oc r="BE34">
      <f>ROW()</f>
    </oc>
    <nc r="BE34">
      <f>ROW()</f>
    </nc>
  </rcc>
  <rcc rId="3862" sId="1">
    <oc r="BE35">
      <f>ROW()</f>
    </oc>
    <nc r="BE35">
      <f>ROW()</f>
    </nc>
  </rcc>
  <rcc rId="3863" sId="1">
    <oc r="BE36">
      <f>ROW()</f>
    </oc>
    <nc r="BE36">
      <f>ROW()</f>
    </nc>
  </rcc>
  <rcc rId="3864" sId="1">
    <oc r="BE37">
      <f>ROW()</f>
    </oc>
    <nc r="BE37">
      <f>ROW()</f>
    </nc>
  </rcc>
  <rcc rId="3865" sId="1">
    <oc r="BE38">
      <f>ROW()</f>
    </oc>
    <nc r="BE38">
      <f>ROW()</f>
    </nc>
  </rcc>
  <rcc rId="3866" sId="1">
    <oc r="BE39">
      <f>ROW()</f>
    </oc>
    <nc r="BE39">
      <f>ROW()</f>
    </nc>
  </rcc>
  <rcc rId="3867" sId="1">
    <oc r="BE40">
      <f>ROW()</f>
    </oc>
    <nc r="BE40">
      <f>ROW()</f>
    </nc>
  </rcc>
  <rcc rId="3868" sId="1">
    <oc r="BE41">
      <f>ROW()</f>
    </oc>
    <nc r="BE41">
      <f>ROW()</f>
    </nc>
  </rcc>
  <rcc rId="3869" sId="1">
    <oc r="BE42">
      <f>ROW()</f>
    </oc>
    <nc r="BE42">
      <f>ROW()</f>
    </nc>
  </rcc>
  <rcc rId="3870" sId="1">
    <oc r="BE43">
      <f>ROW()</f>
    </oc>
    <nc r="BE43">
      <f>ROW()</f>
    </nc>
  </rcc>
  <rcc rId="3871" sId="1">
    <oc r="BE44">
      <f>ROW()</f>
    </oc>
    <nc r="BE44">
      <f>ROW()</f>
    </nc>
  </rcc>
  <rcc rId="3872" sId="1">
    <oc r="BE45">
      <f>ROW()</f>
    </oc>
    <nc r="BE45">
      <f>ROW()</f>
    </nc>
  </rcc>
  <rcc rId="3873" sId="1">
    <oc r="BE46">
      <f>ROW()</f>
    </oc>
    <nc r="BE46">
      <f>ROW()</f>
    </nc>
  </rcc>
  <rcc rId="3874" sId="1">
    <oc r="BE47">
      <f>ROW()</f>
    </oc>
    <nc r="BE47">
      <f>ROW()</f>
    </nc>
  </rcc>
  <rcc rId="3875" sId="1">
    <oc r="BE48">
      <f>ROW()</f>
    </oc>
    <nc r="BE48">
      <f>ROW()</f>
    </nc>
  </rcc>
  <rcc rId="3876" sId="1">
    <oc r="BE49">
      <f>ROW()</f>
    </oc>
    <nc r="BE49">
      <f>ROW()</f>
    </nc>
  </rcc>
  <rcc rId="3877" sId="1">
    <oc r="BE50">
      <f>ROW()</f>
    </oc>
    <nc r="BE50">
      <f>ROW()</f>
    </nc>
  </rcc>
  <rcc rId="3878" sId="1">
    <oc r="BE51">
      <f>ROW()</f>
    </oc>
    <nc r="BE51">
      <f>ROW()</f>
    </nc>
  </rcc>
  <rcc rId="3879" sId="1">
    <oc r="BE52">
      <f>ROW()</f>
    </oc>
    <nc r="BE52">
      <f>ROW()</f>
    </nc>
  </rcc>
  <rcc rId="3880" sId="1">
    <oc r="BE53">
      <f>ROW()</f>
    </oc>
    <nc r="BE53">
      <f>ROW()</f>
    </nc>
  </rcc>
  <rcc rId="3881" sId="1">
    <oc r="BE54">
      <f>ROW()</f>
    </oc>
    <nc r="BE54">
      <f>ROW()</f>
    </nc>
  </rcc>
  <rcc rId="3882" sId="1">
    <oc r="BE55">
      <f>ROW()</f>
    </oc>
    <nc r="BE55">
      <f>ROW()</f>
    </nc>
  </rcc>
  <rcc rId="3883" sId="1">
    <oc r="BE56">
      <f>ROW()</f>
    </oc>
    <nc r="BE56">
      <f>ROW()</f>
    </nc>
  </rcc>
  <rcc rId="3884" sId="1">
    <oc r="BE57">
      <f>ROW()</f>
    </oc>
    <nc r="BE57">
      <f>ROW()</f>
    </nc>
  </rcc>
  <rcc rId="3885" sId="1">
    <oc r="BE58">
      <f>ROW()</f>
    </oc>
    <nc r="BE58">
      <f>ROW()</f>
    </nc>
  </rcc>
  <rcc rId="3886" sId="1">
    <oc r="BE59">
      <f>ROW()</f>
    </oc>
    <nc r="BE59">
      <f>ROW()</f>
    </nc>
  </rcc>
  <rcc rId="3887" sId="1">
    <oc r="BE60">
      <f>ROW()</f>
    </oc>
    <nc r="BE60">
      <f>ROW()</f>
    </nc>
  </rcc>
  <rcc rId="3888" sId="1">
    <oc r="BE61">
      <f>ROW()</f>
    </oc>
    <nc r="BE61">
      <f>ROW()</f>
    </nc>
  </rcc>
  <rcc rId="3889" sId="1">
    <oc r="BE62">
      <f>ROW()</f>
    </oc>
    <nc r="BE62">
      <f>ROW()</f>
    </nc>
  </rcc>
  <rcc rId="3890" sId="1">
    <oc r="BE63">
      <f>ROW()</f>
    </oc>
    <nc r="BE63">
      <f>ROW()</f>
    </nc>
  </rcc>
  <rcc rId="3891" sId="1">
    <oc r="BE64">
      <f>ROW()</f>
    </oc>
    <nc r="BE64">
      <f>ROW()</f>
    </nc>
  </rcc>
  <rcc rId="3892" sId="1">
    <oc r="BE65">
      <f>ROW()</f>
    </oc>
    <nc r="BE65">
      <f>ROW()</f>
    </nc>
  </rcc>
  <rcc rId="3893" sId="1">
    <oc r="BE66">
      <f>ROW()</f>
    </oc>
    <nc r="BE66">
      <f>ROW()</f>
    </nc>
  </rcc>
  <rcc rId="3894" sId="1">
    <oc r="BE67">
      <f>ROW()</f>
    </oc>
    <nc r="BE67">
      <f>ROW()</f>
    </nc>
  </rcc>
  <rcc rId="3895" sId="1">
    <oc r="BE68">
      <f>ROW()</f>
    </oc>
    <nc r="BE68">
      <f>ROW()</f>
    </nc>
  </rcc>
  <rcc rId="3896" sId="1">
    <oc r="BE69">
      <f>ROW()</f>
    </oc>
    <nc r="BE69">
      <f>ROW()</f>
    </nc>
  </rcc>
  <rcc rId="3897" sId="1">
    <oc r="BE70">
      <f>ROW()</f>
    </oc>
    <nc r="BE70">
      <f>ROW()</f>
    </nc>
  </rcc>
  <rcc rId="3898" sId="1">
    <oc r="BE71">
      <f>ROW()</f>
    </oc>
    <nc r="BE71">
      <f>ROW()</f>
    </nc>
  </rcc>
  <rcc rId="3899" sId="1">
    <oc r="BE72">
      <f>ROW()</f>
    </oc>
    <nc r="BE72">
      <f>ROW()</f>
    </nc>
  </rcc>
  <rcc rId="3900" sId="1">
    <oc r="BE73">
      <f>ROW()</f>
    </oc>
    <nc r="BE73">
      <f>ROW()</f>
    </nc>
  </rcc>
  <rcc rId="3901" sId="1">
    <oc r="BE74">
      <f>ROW()</f>
    </oc>
    <nc r="BE74">
      <f>ROW()</f>
    </nc>
  </rcc>
  <rcc rId="3902" sId="1">
    <oc r="BE75">
      <f>ROW()</f>
    </oc>
    <nc r="BE75">
      <f>ROW()</f>
    </nc>
  </rcc>
  <rcc rId="3903" sId="1">
    <oc r="BE76">
      <f>ROW()</f>
    </oc>
    <nc r="BE76">
      <f>ROW()</f>
    </nc>
  </rcc>
  <rcc rId="3904" sId="1">
    <oc r="BE77">
      <f>ROW()</f>
    </oc>
    <nc r="BE77">
      <f>ROW()</f>
    </nc>
  </rcc>
  <rcc rId="3905" sId="1">
    <oc r="BE78">
      <f>ROW()</f>
    </oc>
    <nc r="BE78">
      <f>ROW()</f>
    </nc>
  </rcc>
  <rcc rId="3906" sId="1">
    <oc r="BE79">
      <f>ROW()</f>
    </oc>
    <nc r="BE79">
      <f>ROW()</f>
    </nc>
  </rcc>
  <rcc rId="3907" sId="1">
    <oc r="BE80">
      <f>ROW()</f>
    </oc>
    <nc r="BE80">
      <f>ROW()</f>
    </nc>
  </rcc>
  <rcc rId="3908" sId="1">
    <oc r="BE81">
      <f>ROW()</f>
    </oc>
    <nc r="BE81">
      <f>ROW()</f>
    </nc>
  </rcc>
  <rcc rId="3909" sId="1">
    <oc r="BE82">
      <f>ROW()</f>
    </oc>
    <nc r="BE82">
      <f>ROW()</f>
    </nc>
  </rcc>
  <rcc rId="3910" sId="1">
    <oc r="BE83">
      <f>ROW()</f>
    </oc>
    <nc r="BE83">
      <f>ROW()</f>
    </nc>
  </rcc>
  <rcc rId="3911" sId="1">
    <oc r="BE84">
      <f>ROW()</f>
    </oc>
    <nc r="BE84">
      <f>ROW()</f>
    </nc>
  </rcc>
  <rcc rId="3912" sId="1">
    <oc r="BE85">
      <f>ROW()</f>
    </oc>
    <nc r="BE85">
      <f>ROW()</f>
    </nc>
  </rcc>
  <rcc rId="3913" sId="1">
    <oc r="BE86">
      <f>ROW()</f>
    </oc>
    <nc r="BE86">
      <f>ROW()</f>
    </nc>
  </rcc>
  <rcc rId="3914" sId="1">
    <oc r="BE87">
      <f>ROW()</f>
    </oc>
    <nc r="BE87">
      <f>ROW()</f>
    </nc>
  </rcc>
  <rcc rId="3915" sId="1">
    <oc r="BE88">
      <f>ROW()</f>
    </oc>
    <nc r="BE88">
      <f>ROW()</f>
    </nc>
  </rcc>
  <rcc rId="3916" sId="1">
    <oc r="BE89">
      <f>ROW()</f>
    </oc>
    <nc r="BE89">
      <f>ROW()</f>
    </nc>
  </rcc>
  <rcc rId="3917" sId="1">
    <oc r="BE90">
      <f>ROW()</f>
    </oc>
    <nc r="BE90">
      <f>ROW()</f>
    </nc>
  </rcc>
  <rcc rId="3918" sId="1">
    <oc r="BE91">
      <f>ROW()</f>
    </oc>
    <nc r="BE91">
      <f>ROW()</f>
    </nc>
  </rcc>
  <rcc rId="3919" sId="1">
    <oc r="BE92">
      <f>ROW()</f>
    </oc>
    <nc r="BE92">
      <f>ROW()</f>
    </nc>
  </rcc>
  <rcc rId="3920" sId="1">
    <oc r="BE93">
      <f>ROW()</f>
    </oc>
    <nc r="BE93">
      <f>ROW()</f>
    </nc>
  </rcc>
  <rcc rId="3921" sId="1">
    <oc r="BE94">
      <f>ROW()</f>
    </oc>
    <nc r="BE94">
      <f>ROW()</f>
    </nc>
  </rcc>
  <rcc rId="3922" sId="1">
    <oc r="BE95">
      <f>ROW()</f>
    </oc>
    <nc r="BE95">
      <f>ROW()</f>
    </nc>
  </rcc>
  <rcc rId="3923" sId="1">
    <oc r="BE96">
      <f>ROW()</f>
    </oc>
    <nc r="BE96">
      <f>ROW()</f>
    </nc>
  </rcc>
  <rcc rId="3924" sId="1">
    <oc r="BE97">
      <f>ROW()</f>
    </oc>
    <nc r="BE97">
      <f>ROW()</f>
    </nc>
  </rcc>
  <rcc rId="3925" sId="1">
    <oc r="BE98">
      <f>ROW()</f>
    </oc>
    <nc r="BE98">
      <f>ROW()</f>
    </nc>
  </rcc>
  <rcc rId="3926" sId="1">
    <oc r="BE99">
      <f>ROW()</f>
    </oc>
    <nc r="BE99">
      <f>ROW()</f>
    </nc>
  </rcc>
  <rcc rId="3927" sId="1">
    <oc r="BE100">
      <f>ROW()</f>
    </oc>
    <nc r="BE100">
      <f>ROW()</f>
    </nc>
  </rcc>
  <rcc rId="3928" sId="1">
    <oc r="BE101">
      <f>ROW()</f>
    </oc>
    <nc r="BE101">
      <f>ROW()</f>
    </nc>
  </rcc>
  <rcc rId="3929" sId="1">
    <oc r="BE102">
      <f>ROW()</f>
    </oc>
    <nc r="BE102">
      <f>ROW()</f>
    </nc>
  </rcc>
  <rcc rId="3930" sId="1">
    <oc r="BE103">
      <f>ROW()</f>
    </oc>
    <nc r="BE103">
      <f>ROW()</f>
    </nc>
  </rcc>
  <rcc rId="3931" sId="1">
    <oc r="BE104">
      <f>ROW()</f>
    </oc>
    <nc r="BE104">
      <f>ROW()</f>
    </nc>
  </rcc>
  <rcc rId="3932" sId="1">
    <oc r="BE105">
      <f>ROW()</f>
    </oc>
    <nc r="BE105">
      <f>ROW()</f>
    </nc>
  </rcc>
  <rcc rId="3933" sId="1">
    <oc r="BE106">
      <f>ROW()</f>
    </oc>
    <nc r="BE106">
      <f>ROW()</f>
    </nc>
  </rcc>
  <rcc rId="3934" sId="1">
    <oc r="BE107">
      <f>ROW()</f>
    </oc>
    <nc r="BE107">
      <f>ROW()</f>
    </nc>
  </rcc>
  <rcc rId="3935" sId="1">
    <oc r="BE108">
      <f>ROW()</f>
    </oc>
    <nc r="BE108">
      <f>ROW()</f>
    </nc>
  </rcc>
  <rcc rId="3936" sId="1">
    <oc r="BE109">
      <f>ROW()</f>
    </oc>
    <nc r="BE109">
      <f>ROW()</f>
    </nc>
  </rcc>
  <rcc rId="3937" sId="1">
    <oc r="BE110">
      <f>ROW()</f>
    </oc>
    <nc r="BE110">
      <f>ROW()</f>
    </nc>
  </rcc>
  <rcc rId="3938" sId="1">
    <oc r="BE111">
      <f>ROW()</f>
    </oc>
    <nc r="BE111">
      <f>ROW()</f>
    </nc>
  </rcc>
  <rcc rId="3939" sId="1">
    <oc r="BE112">
      <f>ROW()</f>
    </oc>
    <nc r="BE112">
      <f>ROW()</f>
    </nc>
  </rcc>
  <rcc rId="3940" sId="1">
    <oc r="BE113">
      <f>ROW()</f>
    </oc>
    <nc r="BE113">
      <f>ROW()</f>
    </nc>
  </rcc>
  <rcc rId="3941" sId="1">
    <oc r="BE114">
      <f>ROW()</f>
    </oc>
    <nc r="BE114">
      <f>ROW()</f>
    </nc>
  </rcc>
  <rcc rId="3942" sId="1">
    <oc r="BE115">
      <f>ROW()</f>
    </oc>
    <nc r="BE115">
      <f>ROW()</f>
    </nc>
  </rcc>
  <rcc rId="3943" sId="1">
    <oc r="BE116">
      <f>ROW()</f>
    </oc>
    <nc r="BE116">
      <f>ROW()</f>
    </nc>
  </rcc>
  <rcc rId="3944" sId="1">
    <oc r="BE117">
      <f>ROW()</f>
    </oc>
    <nc r="BE117">
      <f>ROW()</f>
    </nc>
  </rcc>
  <rcc rId="3945" sId="1">
    <oc r="BE118">
      <f>ROW()</f>
    </oc>
    <nc r="BE118">
      <f>ROW()</f>
    </nc>
  </rcc>
  <rcc rId="3946" sId="1">
    <oc r="BE119">
      <f>ROW()</f>
    </oc>
    <nc r="BE119">
      <f>ROW()</f>
    </nc>
  </rcc>
  <rcc rId="3947" sId="1">
    <oc r="BE120">
      <f>ROW()</f>
    </oc>
    <nc r="BE120">
      <f>ROW()</f>
    </nc>
  </rcc>
  <rcc rId="3948" sId="1">
    <oc r="BE121">
      <f>ROW()</f>
    </oc>
    <nc r="BE121">
      <f>ROW()</f>
    </nc>
  </rcc>
  <rcc rId="3949" sId="1">
    <oc r="BE122">
      <f>ROW()</f>
    </oc>
    <nc r="BE122">
      <f>ROW()</f>
    </nc>
  </rcc>
  <rcc rId="3950" sId="1">
    <oc r="BE123">
      <f>ROW()</f>
    </oc>
    <nc r="BE123">
      <f>ROW()</f>
    </nc>
  </rcc>
  <rcc rId="3951" sId="1">
    <oc r="BE124">
      <f>ROW()</f>
    </oc>
    <nc r="BE124">
      <f>ROW()</f>
    </nc>
  </rcc>
  <rcc rId="3952" sId="1">
    <oc r="BE125">
      <f>ROW()</f>
    </oc>
    <nc r="BE125">
      <f>ROW()</f>
    </nc>
  </rcc>
  <rcc rId="3953" sId="1">
    <oc r="BE126">
      <f>ROW()</f>
    </oc>
    <nc r="BE126">
      <f>ROW()</f>
    </nc>
  </rcc>
  <rcc rId="3954" sId="1">
    <oc r="BE127">
      <f>ROW()</f>
    </oc>
    <nc r="BE127">
      <f>ROW()</f>
    </nc>
  </rcc>
  <rcc rId="3955" sId="1">
    <oc r="BE128">
      <f>ROW()</f>
    </oc>
    <nc r="BE128">
      <f>ROW()</f>
    </nc>
  </rcc>
  <rcc rId="3956" sId="1">
    <oc r="BE129">
      <f>ROW()</f>
    </oc>
    <nc r="BE129">
      <f>ROW()</f>
    </nc>
  </rcc>
  <rcc rId="3957" sId="1">
    <oc r="BE130">
      <f>ROW()</f>
    </oc>
    <nc r="BE130">
      <f>ROW()</f>
    </nc>
  </rcc>
  <rcc rId="3958" sId="1">
    <oc r="BE131">
      <f>ROW()</f>
    </oc>
    <nc r="BE131">
      <f>ROW()</f>
    </nc>
  </rcc>
  <rcc rId="3959" sId="1">
    <oc r="BE132">
      <f>ROW()</f>
    </oc>
    <nc r="BE132">
      <f>ROW()</f>
    </nc>
  </rcc>
  <rcc rId="3960" sId="1">
    <oc r="BE133">
      <f>ROW()</f>
    </oc>
    <nc r="BE133">
      <f>ROW()</f>
    </nc>
  </rcc>
  <rcc rId="3961" sId="1">
    <oc r="BE134">
      <f>ROW()</f>
    </oc>
    <nc r="BE134">
      <f>ROW()</f>
    </nc>
  </rcc>
  <rcc rId="3962" sId="1">
    <oc r="BE135">
      <f>ROW()</f>
    </oc>
    <nc r="BE135">
      <f>ROW()</f>
    </nc>
  </rcc>
  <rcc rId="3963" sId="1">
    <oc r="BE136">
      <f>ROW()</f>
    </oc>
    <nc r="BE136">
      <f>ROW()</f>
    </nc>
  </rcc>
  <rcc rId="3964" sId="1">
    <oc r="BE137">
      <f>ROW()</f>
    </oc>
    <nc r="BE137">
      <f>ROW()</f>
    </nc>
  </rcc>
  <rcc rId="3965" sId="1">
    <oc r="BE138">
      <f>ROW()</f>
    </oc>
    <nc r="BE138">
      <f>ROW()</f>
    </nc>
  </rcc>
  <rcc rId="3966" sId="1">
    <oc r="BE139">
      <f>ROW()</f>
    </oc>
    <nc r="BE139">
      <f>ROW()</f>
    </nc>
  </rcc>
  <rcc rId="3967" sId="1">
    <oc r="BE140">
      <f>ROW()</f>
    </oc>
    <nc r="BE140">
      <f>ROW()</f>
    </nc>
  </rcc>
  <rcc rId="3968" sId="1">
    <oc r="BE141">
      <f>ROW()</f>
    </oc>
    <nc r="BE141">
      <f>ROW()</f>
    </nc>
  </rcc>
  <rcc rId="3969" sId="1">
    <oc r="BE142">
      <f>ROW()</f>
    </oc>
    <nc r="BE142">
      <f>ROW()</f>
    </nc>
  </rcc>
  <rcc rId="3970" sId="1">
    <oc r="BE143">
      <f>ROW()</f>
    </oc>
    <nc r="BE143">
      <f>ROW()</f>
    </nc>
  </rcc>
  <rcc rId="3971" sId="1">
    <oc r="BE144">
      <f>ROW()</f>
    </oc>
    <nc r="BE144">
      <f>ROW()</f>
    </nc>
  </rcc>
  <rcc rId="3972" sId="1">
    <oc r="BE145">
      <f>ROW()</f>
    </oc>
    <nc r="BE145">
      <f>ROW()</f>
    </nc>
  </rcc>
  <rcc rId="3973" sId="1">
    <oc r="BE146">
      <f>ROW()</f>
    </oc>
    <nc r="BE146">
      <f>ROW()</f>
    </nc>
  </rcc>
  <rcc rId="3974" sId="1">
    <oc r="BE147">
      <f>ROW()</f>
    </oc>
    <nc r="BE147">
      <f>ROW()</f>
    </nc>
  </rcc>
  <rcc rId="3975" sId="1">
    <oc r="BE148">
      <f>ROW()</f>
    </oc>
    <nc r="BE148">
      <f>ROW()</f>
    </nc>
  </rcc>
  <rcc rId="3976" sId="1">
    <oc r="BE149">
      <f>ROW()</f>
    </oc>
    <nc r="BE149">
      <f>ROW()</f>
    </nc>
  </rcc>
  <rcc rId="3977" sId="1">
    <oc r="BE150">
      <f>ROW()</f>
    </oc>
    <nc r="BE150">
      <f>ROW()</f>
    </nc>
  </rcc>
  <rcc rId="3978" sId="1">
    <oc r="BE151">
      <f>ROW()</f>
    </oc>
    <nc r="BE151">
      <f>ROW()</f>
    </nc>
  </rcc>
  <rcc rId="3979" sId="1">
    <oc r="BE152">
      <f>ROW()</f>
    </oc>
    <nc r="BE152">
      <f>ROW()</f>
    </nc>
  </rcc>
  <rcc rId="3980" sId="1">
    <oc r="BE153">
      <f>ROW()</f>
    </oc>
    <nc r="BE153">
      <f>ROW()</f>
    </nc>
  </rcc>
  <rcc rId="3981" sId="1">
    <oc r="BE154">
      <f>ROW()</f>
    </oc>
    <nc r="BE154">
      <f>ROW()</f>
    </nc>
  </rcc>
  <rcc rId="3982" sId="1">
    <oc r="BE155">
      <f>ROW()</f>
    </oc>
    <nc r="BE155">
      <f>ROW()</f>
    </nc>
  </rcc>
  <rcc rId="3983" sId="1">
    <oc r="BE156">
      <f>ROW()</f>
    </oc>
    <nc r="BE156">
      <f>ROW()</f>
    </nc>
  </rcc>
  <rcc rId="3984" sId="1">
    <oc r="BE157">
      <f>ROW()</f>
    </oc>
    <nc r="BE157">
      <f>ROW()</f>
    </nc>
  </rcc>
  <rcc rId="3985" sId="1">
    <oc r="BE158">
      <f>ROW()</f>
    </oc>
    <nc r="BE158">
      <f>ROW()</f>
    </nc>
  </rcc>
  <rcc rId="3986" sId="1">
    <oc r="BE159">
      <f>ROW()</f>
    </oc>
    <nc r="BE159">
      <f>ROW()</f>
    </nc>
  </rcc>
  <rcc rId="3987" sId="1">
    <oc r="BE160">
      <f>ROW()</f>
    </oc>
    <nc r="BE160">
      <f>ROW()</f>
    </nc>
  </rcc>
  <rcc rId="3988" sId="1">
    <oc r="BE161">
      <f>ROW()</f>
    </oc>
    <nc r="BE161">
      <f>ROW()</f>
    </nc>
  </rcc>
  <rcc rId="3989" sId="1">
    <oc r="BE162">
      <f>ROW()</f>
    </oc>
    <nc r="BE162">
      <f>ROW()</f>
    </nc>
  </rcc>
  <rcc rId="3990" sId="1">
    <oc r="BE163">
      <f>ROW()</f>
    </oc>
    <nc r="BE163">
      <f>ROW()</f>
    </nc>
  </rcc>
  <rcc rId="3991" sId="1">
    <oc r="BE164">
      <f>ROW()</f>
    </oc>
    <nc r="BE164">
      <f>ROW()</f>
    </nc>
  </rcc>
  <rcc rId="3992" sId="1">
    <oc r="BE165">
      <f>ROW()</f>
    </oc>
    <nc r="BE165">
      <f>ROW()</f>
    </nc>
  </rcc>
  <rcc rId="3993" sId="1">
    <oc r="BE166">
      <f>ROW()</f>
    </oc>
    <nc r="BE166">
      <f>ROW()</f>
    </nc>
  </rcc>
  <rcc rId="3994" sId="1">
    <oc r="BE167">
      <f>ROW()</f>
    </oc>
    <nc r="BE167">
      <f>ROW()</f>
    </nc>
  </rcc>
  <rcc rId="3995" sId="1">
    <oc r="BE168">
      <f>ROW()</f>
    </oc>
    <nc r="BE168">
      <f>ROW()</f>
    </nc>
  </rcc>
  <rcc rId="3996" sId="1">
    <oc r="BE169">
      <f>ROW()</f>
    </oc>
    <nc r="BE169">
      <f>ROW()</f>
    </nc>
  </rcc>
  <rcc rId="3997" sId="1">
    <oc r="BE170">
      <f>ROW()</f>
    </oc>
    <nc r="BE170">
      <f>ROW()</f>
    </nc>
  </rcc>
  <rcc rId="3998" sId="1">
    <oc r="BE171">
      <f>ROW()</f>
    </oc>
    <nc r="BE171">
      <f>ROW()</f>
    </nc>
  </rcc>
  <rcc rId="3999" sId="1">
    <oc r="BE172">
      <f>ROW()</f>
    </oc>
    <nc r="BE172">
      <f>ROW()</f>
    </nc>
  </rcc>
  <rcc rId="4000" sId="1">
    <oc r="BE173">
      <f>ROW()</f>
    </oc>
    <nc r="BE173">
      <f>ROW()</f>
    </nc>
  </rcc>
  <rcc rId="4001" sId="1">
    <oc r="BE174">
      <f>ROW()</f>
    </oc>
    <nc r="BE174">
      <f>ROW()</f>
    </nc>
  </rcc>
  <rcc rId="4002" sId="1">
    <oc r="BE175">
      <f>ROW()</f>
    </oc>
    <nc r="BE175">
      <f>ROW()</f>
    </nc>
  </rcc>
  <rcc rId="4003" sId="1">
    <oc r="BE176">
      <f>ROW()</f>
    </oc>
    <nc r="BE176">
      <f>ROW()</f>
    </nc>
  </rcc>
  <rcc rId="4004" sId="1">
    <oc r="BE177">
      <f>ROW()</f>
    </oc>
    <nc r="BE177">
      <f>ROW()</f>
    </nc>
  </rcc>
  <rcc rId="4005" sId="1">
    <oc r="BE178">
      <f>ROW()</f>
    </oc>
    <nc r="BE178">
      <f>ROW()</f>
    </nc>
  </rcc>
  <rcc rId="4006" sId="1">
    <oc r="BE179">
      <f>ROW()</f>
    </oc>
    <nc r="BE179">
      <f>ROW()</f>
    </nc>
  </rcc>
  <rcc rId="4007" sId="1">
    <oc r="BE180">
      <f>ROW()</f>
    </oc>
    <nc r="BE180">
      <f>ROW()</f>
    </nc>
  </rcc>
  <rcc rId="4008" sId="1">
    <oc r="BE181">
      <f>ROW()</f>
    </oc>
    <nc r="BE181">
      <f>ROW()</f>
    </nc>
  </rcc>
  <rcc rId="4009" sId="1">
    <oc r="BE182">
      <f>ROW()</f>
    </oc>
    <nc r="BE182">
      <f>ROW()</f>
    </nc>
  </rcc>
  <rcc rId="4010" sId="1">
    <oc r="BE183">
      <f>ROW()</f>
    </oc>
    <nc r="BE183">
      <f>ROW()</f>
    </nc>
  </rcc>
  <rcc rId="4011" sId="1">
    <oc r="BE184">
      <f>ROW()</f>
    </oc>
    <nc r="BE184">
      <f>ROW()</f>
    </nc>
  </rcc>
  <rcc rId="4012" sId="1">
    <oc r="BE185">
      <f>ROW()</f>
    </oc>
    <nc r="BE185">
      <f>ROW()</f>
    </nc>
  </rcc>
  <rcc rId="4013" sId="1">
    <oc r="BE186">
      <f>ROW()</f>
    </oc>
    <nc r="BE186">
      <f>ROW()</f>
    </nc>
  </rcc>
  <rcc rId="4014" sId="1">
    <oc r="BE187">
      <f>ROW()</f>
    </oc>
    <nc r="BE187">
      <f>ROW()</f>
    </nc>
  </rcc>
  <rcc rId="4015" sId="1">
    <oc r="BE188">
      <f>ROW()</f>
    </oc>
    <nc r="BE188">
      <f>ROW()</f>
    </nc>
  </rcc>
  <rcc rId="4016" sId="1">
    <oc r="BE189">
      <f>ROW()</f>
    </oc>
    <nc r="BE189">
      <f>ROW()</f>
    </nc>
  </rcc>
  <rcc rId="4017" sId="1">
    <oc r="BE190">
      <f>ROW()</f>
    </oc>
    <nc r="BE190">
      <f>ROW()</f>
    </nc>
  </rcc>
  <rcc rId="4018" sId="1">
    <oc r="BE191">
      <f>ROW()</f>
    </oc>
    <nc r="BE191">
      <f>ROW()</f>
    </nc>
  </rcc>
  <rcc rId="4019" sId="1">
    <oc r="BE192">
      <f>ROW()</f>
    </oc>
    <nc r="BE192">
      <f>ROW()</f>
    </nc>
  </rcc>
  <rcc rId="4020" sId="1">
    <oc r="BE193">
      <f>ROW()</f>
    </oc>
    <nc r="BE193">
      <f>ROW()</f>
    </nc>
  </rcc>
  <rcc rId="4021" sId="1">
    <oc r="BE194">
      <f>ROW()</f>
    </oc>
    <nc r="BE194">
      <f>ROW()</f>
    </nc>
  </rcc>
  <rcc rId="4022" sId="1">
    <oc r="BE195">
      <f>ROW()</f>
    </oc>
    <nc r="BE195">
      <f>ROW()</f>
    </nc>
  </rcc>
  <rcc rId="4023" sId="1">
    <oc r="BE196">
      <f>ROW()</f>
    </oc>
    <nc r="BE196">
      <f>ROW()</f>
    </nc>
  </rcc>
  <rcc rId="4024" sId="1">
    <oc r="BE197">
      <f>ROW()</f>
    </oc>
    <nc r="BE197">
      <f>ROW()</f>
    </nc>
  </rcc>
  <rcc rId="4025" sId="1">
    <oc r="BE198">
      <f>ROW()</f>
    </oc>
    <nc r="BE198">
      <f>ROW()</f>
    </nc>
  </rcc>
  <rcc rId="4026" sId="1">
    <oc r="BE199">
      <f>ROW()</f>
    </oc>
    <nc r="BE199">
      <f>ROW()</f>
    </nc>
  </rcc>
  <rcc rId="4027" sId="1">
    <oc r="BE200">
      <f>ROW()</f>
    </oc>
    <nc r="BE200">
      <f>ROW()</f>
    </nc>
  </rcc>
  <rcc rId="4028" sId="1">
    <oc r="BE201">
      <f>ROW()</f>
    </oc>
    <nc r="BE201">
      <f>ROW()</f>
    </nc>
  </rcc>
  <rcc rId="4029" sId="1">
    <oc r="BE202">
      <f>ROW()</f>
    </oc>
    <nc r="BE202">
      <f>ROW()</f>
    </nc>
  </rcc>
  <rcc rId="4030" sId="1">
    <oc r="BE203">
      <f>ROW()</f>
    </oc>
    <nc r="BE203">
      <f>ROW()</f>
    </nc>
  </rcc>
  <rcc rId="4031" sId="1">
    <oc r="BE204">
      <f>ROW()</f>
    </oc>
    <nc r="BE204">
      <f>ROW()</f>
    </nc>
  </rcc>
  <rcc rId="4032" sId="1">
    <oc r="BE205">
      <f>ROW()</f>
    </oc>
    <nc r="BE205">
      <f>ROW()</f>
    </nc>
  </rcc>
  <rcc rId="4033" sId="1">
    <oc r="BE206">
      <f>ROW()</f>
    </oc>
    <nc r="BE206">
      <f>ROW()</f>
    </nc>
  </rcc>
  <rcc rId="4034" sId="1">
    <oc r="BE207">
      <f>ROW()</f>
    </oc>
    <nc r="BE207">
      <f>ROW()</f>
    </nc>
  </rcc>
  <rcc rId="4035" sId="1">
    <oc r="BE208">
      <f>ROW()</f>
    </oc>
    <nc r="BE208">
      <f>ROW()</f>
    </nc>
  </rcc>
  <rcc rId="4036" sId="1">
    <oc r="BE209">
      <f>ROW()</f>
    </oc>
    <nc r="BE209">
      <f>ROW()</f>
    </nc>
  </rcc>
  <rcc rId="4037" sId="1">
    <oc r="BE210">
      <f>ROW()</f>
    </oc>
    <nc r="BE210">
      <f>ROW()</f>
    </nc>
  </rcc>
  <rcc rId="4038" sId="1">
    <oc r="BE211">
      <f>ROW()</f>
    </oc>
    <nc r="BE211">
      <f>ROW()</f>
    </nc>
  </rcc>
  <rcc rId="4039" sId="1">
    <oc r="BE212">
      <f>ROW()</f>
    </oc>
    <nc r="BE212">
      <f>ROW()</f>
    </nc>
  </rcc>
  <rcc rId="4040" sId="1">
    <oc r="BE213">
      <f>ROW()</f>
    </oc>
    <nc r="BE213">
      <f>ROW()</f>
    </nc>
  </rcc>
  <rcc rId="4041" sId="1">
    <oc r="BE214">
      <f>ROW()</f>
    </oc>
    <nc r="BE214">
      <f>ROW()</f>
    </nc>
  </rcc>
  <rcc rId="4042" sId="1">
    <oc r="BE215">
      <f>ROW()</f>
    </oc>
    <nc r="BE215">
      <f>ROW()</f>
    </nc>
  </rcc>
  <rcc rId="4043" sId="1">
    <oc r="BE216">
      <f>ROW()</f>
    </oc>
    <nc r="BE216">
      <f>ROW()</f>
    </nc>
  </rcc>
  <rcc rId="4044" sId="1">
    <oc r="BE217">
      <f>ROW()</f>
    </oc>
    <nc r="BE217">
      <f>ROW()</f>
    </nc>
  </rcc>
  <rcc rId="4045" sId="1">
    <oc r="BE218">
      <f>ROW()</f>
    </oc>
    <nc r="BE218">
      <f>ROW()</f>
    </nc>
  </rcc>
  <rcc rId="4046" sId="1">
    <oc r="BE219">
      <f>ROW()</f>
    </oc>
    <nc r="BE219">
      <f>ROW()</f>
    </nc>
  </rcc>
  <rcc rId="4047" sId="1">
    <oc r="BE220">
      <f>ROW()</f>
    </oc>
    <nc r="BE220">
      <f>ROW()</f>
    </nc>
  </rcc>
  <rcc rId="4048" sId="1">
    <oc r="BE221">
      <f>ROW()</f>
    </oc>
    <nc r="BE221">
      <f>ROW()</f>
    </nc>
  </rcc>
  <rcc rId="4049" sId="1">
    <oc r="BE222">
      <f>ROW()</f>
    </oc>
    <nc r="BE222">
      <f>ROW()</f>
    </nc>
  </rcc>
  <rcc rId="4050" sId="1">
    <oc r="BE223">
      <f>ROW()</f>
    </oc>
    <nc r="BE223">
      <f>ROW()</f>
    </nc>
  </rcc>
  <rcc rId="4051" sId="1">
    <oc r="BE224">
      <f>ROW()</f>
    </oc>
    <nc r="BE224">
      <f>ROW()</f>
    </nc>
  </rcc>
  <rcc rId="4052" sId="1">
    <oc r="BE225">
      <f>ROW()</f>
    </oc>
    <nc r="BE225">
      <f>ROW()</f>
    </nc>
  </rcc>
  <rcc rId="4053" sId="1">
    <oc r="BE226">
      <f>ROW()</f>
    </oc>
    <nc r="BE226">
      <f>ROW()</f>
    </nc>
  </rcc>
  <rcc rId="4054" sId="1">
    <oc r="BE227">
      <f>ROW()</f>
    </oc>
    <nc r="BE227">
      <f>ROW()</f>
    </nc>
  </rcc>
  <rcc rId="4055" sId="1">
    <oc r="BE228">
      <f>ROW()</f>
    </oc>
    <nc r="BE228">
      <f>ROW()</f>
    </nc>
  </rcc>
  <rcc rId="4056" sId="1">
    <oc r="BE229">
      <f>ROW()</f>
    </oc>
    <nc r="BE229">
      <f>ROW()</f>
    </nc>
  </rcc>
  <rcc rId="4057" sId="1">
    <oc r="BE230">
      <f>ROW()</f>
    </oc>
    <nc r="BE230">
      <f>ROW()</f>
    </nc>
  </rcc>
  <rcc rId="4058" sId="1">
    <oc r="BE231">
      <f>ROW()</f>
    </oc>
    <nc r="BE231">
      <f>ROW()</f>
    </nc>
  </rcc>
  <rcc rId="4059" sId="1">
    <oc r="BE232">
      <f>ROW()</f>
    </oc>
    <nc r="BE232">
      <f>ROW()</f>
    </nc>
  </rcc>
  <rcc rId="4060" sId="1">
    <oc r="BE233">
      <f>ROW()</f>
    </oc>
    <nc r="BE233">
      <f>ROW()</f>
    </nc>
  </rcc>
  <rcc rId="4061" sId="1">
    <oc r="BE234">
      <f>ROW()</f>
    </oc>
    <nc r="BE234">
      <f>ROW()</f>
    </nc>
  </rcc>
  <rcc rId="4062" sId="1">
    <oc r="BE235">
      <f>ROW()</f>
    </oc>
    <nc r="BE235">
      <f>ROW()</f>
    </nc>
  </rcc>
  <rcc rId="4063" sId="1">
    <oc r="BE236">
      <f>ROW()</f>
    </oc>
    <nc r="BE236">
      <f>ROW()</f>
    </nc>
  </rcc>
  <rcc rId="4064" sId="1">
    <oc r="BE237">
      <f>ROW()</f>
    </oc>
    <nc r="BE237">
      <f>ROW()</f>
    </nc>
  </rcc>
  <rcc rId="4065" sId="1">
    <oc r="BE238">
      <f>ROW()</f>
    </oc>
    <nc r="BE238">
      <f>ROW()</f>
    </nc>
  </rcc>
  <rcc rId="4066" sId="1">
    <oc r="BE239">
      <f>ROW()</f>
    </oc>
    <nc r="BE239">
      <f>ROW()</f>
    </nc>
  </rcc>
  <rcc rId="4067" sId="1">
    <oc r="BE240">
      <f>ROW()</f>
    </oc>
    <nc r="BE240">
      <f>ROW()</f>
    </nc>
  </rcc>
  <rcc rId="4068" sId="1">
    <oc r="BE241">
      <f>ROW()</f>
    </oc>
    <nc r="BE241">
      <f>ROW()</f>
    </nc>
  </rcc>
  <rcc rId="4069" sId="1">
    <oc r="BE242">
      <f>ROW()</f>
    </oc>
    <nc r="BE242">
      <f>ROW()</f>
    </nc>
  </rcc>
  <rcc rId="4070" sId="1">
    <oc r="BE243">
      <f>ROW()</f>
    </oc>
    <nc r="BE243">
      <f>ROW()</f>
    </nc>
  </rcc>
  <rcc rId="4071" sId="1">
    <oc r="BE244">
      <f>ROW()</f>
    </oc>
    <nc r="BE244">
      <f>ROW()</f>
    </nc>
  </rcc>
  <rcc rId="4072" sId="1">
    <oc r="BE245">
      <f>ROW()</f>
    </oc>
    <nc r="BE245">
      <f>ROW()</f>
    </nc>
  </rcc>
  <rcc rId="4073" sId="1">
    <oc r="BE246">
      <f>ROW()</f>
    </oc>
    <nc r="BE246">
      <f>ROW()</f>
    </nc>
  </rcc>
  <rcc rId="4074" sId="1">
    <oc r="BE247">
      <f>ROW()</f>
    </oc>
    <nc r="BE247">
      <f>ROW()</f>
    </nc>
  </rcc>
  <rcc rId="4075" sId="1">
    <oc r="BE248">
      <f>ROW()</f>
    </oc>
    <nc r="BE248">
      <f>ROW()</f>
    </nc>
  </rcc>
  <rcc rId="4076" sId="1">
    <oc r="BE249">
      <f>ROW()</f>
    </oc>
    <nc r="BE249">
      <f>ROW()</f>
    </nc>
  </rcc>
  <rcc rId="4077" sId="1">
    <oc r="BE250">
      <f>ROW()</f>
    </oc>
    <nc r="BE250">
      <f>ROW()</f>
    </nc>
  </rcc>
  <rcc rId="4078" sId="1">
    <oc r="BE251">
      <f>ROW()</f>
    </oc>
    <nc r="BE251">
      <f>ROW()</f>
    </nc>
  </rcc>
  <rcc rId="4079" sId="1">
    <oc r="BE252">
      <f>ROW()</f>
    </oc>
    <nc r="BE252">
      <f>ROW()</f>
    </nc>
  </rcc>
  <rcc rId="4080" sId="1">
    <oc r="BE253">
      <f>ROW()</f>
    </oc>
    <nc r="BE253">
      <f>ROW()</f>
    </nc>
  </rcc>
  <rcc rId="4081" sId="1">
    <oc r="BE254">
      <f>ROW()</f>
    </oc>
    <nc r="BE254">
      <f>ROW()</f>
    </nc>
  </rcc>
  <rcc rId="4082" sId="1">
    <oc r="BE255">
      <f>ROW()</f>
    </oc>
    <nc r="BE255">
      <f>ROW()</f>
    </nc>
  </rcc>
  <rcc rId="4083" sId="1">
    <oc r="BE256">
      <f>ROW()</f>
    </oc>
    <nc r="BE256">
      <f>ROW()</f>
    </nc>
  </rcc>
  <rcc rId="4084" sId="1">
    <oc r="BE257">
      <f>ROW()</f>
    </oc>
    <nc r="BE257">
      <f>ROW()</f>
    </nc>
  </rcc>
  <rcc rId="4085" sId="1">
    <oc r="BE258">
      <f>ROW()</f>
    </oc>
    <nc r="BE258">
      <f>ROW()</f>
    </nc>
  </rcc>
  <rcc rId="4086" sId="1">
    <oc r="BE259">
      <f>ROW()</f>
    </oc>
    <nc r="BE259">
      <f>ROW()</f>
    </nc>
  </rcc>
  <rcc rId="4087" sId="1">
    <oc r="BE260">
      <f>ROW()</f>
    </oc>
    <nc r="BE260">
      <f>ROW()</f>
    </nc>
  </rcc>
  <rcc rId="4088" sId="1">
    <oc r="BE261">
      <f>ROW()</f>
    </oc>
    <nc r="BE261">
      <f>ROW()</f>
    </nc>
  </rcc>
  <rcc rId="4089" sId="1">
    <oc r="BE262">
      <f>ROW()</f>
    </oc>
    <nc r="BE262">
      <f>ROW()</f>
    </nc>
  </rcc>
  <rcc rId="4090" sId="1">
    <oc r="BE263">
      <f>ROW()</f>
    </oc>
    <nc r="BE263">
      <f>ROW()</f>
    </nc>
  </rcc>
  <rcc rId="4091" sId="1">
    <oc r="BE264">
      <f>ROW()</f>
    </oc>
    <nc r="BE264">
      <f>ROW()</f>
    </nc>
  </rcc>
  <rcc rId="4092" sId="1">
    <oc r="BE265">
      <f>ROW()</f>
    </oc>
    <nc r="BE265">
      <f>ROW()</f>
    </nc>
  </rcc>
  <rcc rId="4093" sId="1">
    <oc r="BE266">
      <f>ROW()</f>
    </oc>
    <nc r="BE266">
      <f>ROW()</f>
    </nc>
  </rcc>
  <rcc rId="4094" sId="1">
    <oc r="BE267">
      <f>ROW()</f>
    </oc>
    <nc r="BE267">
      <f>ROW()</f>
    </nc>
  </rcc>
  <rcc rId="4095" sId="1">
    <oc r="BE268">
      <f>ROW()</f>
    </oc>
    <nc r="BE268">
      <f>ROW()</f>
    </nc>
  </rcc>
  <rcc rId="4096" sId="1">
    <oc r="BE269">
      <f>ROW()</f>
    </oc>
    <nc r="BE269">
      <f>ROW()</f>
    </nc>
  </rcc>
  <rcc rId="4097" sId="1">
    <oc r="BE270">
      <f>ROW()</f>
    </oc>
    <nc r="BE270">
      <f>ROW()</f>
    </nc>
  </rcc>
  <rcc rId="4098" sId="1">
    <oc r="BE271">
      <f>ROW()</f>
    </oc>
    <nc r="BE271">
      <f>ROW()</f>
    </nc>
  </rcc>
  <rcc rId="4099" sId="1">
    <oc r="BE272">
      <f>ROW()</f>
    </oc>
    <nc r="BE272">
      <f>ROW()</f>
    </nc>
  </rcc>
  <rcc rId="4100" sId="1">
    <oc r="BE273">
      <f>ROW()</f>
    </oc>
    <nc r="BE273">
      <f>ROW()</f>
    </nc>
  </rcc>
  <rcc rId="4101" sId="1">
    <oc r="BE274">
      <f>ROW()</f>
    </oc>
    <nc r="BE274">
      <f>ROW()</f>
    </nc>
  </rcc>
  <rcc rId="4102" sId="1">
    <oc r="BE275">
      <f>ROW()</f>
    </oc>
    <nc r="BE275">
      <f>ROW()</f>
    </nc>
  </rcc>
  <rcc rId="4103" sId="1">
    <oc r="BE276">
      <f>ROW()</f>
    </oc>
    <nc r="BE276">
      <f>ROW()</f>
    </nc>
  </rcc>
  <rcc rId="4104" sId="1">
    <oc r="BE277">
      <f>ROW()</f>
    </oc>
    <nc r="BE277">
      <f>ROW()</f>
    </nc>
  </rcc>
  <rcc rId="4105" sId="1">
    <oc r="BE278">
      <f>ROW()</f>
    </oc>
    <nc r="BE278">
      <f>ROW()</f>
    </nc>
  </rcc>
  <rcc rId="4106" sId="1">
    <oc r="BE279">
      <f>ROW()</f>
    </oc>
    <nc r="BE279">
      <f>ROW()</f>
    </nc>
  </rcc>
  <rcc rId="4107" sId="1">
    <oc r="BE280">
      <f>ROW()</f>
    </oc>
    <nc r="BE280">
      <f>ROW()</f>
    </nc>
  </rcc>
  <rcc rId="4108" sId="1">
    <oc r="BE281">
      <f>ROW()</f>
    </oc>
    <nc r="BE281">
      <f>ROW()</f>
    </nc>
  </rcc>
  <rcc rId="4109" sId="1">
    <oc r="BE282">
      <f>ROW()</f>
    </oc>
    <nc r="BE282">
      <f>ROW()</f>
    </nc>
  </rcc>
  <rcc rId="4110" sId="1">
    <oc r="BE283">
      <f>ROW()</f>
    </oc>
    <nc r="BE283">
      <f>ROW()</f>
    </nc>
  </rcc>
  <rcc rId="4111" sId="1">
    <oc r="BE284">
      <f>ROW()</f>
    </oc>
    <nc r="BE284">
      <f>ROW()</f>
    </nc>
  </rcc>
  <rcc rId="4112" sId="1">
    <oc r="BE285">
      <f>ROW()</f>
    </oc>
    <nc r="BE285">
      <f>ROW()</f>
    </nc>
  </rcc>
  <rcc rId="4113" sId="1">
    <oc r="BE286">
      <f>ROW()</f>
    </oc>
    <nc r="BE286">
      <f>ROW()</f>
    </nc>
  </rcc>
  <rcc rId="4114" sId="1">
    <oc r="BE287">
      <f>ROW()</f>
    </oc>
    <nc r="BE287">
      <f>ROW()</f>
    </nc>
  </rcc>
  <rcc rId="4115" sId="1">
    <oc r="BE288">
      <f>ROW()</f>
    </oc>
    <nc r="BE288">
      <f>ROW()</f>
    </nc>
  </rcc>
  <rcc rId="4116" sId="1">
    <oc r="BE289">
      <f>ROW()</f>
    </oc>
    <nc r="BE289">
      <f>ROW()</f>
    </nc>
  </rcc>
  <rcc rId="4117" sId="1">
    <oc r="BE290">
      <f>ROW()</f>
    </oc>
    <nc r="BE290">
      <f>ROW()</f>
    </nc>
  </rcc>
  <rcc rId="4118" sId="1">
    <oc r="BE291">
      <f>ROW()</f>
    </oc>
    <nc r="BE291">
      <f>ROW()</f>
    </nc>
  </rcc>
  <rcc rId="4119" sId="1">
    <oc r="BE292">
      <f>ROW()</f>
    </oc>
    <nc r="BE292">
      <f>ROW()</f>
    </nc>
  </rcc>
  <rcc rId="4120" sId="1">
    <oc r="BE293">
      <f>ROW()</f>
    </oc>
    <nc r="BE293">
      <f>ROW()</f>
    </nc>
  </rcc>
  <rcc rId="4121" sId="1">
    <oc r="BE294">
      <f>ROW()</f>
    </oc>
    <nc r="BE294">
      <f>ROW()</f>
    </nc>
  </rcc>
  <rcc rId="4122" sId="1">
    <oc r="BE295">
      <f>ROW()</f>
    </oc>
    <nc r="BE295">
      <f>ROW()</f>
    </nc>
  </rcc>
  <rcc rId="4123" sId="1">
    <oc r="BE296">
      <f>ROW()</f>
    </oc>
    <nc r="BE296">
      <f>ROW()</f>
    </nc>
  </rcc>
  <rcc rId="4124" sId="1">
    <oc r="BE297">
      <f>ROW()</f>
    </oc>
    <nc r="BE297">
      <f>ROW()</f>
    </nc>
  </rcc>
  <rcc rId="4125" sId="1">
    <oc r="BE298">
      <f>ROW()</f>
    </oc>
    <nc r="BE298">
      <f>ROW()</f>
    </nc>
  </rcc>
  <rcc rId="4126" sId="1">
    <oc r="BE299">
      <f>ROW()</f>
    </oc>
    <nc r="BE299">
      <f>ROW()</f>
    </nc>
  </rcc>
  <rcc rId="4127" sId="1">
    <oc r="BE300">
      <f>ROW()</f>
    </oc>
    <nc r="BE300">
      <f>ROW()</f>
    </nc>
  </rcc>
  <rcc rId="4128" sId="1">
    <oc r="BE301">
      <f>ROW()</f>
    </oc>
    <nc r="BE301">
      <f>ROW()</f>
    </nc>
  </rcc>
  <rcc rId="4129" sId="1">
    <oc r="BE302">
      <f>ROW()</f>
    </oc>
    <nc r="BE302">
      <f>ROW()</f>
    </nc>
  </rcc>
  <rcc rId="4130" sId="1">
    <oc r="BE303">
      <f>ROW()</f>
    </oc>
    <nc r="BE303">
      <f>ROW()</f>
    </nc>
  </rcc>
  <rcc rId="4131" sId="1">
    <oc r="BE304">
      <f>ROW()</f>
    </oc>
    <nc r="BE304">
      <f>ROW()</f>
    </nc>
  </rcc>
  <rcc rId="4132" sId="1">
    <oc r="BE305">
      <f>ROW()</f>
    </oc>
    <nc r="BE305">
      <f>ROW()</f>
    </nc>
  </rcc>
  <rcc rId="4133" sId="1">
    <oc r="BE306">
      <f>ROW()</f>
    </oc>
    <nc r="BE306">
      <f>ROW()</f>
    </nc>
  </rcc>
  <rcc rId="4134" sId="1">
    <oc r="BE307">
      <f>ROW()</f>
    </oc>
    <nc r="BE307">
      <f>ROW()</f>
    </nc>
  </rcc>
  <rcc rId="4135" sId="1">
    <oc r="BE308">
      <f>ROW()</f>
    </oc>
    <nc r="BE308">
      <f>ROW()</f>
    </nc>
  </rcc>
  <rcc rId="4136" sId="1">
    <oc r="BE309">
      <f>ROW()</f>
    </oc>
    <nc r="BE309">
      <f>ROW()</f>
    </nc>
  </rcc>
  <rcc rId="4137" sId="1">
    <oc r="BE310">
      <f>ROW()</f>
    </oc>
    <nc r="BE310">
      <f>ROW()</f>
    </nc>
  </rcc>
  <rcc rId="4138" sId="1">
    <oc r="BE311">
      <f>ROW()</f>
    </oc>
    <nc r="BE311">
      <f>ROW()</f>
    </nc>
  </rcc>
  <rcc rId="4139" sId="1">
    <oc r="BE312">
      <f>ROW()</f>
    </oc>
    <nc r="BE312">
      <f>ROW()</f>
    </nc>
  </rcc>
  <rcc rId="4140" sId="1">
    <oc r="BE313">
      <f>ROW()</f>
    </oc>
    <nc r="BE313">
      <f>ROW()</f>
    </nc>
  </rcc>
  <rcc rId="4141" sId="1">
    <oc r="BE314">
      <f>ROW()</f>
    </oc>
    <nc r="BE314">
      <f>ROW()</f>
    </nc>
  </rcc>
  <rcc rId="4142" sId="1">
    <oc r="BE315">
      <f>ROW()</f>
    </oc>
    <nc r="BE315">
      <f>ROW()</f>
    </nc>
  </rcc>
  <rcc rId="4143" sId="1">
    <oc r="BE316">
      <f>ROW()</f>
    </oc>
    <nc r="BE316">
      <f>ROW()</f>
    </nc>
  </rcc>
  <rcc rId="4144" sId="1">
    <oc r="BE317">
      <f>ROW()</f>
    </oc>
    <nc r="BE317">
      <f>ROW()</f>
    </nc>
  </rcc>
  <rcc rId="4145" sId="1">
    <oc r="BE318">
      <f>ROW()</f>
    </oc>
    <nc r="BE318">
      <f>ROW()</f>
    </nc>
  </rcc>
  <rcc rId="4146" sId="1">
    <oc r="BE319">
      <f>ROW()</f>
    </oc>
    <nc r="BE319">
      <f>ROW()</f>
    </nc>
  </rcc>
  <rcc rId="4147" sId="1">
    <oc r="BE320">
      <f>ROW()</f>
    </oc>
    <nc r="BE320">
      <f>ROW()</f>
    </nc>
  </rcc>
  <rcc rId="4148" sId="1">
    <oc r="BE321">
      <f>ROW()</f>
    </oc>
    <nc r="BE321">
      <f>ROW()</f>
    </nc>
  </rcc>
  <rcc rId="4149" sId="1">
    <oc r="BE322">
      <f>ROW()</f>
    </oc>
    <nc r="BE322">
      <f>ROW()</f>
    </nc>
  </rcc>
  <rcc rId="4150" sId="1">
    <oc r="BE323">
      <f>ROW()</f>
    </oc>
    <nc r="BE323">
      <f>ROW()</f>
    </nc>
  </rcc>
  <rcc rId="4151" sId="1">
    <oc r="BE324">
      <f>ROW()</f>
    </oc>
    <nc r="BE324">
      <f>ROW()</f>
    </nc>
  </rcc>
  <rcc rId="4152" sId="1">
    <oc r="BE325">
      <f>ROW()</f>
    </oc>
    <nc r="BE325">
      <f>ROW()</f>
    </nc>
  </rcc>
  <rcc rId="4153" sId="1">
    <oc r="BE326">
      <f>ROW()</f>
    </oc>
    <nc r="BE326">
      <f>ROW()</f>
    </nc>
  </rcc>
  <rcc rId="4154" sId="1">
    <oc r="BE327">
      <f>ROW()</f>
    </oc>
    <nc r="BE327">
      <f>ROW()</f>
    </nc>
  </rcc>
  <rcc rId="4155" sId="1">
    <oc r="BE328">
      <f>ROW()</f>
    </oc>
    <nc r="BE328">
      <f>ROW()</f>
    </nc>
  </rcc>
  <rcc rId="4156" sId="1">
    <oc r="BE329">
      <f>ROW()</f>
    </oc>
    <nc r="BE329">
      <f>ROW()</f>
    </nc>
  </rcc>
  <rcc rId="4157" sId="1">
    <oc r="BE330">
      <f>ROW()</f>
    </oc>
    <nc r="BE330">
      <f>ROW()</f>
    </nc>
  </rcc>
  <rcc rId="4158" sId="1">
    <oc r="BE331">
      <f>ROW()</f>
    </oc>
    <nc r="BE331">
      <f>ROW()</f>
    </nc>
  </rcc>
  <rcc rId="4159" sId="1">
    <oc r="BE332">
      <f>ROW()</f>
    </oc>
    <nc r="BE332">
      <f>ROW()</f>
    </nc>
  </rcc>
  <rcc rId="4160" sId="1">
    <oc r="BE333">
      <f>ROW()</f>
    </oc>
    <nc r="BE333">
      <f>ROW()</f>
    </nc>
  </rcc>
  <rcc rId="4161" sId="1">
    <oc r="BE334">
      <f>ROW()</f>
    </oc>
    <nc r="BE334">
      <f>ROW()</f>
    </nc>
  </rcc>
  <rcc rId="4162" sId="1">
    <oc r="BE335">
      <f>ROW()</f>
    </oc>
    <nc r="BE335">
      <f>ROW()</f>
    </nc>
  </rcc>
  <rcc rId="4163" sId="1">
    <oc r="BE336">
      <f>ROW()</f>
    </oc>
    <nc r="BE336">
      <f>ROW()</f>
    </nc>
  </rcc>
  <rcc rId="4164" sId="1">
    <oc r="BE337">
      <f>ROW()</f>
    </oc>
    <nc r="BE337">
      <f>ROW()</f>
    </nc>
  </rcc>
  <rcc rId="4165" sId="1">
    <oc r="BE338">
      <f>ROW()</f>
    </oc>
    <nc r="BE338">
      <f>ROW()</f>
    </nc>
  </rcc>
  <rcc rId="4166" sId="1">
    <oc r="BE339">
      <f>ROW()</f>
    </oc>
    <nc r="BE339">
      <f>ROW()</f>
    </nc>
  </rcc>
  <rcc rId="4167" sId="1">
    <oc r="BE340">
      <f>ROW()</f>
    </oc>
    <nc r="BE340">
      <f>ROW()</f>
    </nc>
  </rcc>
  <rcc rId="4168" sId="1">
    <oc r="BE341">
      <f>ROW()</f>
    </oc>
    <nc r="BE341">
      <f>ROW()</f>
    </nc>
  </rcc>
  <rcc rId="4169" sId="1">
    <oc r="BE342">
      <f>ROW()</f>
    </oc>
    <nc r="BE342">
      <f>ROW()</f>
    </nc>
  </rcc>
  <rcc rId="4170" sId="1">
    <oc r="BE343">
      <f>ROW()</f>
    </oc>
    <nc r="BE343">
      <f>ROW()</f>
    </nc>
  </rcc>
  <rcc rId="4171" sId="1">
    <oc r="BE344">
      <f>ROW()</f>
    </oc>
    <nc r="BE344">
      <f>ROW()</f>
    </nc>
  </rcc>
  <rcc rId="4172" sId="1">
    <oc r="BE345">
      <f>ROW()</f>
    </oc>
    <nc r="BE345">
      <f>ROW()</f>
    </nc>
  </rcc>
  <rcc rId="4173" sId="1">
    <oc r="BE346">
      <f>ROW()</f>
    </oc>
    <nc r="BE346">
      <f>ROW()</f>
    </nc>
  </rcc>
  <rcc rId="4174" sId="1">
    <oc r="BE347">
      <f>ROW()</f>
    </oc>
    <nc r="BE347">
      <f>ROW()</f>
    </nc>
  </rcc>
  <rcc rId="4175" sId="1">
    <oc r="BE348">
      <f>ROW()</f>
    </oc>
    <nc r="BE348">
      <f>ROW()</f>
    </nc>
  </rcc>
  <rcc rId="4176" sId="1">
    <oc r="BE349">
      <f>ROW()</f>
    </oc>
    <nc r="BE349">
      <f>ROW()</f>
    </nc>
  </rcc>
  <rcc rId="4177" sId="1">
    <oc r="BE350">
      <f>ROW()</f>
    </oc>
    <nc r="BE350">
      <f>ROW()</f>
    </nc>
  </rcc>
  <rcc rId="4178" sId="1">
    <oc r="BE351">
      <f>ROW()</f>
    </oc>
    <nc r="BE351">
      <f>ROW()</f>
    </nc>
  </rcc>
  <rcc rId="4179" sId="1">
    <oc r="BE352">
      <f>ROW()</f>
    </oc>
    <nc r="BE352">
      <f>ROW()</f>
    </nc>
  </rcc>
  <rcc rId="4180" sId="1">
    <oc r="BE353">
      <f>ROW()</f>
    </oc>
    <nc r="BE353">
      <f>ROW()</f>
    </nc>
  </rcc>
  <rcc rId="4181" sId="1">
    <oc r="BE354">
      <f>ROW()</f>
    </oc>
    <nc r="BE354">
      <f>ROW()</f>
    </nc>
  </rcc>
  <rcc rId="4182" sId="1">
    <oc r="BE355">
      <f>ROW()</f>
    </oc>
    <nc r="BE355">
      <f>ROW()</f>
    </nc>
  </rcc>
  <rcc rId="4183" sId="1">
    <oc r="BE356">
      <f>ROW()</f>
    </oc>
    <nc r="BE356">
      <f>ROW()</f>
    </nc>
  </rcc>
  <rcc rId="4184" sId="1">
    <oc r="BE357">
      <f>ROW()</f>
    </oc>
    <nc r="BE357">
      <f>ROW()</f>
    </nc>
  </rcc>
  <rcc rId="4185" sId="1">
    <oc r="BE358">
      <f>ROW()</f>
    </oc>
    <nc r="BE358">
      <f>ROW()</f>
    </nc>
  </rcc>
  <rcc rId="4186" sId="1">
    <oc r="BE359">
      <f>ROW()</f>
    </oc>
    <nc r="BE359">
      <f>ROW()</f>
    </nc>
  </rcc>
  <rcc rId="4187" sId="1">
    <oc r="BE360">
      <f>ROW()</f>
    </oc>
    <nc r="BE360">
      <f>ROW()</f>
    </nc>
  </rcc>
  <rcc rId="4188" sId="1">
    <oc r="BE361">
      <f>ROW()</f>
    </oc>
    <nc r="BE361">
      <f>ROW()</f>
    </nc>
  </rcc>
  <rcc rId="4189" sId="1">
    <oc r="BE362">
      <f>ROW()</f>
    </oc>
    <nc r="BE362">
      <f>ROW()</f>
    </nc>
  </rcc>
  <rcc rId="4190" sId="1">
    <oc r="BE363">
      <f>ROW()</f>
    </oc>
    <nc r="BE363">
      <f>ROW()</f>
    </nc>
  </rcc>
  <rcc rId="4191" sId="1">
    <oc r="BE364">
      <f>ROW()</f>
    </oc>
    <nc r="BE364">
      <f>ROW()</f>
    </nc>
  </rcc>
  <rcc rId="4192" sId="1">
    <oc r="BE365">
      <f>ROW()</f>
    </oc>
    <nc r="BE365">
      <f>ROW()</f>
    </nc>
  </rcc>
  <rcc rId="4193" sId="1">
    <oc r="BE366">
      <f>ROW()</f>
    </oc>
    <nc r="BE366">
      <f>ROW()</f>
    </nc>
  </rcc>
  <rcc rId="4194" sId="1">
    <oc r="BE367">
      <f>ROW()</f>
    </oc>
    <nc r="BE367">
      <f>ROW()</f>
    </nc>
  </rcc>
  <rcc rId="4195" sId="1">
    <oc r="BE368">
      <f>ROW()</f>
    </oc>
    <nc r="BE368">
      <f>ROW()</f>
    </nc>
  </rcc>
  <rcc rId="4196" sId="1">
    <oc r="BE369">
      <f>ROW()</f>
    </oc>
    <nc r="BE369">
      <f>ROW()</f>
    </nc>
  </rcc>
  <rcc rId="4197" sId="1">
    <oc r="BE370">
      <f>ROW()</f>
    </oc>
    <nc r="BE370">
      <f>ROW()</f>
    </nc>
  </rcc>
  <rcc rId="4198" sId="1">
    <oc r="BE371">
      <f>ROW()</f>
    </oc>
    <nc r="BE371">
      <f>ROW()</f>
    </nc>
  </rcc>
  <rcc rId="4199" sId="1">
    <oc r="BE372">
      <f>ROW()</f>
    </oc>
    <nc r="BE372">
      <f>ROW()</f>
    </nc>
  </rcc>
  <rcc rId="4200" sId="1">
    <oc r="BE373">
      <f>ROW()</f>
    </oc>
    <nc r="BE373">
      <f>ROW()</f>
    </nc>
  </rcc>
  <rcc rId="4201" sId="1">
    <oc r="BE374">
      <f>ROW()</f>
    </oc>
    <nc r="BE374">
      <f>ROW()</f>
    </nc>
  </rcc>
  <rcc rId="4202" sId="1">
    <oc r="BE375">
      <f>ROW()</f>
    </oc>
    <nc r="BE375">
      <f>ROW()</f>
    </nc>
  </rcc>
  <rcc rId="4203" sId="1">
    <oc r="BE376">
      <f>ROW()</f>
    </oc>
    <nc r="BE376">
      <f>ROW()</f>
    </nc>
  </rcc>
  <rcc rId="4204" sId="1">
    <oc r="BE377">
      <f>ROW()</f>
    </oc>
    <nc r="BE377">
      <f>ROW()</f>
    </nc>
  </rcc>
  <rcc rId="4205" sId="1">
    <oc r="BE378">
      <f>ROW()</f>
    </oc>
    <nc r="BE378">
      <f>ROW()</f>
    </nc>
  </rcc>
  <rcc rId="4206" sId="1">
    <oc r="BE379">
      <f>ROW()</f>
    </oc>
    <nc r="BE379">
      <f>ROW()</f>
    </nc>
  </rcc>
  <rcc rId="4207" sId="1">
    <oc r="BE380">
      <f>ROW()</f>
    </oc>
    <nc r="BE380">
      <f>ROW()</f>
    </nc>
  </rcc>
  <rcc rId="4208" sId="1">
    <oc r="BE381">
      <f>ROW()</f>
    </oc>
    <nc r="BE381">
      <f>ROW()</f>
    </nc>
  </rcc>
  <rcc rId="4209" sId="1">
    <oc r="BE382">
      <f>ROW()</f>
    </oc>
    <nc r="BE382">
      <f>ROW()</f>
    </nc>
  </rcc>
  <rcc rId="4210" sId="1">
    <oc r="BE383">
      <f>ROW()</f>
    </oc>
    <nc r="BE383">
      <f>ROW()</f>
    </nc>
  </rcc>
  <rcc rId="4211" sId="1">
    <oc r="BE384">
      <f>ROW()</f>
    </oc>
    <nc r="BE384">
      <f>ROW()</f>
    </nc>
  </rcc>
  <rcc rId="4212" sId="1">
    <oc r="BE385">
      <f>ROW()</f>
    </oc>
    <nc r="BE385">
      <f>ROW()</f>
    </nc>
  </rcc>
  <rcc rId="4213" sId="1">
    <oc r="BE386">
      <f>ROW()</f>
    </oc>
    <nc r="BE386">
      <f>ROW()</f>
    </nc>
  </rcc>
  <rcc rId="4214" sId="1">
    <oc r="BE387">
      <f>ROW()</f>
    </oc>
    <nc r="BE387">
      <f>ROW()</f>
    </nc>
  </rcc>
  <rcc rId="4215" sId="1">
    <oc r="BE388">
      <f>ROW()</f>
    </oc>
    <nc r="BE388">
      <f>ROW()</f>
    </nc>
  </rcc>
  <rcc rId="4216" sId="1">
    <oc r="BE389">
      <f>ROW()</f>
    </oc>
    <nc r="BE389">
      <f>ROW()</f>
    </nc>
  </rcc>
  <rcc rId="4217" sId="1">
    <oc r="BE390">
      <f>ROW()</f>
    </oc>
    <nc r="BE390">
      <f>ROW()</f>
    </nc>
  </rcc>
  <rcc rId="4218" sId="1">
    <oc r="BE391">
      <f>ROW()</f>
    </oc>
    <nc r="BE391">
      <f>ROW()</f>
    </nc>
  </rcc>
  <rcc rId="4219" sId="1">
    <oc r="BE392">
      <f>ROW()</f>
    </oc>
    <nc r="BE392">
      <f>ROW()</f>
    </nc>
  </rcc>
  <rcc rId="4220" sId="1">
    <oc r="BE393">
      <f>ROW()</f>
    </oc>
    <nc r="BE393">
      <f>ROW()</f>
    </nc>
  </rcc>
  <rcc rId="4221" sId="1">
    <oc r="BE394">
      <f>ROW()</f>
    </oc>
    <nc r="BE394">
      <f>ROW()</f>
    </nc>
  </rcc>
  <rcc rId="4222" sId="1">
    <oc r="BE395">
      <f>ROW()</f>
    </oc>
    <nc r="BE395">
      <f>ROW()</f>
    </nc>
  </rcc>
  <rcc rId="4223" sId="1">
    <oc r="BE396">
      <f>ROW()</f>
    </oc>
    <nc r="BE396">
      <f>ROW()</f>
    </nc>
  </rcc>
  <rcc rId="4224" sId="1">
    <oc r="BE397">
      <f>ROW()</f>
    </oc>
    <nc r="BE397">
      <f>ROW()</f>
    </nc>
  </rcc>
  <rcc rId="4225" sId="1">
    <oc r="BE398">
      <f>ROW()</f>
    </oc>
    <nc r="BE398">
      <f>ROW()</f>
    </nc>
  </rcc>
  <rcc rId="4226" sId="1">
    <oc r="BE399">
      <f>ROW()</f>
    </oc>
    <nc r="BE399">
      <f>ROW()</f>
    </nc>
  </rcc>
  <rcc rId="4227" sId="1">
    <oc r="BE400">
      <f>ROW()</f>
    </oc>
    <nc r="BE400">
      <f>ROW()</f>
    </nc>
  </rcc>
  <rcc rId="4228" sId="1">
    <oc r="BE401">
      <f>ROW()</f>
    </oc>
    <nc r="BE401">
      <f>ROW()</f>
    </nc>
  </rcc>
  <rcc rId="4229" sId="1">
    <oc r="BE402">
      <f>ROW()</f>
    </oc>
    <nc r="BE402">
      <f>ROW()</f>
    </nc>
  </rcc>
  <rcc rId="4230" sId="1">
    <oc r="BE403">
      <f>ROW()</f>
    </oc>
    <nc r="BE403">
      <f>ROW()</f>
    </nc>
  </rcc>
  <rcc rId="4231" sId="1">
    <oc r="BE404">
      <f>ROW()</f>
    </oc>
    <nc r="BE404">
      <f>ROW()</f>
    </nc>
  </rcc>
  <rcc rId="4232" sId="1">
    <oc r="BE405">
      <f>ROW()</f>
    </oc>
    <nc r="BE405">
      <f>ROW()</f>
    </nc>
  </rcc>
  <rcc rId="4233" sId="1">
    <oc r="BE406">
      <f>ROW()</f>
    </oc>
    <nc r="BE406">
      <f>ROW()</f>
    </nc>
  </rcc>
  <rcc rId="4234" sId="1">
    <oc r="BE407">
      <f>ROW()</f>
    </oc>
    <nc r="BE407">
      <f>ROW()</f>
    </nc>
  </rcc>
  <rcc rId="4235" sId="1">
    <oc r="BE408">
      <f>ROW()</f>
    </oc>
    <nc r="BE408">
      <f>ROW()</f>
    </nc>
  </rcc>
  <rcc rId="4236" sId="1">
    <oc r="BE409">
      <f>ROW()</f>
    </oc>
    <nc r="BE409">
      <f>ROW()</f>
    </nc>
  </rcc>
  <rcc rId="4237" sId="1">
    <oc r="BE410">
      <f>ROW()</f>
    </oc>
    <nc r="BE410">
      <f>ROW()</f>
    </nc>
  </rcc>
  <rcc rId="4238" sId="1">
    <oc r="BE411">
      <f>ROW()</f>
    </oc>
    <nc r="BE411">
      <f>ROW()</f>
    </nc>
  </rcc>
  <rcc rId="4239" sId="1">
    <oc r="BE412">
      <f>ROW()</f>
    </oc>
    <nc r="BE412">
      <f>ROW()</f>
    </nc>
  </rcc>
  <rcc rId="4240" sId="1">
    <oc r="BE413">
      <f>ROW()</f>
    </oc>
    <nc r="BE413">
      <f>ROW()</f>
    </nc>
  </rcc>
  <rcc rId="4241" sId="1">
    <oc r="BE414">
      <f>ROW()</f>
    </oc>
    <nc r="BE414">
      <f>ROW()</f>
    </nc>
  </rcc>
  <rcc rId="4242" sId="1">
    <oc r="BE415">
      <f>ROW()</f>
    </oc>
    <nc r="BE415">
      <f>ROW()</f>
    </nc>
  </rcc>
  <rcc rId="4243" sId="1">
    <oc r="BE416">
      <f>ROW()</f>
    </oc>
    <nc r="BE416">
      <f>ROW()</f>
    </nc>
  </rcc>
  <rcc rId="4244" sId="1">
    <oc r="BE417">
      <f>ROW()</f>
    </oc>
    <nc r="BE417">
      <f>ROW()</f>
    </nc>
  </rcc>
  <rcc rId="4245" sId="1">
    <oc r="BE418">
      <f>ROW()</f>
    </oc>
    <nc r="BE418">
      <f>ROW()</f>
    </nc>
  </rcc>
  <rcc rId="4246" sId="1">
    <oc r="BE419">
      <f>ROW()</f>
    </oc>
    <nc r="BE419">
      <f>ROW()</f>
    </nc>
  </rcc>
  <rcc rId="4247" sId="1">
    <oc r="BE420">
      <f>ROW()</f>
    </oc>
    <nc r="BE420">
      <f>ROW()</f>
    </nc>
  </rcc>
  <rcc rId="4248" sId="1">
    <oc r="BE421">
      <f>ROW()</f>
    </oc>
    <nc r="BE421">
      <f>ROW()</f>
    </nc>
  </rcc>
  <rcc rId="4249" sId="1">
    <oc r="BE422">
      <f>ROW()</f>
    </oc>
    <nc r="BE422">
      <f>ROW()</f>
    </nc>
  </rcc>
  <rcc rId="4250" sId="1">
    <oc r="BE423">
      <f>ROW()</f>
    </oc>
    <nc r="BE423">
      <f>ROW()</f>
    </nc>
  </rcc>
  <rcc rId="4251" sId="1">
    <oc r="BE424">
      <f>ROW()</f>
    </oc>
    <nc r="BE424">
      <f>ROW()</f>
    </nc>
  </rcc>
  <rcc rId="4252" sId="1">
    <oc r="BE425">
      <f>ROW()</f>
    </oc>
    <nc r="BE425">
      <f>ROW()</f>
    </nc>
  </rcc>
  <rcc rId="4253" sId="1">
    <oc r="BE426">
      <f>ROW()</f>
    </oc>
    <nc r="BE426">
      <f>ROW()</f>
    </nc>
  </rcc>
  <rcc rId="4254" sId="1">
    <oc r="BE427">
      <f>ROW()</f>
    </oc>
    <nc r="BE427">
      <f>ROW()</f>
    </nc>
  </rcc>
  <rcc rId="4255" sId="1">
    <oc r="BE428">
      <f>ROW()</f>
    </oc>
    <nc r="BE428">
      <f>ROW()</f>
    </nc>
  </rcc>
  <rcc rId="4256" sId="1">
    <oc r="BE429">
      <f>ROW()</f>
    </oc>
    <nc r="BE429">
      <f>ROW()</f>
    </nc>
  </rcc>
  <rcc rId="4257" sId="1">
    <oc r="BE430">
      <f>ROW()</f>
    </oc>
    <nc r="BE430">
      <f>ROW()</f>
    </nc>
  </rcc>
  <rcc rId="4258" sId="1">
    <oc r="BE431">
      <f>ROW()</f>
    </oc>
    <nc r="BE431">
      <f>ROW()</f>
    </nc>
  </rcc>
  <rcc rId="4259" sId="1">
    <oc r="BE432">
      <f>ROW()</f>
    </oc>
    <nc r="BE432">
      <f>ROW()</f>
    </nc>
  </rcc>
  <rcc rId="4260" sId="1">
    <oc r="BE433">
      <f>ROW()</f>
    </oc>
    <nc r="BE433">
      <f>ROW()</f>
    </nc>
  </rcc>
  <rcc rId="4261" sId="1">
    <oc r="BE434">
      <f>ROW()</f>
    </oc>
    <nc r="BE434">
      <f>ROW()</f>
    </nc>
  </rcc>
  <rcc rId="4262" sId="1">
    <oc r="BE435">
      <f>ROW()</f>
    </oc>
    <nc r="BE435">
      <f>ROW()</f>
    </nc>
  </rcc>
  <rcc rId="4263" sId="1">
    <oc r="BE436">
      <f>ROW()</f>
    </oc>
    <nc r="BE436">
      <f>ROW()</f>
    </nc>
  </rcc>
  <rcc rId="4264" sId="1">
    <oc r="BE437">
      <f>ROW()</f>
    </oc>
    <nc r="BE437">
      <f>ROW()</f>
    </nc>
  </rcc>
  <rcc rId="4265" sId="1">
    <oc r="BE438">
      <f>ROW()</f>
    </oc>
    <nc r="BE438">
      <f>ROW()</f>
    </nc>
  </rcc>
  <rcc rId="4266" sId="1">
    <oc r="BE439">
      <f>ROW()</f>
    </oc>
    <nc r="BE439">
      <f>ROW()</f>
    </nc>
  </rcc>
  <rcc rId="4267" sId="1">
    <oc r="BE440">
      <f>ROW()</f>
    </oc>
    <nc r="BE440">
      <f>ROW()</f>
    </nc>
  </rcc>
  <rcc rId="4268" sId="1">
    <oc r="BE441">
      <f>ROW()</f>
    </oc>
    <nc r="BE441">
      <f>ROW()</f>
    </nc>
  </rcc>
  <rcc rId="4269" sId="1">
    <oc r="BE442">
      <f>ROW()</f>
    </oc>
    <nc r="BE442">
      <f>ROW()</f>
    </nc>
  </rcc>
  <rcc rId="4270" sId="1">
    <oc r="BE443">
      <f>ROW()</f>
    </oc>
    <nc r="BE443">
      <f>ROW()</f>
    </nc>
  </rcc>
  <rcc rId="4271" sId="1">
    <oc r="BE444">
      <f>ROW()</f>
    </oc>
    <nc r="BE444">
      <f>ROW()</f>
    </nc>
  </rcc>
  <rcc rId="4272" sId="1">
    <oc r="BE445">
      <f>ROW()</f>
    </oc>
    <nc r="BE445">
      <f>ROW()</f>
    </nc>
  </rcc>
  <rcc rId="4273" sId="1">
    <oc r="BE446">
      <f>ROW()</f>
    </oc>
    <nc r="BE446">
      <f>ROW()</f>
    </nc>
  </rcc>
  <rcc rId="4274" sId="1">
    <oc r="BE447">
      <f>ROW()</f>
    </oc>
    <nc r="BE447">
      <f>ROW()</f>
    </nc>
  </rcc>
  <rcc rId="4275" sId="1">
    <oc r="BE448">
      <f>ROW()</f>
    </oc>
    <nc r="BE448">
      <f>ROW()</f>
    </nc>
  </rcc>
  <rcc rId="4276" sId="1">
    <oc r="BE449">
      <f>ROW()</f>
    </oc>
    <nc r="BE449">
      <f>ROW()</f>
    </nc>
  </rcc>
  <rcc rId="4277" sId="1">
    <oc r="BE450">
      <f>ROW()</f>
    </oc>
    <nc r="BE450">
      <f>ROW()</f>
    </nc>
  </rcc>
  <rcc rId="4278" sId="1">
    <oc r="BE451">
      <f>ROW()</f>
    </oc>
    <nc r="BE451">
      <f>ROW()</f>
    </nc>
  </rcc>
  <rcc rId="4279" sId="1">
    <oc r="BE452">
      <f>ROW()</f>
    </oc>
    <nc r="BE452">
      <f>ROW()</f>
    </nc>
  </rcc>
  <rcc rId="4280" sId="1">
    <oc r="BE453">
      <f>ROW()</f>
    </oc>
    <nc r="BE453">
      <f>ROW()</f>
    </nc>
  </rcc>
  <rcc rId="4281" sId="1">
    <oc r="BE454">
      <f>ROW()</f>
    </oc>
    <nc r="BE454">
      <f>ROW()</f>
    </nc>
  </rcc>
  <rcc rId="4282" sId="1">
    <oc r="BE455">
      <f>ROW()</f>
    </oc>
    <nc r="BE455">
      <f>ROW()</f>
    </nc>
  </rcc>
  <rcc rId="4283" sId="1">
    <oc r="BE456">
      <f>ROW()</f>
    </oc>
    <nc r="BE456">
      <f>ROW()</f>
    </nc>
  </rcc>
  <rcc rId="4284" sId="1">
    <oc r="BE457">
      <f>ROW()</f>
    </oc>
    <nc r="BE457">
      <f>ROW()</f>
    </nc>
  </rcc>
  <rcc rId="4285" sId="1">
    <oc r="BE458">
      <f>ROW()</f>
    </oc>
    <nc r="BE458">
      <f>ROW()</f>
    </nc>
  </rcc>
  <rcc rId="4286" sId="1">
    <oc r="BE459">
      <f>ROW()</f>
    </oc>
    <nc r="BE459">
      <f>ROW()</f>
    </nc>
  </rcc>
  <rcc rId="4287" sId="1">
    <oc r="BE460">
      <f>ROW()</f>
    </oc>
    <nc r="BE460">
      <f>ROW()</f>
    </nc>
  </rcc>
  <rcc rId="4288" sId="1">
    <oc r="BE461">
      <f>ROW()</f>
    </oc>
    <nc r="BE461">
      <f>ROW()</f>
    </nc>
  </rcc>
  <rcc rId="4289" sId="1">
    <oc r="BE462">
      <f>ROW()</f>
    </oc>
    <nc r="BE462">
      <f>ROW()</f>
    </nc>
  </rcc>
  <rcc rId="4290" sId="1">
    <oc r="BE463">
      <f>ROW()</f>
    </oc>
    <nc r="BE463">
      <f>ROW()</f>
    </nc>
  </rcc>
  <rcc rId="4291" sId="1">
    <oc r="BE464">
      <f>ROW()</f>
    </oc>
    <nc r="BE464">
      <f>ROW()</f>
    </nc>
  </rcc>
  <rcc rId="4292" sId="1">
    <oc r="BE465">
      <f>ROW()</f>
    </oc>
    <nc r="BE465">
      <f>ROW()</f>
    </nc>
  </rcc>
  <rcc rId="4293" sId="1">
    <oc r="BE466">
      <f>ROW()</f>
    </oc>
    <nc r="BE466">
      <f>ROW()</f>
    </nc>
  </rcc>
  <rcc rId="4294" sId="1">
    <oc r="BE467">
      <f>ROW()</f>
    </oc>
    <nc r="BE467">
      <f>ROW()</f>
    </nc>
  </rcc>
  <rcc rId="4295" sId="1">
    <oc r="BE468">
      <f>ROW()</f>
    </oc>
    <nc r="BE468">
      <f>ROW()</f>
    </nc>
  </rcc>
  <rcc rId="4296" sId="1">
    <oc r="BE469">
      <f>ROW()</f>
    </oc>
    <nc r="BE469">
      <f>ROW()</f>
    </nc>
  </rcc>
  <rcc rId="4297" sId="1">
    <oc r="BE470">
      <f>ROW()</f>
    </oc>
    <nc r="BE470">
      <f>ROW()</f>
    </nc>
  </rcc>
  <rcc rId="4298" sId="1">
    <oc r="BE471">
      <f>ROW()</f>
    </oc>
    <nc r="BE471">
      <f>ROW()</f>
    </nc>
  </rcc>
  <rcc rId="4299" sId="1">
    <oc r="BE472">
      <f>ROW()</f>
    </oc>
    <nc r="BE472">
      <f>ROW()</f>
    </nc>
  </rcc>
  <rcc rId="4300" sId="1">
    <oc r="BE473">
      <f>ROW()</f>
    </oc>
    <nc r="BE473">
      <f>ROW()</f>
    </nc>
  </rcc>
  <rcc rId="4301" sId="1">
    <oc r="BE474">
      <f>ROW()</f>
    </oc>
    <nc r="BE474">
      <f>ROW()</f>
    </nc>
  </rcc>
  <rcc rId="4302" sId="1">
    <oc r="BE475">
      <f>ROW()</f>
    </oc>
    <nc r="BE475">
      <f>ROW()</f>
    </nc>
  </rcc>
  <rcc rId="4303" sId="1">
    <oc r="BE476">
      <f>ROW()</f>
    </oc>
    <nc r="BE476">
      <f>ROW()</f>
    </nc>
  </rcc>
  <rcc rId="4304" sId="1">
    <oc r="BE477">
      <f>ROW()</f>
    </oc>
    <nc r="BE477">
      <f>ROW()</f>
    </nc>
  </rcc>
  <rcc rId="4305" sId="1">
    <oc r="BE478">
      <f>ROW()</f>
    </oc>
    <nc r="BE478">
      <f>ROW()</f>
    </nc>
  </rcc>
  <rcc rId="4306" sId="1">
    <oc r="BE479">
      <f>ROW()</f>
    </oc>
    <nc r="BE479">
      <f>ROW()</f>
    </nc>
  </rcc>
  <rcc rId="4307" sId="1">
    <oc r="BE480">
      <f>ROW()</f>
    </oc>
    <nc r="BE480">
      <f>ROW()</f>
    </nc>
  </rcc>
  <rcc rId="4308" sId="1">
    <oc r="BE481">
      <f>ROW()</f>
    </oc>
    <nc r="BE481">
      <f>ROW()</f>
    </nc>
  </rcc>
  <rcc rId="4309" sId="1">
    <oc r="BE482">
      <f>ROW()</f>
    </oc>
    <nc r="BE482">
      <f>ROW()</f>
    </nc>
  </rcc>
  <rcc rId="4310" sId="1">
    <oc r="BE483">
      <f>ROW()</f>
    </oc>
    <nc r="BE483">
      <f>ROW()</f>
    </nc>
  </rcc>
  <rcc rId="4311" sId="1">
    <oc r="BE484">
      <f>ROW()</f>
    </oc>
    <nc r="BE484">
      <f>ROW()</f>
    </nc>
  </rcc>
  <rcc rId="4312" sId="1">
    <oc r="BE485">
      <f>ROW()</f>
    </oc>
    <nc r="BE485">
      <f>ROW()</f>
    </nc>
  </rcc>
  <rcc rId="4313" sId="1">
    <oc r="BE486">
      <f>ROW()</f>
    </oc>
    <nc r="BE486">
      <f>ROW()</f>
    </nc>
  </rcc>
  <rcc rId="4314" sId="1">
    <oc r="BE487">
      <f>ROW()</f>
    </oc>
    <nc r="BE487">
      <f>ROW()</f>
    </nc>
  </rcc>
  <rcc rId="4315" sId="1">
    <oc r="BE488">
      <f>ROW()</f>
    </oc>
    <nc r="BE488">
      <f>ROW()</f>
    </nc>
  </rcc>
  <rcc rId="4316" sId="1">
    <oc r="BE489">
      <f>ROW()</f>
    </oc>
    <nc r="BE489">
      <f>ROW()</f>
    </nc>
  </rcc>
  <rcc rId="4317" sId="1">
    <oc r="BE490">
      <f>ROW()</f>
    </oc>
    <nc r="BE490">
      <f>ROW()</f>
    </nc>
  </rcc>
  <rcc rId="4318" sId="1">
    <oc r="BE491">
      <f>ROW()</f>
    </oc>
    <nc r="BE491">
      <f>ROW()</f>
    </nc>
  </rcc>
  <rcc rId="4319" sId="1">
    <oc r="BE492">
      <f>ROW()</f>
    </oc>
    <nc r="BE492">
      <f>ROW()</f>
    </nc>
  </rcc>
  <rcc rId="4320" sId="1">
    <oc r="BE493">
      <f>ROW()</f>
    </oc>
    <nc r="BE493">
      <f>ROW()</f>
    </nc>
  </rcc>
  <rcc rId="4321" sId="1">
    <oc r="BE494">
      <f>ROW()</f>
    </oc>
    <nc r="BE494">
      <f>ROW()</f>
    </nc>
  </rcc>
  <rcc rId="4322" sId="1">
    <oc r="BE495">
      <f>ROW()</f>
    </oc>
    <nc r="BE495">
      <f>ROW()</f>
    </nc>
  </rcc>
  <rcc rId="4323" sId="1">
    <oc r="BE496">
      <f>ROW()</f>
    </oc>
    <nc r="BE496">
      <f>ROW()</f>
    </nc>
  </rcc>
  <rcc rId="4324" sId="1">
    <oc r="BE497">
      <f>ROW()</f>
    </oc>
    <nc r="BE497">
      <f>ROW()</f>
    </nc>
  </rcc>
  <rcc rId="4325" sId="1">
    <oc r="BE498">
      <f>ROW()</f>
    </oc>
    <nc r="BE498">
      <f>ROW()</f>
    </nc>
  </rcc>
  <rcc rId="4326" sId="1">
    <oc r="BE499">
      <f>ROW()</f>
    </oc>
    <nc r="BE499">
      <f>ROW()</f>
    </nc>
  </rcc>
  <rcc rId="4327" sId="1">
    <oc r="BE500">
      <f>ROW()</f>
    </oc>
    <nc r="BE500">
      <f>ROW()</f>
    </nc>
  </rcc>
  <rcc rId="4328" sId="1">
    <oc r="BE501">
      <f>ROW()</f>
    </oc>
    <nc r="BE501">
      <f>ROW()</f>
    </nc>
  </rcc>
  <rcc rId="4329" sId="1">
    <oc r="BE502">
      <f>ROW()</f>
    </oc>
    <nc r="BE502">
      <f>ROW()</f>
    </nc>
  </rcc>
  <rcc rId="4330" sId="1">
    <oc r="BE503">
      <f>ROW()</f>
    </oc>
    <nc r="BE503">
      <f>ROW()</f>
    </nc>
  </rcc>
  <rcc rId="4331" sId="1">
    <oc r="BE504">
      <f>ROW()</f>
    </oc>
    <nc r="BE504">
      <f>ROW()</f>
    </nc>
  </rcc>
  <rcc rId="4332" sId="1">
    <oc r="BE505">
      <f>ROW()</f>
    </oc>
    <nc r="BE505">
      <f>ROW()</f>
    </nc>
  </rcc>
  <rcc rId="4333" sId="1">
    <oc r="BE506">
      <f>ROW()</f>
    </oc>
    <nc r="BE506">
      <f>ROW()</f>
    </nc>
  </rcc>
  <rcc rId="4334" sId="1">
    <oc r="BE507">
      <f>ROW()</f>
    </oc>
    <nc r="BE507">
      <f>ROW()</f>
    </nc>
  </rcc>
  <rcc rId="4335" sId="1">
    <oc r="BE508">
      <f>ROW()</f>
    </oc>
    <nc r="BE508">
      <f>ROW()</f>
    </nc>
  </rcc>
  <rcc rId="4336" sId="1">
    <oc r="BE509">
      <f>ROW()</f>
    </oc>
    <nc r="BE509">
      <f>ROW()</f>
    </nc>
  </rcc>
  <rcc rId="4337" sId="1">
    <oc r="BE510">
      <f>ROW()</f>
    </oc>
    <nc r="BE510">
      <f>ROW()</f>
    </nc>
  </rcc>
  <rcc rId="4338" sId="1">
    <oc r="BE511">
      <f>ROW()</f>
    </oc>
    <nc r="BE511">
      <f>ROW()</f>
    </nc>
  </rcc>
  <rcc rId="4339" sId="1">
    <oc r="BE512">
      <f>ROW()</f>
    </oc>
    <nc r="BE512">
      <f>ROW()</f>
    </nc>
  </rcc>
  <rcc rId="4340" sId="1">
    <oc r="BE513">
      <f>ROW()</f>
    </oc>
    <nc r="BE513">
      <f>ROW()</f>
    </nc>
  </rcc>
  <rcc rId="4341" sId="1">
    <oc r="BE514">
      <f>ROW()</f>
    </oc>
    <nc r="BE514">
      <f>ROW()</f>
    </nc>
  </rcc>
  <rcc rId="4342" sId="1">
    <oc r="BE515">
      <f>ROW()</f>
    </oc>
    <nc r="BE515">
      <f>ROW()</f>
    </nc>
  </rcc>
  <rcc rId="4343" sId="1">
    <oc r="BE516">
      <f>ROW()</f>
    </oc>
    <nc r="BE516">
      <f>ROW()</f>
    </nc>
  </rcc>
  <rcc rId="4344" sId="1">
    <oc r="BE517">
      <f>ROW()</f>
    </oc>
    <nc r="BE517">
      <f>ROW()</f>
    </nc>
  </rcc>
  <rcc rId="4345" sId="1">
    <oc r="BE518">
      <f>ROW()</f>
    </oc>
    <nc r="BE518">
      <f>ROW()</f>
    </nc>
  </rcc>
  <rcc rId="4346" sId="1">
    <oc r="BE519">
      <f>ROW()</f>
    </oc>
    <nc r="BE519">
      <f>ROW()</f>
    </nc>
  </rcc>
  <rcc rId="4347" sId="1">
    <oc r="BE520">
      <f>ROW()</f>
    </oc>
    <nc r="BE520">
      <f>ROW()</f>
    </nc>
  </rcc>
  <rcc rId="4348" sId="1">
    <oc r="BE521">
      <f>ROW()</f>
    </oc>
    <nc r="BE521">
      <f>ROW()</f>
    </nc>
  </rcc>
  <rcc rId="4349" sId="1">
    <oc r="BE522">
      <f>ROW()</f>
    </oc>
    <nc r="BE522">
      <f>ROW()</f>
    </nc>
  </rcc>
  <rcc rId="4350" sId="1">
    <oc r="BE523">
      <f>ROW()</f>
    </oc>
    <nc r="BE523">
      <f>ROW()</f>
    </nc>
  </rcc>
  <rcc rId="4351" sId="1">
    <oc r="BE524">
      <f>ROW()</f>
    </oc>
    <nc r="BE524">
      <f>ROW()</f>
    </nc>
  </rcc>
  <rcc rId="4352" sId="1">
    <oc r="BE525">
      <f>ROW()</f>
    </oc>
    <nc r="BE525">
      <f>ROW()</f>
    </nc>
  </rcc>
  <rcc rId="4353" sId="1">
    <oc r="BE526">
      <f>ROW()</f>
    </oc>
    <nc r="BE526">
      <f>ROW()</f>
    </nc>
  </rcc>
  <rcc rId="4354" sId="1">
    <oc r="BE527">
      <f>ROW()</f>
    </oc>
    <nc r="BE527">
      <f>ROW()</f>
    </nc>
  </rcc>
  <rcc rId="4355" sId="1">
    <oc r="BE528">
      <f>ROW()</f>
    </oc>
    <nc r="BE528">
      <f>ROW()</f>
    </nc>
  </rcc>
  <rcc rId="4356" sId="1">
    <oc r="BE529">
      <f>ROW()</f>
    </oc>
    <nc r="BE529">
      <f>ROW()</f>
    </nc>
  </rcc>
  <rcc rId="4357" sId="1">
    <oc r="BE530">
      <f>ROW()</f>
    </oc>
    <nc r="BE530">
      <f>ROW()</f>
    </nc>
  </rcc>
  <rcc rId="4358" sId="1">
    <oc r="BE531">
      <f>ROW()</f>
    </oc>
    <nc r="BE531">
      <f>ROW()</f>
    </nc>
  </rcc>
  <rcc rId="4359" sId="1">
    <oc r="BE532">
      <f>ROW()</f>
    </oc>
    <nc r="BE532">
      <f>ROW()</f>
    </nc>
  </rcc>
  <rcc rId="4360" sId="1">
    <oc r="BE533">
      <f>ROW()</f>
    </oc>
    <nc r="BE533">
      <f>ROW()</f>
    </nc>
  </rcc>
  <rcc rId="4361" sId="1">
    <oc r="BE534">
      <f>ROW()</f>
    </oc>
    <nc r="BE534">
      <f>ROW()</f>
    </nc>
  </rcc>
  <rcc rId="4362" sId="1">
    <oc r="BE535">
      <f>ROW()</f>
    </oc>
    <nc r="BE535">
      <f>ROW()</f>
    </nc>
  </rcc>
  <rcc rId="4363" sId="1">
    <oc r="BE536">
      <f>ROW()</f>
    </oc>
    <nc r="BE536">
      <f>ROW()</f>
    </nc>
  </rcc>
  <rcc rId="4364" sId="1">
    <oc r="BE537">
      <f>ROW()</f>
    </oc>
    <nc r="BE537">
      <f>ROW()</f>
    </nc>
  </rcc>
  <rcc rId="4365" sId="1">
    <oc r="BE538">
      <f>ROW()</f>
    </oc>
    <nc r="BE538">
      <f>ROW()</f>
    </nc>
  </rcc>
  <rcc rId="4366" sId="1">
    <oc r="BE539">
      <f>ROW()</f>
    </oc>
    <nc r="BE539">
      <f>ROW()</f>
    </nc>
  </rcc>
  <rcc rId="4367" sId="1">
    <oc r="BE540">
      <f>ROW()</f>
    </oc>
    <nc r="BE540">
      <f>ROW()</f>
    </nc>
  </rcc>
  <rcc rId="4368" sId="1">
    <oc r="BE541">
      <f>ROW()</f>
    </oc>
    <nc r="BE541">
      <f>ROW()</f>
    </nc>
  </rcc>
  <rcc rId="4369" sId="1">
    <oc r="BE542">
      <f>ROW()</f>
    </oc>
    <nc r="BE542">
      <f>ROW()</f>
    </nc>
  </rcc>
  <rcc rId="4370" sId="1">
    <oc r="BE543">
      <f>ROW()</f>
    </oc>
    <nc r="BE543">
      <f>ROW()</f>
    </nc>
  </rcc>
  <rcc rId="4371" sId="1">
    <oc r="BE544">
      <f>ROW()</f>
    </oc>
    <nc r="BE544">
      <f>ROW()</f>
    </nc>
  </rcc>
  <rcc rId="4372" sId="1">
    <oc r="BE545">
      <f>ROW()</f>
    </oc>
    <nc r="BE545">
      <f>ROW()</f>
    </nc>
  </rcc>
  <rcc rId="4373" sId="1">
    <oc r="BE546">
      <f>ROW()</f>
    </oc>
    <nc r="BE546">
      <f>ROW()</f>
    </nc>
  </rcc>
  <rcc rId="4374" sId="1">
    <oc r="BE547">
      <f>ROW()</f>
    </oc>
    <nc r="BE547">
      <f>ROW()</f>
    </nc>
  </rcc>
  <rcc rId="4375" sId="1">
    <oc r="BE548">
      <f>ROW()</f>
    </oc>
    <nc r="BE548">
      <f>ROW()</f>
    </nc>
  </rcc>
  <rcc rId="4376" sId="1">
    <oc r="BE549">
      <f>ROW()</f>
    </oc>
    <nc r="BE549">
      <f>ROW()</f>
    </nc>
  </rcc>
  <rcc rId="4377" sId="1">
    <oc r="BE550">
      <f>ROW()</f>
    </oc>
    <nc r="BE550">
      <f>ROW()</f>
    </nc>
  </rcc>
  <rcc rId="4378" sId="1">
    <oc r="BE551">
      <f>ROW()</f>
    </oc>
    <nc r="BE551">
      <f>ROW()</f>
    </nc>
  </rcc>
  <rcc rId="4379" sId="1">
    <oc r="BE552">
      <f>ROW()</f>
    </oc>
    <nc r="BE552">
      <f>ROW()</f>
    </nc>
  </rcc>
  <rcc rId="4380" sId="1">
    <oc r="BE553">
      <f>ROW()</f>
    </oc>
    <nc r="BE553">
      <f>ROW()</f>
    </nc>
  </rcc>
  <rcc rId="4381" sId="1">
    <oc r="BE554">
      <f>ROW()</f>
    </oc>
    <nc r="BE554">
      <f>ROW()</f>
    </nc>
  </rcc>
  <rcc rId="4382" sId="1">
    <oc r="BE555">
      <f>ROW()</f>
    </oc>
    <nc r="BE555">
      <f>ROW()</f>
    </nc>
  </rcc>
  <rcc rId="4383" sId="1">
    <oc r="BE556">
      <f>ROW()</f>
    </oc>
    <nc r="BE556">
      <f>ROW()</f>
    </nc>
  </rcc>
  <rcc rId="4384" sId="1">
    <oc r="BE557">
      <f>ROW()</f>
    </oc>
    <nc r="BE557">
      <f>ROW()</f>
    </nc>
  </rcc>
  <rcc rId="4385" sId="1">
    <oc r="BE558">
      <f>ROW()</f>
    </oc>
    <nc r="BE558">
      <f>ROW()</f>
    </nc>
  </rcc>
  <rcc rId="4386" sId="1">
    <oc r="BE559">
      <f>ROW()</f>
    </oc>
    <nc r="BE559">
      <f>ROW()</f>
    </nc>
  </rcc>
  <rcc rId="4387" sId="1">
    <oc r="BE560">
      <f>ROW()</f>
    </oc>
    <nc r="BE560">
      <f>ROW()</f>
    </nc>
  </rcc>
  <rcc rId="4388" sId="1">
    <oc r="BE561">
      <f>ROW()</f>
    </oc>
    <nc r="BE561">
      <f>ROW()</f>
    </nc>
  </rcc>
  <rcc rId="4389" sId="1">
    <oc r="BE562">
      <f>ROW()</f>
    </oc>
    <nc r="BE562">
      <f>ROW()</f>
    </nc>
  </rcc>
  <rcc rId="4390" sId="1">
    <oc r="BE563">
      <f>ROW()</f>
    </oc>
    <nc r="BE563">
      <f>ROW()</f>
    </nc>
  </rcc>
  <rcc rId="4391" sId="1">
    <oc r="BE564">
      <f>ROW()</f>
    </oc>
    <nc r="BE564">
      <f>ROW()</f>
    </nc>
  </rcc>
  <rcc rId="4392" sId="1">
    <oc r="BE565">
      <f>ROW()</f>
    </oc>
    <nc r="BE565">
      <f>ROW()</f>
    </nc>
  </rcc>
  <rcc rId="4393" sId="1">
    <oc r="BE566">
      <f>ROW()</f>
    </oc>
    <nc r="BE566">
      <f>ROW()</f>
    </nc>
  </rcc>
  <rcc rId="4394" sId="1">
    <oc r="BE567">
      <f>ROW()</f>
    </oc>
    <nc r="BE567">
      <f>ROW()</f>
    </nc>
  </rcc>
  <rcc rId="4395" sId="1">
    <oc r="BE568">
      <f>ROW()</f>
    </oc>
    <nc r="BE568">
      <f>ROW()</f>
    </nc>
  </rcc>
  <rcc rId="4396" sId="1">
    <oc r="BE569">
      <f>ROW()</f>
    </oc>
    <nc r="BE569">
      <f>ROW()</f>
    </nc>
  </rcc>
  <rcc rId="4397" sId="1">
    <oc r="BE570">
      <f>ROW()</f>
    </oc>
    <nc r="BE570">
      <f>ROW()</f>
    </nc>
  </rcc>
  <rcc rId="4398" sId="1">
    <oc r="BE571">
      <f>ROW()</f>
    </oc>
    <nc r="BE571">
      <f>ROW()</f>
    </nc>
  </rcc>
  <rcc rId="4399" sId="1">
    <oc r="BE572">
      <f>ROW()</f>
    </oc>
    <nc r="BE572">
      <f>ROW()</f>
    </nc>
  </rcc>
  <rcc rId="4400" sId="1">
    <oc r="BE573">
      <f>ROW()</f>
    </oc>
    <nc r="BE573">
      <f>ROW()</f>
    </nc>
  </rcc>
  <rcc rId="4401" sId="1">
    <oc r="BE574">
      <f>ROW()</f>
    </oc>
    <nc r="BE574">
      <f>ROW()</f>
    </nc>
  </rcc>
  <rcc rId="4402" sId="1">
    <oc r="BE575">
      <f>ROW()</f>
    </oc>
    <nc r="BE575">
      <f>ROW()</f>
    </nc>
  </rcc>
  <rcc rId="4403" sId="1">
    <oc r="BE576">
      <f>ROW()</f>
    </oc>
    <nc r="BE576">
      <f>ROW()</f>
    </nc>
  </rcc>
  <rcc rId="4404" sId="1">
    <oc r="BE577">
      <f>ROW()</f>
    </oc>
    <nc r="BE577">
      <f>ROW()</f>
    </nc>
  </rcc>
  <rcc rId="4405" sId="1">
    <oc r="BE578">
      <f>ROW()</f>
    </oc>
    <nc r="BE578">
      <f>ROW()</f>
    </nc>
  </rcc>
  <rcc rId="4406" sId="1">
    <oc r="BE579">
      <f>ROW()</f>
    </oc>
    <nc r="BE579">
      <f>ROW()</f>
    </nc>
  </rcc>
  <rcc rId="4407" sId="1">
    <oc r="BE580">
      <f>ROW()</f>
    </oc>
    <nc r="BE580">
      <f>ROW()</f>
    </nc>
  </rcc>
  <rcc rId="4408" sId="1">
    <oc r="BE581">
      <f>ROW()</f>
    </oc>
    <nc r="BE581">
      <f>ROW()</f>
    </nc>
  </rcc>
  <rcc rId="4409" sId="1">
    <oc r="BE582">
      <f>ROW()</f>
    </oc>
    <nc r="BE582">
      <f>ROW()</f>
    </nc>
  </rcc>
  <rcc rId="4410" sId="1">
    <oc r="BE583">
      <f>ROW()</f>
    </oc>
    <nc r="BE583">
      <f>ROW()</f>
    </nc>
  </rcc>
  <rcc rId="4411" sId="1">
    <oc r="BE584">
      <f>ROW()</f>
    </oc>
    <nc r="BE584">
      <f>ROW()</f>
    </nc>
  </rcc>
  <rcc rId="4412" sId="1">
    <oc r="BE585">
      <f>ROW()</f>
    </oc>
    <nc r="BE585">
      <f>ROW()</f>
    </nc>
  </rcc>
  <rcc rId="4413" sId="1">
    <oc r="BE586">
      <f>ROW()</f>
    </oc>
    <nc r="BE586">
      <f>ROW()</f>
    </nc>
  </rcc>
  <rcc rId="4414" sId="1">
    <oc r="BE587">
      <f>ROW()</f>
    </oc>
    <nc r="BE587">
      <f>ROW()</f>
    </nc>
  </rcc>
  <rcc rId="4415" sId="1">
    <oc r="BE588">
      <f>ROW()</f>
    </oc>
    <nc r="BE588">
      <f>ROW()</f>
    </nc>
  </rcc>
  <rcc rId="4416" sId="1">
    <oc r="BE589">
      <f>ROW()</f>
    </oc>
    <nc r="BE589">
      <f>ROW()</f>
    </nc>
  </rcc>
  <rcc rId="4417" sId="1">
    <oc r="BE590">
      <f>ROW()</f>
    </oc>
    <nc r="BE590">
      <f>ROW()</f>
    </nc>
  </rcc>
  <rcc rId="4418" sId="1">
    <oc r="BE591">
      <f>ROW()</f>
    </oc>
    <nc r="BE591">
      <f>ROW()</f>
    </nc>
  </rcc>
  <rcc rId="4419" sId="1">
    <oc r="BE592">
      <f>ROW()</f>
    </oc>
    <nc r="BE592">
      <f>ROW()</f>
    </nc>
  </rcc>
  <rcc rId="4420" sId="1">
    <oc r="BE593">
      <f>ROW()</f>
    </oc>
    <nc r="BE593">
      <f>ROW()</f>
    </nc>
  </rcc>
  <rcc rId="4421" sId="1">
    <oc r="BE594">
      <f>ROW()</f>
    </oc>
    <nc r="BE594">
      <f>ROW()</f>
    </nc>
  </rcc>
  <rcc rId="4422" sId="1">
    <oc r="BE595">
      <f>ROW()</f>
    </oc>
    <nc r="BE595">
      <f>ROW()</f>
    </nc>
  </rcc>
  <rcc rId="4423" sId="1">
    <oc r="BE596">
      <f>ROW()</f>
    </oc>
    <nc r="BE596">
      <f>ROW()</f>
    </nc>
  </rcc>
  <rcc rId="4424" sId="1">
    <oc r="BE597">
      <f>ROW()</f>
    </oc>
    <nc r="BE597">
      <f>ROW()</f>
    </nc>
  </rcc>
  <rcc rId="4425" sId="1">
    <oc r="BE598">
      <f>ROW()</f>
    </oc>
    <nc r="BE598">
      <f>ROW()</f>
    </nc>
  </rcc>
  <rcc rId="4426" sId="1">
    <oc r="BE599">
      <f>ROW()</f>
    </oc>
    <nc r="BE599">
      <f>ROW()</f>
    </nc>
  </rcc>
  <rcc rId="4427" sId="1">
    <oc r="BE600">
      <f>ROW()</f>
    </oc>
    <nc r="BE600">
      <f>ROW()</f>
    </nc>
  </rcc>
  <rcc rId="4428" sId="1">
    <oc r="BE601">
      <f>ROW()</f>
    </oc>
    <nc r="BE601">
      <f>ROW()</f>
    </nc>
  </rcc>
  <rcc rId="4429" sId="1">
    <oc r="BE602">
      <f>ROW()</f>
    </oc>
    <nc r="BE602">
      <f>ROW()</f>
    </nc>
  </rcc>
  <rcc rId="4430" sId="1">
    <oc r="BE603">
      <f>ROW()</f>
    </oc>
    <nc r="BE603">
      <f>ROW()</f>
    </nc>
  </rcc>
  <rcc rId="4431" sId="1">
    <oc r="BE604">
      <f>ROW()</f>
    </oc>
    <nc r="BE604">
      <f>ROW()</f>
    </nc>
  </rcc>
  <rcc rId="4432" sId="1">
    <oc r="BE605">
      <f>ROW()</f>
    </oc>
    <nc r="BE605">
      <f>ROW()</f>
    </nc>
  </rcc>
  <rcc rId="4433" sId="1">
    <oc r="BE606">
      <f>ROW()</f>
    </oc>
    <nc r="BE606">
      <f>ROW()</f>
    </nc>
  </rcc>
  <rcc rId="4434" sId="1">
    <oc r="BE607">
      <f>ROW()</f>
    </oc>
    <nc r="BE607">
      <f>ROW()</f>
    </nc>
  </rcc>
  <rcc rId="4435" sId="1">
    <oc r="BE608">
      <f>ROW()</f>
    </oc>
    <nc r="BE608">
      <f>ROW()</f>
    </nc>
  </rcc>
  <rcc rId="4436" sId="1">
    <oc r="BE609">
      <f>ROW()</f>
    </oc>
    <nc r="BE609">
      <f>ROW()</f>
    </nc>
  </rcc>
  <rcc rId="4437" sId="1">
    <oc r="BE610">
      <f>ROW()</f>
    </oc>
    <nc r="BE610">
      <f>ROW()</f>
    </nc>
  </rcc>
  <rcc rId="4438" sId="1">
    <oc r="BE611">
      <f>ROW()</f>
    </oc>
    <nc r="BE611">
      <f>ROW()</f>
    </nc>
  </rcc>
  <rcc rId="4439" sId="1">
    <oc r="BE612">
      <f>ROW()</f>
    </oc>
    <nc r="BE612">
      <f>ROW()</f>
    </nc>
  </rcc>
  <rcc rId="4440" sId="1">
    <oc r="BE613">
      <f>ROW()</f>
    </oc>
    <nc r="BE613">
      <f>ROW()</f>
    </nc>
  </rcc>
  <rcc rId="4441" sId="1">
    <oc r="BE614">
      <f>ROW()</f>
    </oc>
    <nc r="BE614">
      <f>ROW()</f>
    </nc>
  </rcc>
  <rcc rId="4442" sId="1">
    <oc r="BE615">
      <f>ROW()</f>
    </oc>
    <nc r="BE615">
      <f>ROW()</f>
    </nc>
  </rcc>
  <rcc rId="4443" sId="1">
    <oc r="BE616">
      <f>ROW()</f>
    </oc>
    <nc r="BE616">
      <f>ROW()</f>
    </nc>
  </rcc>
  <rcc rId="4444" sId="1">
    <oc r="BE617">
      <f>ROW()</f>
    </oc>
    <nc r="BE617">
      <f>ROW()</f>
    </nc>
  </rcc>
  <rcc rId="4445" sId="1">
    <oc r="BE618">
      <f>ROW()</f>
    </oc>
    <nc r="BE618">
      <f>ROW()</f>
    </nc>
  </rcc>
  <rcc rId="4446" sId="1">
    <oc r="BE619">
      <f>ROW()</f>
    </oc>
    <nc r="BE619">
      <f>ROW()</f>
    </nc>
  </rcc>
  <rcc rId="4447" sId="1">
    <oc r="BE620">
      <f>ROW()</f>
    </oc>
    <nc r="BE620">
      <f>ROW()</f>
    </nc>
  </rcc>
  <rcc rId="4448" sId="1">
    <oc r="BE621">
      <f>ROW()</f>
    </oc>
    <nc r="BE621">
      <f>ROW()</f>
    </nc>
  </rcc>
  <rcc rId="4449" sId="1">
    <oc r="BE622">
      <f>ROW()</f>
    </oc>
    <nc r="BE622">
      <f>ROW()</f>
    </nc>
  </rcc>
  <rcc rId="4450" sId="1">
    <oc r="BE623">
      <f>ROW()</f>
    </oc>
    <nc r="BE623">
      <f>ROW()</f>
    </nc>
  </rcc>
  <rcc rId="4451" sId="1">
    <oc r="BE624">
      <f>ROW()</f>
    </oc>
    <nc r="BE624">
      <f>ROW()</f>
    </nc>
  </rcc>
  <rcc rId="4452" sId="1">
    <oc r="BE625">
      <f>ROW()</f>
    </oc>
    <nc r="BE625">
      <f>ROW()</f>
    </nc>
  </rcc>
  <rcc rId="4453" sId="1">
    <oc r="BE626">
      <f>ROW()</f>
    </oc>
    <nc r="BE626">
      <f>ROW()</f>
    </nc>
  </rcc>
  <rcc rId="4454" sId="1">
    <oc r="BE627">
      <f>ROW()</f>
    </oc>
    <nc r="BE627">
      <f>ROW()</f>
    </nc>
  </rcc>
  <rcc rId="4455" sId="1">
    <oc r="BE628">
      <f>ROW()</f>
    </oc>
    <nc r="BE628">
      <f>ROW()</f>
    </nc>
  </rcc>
  <rcc rId="4456" sId="1">
    <oc r="BE629">
      <f>ROW()</f>
    </oc>
    <nc r="BE629">
      <f>ROW()</f>
    </nc>
  </rcc>
  <rcc rId="4457" sId="1">
    <oc r="BE630">
      <f>ROW()</f>
    </oc>
    <nc r="BE630">
      <f>ROW()</f>
    </nc>
  </rcc>
  <rcc rId="4458" sId="1">
    <oc r="BE631">
      <f>ROW()</f>
    </oc>
    <nc r="BE631">
      <f>ROW()</f>
    </nc>
  </rcc>
  <rcc rId="4459" sId="1">
    <oc r="BE632">
      <f>ROW()</f>
    </oc>
    <nc r="BE632">
      <f>ROW()</f>
    </nc>
  </rcc>
  <rcc rId="4460" sId="1">
    <oc r="BE633">
      <f>ROW()</f>
    </oc>
    <nc r="BE633">
      <f>ROW()</f>
    </nc>
  </rcc>
  <rcc rId="4461" sId="1">
    <oc r="BE634">
      <f>ROW()</f>
    </oc>
    <nc r="BE634">
      <f>ROW()</f>
    </nc>
  </rcc>
  <rcc rId="4462" sId="1">
    <oc r="BE635">
      <f>ROW()</f>
    </oc>
    <nc r="BE635">
      <f>ROW()</f>
    </nc>
  </rcc>
  <rcc rId="4463" sId="1">
    <oc r="BE636">
      <f>ROW()</f>
    </oc>
    <nc r="BE636">
      <f>ROW()</f>
    </nc>
  </rcc>
  <rcc rId="4464" sId="1">
    <oc r="BE637">
      <f>ROW()</f>
    </oc>
    <nc r="BE637">
      <f>ROW()</f>
    </nc>
  </rcc>
  <rcc rId="4465" sId="1">
    <oc r="BE638">
      <f>ROW()</f>
    </oc>
    <nc r="BE638">
      <f>ROW()</f>
    </nc>
  </rcc>
  <rcc rId="4466" sId="1">
    <oc r="BE639">
      <f>ROW()</f>
    </oc>
    <nc r="BE639">
      <f>ROW()</f>
    </nc>
  </rcc>
  <rcc rId="4467" sId="1">
    <oc r="BE640">
      <f>ROW()</f>
    </oc>
    <nc r="BE640">
      <f>ROW()</f>
    </nc>
  </rcc>
  <rcc rId="4468" sId="1">
    <oc r="BE641">
      <f>ROW()</f>
    </oc>
    <nc r="BE641">
      <f>ROW()</f>
    </nc>
  </rcc>
  <rcc rId="4469" sId="1">
    <oc r="BE642">
      <f>ROW()</f>
    </oc>
    <nc r="BE642">
      <f>ROW()</f>
    </nc>
  </rcc>
  <rcc rId="4470" sId="1">
    <oc r="BE643">
      <f>ROW()</f>
    </oc>
    <nc r="BE643">
      <f>ROW()</f>
    </nc>
  </rcc>
  <rcc rId="4471" sId="1">
    <oc r="BE644">
      <f>ROW()</f>
    </oc>
    <nc r="BE644">
      <f>ROW()</f>
    </nc>
  </rcc>
  <rcc rId="4472" sId="1">
    <oc r="BE645">
      <f>ROW()</f>
    </oc>
    <nc r="BE645">
      <f>ROW()</f>
    </nc>
  </rcc>
  <rcc rId="4473" sId="1">
    <oc r="BE646">
      <f>ROW()</f>
    </oc>
    <nc r="BE646">
      <f>ROW()</f>
    </nc>
  </rcc>
  <rcc rId="4474" sId="1">
    <oc r="BE647">
      <f>ROW()</f>
    </oc>
    <nc r="BE647">
      <f>ROW()</f>
    </nc>
  </rcc>
  <rcc rId="4475" sId="1">
    <oc r="BE648">
      <f>ROW()</f>
    </oc>
    <nc r="BE648">
      <f>ROW()</f>
    </nc>
  </rcc>
  <rcc rId="4476" sId="1">
    <oc r="BE649">
      <f>ROW()</f>
    </oc>
    <nc r="BE649">
      <f>ROW()</f>
    </nc>
  </rcc>
  <rcc rId="4477" sId="1">
    <oc r="BE650">
      <f>ROW()</f>
    </oc>
    <nc r="BE650">
      <f>ROW()</f>
    </nc>
  </rcc>
  <rcc rId="4478" sId="1">
    <oc r="BE651">
      <f>ROW()</f>
    </oc>
    <nc r="BE651">
      <f>ROW()</f>
    </nc>
  </rcc>
  <rcc rId="4479" sId="1">
    <oc r="BE652">
      <f>ROW()</f>
    </oc>
    <nc r="BE652">
      <f>ROW()</f>
    </nc>
  </rcc>
  <rcc rId="4480" sId="1">
    <oc r="BE653">
      <f>ROW()</f>
    </oc>
    <nc r="BE653">
      <f>ROW()</f>
    </nc>
  </rcc>
  <rcc rId="4481" sId="1">
    <oc r="BE654">
      <f>ROW()</f>
    </oc>
    <nc r="BE654">
      <f>ROW()</f>
    </nc>
  </rcc>
  <rcc rId="4482" sId="1">
    <oc r="BE655">
      <f>ROW()</f>
    </oc>
    <nc r="BE655">
      <f>ROW()</f>
    </nc>
  </rcc>
  <rcc rId="4483" sId="1">
    <oc r="BE656">
      <f>ROW()</f>
    </oc>
    <nc r="BE656">
      <f>ROW()</f>
    </nc>
  </rcc>
  <rcc rId="4484" sId="1">
    <oc r="BE657">
      <f>ROW()</f>
    </oc>
    <nc r="BE657">
      <f>ROW()</f>
    </nc>
  </rcc>
  <rcc rId="4485" sId="1">
    <oc r="BE658">
      <f>ROW()</f>
    </oc>
    <nc r="BE658">
      <f>ROW()</f>
    </nc>
  </rcc>
  <rcc rId="4486" sId="1">
    <oc r="BE659">
      <f>ROW()</f>
    </oc>
    <nc r="BE659">
      <f>ROW()</f>
    </nc>
  </rcc>
  <rcc rId="4487" sId="1">
    <oc r="BE660">
      <f>ROW()</f>
    </oc>
    <nc r="BE660">
      <f>ROW()</f>
    </nc>
  </rcc>
  <rcc rId="4488" sId="1">
    <oc r="BE661">
      <f>ROW()</f>
    </oc>
    <nc r="BE661">
      <f>ROW()</f>
    </nc>
  </rcc>
  <rcc rId="4489" sId="1">
    <oc r="BE662">
      <f>ROW()</f>
    </oc>
    <nc r="BE662">
      <f>ROW()</f>
    </nc>
  </rcc>
  <rcc rId="4490" sId="1">
    <oc r="BE663">
      <f>ROW()</f>
    </oc>
    <nc r="BE663">
      <f>ROW()</f>
    </nc>
  </rcc>
  <rcc rId="4491" sId="1">
    <oc r="BE664">
      <f>ROW()</f>
    </oc>
    <nc r="BE664">
      <f>ROW()</f>
    </nc>
  </rcc>
  <rcc rId="4492" sId="1">
    <oc r="BE665">
      <f>ROW()</f>
    </oc>
    <nc r="BE665">
      <f>ROW()</f>
    </nc>
  </rcc>
  <rcc rId="4493" sId="1">
    <oc r="BE666">
      <f>ROW()</f>
    </oc>
    <nc r="BE666">
      <f>ROW()</f>
    </nc>
  </rcc>
  <rcc rId="4494" sId="1">
    <oc r="BE667">
      <f>ROW()</f>
    </oc>
    <nc r="BE667">
      <f>ROW()</f>
    </nc>
  </rcc>
  <rcc rId="4495" sId="1">
    <oc r="BE668">
      <f>ROW()</f>
    </oc>
    <nc r="BE668">
      <f>ROW()</f>
    </nc>
  </rcc>
  <rcc rId="4496" sId="1">
    <oc r="BE669">
      <f>ROW()</f>
    </oc>
    <nc r="BE669">
      <f>ROW()</f>
    </nc>
  </rcc>
  <rcc rId="4497" sId="1">
    <oc r="BE670">
      <f>ROW()</f>
    </oc>
    <nc r="BE670">
      <f>ROW()</f>
    </nc>
  </rcc>
  <rcc rId="4498" sId="1">
    <oc r="BE671">
      <f>ROW()</f>
    </oc>
    <nc r="BE671">
      <f>ROW()</f>
    </nc>
  </rcc>
  <rcc rId="4499" sId="1">
    <oc r="BE672">
      <f>ROW()</f>
    </oc>
    <nc r="BE672">
      <f>ROW()</f>
    </nc>
  </rcc>
  <rcc rId="4500" sId="1">
    <oc r="BE673">
      <f>ROW()</f>
    </oc>
    <nc r="BE673">
      <f>ROW()</f>
    </nc>
  </rcc>
  <rcc rId="4501" sId="1">
    <oc r="BE674">
      <f>ROW()</f>
    </oc>
    <nc r="BE674">
      <f>ROW()</f>
    </nc>
  </rcc>
  <rcc rId="4502" sId="1">
    <oc r="BE675">
      <f>ROW()</f>
    </oc>
    <nc r="BE675">
      <f>ROW()</f>
    </nc>
  </rcc>
  <rcc rId="4503" sId="1">
    <oc r="BE676">
      <f>ROW()</f>
    </oc>
    <nc r="BE676">
      <f>ROW()</f>
    </nc>
  </rcc>
  <rcc rId="4504" sId="1">
    <oc r="BE677">
      <f>ROW()</f>
    </oc>
    <nc r="BE677">
      <f>ROW()</f>
    </nc>
  </rcc>
  <rcc rId="4505" sId="1">
    <oc r="BE678">
      <f>ROW()</f>
    </oc>
    <nc r="BE678">
      <f>ROW()</f>
    </nc>
  </rcc>
  <rcc rId="4506" sId="1">
    <oc r="BE679">
      <f>ROW()</f>
    </oc>
    <nc r="BE679">
      <f>ROW()</f>
    </nc>
  </rcc>
  <rcc rId="4507" sId="1">
    <oc r="BE680">
      <f>ROW()</f>
    </oc>
    <nc r="BE680">
      <f>ROW()</f>
    </nc>
  </rcc>
  <rcc rId="4508" sId="1">
    <oc r="BE681">
      <f>ROW()</f>
    </oc>
    <nc r="BE681">
      <f>ROW()</f>
    </nc>
  </rcc>
  <rcc rId="4509" sId="1">
    <oc r="BE682">
      <f>ROW()</f>
    </oc>
    <nc r="BE682">
      <f>ROW()</f>
    </nc>
  </rcc>
  <rcc rId="4510" sId="1">
    <oc r="BE683">
      <f>ROW()</f>
    </oc>
    <nc r="BE683">
      <f>ROW()</f>
    </nc>
  </rcc>
  <rcc rId="4511" sId="1">
    <oc r="BE684">
      <f>ROW()</f>
    </oc>
    <nc r="BE684">
      <f>ROW()</f>
    </nc>
  </rcc>
  <rcc rId="4512" sId="1">
    <oc r="BE685">
      <f>ROW()</f>
    </oc>
    <nc r="BE685">
      <f>ROW()</f>
    </nc>
  </rcc>
  <rcc rId="4513" sId="1">
    <oc r="BE686">
      <f>ROW()</f>
    </oc>
    <nc r="BE686">
      <f>ROW()</f>
    </nc>
  </rcc>
  <rcc rId="4514" sId="1">
    <oc r="BE687">
      <f>ROW()</f>
    </oc>
    <nc r="BE687">
      <f>ROW()</f>
    </nc>
  </rcc>
  <rcc rId="4515" sId="1">
    <oc r="BE688">
      <f>ROW()</f>
    </oc>
    <nc r="BE688">
      <f>ROW()</f>
    </nc>
  </rcc>
  <rcc rId="4516" sId="1">
    <oc r="BE689">
      <f>ROW()</f>
    </oc>
    <nc r="BE689">
      <f>ROW()</f>
    </nc>
  </rcc>
  <rcc rId="4517" sId="1">
    <oc r="BE690">
      <f>ROW()</f>
    </oc>
    <nc r="BE690">
      <f>ROW()</f>
    </nc>
  </rcc>
  <rcc rId="4518" sId="1">
    <oc r="BE691">
      <f>ROW()</f>
    </oc>
    <nc r="BE691">
      <f>ROW()</f>
    </nc>
  </rcc>
  <rcc rId="4519" sId="1">
    <oc r="BE692">
      <f>ROW()</f>
    </oc>
    <nc r="BE692">
      <f>ROW()</f>
    </nc>
  </rcc>
  <rcc rId="4520" sId="1">
    <oc r="BE693">
      <f>ROW()</f>
    </oc>
    <nc r="BE693">
      <f>ROW()</f>
    </nc>
  </rcc>
  <rcc rId="4521" sId="1">
    <oc r="BE694">
      <f>ROW()</f>
    </oc>
    <nc r="BE694">
      <f>ROW()</f>
    </nc>
  </rcc>
  <rcc rId="4522" sId="1">
    <oc r="BE695">
      <f>ROW()</f>
    </oc>
    <nc r="BE695">
      <f>ROW()</f>
    </nc>
  </rcc>
  <rcc rId="4523" sId="1">
    <oc r="BE696">
      <f>ROW()</f>
    </oc>
    <nc r="BE696">
      <f>ROW()</f>
    </nc>
  </rcc>
  <rcc rId="4524" sId="1">
    <oc r="BE697">
      <f>ROW()</f>
    </oc>
    <nc r="BE697">
      <f>ROW()</f>
    </nc>
  </rcc>
  <rcc rId="4525" sId="1">
    <oc r="BE698">
      <f>ROW()</f>
    </oc>
    <nc r="BE698">
      <f>ROW()</f>
    </nc>
  </rcc>
  <rcc rId="4526" sId="1">
    <oc r="BE699">
      <f>ROW()</f>
    </oc>
    <nc r="BE699">
      <f>ROW()</f>
    </nc>
  </rcc>
  <rcc rId="4527" sId="1">
    <oc r="BE700">
      <f>ROW()</f>
    </oc>
    <nc r="BE700">
      <f>ROW()</f>
    </nc>
  </rcc>
  <rcc rId="4528" sId="1">
    <oc r="BE701">
      <f>ROW()</f>
    </oc>
    <nc r="BE701">
      <f>ROW()</f>
    </nc>
  </rcc>
  <rcc rId="4529" sId="1">
    <oc r="BE702">
      <f>ROW()</f>
    </oc>
    <nc r="BE702">
      <f>ROW()</f>
    </nc>
  </rcc>
  <rcc rId="4530" sId="1">
    <oc r="BE703">
      <f>ROW()</f>
    </oc>
    <nc r="BE703">
      <f>ROW()</f>
    </nc>
  </rcc>
  <rcc rId="4531" sId="1">
    <oc r="BE704">
      <f>ROW()</f>
    </oc>
    <nc r="BE704">
      <f>ROW()</f>
    </nc>
  </rcc>
  <rcc rId="4532" sId="1">
    <oc r="BE705">
      <f>ROW()</f>
    </oc>
    <nc r="BE705">
      <f>ROW()</f>
    </nc>
  </rcc>
  <rcc rId="4533" sId="1">
    <oc r="BE706">
      <f>ROW()</f>
    </oc>
    <nc r="BE706">
      <f>ROW()</f>
    </nc>
  </rcc>
  <rcc rId="4534" sId="1">
    <oc r="BE707">
      <f>ROW()</f>
    </oc>
    <nc r="BE707">
      <f>ROW()</f>
    </nc>
  </rcc>
  <rcc rId="4535" sId="1">
    <oc r="BE708">
      <f>ROW()</f>
    </oc>
    <nc r="BE708">
      <f>ROW()</f>
    </nc>
  </rcc>
  <rcc rId="4536" sId="1">
    <oc r="BE709">
      <f>ROW()</f>
    </oc>
    <nc r="BE709">
      <f>ROW()</f>
    </nc>
  </rcc>
  <rcc rId="4537" sId="1">
    <oc r="BE710">
      <f>ROW()</f>
    </oc>
    <nc r="BE710">
      <f>ROW()</f>
    </nc>
  </rcc>
  <rcc rId="4538" sId="1">
    <oc r="BE711">
      <f>ROW()</f>
    </oc>
    <nc r="BE711">
      <f>ROW()</f>
    </nc>
  </rcc>
  <rcc rId="4539" sId="1">
    <oc r="BE712">
      <f>ROW()</f>
    </oc>
    <nc r="BE712">
      <f>ROW()</f>
    </nc>
  </rcc>
  <rcc rId="4540" sId="1">
    <oc r="BE713">
      <f>ROW()</f>
    </oc>
    <nc r="BE713">
      <f>ROW()</f>
    </nc>
  </rcc>
  <rcc rId="4541" sId="1">
    <oc r="BE714">
      <f>ROW()</f>
    </oc>
    <nc r="BE714">
      <f>ROW()</f>
    </nc>
  </rcc>
  <rcc rId="4542" sId="1">
    <oc r="BE715">
      <f>ROW()</f>
    </oc>
    <nc r="BE715">
      <f>ROW()</f>
    </nc>
  </rcc>
  <rcc rId="4543" sId="1">
    <oc r="BE716">
      <f>ROW()</f>
    </oc>
    <nc r="BE716">
      <f>ROW()</f>
    </nc>
  </rcc>
  <rcc rId="4544" sId="1">
    <oc r="BE717">
      <f>ROW()</f>
    </oc>
    <nc r="BE717">
      <f>ROW()</f>
    </nc>
  </rcc>
  <rcc rId="4545" sId="1">
    <oc r="BE718">
      <f>ROW()</f>
    </oc>
    <nc r="BE718">
      <f>ROW()</f>
    </nc>
  </rcc>
  <rcc rId="4546" sId="1">
    <oc r="BE719">
      <f>ROW()</f>
    </oc>
    <nc r="BE719">
      <f>ROW()</f>
    </nc>
  </rcc>
  <rcc rId="4547" sId="1">
    <oc r="BE720">
      <f>ROW()</f>
    </oc>
    <nc r="BE720">
      <f>ROW()</f>
    </nc>
  </rcc>
  <rcc rId="4548" sId="1">
    <oc r="BE721">
      <f>ROW()</f>
    </oc>
    <nc r="BE721">
      <f>ROW()</f>
    </nc>
  </rcc>
  <rcc rId="4549" sId="1">
    <oc r="BE722">
      <f>ROW()</f>
    </oc>
    <nc r="BE722">
      <f>ROW()</f>
    </nc>
  </rcc>
  <rcc rId="4550" sId="1">
    <oc r="BE723">
      <f>ROW()</f>
    </oc>
    <nc r="BE723">
      <f>ROW()</f>
    </nc>
  </rcc>
  <rcc rId="4551" sId="1">
    <oc r="BE724">
      <f>ROW()</f>
    </oc>
    <nc r="BE724">
      <f>ROW()</f>
    </nc>
  </rcc>
  <rcc rId="4552" sId="1">
    <oc r="BE725">
      <f>ROW()</f>
    </oc>
    <nc r="BE725">
      <f>ROW()</f>
    </nc>
  </rcc>
  <rcc rId="4553" sId="1">
    <oc r="BE726">
      <f>ROW()</f>
    </oc>
    <nc r="BE726">
      <f>ROW()</f>
    </nc>
  </rcc>
  <rcc rId="4554" sId="1">
    <oc r="BE727">
      <f>ROW()</f>
    </oc>
    <nc r="BE727">
      <f>ROW()</f>
    </nc>
  </rcc>
  <rcc rId="4555" sId="1">
    <oc r="BE728">
      <f>ROW()</f>
    </oc>
    <nc r="BE728">
      <f>ROW()</f>
    </nc>
  </rcc>
  <rcc rId="4556" sId="1">
    <oc r="BE729">
      <f>ROW()</f>
    </oc>
    <nc r="BE729">
      <f>ROW()</f>
    </nc>
  </rcc>
  <rcc rId="4557" sId="1">
    <oc r="BE730">
      <f>ROW()</f>
    </oc>
    <nc r="BE730">
      <f>ROW()</f>
    </nc>
  </rcc>
  <rcc rId="4558" sId="1">
    <oc r="BE731">
      <f>ROW()</f>
    </oc>
    <nc r="BE731">
      <f>ROW()</f>
    </nc>
  </rcc>
  <rcc rId="4559" sId="1">
    <oc r="BE732">
      <f>ROW()</f>
    </oc>
    <nc r="BE732">
      <f>ROW()</f>
    </nc>
  </rcc>
  <rcc rId="4560" sId="1">
    <oc r="BE733">
      <f>ROW()</f>
    </oc>
    <nc r="BE733">
      <f>ROW()</f>
    </nc>
  </rcc>
  <rcc rId="4561" sId="1">
    <oc r="BE734">
      <f>ROW()</f>
    </oc>
    <nc r="BE734">
      <f>ROW()</f>
    </nc>
  </rcc>
  <rcc rId="4562" sId="1">
    <oc r="BE735">
      <f>ROW()</f>
    </oc>
    <nc r="BE735">
      <f>ROW()</f>
    </nc>
  </rcc>
  <rcc rId="4563" sId="1">
    <oc r="BE736">
      <f>ROW()</f>
    </oc>
    <nc r="BE736">
      <f>ROW()</f>
    </nc>
  </rcc>
  <rcc rId="4564" sId="1">
    <oc r="BE737">
      <f>ROW()</f>
    </oc>
    <nc r="BE737">
      <f>ROW()</f>
    </nc>
  </rcc>
  <rcc rId="4565" sId="1">
    <oc r="BE738">
      <f>ROW()</f>
    </oc>
    <nc r="BE738">
      <f>ROW()</f>
    </nc>
  </rcc>
  <rcc rId="4566" sId="1">
    <oc r="BE739">
      <f>ROW()</f>
    </oc>
    <nc r="BE739">
      <f>ROW()</f>
    </nc>
  </rcc>
  <rcc rId="4567" sId="1">
    <oc r="BE740">
      <f>ROW()</f>
    </oc>
    <nc r="BE740">
      <f>ROW()</f>
    </nc>
  </rcc>
  <rcc rId="4568" sId="1">
    <oc r="BE741">
      <f>ROW()</f>
    </oc>
    <nc r="BE741">
      <f>ROW()</f>
    </nc>
  </rcc>
  <rcc rId="4569" sId="1">
    <oc r="BE742">
      <f>ROW()</f>
    </oc>
    <nc r="BE742">
      <f>ROW()</f>
    </nc>
  </rcc>
  <rcc rId="4570" sId="1">
    <oc r="BE743">
      <f>ROW()</f>
    </oc>
    <nc r="BE743">
      <f>ROW()</f>
    </nc>
  </rcc>
  <rcc rId="4571" sId="1">
    <oc r="BE744">
      <f>ROW()</f>
    </oc>
    <nc r="BE744">
      <f>ROW()</f>
    </nc>
  </rcc>
  <rcc rId="4572" sId="1">
    <oc r="BE745">
      <f>ROW()</f>
    </oc>
    <nc r="BE745">
      <f>ROW()</f>
    </nc>
  </rcc>
  <rcc rId="4573" sId="1">
    <oc r="BE746">
      <f>ROW()</f>
    </oc>
    <nc r="BE746">
      <f>ROW()</f>
    </nc>
  </rcc>
  <rcc rId="4574" sId="1">
    <oc r="BE747">
      <f>ROW()</f>
    </oc>
    <nc r="BE747">
      <f>ROW()</f>
    </nc>
  </rcc>
  <rcc rId="4575" sId="1">
    <oc r="BE748">
      <f>ROW()</f>
    </oc>
    <nc r="BE748">
      <f>ROW()</f>
    </nc>
  </rcc>
  <rcc rId="4576" sId="1">
    <oc r="BE749">
      <f>ROW()</f>
    </oc>
    <nc r="BE749">
      <f>ROW()</f>
    </nc>
  </rcc>
  <rcc rId="4577" sId="1">
    <oc r="BE750">
      <f>ROW()</f>
    </oc>
    <nc r="BE750">
      <f>ROW()</f>
    </nc>
  </rcc>
  <rcc rId="4578" sId="1">
    <oc r="BE751">
      <f>ROW()</f>
    </oc>
    <nc r="BE751">
      <f>ROW()</f>
    </nc>
  </rcc>
  <rcc rId="4579" sId="1">
    <oc r="BE752">
      <f>ROW()</f>
    </oc>
    <nc r="BE752">
      <f>ROW()</f>
    </nc>
  </rcc>
  <rcc rId="4580" sId="1">
    <oc r="BE753">
      <f>ROW()</f>
    </oc>
    <nc r="BE753">
      <f>ROW()</f>
    </nc>
  </rcc>
  <rcc rId="4581" sId="1">
    <oc r="BE754">
      <f>ROW()</f>
    </oc>
    <nc r="BE754">
      <f>ROW()</f>
    </nc>
  </rcc>
  <rcc rId="4582" sId="1">
    <oc r="BE755">
      <f>ROW()</f>
    </oc>
    <nc r="BE755">
      <f>ROW()</f>
    </nc>
  </rcc>
  <rcc rId="4583" sId="1">
    <oc r="BE756">
      <f>ROW()</f>
    </oc>
    <nc r="BE756">
      <f>ROW()</f>
    </nc>
  </rcc>
  <rcc rId="4584" sId="1">
    <oc r="BE757">
      <f>ROW()</f>
    </oc>
    <nc r="BE757">
      <f>ROW()</f>
    </nc>
  </rcc>
  <rcc rId="4585" sId="1">
    <oc r="BE758">
      <f>ROW()</f>
    </oc>
    <nc r="BE758">
      <f>ROW()</f>
    </nc>
  </rcc>
  <rcc rId="4586" sId="1">
    <oc r="BE759">
      <f>ROW()</f>
    </oc>
    <nc r="BE759">
      <f>ROW()</f>
    </nc>
  </rcc>
  <rcc rId="4587" sId="1">
    <oc r="BE760">
      <f>ROW()</f>
    </oc>
    <nc r="BE760">
      <f>ROW()</f>
    </nc>
  </rcc>
  <rcc rId="4588" sId="1">
    <oc r="BE761">
      <f>ROW()</f>
    </oc>
    <nc r="BE761">
      <f>ROW()</f>
    </nc>
  </rcc>
  <rcc rId="4589" sId="1">
    <oc r="BE762">
      <f>ROW()</f>
    </oc>
    <nc r="BE762">
      <f>ROW()</f>
    </nc>
  </rcc>
  <rcc rId="4590" sId="1">
    <oc r="BE763">
      <f>ROW()</f>
    </oc>
    <nc r="BE763">
      <f>ROW()</f>
    </nc>
  </rcc>
  <rcc rId="4591" sId="1">
    <oc r="BE764">
      <f>ROW()</f>
    </oc>
    <nc r="BE764">
      <f>ROW()</f>
    </nc>
  </rcc>
  <rcc rId="4592" sId="1">
    <oc r="BE765">
      <f>ROW()</f>
    </oc>
    <nc r="BE765">
      <f>ROW()</f>
    </nc>
  </rcc>
  <rcc rId="4593" sId="1">
    <oc r="BE766">
      <f>ROW()</f>
    </oc>
    <nc r="BE766">
      <f>ROW()</f>
    </nc>
  </rcc>
  <rcc rId="4594" sId="1">
    <oc r="BE767">
      <f>ROW()</f>
    </oc>
    <nc r="BE767">
      <f>ROW()</f>
    </nc>
  </rcc>
  <rcc rId="4595" sId="1">
    <oc r="BE768">
      <f>ROW()</f>
    </oc>
    <nc r="BE768">
      <f>ROW()</f>
    </nc>
  </rcc>
  <rcc rId="4596" sId="1">
    <oc r="BE769">
      <f>ROW()</f>
    </oc>
    <nc r="BE769">
      <f>ROW()</f>
    </nc>
  </rcc>
  <rcc rId="4597" sId="1">
    <oc r="BE770">
      <f>ROW()</f>
    </oc>
    <nc r="BE770">
      <f>ROW()</f>
    </nc>
  </rcc>
  <rcc rId="4598" sId="1">
    <oc r="BE771">
      <f>ROW()</f>
    </oc>
    <nc r="BE771">
      <f>ROW()</f>
    </nc>
  </rcc>
  <rcc rId="4599" sId="1">
    <oc r="BE772">
      <f>ROW()</f>
    </oc>
    <nc r="BE772">
      <f>ROW()</f>
    </nc>
  </rcc>
  <rcc rId="4600" sId="1">
    <oc r="BE773">
      <f>ROW()</f>
    </oc>
    <nc r="BE773">
      <f>ROW()</f>
    </nc>
  </rcc>
  <rcc rId="4601" sId="1">
    <oc r="BE774">
      <f>ROW()</f>
    </oc>
    <nc r="BE774">
      <f>ROW()</f>
    </nc>
  </rcc>
  <rcc rId="4602" sId="1">
    <oc r="BE775">
      <f>ROW()</f>
    </oc>
    <nc r="BE775">
      <f>ROW()</f>
    </nc>
  </rcc>
  <rcc rId="4603" sId="1">
    <oc r="BE776">
      <f>ROW()</f>
    </oc>
    <nc r="BE776">
      <f>ROW()</f>
    </nc>
  </rcc>
  <rcc rId="4604" sId="1">
    <oc r="BE777">
      <f>ROW()</f>
    </oc>
    <nc r="BE777">
      <f>ROW()</f>
    </nc>
  </rcc>
  <rcc rId="4605" sId="1">
    <oc r="BE778">
      <f>ROW()</f>
    </oc>
    <nc r="BE778">
      <f>ROW()</f>
    </nc>
  </rcc>
  <rcc rId="4606" sId="1">
    <oc r="BE779">
      <f>ROW()</f>
    </oc>
    <nc r="BE779">
      <f>ROW()</f>
    </nc>
  </rcc>
  <rcc rId="4607" sId="1">
    <oc r="BE780">
      <f>ROW()</f>
    </oc>
    <nc r="BE780">
      <f>ROW()</f>
    </nc>
  </rcc>
  <rcc rId="4608" sId="1">
    <oc r="BE781">
      <f>ROW()</f>
    </oc>
    <nc r="BE781">
      <f>ROW()</f>
    </nc>
  </rcc>
  <rcc rId="4609" sId="1">
    <oc r="BE782">
      <f>ROW()</f>
    </oc>
    <nc r="BE782">
      <f>ROW()</f>
    </nc>
  </rcc>
  <rcc rId="4610" sId="1">
    <oc r="BE783">
      <f>ROW()</f>
    </oc>
    <nc r="BE783">
      <f>ROW()</f>
    </nc>
  </rcc>
  <rcc rId="4611" sId="1">
    <oc r="BE784">
      <f>ROW()</f>
    </oc>
    <nc r="BE784">
      <f>ROW()</f>
    </nc>
  </rcc>
  <rcc rId="4612" sId="1">
    <oc r="BE785">
      <f>ROW()</f>
    </oc>
    <nc r="BE785">
      <f>ROW()</f>
    </nc>
  </rcc>
  <rcc rId="4613" sId="1">
    <oc r="BE786">
      <f>ROW()</f>
    </oc>
    <nc r="BE786">
      <f>ROW()</f>
    </nc>
  </rcc>
  <rcc rId="4614" sId="1">
    <oc r="BE787">
      <f>ROW()</f>
    </oc>
    <nc r="BE787">
      <f>ROW()</f>
    </nc>
  </rcc>
  <rcc rId="4615" sId="1">
    <oc r="BE788">
      <f>ROW()</f>
    </oc>
    <nc r="BE788">
      <f>ROW()</f>
    </nc>
  </rcc>
  <rcc rId="4616" sId="1">
    <oc r="BE789">
      <f>ROW()</f>
    </oc>
    <nc r="BE789">
      <f>ROW()</f>
    </nc>
  </rcc>
  <rcc rId="4617" sId="1">
    <oc r="BE790">
      <f>ROW()</f>
    </oc>
    <nc r="BE790">
      <f>ROW()</f>
    </nc>
  </rcc>
  <rcc rId="4618" sId="1">
    <oc r="BE791">
      <f>ROW()</f>
    </oc>
    <nc r="BE791">
      <f>ROW()</f>
    </nc>
  </rcc>
  <rcc rId="4619" sId="1">
    <oc r="BE792">
      <f>ROW()</f>
    </oc>
    <nc r="BE792">
      <f>ROW()</f>
    </nc>
  </rcc>
  <rcc rId="4620" sId="1">
    <oc r="BE793">
      <f>ROW()</f>
    </oc>
    <nc r="BE793">
      <f>ROW()</f>
    </nc>
  </rcc>
  <rcc rId="4621" sId="1">
    <oc r="BE794">
      <f>ROW()</f>
    </oc>
    <nc r="BE794">
      <f>ROW()</f>
    </nc>
  </rcc>
  <rcc rId="4622" sId="1">
    <oc r="BE795">
      <f>ROW()</f>
    </oc>
    <nc r="BE795">
      <f>ROW()</f>
    </nc>
  </rcc>
  <rcc rId="4623" sId="1">
    <oc r="BE796">
      <f>ROW()</f>
    </oc>
    <nc r="BE796">
      <f>ROW()</f>
    </nc>
  </rcc>
  <rcc rId="4624" sId="1">
    <oc r="BE797">
      <f>ROW()</f>
    </oc>
    <nc r="BE797">
      <f>ROW()</f>
    </nc>
  </rcc>
  <rcc rId="4625" sId="1">
    <oc r="BE798">
      <f>ROW()</f>
    </oc>
    <nc r="BE798">
      <f>ROW()</f>
    </nc>
  </rcc>
  <rcc rId="4626" sId="1">
    <oc r="BE799">
      <f>ROW()</f>
    </oc>
    <nc r="BE799">
      <f>ROW()</f>
    </nc>
  </rcc>
  <rcc rId="4627" sId="1">
    <oc r="BE800">
      <f>ROW()</f>
    </oc>
    <nc r="BE800">
      <f>ROW()</f>
    </nc>
  </rcc>
  <rcc rId="4628" sId="1">
    <oc r="BE801">
      <f>ROW()</f>
    </oc>
    <nc r="BE801">
      <f>ROW()</f>
    </nc>
  </rcc>
  <rcc rId="4629" sId="1">
    <oc r="BE802">
      <f>ROW()</f>
    </oc>
    <nc r="BE802">
      <f>ROW()</f>
    </nc>
  </rcc>
  <rcc rId="4630" sId="1">
    <oc r="BE803">
      <f>ROW()</f>
    </oc>
    <nc r="BE803">
      <f>ROW()</f>
    </nc>
  </rcc>
  <rcc rId="4631" sId="1">
    <oc r="BE804">
      <f>ROW()</f>
    </oc>
    <nc r="BE804">
      <f>ROW()</f>
    </nc>
  </rcc>
  <rcc rId="4632" sId="1">
    <oc r="BE805">
      <f>ROW()</f>
    </oc>
    <nc r="BE805">
      <f>ROW()</f>
    </nc>
  </rcc>
  <rcc rId="4633" sId="1">
    <oc r="BE806">
      <f>ROW()</f>
    </oc>
    <nc r="BE806">
      <f>ROW()</f>
    </nc>
  </rcc>
  <rcc rId="4634" sId="1">
    <oc r="BE807">
      <f>ROW()</f>
    </oc>
    <nc r="BE807">
      <f>ROW()</f>
    </nc>
  </rcc>
  <rcc rId="4635" sId="1">
    <oc r="BE808">
      <f>ROW()</f>
    </oc>
    <nc r="BE808">
      <f>ROW()</f>
    </nc>
  </rcc>
  <rcc rId="4636" sId="1">
    <oc r="BE809">
      <f>ROW()</f>
    </oc>
    <nc r="BE809">
      <f>ROW()</f>
    </nc>
  </rcc>
  <rcc rId="4637" sId="1">
    <oc r="BE810">
      <f>ROW()</f>
    </oc>
    <nc r="BE810">
      <f>ROW()</f>
    </nc>
  </rcc>
  <rcc rId="4638" sId="1">
    <oc r="BE811">
      <f>ROW()</f>
    </oc>
    <nc r="BE811">
      <f>ROW()</f>
    </nc>
  </rcc>
  <rcc rId="4639" sId="1">
    <oc r="BE812">
      <f>ROW()</f>
    </oc>
    <nc r="BE812">
      <f>ROW()</f>
    </nc>
  </rcc>
  <rcc rId="4640" sId="1">
    <oc r="BE813">
      <f>ROW()</f>
    </oc>
    <nc r="BE813">
      <f>ROW()</f>
    </nc>
  </rcc>
  <rcc rId="4641" sId="1">
    <oc r="BE814">
      <f>ROW()</f>
    </oc>
    <nc r="BE814">
      <f>ROW()</f>
    </nc>
  </rcc>
  <rcc rId="4642" sId="1">
    <oc r="BE815">
      <f>ROW()</f>
    </oc>
    <nc r="BE815">
      <f>ROW()</f>
    </nc>
  </rcc>
  <rcc rId="4643" sId="1">
    <oc r="BE816">
      <f>ROW()</f>
    </oc>
    <nc r="BE816">
      <f>ROW()</f>
    </nc>
  </rcc>
  <rcc rId="4644" sId="1">
    <oc r="BE817">
      <f>ROW()</f>
    </oc>
    <nc r="BE817">
      <f>ROW()</f>
    </nc>
  </rcc>
  <rcc rId="4645" sId="1">
    <oc r="BE818">
      <f>ROW()</f>
    </oc>
    <nc r="BE818">
      <f>ROW()</f>
    </nc>
  </rcc>
  <rcc rId="4646" sId="1">
    <oc r="BE819">
      <f>ROW()</f>
    </oc>
    <nc r="BE819">
      <f>ROW()</f>
    </nc>
  </rcc>
  <rcc rId="4647" sId="1">
    <oc r="BE820">
      <f>ROW()</f>
    </oc>
    <nc r="BE820">
      <f>ROW()</f>
    </nc>
  </rcc>
  <rcc rId="4648" sId="1">
    <oc r="BE821">
      <f>ROW()</f>
    </oc>
    <nc r="BE821">
      <f>ROW()</f>
    </nc>
  </rcc>
  <rcc rId="4649" sId="1">
    <oc r="BE822">
      <f>ROW()</f>
    </oc>
    <nc r="BE822">
      <f>ROW()</f>
    </nc>
  </rcc>
  <rcc rId="4650" sId="1">
    <oc r="BE823">
      <f>ROW()</f>
    </oc>
    <nc r="BE823">
      <f>ROW()</f>
    </nc>
  </rcc>
  <rcc rId="4651" sId="1">
    <oc r="BE824">
      <f>ROW()</f>
    </oc>
    <nc r="BE824">
      <f>ROW()</f>
    </nc>
  </rcc>
  <rcc rId="4652" sId="1">
    <oc r="BE825">
      <f>ROW()</f>
    </oc>
    <nc r="BE825">
      <f>ROW()</f>
    </nc>
  </rcc>
  <rcc rId="4653" sId="1">
    <oc r="BE826">
      <f>ROW()</f>
    </oc>
    <nc r="BE826">
      <f>ROW()</f>
    </nc>
  </rcc>
  <rcc rId="4654" sId="1">
    <oc r="BE827">
      <f>ROW()</f>
    </oc>
    <nc r="BE827">
      <f>ROW()</f>
    </nc>
  </rcc>
  <rcc rId="4655" sId="1">
    <oc r="BE828">
      <f>ROW()</f>
    </oc>
    <nc r="BE828">
      <f>ROW()</f>
    </nc>
  </rcc>
  <rcc rId="4656" sId="1">
    <oc r="BE829">
      <f>ROW()</f>
    </oc>
    <nc r="BE829">
      <f>ROW()</f>
    </nc>
  </rcc>
  <rcc rId="4657" sId="1">
    <oc r="BE830">
      <f>ROW()</f>
    </oc>
    <nc r="BE830">
      <f>ROW()</f>
    </nc>
  </rcc>
  <rcc rId="4658" sId="1">
    <oc r="BE831">
      <f>ROW()</f>
    </oc>
    <nc r="BE831">
      <f>ROW()</f>
    </nc>
  </rcc>
  <rcc rId="4659" sId="1">
    <oc r="BE832">
      <f>ROW()</f>
    </oc>
    <nc r="BE832">
      <f>ROW()</f>
    </nc>
  </rcc>
  <rcc rId="4660" sId="1">
    <oc r="BE833">
      <f>ROW()</f>
    </oc>
    <nc r="BE833">
      <f>ROW()</f>
    </nc>
  </rcc>
  <rcc rId="4661" sId="1">
    <oc r="BE834">
      <f>ROW()</f>
    </oc>
    <nc r="BE834">
      <f>ROW()</f>
    </nc>
  </rcc>
  <rcc rId="4662" sId="1">
    <oc r="BE835">
      <f>ROW()</f>
    </oc>
    <nc r="BE835">
      <f>ROW()</f>
    </nc>
  </rcc>
  <rcc rId="4663" sId="1">
    <oc r="BE836">
      <f>ROW()</f>
    </oc>
    <nc r="BE836">
      <f>ROW()</f>
    </nc>
  </rcc>
  <rcc rId="4664" sId="1">
    <oc r="BE837">
      <f>ROW()</f>
    </oc>
    <nc r="BE837">
      <f>ROW()</f>
    </nc>
  </rcc>
  <rcc rId="4665" sId="1">
    <oc r="BE838">
      <f>ROW()</f>
    </oc>
    <nc r="BE838">
      <f>ROW()</f>
    </nc>
  </rcc>
  <rcc rId="4666" sId="1">
    <oc r="BE839">
      <f>ROW()</f>
    </oc>
    <nc r="BE839">
      <f>ROW()</f>
    </nc>
  </rcc>
  <rcc rId="4667" sId="1">
    <oc r="BE840">
      <f>ROW()</f>
    </oc>
    <nc r="BE840">
      <f>ROW()</f>
    </nc>
  </rcc>
  <rcc rId="4668" sId="1">
    <oc r="BE841">
      <f>ROW()</f>
    </oc>
    <nc r="BE841">
      <f>ROW()</f>
    </nc>
  </rcc>
  <rcc rId="4669" sId="1">
    <oc r="BE842">
      <f>ROW()</f>
    </oc>
    <nc r="BE842">
      <f>ROW()</f>
    </nc>
  </rcc>
  <rcc rId="4670" sId="1">
    <oc r="BE843">
      <f>ROW()</f>
    </oc>
    <nc r="BE843">
      <f>ROW()</f>
    </nc>
  </rcc>
  <rcc rId="4671" sId="1">
    <oc r="BE844">
      <f>ROW()</f>
    </oc>
    <nc r="BE844">
      <f>ROW()</f>
    </nc>
  </rcc>
  <rcc rId="4672" sId="1">
    <oc r="BE845">
      <f>ROW()</f>
    </oc>
    <nc r="BE845">
      <f>ROW()</f>
    </nc>
  </rcc>
  <rcc rId="4673" sId="1">
    <oc r="BE846">
      <f>ROW()</f>
    </oc>
    <nc r="BE846">
      <f>ROW()</f>
    </nc>
  </rcc>
  <rcc rId="4674" sId="1">
    <oc r="BE847">
      <f>ROW()</f>
    </oc>
    <nc r="BE847">
      <f>ROW()</f>
    </nc>
  </rcc>
  <rcc rId="4675" sId="1">
    <oc r="BE848">
      <f>ROW()</f>
    </oc>
    <nc r="BE848">
      <f>ROW()</f>
    </nc>
  </rcc>
  <rcc rId="4676" sId="1">
    <oc r="BE849">
      <f>ROW()</f>
    </oc>
    <nc r="BE849">
      <f>ROW()</f>
    </nc>
  </rcc>
  <rcc rId="4677" sId="1">
    <oc r="BE850">
      <f>ROW()</f>
    </oc>
    <nc r="BE850">
      <f>ROW()</f>
    </nc>
  </rcc>
  <rcc rId="4678" sId="1">
    <oc r="BE851">
      <f>ROW()</f>
    </oc>
    <nc r="BE851">
      <f>ROW()</f>
    </nc>
  </rcc>
  <rcc rId="4679" sId="1">
    <oc r="BE852">
      <f>ROW()</f>
    </oc>
    <nc r="BE852">
      <f>ROW()</f>
    </nc>
  </rcc>
  <rcc rId="4680" sId="1">
    <oc r="BE853">
      <f>ROW()</f>
    </oc>
    <nc r="BE853">
      <f>ROW()</f>
    </nc>
  </rcc>
  <rcc rId="4681" sId="1">
    <oc r="BE854">
      <f>ROW()</f>
    </oc>
    <nc r="BE854">
      <f>ROW()</f>
    </nc>
  </rcc>
  <rcc rId="4682" sId="1">
    <oc r="BE855">
      <f>ROW()</f>
    </oc>
    <nc r="BE855">
      <f>ROW()</f>
    </nc>
  </rcc>
  <rcc rId="4683" sId="1">
    <oc r="BE856">
      <f>ROW()</f>
    </oc>
    <nc r="BE856">
      <f>ROW()</f>
    </nc>
  </rcc>
  <rcc rId="4684" sId="1">
    <oc r="BE857">
      <f>ROW()</f>
    </oc>
    <nc r="BE857">
      <f>ROW()</f>
    </nc>
  </rcc>
  <rcc rId="4685" sId="1">
    <oc r="BE858">
      <f>ROW()</f>
    </oc>
    <nc r="BE858">
      <f>ROW()</f>
    </nc>
  </rcc>
  <rcc rId="4686" sId="1">
    <oc r="BE859">
      <f>ROW()</f>
    </oc>
    <nc r="BE859">
      <f>ROW()</f>
    </nc>
  </rcc>
  <rcc rId="4687" sId="1">
    <oc r="BE860">
      <f>ROW()</f>
    </oc>
    <nc r="BE860">
      <f>ROW()</f>
    </nc>
  </rcc>
  <rcc rId="4688" sId="1">
    <oc r="BE861">
      <f>ROW()</f>
    </oc>
    <nc r="BE861">
      <f>ROW()</f>
    </nc>
  </rcc>
  <rcc rId="4689" sId="1">
    <oc r="BE862">
      <f>ROW()</f>
    </oc>
    <nc r="BE862">
      <f>ROW()</f>
    </nc>
  </rcc>
  <rcc rId="4690" sId="1">
    <oc r="BE863">
      <f>ROW()</f>
    </oc>
    <nc r="BE863">
      <f>ROW()</f>
    </nc>
  </rcc>
  <rcc rId="4691" sId="1">
    <oc r="BE864">
      <f>ROW()</f>
    </oc>
    <nc r="BE864">
      <f>ROW()</f>
    </nc>
  </rcc>
  <rcc rId="4692" sId="1">
    <oc r="BE865">
      <f>ROW()</f>
    </oc>
    <nc r="BE865">
      <f>ROW()</f>
    </nc>
  </rcc>
  <rcc rId="4693" sId="1">
    <oc r="BE866">
      <f>ROW()</f>
    </oc>
    <nc r="BE866">
      <f>ROW()</f>
    </nc>
  </rcc>
  <rcc rId="4694" sId="1">
    <oc r="BE867">
      <f>ROW()</f>
    </oc>
    <nc r="BE867">
      <f>ROW()</f>
    </nc>
  </rcc>
  <rcc rId="4695" sId="1">
    <oc r="BE868">
      <f>ROW()</f>
    </oc>
    <nc r="BE868">
      <f>ROW()</f>
    </nc>
  </rcc>
  <rcc rId="4696" sId="1">
    <oc r="BE869">
      <f>ROW()</f>
    </oc>
    <nc r="BE869">
      <f>ROW()</f>
    </nc>
  </rcc>
  <rcc rId="4697" sId="1">
    <oc r="BE870">
      <f>ROW()</f>
    </oc>
    <nc r="BE870">
      <f>ROW()</f>
    </nc>
  </rcc>
  <rcc rId="4698" sId="1">
    <oc r="BE871">
      <f>ROW()</f>
    </oc>
    <nc r="BE871">
      <f>ROW()</f>
    </nc>
  </rcc>
  <rcc rId="4699" sId="1">
    <oc r="BE872">
      <f>ROW()</f>
    </oc>
    <nc r="BE872">
      <f>ROW()</f>
    </nc>
  </rcc>
  <rcc rId="4700" sId="1">
    <oc r="BE873">
      <f>ROW()</f>
    </oc>
    <nc r="BE873">
      <f>ROW()</f>
    </nc>
  </rcc>
  <rcc rId="4701" sId="1">
    <oc r="BE874">
      <f>ROW()</f>
    </oc>
    <nc r="BE874">
      <f>ROW()</f>
    </nc>
  </rcc>
  <rcc rId="4702" sId="1">
    <oc r="BE875">
      <f>ROW()</f>
    </oc>
    <nc r="BE875">
      <f>ROW()</f>
    </nc>
  </rcc>
  <rcc rId="4703" sId="1">
    <oc r="BE876">
      <f>ROW()</f>
    </oc>
    <nc r="BE876">
      <f>ROW()</f>
    </nc>
  </rcc>
  <rcc rId="4704" sId="1">
    <oc r="BE877">
      <f>ROW()</f>
    </oc>
    <nc r="BE877">
      <f>ROW()</f>
    </nc>
  </rcc>
  <rcc rId="4705" sId="1">
    <oc r="BE878">
      <f>ROW()</f>
    </oc>
    <nc r="BE878">
      <f>ROW()</f>
    </nc>
  </rcc>
  <rcc rId="4706" sId="1">
    <oc r="BE879">
      <f>ROW()</f>
    </oc>
    <nc r="BE879">
      <f>ROW()</f>
    </nc>
  </rcc>
  <rcc rId="4707" sId="1">
    <oc r="BE880">
      <f>ROW()</f>
    </oc>
    <nc r="BE880">
      <f>ROW()</f>
    </nc>
  </rcc>
  <rcc rId="4708" sId="1">
    <oc r="BE881">
      <f>ROW()</f>
    </oc>
    <nc r="BE881">
      <f>ROW()</f>
    </nc>
  </rcc>
  <rcc rId="4709" sId="1">
    <oc r="BE882">
      <f>ROW()</f>
    </oc>
    <nc r="BE882">
      <f>ROW()</f>
    </nc>
  </rcc>
  <rcc rId="4710" sId="1">
    <oc r="BE883">
      <f>ROW()</f>
    </oc>
    <nc r="BE883">
      <f>ROW()</f>
    </nc>
  </rcc>
  <rcc rId="4711" sId="1">
    <oc r="BE884">
      <f>ROW()</f>
    </oc>
    <nc r="BE884">
      <f>ROW()</f>
    </nc>
  </rcc>
  <rcc rId="4712" sId="1">
    <oc r="BE885">
      <f>ROW()</f>
    </oc>
    <nc r="BE885">
      <f>ROW()</f>
    </nc>
  </rcc>
  <rcc rId="4713" sId="1">
    <oc r="BE886">
      <f>ROW()</f>
    </oc>
    <nc r="BE886">
      <f>ROW()</f>
    </nc>
  </rcc>
  <rcc rId="4714" sId="1">
    <oc r="BE887">
      <f>ROW()</f>
    </oc>
    <nc r="BE887">
      <f>ROW()</f>
    </nc>
  </rcc>
  <rcc rId="4715" sId="1">
    <oc r="BE888">
      <f>ROW()</f>
    </oc>
    <nc r="BE888">
      <f>ROW()</f>
    </nc>
  </rcc>
  <rcc rId="4716" sId="1">
    <oc r="BE889">
      <f>ROW()</f>
    </oc>
    <nc r="BE889">
      <f>ROW()</f>
    </nc>
  </rcc>
  <rcc rId="4717" sId="1">
    <oc r="BE890">
      <f>ROW()</f>
    </oc>
    <nc r="BE890">
      <f>ROW()</f>
    </nc>
  </rcc>
  <rcc rId="4718" sId="1">
    <oc r="BE891">
      <f>ROW()</f>
    </oc>
    <nc r="BE891">
      <f>ROW()</f>
    </nc>
  </rcc>
  <rcc rId="4719" sId="1">
    <oc r="BE892">
      <f>ROW()</f>
    </oc>
    <nc r="BE892">
      <f>ROW()</f>
    </nc>
  </rcc>
  <rcc rId="4720" sId="1">
    <oc r="BE893">
      <f>ROW()</f>
    </oc>
    <nc r="BE893">
      <f>ROW()</f>
    </nc>
  </rcc>
  <rcc rId="4721" sId="1">
    <oc r="BE894">
      <f>ROW()</f>
    </oc>
    <nc r="BE894">
      <f>ROW()</f>
    </nc>
  </rcc>
  <rcc rId="4722" sId="1">
    <oc r="BE895">
      <f>ROW()</f>
    </oc>
    <nc r="BE895">
      <f>ROW()</f>
    </nc>
  </rcc>
  <rcc rId="4723" sId="1">
    <oc r="BE896">
      <f>ROW()</f>
    </oc>
    <nc r="BE896">
      <f>ROW()</f>
    </nc>
  </rcc>
  <rcc rId="4724" sId="1">
    <oc r="BE897">
      <f>ROW()</f>
    </oc>
    <nc r="BE897">
      <f>ROW()</f>
    </nc>
  </rcc>
  <rcc rId="4725" sId="1">
    <oc r="BE898">
      <f>ROW()</f>
    </oc>
    <nc r="BE898">
      <f>ROW()</f>
    </nc>
  </rcc>
  <rcc rId="4726" sId="1">
    <oc r="BE899">
      <f>ROW()</f>
    </oc>
    <nc r="BE899">
      <f>ROW()</f>
    </nc>
  </rcc>
  <rcc rId="4727" sId="1">
    <oc r="BE900">
      <f>ROW()</f>
    </oc>
    <nc r="BE900">
      <f>ROW()</f>
    </nc>
  </rcc>
  <rcc rId="4728" sId="1">
    <oc r="BE901">
      <f>ROW()</f>
    </oc>
    <nc r="BE901">
      <f>ROW()</f>
    </nc>
  </rcc>
  <rcc rId="4729" sId="1">
    <oc r="BE902">
      <f>ROW()</f>
    </oc>
    <nc r="BE902">
      <f>ROW()</f>
    </nc>
  </rcc>
  <rcc rId="4730" sId="1">
    <oc r="BE903">
      <f>ROW()</f>
    </oc>
    <nc r="BE903">
      <f>ROW()</f>
    </nc>
  </rcc>
  <rcc rId="4731" sId="1">
    <oc r="BE904">
      <f>ROW()</f>
    </oc>
    <nc r="BE904">
      <f>ROW()</f>
    </nc>
  </rcc>
  <rcc rId="4732" sId="1">
    <oc r="BE905">
      <f>ROW()</f>
    </oc>
    <nc r="BE905">
      <f>ROW()</f>
    </nc>
  </rcc>
  <rcc rId="4733" sId="1">
    <oc r="BE906">
      <f>ROW()</f>
    </oc>
    <nc r="BE906">
      <f>ROW()</f>
    </nc>
  </rcc>
  <rcc rId="4734" sId="1">
    <oc r="BE907">
      <f>ROW()</f>
    </oc>
    <nc r="BE907">
      <f>ROW()</f>
    </nc>
  </rcc>
  <rcc rId="4735" sId="1">
    <oc r="BE908">
      <f>ROW()</f>
    </oc>
    <nc r="BE908">
      <f>ROW()</f>
    </nc>
  </rcc>
  <rcc rId="4736" sId="1">
    <oc r="BE909">
      <f>ROW()</f>
    </oc>
    <nc r="BE909">
      <f>ROW()</f>
    </nc>
  </rcc>
  <rcc rId="4737" sId="1">
    <oc r="BE910">
      <f>ROW()</f>
    </oc>
    <nc r="BE910">
      <f>ROW()</f>
    </nc>
  </rcc>
  <rcc rId="4738" sId="1">
    <oc r="BE911">
      <f>ROW()</f>
    </oc>
    <nc r="BE911">
      <f>ROW()</f>
    </nc>
  </rcc>
  <rcc rId="4739" sId="1">
    <oc r="BE912">
      <f>ROW()</f>
    </oc>
    <nc r="BE912">
      <f>ROW()</f>
    </nc>
  </rcc>
  <rcc rId="4740" sId="1">
    <oc r="BE913">
      <f>ROW()</f>
    </oc>
    <nc r="BE913">
      <f>ROW()</f>
    </nc>
  </rcc>
  <rcc rId="4741" sId="1">
    <oc r="BE914">
      <f>ROW()</f>
    </oc>
    <nc r="BE914">
      <f>ROW()</f>
    </nc>
  </rcc>
  <rcc rId="4742" sId="1">
    <oc r="BE915">
      <f>ROW()</f>
    </oc>
    <nc r="BE915">
      <f>ROW()</f>
    </nc>
  </rcc>
  <rcc rId="4743" sId="1">
    <oc r="BE916">
      <f>ROW()</f>
    </oc>
    <nc r="BE916">
      <f>ROW()</f>
    </nc>
  </rcc>
  <rcc rId="4744" sId="1">
    <oc r="BE917">
      <f>ROW()</f>
    </oc>
    <nc r="BE917">
      <f>ROW()</f>
    </nc>
  </rcc>
  <rcc rId="4745" sId="1">
    <oc r="BE918">
      <f>ROW()</f>
    </oc>
    <nc r="BE918">
      <f>ROW()</f>
    </nc>
  </rcc>
  <rcc rId="4746" sId="1">
    <oc r="BE919">
      <f>ROW()</f>
    </oc>
    <nc r="BE919">
      <f>ROW()</f>
    </nc>
  </rcc>
  <rcc rId="4747" sId="1">
    <oc r="BE920">
      <f>ROW()</f>
    </oc>
    <nc r="BE920">
      <f>ROW()</f>
    </nc>
  </rcc>
  <rcc rId="4748" sId="1">
    <oc r="BE921">
      <f>ROW()</f>
    </oc>
    <nc r="BE921">
      <f>ROW()</f>
    </nc>
  </rcc>
  <rcc rId="4749" sId="1">
    <oc r="BE922">
      <f>ROW()</f>
    </oc>
    <nc r="BE922">
      <f>ROW()</f>
    </nc>
  </rcc>
  <rcc rId="4750" sId="1">
    <oc r="BE923">
      <f>ROW()</f>
    </oc>
    <nc r="BE923">
      <f>ROW()</f>
    </nc>
  </rcc>
  <rcc rId="4751" sId="1">
    <oc r="BE924">
      <f>ROW()</f>
    </oc>
    <nc r="BE924">
      <f>ROW()</f>
    </nc>
  </rcc>
  <rcc rId="4752" sId="1">
    <oc r="BE925">
      <f>ROW()</f>
    </oc>
    <nc r="BE925">
      <f>ROW()</f>
    </nc>
  </rcc>
  <rcc rId="4753" sId="1">
    <oc r="BE926">
      <f>ROW()</f>
    </oc>
    <nc r="BE926">
      <f>ROW()</f>
    </nc>
  </rcc>
  <rcc rId="4754" sId="1">
    <oc r="BE927">
      <f>ROW()</f>
    </oc>
    <nc r="BE927">
      <f>ROW()</f>
    </nc>
  </rcc>
  <rcc rId="4755" sId="1">
    <oc r="BE928">
      <f>ROW()</f>
    </oc>
    <nc r="BE928">
      <f>ROW()</f>
    </nc>
  </rcc>
  <rcc rId="4756" sId="1">
    <oc r="BE929">
      <f>ROW()</f>
    </oc>
    <nc r="BE929">
      <f>ROW()</f>
    </nc>
  </rcc>
  <rcc rId="4757" sId="1">
    <oc r="BE930">
      <f>ROW()</f>
    </oc>
    <nc r="BE930">
      <f>ROW()</f>
    </nc>
  </rcc>
  <rcc rId="4758" sId="1">
    <oc r="BE931">
      <f>ROW()</f>
    </oc>
    <nc r="BE931">
      <f>ROW()</f>
    </nc>
  </rcc>
  <rcc rId="4759" sId="1">
    <oc r="BE932">
      <f>ROW()</f>
    </oc>
    <nc r="BE932">
      <f>ROW()</f>
    </nc>
  </rcc>
  <rcc rId="4760" sId="1">
    <oc r="BE933">
      <f>ROW()</f>
    </oc>
    <nc r="BE933">
      <f>ROW()</f>
    </nc>
  </rcc>
  <rcc rId="4761" sId="1">
    <oc r="BE934">
      <f>ROW()</f>
    </oc>
    <nc r="BE934">
      <f>ROW()</f>
    </nc>
  </rcc>
  <rcc rId="4762" sId="1">
    <oc r="BE935">
      <f>ROW()</f>
    </oc>
    <nc r="BE935">
      <f>ROW()</f>
    </nc>
  </rcc>
  <rcc rId="4763" sId="1">
    <oc r="BE936">
      <f>ROW()</f>
    </oc>
    <nc r="BE936">
      <f>ROW()</f>
    </nc>
  </rcc>
  <rcc rId="4764" sId="1">
    <oc r="BE937">
      <f>ROW()</f>
    </oc>
    <nc r="BE937">
      <f>ROW()</f>
    </nc>
  </rcc>
  <rcc rId="4765" sId="1">
    <oc r="BE938">
      <f>ROW()</f>
    </oc>
    <nc r="BE938">
      <f>ROW()</f>
    </nc>
  </rcc>
  <rcc rId="4766" sId="1">
    <oc r="BE939">
      <f>ROW()</f>
    </oc>
    <nc r="BE939">
      <f>ROW()</f>
    </nc>
  </rcc>
  <rcc rId="4767" sId="1">
    <oc r="BE940">
      <f>ROW()</f>
    </oc>
    <nc r="BE940">
      <f>ROW()</f>
    </nc>
  </rcc>
  <rcc rId="4768" sId="1">
    <oc r="BE941">
      <f>ROW()</f>
    </oc>
    <nc r="BE941">
      <f>ROW()</f>
    </nc>
  </rcc>
  <rcc rId="4769" sId="1">
    <oc r="BE942">
      <f>ROW()</f>
    </oc>
    <nc r="BE942">
      <f>ROW()</f>
    </nc>
  </rcc>
  <rcc rId="4770" sId="1">
    <oc r="BE943">
      <f>ROW()</f>
    </oc>
    <nc r="BE943">
      <f>ROW()</f>
    </nc>
  </rcc>
  <rcc rId="4771" sId="1">
    <oc r="BE944">
      <f>ROW()</f>
    </oc>
    <nc r="BE944">
      <f>ROW()</f>
    </nc>
  </rcc>
  <rcc rId="4772" sId="1">
    <oc r="BE945">
      <f>ROW()</f>
    </oc>
    <nc r="BE945">
      <f>ROW()</f>
    </nc>
  </rcc>
  <rcc rId="4773" sId="1">
    <oc r="BE946">
      <f>ROW()</f>
    </oc>
    <nc r="BE946">
      <f>ROW()</f>
    </nc>
  </rcc>
  <rcc rId="4774" sId="1">
    <oc r="BE947">
      <f>ROW()</f>
    </oc>
    <nc r="BE947">
      <f>ROW()</f>
    </nc>
  </rcc>
  <rcc rId="4775" sId="1">
    <oc r="BE948">
      <f>ROW()</f>
    </oc>
    <nc r="BE948">
      <f>ROW()</f>
    </nc>
  </rcc>
  <rcc rId="4776" sId="1">
    <oc r="BE949">
      <f>ROW()</f>
    </oc>
    <nc r="BE949">
      <f>ROW()</f>
    </nc>
  </rcc>
  <rcc rId="4777" sId="1">
    <oc r="BE950">
      <f>ROW()</f>
    </oc>
    <nc r="BE950">
      <f>ROW()</f>
    </nc>
  </rcc>
  <rcc rId="4778" sId="1">
    <oc r="BE951">
      <f>ROW()</f>
    </oc>
    <nc r="BE951">
      <f>ROW()</f>
    </nc>
  </rcc>
  <rcc rId="4779" sId="1">
    <oc r="BE952">
      <f>ROW()</f>
    </oc>
    <nc r="BE952">
      <f>ROW()</f>
    </nc>
  </rcc>
  <rcc rId="4780" sId="1">
    <oc r="BE953">
      <f>ROW()</f>
    </oc>
    <nc r="BE953">
      <f>ROW()</f>
    </nc>
  </rcc>
  <rcc rId="4781" sId="1">
    <oc r="BE954">
      <f>ROW()</f>
    </oc>
    <nc r="BE954">
      <f>ROW()</f>
    </nc>
  </rcc>
  <rcc rId="4782" sId="1">
    <oc r="BE955">
      <f>ROW()</f>
    </oc>
    <nc r="BE955">
      <f>ROW()</f>
    </nc>
  </rcc>
  <rcc rId="4783" sId="1">
    <oc r="BE956">
      <f>ROW()</f>
    </oc>
    <nc r="BE956">
      <f>ROW()</f>
    </nc>
  </rcc>
  <rcc rId="4784" sId="1">
    <oc r="BE957">
      <f>ROW()</f>
    </oc>
    <nc r="BE957">
      <f>ROW()</f>
    </nc>
  </rcc>
  <rcc rId="4785" sId="1">
    <oc r="BE958">
      <f>ROW()</f>
    </oc>
    <nc r="BE958">
      <f>ROW()</f>
    </nc>
  </rcc>
  <rcc rId="4786" sId="1">
    <oc r="BE959">
      <f>ROW()</f>
    </oc>
    <nc r="BE959">
      <f>ROW()</f>
    </nc>
  </rcc>
  <rcc rId="4787" sId="1">
    <oc r="BE960">
      <f>ROW()</f>
    </oc>
    <nc r="BE960">
      <f>ROW()</f>
    </nc>
  </rcc>
  <rcc rId="4788" sId="1">
    <oc r="BE961">
      <f>ROW()</f>
    </oc>
    <nc r="BE961">
      <f>ROW()</f>
    </nc>
  </rcc>
  <rcc rId="4789" sId="1">
    <oc r="BE962">
      <f>ROW()</f>
    </oc>
    <nc r="BE962">
      <f>ROW()</f>
    </nc>
  </rcc>
  <rcc rId="4790" sId="1">
    <oc r="BE963">
      <f>ROW()</f>
    </oc>
    <nc r="BE963">
      <f>ROW()</f>
    </nc>
  </rcc>
  <rcc rId="4791" sId="1">
    <oc r="BE964">
      <f>ROW()</f>
    </oc>
    <nc r="BE964">
      <f>ROW()</f>
    </nc>
  </rcc>
  <rcc rId="4792" sId="1">
    <oc r="BE965">
      <f>ROW()</f>
    </oc>
    <nc r="BE965">
      <f>ROW()</f>
    </nc>
  </rcc>
  <rcc rId="4793" sId="1">
    <oc r="BE966">
      <f>ROW()</f>
    </oc>
    <nc r="BE966">
      <f>ROW()</f>
    </nc>
  </rcc>
  <rcc rId="4794" sId="1">
    <oc r="BE967">
      <f>ROW()</f>
    </oc>
    <nc r="BE967">
      <f>ROW()</f>
    </nc>
  </rcc>
  <rcc rId="4795" sId="1">
    <oc r="BE968">
      <f>ROW()</f>
    </oc>
    <nc r="BE968">
      <f>ROW()</f>
    </nc>
  </rcc>
  <rcc rId="4796" sId="1">
    <oc r="BE969">
      <f>ROW()</f>
    </oc>
    <nc r="BE969">
      <f>ROW()</f>
    </nc>
  </rcc>
  <rcc rId="4797" sId="1">
    <oc r="BE970">
      <f>ROW()</f>
    </oc>
    <nc r="BE970">
      <f>ROW()</f>
    </nc>
  </rcc>
  <rcc rId="4798" sId="1">
    <oc r="BE971">
      <f>ROW()</f>
    </oc>
    <nc r="BE971">
      <f>ROW()</f>
    </nc>
  </rcc>
  <rcc rId="4799" sId="1">
    <oc r="BE972">
      <f>ROW()</f>
    </oc>
    <nc r="BE972">
      <f>ROW()</f>
    </nc>
  </rcc>
  <rcc rId="4800" sId="1">
    <oc r="BE973">
      <f>ROW()</f>
    </oc>
    <nc r="BE973">
      <f>ROW()</f>
    </nc>
  </rcc>
  <rcc rId="4801" sId="1">
    <oc r="BE974">
      <f>ROW()</f>
    </oc>
    <nc r="BE974">
      <f>ROW()</f>
    </nc>
  </rcc>
  <rcc rId="4802" sId="1">
    <oc r="BE975">
      <f>ROW()</f>
    </oc>
    <nc r="BE975">
      <f>ROW()</f>
    </nc>
  </rcc>
  <rcc rId="4803" sId="1">
    <oc r="BE976">
      <f>ROW()</f>
    </oc>
    <nc r="BE976">
      <f>ROW()</f>
    </nc>
  </rcc>
  <rcc rId="4804" sId="1">
    <oc r="BE977">
      <f>ROW()</f>
    </oc>
    <nc r="BE977">
      <f>ROW()</f>
    </nc>
  </rcc>
  <rcc rId="4805" sId="1">
    <oc r="BE978">
      <f>ROW()</f>
    </oc>
    <nc r="BE978">
      <f>ROW()</f>
    </nc>
  </rcc>
  <rcc rId="4806" sId="1">
    <oc r="BE979">
      <f>ROW()</f>
    </oc>
    <nc r="BE979">
      <f>ROW()</f>
    </nc>
  </rcc>
  <rcc rId="4807" sId="1">
    <oc r="BE980">
      <f>ROW()</f>
    </oc>
    <nc r="BE980">
      <f>ROW()</f>
    </nc>
  </rcc>
  <rcc rId="4808" sId="1">
    <oc r="BE981">
      <f>ROW()</f>
    </oc>
    <nc r="BE981">
      <f>ROW()</f>
    </nc>
  </rcc>
  <rcc rId="4809" sId="1">
    <oc r="BE982">
      <f>ROW()</f>
    </oc>
    <nc r="BE982">
      <f>ROW()</f>
    </nc>
  </rcc>
  <rcc rId="4810" sId="1">
    <oc r="BE983">
      <f>ROW()</f>
    </oc>
    <nc r="BE983">
      <f>ROW()</f>
    </nc>
  </rcc>
  <rcc rId="4811" sId="1">
    <oc r="BE984">
      <f>ROW()</f>
    </oc>
    <nc r="BE984">
      <f>ROW()</f>
    </nc>
  </rcc>
  <rcc rId="4812" sId="1">
    <oc r="BE985">
      <f>ROW()</f>
    </oc>
    <nc r="BE985">
      <f>ROW()</f>
    </nc>
  </rcc>
  <rcc rId="4813" sId="1">
    <oc r="BE986">
      <f>ROW()</f>
    </oc>
    <nc r="BE986">
      <f>ROW()</f>
    </nc>
  </rcc>
  <rcc rId="4814" sId="1">
    <oc r="BE987">
      <f>ROW()</f>
    </oc>
    <nc r="BE987">
      <f>ROW()</f>
    </nc>
  </rcc>
  <rcc rId="4815" sId="1">
    <oc r="BE988">
      <f>ROW()</f>
    </oc>
    <nc r="BE988">
      <f>ROW()</f>
    </nc>
  </rcc>
  <rcc rId="4816" sId="1">
    <oc r="BE989">
      <f>ROW()</f>
    </oc>
    <nc r="BE989">
      <f>ROW()</f>
    </nc>
  </rcc>
  <rcc rId="4817" sId="1">
    <oc r="BE990">
      <f>ROW()</f>
    </oc>
    <nc r="BE990">
      <f>ROW()</f>
    </nc>
  </rcc>
  <rcc rId="4818" sId="1">
    <oc r="BE991">
      <f>ROW()</f>
    </oc>
    <nc r="BE991">
      <f>ROW()</f>
    </nc>
  </rcc>
  <rcc rId="4819" sId="1">
    <oc r="BE992">
      <f>ROW()</f>
    </oc>
    <nc r="BE992">
      <f>ROW()</f>
    </nc>
  </rcc>
  <rcc rId="4820" sId="1">
    <oc r="BE993">
      <f>ROW()</f>
    </oc>
    <nc r="BE993">
      <f>ROW()</f>
    </nc>
  </rcc>
  <rcc rId="4821" sId="1">
    <oc r="BE994">
      <f>ROW()</f>
    </oc>
    <nc r="BE994">
      <f>ROW()</f>
    </nc>
  </rcc>
  <rcc rId="4822" sId="1">
    <oc r="BE995">
      <f>ROW()</f>
    </oc>
    <nc r="BE995">
      <f>ROW()</f>
    </nc>
  </rcc>
  <rcc rId="4823" sId="1">
    <oc r="BE996">
      <f>ROW()</f>
    </oc>
    <nc r="BE996">
      <f>ROW()</f>
    </nc>
  </rcc>
  <rcc rId="4824" sId="1">
    <oc r="BE997">
      <f>ROW()</f>
    </oc>
    <nc r="BE997">
      <f>ROW()</f>
    </nc>
  </rcc>
  <rcc rId="4825" sId="1">
    <oc r="BE998">
      <f>ROW()</f>
    </oc>
    <nc r="BE998">
      <f>ROW()</f>
    </nc>
  </rcc>
  <rcc rId="4826" sId="1">
    <oc r="BE999">
      <f>ROW()</f>
    </oc>
    <nc r="BE999">
      <f>ROW()</f>
    </nc>
  </rcc>
  <rcc rId="4827" sId="1">
    <oc r="BE1000">
      <f>ROW()</f>
    </oc>
    <nc r="BE1000">
      <f>ROW()</f>
    </nc>
  </rcc>
  <rcc rId="4828" sId="1">
    <oc r="BE1001">
      <f>ROW()</f>
    </oc>
    <nc r="BE1001">
      <f>ROW()</f>
    </nc>
  </rcc>
  <rcc rId="4829" sId="1">
    <oc r="BE1002">
      <f>ROW()</f>
    </oc>
    <nc r="BE1002">
      <f>ROW()</f>
    </nc>
  </rcc>
  <rcc rId="4830" sId="1">
    <oc r="BE1003">
      <f>ROW()</f>
    </oc>
    <nc r="BE1003">
      <f>ROW()</f>
    </nc>
  </rcc>
  <rcc rId="4831" sId="1">
    <oc r="BE1004">
      <f>ROW()</f>
    </oc>
    <nc r="BE1004">
      <f>ROW()</f>
    </nc>
  </rcc>
  <rcc rId="4832" sId="1">
    <oc r="BE1005">
      <f>ROW()</f>
    </oc>
    <nc r="BE1005">
      <f>ROW()</f>
    </nc>
  </rcc>
  <rcc rId="4833" sId="1">
    <oc r="BE1006">
      <f>ROW()</f>
    </oc>
    <nc r="BE1006">
      <f>ROW()</f>
    </nc>
  </rcc>
  <rcc rId="4834" sId="1">
    <oc r="BE1007">
      <f>ROW()</f>
    </oc>
    <nc r="BE1007">
      <f>ROW()</f>
    </nc>
  </rcc>
  <rcc rId="4835" sId="1">
    <oc r="BE1008">
      <f>ROW()</f>
    </oc>
    <nc r="BE1008">
      <f>ROW()</f>
    </nc>
  </rcc>
  <rcc rId="4836" sId="1">
    <oc r="BE1009">
      <f>ROW()</f>
    </oc>
    <nc r="BE1009">
      <f>ROW()</f>
    </nc>
  </rcc>
  <rcc rId="4837" sId="1">
    <oc r="BE1010">
      <f>ROW()</f>
    </oc>
    <nc r="BE1010">
      <f>ROW()</f>
    </nc>
  </rcc>
  <rcc rId="4838" sId="1">
    <oc r="BE1011">
      <f>ROW()</f>
    </oc>
    <nc r="BE1011">
      <f>ROW()</f>
    </nc>
  </rcc>
  <rcc rId="4839" sId="1">
    <oc r="BE1012">
      <f>ROW()</f>
    </oc>
    <nc r="BE1012">
      <f>ROW()</f>
    </nc>
  </rcc>
  <rcc rId="4840" sId="1">
    <oc r="BE1013">
      <f>ROW()</f>
    </oc>
    <nc r="BE1013">
      <f>ROW()</f>
    </nc>
  </rcc>
  <rcc rId="4841" sId="1">
    <oc r="BE1014">
      <f>ROW()</f>
    </oc>
    <nc r="BE1014">
      <f>ROW()</f>
    </nc>
  </rcc>
  <rcc rId="4842" sId="1">
    <oc r="BE1015">
      <f>ROW()</f>
    </oc>
    <nc r="BE1015">
      <f>ROW()</f>
    </nc>
  </rcc>
  <rcc rId="4843" sId="1">
    <oc r="BE1016">
      <f>ROW()</f>
    </oc>
    <nc r="BE1016">
      <f>ROW()</f>
    </nc>
  </rcc>
  <rcc rId="4844" sId="1">
    <oc r="BE1017">
      <f>ROW()</f>
    </oc>
    <nc r="BE1017">
      <f>ROW()</f>
    </nc>
  </rcc>
  <rcc rId="4845" sId="1">
    <oc r="BE1018">
      <f>ROW()</f>
    </oc>
    <nc r="BE1018">
      <f>ROW()</f>
    </nc>
  </rcc>
  <rcc rId="4846" sId="1">
    <oc r="BE1019">
      <f>ROW()</f>
    </oc>
    <nc r="BE1019">
      <f>ROW()</f>
    </nc>
  </rcc>
  <rcc rId="4847" sId="1">
    <oc r="BE1020">
      <f>ROW()</f>
    </oc>
    <nc r="BE1020">
      <f>ROW()</f>
    </nc>
  </rcc>
  <rcc rId="4848" sId="1">
    <oc r="BE1021">
      <f>ROW()</f>
    </oc>
    <nc r="BE1021">
      <f>ROW()</f>
    </nc>
  </rcc>
  <rcc rId="4849" sId="1">
    <oc r="BE1022">
      <f>ROW()</f>
    </oc>
    <nc r="BE1022">
      <f>ROW()</f>
    </nc>
  </rcc>
  <rcc rId="4850" sId="1">
    <oc r="BE1023">
      <f>ROW()</f>
    </oc>
    <nc r="BE1023">
      <f>ROW()</f>
    </nc>
  </rcc>
  <rcc rId="4851" sId="1">
    <oc r="BE1024">
      <f>ROW()</f>
    </oc>
    <nc r="BE1024">
      <f>ROW()</f>
    </nc>
  </rcc>
  <rcc rId="4852" sId="1">
    <oc r="BE1025">
      <f>ROW()</f>
    </oc>
    <nc r="BE1025">
      <f>ROW()</f>
    </nc>
  </rcc>
  <rcc rId="4853" sId="1">
    <oc r="BE1026">
      <f>ROW()</f>
    </oc>
    <nc r="BE1026">
      <f>ROW()</f>
    </nc>
  </rcc>
  <rcc rId="4854" sId="1">
    <oc r="BE1027">
      <f>ROW()</f>
    </oc>
    <nc r="BE1027">
      <f>ROW()</f>
    </nc>
  </rcc>
  <rcc rId="4855" sId="1">
    <oc r="BE1028">
      <f>ROW()</f>
    </oc>
    <nc r="BE1028">
      <f>ROW()</f>
    </nc>
  </rcc>
  <rcc rId="4856" sId="1">
    <oc r="BE1029">
      <f>ROW()</f>
    </oc>
    <nc r="BE1029">
      <f>ROW()</f>
    </nc>
  </rcc>
  <rcc rId="4857" sId="1">
    <oc r="BE1030">
      <f>ROW()</f>
    </oc>
    <nc r="BE1030">
      <f>ROW()</f>
    </nc>
  </rcc>
  <rcc rId="4858" sId="1">
    <oc r="BE1031">
      <f>ROW()</f>
    </oc>
    <nc r="BE1031">
      <f>ROW()</f>
    </nc>
  </rcc>
  <rcc rId="4859" sId="1">
    <oc r="BE1032">
      <f>ROW()</f>
    </oc>
    <nc r="BE1032">
      <f>ROW()</f>
    </nc>
  </rcc>
  <rcc rId="4860" sId="1">
    <oc r="BE1033">
      <f>ROW()</f>
    </oc>
    <nc r="BE1033">
      <f>ROW()</f>
    </nc>
  </rcc>
  <rcc rId="4861" sId="1">
    <oc r="BE1034">
      <f>ROW()</f>
    </oc>
    <nc r="BE1034">
      <f>ROW()</f>
    </nc>
  </rcc>
  <rcc rId="4862" sId="1">
    <oc r="BE1035">
      <f>ROW()</f>
    </oc>
    <nc r="BE1035">
      <f>ROW()</f>
    </nc>
  </rcc>
  <rcc rId="4863" sId="1">
    <oc r="BE1036">
      <f>ROW()</f>
    </oc>
    <nc r="BE1036">
      <f>ROW()</f>
    </nc>
  </rcc>
  <rcc rId="4864" sId="1">
    <oc r="BE1037">
      <f>ROW()</f>
    </oc>
    <nc r="BE1037">
      <f>ROW()</f>
    </nc>
  </rcc>
  <rcc rId="4865" sId="1">
    <oc r="BE1038">
      <f>ROW()</f>
    </oc>
    <nc r="BE1038">
      <f>ROW()</f>
    </nc>
  </rcc>
  <rcc rId="4866" sId="1">
    <oc r="BE1039">
      <f>ROW()</f>
    </oc>
    <nc r="BE1039">
      <f>ROW()</f>
    </nc>
  </rcc>
  <rcc rId="4867" sId="1">
    <oc r="BE1040">
      <f>ROW()</f>
    </oc>
    <nc r="BE1040">
      <f>ROW()</f>
    </nc>
  </rcc>
  <rcc rId="4868" sId="1">
    <oc r="BE1041">
      <f>ROW()</f>
    </oc>
    <nc r="BE1041">
      <f>ROW()</f>
    </nc>
  </rcc>
  <rcc rId="4869" sId="1">
    <oc r="BE1042">
      <f>ROW()</f>
    </oc>
    <nc r="BE1042">
      <f>ROW()</f>
    </nc>
  </rcc>
  <rcc rId="4870" sId="1">
    <oc r="BE1043">
      <f>ROW()</f>
    </oc>
    <nc r="BE1043">
      <f>ROW()</f>
    </nc>
  </rcc>
  <rcc rId="4871" sId="1">
    <oc r="BE1044">
      <f>ROW()</f>
    </oc>
    <nc r="BE1044">
      <f>ROW()</f>
    </nc>
  </rcc>
  <rcc rId="4872" sId="1">
    <oc r="BE1045">
      <f>ROW()</f>
    </oc>
    <nc r="BE1045">
      <f>ROW()</f>
    </nc>
  </rcc>
  <rcc rId="4873" sId="1">
    <oc r="BE1046">
      <f>ROW()</f>
    </oc>
    <nc r="BE1046">
      <f>ROW()</f>
    </nc>
  </rcc>
  <rcc rId="4874" sId="1">
    <oc r="BE1047">
      <f>ROW()</f>
    </oc>
    <nc r="BE1047">
      <f>ROW()</f>
    </nc>
  </rcc>
  <rcc rId="4875" sId="1">
    <oc r="BE1048">
      <f>ROW()</f>
    </oc>
    <nc r="BE1048">
      <f>ROW()</f>
    </nc>
  </rcc>
  <rcc rId="4876" sId="1">
    <oc r="BE1049">
      <f>ROW()</f>
    </oc>
    <nc r="BE1049">
      <f>ROW()</f>
    </nc>
  </rcc>
  <rcc rId="4877" sId="1">
    <oc r="BE1050">
      <f>ROW()</f>
    </oc>
    <nc r="BE1050">
      <f>ROW()</f>
    </nc>
  </rcc>
  <rcc rId="4878" sId="1">
    <oc r="BE1051">
      <f>ROW()</f>
    </oc>
    <nc r="BE1051">
      <f>ROW()</f>
    </nc>
  </rcc>
  <rcc rId="4879" sId="1">
    <oc r="BE1052">
      <f>ROW()</f>
    </oc>
    <nc r="BE1052">
      <f>ROW()</f>
    </nc>
  </rcc>
  <rcc rId="4880" sId="1">
    <oc r="BE1053">
      <f>ROW()</f>
    </oc>
    <nc r="BE1053">
      <f>ROW()</f>
    </nc>
  </rcc>
  <rcc rId="4881" sId="1">
    <oc r="BE1054">
      <f>ROW()</f>
    </oc>
    <nc r="BE1054">
      <f>ROW()</f>
    </nc>
  </rcc>
  <rcc rId="4882" sId="1">
    <oc r="BE1055">
      <f>ROW()</f>
    </oc>
    <nc r="BE1055">
      <f>ROW()</f>
    </nc>
  </rcc>
  <rcc rId="4883" sId="1">
    <oc r="BE1056">
      <f>ROW()</f>
    </oc>
    <nc r="BE1056">
      <f>ROW()</f>
    </nc>
  </rcc>
  <rcc rId="4884" sId="1">
    <oc r="BE1057">
      <f>ROW()</f>
    </oc>
    <nc r="BE1057">
      <f>ROW()</f>
    </nc>
  </rcc>
  <rcc rId="4885" sId="1">
    <oc r="BE1058">
      <f>ROW()</f>
    </oc>
    <nc r="BE1058">
      <f>ROW()</f>
    </nc>
  </rcc>
  <rcc rId="4886" sId="1">
    <oc r="BE1059">
      <f>ROW()</f>
    </oc>
    <nc r="BE1059">
      <f>ROW()</f>
    </nc>
  </rcc>
  <rcc rId="4887" sId="1">
    <oc r="BE1060">
      <f>ROW()</f>
    </oc>
    <nc r="BE1060">
      <f>ROW()</f>
    </nc>
  </rcc>
  <rcc rId="4888" sId="1">
    <oc r="BE1061">
      <f>ROW()</f>
    </oc>
    <nc r="BE1061">
      <f>ROW()</f>
    </nc>
  </rcc>
  <rcc rId="4889" sId="1">
    <oc r="BE1062">
      <f>ROW()</f>
    </oc>
    <nc r="BE1062">
      <f>ROW()</f>
    </nc>
  </rcc>
  <rcc rId="4890" sId="1">
    <oc r="BE1063">
      <f>ROW()</f>
    </oc>
    <nc r="BE1063">
      <f>ROW()</f>
    </nc>
  </rcc>
  <rcc rId="4891" sId="1">
    <oc r="BE1064">
      <f>ROW()</f>
    </oc>
    <nc r="BE1064">
      <f>ROW()</f>
    </nc>
  </rcc>
  <rcc rId="4892" sId="1">
    <oc r="BE1065">
      <f>ROW()</f>
    </oc>
    <nc r="BE1065">
      <f>ROW()</f>
    </nc>
  </rcc>
  <rcc rId="4893" sId="1">
    <oc r="BE1066">
      <f>ROW()</f>
    </oc>
    <nc r="BE1066">
      <f>ROW()</f>
    </nc>
  </rcc>
  <rcc rId="4894" sId="1">
    <oc r="BE1067">
      <f>ROW()</f>
    </oc>
    <nc r="BE1067">
      <f>ROW()</f>
    </nc>
  </rcc>
  <rcc rId="4895" sId="1">
    <oc r="BE1068">
      <f>ROW()</f>
    </oc>
    <nc r="BE1068">
      <f>ROW()</f>
    </nc>
  </rcc>
  <rcc rId="4896" sId="1">
    <oc r="BE1069">
      <f>ROW()</f>
    </oc>
    <nc r="BE1069">
      <f>ROW()</f>
    </nc>
  </rcc>
  <rcc rId="4897" sId="1">
    <oc r="BE1070">
      <f>ROW()</f>
    </oc>
    <nc r="BE1070">
      <f>ROW()</f>
    </nc>
  </rcc>
  <rcc rId="4898" sId="1">
    <oc r="BE1071">
      <f>ROW()</f>
    </oc>
    <nc r="BE1071">
      <f>ROW()</f>
    </nc>
  </rcc>
  <rcc rId="4899" sId="1">
    <oc r="BE1072">
      <f>ROW()</f>
    </oc>
    <nc r="BE1072">
      <f>ROW()</f>
    </nc>
  </rcc>
  <rcc rId="4900" sId="1">
    <oc r="BE1073">
      <f>ROW()</f>
    </oc>
    <nc r="BE1073">
      <f>ROW()</f>
    </nc>
  </rcc>
  <rcc rId="4901" sId="1">
    <oc r="BE1074">
      <f>ROW()</f>
    </oc>
    <nc r="BE1074">
      <f>ROW()</f>
    </nc>
  </rcc>
  <rcc rId="4902" sId="1">
    <oc r="BE1075">
      <f>ROW()</f>
    </oc>
    <nc r="BE1075">
      <f>ROW()</f>
    </nc>
  </rcc>
  <rcc rId="4903" sId="1">
    <oc r="BE1076">
      <f>ROW()</f>
    </oc>
    <nc r="BE1076">
      <f>ROW()</f>
    </nc>
  </rcc>
  <rcc rId="4904" sId="1">
    <oc r="BE1077">
      <f>ROW()</f>
    </oc>
    <nc r="BE1077">
      <f>ROW()</f>
    </nc>
  </rcc>
  <rcc rId="4905" sId="1">
    <oc r="BE1078">
      <f>ROW()</f>
    </oc>
    <nc r="BE1078">
      <f>ROW()</f>
    </nc>
  </rcc>
  <rcc rId="4906" sId="1">
    <oc r="BE1079">
      <f>ROW()</f>
    </oc>
    <nc r="BE1079">
      <f>ROW()</f>
    </nc>
  </rcc>
  <rcc rId="4907" sId="1">
    <oc r="BE1080">
      <f>ROW()</f>
    </oc>
    <nc r="BE1080">
      <f>ROW()</f>
    </nc>
  </rcc>
  <rcc rId="4908" sId="1">
    <oc r="BE1081">
      <f>ROW()</f>
    </oc>
    <nc r="BE1081">
      <f>ROW()</f>
    </nc>
  </rcc>
  <rcc rId="4909" sId="1">
    <oc r="BE1082">
      <f>ROW()</f>
    </oc>
    <nc r="BE1082">
      <f>ROW()</f>
    </nc>
  </rcc>
  <rcc rId="4910" sId="1">
    <oc r="BE1083">
      <f>ROW()</f>
    </oc>
    <nc r="BE1083">
      <f>ROW()</f>
    </nc>
  </rcc>
  <rcc rId="4911" sId="1">
    <oc r="BE1084">
      <f>ROW()</f>
    </oc>
    <nc r="BE1084">
      <f>ROW()</f>
    </nc>
  </rcc>
  <rcc rId="4912" sId="1">
    <oc r="BE1085">
      <f>ROW()</f>
    </oc>
    <nc r="BE1085">
      <f>ROW()</f>
    </nc>
  </rcc>
  <rcc rId="4913" sId="1">
    <oc r="BE1086">
      <f>ROW()</f>
    </oc>
    <nc r="BE1086">
      <f>ROW()</f>
    </nc>
  </rcc>
  <rcc rId="4914" sId="1">
    <oc r="BE1087">
      <f>ROW()</f>
    </oc>
    <nc r="BE1087">
      <f>ROW()</f>
    </nc>
  </rcc>
  <rcc rId="4915" sId="1">
    <oc r="BE1088">
      <f>ROW()</f>
    </oc>
    <nc r="BE1088">
      <f>ROW()</f>
    </nc>
  </rcc>
  <rcc rId="4916" sId="1">
    <oc r="BE1089">
      <f>ROW()</f>
    </oc>
    <nc r="BE1089">
      <f>ROW()</f>
    </nc>
  </rcc>
  <rcc rId="4917" sId="1">
    <oc r="BE1090">
      <f>ROW()</f>
    </oc>
    <nc r="BE1090">
      <f>ROW()</f>
    </nc>
  </rcc>
  <rcc rId="4918" sId="1">
    <oc r="BE1091">
      <f>ROW()</f>
    </oc>
    <nc r="BE1091">
      <f>ROW()</f>
    </nc>
  </rcc>
  <rcc rId="4919" sId="1">
    <oc r="BE1092">
      <f>ROW()</f>
    </oc>
    <nc r="BE1092">
      <f>ROW()</f>
    </nc>
  </rcc>
  <rcc rId="4920" sId="1">
    <oc r="BE1093">
      <f>ROW()</f>
    </oc>
    <nc r="BE1093">
      <f>ROW()</f>
    </nc>
  </rcc>
  <rcc rId="4921" sId="1">
    <oc r="BE1094">
      <f>ROW()</f>
    </oc>
    <nc r="BE1094">
      <f>ROW()</f>
    </nc>
  </rcc>
  <rcc rId="4922" sId="1">
    <oc r="BE1095">
      <f>ROW()</f>
    </oc>
    <nc r="BE1095">
      <f>ROW()</f>
    </nc>
  </rcc>
  <rcc rId="4923" sId="1">
    <oc r="BE1096">
      <f>ROW()</f>
    </oc>
    <nc r="BE1096">
      <f>ROW()</f>
    </nc>
  </rcc>
  <rcc rId="4924" sId="1">
    <oc r="BE1097">
      <f>ROW()</f>
    </oc>
    <nc r="BE1097">
      <f>ROW()</f>
    </nc>
  </rcc>
  <rcc rId="4925" sId="1">
    <oc r="BE1098">
      <f>ROW()</f>
    </oc>
    <nc r="BE1098">
      <f>ROW()</f>
    </nc>
  </rcc>
  <rcc rId="4926" sId="1">
    <oc r="BE1099">
      <f>ROW()</f>
    </oc>
    <nc r="BE1099">
      <f>ROW()</f>
    </nc>
  </rcc>
  <rcc rId="4927" sId="1">
    <oc r="BE1100">
      <f>ROW()</f>
    </oc>
    <nc r="BE1100">
      <f>ROW()</f>
    </nc>
  </rcc>
  <rcc rId="4928" sId="1">
    <oc r="BE1101">
      <f>ROW()</f>
    </oc>
    <nc r="BE1101">
      <f>ROW()</f>
    </nc>
  </rcc>
  <rcc rId="4929" sId="1">
    <oc r="BE1102">
      <f>ROW()</f>
    </oc>
    <nc r="BE1102">
      <f>ROW()</f>
    </nc>
  </rcc>
  <rcc rId="4930" sId="1">
    <oc r="BE1103">
      <f>ROW()</f>
    </oc>
    <nc r="BE1103">
      <f>ROW()</f>
    </nc>
  </rcc>
  <rcc rId="4931" sId="1">
    <oc r="BE1104">
      <f>ROW()</f>
    </oc>
    <nc r="BE1104">
      <f>ROW()</f>
    </nc>
  </rcc>
  <rcc rId="4932" sId="1">
    <oc r="BE1105">
      <f>ROW()</f>
    </oc>
    <nc r="BE1105">
      <f>ROW()</f>
    </nc>
  </rcc>
  <rcc rId="4933" sId="1">
    <oc r="BE1106">
      <f>ROW()</f>
    </oc>
    <nc r="BE1106">
      <f>ROW()</f>
    </nc>
  </rcc>
  <rcc rId="4934" sId="1">
    <oc r="BE1107">
      <f>ROW()</f>
    </oc>
    <nc r="BE1107">
      <f>ROW()</f>
    </nc>
  </rcc>
  <rcc rId="4935" sId="1">
    <oc r="BE1108">
      <f>ROW()</f>
    </oc>
    <nc r="BE1108">
      <f>ROW()</f>
    </nc>
  </rcc>
  <rcc rId="4936" sId="1">
    <oc r="BE1109">
      <f>ROW()</f>
    </oc>
    <nc r="BE1109">
      <f>ROW()</f>
    </nc>
  </rcc>
  <rcc rId="4937" sId="1">
    <oc r="BE1110">
      <f>ROW()</f>
    </oc>
    <nc r="BE1110">
      <f>ROW()</f>
    </nc>
  </rcc>
  <rcc rId="4938" sId="1">
    <oc r="BE1111">
      <f>ROW()</f>
    </oc>
    <nc r="BE1111">
      <f>ROW()</f>
    </nc>
  </rcc>
  <rcc rId="4939" sId="1">
    <oc r="BE1112">
      <f>ROW()</f>
    </oc>
    <nc r="BE1112">
      <f>ROW()</f>
    </nc>
  </rcc>
  <rcc rId="4940" sId="1">
    <oc r="BE1113">
      <f>ROW()</f>
    </oc>
    <nc r="BE1113">
      <f>ROW()</f>
    </nc>
  </rcc>
  <rcc rId="4941" sId="1">
    <oc r="BE1114">
      <f>ROW()</f>
    </oc>
    <nc r="BE1114">
      <f>ROW()</f>
    </nc>
  </rcc>
  <rcc rId="4942" sId="1">
    <oc r="BE1115">
      <f>ROW()</f>
    </oc>
    <nc r="BE1115">
      <f>ROW()</f>
    </nc>
  </rcc>
  <rcc rId="4943" sId="1">
    <oc r="BE1116">
      <f>ROW()</f>
    </oc>
    <nc r="BE1116">
      <f>ROW()</f>
    </nc>
  </rcc>
  <rcc rId="4944" sId="1">
    <oc r="BE1117">
      <f>ROW()</f>
    </oc>
    <nc r="BE1117">
      <f>ROW()</f>
    </nc>
  </rcc>
  <rcc rId="4945" sId="1">
    <oc r="BE1118">
      <f>ROW()</f>
    </oc>
    <nc r="BE1118">
      <f>ROW()</f>
    </nc>
  </rcc>
  <rcc rId="4946" sId="1">
    <oc r="BE1119">
      <f>ROW()</f>
    </oc>
    <nc r="BE1119">
      <f>ROW()</f>
    </nc>
  </rcc>
  <rcc rId="4947" sId="1">
    <oc r="BE1120">
      <f>ROW()</f>
    </oc>
    <nc r="BE1120">
      <f>ROW()</f>
    </nc>
  </rcc>
  <rcc rId="4948" sId="1">
    <oc r="BE1121">
      <f>ROW()</f>
    </oc>
    <nc r="BE1121">
      <f>ROW()</f>
    </nc>
  </rcc>
  <rcc rId="4949" sId="1">
    <oc r="BE1122">
      <f>ROW()</f>
    </oc>
    <nc r="BE1122">
      <f>ROW()</f>
    </nc>
  </rcc>
  <rcc rId="4950" sId="1">
    <oc r="BE1123">
      <f>ROW()</f>
    </oc>
    <nc r="BE1123">
      <f>ROW()</f>
    </nc>
  </rcc>
  <rcc rId="4951" sId="1">
    <oc r="BE1124">
      <f>ROW()</f>
    </oc>
    <nc r="BE1124">
      <f>ROW()</f>
    </nc>
  </rcc>
  <rcc rId="4952" sId="1">
    <oc r="BE1125">
      <f>ROW()</f>
    </oc>
    <nc r="BE1125">
      <f>ROW()</f>
    </nc>
  </rcc>
  <rcc rId="4953" sId="1">
    <oc r="BE1126">
      <f>ROW()</f>
    </oc>
    <nc r="BE1126">
      <f>ROW()</f>
    </nc>
  </rcc>
  <rcc rId="4954" sId="1">
    <oc r="BE1127">
      <f>ROW()</f>
    </oc>
    <nc r="BE1127">
      <f>ROW()</f>
    </nc>
  </rcc>
  <rcc rId="4955" sId="1">
    <oc r="BE1128">
      <f>ROW()</f>
    </oc>
    <nc r="BE1128">
      <f>ROW()</f>
    </nc>
  </rcc>
  <rcc rId="4956" sId="1">
    <oc r="BE1129">
      <f>ROW()</f>
    </oc>
    <nc r="BE1129">
      <f>ROW()</f>
    </nc>
  </rcc>
  <rcc rId="4957" sId="1">
    <oc r="BE1130">
      <f>ROW()</f>
    </oc>
    <nc r="BE1130">
      <f>ROW()</f>
    </nc>
  </rcc>
  <rcc rId="4958" sId="1">
    <oc r="BE1131">
      <f>ROW()</f>
    </oc>
    <nc r="BE1131">
      <f>ROW()</f>
    </nc>
  </rcc>
  <rcc rId="4959" sId="1">
    <oc r="BE1132">
      <f>ROW()</f>
    </oc>
    <nc r="BE1132">
      <f>ROW()</f>
    </nc>
  </rcc>
  <rcc rId="4960" sId="1">
    <oc r="BE1133">
      <f>ROW()</f>
    </oc>
    <nc r="BE1133">
      <f>ROW()</f>
    </nc>
  </rcc>
  <rcc rId="4961" sId="1">
    <oc r="BE1134">
      <f>ROW()</f>
    </oc>
    <nc r="BE1134">
      <f>ROW()</f>
    </nc>
  </rcc>
  <rcc rId="4962" sId="1">
    <oc r="BE1135">
      <f>ROW()</f>
    </oc>
    <nc r="BE1135">
      <f>ROW()</f>
    </nc>
  </rcc>
  <rcc rId="4963" sId="1">
    <oc r="BE1136">
      <f>ROW()</f>
    </oc>
    <nc r="BE1136">
      <f>ROW()</f>
    </nc>
  </rcc>
  <rcc rId="4964" sId="1">
    <oc r="BE1137">
      <f>ROW()</f>
    </oc>
    <nc r="BE1137">
      <f>ROW()</f>
    </nc>
  </rcc>
  <rcc rId="4965" sId="1">
    <oc r="BE1138">
      <f>ROW()</f>
    </oc>
    <nc r="BE1138">
      <f>ROW()</f>
    </nc>
  </rcc>
  <rcc rId="4966" sId="1">
    <oc r="BE1139">
      <f>ROW()</f>
    </oc>
    <nc r="BE1139">
      <f>ROW()</f>
    </nc>
  </rcc>
  <rcc rId="4967" sId="1">
    <oc r="BE1140">
      <f>ROW()</f>
    </oc>
    <nc r="BE1140">
      <f>ROW()</f>
    </nc>
  </rcc>
  <rcc rId="4968" sId="1">
    <oc r="BE1141">
      <f>ROW()</f>
    </oc>
    <nc r="BE1141">
      <f>ROW()</f>
    </nc>
  </rcc>
  <rcc rId="4969" sId="1">
    <oc r="BE1142">
      <f>ROW()</f>
    </oc>
    <nc r="BE1142">
      <f>ROW()</f>
    </nc>
  </rcc>
  <rcc rId="4970" sId="1">
    <oc r="BE1143">
      <f>ROW()</f>
    </oc>
    <nc r="BE1143">
      <f>ROW()</f>
    </nc>
  </rcc>
  <rcc rId="4971" sId="1">
    <oc r="BE1144">
      <f>ROW()</f>
    </oc>
    <nc r="BE1144">
      <f>ROW()</f>
    </nc>
  </rcc>
  <rcc rId="4972" sId="1">
    <oc r="BE1145">
      <f>ROW()</f>
    </oc>
    <nc r="BE1145">
      <f>ROW()</f>
    </nc>
  </rcc>
  <rcc rId="4973" sId="1">
    <oc r="BE1146">
      <f>ROW()</f>
    </oc>
    <nc r="BE1146">
      <f>ROW()</f>
    </nc>
  </rcc>
  <rcc rId="4974" sId="1">
    <oc r="BE1147">
      <f>ROW()</f>
    </oc>
    <nc r="BE1147">
      <f>ROW()</f>
    </nc>
  </rcc>
  <rcc rId="4975" sId="1">
    <oc r="BE1148">
      <f>ROW()</f>
    </oc>
    <nc r="BE1148">
      <f>ROW()</f>
    </nc>
  </rcc>
  <rcc rId="4976" sId="1">
    <oc r="BE1149">
      <f>ROW()</f>
    </oc>
    <nc r="BE1149">
      <f>ROW()</f>
    </nc>
  </rcc>
  <rcc rId="4977" sId="1">
    <oc r="BE1150">
      <f>ROW()</f>
    </oc>
    <nc r="BE1150">
      <f>ROW()</f>
    </nc>
  </rcc>
  <rcc rId="4978" sId="1">
    <oc r="BE1151">
      <f>ROW()</f>
    </oc>
    <nc r="BE1151">
      <f>ROW()</f>
    </nc>
  </rcc>
  <rcc rId="4979" sId="1">
    <oc r="BE1152">
      <f>ROW()</f>
    </oc>
    <nc r="BE1152">
      <f>ROW()</f>
    </nc>
  </rcc>
  <rcc rId="4980" sId="1">
    <oc r="BE1153">
      <f>ROW()</f>
    </oc>
    <nc r="BE1153">
      <f>ROW()</f>
    </nc>
  </rcc>
  <rcc rId="4981" sId="1">
    <oc r="BE1154">
      <f>ROW()</f>
    </oc>
    <nc r="BE1154">
      <f>ROW()</f>
    </nc>
  </rcc>
  <rcc rId="4982" sId="1">
    <oc r="BE1155">
      <f>ROW()</f>
    </oc>
    <nc r="BE1155">
      <f>ROW()</f>
    </nc>
  </rcc>
  <rcc rId="4983" sId="1">
    <oc r="BE1156">
      <f>ROW()</f>
    </oc>
    <nc r="BE1156">
      <f>ROW()</f>
    </nc>
  </rcc>
  <rcc rId="4984" sId="1">
    <oc r="BE1157">
      <f>ROW()</f>
    </oc>
    <nc r="BE1157">
      <f>ROW()</f>
    </nc>
  </rcc>
  <rcc rId="4985" sId="1">
    <oc r="BE1158">
      <f>ROW()</f>
    </oc>
    <nc r="BE1158">
      <f>ROW()</f>
    </nc>
  </rcc>
  <rcc rId="4986" sId="1">
    <oc r="BE1159">
      <f>ROW()</f>
    </oc>
    <nc r="BE1159">
      <f>ROW()</f>
    </nc>
  </rcc>
  <rcc rId="4987" sId="1">
    <oc r="BE1160">
      <f>ROW()</f>
    </oc>
    <nc r="BE1160">
      <f>ROW()</f>
    </nc>
  </rcc>
  <rcc rId="4988" sId="1">
    <oc r="BE1161">
      <f>ROW()</f>
    </oc>
    <nc r="BE1161">
      <f>ROW()</f>
    </nc>
  </rcc>
  <rcc rId="4989" sId="1">
    <oc r="BE1162">
      <f>ROW()</f>
    </oc>
    <nc r="BE1162">
      <f>ROW()</f>
    </nc>
  </rcc>
  <rcc rId="4990" sId="1">
    <oc r="BE1163">
      <f>ROW()</f>
    </oc>
    <nc r="BE1163">
      <f>ROW()</f>
    </nc>
  </rcc>
  <rcc rId="4991" sId="1">
    <oc r="BE1164">
      <f>ROW()</f>
    </oc>
    <nc r="BE1164">
      <f>ROW()</f>
    </nc>
  </rcc>
  <rcc rId="4992" sId="1">
    <oc r="BE1165">
      <f>ROW()</f>
    </oc>
    <nc r="BE1165">
      <f>ROW()</f>
    </nc>
  </rcc>
  <rcc rId="4993" sId="1">
    <oc r="BE1166">
      <f>ROW()</f>
    </oc>
    <nc r="BE1166">
      <f>ROW()</f>
    </nc>
  </rcc>
  <rcc rId="4994" sId="1">
    <oc r="BE1167">
      <f>ROW()</f>
    </oc>
    <nc r="BE1167">
      <f>ROW()</f>
    </nc>
  </rcc>
  <rcc rId="4995" sId="1">
    <oc r="BE1168">
      <f>ROW()</f>
    </oc>
    <nc r="BE1168">
      <f>ROW()</f>
    </nc>
  </rcc>
  <rcc rId="4996" sId="1">
    <oc r="BE1169">
      <f>ROW()</f>
    </oc>
    <nc r="BE1169">
      <f>ROW()</f>
    </nc>
  </rcc>
  <rcc rId="4997" sId="1">
    <oc r="BE1170">
      <f>ROW()</f>
    </oc>
    <nc r="BE1170">
      <f>ROW()</f>
    </nc>
  </rcc>
  <rcc rId="4998" sId="1">
    <oc r="BE1171">
      <f>ROW()</f>
    </oc>
    <nc r="BE1171">
      <f>ROW()</f>
    </nc>
  </rcc>
  <rcc rId="4999" sId="1">
    <oc r="BE1172">
      <f>ROW()</f>
    </oc>
    <nc r="BE1172">
      <f>ROW()</f>
    </nc>
  </rcc>
  <rcc rId="5000" sId="1">
    <oc r="BE1173">
      <f>ROW()</f>
    </oc>
    <nc r="BE1173">
      <f>ROW()</f>
    </nc>
  </rcc>
  <rcc rId="5001" sId="1">
    <oc r="BE1174">
      <f>ROW()</f>
    </oc>
    <nc r="BE1174">
      <f>ROW()</f>
    </nc>
  </rcc>
  <rcc rId="5002" sId="1">
    <oc r="BE1175">
      <f>ROW()</f>
    </oc>
    <nc r="BE1175">
      <f>ROW()</f>
    </nc>
  </rcc>
  <rcc rId="5003" sId="1">
    <oc r="BE1176">
      <f>ROW()</f>
    </oc>
    <nc r="BE1176">
      <f>ROW()</f>
    </nc>
  </rcc>
  <rcc rId="5004" sId="1">
    <oc r="BE1177">
      <f>ROW()</f>
    </oc>
    <nc r="BE1177">
      <f>ROW()</f>
    </nc>
  </rcc>
  <rcc rId="5005" sId="1">
    <oc r="BE1178">
      <f>ROW()</f>
    </oc>
    <nc r="BE1178">
      <f>ROW()</f>
    </nc>
  </rcc>
  <rcc rId="5006" sId="1">
    <oc r="BE1179">
      <f>ROW()</f>
    </oc>
    <nc r="BE1179">
      <f>ROW()</f>
    </nc>
  </rcc>
  <rcc rId="5007" sId="1">
    <oc r="BE1180">
      <f>ROW()</f>
    </oc>
    <nc r="BE1180">
      <f>ROW()</f>
    </nc>
  </rcc>
  <rcc rId="5008" sId="1">
    <oc r="BE1181">
      <f>ROW()</f>
    </oc>
    <nc r="BE1181">
      <f>ROW()</f>
    </nc>
  </rcc>
  <rcc rId="5009" sId="1">
    <oc r="BE1182">
      <f>ROW()</f>
    </oc>
    <nc r="BE1182">
      <f>ROW()</f>
    </nc>
  </rcc>
  <rcc rId="5010" sId="1">
    <oc r="BE1183">
      <f>ROW()</f>
    </oc>
    <nc r="BE1183">
      <f>ROW()</f>
    </nc>
  </rcc>
  <rcc rId="5011" sId="1">
    <oc r="BE1184">
      <f>ROW()</f>
    </oc>
    <nc r="BE1184">
      <f>ROW()</f>
    </nc>
  </rcc>
  <rcc rId="5012" sId="1">
    <oc r="BE1185">
      <f>ROW()</f>
    </oc>
    <nc r="BE1185">
      <f>ROW()</f>
    </nc>
  </rcc>
  <rcc rId="5013" sId="1">
    <oc r="BE1186">
      <f>ROW()</f>
    </oc>
    <nc r="BE1186">
      <f>ROW()</f>
    </nc>
  </rcc>
  <rcc rId="5014" sId="1">
    <oc r="BE1187">
      <f>ROW()</f>
    </oc>
    <nc r="BE1187">
      <f>ROW()</f>
    </nc>
  </rcc>
  <rcc rId="5015" sId="1">
    <oc r="BE1188">
      <f>ROW()</f>
    </oc>
    <nc r="BE1188">
      <f>ROW()</f>
    </nc>
  </rcc>
  <rcc rId="5016" sId="1">
    <oc r="BE1189">
      <f>ROW()</f>
    </oc>
    <nc r="BE1189">
      <f>ROW()</f>
    </nc>
  </rcc>
  <rcc rId="5017" sId="1">
    <oc r="BE1190">
      <f>ROW()</f>
    </oc>
    <nc r="BE1190">
      <f>ROW()</f>
    </nc>
  </rcc>
  <rcc rId="5018" sId="1">
    <oc r="BE1191">
      <f>ROW()</f>
    </oc>
    <nc r="BE1191">
      <f>ROW()</f>
    </nc>
  </rcc>
  <rcc rId="5019" sId="1">
    <oc r="BE1192">
      <f>ROW()</f>
    </oc>
    <nc r="BE1192">
      <f>ROW()</f>
    </nc>
  </rcc>
  <rcc rId="5020" sId="1">
    <oc r="BE1193">
      <f>ROW()</f>
    </oc>
    <nc r="BE1193">
      <f>ROW()</f>
    </nc>
  </rcc>
  <rcc rId="5021" sId="1">
    <oc r="BE1194">
      <f>ROW()</f>
    </oc>
    <nc r="BE1194">
      <f>ROW()</f>
    </nc>
  </rcc>
  <rcc rId="5022" sId="1">
    <oc r="BE1195">
      <f>ROW()</f>
    </oc>
    <nc r="BE1195">
      <f>ROW()</f>
    </nc>
  </rcc>
  <rcc rId="5023" sId="1">
    <oc r="BE1196">
      <f>ROW()</f>
    </oc>
    <nc r="BE1196">
      <f>ROW()</f>
    </nc>
  </rcc>
  <rcc rId="5024" sId="1">
    <oc r="BE1197">
      <f>ROW()</f>
    </oc>
    <nc r="BE1197">
      <f>ROW()</f>
    </nc>
  </rcc>
  <rcc rId="5025" sId="1">
    <oc r="BE1198">
      <f>ROW()</f>
    </oc>
    <nc r="BE1198">
      <f>ROW()</f>
    </nc>
  </rcc>
  <rcc rId="5026" sId="1">
    <oc r="BE1199">
      <f>ROW()</f>
    </oc>
    <nc r="BE1199">
      <f>ROW()</f>
    </nc>
  </rcc>
  <rcc rId="5027" sId="1">
    <oc r="BE1200">
      <f>ROW()</f>
    </oc>
    <nc r="BE1200">
      <f>ROW()</f>
    </nc>
  </rcc>
  <rcv guid="{CF03F4A2-93ED-4029-B5D9-4488F14DEA2E}" action="delete"/>
  <rdn rId="0" localSheetId="1" customView="1" name="Z_CF03F4A2_93ED_4029_B5D9_4488F14DEA2E_.wvu.Cols" hidden="1" oldHidden="1">
    <formula>Plan!$W:$AB</formula>
    <oldFormula>Plan!$W:$AB</oldFormula>
  </rdn>
  <rdn rId="0" localSheetId="1" customView="1" name="Z_CF03F4A2_93ED_4029_B5D9_4488F14DEA2E_.wvu.FilterData" hidden="1" oldHidden="1">
    <formula>Plan!$A$5:$CC$5</formula>
    <oldFormula>Plan!$A$5:$CC$5</oldFormula>
  </rdn>
  <rdn rId="0" localSheetId="4" customView="1" name="Z_CF03F4A2_93ED_4029_B5D9_4488F14DEA2E_.wvu.FilterData" hidden="1" oldHidden="1">
    <formula>'ECH Use'!$A$2:$G$2</formula>
    <oldFormula>'ECH Use'!$A$2:$G$2</oldFormula>
  </rdn>
  <rdn rId="0" localSheetId="5" customView="1" name="Z_CF03F4A2_93ED_4029_B5D9_4488F14DEA2E_.wvu.FilterData" hidden="1" oldHidden="1">
    <formula>'DAR Use'!$A$2:$H$14</formula>
    <oldFormula>'DAR Use'!$A$2:$H$14</oldFormula>
  </rdn>
  <rdn rId="0" localSheetId="6" customView="1" name="Z_CF03F4A2_93ED_4029_B5D9_4488F14DEA2E_.wvu.FilterData" hidden="1" oldHidden="1">
    <formula>Technician!$A$2:$E$2</formula>
    <oldFormula>Technician!$A$2:$E$2</oldFormula>
  </rdn>
  <rdn rId="0" localSheetId="7" customView="1" name="Z_CF03F4A2_93ED_4029_B5D9_4488F14DEA2E_.wvu.FilterData" hidden="1" oldHidden="1">
    <formula>'Cage Use'!$A$2:$G$2</formula>
    <oldFormula>'Cage Use'!$A$2:$G$2</oldFormula>
  </rdn>
  <rdn rId="0" localSheetId="8" customView="1" name="Z_CF03F4A2_93ED_4029_B5D9_4488F14DEA2E_.wvu.FilterData" hidden="1" oldHidden="1">
    <formula>'DAR List'!$B$1:$U$66</formula>
    <oldFormula>'DAR List'!$B$1:$U$66</oldFormula>
  </rdn>
  <rdn rId="0" localSheetId="12" customView="1" name="Z_CF03F4A2_93ED_4029_B5D9_4488F14DEA2E_.wvu.Cols" hidden="1" oldHidden="1">
    <formula>'Cage List'!$D:$D</formula>
    <oldFormula>'Cage List'!$D:$D</oldFormula>
  </rdn>
  <rdn rId="0" localSheetId="12" customView="1" name="Z_CF03F4A2_93ED_4029_B5D9_4488F14DEA2E_.wvu.FilterData" hidden="1" oldHidden="1">
    <formula>'Cage List'!$A$1:$G$40</formula>
    <oldFormula>'Cage List'!$A$1:$G$40</oldFormula>
  </rdn>
  <rcv guid="{CF03F4A2-93ED-4029-B5D9-4488F14DEA2E}"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7" sId="1" numFmtId="4">
    <oc r="V543">
      <v>50</v>
    </oc>
    <nc r="V543">
      <v>129</v>
    </nc>
  </rcc>
  <rcc rId="5038" sId="1">
    <oc r="AC537" t="inlineStr">
      <is>
        <t>Oct 06 - Set-up to strat after KLT tests start(C3)</t>
      </is>
    </oc>
    <nc r="AC537" t="inlineStr">
      <is>
        <t>Oct 10 test in Progress 
Oct 06 - Set-up to strat after KLT tests start(C3)</t>
      </is>
    </nc>
  </rcc>
  <rcc rId="5039" sId="1">
    <oc r="AC543" t="inlineStr">
      <is>
        <t>Oct 06- Test in progress. HRS by 10:30am.
Oct 03 - Charactorization test started.
Oct 02 - Set-up in progress</t>
      </is>
    </oc>
    <nc r="AC543" t="inlineStr">
      <is>
        <t>Oct 10 test in Progress 
Oct 03 - Charactorization test started.
Oct 02 - Set-up in progress</t>
      </is>
    </nc>
  </rcc>
  <rcc rId="5040" sId="1">
    <oc r="AC554" t="inlineStr">
      <is>
        <t xml:space="preserve">Oct 06 - to start after 85/85 test started
Sept 28 - Test in progress
Sep 27 Test will be test today 
Sept 26 - Pumps assigned. </t>
      </is>
    </oc>
    <nc r="AC554" t="inlineStr">
      <is>
        <t xml:space="preserve">Oct 10 test in Progress 
Oct 06 - to start after 85/85 test started
Sept 28 - Test in progress
Sep 27 Test will be test today 
Sept 26 - Pumps assigned. </t>
      </is>
    </nc>
  </rcc>
  <rcc rId="5041" sId="1">
    <oc r="AC402" t="inlineStr">
      <is>
        <r>
          <t xml:space="preserve">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10 test in Progress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c rId="5042" sId="1">
    <oc r="AC413" t="inlineStr">
      <is>
        <t>Oct 06 -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oc>
    <nc r="AC413" t="inlineStr">
      <is>
        <t>Oct 10 -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nc>
  </rcc>
  <rcc rId="5043" sId="1">
    <oc r="AC414" t="inlineStr">
      <is>
        <t>Oct 06 Review Test data 
Sept 26 - Data to be checked</t>
      </is>
    </oc>
    <nc r="AC414" t="inlineStr">
      <is>
        <t>Oct 10 Review Test data 
Sept 26 - Data to be checked</t>
      </is>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71" sId="1">
    <oc r="BE6">
      <f>ROW()</f>
    </oc>
    <nc r="BE6">
      <f>ROW()</f>
    </nc>
  </rcc>
  <rcc rId="5072" sId="1">
    <oc r="BE7">
      <f>ROW()</f>
    </oc>
    <nc r="BE7">
      <f>ROW()</f>
    </nc>
  </rcc>
  <rcc rId="5073" sId="1">
    <oc r="BE8">
      <f>ROW()</f>
    </oc>
    <nc r="BE8">
      <f>ROW()</f>
    </nc>
  </rcc>
  <rcc rId="5074" sId="1">
    <oc r="BE9">
      <f>ROW()</f>
    </oc>
    <nc r="BE9">
      <f>ROW()</f>
    </nc>
  </rcc>
  <rcc rId="5075" sId="1">
    <oc r="BE10">
      <f>ROW()</f>
    </oc>
    <nc r="BE10">
      <f>ROW()</f>
    </nc>
  </rcc>
  <rcc rId="5076" sId="1">
    <oc r="BE11">
      <f>ROW()</f>
    </oc>
    <nc r="BE11">
      <f>ROW()</f>
    </nc>
  </rcc>
  <rcc rId="5077" sId="1">
    <oc r="BE12">
      <f>ROW()</f>
    </oc>
    <nc r="BE12">
      <f>ROW()</f>
    </nc>
  </rcc>
  <rcc rId="5078" sId="1">
    <oc r="BE13">
      <f>ROW()</f>
    </oc>
    <nc r="BE13">
      <f>ROW()</f>
    </nc>
  </rcc>
  <rcc rId="5079" sId="1">
    <oc r="BE14">
      <f>ROW()</f>
    </oc>
    <nc r="BE14">
      <f>ROW()</f>
    </nc>
  </rcc>
  <rcc rId="5080" sId="1">
    <oc r="BE15">
      <f>ROW()</f>
    </oc>
    <nc r="BE15">
      <f>ROW()</f>
    </nc>
  </rcc>
  <rcc rId="5081" sId="1">
    <oc r="BE16">
      <f>ROW()</f>
    </oc>
    <nc r="BE16">
      <f>ROW()</f>
    </nc>
  </rcc>
  <rcc rId="5082" sId="1">
    <oc r="BE17">
      <f>ROW()</f>
    </oc>
    <nc r="BE17">
      <f>ROW()</f>
    </nc>
  </rcc>
  <rcc rId="5083" sId="1">
    <oc r="BE18">
      <f>ROW()</f>
    </oc>
    <nc r="BE18">
      <f>ROW()</f>
    </nc>
  </rcc>
  <rcc rId="5084" sId="1">
    <oc r="BE19">
      <f>ROW()</f>
    </oc>
    <nc r="BE19">
      <f>ROW()</f>
    </nc>
  </rcc>
  <rcc rId="5085" sId="1">
    <oc r="BE20">
      <f>ROW()</f>
    </oc>
    <nc r="BE20">
      <f>ROW()</f>
    </nc>
  </rcc>
  <rcc rId="5086" sId="1">
    <oc r="BE21">
      <f>ROW()</f>
    </oc>
    <nc r="BE21">
      <f>ROW()</f>
    </nc>
  </rcc>
  <rcc rId="5087" sId="1">
    <oc r="BE22">
      <f>ROW()</f>
    </oc>
    <nc r="BE22">
      <f>ROW()</f>
    </nc>
  </rcc>
  <rcc rId="5088" sId="1">
    <oc r="BE23">
      <f>ROW()</f>
    </oc>
    <nc r="BE23">
      <f>ROW()</f>
    </nc>
  </rcc>
  <rcc rId="5089" sId="1">
    <oc r="BE24">
      <f>ROW()</f>
    </oc>
    <nc r="BE24">
      <f>ROW()</f>
    </nc>
  </rcc>
  <rcc rId="5090" sId="1">
    <oc r="BE25">
      <f>ROW()</f>
    </oc>
    <nc r="BE25">
      <f>ROW()</f>
    </nc>
  </rcc>
  <rcc rId="5091" sId="1">
    <oc r="BE26">
      <f>ROW()</f>
    </oc>
    <nc r="BE26">
      <f>ROW()</f>
    </nc>
  </rcc>
  <rcc rId="5092" sId="1">
    <oc r="BE27">
      <f>ROW()</f>
    </oc>
    <nc r="BE27">
      <f>ROW()</f>
    </nc>
  </rcc>
  <rcc rId="5093" sId="1">
    <oc r="BE28">
      <f>ROW()</f>
    </oc>
    <nc r="BE28">
      <f>ROW()</f>
    </nc>
  </rcc>
  <rcc rId="5094" sId="1">
    <oc r="BE29">
      <f>ROW()</f>
    </oc>
    <nc r="BE29">
      <f>ROW()</f>
    </nc>
  </rcc>
  <rcc rId="5095" sId="1">
    <oc r="BE30">
      <f>ROW()</f>
    </oc>
    <nc r="BE30">
      <f>ROW()</f>
    </nc>
  </rcc>
  <rcc rId="5096" sId="1">
    <oc r="BE31">
      <f>ROW()</f>
    </oc>
    <nc r="BE31">
      <f>ROW()</f>
    </nc>
  </rcc>
  <rcc rId="5097" sId="1">
    <oc r="BE32">
      <f>ROW()</f>
    </oc>
    <nc r="BE32">
      <f>ROW()</f>
    </nc>
  </rcc>
  <rcc rId="5098" sId="1">
    <oc r="BE33">
      <f>ROW()</f>
    </oc>
    <nc r="BE33">
      <f>ROW()</f>
    </nc>
  </rcc>
  <rcc rId="5099" sId="1">
    <oc r="BE34">
      <f>ROW()</f>
    </oc>
    <nc r="BE34">
      <f>ROW()</f>
    </nc>
  </rcc>
  <rcc rId="5100" sId="1">
    <oc r="BE35">
      <f>ROW()</f>
    </oc>
    <nc r="BE35">
      <f>ROW()</f>
    </nc>
  </rcc>
  <rcc rId="5101" sId="1">
    <oc r="BE36">
      <f>ROW()</f>
    </oc>
    <nc r="BE36">
      <f>ROW()</f>
    </nc>
  </rcc>
  <rcc rId="5102" sId="1">
    <oc r="BE37">
      <f>ROW()</f>
    </oc>
    <nc r="BE37">
      <f>ROW()</f>
    </nc>
  </rcc>
  <rcc rId="5103" sId="1">
    <oc r="BE38">
      <f>ROW()</f>
    </oc>
    <nc r="BE38">
      <f>ROW()</f>
    </nc>
  </rcc>
  <rcc rId="5104" sId="1">
    <oc r="BE39">
      <f>ROW()</f>
    </oc>
    <nc r="BE39">
      <f>ROW()</f>
    </nc>
  </rcc>
  <rcc rId="5105" sId="1">
    <oc r="BE40">
      <f>ROW()</f>
    </oc>
    <nc r="BE40">
      <f>ROW()</f>
    </nc>
  </rcc>
  <rcc rId="5106" sId="1">
    <oc r="BE41">
      <f>ROW()</f>
    </oc>
    <nc r="BE41">
      <f>ROW()</f>
    </nc>
  </rcc>
  <rcc rId="5107" sId="1">
    <oc r="BE42">
      <f>ROW()</f>
    </oc>
    <nc r="BE42">
      <f>ROW()</f>
    </nc>
  </rcc>
  <rcc rId="5108" sId="1">
    <oc r="BE43">
      <f>ROW()</f>
    </oc>
    <nc r="BE43">
      <f>ROW()</f>
    </nc>
  </rcc>
  <rcc rId="5109" sId="1">
    <oc r="BE44">
      <f>ROW()</f>
    </oc>
    <nc r="BE44">
      <f>ROW()</f>
    </nc>
  </rcc>
  <rcc rId="5110" sId="1">
    <oc r="BE45">
      <f>ROW()</f>
    </oc>
    <nc r="BE45">
      <f>ROW()</f>
    </nc>
  </rcc>
  <rcc rId="5111" sId="1">
    <oc r="BE46">
      <f>ROW()</f>
    </oc>
    <nc r="BE46">
      <f>ROW()</f>
    </nc>
  </rcc>
  <rcc rId="5112" sId="1">
    <oc r="BE47">
      <f>ROW()</f>
    </oc>
    <nc r="BE47">
      <f>ROW()</f>
    </nc>
  </rcc>
  <rcc rId="5113" sId="1">
    <oc r="BE48">
      <f>ROW()</f>
    </oc>
    <nc r="BE48">
      <f>ROW()</f>
    </nc>
  </rcc>
  <rcc rId="5114" sId="1">
    <oc r="BE49">
      <f>ROW()</f>
    </oc>
    <nc r="BE49">
      <f>ROW()</f>
    </nc>
  </rcc>
  <rcc rId="5115" sId="1">
    <oc r="BE50">
      <f>ROW()</f>
    </oc>
    <nc r="BE50">
      <f>ROW()</f>
    </nc>
  </rcc>
  <rcc rId="5116" sId="1">
    <oc r="BE51">
      <f>ROW()</f>
    </oc>
    <nc r="BE51">
      <f>ROW()</f>
    </nc>
  </rcc>
  <rcc rId="5117" sId="1">
    <oc r="BE52">
      <f>ROW()</f>
    </oc>
    <nc r="BE52">
      <f>ROW()</f>
    </nc>
  </rcc>
  <rcc rId="5118" sId="1">
    <oc r="BE53">
      <f>ROW()</f>
    </oc>
    <nc r="BE53">
      <f>ROW()</f>
    </nc>
  </rcc>
  <rcc rId="5119" sId="1">
    <oc r="BE54">
      <f>ROW()</f>
    </oc>
    <nc r="BE54">
      <f>ROW()</f>
    </nc>
  </rcc>
  <rcc rId="5120" sId="1">
    <oc r="BE55">
      <f>ROW()</f>
    </oc>
    <nc r="BE55">
      <f>ROW()</f>
    </nc>
  </rcc>
  <rcc rId="5121" sId="1">
    <oc r="BE56">
      <f>ROW()</f>
    </oc>
    <nc r="BE56">
      <f>ROW()</f>
    </nc>
  </rcc>
  <rcc rId="5122" sId="1">
    <oc r="BE57">
      <f>ROW()</f>
    </oc>
    <nc r="BE57">
      <f>ROW()</f>
    </nc>
  </rcc>
  <rcc rId="5123" sId="1">
    <oc r="BE58">
      <f>ROW()</f>
    </oc>
    <nc r="BE58">
      <f>ROW()</f>
    </nc>
  </rcc>
  <rcc rId="5124" sId="1">
    <oc r="BE59">
      <f>ROW()</f>
    </oc>
    <nc r="BE59">
      <f>ROW()</f>
    </nc>
  </rcc>
  <rcc rId="5125" sId="1">
    <oc r="BE60">
      <f>ROW()</f>
    </oc>
    <nc r="BE60">
      <f>ROW()</f>
    </nc>
  </rcc>
  <rcc rId="5126" sId="1">
    <oc r="BE61">
      <f>ROW()</f>
    </oc>
    <nc r="BE61">
      <f>ROW()</f>
    </nc>
  </rcc>
  <rcc rId="5127" sId="1">
    <oc r="BE62">
      <f>ROW()</f>
    </oc>
    <nc r="BE62">
      <f>ROW()</f>
    </nc>
  </rcc>
  <rcc rId="5128" sId="1">
    <oc r="BE63">
      <f>ROW()</f>
    </oc>
    <nc r="BE63">
      <f>ROW()</f>
    </nc>
  </rcc>
  <rcc rId="5129" sId="1">
    <oc r="BE64">
      <f>ROW()</f>
    </oc>
    <nc r="BE64">
      <f>ROW()</f>
    </nc>
  </rcc>
  <rcc rId="5130" sId="1">
    <oc r="BE65">
      <f>ROW()</f>
    </oc>
    <nc r="BE65">
      <f>ROW()</f>
    </nc>
  </rcc>
  <rcc rId="5131" sId="1">
    <oc r="BE66">
      <f>ROW()</f>
    </oc>
    <nc r="BE66">
      <f>ROW()</f>
    </nc>
  </rcc>
  <rcc rId="5132" sId="1">
    <oc r="BE67">
      <f>ROW()</f>
    </oc>
    <nc r="BE67">
      <f>ROW()</f>
    </nc>
  </rcc>
  <rcc rId="5133" sId="1">
    <oc r="BE68">
      <f>ROW()</f>
    </oc>
    <nc r="BE68">
      <f>ROW()</f>
    </nc>
  </rcc>
  <rcc rId="5134" sId="1">
    <oc r="BE69">
      <f>ROW()</f>
    </oc>
    <nc r="BE69">
      <f>ROW()</f>
    </nc>
  </rcc>
  <rcc rId="5135" sId="1">
    <oc r="BE70">
      <f>ROW()</f>
    </oc>
    <nc r="BE70">
      <f>ROW()</f>
    </nc>
  </rcc>
  <rcc rId="5136" sId="1">
    <oc r="BE71">
      <f>ROW()</f>
    </oc>
    <nc r="BE71">
      <f>ROW()</f>
    </nc>
  </rcc>
  <rcc rId="5137" sId="1">
    <oc r="BE72">
      <f>ROW()</f>
    </oc>
    <nc r="BE72">
      <f>ROW()</f>
    </nc>
  </rcc>
  <rcc rId="5138" sId="1">
    <oc r="BE73">
      <f>ROW()</f>
    </oc>
    <nc r="BE73">
      <f>ROW()</f>
    </nc>
  </rcc>
  <rcc rId="5139" sId="1">
    <oc r="BE74">
      <f>ROW()</f>
    </oc>
    <nc r="BE74">
      <f>ROW()</f>
    </nc>
  </rcc>
  <rcc rId="5140" sId="1">
    <oc r="BE75">
      <f>ROW()</f>
    </oc>
    <nc r="BE75">
      <f>ROW()</f>
    </nc>
  </rcc>
  <rcc rId="5141" sId="1">
    <oc r="BE76">
      <f>ROW()</f>
    </oc>
    <nc r="BE76">
      <f>ROW()</f>
    </nc>
  </rcc>
  <rcc rId="5142" sId="1">
    <oc r="BE77">
      <f>ROW()</f>
    </oc>
    <nc r="BE77">
      <f>ROW()</f>
    </nc>
  </rcc>
  <rcc rId="5143" sId="1">
    <oc r="BE78">
      <f>ROW()</f>
    </oc>
    <nc r="BE78">
      <f>ROW()</f>
    </nc>
  </rcc>
  <rcc rId="5144" sId="1">
    <oc r="BE79">
      <f>ROW()</f>
    </oc>
    <nc r="BE79">
      <f>ROW()</f>
    </nc>
  </rcc>
  <rcc rId="5145" sId="1">
    <oc r="BE80">
      <f>ROW()</f>
    </oc>
    <nc r="BE80">
      <f>ROW()</f>
    </nc>
  </rcc>
  <rcc rId="5146" sId="1">
    <oc r="BE81">
      <f>ROW()</f>
    </oc>
    <nc r="BE81">
      <f>ROW()</f>
    </nc>
  </rcc>
  <rcc rId="5147" sId="1">
    <oc r="BE82">
      <f>ROW()</f>
    </oc>
    <nc r="BE82">
      <f>ROW()</f>
    </nc>
  </rcc>
  <rcc rId="5148" sId="1">
    <oc r="BE83">
      <f>ROW()</f>
    </oc>
    <nc r="BE83">
      <f>ROW()</f>
    </nc>
  </rcc>
  <rcc rId="5149" sId="1">
    <oc r="BE84">
      <f>ROW()</f>
    </oc>
    <nc r="BE84">
      <f>ROW()</f>
    </nc>
  </rcc>
  <rcc rId="5150" sId="1">
    <oc r="BE85">
      <f>ROW()</f>
    </oc>
    <nc r="BE85">
      <f>ROW()</f>
    </nc>
  </rcc>
  <rcc rId="5151" sId="1">
    <oc r="BE86">
      <f>ROW()</f>
    </oc>
    <nc r="BE86">
      <f>ROW()</f>
    </nc>
  </rcc>
  <rcc rId="5152" sId="1">
    <oc r="BE87">
      <f>ROW()</f>
    </oc>
    <nc r="BE87">
      <f>ROW()</f>
    </nc>
  </rcc>
  <rcc rId="5153" sId="1">
    <oc r="BE88">
      <f>ROW()</f>
    </oc>
    <nc r="BE88">
      <f>ROW()</f>
    </nc>
  </rcc>
  <rcc rId="5154" sId="1">
    <oc r="BE89">
      <f>ROW()</f>
    </oc>
    <nc r="BE89">
      <f>ROW()</f>
    </nc>
  </rcc>
  <rcc rId="5155" sId="1">
    <oc r="BE90">
      <f>ROW()</f>
    </oc>
    <nc r="BE90">
      <f>ROW()</f>
    </nc>
  </rcc>
  <rcc rId="5156" sId="1">
    <oc r="BE91">
      <f>ROW()</f>
    </oc>
    <nc r="BE91">
      <f>ROW()</f>
    </nc>
  </rcc>
  <rcc rId="5157" sId="1">
    <oc r="BE92">
      <f>ROW()</f>
    </oc>
    <nc r="BE92">
      <f>ROW()</f>
    </nc>
  </rcc>
  <rcc rId="5158" sId="1">
    <oc r="BE93">
      <f>ROW()</f>
    </oc>
    <nc r="BE93">
      <f>ROW()</f>
    </nc>
  </rcc>
  <rcc rId="5159" sId="1">
    <oc r="BE94">
      <f>ROW()</f>
    </oc>
    <nc r="BE94">
      <f>ROW()</f>
    </nc>
  </rcc>
  <rcc rId="5160" sId="1">
    <oc r="BE95">
      <f>ROW()</f>
    </oc>
    <nc r="BE95">
      <f>ROW()</f>
    </nc>
  </rcc>
  <rcc rId="5161" sId="1">
    <oc r="BE96">
      <f>ROW()</f>
    </oc>
    <nc r="BE96">
      <f>ROW()</f>
    </nc>
  </rcc>
  <rcc rId="5162" sId="1">
    <oc r="BE97">
      <f>ROW()</f>
    </oc>
    <nc r="BE97">
      <f>ROW()</f>
    </nc>
  </rcc>
  <rcc rId="5163" sId="1">
    <oc r="BE98">
      <f>ROW()</f>
    </oc>
    <nc r="BE98">
      <f>ROW()</f>
    </nc>
  </rcc>
  <rcc rId="5164" sId="1">
    <oc r="BE99">
      <f>ROW()</f>
    </oc>
    <nc r="BE99">
      <f>ROW()</f>
    </nc>
  </rcc>
  <rcc rId="5165" sId="1">
    <oc r="BE100">
      <f>ROW()</f>
    </oc>
    <nc r="BE100">
      <f>ROW()</f>
    </nc>
  </rcc>
  <rcc rId="5166" sId="1">
    <oc r="BE101">
      <f>ROW()</f>
    </oc>
    <nc r="BE101">
      <f>ROW()</f>
    </nc>
  </rcc>
  <rcc rId="5167" sId="1">
    <oc r="BE102">
      <f>ROW()</f>
    </oc>
    <nc r="BE102">
      <f>ROW()</f>
    </nc>
  </rcc>
  <rcc rId="5168" sId="1">
    <oc r="BE103">
      <f>ROW()</f>
    </oc>
    <nc r="BE103">
      <f>ROW()</f>
    </nc>
  </rcc>
  <rcc rId="5169" sId="1">
    <oc r="BE104">
      <f>ROW()</f>
    </oc>
    <nc r="BE104">
      <f>ROW()</f>
    </nc>
  </rcc>
  <rcc rId="5170" sId="1">
    <oc r="BE105">
      <f>ROW()</f>
    </oc>
    <nc r="BE105">
      <f>ROW()</f>
    </nc>
  </rcc>
  <rcc rId="5171" sId="1">
    <oc r="BE106">
      <f>ROW()</f>
    </oc>
    <nc r="BE106">
      <f>ROW()</f>
    </nc>
  </rcc>
  <rcc rId="5172" sId="1">
    <oc r="BE107">
      <f>ROW()</f>
    </oc>
    <nc r="BE107">
      <f>ROW()</f>
    </nc>
  </rcc>
  <rcc rId="5173" sId="1">
    <oc r="BE108">
      <f>ROW()</f>
    </oc>
    <nc r="BE108">
      <f>ROW()</f>
    </nc>
  </rcc>
  <rcc rId="5174" sId="1">
    <oc r="BE109">
      <f>ROW()</f>
    </oc>
    <nc r="BE109">
      <f>ROW()</f>
    </nc>
  </rcc>
  <rcc rId="5175" sId="1">
    <oc r="BE110">
      <f>ROW()</f>
    </oc>
    <nc r="BE110">
      <f>ROW()</f>
    </nc>
  </rcc>
  <rcc rId="5176" sId="1">
    <oc r="BE111">
      <f>ROW()</f>
    </oc>
    <nc r="BE111">
      <f>ROW()</f>
    </nc>
  </rcc>
  <rcc rId="5177" sId="1">
    <oc r="BE112">
      <f>ROW()</f>
    </oc>
    <nc r="BE112">
      <f>ROW()</f>
    </nc>
  </rcc>
  <rcc rId="5178" sId="1">
    <oc r="BE113">
      <f>ROW()</f>
    </oc>
    <nc r="BE113">
      <f>ROW()</f>
    </nc>
  </rcc>
  <rcc rId="5179" sId="1">
    <oc r="BE114">
      <f>ROW()</f>
    </oc>
    <nc r="BE114">
      <f>ROW()</f>
    </nc>
  </rcc>
  <rcc rId="5180" sId="1">
    <oc r="BE115">
      <f>ROW()</f>
    </oc>
    <nc r="BE115">
      <f>ROW()</f>
    </nc>
  </rcc>
  <rcc rId="5181" sId="1">
    <oc r="BE116">
      <f>ROW()</f>
    </oc>
    <nc r="BE116">
      <f>ROW()</f>
    </nc>
  </rcc>
  <rcc rId="5182" sId="1">
    <oc r="BE117">
      <f>ROW()</f>
    </oc>
    <nc r="BE117">
      <f>ROW()</f>
    </nc>
  </rcc>
  <rcc rId="5183" sId="1">
    <oc r="BE118">
      <f>ROW()</f>
    </oc>
    <nc r="BE118">
      <f>ROW()</f>
    </nc>
  </rcc>
  <rcc rId="5184" sId="1">
    <oc r="BE119">
      <f>ROW()</f>
    </oc>
    <nc r="BE119">
      <f>ROW()</f>
    </nc>
  </rcc>
  <rcc rId="5185" sId="1">
    <oc r="BE120">
      <f>ROW()</f>
    </oc>
    <nc r="BE120">
      <f>ROW()</f>
    </nc>
  </rcc>
  <rcc rId="5186" sId="1">
    <oc r="BE121">
      <f>ROW()</f>
    </oc>
    <nc r="BE121">
      <f>ROW()</f>
    </nc>
  </rcc>
  <rcc rId="5187" sId="1">
    <oc r="BE122">
      <f>ROW()</f>
    </oc>
    <nc r="BE122">
      <f>ROW()</f>
    </nc>
  </rcc>
  <rcc rId="5188" sId="1">
    <oc r="BE123">
      <f>ROW()</f>
    </oc>
    <nc r="BE123">
      <f>ROW()</f>
    </nc>
  </rcc>
  <rcc rId="5189" sId="1">
    <oc r="BE124">
      <f>ROW()</f>
    </oc>
    <nc r="BE124">
      <f>ROW()</f>
    </nc>
  </rcc>
  <rcc rId="5190" sId="1">
    <oc r="BE125">
      <f>ROW()</f>
    </oc>
    <nc r="BE125">
      <f>ROW()</f>
    </nc>
  </rcc>
  <rcc rId="5191" sId="1">
    <oc r="BE126">
      <f>ROW()</f>
    </oc>
    <nc r="BE126">
      <f>ROW()</f>
    </nc>
  </rcc>
  <rcc rId="5192" sId="1">
    <oc r="BE127">
      <f>ROW()</f>
    </oc>
    <nc r="BE127">
      <f>ROW()</f>
    </nc>
  </rcc>
  <rcc rId="5193" sId="1">
    <oc r="BE128">
      <f>ROW()</f>
    </oc>
    <nc r="BE128">
      <f>ROW()</f>
    </nc>
  </rcc>
  <rcc rId="5194" sId="1">
    <oc r="BE129">
      <f>ROW()</f>
    </oc>
    <nc r="BE129">
      <f>ROW()</f>
    </nc>
  </rcc>
  <rcc rId="5195" sId="1">
    <oc r="BE130">
      <f>ROW()</f>
    </oc>
    <nc r="BE130">
      <f>ROW()</f>
    </nc>
  </rcc>
  <rcc rId="5196" sId="1">
    <oc r="BE131">
      <f>ROW()</f>
    </oc>
    <nc r="BE131">
      <f>ROW()</f>
    </nc>
  </rcc>
  <rcc rId="5197" sId="1">
    <oc r="BE132">
      <f>ROW()</f>
    </oc>
    <nc r="BE132">
      <f>ROW()</f>
    </nc>
  </rcc>
  <rcc rId="5198" sId="1">
    <oc r="BE133">
      <f>ROW()</f>
    </oc>
    <nc r="BE133">
      <f>ROW()</f>
    </nc>
  </rcc>
  <rcc rId="5199" sId="1">
    <oc r="BE134">
      <f>ROW()</f>
    </oc>
    <nc r="BE134">
      <f>ROW()</f>
    </nc>
  </rcc>
  <rcc rId="5200" sId="1">
    <oc r="BE135">
      <f>ROW()</f>
    </oc>
    <nc r="BE135">
      <f>ROW()</f>
    </nc>
  </rcc>
  <rcc rId="5201" sId="1">
    <oc r="BE136">
      <f>ROW()</f>
    </oc>
    <nc r="BE136">
      <f>ROW()</f>
    </nc>
  </rcc>
  <rcc rId="5202" sId="1">
    <oc r="BE137">
      <f>ROW()</f>
    </oc>
    <nc r="BE137">
      <f>ROW()</f>
    </nc>
  </rcc>
  <rcc rId="5203" sId="1">
    <oc r="BE138">
      <f>ROW()</f>
    </oc>
    <nc r="BE138">
      <f>ROW()</f>
    </nc>
  </rcc>
  <rcc rId="5204" sId="1">
    <oc r="BE139">
      <f>ROW()</f>
    </oc>
    <nc r="BE139">
      <f>ROW()</f>
    </nc>
  </rcc>
  <rcc rId="5205" sId="1">
    <oc r="BE140">
      <f>ROW()</f>
    </oc>
    <nc r="BE140">
      <f>ROW()</f>
    </nc>
  </rcc>
  <rcc rId="5206" sId="1">
    <oc r="BE141">
      <f>ROW()</f>
    </oc>
    <nc r="BE141">
      <f>ROW()</f>
    </nc>
  </rcc>
  <rcc rId="5207" sId="1">
    <oc r="BE142">
      <f>ROW()</f>
    </oc>
    <nc r="BE142">
      <f>ROW()</f>
    </nc>
  </rcc>
  <rcc rId="5208" sId="1">
    <oc r="BE143">
      <f>ROW()</f>
    </oc>
    <nc r="BE143">
      <f>ROW()</f>
    </nc>
  </rcc>
  <rcc rId="5209" sId="1">
    <oc r="BE144">
      <f>ROW()</f>
    </oc>
    <nc r="BE144">
      <f>ROW()</f>
    </nc>
  </rcc>
  <rcc rId="5210" sId="1">
    <oc r="BE145">
      <f>ROW()</f>
    </oc>
    <nc r="BE145">
      <f>ROW()</f>
    </nc>
  </rcc>
  <rcc rId="5211" sId="1">
    <oc r="BE146">
      <f>ROW()</f>
    </oc>
    <nc r="BE146">
      <f>ROW()</f>
    </nc>
  </rcc>
  <rcc rId="5212" sId="1">
    <oc r="BE147">
      <f>ROW()</f>
    </oc>
    <nc r="BE147">
      <f>ROW()</f>
    </nc>
  </rcc>
  <rcc rId="5213" sId="1">
    <oc r="BE148">
      <f>ROW()</f>
    </oc>
    <nc r="BE148">
      <f>ROW()</f>
    </nc>
  </rcc>
  <rcc rId="5214" sId="1">
    <oc r="BE149">
      <f>ROW()</f>
    </oc>
    <nc r="BE149">
      <f>ROW()</f>
    </nc>
  </rcc>
  <rcc rId="5215" sId="1">
    <oc r="BE150">
      <f>ROW()</f>
    </oc>
    <nc r="BE150">
      <f>ROW()</f>
    </nc>
  </rcc>
  <rcc rId="5216" sId="1">
    <oc r="BE151">
      <f>ROW()</f>
    </oc>
    <nc r="BE151">
      <f>ROW()</f>
    </nc>
  </rcc>
  <rcc rId="5217" sId="1">
    <oc r="BE152">
      <f>ROW()</f>
    </oc>
    <nc r="BE152">
      <f>ROW()</f>
    </nc>
  </rcc>
  <rcc rId="5218" sId="1">
    <oc r="BE153">
      <f>ROW()</f>
    </oc>
    <nc r="BE153">
      <f>ROW()</f>
    </nc>
  </rcc>
  <rcc rId="5219" sId="1">
    <oc r="BE154">
      <f>ROW()</f>
    </oc>
    <nc r="BE154">
      <f>ROW()</f>
    </nc>
  </rcc>
  <rcc rId="5220" sId="1">
    <oc r="BE155">
      <f>ROW()</f>
    </oc>
    <nc r="BE155">
      <f>ROW()</f>
    </nc>
  </rcc>
  <rcc rId="5221" sId="1">
    <oc r="BE156">
      <f>ROW()</f>
    </oc>
    <nc r="BE156">
      <f>ROW()</f>
    </nc>
  </rcc>
  <rcc rId="5222" sId="1">
    <oc r="BE157">
      <f>ROW()</f>
    </oc>
    <nc r="BE157">
      <f>ROW()</f>
    </nc>
  </rcc>
  <rcc rId="5223" sId="1">
    <oc r="BE158">
      <f>ROW()</f>
    </oc>
    <nc r="BE158">
      <f>ROW()</f>
    </nc>
  </rcc>
  <rcc rId="5224" sId="1">
    <oc r="BE159">
      <f>ROW()</f>
    </oc>
    <nc r="BE159">
      <f>ROW()</f>
    </nc>
  </rcc>
  <rcc rId="5225" sId="1">
    <oc r="BE160">
      <f>ROW()</f>
    </oc>
    <nc r="BE160">
      <f>ROW()</f>
    </nc>
  </rcc>
  <rcc rId="5226" sId="1">
    <oc r="BE161">
      <f>ROW()</f>
    </oc>
    <nc r="BE161">
      <f>ROW()</f>
    </nc>
  </rcc>
  <rcc rId="5227" sId="1">
    <oc r="BE162">
      <f>ROW()</f>
    </oc>
    <nc r="BE162">
      <f>ROW()</f>
    </nc>
  </rcc>
  <rcc rId="5228" sId="1">
    <oc r="BE163">
      <f>ROW()</f>
    </oc>
    <nc r="BE163">
      <f>ROW()</f>
    </nc>
  </rcc>
  <rcc rId="5229" sId="1">
    <oc r="BE164">
      <f>ROW()</f>
    </oc>
    <nc r="BE164">
      <f>ROW()</f>
    </nc>
  </rcc>
  <rcc rId="5230" sId="1">
    <oc r="BE165">
      <f>ROW()</f>
    </oc>
    <nc r="BE165">
      <f>ROW()</f>
    </nc>
  </rcc>
  <rcc rId="5231" sId="1">
    <oc r="BE166">
      <f>ROW()</f>
    </oc>
    <nc r="BE166">
      <f>ROW()</f>
    </nc>
  </rcc>
  <rcc rId="5232" sId="1">
    <oc r="BE167">
      <f>ROW()</f>
    </oc>
    <nc r="BE167">
      <f>ROW()</f>
    </nc>
  </rcc>
  <rcc rId="5233" sId="1">
    <oc r="BE168">
      <f>ROW()</f>
    </oc>
    <nc r="BE168">
      <f>ROW()</f>
    </nc>
  </rcc>
  <rcc rId="5234" sId="1">
    <oc r="BE169">
      <f>ROW()</f>
    </oc>
    <nc r="BE169">
      <f>ROW()</f>
    </nc>
  </rcc>
  <rcc rId="5235" sId="1">
    <oc r="BE170">
      <f>ROW()</f>
    </oc>
    <nc r="BE170">
      <f>ROW()</f>
    </nc>
  </rcc>
  <rcc rId="5236" sId="1">
    <oc r="BE171">
      <f>ROW()</f>
    </oc>
    <nc r="BE171">
      <f>ROW()</f>
    </nc>
  </rcc>
  <rcc rId="5237" sId="1">
    <oc r="BE172">
      <f>ROW()</f>
    </oc>
    <nc r="BE172">
      <f>ROW()</f>
    </nc>
  </rcc>
  <rcc rId="5238" sId="1">
    <oc r="BE173">
      <f>ROW()</f>
    </oc>
    <nc r="BE173">
      <f>ROW()</f>
    </nc>
  </rcc>
  <rcc rId="5239" sId="1">
    <oc r="BE174">
      <f>ROW()</f>
    </oc>
    <nc r="BE174">
      <f>ROW()</f>
    </nc>
  </rcc>
  <rcc rId="5240" sId="1">
    <oc r="BE175">
      <f>ROW()</f>
    </oc>
    <nc r="BE175">
      <f>ROW()</f>
    </nc>
  </rcc>
  <rcc rId="5241" sId="1">
    <oc r="BE176">
      <f>ROW()</f>
    </oc>
    <nc r="BE176">
      <f>ROW()</f>
    </nc>
  </rcc>
  <rcc rId="5242" sId="1">
    <oc r="BE177">
      <f>ROW()</f>
    </oc>
    <nc r="BE177">
      <f>ROW()</f>
    </nc>
  </rcc>
  <rcc rId="5243" sId="1">
    <oc r="BE178">
      <f>ROW()</f>
    </oc>
    <nc r="BE178">
      <f>ROW()</f>
    </nc>
  </rcc>
  <rcc rId="5244" sId="1">
    <oc r="BE179">
      <f>ROW()</f>
    </oc>
    <nc r="BE179">
      <f>ROW()</f>
    </nc>
  </rcc>
  <rcc rId="5245" sId="1">
    <oc r="BE180">
      <f>ROW()</f>
    </oc>
    <nc r="BE180">
      <f>ROW()</f>
    </nc>
  </rcc>
  <rcc rId="5246" sId="1">
    <oc r="BE181">
      <f>ROW()</f>
    </oc>
    <nc r="BE181">
      <f>ROW()</f>
    </nc>
  </rcc>
  <rcc rId="5247" sId="1">
    <oc r="BE182">
      <f>ROW()</f>
    </oc>
    <nc r="BE182">
      <f>ROW()</f>
    </nc>
  </rcc>
  <rcc rId="5248" sId="1">
    <oc r="BE183">
      <f>ROW()</f>
    </oc>
    <nc r="BE183">
      <f>ROW()</f>
    </nc>
  </rcc>
  <rcc rId="5249" sId="1">
    <oc r="BE184">
      <f>ROW()</f>
    </oc>
    <nc r="BE184">
      <f>ROW()</f>
    </nc>
  </rcc>
  <rcc rId="5250" sId="1">
    <oc r="BE185">
      <f>ROW()</f>
    </oc>
    <nc r="BE185">
      <f>ROW()</f>
    </nc>
  </rcc>
  <rcc rId="5251" sId="1">
    <oc r="BE186">
      <f>ROW()</f>
    </oc>
    <nc r="BE186">
      <f>ROW()</f>
    </nc>
  </rcc>
  <rcc rId="5252" sId="1">
    <oc r="BE187">
      <f>ROW()</f>
    </oc>
    <nc r="BE187">
      <f>ROW()</f>
    </nc>
  </rcc>
  <rcc rId="5253" sId="1">
    <oc r="BE188">
      <f>ROW()</f>
    </oc>
    <nc r="BE188">
      <f>ROW()</f>
    </nc>
  </rcc>
  <rcc rId="5254" sId="1">
    <oc r="BE189">
      <f>ROW()</f>
    </oc>
    <nc r="BE189">
      <f>ROW()</f>
    </nc>
  </rcc>
  <rcc rId="5255" sId="1">
    <oc r="BE190">
      <f>ROW()</f>
    </oc>
    <nc r="BE190">
      <f>ROW()</f>
    </nc>
  </rcc>
  <rcc rId="5256" sId="1">
    <oc r="BE191">
      <f>ROW()</f>
    </oc>
    <nc r="BE191">
      <f>ROW()</f>
    </nc>
  </rcc>
  <rcc rId="5257" sId="1">
    <oc r="BE192">
      <f>ROW()</f>
    </oc>
    <nc r="BE192">
      <f>ROW()</f>
    </nc>
  </rcc>
  <rcc rId="5258" sId="1">
    <oc r="BE193">
      <f>ROW()</f>
    </oc>
    <nc r="BE193">
      <f>ROW()</f>
    </nc>
  </rcc>
  <rcc rId="5259" sId="1">
    <oc r="BE194">
      <f>ROW()</f>
    </oc>
    <nc r="BE194">
      <f>ROW()</f>
    </nc>
  </rcc>
  <rcc rId="5260" sId="1">
    <oc r="BE195">
      <f>ROW()</f>
    </oc>
    <nc r="BE195">
      <f>ROW()</f>
    </nc>
  </rcc>
  <rcc rId="5261" sId="1">
    <oc r="BE196">
      <f>ROW()</f>
    </oc>
    <nc r="BE196">
      <f>ROW()</f>
    </nc>
  </rcc>
  <rcc rId="5262" sId="1">
    <oc r="BE197">
      <f>ROW()</f>
    </oc>
    <nc r="BE197">
      <f>ROW()</f>
    </nc>
  </rcc>
  <rcc rId="5263" sId="1">
    <oc r="BE198">
      <f>ROW()</f>
    </oc>
    <nc r="BE198">
      <f>ROW()</f>
    </nc>
  </rcc>
  <rcc rId="5264" sId="1">
    <oc r="BE199">
      <f>ROW()</f>
    </oc>
    <nc r="BE199">
      <f>ROW()</f>
    </nc>
  </rcc>
  <rcc rId="5265" sId="1">
    <oc r="BE200">
      <f>ROW()</f>
    </oc>
    <nc r="BE200">
      <f>ROW()</f>
    </nc>
  </rcc>
  <rcc rId="5266" sId="1">
    <oc r="BE201">
      <f>ROW()</f>
    </oc>
    <nc r="BE201">
      <f>ROW()</f>
    </nc>
  </rcc>
  <rcc rId="5267" sId="1">
    <oc r="BE202">
      <f>ROW()</f>
    </oc>
    <nc r="BE202">
      <f>ROW()</f>
    </nc>
  </rcc>
  <rcc rId="5268" sId="1">
    <oc r="BE203">
      <f>ROW()</f>
    </oc>
    <nc r="BE203">
      <f>ROW()</f>
    </nc>
  </rcc>
  <rcc rId="5269" sId="1">
    <oc r="BE204">
      <f>ROW()</f>
    </oc>
    <nc r="BE204">
      <f>ROW()</f>
    </nc>
  </rcc>
  <rcc rId="5270" sId="1">
    <oc r="BE205">
      <f>ROW()</f>
    </oc>
    <nc r="BE205">
      <f>ROW()</f>
    </nc>
  </rcc>
  <rcc rId="5271" sId="1">
    <oc r="BE206">
      <f>ROW()</f>
    </oc>
    <nc r="BE206">
      <f>ROW()</f>
    </nc>
  </rcc>
  <rcc rId="5272" sId="1">
    <oc r="BE207">
      <f>ROW()</f>
    </oc>
    <nc r="BE207">
      <f>ROW()</f>
    </nc>
  </rcc>
  <rcc rId="5273" sId="1">
    <oc r="BE208">
      <f>ROW()</f>
    </oc>
    <nc r="BE208">
      <f>ROW()</f>
    </nc>
  </rcc>
  <rcc rId="5274" sId="1">
    <oc r="BE209">
      <f>ROW()</f>
    </oc>
    <nc r="BE209">
      <f>ROW()</f>
    </nc>
  </rcc>
  <rcc rId="5275" sId="1">
    <oc r="BE210">
      <f>ROW()</f>
    </oc>
    <nc r="BE210">
      <f>ROW()</f>
    </nc>
  </rcc>
  <rcc rId="5276" sId="1">
    <oc r="BE211">
      <f>ROW()</f>
    </oc>
    <nc r="BE211">
      <f>ROW()</f>
    </nc>
  </rcc>
  <rcc rId="5277" sId="1">
    <oc r="BE212">
      <f>ROW()</f>
    </oc>
    <nc r="BE212">
      <f>ROW()</f>
    </nc>
  </rcc>
  <rcc rId="5278" sId="1">
    <oc r="BE213">
      <f>ROW()</f>
    </oc>
    <nc r="BE213">
      <f>ROW()</f>
    </nc>
  </rcc>
  <rcc rId="5279" sId="1">
    <oc r="BE214">
      <f>ROW()</f>
    </oc>
    <nc r="BE214">
      <f>ROW()</f>
    </nc>
  </rcc>
  <rcc rId="5280" sId="1">
    <oc r="BE215">
      <f>ROW()</f>
    </oc>
    <nc r="BE215">
      <f>ROW()</f>
    </nc>
  </rcc>
  <rcc rId="5281" sId="1">
    <oc r="BE216">
      <f>ROW()</f>
    </oc>
    <nc r="BE216">
      <f>ROW()</f>
    </nc>
  </rcc>
  <rcc rId="5282" sId="1">
    <oc r="BE217">
      <f>ROW()</f>
    </oc>
    <nc r="BE217">
      <f>ROW()</f>
    </nc>
  </rcc>
  <rcc rId="5283" sId="1">
    <oc r="BE218">
      <f>ROW()</f>
    </oc>
    <nc r="BE218">
      <f>ROW()</f>
    </nc>
  </rcc>
  <rcc rId="5284" sId="1">
    <oc r="BE219">
      <f>ROW()</f>
    </oc>
    <nc r="BE219">
      <f>ROW()</f>
    </nc>
  </rcc>
  <rcc rId="5285" sId="1">
    <oc r="BE220">
      <f>ROW()</f>
    </oc>
    <nc r="BE220">
      <f>ROW()</f>
    </nc>
  </rcc>
  <rcc rId="5286" sId="1">
    <oc r="BE221">
      <f>ROW()</f>
    </oc>
    <nc r="BE221">
      <f>ROW()</f>
    </nc>
  </rcc>
  <rcc rId="5287" sId="1">
    <oc r="BE222">
      <f>ROW()</f>
    </oc>
    <nc r="BE222">
      <f>ROW()</f>
    </nc>
  </rcc>
  <rcc rId="5288" sId="1">
    <oc r="BE223">
      <f>ROW()</f>
    </oc>
    <nc r="BE223">
      <f>ROW()</f>
    </nc>
  </rcc>
  <rcc rId="5289" sId="1">
    <oc r="BE224">
      <f>ROW()</f>
    </oc>
    <nc r="BE224">
      <f>ROW()</f>
    </nc>
  </rcc>
  <rcc rId="5290" sId="1">
    <oc r="BE225">
      <f>ROW()</f>
    </oc>
    <nc r="BE225">
      <f>ROW()</f>
    </nc>
  </rcc>
  <rcc rId="5291" sId="1">
    <oc r="BE226">
      <f>ROW()</f>
    </oc>
    <nc r="BE226">
      <f>ROW()</f>
    </nc>
  </rcc>
  <rcc rId="5292" sId="1">
    <oc r="BE227">
      <f>ROW()</f>
    </oc>
    <nc r="BE227">
      <f>ROW()</f>
    </nc>
  </rcc>
  <rcc rId="5293" sId="1">
    <oc r="BE228">
      <f>ROW()</f>
    </oc>
    <nc r="BE228">
      <f>ROW()</f>
    </nc>
  </rcc>
  <rcc rId="5294" sId="1">
    <oc r="BE229">
      <f>ROW()</f>
    </oc>
    <nc r="BE229">
      <f>ROW()</f>
    </nc>
  </rcc>
  <rcc rId="5295" sId="1">
    <oc r="BE230">
      <f>ROW()</f>
    </oc>
    <nc r="BE230">
      <f>ROW()</f>
    </nc>
  </rcc>
  <rcc rId="5296" sId="1">
    <oc r="BE231">
      <f>ROW()</f>
    </oc>
    <nc r="BE231">
      <f>ROW()</f>
    </nc>
  </rcc>
  <rcc rId="5297" sId="1">
    <oc r="BE232">
      <f>ROW()</f>
    </oc>
    <nc r="BE232">
      <f>ROW()</f>
    </nc>
  </rcc>
  <rcc rId="5298" sId="1">
    <oc r="BE233">
      <f>ROW()</f>
    </oc>
    <nc r="BE233">
      <f>ROW()</f>
    </nc>
  </rcc>
  <rcc rId="5299" sId="1">
    <oc r="BE234">
      <f>ROW()</f>
    </oc>
    <nc r="BE234">
      <f>ROW()</f>
    </nc>
  </rcc>
  <rcc rId="5300" sId="1">
    <oc r="BE235">
      <f>ROW()</f>
    </oc>
    <nc r="BE235">
      <f>ROW()</f>
    </nc>
  </rcc>
  <rcc rId="5301" sId="1">
    <oc r="BE236">
      <f>ROW()</f>
    </oc>
    <nc r="BE236">
      <f>ROW()</f>
    </nc>
  </rcc>
  <rcc rId="5302" sId="1">
    <oc r="BE237">
      <f>ROW()</f>
    </oc>
    <nc r="BE237">
      <f>ROW()</f>
    </nc>
  </rcc>
  <rcc rId="5303" sId="1">
    <oc r="BE238">
      <f>ROW()</f>
    </oc>
    <nc r="BE238">
      <f>ROW()</f>
    </nc>
  </rcc>
  <rcc rId="5304" sId="1">
    <oc r="BE239">
      <f>ROW()</f>
    </oc>
    <nc r="BE239">
      <f>ROW()</f>
    </nc>
  </rcc>
  <rcc rId="5305" sId="1">
    <oc r="BE240">
      <f>ROW()</f>
    </oc>
    <nc r="BE240">
      <f>ROW()</f>
    </nc>
  </rcc>
  <rcc rId="5306" sId="1">
    <oc r="BE241">
      <f>ROW()</f>
    </oc>
    <nc r="BE241">
      <f>ROW()</f>
    </nc>
  </rcc>
  <rcc rId="5307" sId="1">
    <oc r="BE242">
      <f>ROW()</f>
    </oc>
    <nc r="BE242">
      <f>ROW()</f>
    </nc>
  </rcc>
  <rcc rId="5308" sId="1">
    <oc r="BE243">
      <f>ROW()</f>
    </oc>
    <nc r="BE243">
      <f>ROW()</f>
    </nc>
  </rcc>
  <rcc rId="5309" sId="1">
    <oc r="BE244">
      <f>ROW()</f>
    </oc>
    <nc r="BE244">
      <f>ROW()</f>
    </nc>
  </rcc>
  <rcc rId="5310" sId="1">
    <oc r="BE245">
      <f>ROW()</f>
    </oc>
    <nc r="BE245">
      <f>ROW()</f>
    </nc>
  </rcc>
  <rcc rId="5311" sId="1">
    <oc r="BE246">
      <f>ROW()</f>
    </oc>
    <nc r="BE246">
      <f>ROW()</f>
    </nc>
  </rcc>
  <rcc rId="5312" sId="1">
    <oc r="BE247">
      <f>ROW()</f>
    </oc>
    <nc r="BE247">
      <f>ROW()</f>
    </nc>
  </rcc>
  <rcc rId="5313" sId="1">
    <oc r="BE248">
      <f>ROW()</f>
    </oc>
    <nc r="BE248">
      <f>ROW()</f>
    </nc>
  </rcc>
  <rcc rId="5314" sId="1">
    <oc r="BE249">
      <f>ROW()</f>
    </oc>
    <nc r="BE249">
      <f>ROW()</f>
    </nc>
  </rcc>
  <rcc rId="5315" sId="1">
    <oc r="BE250">
      <f>ROW()</f>
    </oc>
    <nc r="BE250">
      <f>ROW()</f>
    </nc>
  </rcc>
  <rcc rId="5316" sId="1">
    <oc r="BE251">
      <f>ROW()</f>
    </oc>
    <nc r="BE251">
      <f>ROW()</f>
    </nc>
  </rcc>
  <rcc rId="5317" sId="1">
    <oc r="BE252">
      <f>ROW()</f>
    </oc>
    <nc r="BE252">
      <f>ROW()</f>
    </nc>
  </rcc>
  <rcc rId="5318" sId="1">
    <oc r="BE253">
      <f>ROW()</f>
    </oc>
    <nc r="BE253">
      <f>ROW()</f>
    </nc>
  </rcc>
  <rcc rId="5319" sId="1">
    <oc r="BE254">
      <f>ROW()</f>
    </oc>
    <nc r="BE254">
      <f>ROW()</f>
    </nc>
  </rcc>
  <rcc rId="5320" sId="1">
    <oc r="BE255">
      <f>ROW()</f>
    </oc>
    <nc r="BE255">
      <f>ROW()</f>
    </nc>
  </rcc>
  <rcc rId="5321" sId="1">
    <oc r="BE256">
      <f>ROW()</f>
    </oc>
    <nc r="BE256">
      <f>ROW()</f>
    </nc>
  </rcc>
  <rcc rId="5322" sId="1">
    <oc r="BE257">
      <f>ROW()</f>
    </oc>
    <nc r="BE257">
      <f>ROW()</f>
    </nc>
  </rcc>
  <rcc rId="5323" sId="1">
    <oc r="BE258">
      <f>ROW()</f>
    </oc>
    <nc r="BE258">
      <f>ROW()</f>
    </nc>
  </rcc>
  <rcc rId="5324" sId="1">
    <oc r="BE259">
      <f>ROW()</f>
    </oc>
    <nc r="BE259">
      <f>ROW()</f>
    </nc>
  </rcc>
  <rcc rId="5325" sId="1">
    <oc r="BE260">
      <f>ROW()</f>
    </oc>
    <nc r="BE260">
      <f>ROW()</f>
    </nc>
  </rcc>
  <rcc rId="5326" sId="1">
    <oc r="BE261">
      <f>ROW()</f>
    </oc>
    <nc r="BE261">
      <f>ROW()</f>
    </nc>
  </rcc>
  <rcc rId="5327" sId="1">
    <oc r="BE262">
      <f>ROW()</f>
    </oc>
    <nc r="BE262">
      <f>ROW()</f>
    </nc>
  </rcc>
  <rcc rId="5328" sId="1">
    <oc r="BE263">
      <f>ROW()</f>
    </oc>
    <nc r="BE263">
      <f>ROW()</f>
    </nc>
  </rcc>
  <rcc rId="5329" sId="1">
    <oc r="BE264">
      <f>ROW()</f>
    </oc>
    <nc r="BE264">
      <f>ROW()</f>
    </nc>
  </rcc>
  <rcc rId="5330" sId="1">
    <oc r="BE265">
      <f>ROW()</f>
    </oc>
    <nc r="BE265">
      <f>ROW()</f>
    </nc>
  </rcc>
  <rcc rId="5331" sId="1">
    <oc r="BE266">
      <f>ROW()</f>
    </oc>
    <nc r="BE266">
      <f>ROW()</f>
    </nc>
  </rcc>
  <rcc rId="5332" sId="1">
    <oc r="BE267">
      <f>ROW()</f>
    </oc>
    <nc r="BE267">
      <f>ROW()</f>
    </nc>
  </rcc>
  <rcc rId="5333" sId="1">
    <oc r="BE268">
      <f>ROW()</f>
    </oc>
    <nc r="BE268">
      <f>ROW()</f>
    </nc>
  </rcc>
  <rcc rId="5334" sId="1">
    <oc r="BE269">
      <f>ROW()</f>
    </oc>
    <nc r="BE269">
      <f>ROW()</f>
    </nc>
  </rcc>
  <rcc rId="5335" sId="1">
    <oc r="BE270">
      <f>ROW()</f>
    </oc>
    <nc r="BE270">
      <f>ROW()</f>
    </nc>
  </rcc>
  <rcc rId="5336" sId="1">
    <oc r="BE271">
      <f>ROW()</f>
    </oc>
    <nc r="BE271">
      <f>ROW()</f>
    </nc>
  </rcc>
  <rcc rId="5337" sId="1">
    <oc r="BE272">
      <f>ROW()</f>
    </oc>
    <nc r="BE272">
      <f>ROW()</f>
    </nc>
  </rcc>
  <rcc rId="5338" sId="1">
    <oc r="BE273">
      <f>ROW()</f>
    </oc>
    <nc r="BE273">
      <f>ROW()</f>
    </nc>
  </rcc>
  <rcc rId="5339" sId="1">
    <oc r="BE274">
      <f>ROW()</f>
    </oc>
    <nc r="BE274">
      <f>ROW()</f>
    </nc>
  </rcc>
  <rcc rId="5340" sId="1">
    <oc r="BE275">
      <f>ROW()</f>
    </oc>
    <nc r="BE275">
      <f>ROW()</f>
    </nc>
  </rcc>
  <rcc rId="5341" sId="1">
    <oc r="BE276">
      <f>ROW()</f>
    </oc>
    <nc r="BE276">
      <f>ROW()</f>
    </nc>
  </rcc>
  <rcc rId="5342" sId="1">
    <oc r="BE277">
      <f>ROW()</f>
    </oc>
    <nc r="BE277">
      <f>ROW()</f>
    </nc>
  </rcc>
  <rcc rId="5343" sId="1">
    <oc r="BE278">
      <f>ROW()</f>
    </oc>
    <nc r="BE278">
      <f>ROW()</f>
    </nc>
  </rcc>
  <rcc rId="5344" sId="1">
    <oc r="BE279">
      <f>ROW()</f>
    </oc>
    <nc r="BE279">
      <f>ROW()</f>
    </nc>
  </rcc>
  <rcc rId="5345" sId="1">
    <oc r="BE280">
      <f>ROW()</f>
    </oc>
    <nc r="BE280">
      <f>ROW()</f>
    </nc>
  </rcc>
  <rcc rId="5346" sId="1">
    <oc r="BE281">
      <f>ROW()</f>
    </oc>
    <nc r="BE281">
      <f>ROW()</f>
    </nc>
  </rcc>
  <rcc rId="5347" sId="1">
    <oc r="BE282">
      <f>ROW()</f>
    </oc>
    <nc r="BE282">
      <f>ROW()</f>
    </nc>
  </rcc>
  <rcc rId="5348" sId="1">
    <oc r="BE283">
      <f>ROW()</f>
    </oc>
    <nc r="BE283">
      <f>ROW()</f>
    </nc>
  </rcc>
  <rcc rId="5349" sId="1">
    <oc r="BE284">
      <f>ROW()</f>
    </oc>
    <nc r="BE284">
      <f>ROW()</f>
    </nc>
  </rcc>
  <rcc rId="5350" sId="1">
    <oc r="BE285">
      <f>ROW()</f>
    </oc>
    <nc r="BE285">
      <f>ROW()</f>
    </nc>
  </rcc>
  <rcc rId="5351" sId="1">
    <oc r="BE286">
      <f>ROW()</f>
    </oc>
    <nc r="BE286">
      <f>ROW()</f>
    </nc>
  </rcc>
  <rcc rId="5352" sId="1">
    <oc r="BE287">
      <f>ROW()</f>
    </oc>
    <nc r="BE287">
      <f>ROW()</f>
    </nc>
  </rcc>
  <rcc rId="5353" sId="1">
    <oc r="BE288">
      <f>ROW()</f>
    </oc>
    <nc r="BE288">
      <f>ROW()</f>
    </nc>
  </rcc>
  <rcc rId="5354" sId="1">
    <oc r="BE289">
      <f>ROW()</f>
    </oc>
    <nc r="BE289">
      <f>ROW()</f>
    </nc>
  </rcc>
  <rcc rId="5355" sId="1">
    <oc r="BE290">
      <f>ROW()</f>
    </oc>
    <nc r="BE290">
      <f>ROW()</f>
    </nc>
  </rcc>
  <rcc rId="5356" sId="1">
    <oc r="BE291">
      <f>ROW()</f>
    </oc>
    <nc r="BE291">
      <f>ROW()</f>
    </nc>
  </rcc>
  <rcc rId="5357" sId="1">
    <oc r="BE292">
      <f>ROW()</f>
    </oc>
    <nc r="BE292">
      <f>ROW()</f>
    </nc>
  </rcc>
  <rcc rId="5358" sId="1">
    <oc r="BE293">
      <f>ROW()</f>
    </oc>
    <nc r="BE293">
      <f>ROW()</f>
    </nc>
  </rcc>
  <rcc rId="5359" sId="1">
    <oc r="BE294">
      <f>ROW()</f>
    </oc>
    <nc r="BE294">
      <f>ROW()</f>
    </nc>
  </rcc>
  <rcc rId="5360" sId="1">
    <oc r="BE295">
      <f>ROW()</f>
    </oc>
    <nc r="BE295">
      <f>ROW()</f>
    </nc>
  </rcc>
  <rcc rId="5361" sId="1">
    <oc r="BE296">
      <f>ROW()</f>
    </oc>
    <nc r="BE296">
      <f>ROW()</f>
    </nc>
  </rcc>
  <rcc rId="5362" sId="1">
    <oc r="BE297">
      <f>ROW()</f>
    </oc>
    <nc r="BE297">
      <f>ROW()</f>
    </nc>
  </rcc>
  <rcc rId="5363" sId="1">
    <oc r="BE298">
      <f>ROW()</f>
    </oc>
    <nc r="BE298">
      <f>ROW()</f>
    </nc>
  </rcc>
  <rcc rId="5364" sId="1">
    <oc r="BE299">
      <f>ROW()</f>
    </oc>
    <nc r="BE299">
      <f>ROW()</f>
    </nc>
  </rcc>
  <rcc rId="5365" sId="1">
    <oc r="BE300">
      <f>ROW()</f>
    </oc>
    <nc r="BE300">
      <f>ROW()</f>
    </nc>
  </rcc>
  <rcc rId="5366" sId="1">
    <oc r="BE301">
      <f>ROW()</f>
    </oc>
    <nc r="BE301">
      <f>ROW()</f>
    </nc>
  </rcc>
  <rcc rId="5367" sId="1">
    <oc r="BE302">
      <f>ROW()</f>
    </oc>
    <nc r="BE302">
      <f>ROW()</f>
    </nc>
  </rcc>
  <rcc rId="5368" sId="1">
    <oc r="BE303">
      <f>ROW()</f>
    </oc>
    <nc r="BE303">
      <f>ROW()</f>
    </nc>
  </rcc>
  <rcc rId="5369" sId="1">
    <oc r="BE304">
      <f>ROW()</f>
    </oc>
    <nc r="BE304">
      <f>ROW()</f>
    </nc>
  </rcc>
  <rcc rId="5370" sId="1">
    <oc r="BE305">
      <f>ROW()</f>
    </oc>
    <nc r="BE305">
      <f>ROW()</f>
    </nc>
  </rcc>
  <rcc rId="5371" sId="1">
    <oc r="BE306">
      <f>ROW()</f>
    </oc>
    <nc r="BE306">
      <f>ROW()</f>
    </nc>
  </rcc>
  <rcc rId="5372" sId="1">
    <oc r="BE307">
      <f>ROW()</f>
    </oc>
    <nc r="BE307">
      <f>ROW()</f>
    </nc>
  </rcc>
  <rcc rId="5373" sId="1">
    <oc r="BE308">
      <f>ROW()</f>
    </oc>
    <nc r="BE308">
      <f>ROW()</f>
    </nc>
  </rcc>
  <rcc rId="5374" sId="1">
    <oc r="BE309">
      <f>ROW()</f>
    </oc>
    <nc r="BE309">
      <f>ROW()</f>
    </nc>
  </rcc>
  <rcc rId="5375" sId="1">
    <oc r="BE310">
      <f>ROW()</f>
    </oc>
    <nc r="BE310">
      <f>ROW()</f>
    </nc>
  </rcc>
  <rcc rId="5376" sId="1">
    <oc r="BE311">
      <f>ROW()</f>
    </oc>
    <nc r="BE311">
      <f>ROW()</f>
    </nc>
  </rcc>
  <rcc rId="5377" sId="1">
    <oc r="BE312">
      <f>ROW()</f>
    </oc>
    <nc r="BE312">
      <f>ROW()</f>
    </nc>
  </rcc>
  <rcc rId="5378" sId="1">
    <oc r="BE313">
      <f>ROW()</f>
    </oc>
    <nc r="BE313">
      <f>ROW()</f>
    </nc>
  </rcc>
  <rcc rId="5379" sId="1">
    <oc r="BE314">
      <f>ROW()</f>
    </oc>
    <nc r="BE314">
      <f>ROW()</f>
    </nc>
  </rcc>
  <rcc rId="5380" sId="1">
    <oc r="BE315">
      <f>ROW()</f>
    </oc>
    <nc r="BE315">
      <f>ROW()</f>
    </nc>
  </rcc>
  <rcc rId="5381" sId="1">
    <oc r="BE316">
      <f>ROW()</f>
    </oc>
    <nc r="BE316">
      <f>ROW()</f>
    </nc>
  </rcc>
  <rcc rId="5382" sId="1">
    <oc r="BE317">
      <f>ROW()</f>
    </oc>
    <nc r="BE317">
      <f>ROW()</f>
    </nc>
  </rcc>
  <rcc rId="5383" sId="1">
    <oc r="BE318">
      <f>ROW()</f>
    </oc>
    <nc r="BE318">
      <f>ROW()</f>
    </nc>
  </rcc>
  <rcc rId="5384" sId="1">
    <oc r="BE319">
      <f>ROW()</f>
    </oc>
    <nc r="BE319">
      <f>ROW()</f>
    </nc>
  </rcc>
  <rcc rId="5385" sId="1">
    <oc r="BE320">
      <f>ROW()</f>
    </oc>
    <nc r="BE320">
      <f>ROW()</f>
    </nc>
  </rcc>
  <rcc rId="5386" sId="1">
    <oc r="BE321">
      <f>ROW()</f>
    </oc>
    <nc r="BE321">
      <f>ROW()</f>
    </nc>
  </rcc>
  <rcc rId="5387" sId="1">
    <oc r="BE322">
      <f>ROW()</f>
    </oc>
    <nc r="BE322">
      <f>ROW()</f>
    </nc>
  </rcc>
  <rcc rId="5388" sId="1">
    <oc r="BE323">
      <f>ROW()</f>
    </oc>
    <nc r="BE323">
      <f>ROW()</f>
    </nc>
  </rcc>
  <rcc rId="5389" sId="1">
    <oc r="BE324">
      <f>ROW()</f>
    </oc>
    <nc r="BE324">
      <f>ROW()</f>
    </nc>
  </rcc>
  <rcc rId="5390" sId="1">
    <oc r="BE325">
      <f>ROW()</f>
    </oc>
    <nc r="BE325">
      <f>ROW()</f>
    </nc>
  </rcc>
  <rcc rId="5391" sId="1">
    <oc r="BE326">
      <f>ROW()</f>
    </oc>
    <nc r="BE326">
      <f>ROW()</f>
    </nc>
  </rcc>
  <rcc rId="5392" sId="1">
    <oc r="BE327">
      <f>ROW()</f>
    </oc>
    <nc r="BE327">
      <f>ROW()</f>
    </nc>
  </rcc>
  <rcc rId="5393" sId="1">
    <oc r="BE328">
      <f>ROW()</f>
    </oc>
    <nc r="BE328">
      <f>ROW()</f>
    </nc>
  </rcc>
  <rcc rId="5394" sId="1">
    <oc r="BE329">
      <f>ROW()</f>
    </oc>
    <nc r="BE329">
      <f>ROW()</f>
    </nc>
  </rcc>
  <rcc rId="5395" sId="1">
    <oc r="BE330">
      <f>ROW()</f>
    </oc>
    <nc r="BE330">
      <f>ROW()</f>
    </nc>
  </rcc>
  <rcc rId="5396" sId="1">
    <oc r="BE331">
      <f>ROW()</f>
    </oc>
    <nc r="BE331">
      <f>ROW()</f>
    </nc>
  </rcc>
  <rcc rId="5397" sId="1">
    <oc r="BE332">
      <f>ROW()</f>
    </oc>
    <nc r="BE332">
      <f>ROW()</f>
    </nc>
  </rcc>
  <rcc rId="5398" sId="1">
    <oc r="BE333">
      <f>ROW()</f>
    </oc>
    <nc r="BE333">
      <f>ROW()</f>
    </nc>
  </rcc>
  <rcc rId="5399" sId="1">
    <oc r="BE334">
      <f>ROW()</f>
    </oc>
    <nc r="BE334">
      <f>ROW()</f>
    </nc>
  </rcc>
  <rcc rId="5400" sId="1">
    <oc r="BE335">
      <f>ROW()</f>
    </oc>
    <nc r="BE335">
      <f>ROW()</f>
    </nc>
  </rcc>
  <rcc rId="5401" sId="1">
    <oc r="BE336">
      <f>ROW()</f>
    </oc>
    <nc r="BE336">
      <f>ROW()</f>
    </nc>
  </rcc>
  <rcc rId="5402" sId="1">
    <oc r="BE337">
      <f>ROW()</f>
    </oc>
    <nc r="BE337">
      <f>ROW()</f>
    </nc>
  </rcc>
  <rcc rId="5403" sId="1">
    <oc r="BE338">
      <f>ROW()</f>
    </oc>
    <nc r="BE338">
      <f>ROW()</f>
    </nc>
  </rcc>
  <rcc rId="5404" sId="1">
    <oc r="BE339">
      <f>ROW()</f>
    </oc>
    <nc r="BE339">
      <f>ROW()</f>
    </nc>
  </rcc>
  <rcc rId="5405" sId="1">
    <oc r="BE340">
      <f>ROW()</f>
    </oc>
    <nc r="BE340">
      <f>ROW()</f>
    </nc>
  </rcc>
  <rcc rId="5406" sId="1">
    <oc r="BE341">
      <f>ROW()</f>
    </oc>
    <nc r="BE341">
      <f>ROW()</f>
    </nc>
  </rcc>
  <rcc rId="5407" sId="1">
    <oc r="BE342">
      <f>ROW()</f>
    </oc>
    <nc r="BE342">
      <f>ROW()</f>
    </nc>
  </rcc>
  <rcc rId="5408" sId="1">
    <oc r="BE343">
      <f>ROW()</f>
    </oc>
    <nc r="BE343">
      <f>ROW()</f>
    </nc>
  </rcc>
  <rcc rId="5409" sId="1">
    <oc r="BE344">
      <f>ROW()</f>
    </oc>
    <nc r="BE344">
      <f>ROW()</f>
    </nc>
  </rcc>
  <rcc rId="5410" sId="1">
    <oc r="BE345">
      <f>ROW()</f>
    </oc>
    <nc r="BE345">
      <f>ROW()</f>
    </nc>
  </rcc>
  <rcc rId="5411" sId="1">
    <oc r="BE346">
      <f>ROW()</f>
    </oc>
    <nc r="BE346">
      <f>ROW()</f>
    </nc>
  </rcc>
  <rcc rId="5412" sId="1">
    <oc r="BE347">
      <f>ROW()</f>
    </oc>
    <nc r="BE347">
      <f>ROW()</f>
    </nc>
  </rcc>
  <rcc rId="5413" sId="1">
    <oc r="BE348">
      <f>ROW()</f>
    </oc>
    <nc r="BE348">
      <f>ROW()</f>
    </nc>
  </rcc>
  <rcc rId="5414" sId="1">
    <oc r="BE349">
      <f>ROW()</f>
    </oc>
    <nc r="BE349">
      <f>ROW()</f>
    </nc>
  </rcc>
  <rcc rId="5415" sId="1">
    <oc r="BE350">
      <f>ROW()</f>
    </oc>
    <nc r="BE350">
      <f>ROW()</f>
    </nc>
  </rcc>
  <rcc rId="5416" sId="1">
    <oc r="BE351">
      <f>ROW()</f>
    </oc>
    <nc r="BE351">
      <f>ROW()</f>
    </nc>
  </rcc>
  <rcc rId="5417" sId="1">
    <oc r="BE352">
      <f>ROW()</f>
    </oc>
    <nc r="BE352">
      <f>ROW()</f>
    </nc>
  </rcc>
  <rcc rId="5418" sId="1">
    <oc r="BE353">
      <f>ROW()</f>
    </oc>
    <nc r="BE353">
      <f>ROW()</f>
    </nc>
  </rcc>
  <rcc rId="5419" sId="1">
    <oc r="BE354">
      <f>ROW()</f>
    </oc>
    <nc r="BE354">
      <f>ROW()</f>
    </nc>
  </rcc>
  <rcc rId="5420" sId="1">
    <oc r="BE355">
      <f>ROW()</f>
    </oc>
    <nc r="BE355">
      <f>ROW()</f>
    </nc>
  </rcc>
  <rcc rId="5421" sId="1">
    <oc r="BE356">
      <f>ROW()</f>
    </oc>
    <nc r="BE356">
      <f>ROW()</f>
    </nc>
  </rcc>
  <rcc rId="5422" sId="1">
    <oc r="BE357">
      <f>ROW()</f>
    </oc>
    <nc r="BE357">
      <f>ROW()</f>
    </nc>
  </rcc>
  <rcc rId="5423" sId="1">
    <oc r="BE358">
      <f>ROW()</f>
    </oc>
    <nc r="BE358">
      <f>ROW()</f>
    </nc>
  </rcc>
  <rcc rId="5424" sId="1">
    <oc r="BE359">
      <f>ROW()</f>
    </oc>
    <nc r="BE359">
      <f>ROW()</f>
    </nc>
  </rcc>
  <rcc rId="5425" sId="1">
    <oc r="BE360">
      <f>ROW()</f>
    </oc>
    <nc r="BE360">
      <f>ROW()</f>
    </nc>
  </rcc>
  <rcc rId="5426" sId="1">
    <oc r="BE361">
      <f>ROW()</f>
    </oc>
    <nc r="BE361">
      <f>ROW()</f>
    </nc>
  </rcc>
  <rcc rId="5427" sId="1">
    <oc r="BE362">
      <f>ROW()</f>
    </oc>
    <nc r="BE362">
      <f>ROW()</f>
    </nc>
  </rcc>
  <rcc rId="5428" sId="1">
    <oc r="BE363">
      <f>ROW()</f>
    </oc>
    <nc r="BE363">
      <f>ROW()</f>
    </nc>
  </rcc>
  <rcc rId="5429" sId="1">
    <oc r="BE364">
      <f>ROW()</f>
    </oc>
    <nc r="BE364">
      <f>ROW()</f>
    </nc>
  </rcc>
  <rcc rId="5430" sId="1">
    <oc r="BE365">
      <f>ROW()</f>
    </oc>
    <nc r="BE365">
      <f>ROW()</f>
    </nc>
  </rcc>
  <rcc rId="5431" sId="1">
    <oc r="BE366">
      <f>ROW()</f>
    </oc>
    <nc r="BE366">
      <f>ROW()</f>
    </nc>
  </rcc>
  <rcc rId="5432" sId="1">
    <oc r="BE367">
      <f>ROW()</f>
    </oc>
    <nc r="BE367">
      <f>ROW()</f>
    </nc>
  </rcc>
  <rcc rId="5433" sId="1">
    <oc r="BE368">
      <f>ROW()</f>
    </oc>
    <nc r="BE368">
      <f>ROW()</f>
    </nc>
  </rcc>
  <rcc rId="5434" sId="1">
    <oc r="BE369">
      <f>ROW()</f>
    </oc>
    <nc r="BE369">
      <f>ROW()</f>
    </nc>
  </rcc>
  <rcc rId="5435" sId="1">
    <oc r="BE370">
      <f>ROW()</f>
    </oc>
    <nc r="BE370">
      <f>ROW()</f>
    </nc>
  </rcc>
  <rcc rId="5436" sId="1">
    <oc r="BE371">
      <f>ROW()</f>
    </oc>
    <nc r="BE371">
      <f>ROW()</f>
    </nc>
  </rcc>
  <rcc rId="5437" sId="1">
    <oc r="BE372">
      <f>ROW()</f>
    </oc>
    <nc r="BE372">
      <f>ROW()</f>
    </nc>
  </rcc>
  <rcc rId="5438" sId="1">
    <oc r="BE373">
      <f>ROW()</f>
    </oc>
    <nc r="BE373">
      <f>ROW()</f>
    </nc>
  </rcc>
  <rcc rId="5439" sId="1">
    <oc r="BE374">
      <f>ROW()</f>
    </oc>
    <nc r="BE374">
      <f>ROW()</f>
    </nc>
  </rcc>
  <rcc rId="5440" sId="1">
    <oc r="BE375">
      <f>ROW()</f>
    </oc>
    <nc r="BE375">
      <f>ROW()</f>
    </nc>
  </rcc>
  <rcc rId="5441" sId="1">
    <oc r="BE376">
      <f>ROW()</f>
    </oc>
    <nc r="BE376">
      <f>ROW()</f>
    </nc>
  </rcc>
  <rcc rId="5442" sId="1">
    <oc r="BE377">
      <f>ROW()</f>
    </oc>
    <nc r="BE377">
      <f>ROW()</f>
    </nc>
  </rcc>
  <rcc rId="5443" sId="1">
    <oc r="BE378">
      <f>ROW()</f>
    </oc>
    <nc r="BE378">
      <f>ROW()</f>
    </nc>
  </rcc>
  <rcc rId="5444" sId="1">
    <oc r="BE379">
      <f>ROW()</f>
    </oc>
    <nc r="BE379">
      <f>ROW()</f>
    </nc>
  </rcc>
  <rcc rId="5445" sId="1">
    <oc r="BE380">
      <f>ROW()</f>
    </oc>
    <nc r="BE380">
      <f>ROW()</f>
    </nc>
  </rcc>
  <rcc rId="5446" sId="1">
    <oc r="BE381">
      <f>ROW()</f>
    </oc>
    <nc r="BE381">
      <f>ROW()</f>
    </nc>
  </rcc>
  <rcc rId="5447" sId="1">
    <oc r="BE382">
      <f>ROW()</f>
    </oc>
    <nc r="BE382">
      <f>ROW()</f>
    </nc>
  </rcc>
  <rcc rId="5448" sId="1">
    <oc r="BE383">
      <f>ROW()</f>
    </oc>
    <nc r="BE383">
      <f>ROW()</f>
    </nc>
  </rcc>
  <rcc rId="5449" sId="1">
    <oc r="BE384">
      <f>ROW()</f>
    </oc>
    <nc r="BE384">
      <f>ROW()</f>
    </nc>
  </rcc>
  <rcc rId="5450" sId="1">
    <oc r="BE385">
      <f>ROW()</f>
    </oc>
    <nc r="BE385">
      <f>ROW()</f>
    </nc>
  </rcc>
  <rcc rId="5451" sId="1">
    <oc r="BE386">
      <f>ROW()</f>
    </oc>
    <nc r="BE386">
      <f>ROW()</f>
    </nc>
  </rcc>
  <rcc rId="5452" sId="1">
    <oc r="BE387">
      <f>ROW()</f>
    </oc>
    <nc r="BE387">
      <f>ROW()</f>
    </nc>
  </rcc>
  <rcc rId="5453" sId="1">
    <oc r="BE388">
      <f>ROW()</f>
    </oc>
    <nc r="BE388">
      <f>ROW()</f>
    </nc>
  </rcc>
  <rcc rId="5454" sId="1">
    <oc r="BE389">
      <f>ROW()</f>
    </oc>
    <nc r="BE389">
      <f>ROW()</f>
    </nc>
  </rcc>
  <rcc rId="5455" sId="1">
    <oc r="BE390">
      <f>ROW()</f>
    </oc>
    <nc r="BE390">
      <f>ROW()</f>
    </nc>
  </rcc>
  <rcc rId="5456" sId="1">
    <oc r="BE391">
      <f>ROW()</f>
    </oc>
    <nc r="BE391">
      <f>ROW()</f>
    </nc>
  </rcc>
  <rcc rId="5457" sId="1">
    <oc r="BE392">
      <f>ROW()</f>
    </oc>
    <nc r="BE392">
      <f>ROW()</f>
    </nc>
  </rcc>
  <rcc rId="5458" sId="1">
    <oc r="BE393">
      <f>ROW()</f>
    </oc>
    <nc r="BE393">
      <f>ROW()</f>
    </nc>
  </rcc>
  <rcc rId="5459" sId="1">
    <oc r="BE394">
      <f>ROW()</f>
    </oc>
    <nc r="BE394">
      <f>ROW()</f>
    </nc>
  </rcc>
  <rcc rId="5460" sId="1">
    <oc r="BE395">
      <f>ROW()</f>
    </oc>
    <nc r="BE395">
      <f>ROW()</f>
    </nc>
  </rcc>
  <rcc rId="5461" sId="1">
    <oc r="BE396">
      <f>ROW()</f>
    </oc>
    <nc r="BE396">
      <f>ROW()</f>
    </nc>
  </rcc>
  <rcc rId="5462" sId="1">
    <oc r="BE397">
      <f>ROW()</f>
    </oc>
    <nc r="BE397">
      <f>ROW()</f>
    </nc>
  </rcc>
  <rcc rId="5463" sId="1">
    <oc r="BE398">
      <f>ROW()</f>
    </oc>
    <nc r="BE398">
      <f>ROW()</f>
    </nc>
  </rcc>
  <rcc rId="5464" sId="1">
    <oc r="BE399">
      <f>ROW()</f>
    </oc>
    <nc r="BE399">
      <f>ROW()</f>
    </nc>
  </rcc>
  <rcc rId="5465" sId="1">
    <oc r="BE400">
      <f>ROW()</f>
    </oc>
    <nc r="BE400">
      <f>ROW()</f>
    </nc>
  </rcc>
  <rcc rId="5466" sId="1">
    <oc r="BE401">
      <f>ROW()</f>
    </oc>
    <nc r="BE401">
      <f>ROW()</f>
    </nc>
  </rcc>
  <rcc rId="5467" sId="1">
    <oc r="BE402">
      <f>ROW()</f>
    </oc>
    <nc r="BE402">
      <f>ROW()</f>
    </nc>
  </rcc>
  <rcc rId="5468" sId="1">
    <oc r="BE403">
      <f>ROW()</f>
    </oc>
    <nc r="BE403">
      <f>ROW()</f>
    </nc>
  </rcc>
  <rcc rId="5469" sId="1">
    <oc r="BE404">
      <f>ROW()</f>
    </oc>
    <nc r="BE404">
      <f>ROW()</f>
    </nc>
  </rcc>
  <rcc rId="5470" sId="1">
    <oc r="BE405">
      <f>ROW()</f>
    </oc>
    <nc r="BE405">
      <f>ROW()</f>
    </nc>
  </rcc>
  <rcc rId="5471" sId="1">
    <oc r="BE406">
      <f>ROW()</f>
    </oc>
    <nc r="BE406">
      <f>ROW()</f>
    </nc>
  </rcc>
  <rcc rId="5472" sId="1">
    <oc r="BE407">
      <f>ROW()</f>
    </oc>
    <nc r="BE407">
      <f>ROW()</f>
    </nc>
  </rcc>
  <rcc rId="5473" sId="1">
    <oc r="BE408">
      <f>ROW()</f>
    </oc>
    <nc r="BE408">
      <f>ROW()</f>
    </nc>
  </rcc>
  <rcc rId="5474" sId="1">
    <oc r="BE409">
      <f>ROW()</f>
    </oc>
    <nc r="BE409">
      <f>ROW()</f>
    </nc>
  </rcc>
  <rcc rId="5475" sId="1">
    <oc r="BE410">
      <f>ROW()</f>
    </oc>
    <nc r="BE410">
      <f>ROW()</f>
    </nc>
  </rcc>
  <rcc rId="5476" sId="1">
    <oc r="BE411">
      <f>ROW()</f>
    </oc>
    <nc r="BE411">
      <f>ROW()</f>
    </nc>
  </rcc>
  <rcc rId="5477" sId="1">
    <oc r="BE412">
      <f>ROW()</f>
    </oc>
    <nc r="BE412">
      <f>ROW()</f>
    </nc>
  </rcc>
  <rcc rId="5478" sId="1">
    <oc r="BE413">
      <f>ROW()</f>
    </oc>
    <nc r="BE413">
      <f>ROW()</f>
    </nc>
  </rcc>
  <rcc rId="5479" sId="1">
    <oc r="BE414">
      <f>ROW()</f>
    </oc>
    <nc r="BE414">
      <f>ROW()</f>
    </nc>
  </rcc>
  <rcc rId="5480" sId="1">
    <oc r="BE415">
      <f>ROW()</f>
    </oc>
    <nc r="BE415">
      <f>ROW()</f>
    </nc>
  </rcc>
  <rcc rId="5481" sId="1">
    <oc r="BE416">
      <f>ROW()</f>
    </oc>
    <nc r="BE416">
      <f>ROW()</f>
    </nc>
  </rcc>
  <rcc rId="5482" sId="1">
    <oc r="BE417">
      <f>ROW()</f>
    </oc>
    <nc r="BE417">
      <f>ROW()</f>
    </nc>
  </rcc>
  <rcc rId="5483" sId="1">
    <oc r="BE418">
      <f>ROW()</f>
    </oc>
    <nc r="BE418">
      <f>ROW()</f>
    </nc>
  </rcc>
  <rcc rId="5484" sId="1">
    <oc r="BE419">
      <f>ROW()</f>
    </oc>
    <nc r="BE419">
      <f>ROW()</f>
    </nc>
  </rcc>
  <rcc rId="5485" sId="1">
    <oc r="BE420">
      <f>ROW()</f>
    </oc>
    <nc r="BE420">
      <f>ROW()</f>
    </nc>
  </rcc>
  <rcc rId="5486" sId="1">
    <oc r="BE421">
      <f>ROW()</f>
    </oc>
    <nc r="BE421">
      <f>ROW()</f>
    </nc>
  </rcc>
  <rcc rId="5487" sId="1">
    <oc r="BE422">
      <f>ROW()</f>
    </oc>
    <nc r="BE422">
      <f>ROW()</f>
    </nc>
  </rcc>
  <rcc rId="5488" sId="1">
    <oc r="BE423">
      <f>ROW()</f>
    </oc>
    <nc r="BE423">
      <f>ROW()</f>
    </nc>
  </rcc>
  <rcc rId="5489" sId="1">
    <oc r="BE424">
      <f>ROW()</f>
    </oc>
    <nc r="BE424">
      <f>ROW()</f>
    </nc>
  </rcc>
  <rcc rId="5490" sId="1">
    <oc r="BE425">
      <f>ROW()</f>
    </oc>
    <nc r="BE425">
      <f>ROW()</f>
    </nc>
  </rcc>
  <rcc rId="5491" sId="1">
    <oc r="BE426">
      <f>ROW()</f>
    </oc>
    <nc r="BE426">
      <f>ROW()</f>
    </nc>
  </rcc>
  <rcc rId="5492" sId="1">
    <oc r="BE427">
      <f>ROW()</f>
    </oc>
    <nc r="BE427">
      <f>ROW()</f>
    </nc>
  </rcc>
  <rcc rId="5493" sId="1">
    <oc r="BE428">
      <f>ROW()</f>
    </oc>
    <nc r="BE428">
      <f>ROW()</f>
    </nc>
  </rcc>
  <rcc rId="5494" sId="1">
    <oc r="BE429">
      <f>ROW()</f>
    </oc>
    <nc r="BE429">
      <f>ROW()</f>
    </nc>
  </rcc>
  <rcc rId="5495" sId="1">
    <oc r="BE430">
      <f>ROW()</f>
    </oc>
    <nc r="BE430">
      <f>ROW()</f>
    </nc>
  </rcc>
  <rcc rId="5496" sId="1">
    <oc r="BE431">
      <f>ROW()</f>
    </oc>
    <nc r="BE431">
      <f>ROW()</f>
    </nc>
  </rcc>
  <rcc rId="5497" sId="1">
    <oc r="BE432">
      <f>ROW()</f>
    </oc>
    <nc r="BE432">
      <f>ROW()</f>
    </nc>
  </rcc>
  <rcc rId="5498" sId="1">
    <oc r="BE433">
      <f>ROW()</f>
    </oc>
    <nc r="BE433">
      <f>ROW()</f>
    </nc>
  </rcc>
  <rcc rId="5499" sId="1">
    <oc r="BE434">
      <f>ROW()</f>
    </oc>
    <nc r="BE434">
      <f>ROW()</f>
    </nc>
  </rcc>
  <rcc rId="5500" sId="1">
    <oc r="BE435">
      <f>ROW()</f>
    </oc>
    <nc r="BE435">
      <f>ROW()</f>
    </nc>
  </rcc>
  <rcc rId="5501" sId="1">
    <oc r="BE436">
      <f>ROW()</f>
    </oc>
    <nc r="BE436">
      <f>ROW()</f>
    </nc>
  </rcc>
  <rcc rId="5502" sId="1">
    <oc r="BE437">
      <f>ROW()</f>
    </oc>
    <nc r="BE437">
      <f>ROW()</f>
    </nc>
  </rcc>
  <rcc rId="5503" sId="1">
    <oc r="BE438">
      <f>ROW()</f>
    </oc>
    <nc r="BE438">
      <f>ROW()</f>
    </nc>
  </rcc>
  <rcc rId="5504" sId="1">
    <oc r="BE439">
      <f>ROW()</f>
    </oc>
    <nc r="BE439">
      <f>ROW()</f>
    </nc>
  </rcc>
  <rcc rId="5505" sId="1">
    <oc r="BE440">
      <f>ROW()</f>
    </oc>
    <nc r="BE440">
      <f>ROW()</f>
    </nc>
  </rcc>
  <rcc rId="5506" sId="1">
    <oc r="BE441">
      <f>ROW()</f>
    </oc>
    <nc r="BE441">
      <f>ROW()</f>
    </nc>
  </rcc>
  <rcc rId="5507" sId="1">
    <oc r="BE442">
      <f>ROW()</f>
    </oc>
    <nc r="BE442">
      <f>ROW()</f>
    </nc>
  </rcc>
  <rcc rId="5508" sId="1">
    <oc r="BE443">
      <f>ROW()</f>
    </oc>
    <nc r="BE443">
      <f>ROW()</f>
    </nc>
  </rcc>
  <rcc rId="5509" sId="1">
    <oc r="BE444">
      <f>ROW()</f>
    </oc>
    <nc r="BE444">
      <f>ROW()</f>
    </nc>
  </rcc>
  <rcc rId="5510" sId="1">
    <oc r="BE445">
      <f>ROW()</f>
    </oc>
    <nc r="BE445">
      <f>ROW()</f>
    </nc>
  </rcc>
  <rcc rId="5511" sId="1">
    <oc r="BE446">
      <f>ROW()</f>
    </oc>
    <nc r="BE446">
      <f>ROW()</f>
    </nc>
  </rcc>
  <rcc rId="5512" sId="1">
    <oc r="BE447">
      <f>ROW()</f>
    </oc>
    <nc r="BE447">
      <f>ROW()</f>
    </nc>
  </rcc>
  <rcc rId="5513" sId="1">
    <oc r="BE448">
      <f>ROW()</f>
    </oc>
    <nc r="BE448">
      <f>ROW()</f>
    </nc>
  </rcc>
  <rcc rId="5514" sId="1">
    <oc r="BE449">
      <f>ROW()</f>
    </oc>
    <nc r="BE449">
      <f>ROW()</f>
    </nc>
  </rcc>
  <rcc rId="5515" sId="1">
    <oc r="BE450">
      <f>ROW()</f>
    </oc>
    <nc r="BE450">
      <f>ROW()</f>
    </nc>
  </rcc>
  <rcc rId="5516" sId="1">
    <oc r="BE451">
      <f>ROW()</f>
    </oc>
    <nc r="BE451">
      <f>ROW()</f>
    </nc>
  </rcc>
  <rcc rId="5517" sId="1">
    <oc r="BE452">
      <f>ROW()</f>
    </oc>
    <nc r="BE452">
      <f>ROW()</f>
    </nc>
  </rcc>
  <rcc rId="5518" sId="1">
    <oc r="BE453">
      <f>ROW()</f>
    </oc>
    <nc r="BE453">
      <f>ROW()</f>
    </nc>
  </rcc>
  <rcc rId="5519" sId="1">
    <oc r="BE454">
      <f>ROW()</f>
    </oc>
    <nc r="BE454">
      <f>ROW()</f>
    </nc>
  </rcc>
  <rcc rId="5520" sId="1">
    <oc r="BE455">
      <f>ROW()</f>
    </oc>
    <nc r="BE455">
      <f>ROW()</f>
    </nc>
  </rcc>
  <rcc rId="5521" sId="1">
    <oc r="BE456">
      <f>ROW()</f>
    </oc>
    <nc r="BE456">
      <f>ROW()</f>
    </nc>
  </rcc>
  <rcc rId="5522" sId="1">
    <oc r="BE457">
      <f>ROW()</f>
    </oc>
    <nc r="BE457">
      <f>ROW()</f>
    </nc>
  </rcc>
  <rcc rId="5523" sId="1">
    <oc r="BE458">
      <f>ROW()</f>
    </oc>
    <nc r="BE458">
      <f>ROW()</f>
    </nc>
  </rcc>
  <rcc rId="5524" sId="1">
    <oc r="BE459">
      <f>ROW()</f>
    </oc>
    <nc r="BE459">
      <f>ROW()</f>
    </nc>
  </rcc>
  <rcc rId="5525" sId="1">
    <oc r="BE460">
      <f>ROW()</f>
    </oc>
    <nc r="BE460">
      <f>ROW()</f>
    </nc>
  </rcc>
  <rcc rId="5526" sId="1">
    <oc r="BE461">
      <f>ROW()</f>
    </oc>
    <nc r="BE461">
      <f>ROW()</f>
    </nc>
  </rcc>
  <rcc rId="5527" sId="1">
    <oc r="BE462">
      <f>ROW()</f>
    </oc>
    <nc r="BE462">
      <f>ROW()</f>
    </nc>
  </rcc>
  <rcc rId="5528" sId="1">
    <oc r="BE463">
      <f>ROW()</f>
    </oc>
    <nc r="BE463">
      <f>ROW()</f>
    </nc>
  </rcc>
  <rcc rId="5529" sId="1">
    <oc r="BE464">
      <f>ROW()</f>
    </oc>
    <nc r="BE464">
      <f>ROW()</f>
    </nc>
  </rcc>
  <rcc rId="5530" sId="1">
    <oc r="BE465">
      <f>ROW()</f>
    </oc>
    <nc r="BE465">
      <f>ROW()</f>
    </nc>
  </rcc>
  <rcc rId="5531" sId="1">
    <oc r="BE466">
      <f>ROW()</f>
    </oc>
    <nc r="BE466">
      <f>ROW()</f>
    </nc>
  </rcc>
  <rcc rId="5532" sId="1">
    <oc r="BE467">
      <f>ROW()</f>
    </oc>
    <nc r="BE467">
      <f>ROW()</f>
    </nc>
  </rcc>
  <rcc rId="5533" sId="1">
    <oc r="BE468">
      <f>ROW()</f>
    </oc>
    <nc r="BE468">
      <f>ROW()</f>
    </nc>
  </rcc>
  <rcc rId="5534" sId="1">
    <oc r="BE469">
      <f>ROW()</f>
    </oc>
    <nc r="BE469">
      <f>ROW()</f>
    </nc>
  </rcc>
  <rcc rId="5535" sId="1">
    <oc r="BE470">
      <f>ROW()</f>
    </oc>
    <nc r="BE470">
      <f>ROW()</f>
    </nc>
  </rcc>
  <rcc rId="5536" sId="1">
    <oc r="BE471">
      <f>ROW()</f>
    </oc>
    <nc r="BE471">
      <f>ROW()</f>
    </nc>
  </rcc>
  <rcc rId="5537" sId="1">
    <oc r="BE472">
      <f>ROW()</f>
    </oc>
    <nc r="BE472">
      <f>ROW()</f>
    </nc>
  </rcc>
  <rcc rId="5538" sId="1">
    <oc r="BE473">
      <f>ROW()</f>
    </oc>
    <nc r="BE473">
      <f>ROW()</f>
    </nc>
  </rcc>
  <rcc rId="5539" sId="1">
    <oc r="BE474">
      <f>ROW()</f>
    </oc>
    <nc r="BE474">
      <f>ROW()</f>
    </nc>
  </rcc>
  <rcc rId="5540" sId="1">
    <oc r="BE475">
      <f>ROW()</f>
    </oc>
    <nc r="BE475">
      <f>ROW()</f>
    </nc>
  </rcc>
  <rcc rId="5541" sId="1">
    <oc r="BE476">
      <f>ROW()</f>
    </oc>
    <nc r="BE476">
      <f>ROW()</f>
    </nc>
  </rcc>
  <rcc rId="5542" sId="1">
    <oc r="BE477">
      <f>ROW()</f>
    </oc>
    <nc r="BE477">
      <f>ROW()</f>
    </nc>
  </rcc>
  <rcc rId="5543" sId="1">
    <oc r="BE478">
      <f>ROW()</f>
    </oc>
    <nc r="BE478">
      <f>ROW()</f>
    </nc>
  </rcc>
  <rcc rId="5544" sId="1">
    <oc r="BE479">
      <f>ROW()</f>
    </oc>
    <nc r="BE479">
      <f>ROW()</f>
    </nc>
  </rcc>
  <rcc rId="5545" sId="1">
    <oc r="BE480">
      <f>ROW()</f>
    </oc>
    <nc r="BE480">
      <f>ROW()</f>
    </nc>
  </rcc>
  <rcc rId="5546" sId="1">
    <oc r="BE481">
      <f>ROW()</f>
    </oc>
    <nc r="BE481">
      <f>ROW()</f>
    </nc>
  </rcc>
  <rcc rId="5547" sId="1">
    <oc r="BE482">
      <f>ROW()</f>
    </oc>
    <nc r="BE482">
      <f>ROW()</f>
    </nc>
  </rcc>
  <rcc rId="5548" sId="1">
    <oc r="BE483">
      <f>ROW()</f>
    </oc>
    <nc r="BE483">
      <f>ROW()</f>
    </nc>
  </rcc>
  <rcc rId="5549" sId="1">
    <oc r="BE484">
      <f>ROW()</f>
    </oc>
    <nc r="BE484">
      <f>ROW()</f>
    </nc>
  </rcc>
  <rcc rId="5550" sId="1">
    <oc r="BE485">
      <f>ROW()</f>
    </oc>
    <nc r="BE485">
      <f>ROW()</f>
    </nc>
  </rcc>
  <rcc rId="5551" sId="1">
    <oc r="BE486">
      <f>ROW()</f>
    </oc>
    <nc r="BE486">
      <f>ROW()</f>
    </nc>
  </rcc>
  <rcc rId="5552" sId="1">
    <oc r="BE487">
      <f>ROW()</f>
    </oc>
    <nc r="BE487">
      <f>ROW()</f>
    </nc>
  </rcc>
  <rcc rId="5553" sId="1">
    <oc r="BE488">
      <f>ROW()</f>
    </oc>
    <nc r="BE488">
      <f>ROW()</f>
    </nc>
  </rcc>
  <rcc rId="5554" sId="1">
    <oc r="BE489">
      <f>ROW()</f>
    </oc>
    <nc r="BE489">
      <f>ROW()</f>
    </nc>
  </rcc>
  <rcc rId="5555" sId="1">
    <oc r="BE490">
      <f>ROW()</f>
    </oc>
    <nc r="BE490">
      <f>ROW()</f>
    </nc>
  </rcc>
  <rcc rId="5556" sId="1">
    <oc r="BE491">
      <f>ROW()</f>
    </oc>
    <nc r="BE491">
      <f>ROW()</f>
    </nc>
  </rcc>
  <rcc rId="5557" sId="1">
    <oc r="BE492">
      <f>ROW()</f>
    </oc>
    <nc r="BE492">
      <f>ROW()</f>
    </nc>
  </rcc>
  <rcc rId="5558" sId="1">
    <oc r="BE493">
      <f>ROW()</f>
    </oc>
    <nc r="BE493">
      <f>ROW()</f>
    </nc>
  </rcc>
  <rcc rId="5559" sId="1">
    <oc r="BE494">
      <f>ROW()</f>
    </oc>
    <nc r="BE494">
      <f>ROW()</f>
    </nc>
  </rcc>
  <rcc rId="5560" sId="1">
    <oc r="BE495">
      <f>ROW()</f>
    </oc>
    <nc r="BE495">
      <f>ROW()</f>
    </nc>
  </rcc>
  <rcc rId="5561" sId="1">
    <oc r="BE496">
      <f>ROW()</f>
    </oc>
    <nc r="BE496">
      <f>ROW()</f>
    </nc>
  </rcc>
  <rcc rId="5562" sId="1">
    <oc r="BE497">
      <f>ROW()</f>
    </oc>
    <nc r="BE497">
      <f>ROW()</f>
    </nc>
  </rcc>
  <rcc rId="5563" sId="1">
    <oc r="BE498">
      <f>ROW()</f>
    </oc>
    <nc r="BE498">
      <f>ROW()</f>
    </nc>
  </rcc>
  <rcc rId="5564" sId="1">
    <oc r="BE499">
      <f>ROW()</f>
    </oc>
    <nc r="BE499">
      <f>ROW()</f>
    </nc>
  </rcc>
  <rcc rId="5565" sId="1">
    <oc r="BE500">
      <f>ROW()</f>
    </oc>
    <nc r="BE500">
      <f>ROW()</f>
    </nc>
  </rcc>
  <rcc rId="5566" sId="1">
    <oc r="BE501">
      <f>ROW()</f>
    </oc>
    <nc r="BE501">
      <f>ROW()</f>
    </nc>
  </rcc>
  <rcc rId="5567" sId="1">
    <oc r="BE502">
      <f>ROW()</f>
    </oc>
    <nc r="BE502">
      <f>ROW()</f>
    </nc>
  </rcc>
  <rcc rId="5568" sId="1">
    <oc r="BE503">
      <f>ROW()</f>
    </oc>
    <nc r="BE503">
      <f>ROW()</f>
    </nc>
  </rcc>
  <rcc rId="5569" sId="1">
    <oc r="BE504">
      <f>ROW()</f>
    </oc>
    <nc r="BE504">
      <f>ROW()</f>
    </nc>
  </rcc>
  <rcc rId="5570" sId="1">
    <oc r="BE505">
      <f>ROW()</f>
    </oc>
    <nc r="BE505">
      <f>ROW()</f>
    </nc>
  </rcc>
  <rcc rId="5571" sId="1">
    <oc r="BE506">
      <f>ROW()</f>
    </oc>
    <nc r="BE506">
      <f>ROW()</f>
    </nc>
  </rcc>
  <rcc rId="5572" sId="1">
    <oc r="BE507">
      <f>ROW()</f>
    </oc>
    <nc r="BE507">
      <f>ROW()</f>
    </nc>
  </rcc>
  <rcc rId="5573" sId="1">
    <oc r="BE508">
      <f>ROW()</f>
    </oc>
    <nc r="BE508">
      <f>ROW()</f>
    </nc>
  </rcc>
  <rcc rId="5574" sId="1">
    <oc r="BE509">
      <f>ROW()</f>
    </oc>
    <nc r="BE509">
      <f>ROW()</f>
    </nc>
  </rcc>
  <rcc rId="5575" sId="1">
    <oc r="BE510">
      <f>ROW()</f>
    </oc>
    <nc r="BE510">
      <f>ROW()</f>
    </nc>
  </rcc>
  <rcc rId="5576" sId="1">
    <oc r="BE511">
      <f>ROW()</f>
    </oc>
    <nc r="BE511">
      <f>ROW()</f>
    </nc>
  </rcc>
  <rcc rId="5577" sId="1">
    <oc r="BE512">
      <f>ROW()</f>
    </oc>
    <nc r="BE512">
      <f>ROW()</f>
    </nc>
  </rcc>
  <rcc rId="5578" sId="1">
    <oc r="BE513">
      <f>ROW()</f>
    </oc>
    <nc r="BE513">
      <f>ROW()</f>
    </nc>
  </rcc>
  <rcc rId="5579" sId="1">
    <oc r="BE514">
      <f>ROW()</f>
    </oc>
    <nc r="BE514">
      <f>ROW()</f>
    </nc>
  </rcc>
  <rcc rId="5580" sId="1">
    <oc r="BE515">
      <f>ROW()</f>
    </oc>
    <nc r="BE515">
      <f>ROW()</f>
    </nc>
  </rcc>
  <rcc rId="5581" sId="1">
    <oc r="BE516">
      <f>ROW()</f>
    </oc>
    <nc r="BE516">
      <f>ROW()</f>
    </nc>
  </rcc>
  <rcc rId="5582" sId="1">
    <oc r="BE517">
      <f>ROW()</f>
    </oc>
    <nc r="BE517">
      <f>ROW()</f>
    </nc>
  </rcc>
  <rcc rId="5583" sId="1">
    <oc r="BE518">
      <f>ROW()</f>
    </oc>
    <nc r="BE518">
      <f>ROW()</f>
    </nc>
  </rcc>
  <rcc rId="5584" sId="1">
    <oc r="BE519">
      <f>ROW()</f>
    </oc>
    <nc r="BE519">
      <f>ROW()</f>
    </nc>
  </rcc>
  <rcc rId="5585" sId="1">
    <oc r="BE520">
      <f>ROW()</f>
    </oc>
    <nc r="BE520">
      <f>ROW()</f>
    </nc>
  </rcc>
  <rcc rId="5586" sId="1">
    <oc r="BE521">
      <f>ROW()</f>
    </oc>
    <nc r="BE521">
      <f>ROW()</f>
    </nc>
  </rcc>
  <rcc rId="5587" sId="1">
    <oc r="BE522">
      <f>ROW()</f>
    </oc>
    <nc r="BE522">
      <f>ROW()</f>
    </nc>
  </rcc>
  <rcc rId="5588" sId="1">
    <oc r="BE523">
      <f>ROW()</f>
    </oc>
    <nc r="BE523">
      <f>ROW()</f>
    </nc>
  </rcc>
  <rcc rId="5589" sId="1">
    <oc r="BE524">
      <f>ROW()</f>
    </oc>
    <nc r="BE524">
      <f>ROW()</f>
    </nc>
  </rcc>
  <rcc rId="5590" sId="1">
    <oc r="BE525">
      <f>ROW()</f>
    </oc>
    <nc r="BE525">
      <f>ROW()</f>
    </nc>
  </rcc>
  <rcc rId="5591" sId="1">
    <oc r="BE526">
      <f>ROW()</f>
    </oc>
    <nc r="BE526">
      <f>ROW()</f>
    </nc>
  </rcc>
  <rcc rId="5592" sId="1">
    <oc r="BE527">
      <f>ROW()</f>
    </oc>
    <nc r="BE527">
      <f>ROW()</f>
    </nc>
  </rcc>
  <rcc rId="5593" sId="1">
    <oc r="BE528">
      <f>ROW()</f>
    </oc>
    <nc r="BE528">
      <f>ROW()</f>
    </nc>
  </rcc>
  <rcc rId="5594" sId="1">
    <oc r="BE529">
      <f>ROW()</f>
    </oc>
    <nc r="BE529">
      <f>ROW()</f>
    </nc>
  </rcc>
  <rcc rId="5595" sId="1">
    <oc r="BE530">
      <f>ROW()</f>
    </oc>
    <nc r="BE530">
      <f>ROW()</f>
    </nc>
  </rcc>
  <rcc rId="5596" sId="1">
    <oc r="BE531">
      <f>ROW()</f>
    </oc>
    <nc r="BE531">
      <f>ROW()</f>
    </nc>
  </rcc>
  <rcc rId="5597" sId="1">
    <oc r="BE532">
      <f>ROW()</f>
    </oc>
    <nc r="BE532">
      <f>ROW()</f>
    </nc>
  </rcc>
  <rcc rId="5598" sId="1">
    <oc r="BE533">
      <f>ROW()</f>
    </oc>
    <nc r="BE533">
      <f>ROW()</f>
    </nc>
  </rcc>
  <rcc rId="5599" sId="1">
    <oc r="BE534">
      <f>ROW()</f>
    </oc>
    <nc r="BE534">
      <f>ROW()</f>
    </nc>
  </rcc>
  <rcc rId="5600" sId="1">
    <oc r="BE535">
      <f>ROW()</f>
    </oc>
    <nc r="BE535">
      <f>ROW()</f>
    </nc>
  </rcc>
  <rcc rId="5601" sId="1">
    <oc r="BE536">
      <f>ROW()</f>
    </oc>
    <nc r="BE536">
      <f>ROW()</f>
    </nc>
  </rcc>
  <rcc rId="5602" sId="1">
    <oc r="BE537">
      <f>ROW()</f>
    </oc>
    <nc r="BE537">
      <f>ROW()</f>
    </nc>
  </rcc>
  <rcc rId="5603" sId="1">
    <oc r="BE538">
      <f>ROW()</f>
    </oc>
    <nc r="BE538">
      <f>ROW()</f>
    </nc>
  </rcc>
  <rcc rId="5604" sId="1">
    <oc r="BE539">
      <f>ROW()</f>
    </oc>
    <nc r="BE539">
      <f>ROW()</f>
    </nc>
  </rcc>
  <rcc rId="5605" sId="1">
    <oc r="BE540">
      <f>ROW()</f>
    </oc>
    <nc r="BE540">
      <f>ROW()</f>
    </nc>
  </rcc>
  <rcc rId="5606" sId="1">
    <oc r="BE541">
      <f>ROW()</f>
    </oc>
    <nc r="BE541">
      <f>ROW()</f>
    </nc>
  </rcc>
  <rcc rId="5607" sId="1">
    <oc r="BE542">
      <f>ROW()</f>
    </oc>
    <nc r="BE542">
      <f>ROW()</f>
    </nc>
  </rcc>
  <rcc rId="5608" sId="1">
    <oc r="BE543">
      <f>ROW()</f>
    </oc>
    <nc r="BE543">
      <f>ROW()</f>
    </nc>
  </rcc>
  <rcc rId="5609" sId="1">
    <oc r="BE544">
      <f>ROW()</f>
    </oc>
    <nc r="BE544">
      <f>ROW()</f>
    </nc>
  </rcc>
  <rcc rId="5610" sId="1">
    <oc r="BE545">
      <f>ROW()</f>
    </oc>
    <nc r="BE545">
      <f>ROW()</f>
    </nc>
  </rcc>
  <rcc rId="5611" sId="1">
    <oc r="BE546">
      <f>ROW()</f>
    </oc>
    <nc r="BE546">
      <f>ROW()</f>
    </nc>
  </rcc>
  <rcc rId="5612" sId="1">
    <oc r="BE547">
      <f>ROW()</f>
    </oc>
    <nc r="BE547">
      <f>ROW()</f>
    </nc>
  </rcc>
  <rcc rId="5613" sId="1">
    <oc r="BE548">
      <f>ROW()</f>
    </oc>
    <nc r="BE548">
      <f>ROW()</f>
    </nc>
  </rcc>
  <rcc rId="5614" sId="1">
    <oc r="BE549">
      <f>ROW()</f>
    </oc>
    <nc r="BE549">
      <f>ROW()</f>
    </nc>
  </rcc>
  <rcc rId="5615" sId="1">
    <oc r="BE550">
      <f>ROW()</f>
    </oc>
    <nc r="BE550">
      <f>ROW()</f>
    </nc>
  </rcc>
  <rcc rId="5616" sId="1">
    <oc r="BE551">
      <f>ROW()</f>
    </oc>
    <nc r="BE551">
      <f>ROW()</f>
    </nc>
  </rcc>
  <rcc rId="5617" sId="1">
    <oc r="BE552">
      <f>ROW()</f>
    </oc>
    <nc r="BE552">
      <f>ROW()</f>
    </nc>
  </rcc>
  <rcc rId="5618" sId="1">
    <oc r="BE553">
      <f>ROW()</f>
    </oc>
    <nc r="BE553">
      <f>ROW()</f>
    </nc>
  </rcc>
  <rcc rId="5619" sId="1">
    <oc r="BE554">
      <f>ROW()</f>
    </oc>
    <nc r="BE554">
      <f>ROW()</f>
    </nc>
  </rcc>
  <rcc rId="5620" sId="1">
    <oc r="BE555">
      <f>ROW()</f>
    </oc>
    <nc r="BE555">
      <f>ROW()</f>
    </nc>
  </rcc>
  <rcc rId="5621" sId="1">
    <oc r="BE556">
      <f>ROW()</f>
    </oc>
    <nc r="BE556">
      <f>ROW()</f>
    </nc>
  </rcc>
  <rcc rId="5622" sId="1">
    <oc r="BE557">
      <f>ROW()</f>
    </oc>
    <nc r="BE557">
      <f>ROW()</f>
    </nc>
  </rcc>
  <rcc rId="5623" sId="1">
    <oc r="BE558">
      <f>ROW()</f>
    </oc>
    <nc r="BE558">
      <f>ROW()</f>
    </nc>
  </rcc>
  <rcc rId="5624" sId="1">
    <oc r="BE559">
      <f>ROW()</f>
    </oc>
    <nc r="BE559">
      <f>ROW()</f>
    </nc>
  </rcc>
  <rcc rId="5625" sId="1">
    <oc r="BE560">
      <f>ROW()</f>
    </oc>
    <nc r="BE560">
      <f>ROW()</f>
    </nc>
  </rcc>
  <rcc rId="5626" sId="1">
    <oc r="BE561">
      <f>ROW()</f>
    </oc>
    <nc r="BE561">
      <f>ROW()</f>
    </nc>
  </rcc>
  <rcc rId="5627" sId="1">
    <oc r="BE562">
      <f>ROW()</f>
    </oc>
    <nc r="BE562">
      <f>ROW()</f>
    </nc>
  </rcc>
  <rcc rId="5628" sId="1">
    <oc r="BE563">
      <f>ROW()</f>
    </oc>
    <nc r="BE563">
      <f>ROW()</f>
    </nc>
  </rcc>
  <rcc rId="5629" sId="1">
    <oc r="BE564">
      <f>ROW()</f>
    </oc>
    <nc r="BE564">
      <f>ROW()</f>
    </nc>
  </rcc>
  <rcc rId="5630" sId="1">
    <oc r="BE565">
      <f>ROW()</f>
    </oc>
    <nc r="BE565">
      <f>ROW()</f>
    </nc>
  </rcc>
  <rcc rId="5631" sId="1">
    <oc r="BE566">
      <f>ROW()</f>
    </oc>
    <nc r="BE566">
      <f>ROW()</f>
    </nc>
  </rcc>
  <rcc rId="5632" sId="1">
    <oc r="BE567">
      <f>ROW()</f>
    </oc>
    <nc r="BE567">
      <f>ROW()</f>
    </nc>
  </rcc>
  <rcc rId="5633" sId="1">
    <oc r="BE568">
      <f>ROW()</f>
    </oc>
    <nc r="BE568">
      <f>ROW()</f>
    </nc>
  </rcc>
  <rcc rId="5634" sId="1">
    <oc r="BE569">
      <f>ROW()</f>
    </oc>
    <nc r="BE569">
      <f>ROW()</f>
    </nc>
  </rcc>
  <rcc rId="5635" sId="1">
    <oc r="BE570">
      <f>ROW()</f>
    </oc>
    <nc r="BE570">
      <f>ROW()</f>
    </nc>
  </rcc>
  <rcc rId="5636" sId="1">
    <oc r="BE571">
      <f>ROW()</f>
    </oc>
    <nc r="BE571">
      <f>ROW()</f>
    </nc>
  </rcc>
  <rcc rId="5637" sId="1">
    <oc r="BE572">
      <f>ROW()</f>
    </oc>
    <nc r="BE572">
      <f>ROW()</f>
    </nc>
  </rcc>
  <rcc rId="5638" sId="1">
    <oc r="BE573">
      <f>ROW()</f>
    </oc>
    <nc r="BE573">
      <f>ROW()</f>
    </nc>
  </rcc>
  <rcc rId="5639" sId="1">
    <oc r="BE574">
      <f>ROW()</f>
    </oc>
    <nc r="BE574">
      <f>ROW()</f>
    </nc>
  </rcc>
  <rcc rId="5640" sId="1">
    <oc r="BE575">
      <f>ROW()</f>
    </oc>
    <nc r="BE575">
      <f>ROW()</f>
    </nc>
  </rcc>
  <rcc rId="5641" sId="1">
    <oc r="BE576">
      <f>ROW()</f>
    </oc>
    <nc r="BE576">
      <f>ROW()</f>
    </nc>
  </rcc>
  <rcc rId="5642" sId="1">
    <oc r="BE577">
      <f>ROW()</f>
    </oc>
    <nc r="BE577">
      <f>ROW()</f>
    </nc>
  </rcc>
  <rcc rId="5643" sId="1">
    <oc r="BE578">
      <f>ROW()</f>
    </oc>
    <nc r="BE578">
      <f>ROW()</f>
    </nc>
  </rcc>
  <rcc rId="5644" sId="1">
    <oc r="BE579">
      <f>ROW()</f>
    </oc>
    <nc r="BE579">
      <f>ROW()</f>
    </nc>
  </rcc>
  <rcc rId="5645" sId="1">
    <oc r="BE580">
      <f>ROW()</f>
    </oc>
    <nc r="BE580">
      <f>ROW()</f>
    </nc>
  </rcc>
  <rcc rId="5646" sId="1">
    <oc r="BE581">
      <f>ROW()</f>
    </oc>
    <nc r="BE581">
      <f>ROW()</f>
    </nc>
  </rcc>
  <rcc rId="5647" sId="1">
    <oc r="BE582">
      <f>ROW()</f>
    </oc>
    <nc r="BE582">
      <f>ROW()</f>
    </nc>
  </rcc>
  <rcc rId="5648" sId="1">
    <oc r="BE583">
      <f>ROW()</f>
    </oc>
    <nc r="BE583">
      <f>ROW()</f>
    </nc>
  </rcc>
  <rcc rId="5649" sId="1">
    <oc r="BE584">
      <f>ROW()</f>
    </oc>
    <nc r="BE584">
      <f>ROW()</f>
    </nc>
  </rcc>
  <rcc rId="5650" sId="1">
    <oc r="BE585">
      <f>ROW()</f>
    </oc>
    <nc r="BE585">
      <f>ROW()</f>
    </nc>
  </rcc>
  <rcc rId="5651" sId="1">
    <oc r="BE586">
      <f>ROW()</f>
    </oc>
    <nc r="BE586">
      <f>ROW()</f>
    </nc>
  </rcc>
  <rcc rId="5652" sId="1">
    <oc r="BE587">
      <f>ROW()</f>
    </oc>
    <nc r="BE587">
      <f>ROW()</f>
    </nc>
  </rcc>
  <rcc rId="5653" sId="1">
    <oc r="BE588">
      <f>ROW()</f>
    </oc>
    <nc r="BE588">
      <f>ROW()</f>
    </nc>
  </rcc>
  <rcc rId="5654" sId="1">
    <oc r="BE589">
      <f>ROW()</f>
    </oc>
    <nc r="BE589">
      <f>ROW()</f>
    </nc>
  </rcc>
  <rcc rId="5655" sId="1">
    <oc r="BE590">
      <f>ROW()</f>
    </oc>
    <nc r="BE590">
      <f>ROW()</f>
    </nc>
  </rcc>
  <rcc rId="5656" sId="1">
    <oc r="BE591">
      <f>ROW()</f>
    </oc>
    <nc r="BE591">
      <f>ROW()</f>
    </nc>
  </rcc>
  <rcc rId="5657" sId="1">
    <oc r="BE592">
      <f>ROW()</f>
    </oc>
    <nc r="BE592">
      <f>ROW()</f>
    </nc>
  </rcc>
  <rcc rId="5658" sId="1">
    <oc r="BE593">
      <f>ROW()</f>
    </oc>
    <nc r="BE593">
      <f>ROW()</f>
    </nc>
  </rcc>
  <rcc rId="5659" sId="1">
    <oc r="BE594">
      <f>ROW()</f>
    </oc>
    <nc r="BE594">
      <f>ROW()</f>
    </nc>
  </rcc>
  <rcc rId="5660" sId="1">
    <oc r="BE595">
      <f>ROW()</f>
    </oc>
    <nc r="BE595">
      <f>ROW()</f>
    </nc>
  </rcc>
  <rcc rId="5661" sId="1">
    <oc r="BE596">
      <f>ROW()</f>
    </oc>
    <nc r="BE596">
      <f>ROW()</f>
    </nc>
  </rcc>
  <rcc rId="5662" sId="1">
    <oc r="BE597">
      <f>ROW()</f>
    </oc>
    <nc r="BE597">
      <f>ROW()</f>
    </nc>
  </rcc>
  <rcc rId="5663" sId="1">
    <oc r="BE598">
      <f>ROW()</f>
    </oc>
    <nc r="BE598">
      <f>ROW()</f>
    </nc>
  </rcc>
  <rcc rId="5664" sId="1">
    <oc r="BE599">
      <f>ROW()</f>
    </oc>
    <nc r="BE599">
      <f>ROW()</f>
    </nc>
  </rcc>
  <rcc rId="5665" sId="1">
    <oc r="BE600">
      <f>ROW()</f>
    </oc>
    <nc r="BE600">
      <f>ROW()</f>
    </nc>
  </rcc>
  <rcc rId="5666" sId="1">
    <oc r="BE601">
      <f>ROW()</f>
    </oc>
    <nc r="BE601">
      <f>ROW()</f>
    </nc>
  </rcc>
  <rcc rId="5667" sId="1">
    <oc r="BE602">
      <f>ROW()</f>
    </oc>
    <nc r="BE602">
      <f>ROW()</f>
    </nc>
  </rcc>
  <rcc rId="5668" sId="1">
    <oc r="BE603">
      <f>ROW()</f>
    </oc>
    <nc r="BE603">
      <f>ROW()</f>
    </nc>
  </rcc>
  <rcc rId="5669" sId="1">
    <oc r="BE604">
      <f>ROW()</f>
    </oc>
    <nc r="BE604">
      <f>ROW()</f>
    </nc>
  </rcc>
  <rcc rId="5670" sId="1">
    <oc r="BE605">
      <f>ROW()</f>
    </oc>
    <nc r="BE605">
      <f>ROW()</f>
    </nc>
  </rcc>
  <rcc rId="5671" sId="1">
    <oc r="BE606">
      <f>ROW()</f>
    </oc>
    <nc r="BE606">
      <f>ROW()</f>
    </nc>
  </rcc>
  <rcc rId="5672" sId="1">
    <oc r="BE607">
      <f>ROW()</f>
    </oc>
    <nc r="BE607">
      <f>ROW()</f>
    </nc>
  </rcc>
  <rcc rId="5673" sId="1">
    <oc r="BE608">
      <f>ROW()</f>
    </oc>
    <nc r="BE608">
      <f>ROW()</f>
    </nc>
  </rcc>
  <rcc rId="5674" sId="1">
    <oc r="BE609">
      <f>ROW()</f>
    </oc>
    <nc r="BE609">
      <f>ROW()</f>
    </nc>
  </rcc>
  <rcc rId="5675" sId="1">
    <oc r="BE610">
      <f>ROW()</f>
    </oc>
    <nc r="BE610">
      <f>ROW()</f>
    </nc>
  </rcc>
  <rcc rId="5676" sId="1">
    <oc r="BE611">
      <f>ROW()</f>
    </oc>
    <nc r="BE611">
      <f>ROW()</f>
    </nc>
  </rcc>
  <rcc rId="5677" sId="1">
    <oc r="BE612">
      <f>ROW()</f>
    </oc>
    <nc r="BE612">
      <f>ROW()</f>
    </nc>
  </rcc>
  <rcc rId="5678" sId="1">
    <oc r="BE613">
      <f>ROW()</f>
    </oc>
    <nc r="BE613">
      <f>ROW()</f>
    </nc>
  </rcc>
  <rcc rId="5679" sId="1">
    <oc r="BE614">
      <f>ROW()</f>
    </oc>
    <nc r="BE614">
      <f>ROW()</f>
    </nc>
  </rcc>
  <rcc rId="5680" sId="1">
    <oc r="BE615">
      <f>ROW()</f>
    </oc>
    <nc r="BE615">
      <f>ROW()</f>
    </nc>
  </rcc>
  <rcc rId="5681" sId="1">
    <oc r="BE616">
      <f>ROW()</f>
    </oc>
    <nc r="BE616">
      <f>ROW()</f>
    </nc>
  </rcc>
  <rcc rId="5682" sId="1">
    <oc r="BE617">
      <f>ROW()</f>
    </oc>
    <nc r="BE617">
      <f>ROW()</f>
    </nc>
  </rcc>
  <rcc rId="5683" sId="1">
    <oc r="BE618">
      <f>ROW()</f>
    </oc>
    <nc r="BE618">
      <f>ROW()</f>
    </nc>
  </rcc>
  <rcc rId="5684" sId="1">
    <oc r="BE619">
      <f>ROW()</f>
    </oc>
    <nc r="BE619">
      <f>ROW()</f>
    </nc>
  </rcc>
  <rcc rId="5685" sId="1">
    <oc r="BE620">
      <f>ROW()</f>
    </oc>
    <nc r="BE620">
      <f>ROW()</f>
    </nc>
  </rcc>
  <rcc rId="5686" sId="1">
    <oc r="BE621">
      <f>ROW()</f>
    </oc>
    <nc r="BE621">
      <f>ROW()</f>
    </nc>
  </rcc>
  <rcc rId="5687" sId="1">
    <oc r="BE622">
      <f>ROW()</f>
    </oc>
    <nc r="BE622">
      <f>ROW()</f>
    </nc>
  </rcc>
  <rcc rId="5688" sId="1">
    <oc r="BE623">
      <f>ROW()</f>
    </oc>
    <nc r="BE623">
      <f>ROW()</f>
    </nc>
  </rcc>
  <rcc rId="5689" sId="1">
    <oc r="BE624">
      <f>ROW()</f>
    </oc>
    <nc r="BE624">
      <f>ROW()</f>
    </nc>
  </rcc>
  <rcc rId="5690" sId="1">
    <oc r="BE625">
      <f>ROW()</f>
    </oc>
    <nc r="BE625">
      <f>ROW()</f>
    </nc>
  </rcc>
  <rcc rId="5691" sId="1">
    <oc r="BE626">
      <f>ROW()</f>
    </oc>
    <nc r="BE626">
      <f>ROW()</f>
    </nc>
  </rcc>
  <rcc rId="5692" sId="1">
    <oc r="BE627">
      <f>ROW()</f>
    </oc>
    <nc r="BE627">
      <f>ROW()</f>
    </nc>
  </rcc>
  <rcc rId="5693" sId="1">
    <oc r="BE628">
      <f>ROW()</f>
    </oc>
    <nc r="BE628">
      <f>ROW()</f>
    </nc>
  </rcc>
  <rcc rId="5694" sId="1">
    <oc r="BE629">
      <f>ROW()</f>
    </oc>
    <nc r="BE629">
      <f>ROW()</f>
    </nc>
  </rcc>
  <rcc rId="5695" sId="1">
    <oc r="BE630">
      <f>ROW()</f>
    </oc>
    <nc r="BE630">
      <f>ROW()</f>
    </nc>
  </rcc>
  <rcc rId="5696" sId="1">
    <oc r="BE631">
      <f>ROW()</f>
    </oc>
    <nc r="BE631">
      <f>ROW()</f>
    </nc>
  </rcc>
  <rcc rId="5697" sId="1">
    <oc r="BE632">
      <f>ROW()</f>
    </oc>
    <nc r="BE632">
      <f>ROW()</f>
    </nc>
  </rcc>
  <rcc rId="5698" sId="1">
    <oc r="BE633">
      <f>ROW()</f>
    </oc>
    <nc r="BE633">
      <f>ROW()</f>
    </nc>
  </rcc>
  <rcc rId="5699" sId="1">
    <oc r="BE634">
      <f>ROW()</f>
    </oc>
    <nc r="BE634">
      <f>ROW()</f>
    </nc>
  </rcc>
  <rcc rId="5700" sId="1">
    <oc r="BE635">
      <f>ROW()</f>
    </oc>
    <nc r="BE635">
      <f>ROW()</f>
    </nc>
  </rcc>
  <rcc rId="5701" sId="1">
    <oc r="BE636">
      <f>ROW()</f>
    </oc>
    <nc r="BE636">
      <f>ROW()</f>
    </nc>
  </rcc>
  <rcc rId="5702" sId="1">
    <oc r="BE637">
      <f>ROW()</f>
    </oc>
    <nc r="BE637">
      <f>ROW()</f>
    </nc>
  </rcc>
  <rcc rId="5703" sId="1">
    <oc r="BE638">
      <f>ROW()</f>
    </oc>
    <nc r="BE638">
      <f>ROW()</f>
    </nc>
  </rcc>
  <rcc rId="5704" sId="1">
    <oc r="BE639">
      <f>ROW()</f>
    </oc>
    <nc r="BE639">
      <f>ROW()</f>
    </nc>
  </rcc>
  <rcc rId="5705" sId="1">
    <oc r="BE640">
      <f>ROW()</f>
    </oc>
    <nc r="BE640">
      <f>ROW()</f>
    </nc>
  </rcc>
  <rcc rId="5706" sId="1">
    <oc r="BE641">
      <f>ROW()</f>
    </oc>
    <nc r="BE641">
      <f>ROW()</f>
    </nc>
  </rcc>
  <rcc rId="5707" sId="1">
    <oc r="BE642">
      <f>ROW()</f>
    </oc>
    <nc r="BE642">
      <f>ROW()</f>
    </nc>
  </rcc>
  <rcc rId="5708" sId="1">
    <oc r="BE643">
      <f>ROW()</f>
    </oc>
    <nc r="BE643">
      <f>ROW()</f>
    </nc>
  </rcc>
  <rcc rId="5709" sId="1">
    <oc r="BE644">
      <f>ROW()</f>
    </oc>
    <nc r="BE644">
      <f>ROW()</f>
    </nc>
  </rcc>
  <rcc rId="5710" sId="1">
    <oc r="BE645">
      <f>ROW()</f>
    </oc>
    <nc r="BE645">
      <f>ROW()</f>
    </nc>
  </rcc>
  <rcc rId="5711" sId="1">
    <oc r="BE646">
      <f>ROW()</f>
    </oc>
    <nc r="BE646">
      <f>ROW()</f>
    </nc>
  </rcc>
  <rcc rId="5712" sId="1">
    <oc r="BE647">
      <f>ROW()</f>
    </oc>
    <nc r="BE647">
      <f>ROW()</f>
    </nc>
  </rcc>
  <rcc rId="5713" sId="1">
    <oc r="BE648">
      <f>ROW()</f>
    </oc>
    <nc r="BE648">
      <f>ROW()</f>
    </nc>
  </rcc>
  <rcc rId="5714" sId="1">
    <oc r="BE649">
      <f>ROW()</f>
    </oc>
    <nc r="BE649">
      <f>ROW()</f>
    </nc>
  </rcc>
  <rcc rId="5715" sId="1">
    <oc r="BE650">
      <f>ROW()</f>
    </oc>
    <nc r="BE650">
      <f>ROW()</f>
    </nc>
  </rcc>
  <rcc rId="5716" sId="1">
    <oc r="BE651">
      <f>ROW()</f>
    </oc>
    <nc r="BE651">
      <f>ROW()</f>
    </nc>
  </rcc>
  <rcc rId="5717" sId="1">
    <oc r="BE652">
      <f>ROW()</f>
    </oc>
    <nc r="BE652">
      <f>ROW()</f>
    </nc>
  </rcc>
  <rcc rId="5718" sId="1">
    <oc r="BE653">
      <f>ROW()</f>
    </oc>
    <nc r="BE653">
      <f>ROW()</f>
    </nc>
  </rcc>
  <rcc rId="5719" sId="1">
    <oc r="BE654">
      <f>ROW()</f>
    </oc>
    <nc r="BE654">
      <f>ROW()</f>
    </nc>
  </rcc>
  <rcc rId="5720" sId="1">
    <oc r="BE655">
      <f>ROW()</f>
    </oc>
    <nc r="BE655">
      <f>ROW()</f>
    </nc>
  </rcc>
  <rcc rId="5721" sId="1">
    <oc r="BE656">
      <f>ROW()</f>
    </oc>
    <nc r="BE656">
      <f>ROW()</f>
    </nc>
  </rcc>
  <rcc rId="5722" sId="1">
    <oc r="BE657">
      <f>ROW()</f>
    </oc>
    <nc r="BE657">
      <f>ROW()</f>
    </nc>
  </rcc>
  <rcc rId="5723" sId="1">
    <oc r="BE658">
      <f>ROW()</f>
    </oc>
    <nc r="BE658">
      <f>ROW()</f>
    </nc>
  </rcc>
  <rcc rId="5724" sId="1">
    <oc r="BE659">
      <f>ROW()</f>
    </oc>
    <nc r="BE659">
      <f>ROW()</f>
    </nc>
  </rcc>
  <rcc rId="5725" sId="1">
    <oc r="BE660">
      <f>ROW()</f>
    </oc>
    <nc r="BE660">
      <f>ROW()</f>
    </nc>
  </rcc>
  <rcc rId="5726" sId="1">
    <oc r="BE661">
      <f>ROW()</f>
    </oc>
    <nc r="BE661">
      <f>ROW()</f>
    </nc>
  </rcc>
  <rcc rId="5727" sId="1">
    <oc r="BE662">
      <f>ROW()</f>
    </oc>
    <nc r="BE662">
      <f>ROW()</f>
    </nc>
  </rcc>
  <rcc rId="5728" sId="1">
    <oc r="BE663">
      <f>ROW()</f>
    </oc>
    <nc r="BE663">
      <f>ROW()</f>
    </nc>
  </rcc>
  <rcc rId="5729" sId="1">
    <oc r="BE664">
      <f>ROW()</f>
    </oc>
    <nc r="BE664">
      <f>ROW()</f>
    </nc>
  </rcc>
  <rcc rId="5730" sId="1">
    <oc r="BE665">
      <f>ROW()</f>
    </oc>
    <nc r="BE665">
      <f>ROW()</f>
    </nc>
  </rcc>
  <rcc rId="5731" sId="1">
    <oc r="BE666">
      <f>ROW()</f>
    </oc>
    <nc r="BE666">
      <f>ROW()</f>
    </nc>
  </rcc>
  <rcc rId="5732" sId="1">
    <oc r="BE667">
      <f>ROW()</f>
    </oc>
    <nc r="BE667">
      <f>ROW()</f>
    </nc>
  </rcc>
  <rcc rId="5733" sId="1">
    <oc r="BE668">
      <f>ROW()</f>
    </oc>
    <nc r="BE668">
      <f>ROW()</f>
    </nc>
  </rcc>
  <rcc rId="5734" sId="1">
    <oc r="BE669">
      <f>ROW()</f>
    </oc>
    <nc r="BE669">
      <f>ROW()</f>
    </nc>
  </rcc>
  <rcc rId="5735" sId="1">
    <oc r="BE670">
      <f>ROW()</f>
    </oc>
    <nc r="BE670">
      <f>ROW()</f>
    </nc>
  </rcc>
  <rcc rId="5736" sId="1">
    <oc r="BE671">
      <f>ROW()</f>
    </oc>
    <nc r="BE671">
      <f>ROW()</f>
    </nc>
  </rcc>
  <rcc rId="5737" sId="1">
    <oc r="BE672">
      <f>ROW()</f>
    </oc>
    <nc r="BE672">
      <f>ROW()</f>
    </nc>
  </rcc>
  <rcc rId="5738" sId="1">
    <oc r="BE673">
      <f>ROW()</f>
    </oc>
    <nc r="BE673">
      <f>ROW()</f>
    </nc>
  </rcc>
  <rcc rId="5739" sId="1">
    <oc r="BE674">
      <f>ROW()</f>
    </oc>
    <nc r="BE674">
      <f>ROW()</f>
    </nc>
  </rcc>
  <rcc rId="5740" sId="1">
    <oc r="BE675">
      <f>ROW()</f>
    </oc>
    <nc r="BE675">
      <f>ROW()</f>
    </nc>
  </rcc>
  <rcc rId="5741" sId="1">
    <oc r="BE676">
      <f>ROW()</f>
    </oc>
    <nc r="BE676">
      <f>ROW()</f>
    </nc>
  </rcc>
  <rcc rId="5742" sId="1">
    <oc r="BE677">
      <f>ROW()</f>
    </oc>
    <nc r="BE677">
      <f>ROW()</f>
    </nc>
  </rcc>
  <rcc rId="5743" sId="1">
    <oc r="BE678">
      <f>ROW()</f>
    </oc>
    <nc r="BE678">
      <f>ROW()</f>
    </nc>
  </rcc>
  <rcc rId="5744" sId="1">
    <oc r="BE679">
      <f>ROW()</f>
    </oc>
    <nc r="BE679">
      <f>ROW()</f>
    </nc>
  </rcc>
  <rcc rId="5745" sId="1">
    <oc r="BE680">
      <f>ROW()</f>
    </oc>
    <nc r="BE680">
      <f>ROW()</f>
    </nc>
  </rcc>
  <rcc rId="5746" sId="1">
    <oc r="BE681">
      <f>ROW()</f>
    </oc>
    <nc r="BE681">
      <f>ROW()</f>
    </nc>
  </rcc>
  <rcc rId="5747" sId="1">
    <oc r="BE682">
      <f>ROW()</f>
    </oc>
    <nc r="BE682">
      <f>ROW()</f>
    </nc>
  </rcc>
  <rcc rId="5748" sId="1">
    <oc r="BE683">
      <f>ROW()</f>
    </oc>
    <nc r="BE683">
      <f>ROW()</f>
    </nc>
  </rcc>
  <rcc rId="5749" sId="1">
    <oc r="BE684">
      <f>ROW()</f>
    </oc>
    <nc r="BE684">
      <f>ROW()</f>
    </nc>
  </rcc>
  <rcc rId="5750" sId="1">
    <oc r="BE685">
      <f>ROW()</f>
    </oc>
    <nc r="BE685">
      <f>ROW()</f>
    </nc>
  </rcc>
  <rcc rId="5751" sId="1">
    <oc r="BE686">
      <f>ROW()</f>
    </oc>
    <nc r="BE686">
      <f>ROW()</f>
    </nc>
  </rcc>
  <rcc rId="5752" sId="1">
    <oc r="BE687">
      <f>ROW()</f>
    </oc>
    <nc r="BE687">
      <f>ROW()</f>
    </nc>
  </rcc>
  <rcc rId="5753" sId="1">
    <oc r="BE688">
      <f>ROW()</f>
    </oc>
    <nc r="BE688">
      <f>ROW()</f>
    </nc>
  </rcc>
  <rcc rId="5754" sId="1">
    <oc r="BE689">
      <f>ROW()</f>
    </oc>
    <nc r="BE689">
      <f>ROW()</f>
    </nc>
  </rcc>
  <rcc rId="5755" sId="1">
    <oc r="BE690">
      <f>ROW()</f>
    </oc>
    <nc r="BE690">
      <f>ROW()</f>
    </nc>
  </rcc>
  <rcc rId="5756" sId="1">
    <oc r="BE691">
      <f>ROW()</f>
    </oc>
    <nc r="BE691">
      <f>ROW()</f>
    </nc>
  </rcc>
  <rcc rId="5757" sId="1">
    <oc r="BE692">
      <f>ROW()</f>
    </oc>
    <nc r="BE692">
      <f>ROW()</f>
    </nc>
  </rcc>
  <rcc rId="5758" sId="1">
    <oc r="BE693">
      <f>ROW()</f>
    </oc>
    <nc r="BE693">
      <f>ROW()</f>
    </nc>
  </rcc>
  <rcc rId="5759" sId="1">
    <oc r="BE694">
      <f>ROW()</f>
    </oc>
    <nc r="BE694">
      <f>ROW()</f>
    </nc>
  </rcc>
  <rcc rId="5760" sId="1">
    <oc r="BE695">
      <f>ROW()</f>
    </oc>
    <nc r="BE695">
      <f>ROW()</f>
    </nc>
  </rcc>
  <rcc rId="5761" sId="1">
    <oc r="BE696">
      <f>ROW()</f>
    </oc>
    <nc r="BE696">
      <f>ROW()</f>
    </nc>
  </rcc>
  <rcc rId="5762" sId="1">
    <oc r="BE697">
      <f>ROW()</f>
    </oc>
    <nc r="BE697">
      <f>ROW()</f>
    </nc>
  </rcc>
  <rcc rId="5763" sId="1">
    <oc r="BE698">
      <f>ROW()</f>
    </oc>
    <nc r="BE698">
      <f>ROW()</f>
    </nc>
  </rcc>
  <rcc rId="5764" sId="1">
    <oc r="BE699">
      <f>ROW()</f>
    </oc>
    <nc r="BE699">
      <f>ROW()</f>
    </nc>
  </rcc>
  <rcc rId="5765" sId="1">
    <oc r="BE700">
      <f>ROW()</f>
    </oc>
    <nc r="BE700">
      <f>ROW()</f>
    </nc>
  </rcc>
  <rcc rId="5766" sId="1">
    <oc r="BE701">
      <f>ROW()</f>
    </oc>
    <nc r="BE701">
      <f>ROW()</f>
    </nc>
  </rcc>
  <rcc rId="5767" sId="1">
    <oc r="BE702">
      <f>ROW()</f>
    </oc>
    <nc r="BE702">
      <f>ROW()</f>
    </nc>
  </rcc>
  <rcc rId="5768" sId="1">
    <oc r="BE703">
      <f>ROW()</f>
    </oc>
    <nc r="BE703">
      <f>ROW()</f>
    </nc>
  </rcc>
  <rcc rId="5769" sId="1">
    <oc r="BE704">
      <f>ROW()</f>
    </oc>
    <nc r="BE704">
      <f>ROW()</f>
    </nc>
  </rcc>
  <rcc rId="5770" sId="1">
    <oc r="BE705">
      <f>ROW()</f>
    </oc>
    <nc r="BE705">
      <f>ROW()</f>
    </nc>
  </rcc>
  <rcc rId="5771" sId="1">
    <oc r="BE706">
      <f>ROW()</f>
    </oc>
    <nc r="BE706">
      <f>ROW()</f>
    </nc>
  </rcc>
  <rcc rId="5772" sId="1">
    <oc r="BE707">
      <f>ROW()</f>
    </oc>
    <nc r="BE707">
      <f>ROW()</f>
    </nc>
  </rcc>
  <rcc rId="5773" sId="1">
    <oc r="BE708">
      <f>ROW()</f>
    </oc>
    <nc r="BE708">
      <f>ROW()</f>
    </nc>
  </rcc>
  <rcc rId="5774" sId="1">
    <oc r="BE709">
      <f>ROW()</f>
    </oc>
    <nc r="BE709">
      <f>ROW()</f>
    </nc>
  </rcc>
  <rcc rId="5775" sId="1">
    <oc r="BE710">
      <f>ROW()</f>
    </oc>
    <nc r="BE710">
      <f>ROW()</f>
    </nc>
  </rcc>
  <rcc rId="5776" sId="1">
    <oc r="BE711">
      <f>ROW()</f>
    </oc>
    <nc r="BE711">
      <f>ROW()</f>
    </nc>
  </rcc>
  <rcc rId="5777" sId="1">
    <oc r="BE712">
      <f>ROW()</f>
    </oc>
    <nc r="BE712">
      <f>ROW()</f>
    </nc>
  </rcc>
  <rcc rId="5778" sId="1">
    <oc r="BE713">
      <f>ROW()</f>
    </oc>
    <nc r="BE713">
      <f>ROW()</f>
    </nc>
  </rcc>
  <rcc rId="5779" sId="1">
    <oc r="BE714">
      <f>ROW()</f>
    </oc>
    <nc r="BE714">
      <f>ROW()</f>
    </nc>
  </rcc>
  <rcc rId="5780" sId="1">
    <oc r="BE715">
      <f>ROW()</f>
    </oc>
    <nc r="BE715">
      <f>ROW()</f>
    </nc>
  </rcc>
  <rcc rId="5781" sId="1">
    <oc r="BE716">
      <f>ROW()</f>
    </oc>
    <nc r="BE716">
      <f>ROW()</f>
    </nc>
  </rcc>
  <rcc rId="5782" sId="1">
    <oc r="BE717">
      <f>ROW()</f>
    </oc>
    <nc r="BE717">
      <f>ROW()</f>
    </nc>
  </rcc>
  <rcc rId="5783" sId="1">
    <oc r="BE718">
      <f>ROW()</f>
    </oc>
    <nc r="BE718">
      <f>ROW()</f>
    </nc>
  </rcc>
  <rcc rId="5784" sId="1">
    <oc r="BE719">
      <f>ROW()</f>
    </oc>
    <nc r="BE719">
      <f>ROW()</f>
    </nc>
  </rcc>
  <rcc rId="5785" sId="1">
    <oc r="BE720">
      <f>ROW()</f>
    </oc>
    <nc r="BE720">
      <f>ROW()</f>
    </nc>
  </rcc>
  <rcc rId="5786" sId="1">
    <oc r="BE721">
      <f>ROW()</f>
    </oc>
    <nc r="BE721">
      <f>ROW()</f>
    </nc>
  </rcc>
  <rcc rId="5787" sId="1">
    <oc r="BE722">
      <f>ROW()</f>
    </oc>
    <nc r="BE722">
      <f>ROW()</f>
    </nc>
  </rcc>
  <rcc rId="5788" sId="1">
    <oc r="BE723">
      <f>ROW()</f>
    </oc>
    <nc r="BE723">
      <f>ROW()</f>
    </nc>
  </rcc>
  <rcc rId="5789" sId="1">
    <oc r="BE724">
      <f>ROW()</f>
    </oc>
    <nc r="BE724">
      <f>ROW()</f>
    </nc>
  </rcc>
  <rcc rId="5790" sId="1">
    <oc r="BE725">
      <f>ROW()</f>
    </oc>
    <nc r="BE725">
      <f>ROW()</f>
    </nc>
  </rcc>
  <rcc rId="5791" sId="1">
    <oc r="BE726">
      <f>ROW()</f>
    </oc>
    <nc r="BE726">
      <f>ROW()</f>
    </nc>
  </rcc>
  <rcc rId="5792" sId="1">
    <oc r="BE727">
      <f>ROW()</f>
    </oc>
    <nc r="BE727">
      <f>ROW()</f>
    </nc>
  </rcc>
  <rcc rId="5793" sId="1">
    <oc r="BE728">
      <f>ROW()</f>
    </oc>
    <nc r="BE728">
      <f>ROW()</f>
    </nc>
  </rcc>
  <rcc rId="5794" sId="1">
    <oc r="BE729">
      <f>ROW()</f>
    </oc>
    <nc r="BE729">
      <f>ROW()</f>
    </nc>
  </rcc>
  <rcc rId="5795" sId="1">
    <oc r="BE730">
      <f>ROW()</f>
    </oc>
    <nc r="BE730">
      <f>ROW()</f>
    </nc>
  </rcc>
  <rcc rId="5796" sId="1">
    <oc r="BE731">
      <f>ROW()</f>
    </oc>
    <nc r="BE731">
      <f>ROW()</f>
    </nc>
  </rcc>
  <rcc rId="5797" sId="1">
    <oc r="BE732">
      <f>ROW()</f>
    </oc>
    <nc r="BE732">
      <f>ROW()</f>
    </nc>
  </rcc>
  <rcc rId="5798" sId="1">
    <oc r="BE733">
      <f>ROW()</f>
    </oc>
    <nc r="BE733">
      <f>ROW()</f>
    </nc>
  </rcc>
  <rcc rId="5799" sId="1">
    <oc r="BE734">
      <f>ROW()</f>
    </oc>
    <nc r="BE734">
      <f>ROW()</f>
    </nc>
  </rcc>
  <rcc rId="5800" sId="1">
    <oc r="BE735">
      <f>ROW()</f>
    </oc>
    <nc r="BE735">
      <f>ROW()</f>
    </nc>
  </rcc>
  <rcc rId="5801" sId="1">
    <oc r="BE736">
      <f>ROW()</f>
    </oc>
    <nc r="BE736">
      <f>ROW()</f>
    </nc>
  </rcc>
  <rcc rId="5802" sId="1">
    <oc r="BE737">
      <f>ROW()</f>
    </oc>
    <nc r="BE737">
      <f>ROW()</f>
    </nc>
  </rcc>
  <rcc rId="5803" sId="1">
    <oc r="BE738">
      <f>ROW()</f>
    </oc>
    <nc r="BE738">
      <f>ROW()</f>
    </nc>
  </rcc>
  <rcc rId="5804" sId="1">
    <oc r="BE739">
      <f>ROW()</f>
    </oc>
    <nc r="BE739">
      <f>ROW()</f>
    </nc>
  </rcc>
  <rcc rId="5805" sId="1">
    <oc r="BE740">
      <f>ROW()</f>
    </oc>
    <nc r="BE740">
      <f>ROW()</f>
    </nc>
  </rcc>
  <rcc rId="5806" sId="1">
    <oc r="BE741">
      <f>ROW()</f>
    </oc>
    <nc r="BE741">
      <f>ROW()</f>
    </nc>
  </rcc>
  <rcc rId="5807" sId="1">
    <oc r="BE742">
      <f>ROW()</f>
    </oc>
    <nc r="BE742">
      <f>ROW()</f>
    </nc>
  </rcc>
  <rcc rId="5808" sId="1">
    <oc r="BE743">
      <f>ROW()</f>
    </oc>
    <nc r="BE743">
      <f>ROW()</f>
    </nc>
  </rcc>
  <rcc rId="5809" sId="1">
    <oc r="BE744">
      <f>ROW()</f>
    </oc>
    <nc r="BE744">
      <f>ROW()</f>
    </nc>
  </rcc>
  <rcc rId="5810" sId="1">
    <oc r="BE745">
      <f>ROW()</f>
    </oc>
    <nc r="BE745">
      <f>ROW()</f>
    </nc>
  </rcc>
  <rcc rId="5811" sId="1">
    <oc r="BE746">
      <f>ROW()</f>
    </oc>
    <nc r="BE746">
      <f>ROW()</f>
    </nc>
  </rcc>
  <rcc rId="5812" sId="1">
    <oc r="BE747">
      <f>ROW()</f>
    </oc>
    <nc r="BE747">
      <f>ROW()</f>
    </nc>
  </rcc>
  <rcc rId="5813" sId="1">
    <oc r="BE748">
      <f>ROW()</f>
    </oc>
    <nc r="BE748">
      <f>ROW()</f>
    </nc>
  </rcc>
  <rcc rId="5814" sId="1">
    <oc r="BE749">
      <f>ROW()</f>
    </oc>
    <nc r="BE749">
      <f>ROW()</f>
    </nc>
  </rcc>
  <rcc rId="5815" sId="1">
    <oc r="BE750">
      <f>ROW()</f>
    </oc>
    <nc r="BE750">
      <f>ROW()</f>
    </nc>
  </rcc>
  <rcc rId="5816" sId="1">
    <oc r="BE751">
      <f>ROW()</f>
    </oc>
    <nc r="BE751">
      <f>ROW()</f>
    </nc>
  </rcc>
  <rcc rId="5817" sId="1">
    <oc r="BE752">
      <f>ROW()</f>
    </oc>
    <nc r="BE752">
      <f>ROW()</f>
    </nc>
  </rcc>
  <rcc rId="5818" sId="1">
    <oc r="BE753">
      <f>ROW()</f>
    </oc>
    <nc r="BE753">
      <f>ROW()</f>
    </nc>
  </rcc>
  <rcc rId="5819" sId="1">
    <oc r="BE754">
      <f>ROW()</f>
    </oc>
    <nc r="BE754">
      <f>ROW()</f>
    </nc>
  </rcc>
  <rcc rId="5820" sId="1">
    <oc r="BE755">
      <f>ROW()</f>
    </oc>
    <nc r="BE755">
      <f>ROW()</f>
    </nc>
  </rcc>
  <rcc rId="5821" sId="1">
    <oc r="BE756">
      <f>ROW()</f>
    </oc>
    <nc r="BE756">
      <f>ROW()</f>
    </nc>
  </rcc>
  <rcc rId="5822" sId="1">
    <oc r="BE757">
      <f>ROW()</f>
    </oc>
    <nc r="BE757">
      <f>ROW()</f>
    </nc>
  </rcc>
  <rcc rId="5823" sId="1">
    <oc r="BE758">
      <f>ROW()</f>
    </oc>
    <nc r="BE758">
      <f>ROW()</f>
    </nc>
  </rcc>
  <rcc rId="5824" sId="1">
    <oc r="BE759">
      <f>ROW()</f>
    </oc>
    <nc r="BE759">
      <f>ROW()</f>
    </nc>
  </rcc>
  <rcc rId="5825" sId="1">
    <oc r="BE760">
      <f>ROW()</f>
    </oc>
    <nc r="BE760">
      <f>ROW()</f>
    </nc>
  </rcc>
  <rcc rId="5826" sId="1">
    <oc r="BE761">
      <f>ROW()</f>
    </oc>
    <nc r="BE761">
      <f>ROW()</f>
    </nc>
  </rcc>
  <rcc rId="5827" sId="1">
    <oc r="BE762">
      <f>ROW()</f>
    </oc>
    <nc r="BE762">
      <f>ROW()</f>
    </nc>
  </rcc>
  <rcc rId="5828" sId="1">
    <oc r="BE763">
      <f>ROW()</f>
    </oc>
    <nc r="BE763">
      <f>ROW()</f>
    </nc>
  </rcc>
  <rcc rId="5829" sId="1">
    <oc r="BE764">
      <f>ROW()</f>
    </oc>
    <nc r="BE764">
      <f>ROW()</f>
    </nc>
  </rcc>
  <rcc rId="5830" sId="1">
    <oc r="BE765">
      <f>ROW()</f>
    </oc>
    <nc r="BE765">
      <f>ROW()</f>
    </nc>
  </rcc>
  <rcc rId="5831" sId="1">
    <oc r="BE766">
      <f>ROW()</f>
    </oc>
    <nc r="BE766">
      <f>ROW()</f>
    </nc>
  </rcc>
  <rcc rId="5832" sId="1">
    <oc r="BE767">
      <f>ROW()</f>
    </oc>
    <nc r="BE767">
      <f>ROW()</f>
    </nc>
  </rcc>
  <rcc rId="5833" sId="1">
    <oc r="BE768">
      <f>ROW()</f>
    </oc>
    <nc r="BE768">
      <f>ROW()</f>
    </nc>
  </rcc>
  <rcc rId="5834" sId="1">
    <oc r="BE769">
      <f>ROW()</f>
    </oc>
    <nc r="BE769">
      <f>ROW()</f>
    </nc>
  </rcc>
  <rcc rId="5835" sId="1">
    <oc r="BE770">
      <f>ROW()</f>
    </oc>
    <nc r="BE770">
      <f>ROW()</f>
    </nc>
  </rcc>
  <rcc rId="5836" sId="1">
    <oc r="BE771">
      <f>ROW()</f>
    </oc>
    <nc r="BE771">
      <f>ROW()</f>
    </nc>
  </rcc>
  <rcc rId="5837" sId="1">
    <oc r="BE772">
      <f>ROW()</f>
    </oc>
    <nc r="BE772">
      <f>ROW()</f>
    </nc>
  </rcc>
  <rcc rId="5838" sId="1">
    <oc r="BE773">
      <f>ROW()</f>
    </oc>
    <nc r="BE773">
      <f>ROW()</f>
    </nc>
  </rcc>
  <rcc rId="5839" sId="1">
    <oc r="BE774">
      <f>ROW()</f>
    </oc>
    <nc r="BE774">
      <f>ROW()</f>
    </nc>
  </rcc>
  <rcc rId="5840" sId="1">
    <oc r="BE775">
      <f>ROW()</f>
    </oc>
    <nc r="BE775">
      <f>ROW()</f>
    </nc>
  </rcc>
  <rcc rId="5841" sId="1">
    <oc r="BE776">
      <f>ROW()</f>
    </oc>
    <nc r="BE776">
      <f>ROW()</f>
    </nc>
  </rcc>
  <rcc rId="5842" sId="1">
    <oc r="BE777">
      <f>ROW()</f>
    </oc>
    <nc r="BE777">
      <f>ROW()</f>
    </nc>
  </rcc>
  <rcc rId="5843" sId="1">
    <oc r="BE778">
      <f>ROW()</f>
    </oc>
    <nc r="BE778">
      <f>ROW()</f>
    </nc>
  </rcc>
  <rcc rId="5844" sId="1">
    <oc r="BE779">
      <f>ROW()</f>
    </oc>
    <nc r="BE779">
      <f>ROW()</f>
    </nc>
  </rcc>
  <rcc rId="5845" sId="1">
    <oc r="BE780">
      <f>ROW()</f>
    </oc>
    <nc r="BE780">
      <f>ROW()</f>
    </nc>
  </rcc>
  <rcc rId="5846" sId="1">
    <oc r="BE781">
      <f>ROW()</f>
    </oc>
    <nc r="BE781">
      <f>ROW()</f>
    </nc>
  </rcc>
  <rcc rId="5847" sId="1">
    <oc r="BE782">
      <f>ROW()</f>
    </oc>
    <nc r="BE782">
      <f>ROW()</f>
    </nc>
  </rcc>
  <rcc rId="5848" sId="1">
    <oc r="BE783">
      <f>ROW()</f>
    </oc>
    <nc r="BE783">
      <f>ROW()</f>
    </nc>
  </rcc>
  <rcc rId="5849" sId="1">
    <oc r="BE784">
      <f>ROW()</f>
    </oc>
    <nc r="BE784">
      <f>ROW()</f>
    </nc>
  </rcc>
  <rcc rId="5850" sId="1">
    <oc r="BE785">
      <f>ROW()</f>
    </oc>
    <nc r="BE785">
      <f>ROW()</f>
    </nc>
  </rcc>
  <rcc rId="5851" sId="1">
    <oc r="BE786">
      <f>ROW()</f>
    </oc>
    <nc r="BE786">
      <f>ROW()</f>
    </nc>
  </rcc>
  <rcc rId="5852" sId="1">
    <oc r="BE787">
      <f>ROW()</f>
    </oc>
    <nc r="BE787">
      <f>ROW()</f>
    </nc>
  </rcc>
  <rcc rId="5853" sId="1">
    <oc r="BE788">
      <f>ROW()</f>
    </oc>
    <nc r="BE788">
      <f>ROW()</f>
    </nc>
  </rcc>
  <rcc rId="5854" sId="1">
    <oc r="BE789">
      <f>ROW()</f>
    </oc>
    <nc r="BE789">
      <f>ROW()</f>
    </nc>
  </rcc>
  <rcc rId="5855" sId="1">
    <oc r="BE790">
      <f>ROW()</f>
    </oc>
    <nc r="BE790">
      <f>ROW()</f>
    </nc>
  </rcc>
  <rcc rId="5856" sId="1">
    <oc r="BE791">
      <f>ROW()</f>
    </oc>
    <nc r="BE791">
      <f>ROW()</f>
    </nc>
  </rcc>
  <rcc rId="5857" sId="1">
    <oc r="BE792">
      <f>ROW()</f>
    </oc>
    <nc r="BE792">
      <f>ROW()</f>
    </nc>
  </rcc>
  <rcc rId="5858" sId="1">
    <oc r="BE793">
      <f>ROW()</f>
    </oc>
    <nc r="BE793">
      <f>ROW()</f>
    </nc>
  </rcc>
  <rcc rId="5859" sId="1">
    <oc r="BE794">
      <f>ROW()</f>
    </oc>
    <nc r="BE794">
      <f>ROW()</f>
    </nc>
  </rcc>
  <rcc rId="5860" sId="1">
    <oc r="BE795">
      <f>ROW()</f>
    </oc>
    <nc r="BE795">
      <f>ROW()</f>
    </nc>
  </rcc>
  <rcc rId="5861" sId="1">
    <oc r="BE796">
      <f>ROW()</f>
    </oc>
    <nc r="BE796">
      <f>ROW()</f>
    </nc>
  </rcc>
  <rcc rId="5862" sId="1">
    <oc r="BE797">
      <f>ROW()</f>
    </oc>
    <nc r="BE797">
      <f>ROW()</f>
    </nc>
  </rcc>
  <rcc rId="5863" sId="1">
    <oc r="BE798">
      <f>ROW()</f>
    </oc>
    <nc r="BE798">
      <f>ROW()</f>
    </nc>
  </rcc>
  <rcc rId="5864" sId="1">
    <oc r="BE799">
      <f>ROW()</f>
    </oc>
    <nc r="BE799">
      <f>ROW()</f>
    </nc>
  </rcc>
  <rcc rId="5865" sId="1">
    <oc r="BE800">
      <f>ROW()</f>
    </oc>
    <nc r="BE800">
      <f>ROW()</f>
    </nc>
  </rcc>
  <rcc rId="5866" sId="1">
    <oc r="BE801">
      <f>ROW()</f>
    </oc>
    <nc r="BE801">
      <f>ROW()</f>
    </nc>
  </rcc>
  <rcc rId="5867" sId="1">
    <oc r="BE802">
      <f>ROW()</f>
    </oc>
    <nc r="BE802">
      <f>ROW()</f>
    </nc>
  </rcc>
  <rcc rId="5868" sId="1">
    <oc r="BE803">
      <f>ROW()</f>
    </oc>
    <nc r="BE803">
      <f>ROW()</f>
    </nc>
  </rcc>
  <rcc rId="5869" sId="1">
    <oc r="BE804">
      <f>ROW()</f>
    </oc>
    <nc r="BE804">
      <f>ROW()</f>
    </nc>
  </rcc>
  <rcc rId="5870" sId="1">
    <oc r="BE805">
      <f>ROW()</f>
    </oc>
    <nc r="BE805">
      <f>ROW()</f>
    </nc>
  </rcc>
  <rcc rId="5871" sId="1">
    <oc r="BE806">
      <f>ROW()</f>
    </oc>
    <nc r="BE806">
      <f>ROW()</f>
    </nc>
  </rcc>
  <rcc rId="5872" sId="1">
    <oc r="BE807">
      <f>ROW()</f>
    </oc>
    <nc r="BE807">
      <f>ROW()</f>
    </nc>
  </rcc>
  <rcc rId="5873" sId="1">
    <oc r="BE808">
      <f>ROW()</f>
    </oc>
    <nc r="BE808">
      <f>ROW()</f>
    </nc>
  </rcc>
  <rcc rId="5874" sId="1">
    <oc r="BE809">
      <f>ROW()</f>
    </oc>
    <nc r="BE809">
      <f>ROW()</f>
    </nc>
  </rcc>
  <rcc rId="5875" sId="1">
    <oc r="BE810">
      <f>ROW()</f>
    </oc>
    <nc r="BE810">
      <f>ROW()</f>
    </nc>
  </rcc>
  <rcc rId="5876" sId="1">
    <oc r="BE811">
      <f>ROW()</f>
    </oc>
    <nc r="BE811">
      <f>ROW()</f>
    </nc>
  </rcc>
  <rcc rId="5877" sId="1">
    <oc r="BE812">
      <f>ROW()</f>
    </oc>
    <nc r="BE812">
      <f>ROW()</f>
    </nc>
  </rcc>
  <rcc rId="5878" sId="1">
    <oc r="BE813">
      <f>ROW()</f>
    </oc>
    <nc r="BE813">
      <f>ROW()</f>
    </nc>
  </rcc>
  <rcc rId="5879" sId="1">
    <oc r="BE814">
      <f>ROW()</f>
    </oc>
    <nc r="BE814">
      <f>ROW()</f>
    </nc>
  </rcc>
  <rcc rId="5880" sId="1">
    <oc r="BE815">
      <f>ROW()</f>
    </oc>
    <nc r="BE815">
      <f>ROW()</f>
    </nc>
  </rcc>
  <rcc rId="5881" sId="1">
    <oc r="BE816">
      <f>ROW()</f>
    </oc>
    <nc r="BE816">
      <f>ROW()</f>
    </nc>
  </rcc>
  <rcc rId="5882" sId="1">
    <oc r="BE817">
      <f>ROW()</f>
    </oc>
    <nc r="BE817">
      <f>ROW()</f>
    </nc>
  </rcc>
  <rcc rId="5883" sId="1">
    <oc r="BE818">
      <f>ROW()</f>
    </oc>
    <nc r="BE818">
      <f>ROW()</f>
    </nc>
  </rcc>
  <rcc rId="5884" sId="1">
    <oc r="BE819">
      <f>ROW()</f>
    </oc>
    <nc r="BE819">
      <f>ROW()</f>
    </nc>
  </rcc>
  <rcc rId="5885" sId="1">
    <oc r="BE820">
      <f>ROW()</f>
    </oc>
    <nc r="BE820">
      <f>ROW()</f>
    </nc>
  </rcc>
  <rcc rId="5886" sId="1">
    <oc r="BE821">
      <f>ROW()</f>
    </oc>
    <nc r="BE821">
      <f>ROW()</f>
    </nc>
  </rcc>
  <rcc rId="5887" sId="1">
    <oc r="BE822">
      <f>ROW()</f>
    </oc>
    <nc r="BE822">
      <f>ROW()</f>
    </nc>
  </rcc>
  <rcc rId="5888" sId="1">
    <oc r="BE823">
      <f>ROW()</f>
    </oc>
    <nc r="BE823">
      <f>ROW()</f>
    </nc>
  </rcc>
  <rcc rId="5889" sId="1">
    <oc r="BE824">
      <f>ROW()</f>
    </oc>
    <nc r="BE824">
      <f>ROW()</f>
    </nc>
  </rcc>
  <rcc rId="5890" sId="1">
    <oc r="BE825">
      <f>ROW()</f>
    </oc>
    <nc r="BE825">
      <f>ROW()</f>
    </nc>
  </rcc>
  <rcc rId="5891" sId="1">
    <oc r="BE826">
      <f>ROW()</f>
    </oc>
    <nc r="BE826">
      <f>ROW()</f>
    </nc>
  </rcc>
  <rcc rId="5892" sId="1">
    <oc r="BE827">
      <f>ROW()</f>
    </oc>
    <nc r="BE827">
      <f>ROW()</f>
    </nc>
  </rcc>
  <rcc rId="5893" sId="1">
    <oc r="BE828">
      <f>ROW()</f>
    </oc>
    <nc r="BE828">
      <f>ROW()</f>
    </nc>
  </rcc>
  <rcc rId="5894" sId="1">
    <oc r="BE829">
      <f>ROW()</f>
    </oc>
    <nc r="BE829">
      <f>ROW()</f>
    </nc>
  </rcc>
  <rcc rId="5895" sId="1">
    <oc r="BE830">
      <f>ROW()</f>
    </oc>
    <nc r="BE830">
      <f>ROW()</f>
    </nc>
  </rcc>
  <rcc rId="5896" sId="1">
    <oc r="BE831">
      <f>ROW()</f>
    </oc>
    <nc r="BE831">
      <f>ROW()</f>
    </nc>
  </rcc>
  <rcc rId="5897" sId="1">
    <oc r="BE832">
      <f>ROW()</f>
    </oc>
    <nc r="BE832">
      <f>ROW()</f>
    </nc>
  </rcc>
  <rcc rId="5898" sId="1">
    <oc r="BE833">
      <f>ROW()</f>
    </oc>
    <nc r="BE833">
      <f>ROW()</f>
    </nc>
  </rcc>
  <rcc rId="5899" sId="1">
    <oc r="BE834">
      <f>ROW()</f>
    </oc>
    <nc r="BE834">
      <f>ROW()</f>
    </nc>
  </rcc>
  <rcc rId="5900" sId="1">
    <oc r="BE835">
      <f>ROW()</f>
    </oc>
    <nc r="BE835">
      <f>ROW()</f>
    </nc>
  </rcc>
  <rcc rId="5901" sId="1">
    <oc r="BE836">
      <f>ROW()</f>
    </oc>
    <nc r="BE836">
      <f>ROW()</f>
    </nc>
  </rcc>
  <rcc rId="5902" sId="1">
    <oc r="BE837">
      <f>ROW()</f>
    </oc>
    <nc r="BE837">
      <f>ROW()</f>
    </nc>
  </rcc>
  <rcc rId="5903" sId="1">
    <oc r="BE838">
      <f>ROW()</f>
    </oc>
    <nc r="BE838">
      <f>ROW()</f>
    </nc>
  </rcc>
  <rcc rId="5904" sId="1">
    <oc r="BE839">
      <f>ROW()</f>
    </oc>
    <nc r="BE839">
      <f>ROW()</f>
    </nc>
  </rcc>
  <rcc rId="5905" sId="1">
    <oc r="BE840">
      <f>ROW()</f>
    </oc>
    <nc r="BE840">
      <f>ROW()</f>
    </nc>
  </rcc>
  <rcc rId="5906" sId="1">
    <oc r="BE841">
      <f>ROW()</f>
    </oc>
    <nc r="BE841">
      <f>ROW()</f>
    </nc>
  </rcc>
  <rcc rId="5907" sId="1">
    <oc r="BE842">
      <f>ROW()</f>
    </oc>
    <nc r="BE842">
      <f>ROW()</f>
    </nc>
  </rcc>
  <rcc rId="5908" sId="1">
    <oc r="BE843">
      <f>ROW()</f>
    </oc>
    <nc r="BE843">
      <f>ROW()</f>
    </nc>
  </rcc>
  <rcc rId="5909" sId="1">
    <oc r="BE844">
      <f>ROW()</f>
    </oc>
    <nc r="BE844">
      <f>ROW()</f>
    </nc>
  </rcc>
  <rcc rId="5910" sId="1">
    <oc r="BE845">
      <f>ROW()</f>
    </oc>
    <nc r="BE845">
      <f>ROW()</f>
    </nc>
  </rcc>
  <rcc rId="5911" sId="1">
    <oc r="BE846">
      <f>ROW()</f>
    </oc>
    <nc r="BE846">
      <f>ROW()</f>
    </nc>
  </rcc>
  <rcc rId="5912" sId="1">
    <oc r="BE847">
      <f>ROW()</f>
    </oc>
    <nc r="BE847">
      <f>ROW()</f>
    </nc>
  </rcc>
  <rcc rId="5913" sId="1">
    <oc r="BE848">
      <f>ROW()</f>
    </oc>
    <nc r="BE848">
      <f>ROW()</f>
    </nc>
  </rcc>
  <rcc rId="5914" sId="1">
    <oc r="BE849">
      <f>ROW()</f>
    </oc>
    <nc r="BE849">
      <f>ROW()</f>
    </nc>
  </rcc>
  <rcc rId="5915" sId="1">
    <oc r="BE850">
      <f>ROW()</f>
    </oc>
    <nc r="BE850">
      <f>ROW()</f>
    </nc>
  </rcc>
  <rcc rId="5916" sId="1">
    <oc r="BE851">
      <f>ROW()</f>
    </oc>
    <nc r="BE851">
      <f>ROW()</f>
    </nc>
  </rcc>
  <rcc rId="5917" sId="1">
    <oc r="BE852">
      <f>ROW()</f>
    </oc>
    <nc r="BE852">
      <f>ROW()</f>
    </nc>
  </rcc>
  <rcc rId="5918" sId="1">
    <oc r="BE853">
      <f>ROW()</f>
    </oc>
    <nc r="BE853">
      <f>ROW()</f>
    </nc>
  </rcc>
  <rcc rId="5919" sId="1">
    <oc r="BE854">
      <f>ROW()</f>
    </oc>
    <nc r="BE854">
      <f>ROW()</f>
    </nc>
  </rcc>
  <rcc rId="5920" sId="1">
    <oc r="BE855">
      <f>ROW()</f>
    </oc>
    <nc r="BE855">
      <f>ROW()</f>
    </nc>
  </rcc>
  <rcc rId="5921" sId="1">
    <oc r="BE856">
      <f>ROW()</f>
    </oc>
    <nc r="BE856">
      <f>ROW()</f>
    </nc>
  </rcc>
  <rcc rId="5922" sId="1">
    <oc r="BE857">
      <f>ROW()</f>
    </oc>
    <nc r="BE857">
      <f>ROW()</f>
    </nc>
  </rcc>
  <rcc rId="5923" sId="1">
    <oc r="BE858">
      <f>ROW()</f>
    </oc>
    <nc r="BE858">
      <f>ROW()</f>
    </nc>
  </rcc>
  <rcc rId="5924" sId="1">
    <oc r="BE859">
      <f>ROW()</f>
    </oc>
    <nc r="BE859">
      <f>ROW()</f>
    </nc>
  </rcc>
  <rcc rId="5925" sId="1">
    <oc r="BE860">
      <f>ROW()</f>
    </oc>
    <nc r="BE860">
      <f>ROW()</f>
    </nc>
  </rcc>
  <rcc rId="5926" sId="1">
    <oc r="BE861">
      <f>ROW()</f>
    </oc>
    <nc r="BE861">
      <f>ROW()</f>
    </nc>
  </rcc>
  <rcc rId="5927" sId="1">
    <oc r="BE862">
      <f>ROW()</f>
    </oc>
    <nc r="BE862">
      <f>ROW()</f>
    </nc>
  </rcc>
  <rcc rId="5928" sId="1">
    <oc r="BE863">
      <f>ROW()</f>
    </oc>
    <nc r="BE863">
      <f>ROW()</f>
    </nc>
  </rcc>
  <rcc rId="5929" sId="1">
    <oc r="BE864">
      <f>ROW()</f>
    </oc>
    <nc r="BE864">
      <f>ROW()</f>
    </nc>
  </rcc>
  <rcc rId="5930" sId="1">
    <oc r="BE865">
      <f>ROW()</f>
    </oc>
    <nc r="BE865">
      <f>ROW()</f>
    </nc>
  </rcc>
  <rcc rId="5931" sId="1">
    <oc r="BE866">
      <f>ROW()</f>
    </oc>
    <nc r="BE866">
      <f>ROW()</f>
    </nc>
  </rcc>
  <rcc rId="5932" sId="1">
    <oc r="BE867">
      <f>ROW()</f>
    </oc>
    <nc r="BE867">
      <f>ROW()</f>
    </nc>
  </rcc>
  <rcc rId="5933" sId="1">
    <oc r="BE868">
      <f>ROW()</f>
    </oc>
    <nc r="BE868">
      <f>ROW()</f>
    </nc>
  </rcc>
  <rcc rId="5934" sId="1">
    <oc r="BE869">
      <f>ROW()</f>
    </oc>
    <nc r="BE869">
      <f>ROW()</f>
    </nc>
  </rcc>
  <rcc rId="5935" sId="1">
    <oc r="BE870">
      <f>ROW()</f>
    </oc>
    <nc r="BE870">
      <f>ROW()</f>
    </nc>
  </rcc>
  <rcc rId="5936" sId="1">
    <oc r="BE871">
      <f>ROW()</f>
    </oc>
    <nc r="BE871">
      <f>ROW()</f>
    </nc>
  </rcc>
  <rcc rId="5937" sId="1">
    <oc r="BE872">
      <f>ROW()</f>
    </oc>
    <nc r="BE872">
      <f>ROW()</f>
    </nc>
  </rcc>
  <rcc rId="5938" sId="1">
    <oc r="BE873">
      <f>ROW()</f>
    </oc>
    <nc r="BE873">
      <f>ROW()</f>
    </nc>
  </rcc>
  <rcc rId="5939" sId="1">
    <oc r="BE874">
      <f>ROW()</f>
    </oc>
    <nc r="BE874">
      <f>ROW()</f>
    </nc>
  </rcc>
  <rcc rId="5940" sId="1">
    <oc r="BE875">
      <f>ROW()</f>
    </oc>
    <nc r="BE875">
      <f>ROW()</f>
    </nc>
  </rcc>
  <rcc rId="5941" sId="1">
    <oc r="BE876">
      <f>ROW()</f>
    </oc>
    <nc r="BE876">
      <f>ROW()</f>
    </nc>
  </rcc>
  <rcc rId="5942" sId="1">
    <oc r="BE877">
      <f>ROW()</f>
    </oc>
    <nc r="BE877">
      <f>ROW()</f>
    </nc>
  </rcc>
  <rcc rId="5943" sId="1">
    <oc r="BE878">
      <f>ROW()</f>
    </oc>
    <nc r="BE878">
      <f>ROW()</f>
    </nc>
  </rcc>
  <rcc rId="5944" sId="1">
    <oc r="BE879">
      <f>ROW()</f>
    </oc>
    <nc r="BE879">
      <f>ROW()</f>
    </nc>
  </rcc>
  <rcc rId="5945" sId="1">
    <oc r="BE880">
      <f>ROW()</f>
    </oc>
    <nc r="BE880">
      <f>ROW()</f>
    </nc>
  </rcc>
  <rcc rId="5946" sId="1">
    <oc r="BE881">
      <f>ROW()</f>
    </oc>
    <nc r="BE881">
      <f>ROW()</f>
    </nc>
  </rcc>
  <rcc rId="5947" sId="1">
    <oc r="BE882">
      <f>ROW()</f>
    </oc>
    <nc r="BE882">
      <f>ROW()</f>
    </nc>
  </rcc>
  <rcc rId="5948" sId="1">
    <oc r="BE883">
      <f>ROW()</f>
    </oc>
    <nc r="BE883">
      <f>ROW()</f>
    </nc>
  </rcc>
  <rcc rId="5949" sId="1">
    <oc r="BE884">
      <f>ROW()</f>
    </oc>
    <nc r="BE884">
      <f>ROW()</f>
    </nc>
  </rcc>
  <rcc rId="5950" sId="1">
    <oc r="BE885">
      <f>ROW()</f>
    </oc>
    <nc r="BE885">
      <f>ROW()</f>
    </nc>
  </rcc>
  <rcc rId="5951" sId="1">
    <oc r="BE886">
      <f>ROW()</f>
    </oc>
    <nc r="BE886">
      <f>ROW()</f>
    </nc>
  </rcc>
  <rcc rId="5952" sId="1">
    <oc r="BE887">
      <f>ROW()</f>
    </oc>
    <nc r="BE887">
      <f>ROW()</f>
    </nc>
  </rcc>
  <rcc rId="5953" sId="1">
    <oc r="BE888">
      <f>ROW()</f>
    </oc>
    <nc r="BE888">
      <f>ROW()</f>
    </nc>
  </rcc>
  <rcc rId="5954" sId="1">
    <oc r="BE889">
      <f>ROW()</f>
    </oc>
    <nc r="BE889">
      <f>ROW()</f>
    </nc>
  </rcc>
  <rcc rId="5955" sId="1">
    <oc r="BE890">
      <f>ROW()</f>
    </oc>
    <nc r="BE890">
      <f>ROW()</f>
    </nc>
  </rcc>
  <rcc rId="5956" sId="1">
    <oc r="BE891">
      <f>ROW()</f>
    </oc>
    <nc r="BE891">
      <f>ROW()</f>
    </nc>
  </rcc>
  <rcc rId="5957" sId="1">
    <oc r="BE892">
      <f>ROW()</f>
    </oc>
    <nc r="BE892">
      <f>ROW()</f>
    </nc>
  </rcc>
  <rcc rId="5958" sId="1">
    <oc r="BE893">
      <f>ROW()</f>
    </oc>
    <nc r="BE893">
      <f>ROW()</f>
    </nc>
  </rcc>
  <rcc rId="5959" sId="1">
    <oc r="BE894">
      <f>ROW()</f>
    </oc>
    <nc r="BE894">
      <f>ROW()</f>
    </nc>
  </rcc>
  <rcc rId="5960" sId="1">
    <oc r="BE895">
      <f>ROW()</f>
    </oc>
    <nc r="BE895">
      <f>ROW()</f>
    </nc>
  </rcc>
  <rcc rId="5961" sId="1">
    <oc r="BE896">
      <f>ROW()</f>
    </oc>
    <nc r="BE896">
      <f>ROW()</f>
    </nc>
  </rcc>
  <rcc rId="5962" sId="1">
    <oc r="BE897">
      <f>ROW()</f>
    </oc>
    <nc r="BE897">
      <f>ROW()</f>
    </nc>
  </rcc>
  <rcc rId="5963" sId="1">
    <oc r="BE898">
      <f>ROW()</f>
    </oc>
    <nc r="BE898">
      <f>ROW()</f>
    </nc>
  </rcc>
  <rcc rId="5964" sId="1">
    <oc r="BE899">
      <f>ROW()</f>
    </oc>
    <nc r="BE899">
      <f>ROW()</f>
    </nc>
  </rcc>
  <rcc rId="5965" sId="1">
    <oc r="BE900">
      <f>ROW()</f>
    </oc>
    <nc r="BE900">
      <f>ROW()</f>
    </nc>
  </rcc>
  <rcc rId="5966" sId="1">
    <oc r="BE901">
      <f>ROW()</f>
    </oc>
    <nc r="BE901">
      <f>ROW()</f>
    </nc>
  </rcc>
  <rcc rId="5967" sId="1">
    <oc r="BE902">
      <f>ROW()</f>
    </oc>
    <nc r="BE902">
      <f>ROW()</f>
    </nc>
  </rcc>
  <rcc rId="5968" sId="1">
    <oc r="BE903">
      <f>ROW()</f>
    </oc>
    <nc r="BE903">
      <f>ROW()</f>
    </nc>
  </rcc>
  <rcc rId="5969" sId="1">
    <oc r="BE904">
      <f>ROW()</f>
    </oc>
    <nc r="BE904">
      <f>ROW()</f>
    </nc>
  </rcc>
  <rcc rId="5970" sId="1">
    <oc r="BE905">
      <f>ROW()</f>
    </oc>
    <nc r="BE905">
      <f>ROW()</f>
    </nc>
  </rcc>
  <rcc rId="5971" sId="1">
    <oc r="BE906">
      <f>ROW()</f>
    </oc>
    <nc r="BE906">
      <f>ROW()</f>
    </nc>
  </rcc>
  <rcc rId="5972" sId="1">
    <oc r="BE907">
      <f>ROW()</f>
    </oc>
    <nc r="BE907">
      <f>ROW()</f>
    </nc>
  </rcc>
  <rcc rId="5973" sId="1">
    <oc r="BE908">
      <f>ROW()</f>
    </oc>
    <nc r="BE908">
      <f>ROW()</f>
    </nc>
  </rcc>
  <rcc rId="5974" sId="1">
    <oc r="BE909">
      <f>ROW()</f>
    </oc>
    <nc r="BE909">
      <f>ROW()</f>
    </nc>
  </rcc>
  <rcc rId="5975" sId="1">
    <oc r="BE910">
      <f>ROW()</f>
    </oc>
    <nc r="BE910">
      <f>ROW()</f>
    </nc>
  </rcc>
  <rcc rId="5976" sId="1">
    <oc r="BE911">
      <f>ROW()</f>
    </oc>
    <nc r="BE911">
      <f>ROW()</f>
    </nc>
  </rcc>
  <rcc rId="5977" sId="1">
    <oc r="BE912">
      <f>ROW()</f>
    </oc>
    <nc r="BE912">
      <f>ROW()</f>
    </nc>
  </rcc>
  <rcc rId="5978" sId="1">
    <oc r="BE913">
      <f>ROW()</f>
    </oc>
    <nc r="BE913">
      <f>ROW()</f>
    </nc>
  </rcc>
  <rcc rId="5979" sId="1">
    <oc r="BE914">
      <f>ROW()</f>
    </oc>
    <nc r="BE914">
      <f>ROW()</f>
    </nc>
  </rcc>
  <rcc rId="5980" sId="1">
    <oc r="BE915">
      <f>ROW()</f>
    </oc>
    <nc r="BE915">
      <f>ROW()</f>
    </nc>
  </rcc>
  <rcc rId="5981" sId="1">
    <oc r="BE916">
      <f>ROW()</f>
    </oc>
    <nc r="BE916">
      <f>ROW()</f>
    </nc>
  </rcc>
  <rcc rId="5982" sId="1">
    <oc r="BE917">
      <f>ROW()</f>
    </oc>
    <nc r="BE917">
      <f>ROW()</f>
    </nc>
  </rcc>
  <rcc rId="5983" sId="1">
    <oc r="BE918">
      <f>ROW()</f>
    </oc>
    <nc r="BE918">
      <f>ROW()</f>
    </nc>
  </rcc>
  <rcc rId="5984" sId="1">
    <oc r="BE919">
      <f>ROW()</f>
    </oc>
    <nc r="BE919">
      <f>ROW()</f>
    </nc>
  </rcc>
  <rcc rId="5985" sId="1">
    <oc r="BE920">
      <f>ROW()</f>
    </oc>
    <nc r="BE920">
      <f>ROW()</f>
    </nc>
  </rcc>
  <rcc rId="5986" sId="1">
    <oc r="BE921">
      <f>ROW()</f>
    </oc>
    <nc r="BE921">
      <f>ROW()</f>
    </nc>
  </rcc>
  <rcc rId="5987" sId="1">
    <oc r="BE922">
      <f>ROW()</f>
    </oc>
    <nc r="BE922">
      <f>ROW()</f>
    </nc>
  </rcc>
  <rcc rId="5988" sId="1">
    <oc r="BE923">
      <f>ROW()</f>
    </oc>
    <nc r="BE923">
      <f>ROW()</f>
    </nc>
  </rcc>
  <rcc rId="5989" sId="1">
    <oc r="BE924">
      <f>ROW()</f>
    </oc>
    <nc r="BE924">
      <f>ROW()</f>
    </nc>
  </rcc>
  <rcc rId="5990" sId="1">
    <oc r="BE925">
      <f>ROW()</f>
    </oc>
    <nc r="BE925">
      <f>ROW()</f>
    </nc>
  </rcc>
  <rcc rId="5991" sId="1">
    <oc r="BE926">
      <f>ROW()</f>
    </oc>
    <nc r="BE926">
      <f>ROW()</f>
    </nc>
  </rcc>
  <rcc rId="5992" sId="1">
    <oc r="BE927">
      <f>ROW()</f>
    </oc>
    <nc r="BE927">
      <f>ROW()</f>
    </nc>
  </rcc>
  <rcc rId="5993" sId="1">
    <oc r="BE928">
      <f>ROW()</f>
    </oc>
    <nc r="BE928">
      <f>ROW()</f>
    </nc>
  </rcc>
  <rcc rId="5994" sId="1">
    <oc r="BE929">
      <f>ROW()</f>
    </oc>
    <nc r="BE929">
      <f>ROW()</f>
    </nc>
  </rcc>
  <rcc rId="5995" sId="1">
    <oc r="BE930">
      <f>ROW()</f>
    </oc>
    <nc r="BE930">
      <f>ROW()</f>
    </nc>
  </rcc>
  <rcc rId="5996" sId="1">
    <oc r="BE931">
      <f>ROW()</f>
    </oc>
    <nc r="BE931">
      <f>ROW()</f>
    </nc>
  </rcc>
  <rcc rId="5997" sId="1">
    <oc r="BE932">
      <f>ROW()</f>
    </oc>
    <nc r="BE932">
      <f>ROW()</f>
    </nc>
  </rcc>
  <rcc rId="5998" sId="1">
    <oc r="BE933">
      <f>ROW()</f>
    </oc>
    <nc r="BE933">
      <f>ROW()</f>
    </nc>
  </rcc>
  <rcc rId="5999" sId="1">
    <oc r="BE934">
      <f>ROW()</f>
    </oc>
    <nc r="BE934">
      <f>ROW()</f>
    </nc>
  </rcc>
  <rcc rId="6000" sId="1">
    <oc r="BE935">
      <f>ROW()</f>
    </oc>
    <nc r="BE935">
      <f>ROW()</f>
    </nc>
  </rcc>
  <rcc rId="6001" sId="1">
    <oc r="BE936">
      <f>ROW()</f>
    </oc>
    <nc r="BE936">
      <f>ROW()</f>
    </nc>
  </rcc>
  <rcc rId="6002" sId="1">
    <oc r="BE937">
      <f>ROW()</f>
    </oc>
    <nc r="BE937">
      <f>ROW()</f>
    </nc>
  </rcc>
  <rcc rId="6003" sId="1">
    <oc r="BE938">
      <f>ROW()</f>
    </oc>
    <nc r="BE938">
      <f>ROW()</f>
    </nc>
  </rcc>
  <rcc rId="6004" sId="1">
    <oc r="BE939">
      <f>ROW()</f>
    </oc>
    <nc r="BE939">
      <f>ROW()</f>
    </nc>
  </rcc>
  <rcc rId="6005" sId="1">
    <oc r="BE940">
      <f>ROW()</f>
    </oc>
    <nc r="BE940">
      <f>ROW()</f>
    </nc>
  </rcc>
  <rcc rId="6006" sId="1">
    <oc r="BE941">
      <f>ROW()</f>
    </oc>
    <nc r="BE941">
      <f>ROW()</f>
    </nc>
  </rcc>
  <rcc rId="6007" sId="1">
    <oc r="BE942">
      <f>ROW()</f>
    </oc>
    <nc r="BE942">
      <f>ROW()</f>
    </nc>
  </rcc>
  <rcc rId="6008" sId="1">
    <oc r="BE943">
      <f>ROW()</f>
    </oc>
    <nc r="BE943">
      <f>ROW()</f>
    </nc>
  </rcc>
  <rcc rId="6009" sId="1">
    <oc r="BE944">
      <f>ROW()</f>
    </oc>
    <nc r="BE944">
      <f>ROW()</f>
    </nc>
  </rcc>
  <rcc rId="6010" sId="1">
    <oc r="BE945">
      <f>ROW()</f>
    </oc>
    <nc r="BE945">
      <f>ROW()</f>
    </nc>
  </rcc>
  <rcc rId="6011" sId="1">
    <oc r="BE946">
      <f>ROW()</f>
    </oc>
    <nc r="BE946">
      <f>ROW()</f>
    </nc>
  </rcc>
  <rcc rId="6012" sId="1">
    <oc r="BE947">
      <f>ROW()</f>
    </oc>
    <nc r="BE947">
      <f>ROW()</f>
    </nc>
  </rcc>
  <rcc rId="6013" sId="1">
    <oc r="BE948">
      <f>ROW()</f>
    </oc>
    <nc r="BE948">
      <f>ROW()</f>
    </nc>
  </rcc>
  <rcc rId="6014" sId="1">
    <oc r="BE949">
      <f>ROW()</f>
    </oc>
    <nc r="BE949">
      <f>ROW()</f>
    </nc>
  </rcc>
  <rcc rId="6015" sId="1">
    <oc r="BE950">
      <f>ROW()</f>
    </oc>
    <nc r="BE950">
      <f>ROW()</f>
    </nc>
  </rcc>
  <rcc rId="6016" sId="1">
    <oc r="BE951">
      <f>ROW()</f>
    </oc>
    <nc r="BE951">
      <f>ROW()</f>
    </nc>
  </rcc>
  <rcc rId="6017" sId="1">
    <oc r="BE952">
      <f>ROW()</f>
    </oc>
    <nc r="BE952">
      <f>ROW()</f>
    </nc>
  </rcc>
  <rcc rId="6018" sId="1">
    <oc r="BE953">
      <f>ROW()</f>
    </oc>
    <nc r="BE953">
      <f>ROW()</f>
    </nc>
  </rcc>
  <rcc rId="6019" sId="1">
    <oc r="BE954">
      <f>ROW()</f>
    </oc>
    <nc r="BE954">
      <f>ROW()</f>
    </nc>
  </rcc>
  <rcc rId="6020" sId="1">
    <oc r="BE955">
      <f>ROW()</f>
    </oc>
    <nc r="BE955">
      <f>ROW()</f>
    </nc>
  </rcc>
  <rcc rId="6021" sId="1">
    <oc r="BE956">
      <f>ROW()</f>
    </oc>
    <nc r="BE956">
      <f>ROW()</f>
    </nc>
  </rcc>
  <rcc rId="6022" sId="1">
    <oc r="BE957">
      <f>ROW()</f>
    </oc>
    <nc r="BE957">
      <f>ROW()</f>
    </nc>
  </rcc>
  <rcc rId="6023" sId="1">
    <oc r="BE958">
      <f>ROW()</f>
    </oc>
    <nc r="BE958">
      <f>ROW()</f>
    </nc>
  </rcc>
  <rcc rId="6024" sId="1">
    <oc r="BE959">
      <f>ROW()</f>
    </oc>
    <nc r="BE959">
      <f>ROW()</f>
    </nc>
  </rcc>
  <rcc rId="6025" sId="1">
    <oc r="BE960">
      <f>ROW()</f>
    </oc>
    <nc r="BE960">
      <f>ROW()</f>
    </nc>
  </rcc>
  <rcc rId="6026" sId="1">
    <oc r="BE961">
      <f>ROW()</f>
    </oc>
    <nc r="BE961">
      <f>ROW()</f>
    </nc>
  </rcc>
  <rcc rId="6027" sId="1">
    <oc r="BE962">
      <f>ROW()</f>
    </oc>
    <nc r="BE962">
      <f>ROW()</f>
    </nc>
  </rcc>
  <rcc rId="6028" sId="1">
    <oc r="BE963">
      <f>ROW()</f>
    </oc>
    <nc r="BE963">
      <f>ROW()</f>
    </nc>
  </rcc>
  <rcc rId="6029" sId="1">
    <oc r="BE964">
      <f>ROW()</f>
    </oc>
    <nc r="BE964">
      <f>ROW()</f>
    </nc>
  </rcc>
  <rcc rId="6030" sId="1">
    <oc r="BE965">
      <f>ROW()</f>
    </oc>
    <nc r="BE965">
      <f>ROW()</f>
    </nc>
  </rcc>
  <rcc rId="6031" sId="1">
    <oc r="BE966">
      <f>ROW()</f>
    </oc>
    <nc r="BE966">
      <f>ROW()</f>
    </nc>
  </rcc>
  <rcc rId="6032" sId="1">
    <oc r="BE967">
      <f>ROW()</f>
    </oc>
    <nc r="BE967">
      <f>ROW()</f>
    </nc>
  </rcc>
  <rcc rId="6033" sId="1">
    <oc r="BE968">
      <f>ROW()</f>
    </oc>
    <nc r="BE968">
      <f>ROW()</f>
    </nc>
  </rcc>
  <rcc rId="6034" sId="1">
    <oc r="BE969">
      <f>ROW()</f>
    </oc>
    <nc r="BE969">
      <f>ROW()</f>
    </nc>
  </rcc>
  <rcc rId="6035" sId="1">
    <oc r="BE970">
      <f>ROW()</f>
    </oc>
    <nc r="BE970">
      <f>ROW()</f>
    </nc>
  </rcc>
  <rcc rId="6036" sId="1">
    <oc r="BE971">
      <f>ROW()</f>
    </oc>
    <nc r="BE971">
      <f>ROW()</f>
    </nc>
  </rcc>
  <rcc rId="6037" sId="1">
    <oc r="BE972">
      <f>ROW()</f>
    </oc>
    <nc r="BE972">
      <f>ROW()</f>
    </nc>
  </rcc>
  <rcc rId="6038" sId="1">
    <oc r="BE973">
      <f>ROW()</f>
    </oc>
    <nc r="BE973">
      <f>ROW()</f>
    </nc>
  </rcc>
  <rcc rId="6039" sId="1">
    <oc r="BE974">
      <f>ROW()</f>
    </oc>
    <nc r="BE974">
      <f>ROW()</f>
    </nc>
  </rcc>
  <rcc rId="6040" sId="1">
    <oc r="BE975">
      <f>ROW()</f>
    </oc>
    <nc r="BE975">
      <f>ROW()</f>
    </nc>
  </rcc>
  <rcc rId="6041" sId="1">
    <oc r="BE976">
      <f>ROW()</f>
    </oc>
    <nc r="BE976">
      <f>ROW()</f>
    </nc>
  </rcc>
  <rcc rId="6042" sId="1">
    <oc r="BE977">
      <f>ROW()</f>
    </oc>
    <nc r="BE977">
      <f>ROW()</f>
    </nc>
  </rcc>
  <rcc rId="6043" sId="1">
    <oc r="BE978">
      <f>ROW()</f>
    </oc>
    <nc r="BE978">
      <f>ROW()</f>
    </nc>
  </rcc>
  <rcc rId="6044" sId="1">
    <oc r="BE979">
      <f>ROW()</f>
    </oc>
    <nc r="BE979">
      <f>ROW()</f>
    </nc>
  </rcc>
  <rcc rId="6045" sId="1">
    <oc r="BE980">
      <f>ROW()</f>
    </oc>
    <nc r="BE980">
      <f>ROW()</f>
    </nc>
  </rcc>
  <rcc rId="6046" sId="1">
    <oc r="BE981">
      <f>ROW()</f>
    </oc>
    <nc r="BE981">
      <f>ROW()</f>
    </nc>
  </rcc>
  <rcc rId="6047" sId="1">
    <oc r="BE982">
      <f>ROW()</f>
    </oc>
    <nc r="BE982">
      <f>ROW()</f>
    </nc>
  </rcc>
  <rcc rId="6048" sId="1">
    <oc r="BE983">
      <f>ROW()</f>
    </oc>
    <nc r="BE983">
      <f>ROW()</f>
    </nc>
  </rcc>
  <rcc rId="6049" sId="1">
    <oc r="BE984">
      <f>ROW()</f>
    </oc>
    <nc r="BE984">
      <f>ROW()</f>
    </nc>
  </rcc>
  <rcc rId="6050" sId="1">
    <oc r="BE985">
      <f>ROW()</f>
    </oc>
    <nc r="BE985">
      <f>ROW()</f>
    </nc>
  </rcc>
  <rcc rId="6051" sId="1">
    <oc r="BE986">
      <f>ROW()</f>
    </oc>
    <nc r="BE986">
      <f>ROW()</f>
    </nc>
  </rcc>
  <rcc rId="6052" sId="1">
    <oc r="BE987">
      <f>ROW()</f>
    </oc>
    <nc r="BE987">
      <f>ROW()</f>
    </nc>
  </rcc>
  <rcc rId="6053" sId="1">
    <oc r="BE988">
      <f>ROW()</f>
    </oc>
    <nc r="BE988">
      <f>ROW()</f>
    </nc>
  </rcc>
  <rcc rId="6054" sId="1">
    <oc r="BE989">
      <f>ROW()</f>
    </oc>
    <nc r="BE989">
      <f>ROW()</f>
    </nc>
  </rcc>
  <rcc rId="6055" sId="1">
    <oc r="BE990">
      <f>ROW()</f>
    </oc>
    <nc r="BE990">
      <f>ROW()</f>
    </nc>
  </rcc>
  <rcc rId="6056" sId="1">
    <oc r="BE991">
      <f>ROW()</f>
    </oc>
    <nc r="BE991">
      <f>ROW()</f>
    </nc>
  </rcc>
  <rcc rId="6057" sId="1">
    <oc r="BE992">
      <f>ROW()</f>
    </oc>
    <nc r="BE992">
      <f>ROW()</f>
    </nc>
  </rcc>
  <rcc rId="6058" sId="1">
    <oc r="BE993">
      <f>ROW()</f>
    </oc>
    <nc r="BE993">
      <f>ROW()</f>
    </nc>
  </rcc>
  <rcc rId="6059" sId="1">
    <oc r="BE994">
      <f>ROW()</f>
    </oc>
    <nc r="BE994">
      <f>ROW()</f>
    </nc>
  </rcc>
  <rcc rId="6060" sId="1">
    <oc r="BE995">
      <f>ROW()</f>
    </oc>
    <nc r="BE995">
      <f>ROW()</f>
    </nc>
  </rcc>
  <rcc rId="6061" sId="1">
    <oc r="BE996">
      <f>ROW()</f>
    </oc>
    <nc r="BE996">
      <f>ROW()</f>
    </nc>
  </rcc>
  <rcc rId="6062" sId="1">
    <oc r="BE997">
      <f>ROW()</f>
    </oc>
    <nc r="BE997">
      <f>ROW()</f>
    </nc>
  </rcc>
  <rcc rId="6063" sId="1">
    <oc r="BE998">
      <f>ROW()</f>
    </oc>
    <nc r="BE998">
      <f>ROW()</f>
    </nc>
  </rcc>
  <rcc rId="6064" sId="1">
    <oc r="BE999">
      <f>ROW()</f>
    </oc>
    <nc r="BE999">
      <f>ROW()</f>
    </nc>
  </rcc>
  <rcc rId="6065" sId="1">
    <oc r="BE1000">
      <f>ROW()</f>
    </oc>
    <nc r="BE1000">
      <f>ROW()</f>
    </nc>
  </rcc>
  <rcc rId="6066" sId="1">
    <oc r="BE1001">
      <f>ROW()</f>
    </oc>
    <nc r="BE1001">
      <f>ROW()</f>
    </nc>
  </rcc>
  <rcc rId="6067" sId="1">
    <oc r="BE1002">
      <f>ROW()</f>
    </oc>
    <nc r="BE1002">
      <f>ROW()</f>
    </nc>
  </rcc>
  <rcc rId="6068" sId="1">
    <oc r="BE1003">
      <f>ROW()</f>
    </oc>
    <nc r="BE1003">
      <f>ROW()</f>
    </nc>
  </rcc>
  <rcc rId="6069" sId="1">
    <oc r="BE1004">
      <f>ROW()</f>
    </oc>
    <nc r="BE1004">
      <f>ROW()</f>
    </nc>
  </rcc>
  <rcc rId="6070" sId="1">
    <oc r="BE1005">
      <f>ROW()</f>
    </oc>
    <nc r="BE1005">
      <f>ROW()</f>
    </nc>
  </rcc>
  <rcc rId="6071" sId="1">
    <oc r="BE1006">
      <f>ROW()</f>
    </oc>
    <nc r="BE1006">
      <f>ROW()</f>
    </nc>
  </rcc>
  <rcc rId="6072" sId="1">
    <oc r="BE1007">
      <f>ROW()</f>
    </oc>
    <nc r="BE1007">
      <f>ROW()</f>
    </nc>
  </rcc>
  <rcc rId="6073" sId="1">
    <oc r="BE1008">
      <f>ROW()</f>
    </oc>
    <nc r="BE1008">
      <f>ROW()</f>
    </nc>
  </rcc>
  <rcc rId="6074" sId="1">
    <oc r="BE1009">
      <f>ROW()</f>
    </oc>
    <nc r="BE1009">
      <f>ROW()</f>
    </nc>
  </rcc>
  <rcc rId="6075" sId="1">
    <oc r="BE1010">
      <f>ROW()</f>
    </oc>
    <nc r="BE1010">
      <f>ROW()</f>
    </nc>
  </rcc>
  <rcc rId="6076" sId="1">
    <oc r="BE1011">
      <f>ROW()</f>
    </oc>
    <nc r="BE1011">
      <f>ROW()</f>
    </nc>
  </rcc>
  <rcc rId="6077" sId="1">
    <oc r="BE1012">
      <f>ROW()</f>
    </oc>
    <nc r="BE1012">
      <f>ROW()</f>
    </nc>
  </rcc>
  <rcc rId="6078" sId="1">
    <oc r="BE1013">
      <f>ROW()</f>
    </oc>
    <nc r="BE1013">
      <f>ROW()</f>
    </nc>
  </rcc>
  <rcc rId="6079" sId="1">
    <oc r="BE1014">
      <f>ROW()</f>
    </oc>
    <nc r="BE1014">
      <f>ROW()</f>
    </nc>
  </rcc>
  <rcc rId="6080" sId="1">
    <oc r="BE1015">
      <f>ROW()</f>
    </oc>
    <nc r="BE1015">
      <f>ROW()</f>
    </nc>
  </rcc>
  <rcc rId="6081" sId="1">
    <oc r="BE1016">
      <f>ROW()</f>
    </oc>
    <nc r="BE1016">
      <f>ROW()</f>
    </nc>
  </rcc>
  <rcc rId="6082" sId="1">
    <oc r="BE1017">
      <f>ROW()</f>
    </oc>
    <nc r="BE1017">
      <f>ROW()</f>
    </nc>
  </rcc>
  <rcc rId="6083" sId="1">
    <oc r="BE1018">
      <f>ROW()</f>
    </oc>
    <nc r="BE1018">
      <f>ROW()</f>
    </nc>
  </rcc>
  <rcc rId="6084" sId="1">
    <oc r="BE1019">
      <f>ROW()</f>
    </oc>
    <nc r="BE1019">
      <f>ROW()</f>
    </nc>
  </rcc>
  <rcc rId="6085" sId="1">
    <oc r="BE1020">
      <f>ROW()</f>
    </oc>
    <nc r="BE1020">
      <f>ROW()</f>
    </nc>
  </rcc>
  <rcc rId="6086" sId="1">
    <oc r="BE1021">
      <f>ROW()</f>
    </oc>
    <nc r="BE1021">
      <f>ROW()</f>
    </nc>
  </rcc>
  <rcc rId="6087" sId="1">
    <oc r="BE1022">
      <f>ROW()</f>
    </oc>
    <nc r="BE1022">
      <f>ROW()</f>
    </nc>
  </rcc>
  <rcc rId="6088" sId="1">
    <oc r="BE1023">
      <f>ROW()</f>
    </oc>
    <nc r="BE1023">
      <f>ROW()</f>
    </nc>
  </rcc>
  <rcc rId="6089" sId="1">
    <oc r="BE1024">
      <f>ROW()</f>
    </oc>
    <nc r="BE1024">
      <f>ROW()</f>
    </nc>
  </rcc>
  <rcc rId="6090" sId="1">
    <oc r="BE1025">
      <f>ROW()</f>
    </oc>
    <nc r="BE1025">
      <f>ROW()</f>
    </nc>
  </rcc>
  <rcc rId="6091" sId="1">
    <oc r="BE1026">
      <f>ROW()</f>
    </oc>
    <nc r="BE1026">
      <f>ROW()</f>
    </nc>
  </rcc>
  <rcc rId="6092" sId="1">
    <oc r="BE1027">
      <f>ROW()</f>
    </oc>
    <nc r="BE1027">
      <f>ROW()</f>
    </nc>
  </rcc>
  <rcc rId="6093" sId="1">
    <oc r="BE1028">
      <f>ROW()</f>
    </oc>
    <nc r="BE1028">
      <f>ROW()</f>
    </nc>
  </rcc>
  <rcc rId="6094" sId="1">
    <oc r="BE1029">
      <f>ROW()</f>
    </oc>
    <nc r="BE1029">
      <f>ROW()</f>
    </nc>
  </rcc>
  <rcc rId="6095" sId="1">
    <oc r="BE1030">
      <f>ROW()</f>
    </oc>
    <nc r="BE1030">
      <f>ROW()</f>
    </nc>
  </rcc>
  <rcc rId="6096" sId="1">
    <oc r="BE1031">
      <f>ROW()</f>
    </oc>
    <nc r="BE1031">
      <f>ROW()</f>
    </nc>
  </rcc>
  <rcc rId="6097" sId="1">
    <oc r="BE1032">
      <f>ROW()</f>
    </oc>
    <nc r="BE1032">
      <f>ROW()</f>
    </nc>
  </rcc>
  <rcc rId="6098" sId="1">
    <oc r="BE1033">
      <f>ROW()</f>
    </oc>
    <nc r="BE1033">
      <f>ROW()</f>
    </nc>
  </rcc>
  <rcc rId="6099" sId="1">
    <oc r="BE1034">
      <f>ROW()</f>
    </oc>
    <nc r="BE1034">
      <f>ROW()</f>
    </nc>
  </rcc>
  <rcc rId="6100" sId="1">
    <oc r="BE1035">
      <f>ROW()</f>
    </oc>
    <nc r="BE1035">
      <f>ROW()</f>
    </nc>
  </rcc>
  <rcc rId="6101" sId="1">
    <oc r="BE1036">
      <f>ROW()</f>
    </oc>
    <nc r="BE1036">
      <f>ROW()</f>
    </nc>
  </rcc>
  <rcc rId="6102" sId="1">
    <oc r="BE1037">
      <f>ROW()</f>
    </oc>
    <nc r="BE1037">
      <f>ROW()</f>
    </nc>
  </rcc>
  <rcc rId="6103" sId="1">
    <oc r="BE1038">
      <f>ROW()</f>
    </oc>
    <nc r="BE1038">
      <f>ROW()</f>
    </nc>
  </rcc>
  <rcc rId="6104" sId="1">
    <oc r="BE1039">
      <f>ROW()</f>
    </oc>
    <nc r="BE1039">
      <f>ROW()</f>
    </nc>
  </rcc>
  <rcc rId="6105" sId="1">
    <oc r="BE1040">
      <f>ROW()</f>
    </oc>
    <nc r="BE1040">
      <f>ROW()</f>
    </nc>
  </rcc>
  <rcc rId="6106" sId="1">
    <oc r="BE1041">
      <f>ROW()</f>
    </oc>
    <nc r="BE1041">
      <f>ROW()</f>
    </nc>
  </rcc>
  <rcc rId="6107" sId="1">
    <oc r="BE1042">
      <f>ROW()</f>
    </oc>
    <nc r="BE1042">
      <f>ROW()</f>
    </nc>
  </rcc>
  <rcc rId="6108" sId="1">
    <oc r="BE1043">
      <f>ROW()</f>
    </oc>
    <nc r="BE1043">
      <f>ROW()</f>
    </nc>
  </rcc>
  <rcc rId="6109" sId="1">
    <oc r="BE1044">
      <f>ROW()</f>
    </oc>
    <nc r="BE1044">
      <f>ROW()</f>
    </nc>
  </rcc>
  <rcc rId="6110" sId="1">
    <oc r="BE1045">
      <f>ROW()</f>
    </oc>
    <nc r="BE1045">
      <f>ROW()</f>
    </nc>
  </rcc>
  <rcc rId="6111" sId="1">
    <oc r="BE1046">
      <f>ROW()</f>
    </oc>
    <nc r="BE1046">
      <f>ROW()</f>
    </nc>
  </rcc>
  <rcc rId="6112" sId="1">
    <oc r="BE1047">
      <f>ROW()</f>
    </oc>
    <nc r="BE1047">
      <f>ROW()</f>
    </nc>
  </rcc>
  <rcc rId="6113" sId="1">
    <oc r="BE1048">
      <f>ROW()</f>
    </oc>
    <nc r="BE1048">
      <f>ROW()</f>
    </nc>
  </rcc>
  <rcc rId="6114" sId="1">
    <oc r="BE1049">
      <f>ROW()</f>
    </oc>
    <nc r="BE1049">
      <f>ROW()</f>
    </nc>
  </rcc>
  <rcc rId="6115" sId="1">
    <oc r="BE1050">
      <f>ROW()</f>
    </oc>
    <nc r="BE1050">
      <f>ROW()</f>
    </nc>
  </rcc>
  <rcc rId="6116" sId="1">
    <oc r="BE1051">
      <f>ROW()</f>
    </oc>
    <nc r="BE1051">
      <f>ROW()</f>
    </nc>
  </rcc>
  <rcc rId="6117" sId="1">
    <oc r="BE1052">
      <f>ROW()</f>
    </oc>
    <nc r="BE1052">
      <f>ROW()</f>
    </nc>
  </rcc>
  <rcc rId="6118" sId="1">
    <oc r="BE1053">
      <f>ROW()</f>
    </oc>
    <nc r="BE1053">
      <f>ROW()</f>
    </nc>
  </rcc>
  <rcc rId="6119" sId="1">
    <oc r="BE1054">
      <f>ROW()</f>
    </oc>
    <nc r="BE1054">
      <f>ROW()</f>
    </nc>
  </rcc>
  <rcc rId="6120" sId="1">
    <oc r="BE1055">
      <f>ROW()</f>
    </oc>
    <nc r="BE1055">
      <f>ROW()</f>
    </nc>
  </rcc>
  <rcc rId="6121" sId="1">
    <oc r="BE1056">
      <f>ROW()</f>
    </oc>
    <nc r="BE1056">
      <f>ROW()</f>
    </nc>
  </rcc>
  <rcc rId="6122" sId="1">
    <oc r="BE1057">
      <f>ROW()</f>
    </oc>
    <nc r="BE1057">
      <f>ROW()</f>
    </nc>
  </rcc>
  <rcc rId="6123" sId="1">
    <oc r="BE1058">
      <f>ROW()</f>
    </oc>
    <nc r="BE1058">
      <f>ROW()</f>
    </nc>
  </rcc>
  <rcc rId="6124" sId="1">
    <oc r="BE1059">
      <f>ROW()</f>
    </oc>
    <nc r="BE1059">
      <f>ROW()</f>
    </nc>
  </rcc>
  <rcc rId="6125" sId="1">
    <oc r="BE1060">
      <f>ROW()</f>
    </oc>
    <nc r="BE1060">
      <f>ROW()</f>
    </nc>
  </rcc>
  <rcc rId="6126" sId="1">
    <oc r="BE1061">
      <f>ROW()</f>
    </oc>
    <nc r="BE1061">
      <f>ROW()</f>
    </nc>
  </rcc>
  <rcc rId="6127" sId="1">
    <oc r="BE1062">
      <f>ROW()</f>
    </oc>
    <nc r="BE1062">
      <f>ROW()</f>
    </nc>
  </rcc>
  <rcc rId="6128" sId="1">
    <oc r="BE1063">
      <f>ROW()</f>
    </oc>
    <nc r="BE1063">
      <f>ROW()</f>
    </nc>
  </rcc>
  <rcc rId="6129" sId="1">
    <oc r="BE1064">
      <f>ROW()</f>
    </oc>
    <nc r="BE1064">
      <f>ROW()</f>
    </nc>
  </rcc>
  <rcc rId="6130" sId="1">
    <oc r="BE1065">
      <f>ROW()</f>
    </oc>
    <nc r="BE1065">
      <f>ROW()</f>
    </nc>
  </rcc>
  <rcc rId="6131" sId="1">
    <oc r="BE1066">
      <f>ROW()</f>
    </oc>
    <nc r="BE1066">
      <f>ROW()</f>
    </nc>
  </rcc>
  <rcc rId="6132" sId="1">
    <oc r="BE1067">
      <f>ROW()</f>
    </oc>
    <nc r="BE1067">
      <f>ROW()</f>
    </nc>
  </rcc>
  <rcc rId="6133" sId="1">
    <oc r="BE1068">
      <f>ROW()</f>
    </oc>
    <nc r="BE1068">
      <f>ROW()</f>
    </nc>
  </rcc>
  <rcc rId="6134" sId="1">
    <oc r="BE1069">
      <f>ROW()</f>
    </oc>
    <nc r="BE1069">
      <f>ROW()</f>
    </nc>
  </rcc>
  <rcc rId="6135" sId="1">
    <oc r="BE1070">
      <f>ROW()</f>
    </oc>
    <nc r="BE1070">
      <f>ROW()</f>
    </nc>
  </rcc>
  <rcc rId="6136" sId="1">
    <oc r="BE1071">
      <f>ROW()</f>
    </oc>
    <nc r="BE1071">
      <f>ROW()</f>
    </nc>
  </rcc>
  <rcc rId="6137" sId="1">
    <oc r="BE1072">
      <f>ROW()</f>
    </oc>
    <nc r="BE1072">
      <f>ROW()</f>
    </nc>
  </rcc>
  <rcc rId="6138" sId="1">
    <oc r="BE1073">
      <f>ROW()</f>
    </oc>
    <nc r="BE1073">
      <f>ROW()</f>
    </nc>
  </rcc>
  <rcc rId="6139" sId="1">
    <oc r="BE1074">
      <f>ROW()</f>
    </oc>
    <nc r="BE1074">
      <f>ROW()</f>
    </nc>
  </rcc>
  <rcc rId="6140" sId="1">
    <oc r="BE1075">
      <f>ROW()</f>
    </oc>
    <nc r="BE1075">
      <f>ROW()</f>
    </nc>
  </rcc>
  <rcc rId="6141" sId="1">
    <oc r="BE1076">
      <f>ROW()</f>
    </oc>
    <nc r="BE1076">
      <f>ROW()</f>
    </nc>
  </rcc>
  <rcc rId="6142" sId="1">
    <oc r="BE1077">
      <f>ROW()</f>
    </oc>
    <nc r="BE1077">
      <f>ROW()</f>
    </nc>
  </rcc>
  <rcc rId="6143" sId="1">
    <oc r="BE1078">
      <f>ROW()</f>
    </oc>
    <nc r="BE1078">
      <f>ROW()</f>
    </nc>
  </rcc>
  <rcc rId="6144" sId="1">
    <oc r="BE1079">
      <f>ROW()</f>
    </oc>
    <nc r="BE1079">
      <f>ROW()</f>
    </nc>
  </rcc>
  <rcc rId="6145" sId="1">
    <oc r="BE1080">
      <f>ROW()</f>
    </oc>
    <nc r="BE1080">
      <f>ROW()</f>
    </nc>
  </rcc>
  <rcc rId="6146" sId="1">
    <oc r="BE1081">
      <f>ROW()</f>
    </oc>
    <nc r="BE1081">
      <f>ROW()</f>
    </nc>
  </rcc>
  <rcc rId="6147" sId="1">
    <oc r="BE1082">
      <f>ROW()</f>
    </oc>
    <nc r="BE1082">
      <f>ROW()</f>
    </nc>
  </rcc>
  <rcc rId="6148" sId="1">
    <oc r="BE1083">
      <f>ROW()</f>
    </oc>
    <nc r="BE1083">
      <f>ROW()</f>
    </nc>
  </rcc>
  <rcc rId="6149" sId="1">
    <oc r="BE1084">
      <f>ROW()</f>
    </oc>
    <nc r="BE1084">
      <f>ROW()</f>
    </nc>
  </rcc>
  <rcc rId="6150" sId="1">
    <oc r="BE1085">
      <f>ROW()</f>
    </oc>
    <nc r="BE1085">
      <f>ROW()</f>
    </nc>
  </rcc>
  <rcc rId="6151" sId="1">
    <oc r="BE1086">
      <f>ROW()</f>
    </oc>
    <nc r="BE1086">
      <f>ROW()</f>
    </nc>
  </rcc>
  <rcc rId="6152" sId="1">
    <oc r="BE1087">
      <f>ROW()</f>
    </oc>
    <nc r="BE1087">
      <f>ROW()</f>
    </nc>
  </rcc>
  <rcc rId="6153" sId="1">
    <oc r="BE1088">
      <f>ROW()</f>
    </oc>
    <nc r="BE1088">
      <f>ROW()</f>
    </nc>
  </rcc>
  <rcc rId="6154" sId="1">
    <oc r="BE1089">
      <f>ROW()</f>
    </oc>
    <nc r="BE1089">
      <f>ROW()</f>
    </nc>
  </rcc>
  <rcc rId="6155" sId="1">
    <oc r="BE1090">
      <f>ROW()</f>
    </oc>
    <nc r="BE1090">
      <f>ROW()</f>
    </nc>
  </rcc>
  <rcc rId="6156" sId="1">
    <oc r="BE1091">
      <f>ROW()</f>
    </oc>
    <nc r="BE1091">
      <f>ROW()</f>
    </nc>
  </rcc>
  <rcc rId="6157" sId="1">
    <oc r="BE1092">
      <f>ROW()</f>
    </oc>
    <nc r="BE1092">
      <f>ROW()</f>
    </nc>
  </rcc>
  <rcc rId="6158" sId="1">
    <oc r="BE1093">
      <f>ROW()</f>
    </oc>
    <nc r="BE1093">
      <f>ROW()</f>
    </nc>
  </rcc>
  <rcc rId="6159" sId="1">
    <oc r="BE1094">
      <f>ROW()</f>
    </oc>
    <nc r="BE1094">
      <f>ROW()</f>
    </nc>
  </rcc>
  <rcc rId="6160" sId="1">
    <oc r="BE1095">
      <f>ROW()</f>
    </oc>
    <nc r="BE1095">
      <f>ROW()</f>
    </nc>
  </rcc>
  <rcc rId="6161" sId="1">
    <oc r="BE1096">
      <f>ROW()</f>
    </oc>
    <nc r="BE1096">
      <f>ROW()</f>
    </nc>
  </rcc>
  <rcc rId="6162" sId="1">
    <oc r="BE1097">
      <f>ROW()</f>
    </oc>
    <nc r="BE1097">
      <f>ROW()</f>
    </nc>
  </rcc>
  <rcc rId="6163" sId="1">
    <oc r="BE1098">
      <f>ROW()</f>
    </oc>
    <nc r="BE1098">
      <f>ROW()</f>
    </nc>
  </rcc>
  <rcc rId="6164" sId="1">
    <oc r="BE1099">
      <f>ROW()</f>
    </oc>
    <nc r="BE1099">
      <f>ROW()</f>
    </nc>
  </rcc>
  <rcc rId="6165" sId="1">
    <oc r="BE1100">
      <f>ROW()</f>
    </oc>
    <nc r="BE1100">
      <f>ROW()</f>
    </nc>
  </rcc>
  <rcc rId="6166" sId="1">
    <oc r="BE1101">
      <f>ROW()</f>
    </oc>
    <nc r="BE1101">
      <f>ROW()</f>
    </nc>
  </rcc>
  <rcc rId="6167" sId="1">
    <oc r="BE1102">
      <f>ROW()</f>
    </oc>
    <nc r="BE1102">
      <f>ROW()</f>
    </nc>
  </rcc>
  <rcc rId="6168" sId="1">
    <oc r="BE1103">
      <f>ROW()</f>
    </oc>
    <nc r="BE1103">
      <f>ROW()</f>
    </nc>
  </rcc>
  <rcc rId="6169" sId="1">
    <oc r="BE1104">
      <f>ROW()</f>
    </oc>
    <nc r="BE1104">
      <f>ROW()</f>
    </nc>
  </rcc>
  <rcc rId="6170" sId="1">
    <oc r="BE1105">
      <f>ROW()</f>
    </oc>
    <nc r="BE1105">
      <f>ROW()</f>
    </nc>
  </rcc>
  <rcc rId="6171" sId="1">
    <oc r="BE1106">
      <f>ROW()</f>
    </oc>
    <nc r="BE1106">
      <f>ROW()</f>
    </nc>
  </rcc>
  <rcc rId="6172" sId="1">
    <oc r="BE1107">
      <f>ROW()</f>
    </oc>
    <nc r="BE1107">
      <f>ROW()</f>
    </nc>
  </rcc>
  <rcc rId="6173" sId="1">
    <oc r="BE1108">
      <f>ROW()</f>
    </oc>
    <nc r="BE1108">
      <f>ROW()</f>
    </nc>
  </rcc>
  <rcc rId="6174" sId="1">
    <oc r="BE1109">
      <f>ROW()</f>
    </oc>
    <nc r="BE1109">
      <f>ROW()</f>
    </nc>
  </rcc>
  <rcc rId="6175" sId="1">
    <oc r="BE1110">
      <f>ROW()</f>
    </oc>
    <nc r="BE1110">
      <f>ROW()</f>
    </nc>
  </rcc>
  <rcc rId="6176" sId="1">
    <oc r="BE1111">
      <f>ROW()</f>
    </oc>
    <nc r="BE1111">
      <f>ROW()</f>
    </nc>
  </rcc>
  <rcc rId="6177" sId="1">
    <oc r="BE1112">
      <f>ROW()</f>
    </oc>
    <nc r="BE1112">
      <f>ROW()</f>
    </nc>
  </rcc>
  <rcc rId="6178" sId="1">
    <oc r="BE1113">
      <f>ROW()</f>
    </oc>
    <nc r="BE1113">
      <f>ROW()</f>
    </nc>
  </rcc>
  <rcc rId="6179" sId="1">
    <oc r="BE1114">
      <f>ROW()</f>
    </oc>
    <nc r="BE1114">
      <f>ROW()</f>
    </nc>
  </rcc>
  <rcc rId="6180" sId="1">
    <oc r="BE1115">
      <f>ROW()</f>
    </oc>
    <nc r="BE1115">
      <f>ROW()</f>
    </nc>
  </rcc>
  <rcc rId="6181" sId="1">
    <oc r="BE1116">
      <f>ROW()</f>
    </oc>
    <nc r="BE1116">
      <f>ROW()</f>
    </nc>
  </rcc>
  <rcc rId="6182" sId="1">
    <oc r="BE1117">
      <f>ROW()</f>
    </oc>
    <nc r="BE1117">
      <f>ROW()</f>
    </nc>
  </rcc>
  <rcc rId="6183" sId="1">
    <oc r="BE1118">
      <f>ROW()</f>
    </oc>
    <nc r="BE1118">
      <f>ROW()</f>
    </nc>
  </rcc>
  <rcc rId="6184" sId="1">
    <oc r="BE1119">
      <f>ROW()</f>
    </oc>
    <nc r="BE1119">
      <f>ROW()</f>
    </nc>
  </rcc>
  <rcc rId="6185" sId="1">
    <oc r="BE1120">
      <f>ROW()</f>
    </oc>
    <nc r="BE1120">
      <f>ROW()</f>
    </nc>
  </rcc>
  <rcc rId="6186" sId="1">
    <oc r="BE1121">
      <f>ROW()</f>
    </oc>
    <nc r="BE1121">
      <f>ROW()</f>
    </nc>
  </rcc>
  <rcc rId="6187" sId="1">
    <oc r="BE1122">
      <f>ROW()</f>
    </oc>
    <nc r="BE1122">
      <f>ROW()</f>
    </nc>
  </rcc>
  <rcc rId="6188" sId="1">
    <oc r="BE1123">
      <f>ROW()</f>
    </oc>
    <nc r="BE1123">
      <f>ROW()</f>
    </nc>
  </rcc>
  <rcc rId="6189" sId="1">
    <oc r="BE1124">
      <f>ROW()</f>
    </oc>
    <nc r="BE1124">
      <f>ROW()</f>
    </nc>
  </rcc>
  <rcc rId="6190" sId="1">
    <oc r="BE1125">
      <f>ROW()</f>
    </oc>
    <nc r="BE1125">
      <f>ROW()</f>
    </nc>
  </rcc>
  <rcc rId="6191" sId="1">
    <oc r="BE1126">
      <f>ROW()</f>
    </oc>
    <nc r="BE1126">
      <f>ROW()</f>
    </nc>
  </rcc>
  <rcc rId="6192" sId="1">
    <oc r="BE1127">
      <f>ROW()</f>
    </oc>
    <nc r="BE1127">
      <f>ROW()</f>
    </nc>
  </rcc>
  <rcc rId="6193" sId="1">
    <oc r="BE1128">
      <f>ROW()</f>
    </oc>
    <nc r="BE1128">
      <f>ROW()</f>
    </nc>
  </rcc>
  <rcc rId="6194" sId="1">
    <oc r="BE1129">
      <f>ROW()</f>
    </oc>
    <nc r="BE1129">
      <f>ROW()</f>
    </nc>
  </rcc>
  <rcc rId="6195" sId="1">
    <oc r="BE1130">
      <f>ROW()</f>
    </oc>
    <nc r="BE1130">
      <f>ROW()</f>
    </nc>
  </rcc>
  <rcc rId="6196" sId="1">
    <oc r="BE1131">
      <f>ROW()</f>
    </oc>
    <nc r="BE1131">
      <f>ROW()</f>
    </nc>
  </rcc>
  <rcc rId="6197" sId="1">
    <oc r="BE1132">
      <f>ROW()</f>
    </oc>
    <nc r="BE1132">
      <f>ROW()</f>
    </nc>
  </rcc>
  <rcc rId="6198" sId="1">
    <oc r="BE1133">
      <f>ROW()</f>
    </oc>
    <nc r="BE1133">
      <f>ROW()</f>
    </nc>
  </rcc>
  <rcc rId="6199" sId="1">
    <oc r="BE1134">
      <f>ROW()</f>
    </oc>
    <nc r="BE1134">
      <f>ROW()</f>
    </nc>
  </rcc>
  <rcc rId="6200" sId="1">
    <oc r="BE1135">
      <f>ROW()</f>
    </oc>
    <nc r="BE1135">
      <f>ROW()</f>
    </nc>
  </rcc>
  <rcc rId="6201" sId="1">
    <oc r="BE1136">
      <f>ROW()</f>
    </oc>
    <nc r="BE1136">
      <f>ROW()</f>
    </nc>
  </rcc>
  <rcc rId="6202" sId="1">
    <oc r="BE1137">
      <f>ROW()</f>
    </oc>
    <nc r="BE1137">
      <f>ROW()</f>
    </nc>
  </rcc>
  <rcc rId="6203" sId="1">
    <oc r="BE1138">
      <f>ROW()</f>
    </oc>
    <nc r="BE1138">
      <f>ROW()</f>
    </nc>
  </rcc>
  <rcc rId="6204" sId="1">
    <oc r="BE1139">
      <f>ROW()</f>
    </oc>
    <nc r="BE1139">
      <f>ROW()</f>
    </nc>
  </rcc>
  <rcc rId="6205" sId="1">
    <oc r="BE1140">
      <f>ROW()</f>
    </oc>
    <nc r="BE1140">
      <f>ROW()</f>
    </nc>
  </rcc>
  <rcc rId="6206" sId="1">
    <oc r="BE1141">
      <f>ROW()</f>
    </oc>
    <nc r="BE1141">
      <f>ROW()</f>
    </nc>
  </rcc>
  <rcc rId="6207" sId="1">
    <oc r="BE1142">
      <f>ROW()</f>
    </oc>
    <nc r="BE1142">
      <f>ROW()</f>
    </nc>
  </rcc>
  <rcc rId="6208" sId="1">
    <oc r="BE1143">
      <f>ROW()</f>
    </oc>
    <nc r="BE1143">
      <f>ROW()</f>
    </nc>
  </rcc>
  <rcc rId="6209" sId="1">
    <oc r="BE1144">
      <f>ROW()</f>
    </oc>
    <nc r="BE1144">
      <f>ROW()</f>
    </nc>
  </rcc>
  <rcc rId="6210" sId="1">
    <oc r="BE1145">
      <f>ROW()</f>
    </oc>
    <nc r="BE1145">
      <f>ROW()</f>
    </nc>
  </rcc>
  <rcc rId="6211" sId="1">
    <oc r="BE1146">
      <f>ROW()</f>
    </oc>
    <nc r="BE1146">
      <f>ROW()</f>
    </nc>
  </rcc>
  <rcc rId="6212" sId="1">
    <oc r="BE1147">
      <f>ROW()</f>
    </oc>
    <nc r="BE1147">
      <f>ROW()</f>
    </nc>
  </rcc>
  <rcc rId="6213" sId="1">
    <oc r="BE1148">
      <f>ROW()</f>
    </oc>
    <nc r="BE1148">
      <f>ROW()</f>
    </nc>
  </rcc>
  <rcc rId="6214" sId="1">
    <oc r="BE1149">
      <f>ROW()</f>
    </oc>
    <nc r="BE1149">
      <f>ROW()</f>
    </nc>
  </rcc>
  <rcc rId="6215" sId="1">
    <oc r="BE1150">
      <f>ROW()</f>
    </oc>
    <nc r="BE1150">
      <f>ROW()</f>
    </nc>
  </rcc>
  <rcc rId="6216" sId="1">
    <oc r="BE1151">
      <f>ROW()</f>
    </oc>
    <nc r="BE1151">
      <f>ROW()</f>
    </nc>
  </rcc>
  <rcc rId="6217" sId="1">
    <oc r="BE1152">
      <f>ROW()</f>
    </oc>
    <nc r="BE1152">
      <f>ROW()</f>
    </nc>
  </rcc>
  <rcc rId="6218" sId="1">
    <oc r="BE1153">
      <f>ROW()</f>
    </oc>
    <nc r="BE1153">
      <f>ROW()</f>
    </nc>
  </rcc>
  <rcc rId="6219" sId="1">
    <oc r="BE1154">
      <f>ROW()</f>
    </oc>
    <nc r="BE1154">
      <f>ROW()</f>
    </nc>
  </rcc>
  <rcc rId="6220" sId="1">
    <oc r="BE1155">
      <f>ROW()</f>
    </oc>
    <nc r="BE1155">
      <f>ROW()</f>
    </nc>
  </rcc>
  <rcc rId="6221" sId="1">
    <oc r="BE1156">
      <f>ROW()</f>
    </oc>
    <nc r="BE1156">
      <f>ROW()</f>
    </nc>
  </rcc>
  <rcc rId="6222" sId="1">
    <oc r="BE1157">
      <f>ROW()</f>
    </oc>
    <nc r="BE1157">
      <f>ROW()</f>
    </nc>
  </rcc>
  <rcc rId="6223" sId="1">
    <oc r="BE1158">
      <f>ROW()</f>
    </oc>
    <nc r="BE1158">
      <f>ROW()</f>
    </nc>
  </rcc>
  <rcc rId="6224" sId="1">
    <oc r="BE1159">
      <f>ROW()</f>
    </oc>
    <nc r="BE1159">
      <f>ROW()</f>
    </nc>
  </rcc>
  <rcc rId="6225" sId="1">
    <oc r="BE1160">
      <f>ROW()</f>
    </oc>
    <nc r="BE1160">
      <f>ROW()</f>
    </nc>
  </rcc>
  <rcc rId="6226" sId="1">
    <oc r="BE1161">
      <f>ROW()</f>
    </oc>
    <nc r="BE1161">
      <f>ROW()</f>
    </nc>
  </rcc>
  <rcc rId="6227" sId="1">
    <oc r="BE1162">
      <f>ROW()</f>
    </oc>
    <nc r="BE1162">
      <f>ROW()</f>
    </nc>
  </rcc>
  <rcc rId="6228" sId="1">
    <oc r="BE1163">
      <f>ROW()</f>
    </oc>
    <nc r="BE1163">
      <f>ROW()</f>
    </nc>
  </rcc>
  <rcc rId="6229" sId="1">
    <oc r="BE1164">
      <f>ROW()</f>
    </oc>
    <nc r="BE1164">
      <f>ROW()</f>
    </nc>
  </rcc>
  <rcc rId="6230" sId="1">
    <oc r="BE1165">
      <f>ROW()</f>
    </oc>
    <nc r="BE1165">
      <f>ROW()</f>
    </nc>
  </rcc>
  <rcc rId="6231" sId="1">
    <oc r="BE1166">
      <f>ROW()</f>
    </oc>
    <nc r="BE1166">
      <f>ROW()</f>
    </nc>
  </rcc>
  <rcc rId="6232" sId="1">
    <oc r="BE1167">
      <f>ROW()</f>
    </oc>
    <nc r="BE1167">
      <f>ROW()</f>
    </nc>
  </rcc>
  <rcc rId="6233" sId="1">
    <oc r="BE1168">
      <f>ROW()</f>
    </oc>
    <nc r="BE1168">
      <f>ROW()</f>
    </nc>
  </rcc>
  <rcc rId="6234" sId="1">
    <oc r="BE1169">
      <f>ROW()</f>
    </oc>
    <nc r="BE1169">
      <f>ROW()</f>
    </nc>
  </rcc>
  <rcc rId="6235" sId="1">
    <oc r="BE1170">
      <f>ROW()</f>
    </oc>
    <nc r="BE1170">
      <f>ROW()</f>
    </nc>
  </rcc>
  <rcc rId="6236" sId="1">
    <oc r="BE1171">
      <f>ROW()</f>
    </oc>
    <nc r="BE1171">
      <f>ROW()</f>
    </nc>
  </rcc>
  <rcc rId="6237" sId="1">
    <oc r="BE1172">
      <f>ROW()</f>
    </oc>
    <nc r="BE1172">
      <f>ROW()</f>
    </nc>
  </rcc>
  <rcc rId="6238" sId="1">
    <oc r="BE1173">
      <f>ROW()</f>
    </oc>
    <nc r="BE1173">
      <f>ROW()</f>
    </nc>
  </rcc>
  <rcc rId="6239" sId="1">
    <oc r="BE1174">
      <f>ROW()</f>
    </oc>
    <nc r="BE1174">
      <f>ROW()</f>
    </nc>
  </rcc>
  <rcc rId="6240" sId="1">
    <oc r="BE1175">
      <f>ROW()</f>
    </oc>
    <nc r="BE1175">
      <f>ROW()</f>
    </nc>
  </rcc>
  <rcc rId="6241" sId="1">
    <oc r="BE1176">
      <f>ROW()</f>
    </oc>
    <nc r="BE1176">
      <f>ROW()</f>
    </nc>
  </rcc>
  <rcc rId="6242" sId="1">
    <oc r="BE1177">
      <f>ROW()</f>
    </oc>
    <nc r="BE1177">
      <f>ROW()</f>
    </nc>
  </rcc>
  <rcc rId="6243" sId="1">
    <oc r="BE1178">
      <f>ROW()</f>
    </oc>
    <nc r="BE1178">
      <f>ROW()</f>
    </nc>
  </rcc>
  <rcc rId="6244" sId="1">
    <oc r="BE1179">
      <f>ROW()</f>
    </oc>
    <nc r="BE1179">
      <f>ROW()</f>
    </nc>
  </rcc>
  <rcc rId="6245" sId="1">
    <oc r="BE1180">
      <f>ROW()</f>
    </oc>
    <nc r="BE1180">
      <f>ROW()</f>
    </nc>
  </rcc>
  <rcc rId="6246" sId="1">
    <oc r="BE1181">
      <f>ROW()</f>
    </oc>
    <nc r="BE1181">
      <f>ROW()</f>
    </nc>
  </rcc>
  <rcc rId="6247" sId="1">
    <oc r="BE1182">
      <f>ROW()</f>
    </oc>
    <nc r="BE1182">
      <f>ROW()</f>
    </nc>
  </rcc>
  <rcc rId="6248" sId="1">
    <oc r="BE1183">
      <f>ROW()</f>
    </oc>
    <nc r="BE1183">
      <f>ROW()</f>
    </nc>
  </rcc>
  <rcc rId="6249" sId="1">
    <oc r="BE1184">
      <f>ROW()</f>
    </oc>
    <nc r="BE1184">
      <f>ROW()</f>
    </nc>
  </rcc>
  <rcc rId="6250" sId="1">
    <oc r="BE1185">
      <f>ROW()</f>
    </oc>
    <nc r="BE1185">
      <f>ROW()</f>
    </nc>
  </rcc>
  <rcc rId="6251" sId="1">
    <oc r="BE1186">
      <f>ROW()</f>
    </oc>
    <nc r="BE1186">
      <f>ROW()</f>
    </nc>
  </rcc>
  <rcc rId="6252" sId="1">
    <oc r="BE1187">
      <f>ROW()</f>
    </oc>
    <nc r="BE1187">
      <f>ROW()</f>
    </nc>
  </rcc>
  <rcc rId="6253" sId="1">
    <oc r="BE1188">
      <f>ROW()</f>
    </oc>
    <nc r="BE1188">
      <f>ROW()</f>
    </nc>
  </rcc>
  <rcc rId="6254" sId="1">
    <oc r="BE1189">
      <f>ROW()</f>
    </oc>
    <nc r="BE1189">
      <f>ROW()</f>
    </nc>
  </rcc>
  <rcc rId="6255" sId="1">
    <oc r="BE1190">
      <f>ROW()</f>
    </oc>
    <nc r="BE1190">
      <f>ROW()</f>
    </nc>
  </rcc>
  <rcc rId="6256" sId="1">
    <oc r="BE1191">
      <f>ROW()</f>
    </oc>
    <nc r="BE1191">
      <f>ROW()</f>
    </nc>
  </rcc>
  <rcc rId="6257" sId="1">
    <oc r="BE1192">
      <f>ROW()</f>
    </oc>
    <nc r="BE1192">
      <f>ROW()</f>
    </nc>
  </rcc>
  <rcc rId="6258" sId="1">
    <oc r="BE1193">
      <f>ROW()</f>
    </oc>
    <nc r="BE1193">
      <f>ROW()</f>
    </nc>
  </rcc>
  <rcc rId="6259" sId="1">
    <oc r="BE1194">
      <f>ROW()</f>
    </oc>
    <nc r="BE1194">
      <f>ROW()</f>
    </nc>
  </rcc>
  <rcc rId="6260" sId="1">
    <oc r="BE1195">
      <f>ROW()</f>
    </oc>
    <nc r="BE1195">
      <f>ROW()</f>
    </nc>
  </rcc>
  <rcc rId="6261" sId="1">
    <oc r="BE1196">
      <f>ROW()</f>
    </oc>
    <nc r="BE1196">
      <f>ROW()</f>
    </nc>
  </rcc>
  <rcc rId="6262" sId="1">
    <oc r="BE1197">
      <f>ROW()</f>
    </oc>
    <nc r="BE1197">
      <f>ROW()</f>
    </nc>
  </rcc>
  <rcc rId="6263" sId="1">
    <oc r="BE1198">
      <f>ROW()</f>
    </oc>
    <nc r="BE1198">
      <f>ROW()</f>
    </nc>
  </rcc>
  <rcc rId="6264" sId="1">
    <oc r="BE1199">
      <f>ROW()</f>
    </oc>
    <nc r="BE1199">
      <f>ROW()</f>
    </nc>
  </rcc>
  <rcc rId="6265"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275" sId="1" numFmtId="4">
    <nc r="V537">
      <v>90</v>
    </nc>
  </rcc>
  <rcc rId="6276" sId="1">
    <oc r="AC402" t="inlineStr">
      <is>
        <r>
          <t xml:space="preserve">Oct 10 test in Progress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10 test in Progress under test setup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c rId="6277" sId="1">
    <oc r="BE6">
      <f>ROW()</f>
    </oc>
    <nc r="BE6">
      <f>ROW()</f>
    </nc>
  </rcc>
  <rcc rId="6278" sId="1">
    <oc r="BE7">
      <f>ROW()</f>
    </oc>
    <nc r="BE7">
      <f>ROW()</f>
    </nc>
  </rcc>
  <rcc rId="6279" sId="1">
    <oc r="BE8">
      <f>ROW()</f>
    </oc>
    <nc r="BE8">
      <f>ROW()</f>
    </nc>
  </rcc>
  <rcc rId="6280" sId="1">
    <oc r="BE9">
      <f>ROW()</f>
    </oc>
    <nc r="BE9">
      <f>ROW()</f>
    </nc>
  </rcc>
  <rcc rId="6281" sId="1">
    <oc r="BE10">
      <f>ROW()</f>
    </oc>
    <nc r="BE10">
      <f>ROW()</f>
    </nc>
  </rcc>
  <rcc rId="6282" sId="1">
    <oc r="BE11">
      <f>ROW()</f>
    </oc>
    <nc r="BE11">
      <f>ROW()</f>
    </nc>
  </rcc>
  <rcc rId="6283" sId="1">
    <oc r="BE12">
      <f>ROW()</f>
    </oc>
    <nc r="BE12">
      <f>ROW()</f>
    </nc>
  </rcc>
  <rcc rId="6284" sId="1">
    <oc r="BE13">
      <f>ROW()</f>
    </oc>
    <nc r="BE13">
      <f>ROW()</f>
    </nc>
  </rcc>
  <rcc rId="6285" sId="1">
    <oc r="BE14">
      <f>ROW()</f>
    </oc>
    <nc r="BE14">
      <f>ROW()</f>
    </nc>
  </rcc>
  <rcc rId="6286" sId="1">
    <oc r="BE15">
      <f>ROW()</f>
    </oc>
    <nc r="BE15">
      <f>ROW()</f>
    </nc>
  </rcc>
  <rcc rId="6287" sId="1">
    <oc r="BE16">
      <f>ROW()</f>
    </oc>
    <nc r="BE16">
      <f>ROW()</f>
    </nc>
  </rcc>
  <rcc rId="6288" sId="1">
    <oc r="BE17">
      <f>ROW()</f>
    </oc>
    <nc r="BE17">
      <f>ROW()</f>
    </nc>
  </rcc>
  <rcc rId="6289" sId="1">
    <oc r="BE18">
      <f>ROW()</f>
    </oc>
    <nc r="BE18">
      <f>ROW()</f>
    </nc>
  </rcc>
  <rcc rId="6290" sId="1">
    <oc r="BE19">
      <f>ROW()</f>
    </oc>
    <nc r="BE19">
      <f>ROW()</f>
    </nc>
  </rcc>
  <rcc rId="6291" sId="1">
    <oc r="BE20">
      <f>ROW()</f>
    </oc>
    <nc r="BE20">
      <f>ROW()</f>
    </nc>
  </rcc>
  <rcc rId="6292" sId="1">
    <oc r="BE21">
      <f>ROW()</f>
    </oc>
    <nc r="BE21">
      <f>ROW()</f>
    </nc>
  </rcc>
  <rcc rId="6293" sId="1">
    <oc r="BE22">
      <f>ROW()</f>
    </oc>
    <nc r="BE22">
      <f>ROW()</f>
    </nc>
  </rcc>
  <rcc rId="6294" sId="1">
    <oc r="BE23">
      <f>ROW()</f>
    </oc>
    <nc r="BE23">
      <f>ROW()</f>
    </nc>
  </rcc>
  <rcc rId="6295" sId="1">
    <oc r="BE24">
      <f>ROW()</f>
    </oc>
    <nc r="BE24">
      <f>ROW()</f>
    </nc>
  </rcc>
  <rcc rId="6296" sId="1">
    <oc r="BE25">
      <f>ROW()</f>
    </oc>
    <nc r="BE25">
      <f>ROW()</f>
    </nc>
  </rcc>
  <rcc rId="6297" sId="1">
    <oc r="BE26">
      <f>ROW()</f>
    </oc>
    <nc r="BE26">
      <f>ROW()</f>
    </nc>
  </rcc>
  <rcc rId="6298" sId="1">
    <oc r="BE27">
      <f>ROW()</f>
    </oc>
    <nc r="BE27">
      <f>ROW()</f>
    </nc>
  </rcc>
  <rcc rId="6299" sId="1">
    <oc r="BE28">
      <f>ROW()</f>
    </oc>
    <nc r="BE28">
      <f>ROW()</f>
    </nc>
  </rcc>
  <rcc rId="6300" sId="1">
    <oc r="BE29">
      <f>ROW()</f>
    </oc>
    <nc r="BE29">
      <f>ROW()</f>
    </nc>
  </rcc>
  <rcc rId="6301" sId="1">
    <oc r="BE30">
      <f>ROW()</f>
    </oc>
    <nc r="BE30">
      <f>ROW()</f>
    </nc>
  </rcc>
  <rcc rId="6302" sId="1">
    <oc r="BE31">
      <f>ROW()</f>
    </oc>
    <nc r="BE31">
      <f>ROW()</f>
    </nc>
  </rcc>
  <rcc rId="6303" sId="1">
    <oc r="BE32">
      <f>ROW()</f>
    </oc>
    <nc r="BE32">
      <f>ROW()</f>
    </nc>
  </rcc>
  <rcc rId="6304" sId="1">
    <oc r="BE33">
      <f>ROW()</f>
    </oc>
    <nc r="BE33">
      <f>ROW()</f>
    </nc>
  </rcc>
  <rcc rId="6305" sId="1">
    <oc r="BE34">
      <f>ROW()</f>
    </oc>
    <nc r="BE34">
      <f>ROW()</f>
    </nc>
  </rcc>
  <rcc rId="6306" sId="1">
    <oc r="BE35">
      <f>ROW()</f>
    </oc>
    <nc r="BE35">
      <f>ROW()</f>
    </nc>
  </rcc>
  <rcc rId="6307" sId="1">
    <oc r="BE36">
      <f>ROW()</f>
    </oc>
    <nc r="BE36">
      <f>ROW()</f>
    </nc>
  </rcc>
  <rcc rId="6308" sId="1">
    <oc r="BE37">
      <f>ROW()</f>
    </oc>
    <nc r="BE37">
      <f>ROW()</f>
    </nc>
  </rcc>
  <rcc rId="6309" sId="1">
    <oc r="BE38">
      <f>ROW()</f>
    </oc>
    <nc r="BE38">
      <f>ROW()</f>
    </nc>
  </rcc>
  <rcc rId="6310" sId="1">
    <oc r="BE39">
      <f>ROW()</f>
    </oc>
    <nc r="BE39">
      <f>ROW()</f>
    </nc>
  </rcc>
  <rcc rId="6311" sId="1">
    <oc r="BE40">
      <f>ROW()</f>
    </oc>
    <nc r="BE40">
      <f>ROW()</f>
    </nc>
  </rcc>
  <rcc rId="6312" sId="1">
    <oc r="BE41">
      <f>ROW()</f>
    </oc>
    <nc r="BE41">
      <f>ROW()</f>
    </nc>
  </rcc>
  <rcc rId="6313" sId="1">
    <oc r="BE42">
      <f>ROW()</f>
    </oc>
    <nc r="BE42">
      <f>ROW()</f>
    </nc>
  </rcc>
  <rcc rId="6314" sId="1">
    <oc r="BE43">
      <f>ROW()</f>
    </oc>
    <nc r="BE43">
      <f>ROW()</f>
    </nc>
  </rcc>
  <rcc rId="6315" sId="1">
    <oc r="BE44">
      <f>ROW()</f>
    </oc>
    <nc r="BE44">
      <f>ROW()</f>
    </nc>
  </rcc>
  <rcc rId="6316" sId="1">
    <oc r="BE45">
      <f>ROW()</f>
    </oc>
    <nc r="BE45">
      <f>ROW()</f>
    </nc>
  </rcc>
  <rcc rId="6317" sId="1">
    <oc r="BE46">
      <f>ROW()</f>
    </oc>
    <nc r="BE46">
      <f>ROW()</f>
    </nc>
  </rcc>
  <rcc rId="6318" sId="1">
    <oc r="BE47">
      <f>ROW()</f>
    </oc>
    <nc r="BE47">
      <f>ROW()</f>
    </nc>
  </rcc>
  <rcc rId="6319" sId="1">
    <oc r="BE48">
      <f>ROW()</f>
    </oc>
    <nc r="BE48">
      <f>ROW()</f>
    </nc>
  </rcc>
  <rcc rId="6320" sId="1">
    <oc r="BE49">
      <f>ROW()</f>
    </oc>
    <nc r="BE49">
      <f>ROW()</f>
    </nc>
  </rcc>
  <rcc rId="6321" sId="1">
    <oc r="BE50">
      <f>ROW()</f>
    </oc>
    <nc r="BE50">
      <f>ROW()</f>
    </nc>
  </rcc>
  <rcc rId="6322" sId="1">
    <oc r="BE51">
      <f>ROW()</f>
    </oc>
    <nc r="BE51">
      <f>ROW()</f>
    </nc>
  </rcc>
  <rcc rId="6323" sId="1">
    <oc r="BE52">
      <f>ROW()</f>
    </oc>
    <nc r="BE52">
      <f>ROW()</f>
    </nc>
  </rcc>
  <rcc rId="6324" sId="1">
    <oc r="BE53">
      <f>ROW()</f>
    </oc>
    <nc r="BE53">
      <f>ROW()</f>
    </nc>
  </rcc>
  <rcc rId="6325" sId="1">
    <oc r="BE54">
      <f>ROW()</f>
    </oc>
    <nc r="BE54">
      <f>ROW()</f>
    </nc>
  </rcc>
  <rcc rId="6326" sId="1">
    <oc r="BE55">
      <f>ROW()</f>
    </oc>
    <nc r="BE55">
      <f>ROW()</f>
    </nc>
  </rcc>
  <rcc rId="6327" sId="1">
    <oc r="BE56">
      <f>ROW()</f>
    </oc>
    <nc r="BE56">
      <f>ROW()</f>
    </nc>
  </rcc>
  <rcc rId="6328" sId="1">
    <oc r="BE57">
      <f>ROW()</f>
    </oc>
    <nc r="BE57">
      <f>ROW()</f>
    </nc>
  </rcc>
  <rcc rId="6329" sId="1">
    <oc r="BE58">
      <f>ROW()</f>
    </oc>
    <nc r="BE58">
      <f>ROW()</f>
    </nc>
  </rcc>
  <rcc rId="6330" sId="1">
    <oc r="BE59">
      <f>ROW()</f>
    </oc>
    <nc r="BE59">
      <f>ROW()</f>
    </nc>
  </rcc>
  <rcc rId="6331" sId="1">
    <oc r="BE60">
      <f>ROW()</f>
    </oc>
    <nc r="BE60">
      <f>ROW()</f>
    </nc>
  </rcc>
  <rcc rId="6332" sId="1">
    <oc r="BE61">
      <f>ROW()</f>
    </oc>
    <nc r="BE61">
      <f>ROW()</f>
    </nc>
  </rcc>
  <rcc rId="6333" sId="1">
    <oc r="BE62">
      <f>ROW()</f>
    </oc>
    <nc r="BE62">
      <f>ROW()</f>
    </nc>
  </rcc>
  <rcc rId="6334" sId="1">
    <oc r="BE63">
      <f>ROW()</f>
    </oc>
    <nc r="BE63">
      <f>ROW()</f>
    </nc>
  </rcc>
  <rcc rId="6335" sId="1">
    <oc r="BE64">
      <f>ROW()</f>
    </oc>
    <nc r="BE64">
      <f>ROW()</f>
    </nc>
  </rcc>
  <rcc rId="6336" sId="1">
    <oc r="BE65">
      <f>ROW()</f>
    </oc>
    <nc r="BE65">
      <f>ROW()</f>
    </nc>
  </rcc>
  <rcc rId="6337" sId="1">
    <oc r="BE66">
      <f>ROW()</f>
    </oc>
    <nc r="BE66">
      <f>ROW()</f>
    </nc>
  </rcc>
  <rcc rId="6338" sId="1">
    <oc r="BE67">
      <f>ROW()</f>
    </oc>
    <nc r="BE67">
      <f>ROW()</f>
    </nc>
  </rcc>
  <rcc rId="6339" sId="1">
    <oc r="BE68">
      <f>ROW()</f>
    </oc>
    <nc r="BE68">
      <f>ROW()</f>
    </nc>
  </rcc>
  <rcc rId="6340" sId="1">
    <oc r="BE69">
      <f>ROW()</f>
    </oc>
    <nc r="BE69">
      <f>ROW()</f>
    </nc>
  </rcc>
  <rcc rId="6341" sId="1">
    <oc r="BE70">
      <f>ROW()</f>
    </oc>
    <nc r="BE70">
      <f>ROW()</f>
    </nc>
  </rcc>
  <rcc rId="6342" sId="1">
    <oc r="BE71">
      <f>ROW()</f>
    </oc>
    <nc r="BE71">
      <f>ROW()</f>
    </nc>
  </rcc>
  <rcc rId="6343" sId="1">
    <oc r="BE72">
      <f>ROW()</f>
    </oc>
    <nc r="BE72">
      <f>ROW()</f>
    </nc>
  </rcc>
  <rcc rId="6344" sId="1">
    <oc r="BE73">
      <f>ROW()</f>
    </oc>
    <nc r="BE73">
      <f>ROW()</f>
    </nc>
  </rcc>
  <rcc rId="6345" sId="1">
    <oc r="BE74">
      <f>ROW()</f>
    </oc>
    <nc r="BE74">
      <f>ROW()</f>
    </nc>
  </rcc>
  <rcc rId="6346" sId="1">
    <oc r="BE75">
      <f>ROW()</f>
    </oc>
    <nc r="BE75">
      <f>ROW()</f>
    </nc>
  </rcc>
  <rcc rId="6347" sId="1">
    <oc r="BE76">
      <f>ROW()</f>
    </oc>
    <nc r="BE76">
      <f>ROW()</f>
    </nc>
  </rcc>
  <rcc rId="6348" sId="1">
    <oc r="BE77">
      <f>ROW()</f>
    </oc>
    <nc r="BE77">
      <f>ROW()</f>
    </nc>
  </rcc>
  <rcc rId="6349" sId="1">
    <oc r="BE78">
      <f>ROW()</f>
    </oc>
    <nc r="BE78">
      <f>ROW()</f>
    </nc>
  </rcc>
  <rcc rId="6350" sId="1">
    <oc r="BE79">
      <f>ROW()</f>
    </oc>
    <nc r="BE79">
      <f>ROW()</f>
    </nc>
  </rcc>
  <rcc rId="6351" sId="1">
    <oc r="BE80">
      <f>ROW()</f>
    </oc>
    <nc r="BE80">
      <f>ROW()</f>
    </nc>
  </rcc>
  <rcc rId="6352" sId="1">
    <oc r="BE81">
      <f>ROW()</f>
    </oc>
    <nc r="BE81">
      <f>ROW()</f>
    </nc>
  </rcc>
  <rcc rId="6353" sId="1">
    <oc r="BE82">
      <f>ROW()</f>
    </oc>
    <nc r="BE82">
      <f>ROW()</f>
    </nc>
  </rcc>
  <rcc rId="6354" sId="1">
    <oc r="BE83">
      <f>ROW()</f>
    </oc>
    <nc r="BE83">
      <f>ROW()</f>
    </nc>
  </rcc>
  <rcc rId="6355" sId="1">
    <oc r="BE84">
      <f>ROW()</f>
    </oc>
    <nc r="BE84">
      <f>ROW()</f>
    </nc>
  </rcc>
  <rcc rId="6356" sId="1">
    <oc r="BE85">
      <f>ROW()</f>
    </oc>
    <nc r="BE85">
      <f>ROW()</f>
    </nc>
  </rcc>
  <rcc rId="6357" sId="1">
    <oc r="BE86">
      <f>ROW()</f>
    </oc>
    <nc r="BE86">
      <f>ROW()</f>
    </nc>
  </rcc>
  <rcc rId="6358" sId="1">
    <oc r="BE87">
      <f>ROW()</f>
    </oc>
    <nc r="BE87">
      <f>ROW()</f>
    </nc>
  </rcc>
  <rcc rId="6359" sId="1">
    <oc r="BE88">
      <f>ROW()</f>
    </oc>
    <nc r="BE88">
      <f>ROW()</f>
    </nc>
  </rcc>
  <rcc rId="6360" sId="1">
    <oc r="BE89">
      <f>ROW()</f>
    </oc>
    <nc r="BE89">
      <f>ROW()</f>
    </nc>
  </rcc>
  <rcc rId="6361" sId="1">
    <oc r="BE90">
      <f>ROW()</f>
    </oc>
    <nc r="BE90">
      <f>ROW()</f>
    </nc>
  </rcc>
  <rcc rId="6362" sId="1">
    <oc r="BE91">
      <f>ROW()</f>
    </oc>
    <nc r="BE91">
      <f>ROW()</f>
    </nc>
  </rcc>
  <rcc rId="6363" sId="1">
    <oc r="BE92">
      <f>ROW()</f>
    </oc>
    <nc r="BE92">
      <f>ROW()</f>
    </nc>
  </rcc>
  <rcc rId="6364" sId="1">
    <oc r="BE93">
      <f>ROW()</f>
    </oc>
    <nc r="BE93">
      <f>ROW()</f>
    </nc>
  </rcc>
  <rcc rId="6365" sId="1">
    <oc r="BE94">
      <f>ROW()</f>
    </oc>
    <nc r="BE94">
      <f>ROW()</f>
    </nc>
  </rcc>
  <rcc rId="6366" sId="1">
    <oc r="BE95">
      <f>ROW()</f>
    </oc>
    <nc r="BE95">
      <f>ROW()</f>
    </nc>
  </rcc>
  <rcc rId="6367" sId="1">
    <oc r="BE96">
      <f>ROW()</f>
    </oc>
    <nc r="BE96">
      <f>ROW()</f>
    </nc>
  </rcc>
  <rcc rId="6368" sId="1">
    <oc r="BE97">
      <f>ROW()</f>
    </oc>
    <nc r="BE97">
      <f>ROW()</f>
    </nc>
  </rcc>
  <rcc rId="6369" sId="1">
    <oc r="BE98">
      <f>ROW()</f>
    </oc>
    <nc r="BE98">
      <f>ROW()</f>
    </nc>
  </rcc>
  <rcc rId="6370" sId="1">
    <oc r="BE99">
      <f>ROW()</f>
    </oc>
    <nc r="BE99">
      <f>ROW()</f>
    </nc>
  </rcc>
  <rcc rId="6371" sId="1">
    <oc r="BE100">
      <f>ROW()</f>
    </oc>
    <nc r="BE100">
      <f>ROW()</f>
    </nc>
  </rcc>
  <rcc rId="6372" sId="1">
    <oc r="BE101">
      <f>ROW()</f>
    </oc>
    <nc r="BE101">
      <f>ROW()</f>
    </nc>
  </rcc>
  <rcc rId="6373" sId="1">
    <oc r="BE102">
      <f>ROW()</f>
    </oc>
    <nc r="BE102">
      <f>ROW()</f>
    </nc>
  </rcc>
  <rcc rId="6374" sId="1">
    <oc r="BE103">
      <f>ROW()</f>
    </oc>
    <nc r="BE103">
      <f>ROW()</f>
    </nc>
  </rcc>
  <rcc rId="6375" sId="1">
    <oc r="BE104">
      <f>ROW()</f>
    </oc>
    <nc r="BE104">
      <f>ROW()</f>
    </nc>
  </rcc>
  <rcc rId="6376" sId="1">
    <oc r="BE105">
      <f>ROW()</f>
    </oc>
    <nc r="BE105">
      <f>ROW()</f>
    </nc>
  </rcc>
  <rcc rId="6377" sId="1">
    <oc r="BE106">
      <f>ROW()</f>
    </oc>
    <nc r="BE106">
      <f>ROW()</f>
    </nc>
  </rcc>
  <rcc rId="6378" sId="1">
    <oc r="BE107">
      <f>ROW()</f>
    </oc>
    <nc r="BE107">
      <f>ROW()</f>
    </nc>
  </rcc>
  <rcc rId="6379" sId="1">
    <oc r="BE108">
      <f>ROW()</f>
    </oc>
    <nc r="BE108">
      <f>ROW()</f>
    </nc>
  </rcc>
  <rcc rId="6380" sId="1">
    <oc r="BE109">
      <f>ROW()</f>
    </oc>
    <nc r="BE109">
      <f>ROW()</f>
    </nc>
  </rcc>
  <rcc rId="6381" sId="1">
    <oc r="BE110">
      <f>ROW()</f>
    </oc>
    <nc r="BE110">
      <f>ROW()</f>
    </nc>
  </rcc>
  <rcc rId="6382" sId="1">
    <oc r="BE111">
      <f>ROW()</f>
    </oc>
    <nc r="BE111">
      <f>ROW()</f>
    </nc>
  </rcc>
  <rcc rId="6383" sId="1">
    <oc r="BE112">
      <f>ROW()</f>
    </oc>
    <nc r="BE112">
      <f>ROW()</f>
    </nc>
  </rcc>
  <rcc rId="6384" sId="1">
    <oc r="BE113">
      <f>ROW()</f>
    </oc>
    <nc r="BE113">
      <f>ROW()</f>
    </nc>
  </rcc>
  <rcc rId="6385" sId="1">
    <oc r="BE114">
      <f>ROW()</f>
    </oc>
    <nc r="BE114">
      <f>ROW()</f>
    </nc>
  </rcc>
  <rcc rId="6386" sId="1">
    <oc r="BE115">
      <f>ROW()</f>
    </oc>
    <nc r="BE115">
      <f>ROW()</f>
    </nc>
  </rcc>
  <rcc rId="6387" sId="1">
    <oc r="BE116">
      <f>ROW()</f>
    </oc>
    <nc r="BE116">
      <f>ROW()</f>
    </nc>
  </rcc>
  <rcc rId="6388" sId="1">
    <oc r="BE117">
      <f>ROW()</f>
    </oc>
    <nc r="BE117">
      <f>ROW()</f>
    </nc>
  </rcc>
  <rcc rId="6389" sId="1">
    <oc r="BE118">
      <f>ROW()</f>
    </oc>
    <nc r="BE118">
      <f>ROW()</f>
    </nc>
  </rcc>
  <rcc rId="6390" sId="1">
    <oc r="BE119">
      <f>ROW()</f>
    </oc>
    <nc r="BE119">
      <f>ROW()</f>
    </nc>
  </rcc>
  <rcc rId="6391" sId="1">
    <oc r="BE120">
      <f>ROW()</f>
    </oc>
    <nc r="BE120">
      <f>ROW()</f>
    </nc>
  </rcc>
  <rcc rId="6392" sId="1">
    <oc r="BE121">
      <f>ROW()</f>
    </oc>
    <nc r="BE121">
      <f>ROW()</f>
    </nc>
  </rcc>
  <rcc rId="6393" sId="1">
    <oc r="BE122">
      <f>ROW()</f>
    </oc>
    <nc r="BE122">
      <f>ROW()</f>
    </nc>
  </rcc>
  <rcc rId="6394" sId="1">
    <oc r="BE123">
      <f>ROW()</f>
    </oc>
    <nc r="BE123">
      <f>ROW()</f>
    </nc>
  </rcc>
  <rcc rId="6395" sId="1">
    <oc r="BE124">
      <f>ROW()</f>
    </oc>
    <nc r="BE124">
      <f>ROW()</f>
    </nc>
  </rcc>
  <rcc rId="6396" sId="1">
    <oc r="BE125">
      <f>ROW()</f>
    </oc>
    <nc r="BE125">
      <f>ROW()</f>
    </nc>
  </rcc>
  <rcc rId="6397" sId="1">
    <oc r="BE126">
      <f>ROW()</f>
    </oc>
    <nc r="BE126">
      <f>ROW()</f>
    </nc>
  </rcc>
  <rcc rId="6398" sId="1">
    <oc r="BE127">
      <f>ROW()</f>
    </oc>
    <nc r="BE127">
      <f>ROW()</f>
    </nc>
  </rcc>
  <rcc rId="6399" sId="1">
    <oc r="BE128">
      <f>ROW()</f>
    </oc>
    <nc r="BE128">
      <f>ROW()</f>
    </nc>
  </rcc>
  <rcc rId="6400" sId="1">
    <oc r="BE129">
      <f>ROW()</f>
    </oc>
    <nc r="BE129">
      <f>ROW()</f>
    </nc>
  </rcc>
  <rcc rId="6401" sId="1">
    <oc r="BE130">
      <f>ROW()</f>
    </oc>
    <nc r="BE130">
      <f>ROW()</f>
    </nc>
  </rcc>
  <rcc rId="6402" sId="1">
    <oc r="BE131">
      <f>ROW()</f>
    </oc>
    <nc r="BE131">
      <f>ROW()</f>
    </nc>
  </rcc>
  <rcc rId="6403" sId="1">
    <oc r="BE132">
      <f>ROW()</f>
    </oc>
    <nc r="BE132">
      <f>ROW()</f>
    </nc>
  </rcc>
  <rcc rId="6404" sId="1">
    <oc r="BE133">
      <f>ROW()</f>
    </oc>
    <nc r="BE133">
      <f>ROW()</f>
    </nc>
  </rcc>
  <rcc rId="6405" sId="1">
    <oc r="BE134">
      <f>ROW()</f>
    </oc>
    <nc r="BE134">
      <f>ROW()</f>
    </nc>
  </rcc>
  <rcc rId="6406" sId="1">
    <oc r="BE135">
      <f>ROW()</f>
    </oc>
    <nc r="BE135">
      <f>ROW()</f>
    </nc>
  </rcc>
  <rcc rId="6407" sId="1">
    <oc r="BE136">
      <f>ROW()</f>
    </oc>
    <nc r="BE136">
      <f>ROW()</f>
    </nc>
  </rcc>
  <rcc rId="6408" sId="1">
    <oc r="BE137">
      <f>ROW()</f>
    </oc>
    <nc r="BE137">
      <f>ROW()</f>
    </nc>
  </rcc>
  <rcc rId="6409" sId="1">
    <oc r="BE138">
      <f>ROW()</f>
    </oc>
    <nc r="BE138">
      <f>ROW()</f>
    </nc>
  </rcc>
  <rcc rId="6410" sId="1">
    <oc r="BE139">
      <f>ROW()</f>
    </oc>
    <nc r="BE139">
      <f>ROW()</f>
    </nc>
  </rcc>
  <rcc rId="6411" sId="1">
    <oc r="BE140">
      <f>ROW()</f>
    </oc>
    <nc r="BE140">
      <f>ROW()</f>
    </nc>
  </rcc>
  <rcc rId="6412" sId="1">
    <oc r="BE141">
      <f>ROW()</f>
    </oc>
    <nc r="BE141">
      <f>ROW()</f>
    </nc>
  </rcc>
  <rcc rId="6413" sId="1">
    <oc r="BE142">
      <f>ROW()</f>
    </oc>
    <nc r="BE142">
      <f>ROW()</f>
    </nc>
  </rcc>
  <rcc rId="6414" sId="1">
    <oc r="BE143">
      <f>ROW()</f>
    </oc>
    <nc r="BE143">
      <f>ROW()</f>
    </nc>
  </rcc>
  <rcc rId="6415" sId="1">
    <oc r="BE144">
      <f>ROW()</f>
    </oc>
    <nc r="BE144">
      <f>ROW()</f>
    </nc>
  </rcc>
  <rcc rId="6416" sId="1">
    <oc r="BE145">
      <f>ROW()</f>
    </oc>
    <nc r="BE145">
      <f>ROW()</f>
    </nc>
  </rcc>
  <rcc rId="6417" sId="1">
    <oc r="BE146">
      <f>ROW()</f>
    </oc>
    <nc r="BE146">
      <f>ROW()</f>
    </nc>
  </rcc>
  <rcc rId="6418" sId="1">
    <oc r="BE147">
      <f>ROW()</f>
    </oc>
    <nc r="BE147">
      <f>ROW()</f>
    </nc>
  </rcc>
  <rcc rId="6419" sId="1">
    <oc r="BE148">
      <f>ROW()</f>
    </oc>
    <nc r="BE148">
      <f>ROW()</f>
    </nc>
  </rcc>
  <rcc rId="6420" sId="1">
    <oc r="BE149">
      <f>ROW()</f>
    </oc>
    <nc r="BE149">
      <f>ROW()</f>
    </nc>
  </rcc>
  <rcc rId="6421" sId="1">
    <oc r="BE150">
      <f>ROW()</f>
    </oc>
    <nc r="BE150">
      <f>ROW()</f>
    </nc>
  </rcc>
  <rcc rId="6422" sId="1">
    <oc r="BE151">
      <f>ROW()</f>
    </oc>
    <nc r="BE151">
      <f>ROW()</f>
    </nc>
  </rcc>
  <rcc rId="6423" sId="1">
    <oc r="BE152">
      <f>ROW()</f>
    </oc>
    <nc r="BE152">
      <f>ROW()</f>
    </nc>
  </rcc>
  <rcc rId="6424" sId="1">
    <oc r="BE153">
      <f>ROW()</f>
    </oc>
    <nc r="BE153">
      <f>ROW()</f>
    </nc>
  </rcc>
  <rcc rId="6425" sId="1">
    <oc r="BE154">
      <f>ROW()</f>
    </oc>
    <nc r="BE154">
      <f>ROW()</f>
    </nc>
  </rcc>
  <rcc rId="6426" sId="1">
    <oc r="BE155">
      <f>ROW()</f>
    </oc>
    <nc r="BE155">
      <f>ROW()</f>
    </nc>
  </rcc>
  <rcc rId="6427" sId="1">
    <oc r="BE156">
      <f>ROW()</f>
    </oc>
    <nc r="BE156">
      <f>ROW()</f>
    </nc>
  </rcc>
  <rcc rId="6428" sId="1">
    <oc r="BE157">
      <f>ROW()</f>
    </oc>
    <nc r="BE157">
      <f>ROW()</f>
    </nc>
  </rcc>
  <rcc rId="6429" sId="1">
    <oc r="BE158">
      <f>ROW()</f>
    </oc>
    <nc r="BE158">
      <f>ROW()</f>
    </nc>
  </rcc>
  <rcc rId="6430" sId="1">
    <oc r="BE159">
      <f>ROW()</f>
    </oc>
    <nc r="BE159">
      <f>ROW()</f>
    </nc>
  </rcc>
  <rcc rId="6431" sId="1">
    <oc r="BE160">
      <f>ROW()</f>
    </oc>
    <nc r="BE160">
      <f>ROW()</f>
    </nc>
  </rcc>
  <rcc rId="6432" sId="1">
    <oc r="BE161">
      <f>ROW()</f>
    </oc>
    <nc r="BE161">
      <f>ROW()</f>
    </nc>
  </rcc>
  <rcc rId="6433" sId="1">
    <oc r="BE162">
      <f>ROW()</f>
    </oc>
    <nc r="BE162">
      <f>ROW()</f>
    </nc>
  </rcc>
  <rcc rId="6434" sId="1">
    <oc r="BE163">
      <f>ROW()</f>
    </oc>
    <nc r="BE163">
      <f>ROW()</f>
    </nc>
  </rcc>
  <rcc rId="6435" sId="1">
    <oc r="BE164">
      <f>ROW()</f>
    </oc>
    <nc r="BE164">
      <f>ROW()</f>
    </nc>
  </rcc>
  <rcc rId="6436" sId="1">
    <oc r="BE165">
      <f>ROW()</f>
    </oc>
    <nc r="BE165">
      <f>ROW()</f>
    </nc>
  </rcc>
  <rcc rId="6437" sId="1">
    <oc r="BE166">
      <f>ROW()</f>
    </oc>
    <nc r="BE166">
      <f>ROW()</f>
    </nc>
  </rcc>
  <rcc rId="6438" sId="1">
    <oc r="BE167">
      <f>ROW()</f>
    </oc>
    <nc r="BE167">
      <f>ROW()</f>
    </nc>
  </rcc>
  <rcc rId="6439" sId="1">
    <oc r="BE168">
      <f>ROW()</f>
    </oc>
    <nc r="BE168">
      <f>ROW()</f>
    </nc>
  </rcc>
  <rcc rId="6440" sId="1">
    <oc r="BE169">
      <f>ROW()</f>
    </oc>
    <nc r="BE169">
      <f>ROW()</f>
    </nc>
  </rcc>
  <rcc rId="6441" sId="1">
    <oc r="BE170">
      <f>ROW()</f>
    </oc>
    <nc r="BE170">
      <f>ROW()</f>
    </nc>
  </rcc>
  <rcc rId="6442" sId="1">
    <oc r="BE171">
      <f>ROW()</f>
    </oc>
    <nc r="BE171">
      <f>ROW()</f>
    </nc>
  </rcc>
  <rcc rId="6443" sId="1">
    <oc r="BE172">
      <f>ROW()</f>
    </oc>
    <nc r="BE172">
      <f>ROW()</f>
    </nc>
  </rcc>
  <rcc rId="6444" sId="1">
    <oc r="BE173">
      <f>ROW()</f>
    </oc>
    <nc r="BE173">
      <f>ROW()</f>
    </nc>
  </rcc>
  <rcc rId="6445" sId="1">
    <oc r="BE174">
      <f>ROW()</f>
    </oc>
    <nc r="BE174">
      <f>ROW()</f>
    </nc>
  </rcc>
  <rcc rId="6446" sId="1">
    <oc r="BE175">
      <f>ROW()</f>
    </oc>
    <nc r="BE175">
      <f>ROW()</f>
    </nc>
  </rcc>
  <rcc rId="6447" sId="1">
    <oc r="BE176">
      <f>ROW()</f>
    </oc>
    <nc r="BE176">
      <f>ROW()</f>
    </nc>
  </rcc>
  <rcc rId="6448" sId="1">
    <oc r="BE177">
      <f>ROW()</f>
    </oc>
    <nc r="BE177">
      <f>ROW()</f>
    </nc>
  </rcc>
  <rcc rId="6449" sId="1">
    <oc r="BE178">
      <f>ROW()</f>
    </oc>
    <nc r="BE178">
      <f>ROW()</f>
    </nc>
  </rcc>
  <rcc rId="6450" sId="1">
    <oc r="BE179">
      <f>ROW()</f>
    </oc>
    <nc r="BE179">
      <f>ROW()</f>
    </nc>
  </rcc>
  <rcc rId="6451" sId="1">
    <oc r="BE180">
      <f>ROW()</f>
    </oc>
    <nc r="BE180">
      <f>ROW()</f>
    </nc>
  </rcc>
  <rcc rId="6452" sId="1">
    <oc r="BE181">
      <f>ROW()</f>
    </oc>
    <nc r="BE181">
      <f>ROW()</f>
    </nc>
  </rcc>
  <rcc rId="6453" sId="1">
    <oc r="BE182">
      <f>ROW()</f>
    </oc>
    <nc r="BE182">
      <f>ROW()</f>
    </nc>
  </rcc>
  <rcc rId="6454" sId="1">
    <oc r="BE183">
      <f>ROW()</f>
    </oc>
    <nc r="BE183">
      <f>ROW()</f>
    </nc>
  </rcc>
  <rcc rId="6455" sId="1">
    <oc r="BE184">
      <f>ROW()</f>
    </oc>
    <nc r="BE184">
      <f>ROW()</f>
    </nc>
  </rcc>
  <rcc rId="6456" sId="1">
    <oc r="BE185">
      <f>ROW()</f>
    </oc>
    <nc r="BE185">
      <f>ROW()</f>
    </nc>
  </rcc>
  <rcc rId="6457" sId="1">
    <oc r="BE186">
      <f>ROW()</f>
    </oc>
    <nc r="BE186">
      <f>ROW()</f>
    </nc>
  </rcc>
  <rcc rId="6458" sId="1">
    <oc r="BE187">
      <f>ROW()</f>
    </oc>
    <nc r="BE187">
      <f>ROW()</f>
    </nc>
  </rcc>
  <rcc rId="6459" sId="1">
    <oc r="BE188">
      <f>ROW()</f>
    </oc>
    <nc r="BE188">
      <f>ROW()</f>
    </nc>
  </rcc>
  <rcc rId="6460" sId="1">
    <oc r="BE189">
      <f>ROW()</f>
    </oc>
    <nc r="BE189">
      <f>ROW()</f>
    </nc>
  </rcc>
  <rcc rId="6461" sId="1">
    <oc r="BE190">
      <f>ROW()</f>
    </oc>
    <nc r="BE190">
      <f>ROW()</f>
    </nc>
  </rcc>
  <rcc rId="6462" sId="1">
    <oc r="BE191">
      <f>ROW()</f>
    </oc>
    <nc r="BE191">
      <f>ROW()</f>
    </nc>
  </rcc>
  <rcc rId="6463" sId="1">
    <oc r="BE192">
      <f>ROW()</f>
    </oc>
    <nc r="BE192">
      <f>ROW()</f>
    </nc>
  </rcc>
  <rcc rId="6464" sId="1">
    <oc r="BE193">
      <f>ROW()</f>
    </oc>
    <nc r="BE193">
      <f>ROW()</f>
    </nc>
  </rcc>
  <rcc rId="6465" sId="1">
    <oc r="BE194">
      <f>ROW()</f>
    </oc>
    <nc r="BE194">
      <f>ROW()</f>
    </nc>
  </rcc>
  <rcc rId="6466" sId="1">
    <oc r="BE195">
      <f>ROW()</f>
    </oc>
    <nc r="BE195">
      <f>ROW()</f>
    </nc>
  </rcc>
  <rcc rId="6467" sId="1">
    <oc r="BE196">
      <f>ROW()</f>
    </oc>
    <nc r="BE196">
      <f>ROW()</f>
    </nc>
  </rcc>
  <rcc rId="6468" sId="1">
    <oc r="BE197">
      <f>ROW()</f>
    </oc>
    <nc r="BE197">
      <f>ROW()</f>
    </nc>
  </rcc>
  <rcc rId="6469" sId="1">
    <oc r="BE198">
      <f>ROW()</f>
    </oc>
    <nc r="BE198">
      <f>ROW()</f>
    </nc>
  </rcc>
  <rcc rId="6470" sId="1">
    <oc r="BE199">
      <f>ROW()</f>
    </oc>
    <nc r="BE199">
      <f>ROW()</f>
    </nc>
  </rcc>
  <rcc rId="6471" sId="1">
    <oc r="BE200">
      <f>ROW()</f>
    </oc>
    <nc r="BE200">
      <f>ROW()</f>
    </nc>
  </rcc>
  <rcc rId="6472" sId="1">
    <oc r="BE201">
      <f>ROW()</f>
    </oc>
    <nc r="BE201">
      <f>ROW()</f>
    </nc>
  </rcc>
  <rcc rId="6473" sId="1">
    <oc r="BE202">
      <f>ROW()</f>
    </oc>
    <nc r="BE202">
      <f>ROW()</f>
    </nc>
  </rcc>
  <rcc rId="6474" sId="1">
    <oc r="BE203">
      <f>ROW()</f>
    </oc>
    <nc r="BE203">
      <f>ROW()</f>
    </nc>
  </rcc>
  <rcc rId="6475" sId="1">
    <oc r="BE204">
      <f>ROW()</f>
    </oc>
    <nc r="BE204">
      <f>ROW()</f>
    </nc>
  </rcc>
  <rcc rId="6476" sId="1">
    <oc r="BE205">
      <f>ROW()</f>
    </oc>
    <nc r="BE205">
      <f>ROW()</f>
    </nc>
  </rcc>
  <rcc rId="6477" sId="1">
    <oc r="BE206">
      <f>ROW()</f>
    </oc>
    <nc r="BE206">
      <f>ROW()</f>
    </nc>
  </rcc>
  <rcc rId="6478" sId="1">
    <oc r="BE207">
      <f>ROW()</f>
    </oc>
    <nc r="BE207">
      <f>ROW()</f>
    </nc>
  </rcc>
  <rcc rId="6479" sId="1">
    <oc r="BE208">
      <f>ROW()</f>
    </oc>
    <nc r="BE208">
      <f>ROW()</f>
    </nc>
  </rcc>
  <rcc rId="6480" sId="1">
    <oc r="BE209">
      <f>ROW()</f>
    </oc>
    <nc r="BE209">
      <f>ROW()</f>
    </nc>
  </rcc>
  <rcc rId="6481" sId="1">
    <oc r="BE210">
      <f>ROW()</f>
    </oc>
    <nc r="BE210">
      <f>ROW()</f>
    </nc>
  </rcc>
  <rcc rId="6482" sId="1">
    <oc r="BE211">
      <f>ROW()</f>
    </oc>
    <nc r="BE211">
      <f>ROW()</f>
    </nc>
  </rcc>
  <rcc rId="6483" sId="1">
    <oc r="BE212">
      <f>ROW()</f>
    </oc>
    <nc r="BE212">
      <f>ROW()</f>
    </nc>
  </rcc>
  <rcc rId="6484" sId="1">
    <oc r="BE213">
      <f>ROW()</f>
    </oc>
    <nc r="BE213">
      <f>ROW()</f>
    </nc>
  </rcc>
  <rcc rId="6485" sId="1">
    <oc r="BE214">
      <f>ROW()</f>
    </oc>
    <nc r="BE214">
      <f>ROW()</f>
    </nc>
  </rcc>
  <rcc rId="6486" sId="1">
    <oc r="BE215">
      <f>ROW()</f>
    </oc>
    <nc r="BE215">
      <f>ROW()</f>
    </nc>
  </rcc>
  <rcc rId="6487" sId="1">
    <oc r="BE216">
      <f>ROW()</f>
    </oc>
    <nc r="BE216">
      <f>ROW()</f>
    </nc>
  </rcc>
  <rcc rId="6488" sId="1">
    <oc r="BE217">
      <f>ROW()</f>
    </oc>
    <nc r="BE217">
      <f>ROW()</f>
    </nc>
  </rcc>
  <rcc rId="6489" sId="1">
    <oc r="BE218">
      <f>ROW()</f>
    </oc>
    <nc r="BE218">
      <f>ROW()</f>
    </nc>
  </rcc>
  <rcc rId="6490" sId="1">
    <oc r="BE219">
      <f>ROW()</f>
    </oc>
    <nc r="BE219">
      <f>ROW()</f>
    </nc>
  </rcc>
  <rcc rId="6491" sId="1">
    <oc r="BE220">
      <f>ROW()</f>
    </oc>
    <nc r="BE220">
      <f>ROW()</f>
    </nc>
  </rcc>
  <rcc rId="6492" sId="1">
    <oc r="BE221">
      <f>ROW()</f>
    </oc>
    <nc r="BE221">
      <f>ROW()</f>
    </nc>
  </rcc>
  <rcc rId="6493" sId="1">
    <oc r="BE222">
      <f>ROW()</f>
    </oc>
    <nc r="BE222">
      <f>ROW()</f>
    </nc>
  </rcc>
  <rcc rId="6494" sId="1">
    <oc r="BE223">
      <f>ROW()</f>
    </oc>
    <nc r="BE223">
      <f>ROW()</f>
    </nc>
  </rcc>
  <rcc rId="6495" sId="1">
    <oc r="BE224">
      <f>ROW()</f>
    </oc>
    <nc r="BE224">
      <f>ROW()</f>
    </nc>
  </rcc>
  <rcc rId="6496" sId="1">
    <oc r="BE225">
      <f>ROW()</f>
    </oc>
    <nc r="BE225">
      <f>ROW()</f>
    </nc>
  </rcc>
  <rcc rId="6497" sId="1">
    <oc r="BE226">
      <f>ROW()</f>
    </oc>
    <nc r="BE226">
      <f>ROW()</f>
    </nc>
  </rcc>
  <rcc rId="6498" sId="1">
    <oc r="BE227">
      <f>ROW()</f>
    </oc>
    <nc r="BE227">
      <f>ROW()</f>
    </nc>
  </rcc>
  <rcc rId="6499" sId="1">
    <oc r="BE228">
      <f>ROW()</f>
    </oc>
    <nc r="BE228">
      <f>ROW()</f>
    </nc>
  </rcc>
  <rcc rId="6500" sId="1">
    <oc r="BE229">
      <f>ROW()</f>
    </oc>
    <nc r="BE229">
      <f>ROW()</f>
    </nc>
  </rcc>
  <rcc rId="6501" sId="1">
    <oc r="BE230">
      <f>ROW()</f>
    </oc>
    <nc r="BE230">
      <f>ROW()</f>
    </nc>
  </rcc>
  <rcc rId="6502" sId="1">
    <oc r="BE231">
      <f>ROW()</f>
    </oc>
    <nc r="BE231">
      <f>ROW()</f>
    </nc>
  </rcc>
  <rcc rId="6503" sId="1">
    <oc r="BE232">
      <f>ROW()</f>
    </oc>
    <nc r="BE232">
      <f>ROW()</f>
    </nc>
  </rcc>
  <rcc rId="6504" sId="1">
    <oc r="BE233">
      <f>ROW()</f>
    </oc>
    <nc r="BE233">
      <f>ROW()</f>
    </nc>
  </rcc>
  <rcc rId="6505" sId="1">
    <oc r="BE234">
      <f>ROW()</f>
    </oc>
    <nc r="BE234">
      <f>ROW()</f>
    </nc>
  </rcc>
  <rcc rId="6506" sId="1">
    <oc r="BE235">
      <f>ROW()</f>
    </oc>
    <nc r="BE235">
      <f>ROW()</f>
    </nc>
  </rcc>
  <rcc rId="6507" sId="1">
    <oc r="BE236">
      <f>ROW()</f>
    </oc>
    <nc r="BE236">
      <f>ROW()</f>
    </nc>
  </rcc>
  <rcc rId="6508" sId="1">
    <oc r="BE237">
      <f>ROW()</f>
    </oc>
    <nc r="BE237">
      <f>ROW()</f>
    </nc>
  </rcc>
  <rcc rId="6509" sId="1">
    <oc r="BE238">
      <f>ROW()</f>
    </oc>
    <nc r="BE238">
      <f>ROW()</f>
    </nc>
  </rcc>
  <rcc rId="6510" sId="1">
    <oc r="BE239">
      <f>ROW()</f>
    </oc>
    <nc r="BE239">
      <f>ROW()</f>
    </nc>
  </rcc>
  <rcc rId="6511" sId="1">
    <oc r="BE240">
      <f>ROW()</f>
    </oc>
    <nc r="BE240">
      <f>ROW()</f>
    </nc>
  </rcc>
  <rcc rId="6512" sId="1">
    <oc r="BE241">
      <f>ROW()</f>
    </oc>
    <nc r="BE241">
      <f>ROW()</f>
    </nc>
  </rcc>
  <rcc rId="6513" sId="1">
    <oc r="BE242">
      <f>ROW()</f>
    </oc>
    <nc r="BE242">
      <f>ROW()</f>
    </nc>
  </rcc>
  <rcc rId="6514" sId="1">
    <oc r="BE243">
      <f>ROW()</f>
    </oc>
    <nc r="BE243">
      <f>ROW()</f>
    </nc>
  </rcc>
  <rcc rId="6515" sId="1">
    <oc r="BE244">
      <f>ROW()</f>
    </oc>
    <nc r="BE244">
      <f>ROW()</f>
    </nc>
  </rcc>
  <rcc rId="6516" sId="1">
    <oc r="BE245">
      <f>ROW()</f>
    </oc>
    <nc r="BE245">
      <f>ROW()</f>
    </nc>
  </rcc>
  <rcc rId="6517" sId="1">
    <oc r="BE246">
      <f>ROW()</f>
    </oc>
    <nc r="BE246">
      <f>ROW()</f>
    </nc>
  </rcc>
  <rcc rId="6518" sId="1">
    <oc r="BE247">
      <f>ROW()</f>
    </oc>
    <nc r="BE247">
      <f>ROW()</f>
    </nc>
  </rcc>
  <rcc rId="6519" sId="1">
    <oc r="BE248">
      <f>ROW()</f>
    </oc>
    <nc r="BE248">
      <f>ROW()</f>
    </nc>
  </rcc>
  <rcc rId="6520" sId="1">
    <oc r="BE249">
      <f>ROW()</f>
    </oc>
    <nc r="BE249">
      <f>ROW()</f>
    </nc>
  </rcc>
  <rcc rId="6521" sId="1">
    <oc r="BE250">
      <f>ROW()</f>
    </oc>
    <nc r="BE250">
      <f>ROW()</f>
    </nc>
  </rcc>
  <rcc rId="6522" sId="1">
    <oc r="BE251">
      <f>ROW()</f>
    </oc>
    <nc r="BE251">
      <f>ROW()</f>
    </nc>
  </rcc>
  <rcc rId="6523" sId="1">
    <oc r="BE252">
      <f>ROW()</f>
    </oc>
    <nc r="BE252">
      <f>ROW()</f>
    </nc>
  </rcc>
  <rcc rId="6524" sId="1">
    <oc r="BE253">
      <f>ROW()</f>
    </oc>
    <nc r="BE253">
      <f>ROW()</f>
    </nc>
  </rcc>
  <rcc rId="6525" sId="1">
    <oc r="BE254">
      <f>ROW()</f>
    </oc>
    <nc r="BE254">
      <f>ROW()</f>
    </nc>
  </rcc>
  <rcc rId="6526" sId="1">
    <oc r="BE255">
      <f>ROW()</f>
    </oc>
    <nc r="BE255">
      <f>ROW()</f>
    </nc>
  </rcc>
  <rcc rId="6527" sId="1">
    <oc r="BE256">
      <f>ROW()</f>
    </oc>
    <nc r="BE256">
      <f>ROW()</f>
    </nc>
  </rcc>
  <rcc rId="6528" sId="1">
    <oc r="BE257">
      <f>ROW()</f>
    </oc>
    <nc r="BE257">
      <f>ROW()</f>
    </nc>
  </rcc>
  <rcc rId="6529" sId="1">
    <oc r="BE258">
      <f>ROW()</f>
    </oc>
    <nc r="BE258">
      <f>ROW()</f>
    </nc>
  </rcc>
  <rcc rId="6530" sId="1">
    <oc r="BE259">
      <f>ROW()</f>
    </oc>
    <nc r="BE259">
      <f>ROW()</f>
    </nc>
  </rcc>
  <rcc rId="6531" sId="1">
    <oc r="BE260">
      <f>ROW()</f>
    </oc>
    <nc r="BE260">
      <f>ROW()</f>
    </nc>
  </rcc>
  <rcc rId="6532" sId="1">
    <oc r="BE261">
      <f>ROW()</f>
    </oc>
    <nc r="BE261">
      <f>ROW()</f>
    </nc>
  </rcc>
  <rcc rId="6533" sId="1">
    <oc r="BE262">
      <f>ROW()</f>
    </oc>
    <nc r="BE262">
      <f>ROW()</f>
    </nc>
  </rcc>
  <rcc rId="6534" sId="1">
    <oc r="BE263">
      <f>ROW()</f>
    </oc>
    <nc r="BE263">
      <f>ROW()</f>
    </nc>
  </rcc>
  <rcc rId="6535" sId="1">
    <oc r="BE264">
      <f>ROW()</f>
    </oc>
    <nc r="BE264">
      <f>ROW()</f>
    </nc>
  </rcc>
  <rcc rId="6536" sId="1">
    <oc r="BE265">
      <f>ROW()</f>
    </oc>
    <nc r="BE265">
      <f>ROW()</f>
    </nc>
  </rcc>
  <rcc rId="6537" sId="1">
    <oc r="BE266">
      <f>ROW()</f>
    </oc>
    <nc r="BE266">
      <f>ROW()</f>
    </nc>
  </rcc>
  <rcc rId="6538" sId="1">
    <oc r="BE267">
      <f>ROW()</f>
    </oc>
    <nc r="BE267">
      <f>ROW()</f>
    </nc>
  </rcc>
  <rcc rId="6539" sId="1">
    <oc r="BE268">
      <f>ROW()</f>
    </oc>
    <nc r="BE268">
      <f>ROW()</f>
    </nc>
  </rcc>
  <rcc rId="6540" sId="1">
    <oc r="BE269">
      <f>ROW()</f>
    </oc>
    <nc r="BE269">
      <f>ROW()</f>
    </nc>
  </rcc>
  <rcc rId="6541" sId="1">
    <oc r="BE270">
      <f>ROW()</f>
    </oc>
    <nc r="BE270">
      <f>ROW()</f>
    </nc>
  </rcc>
  <rcc rId="6542" sId="1">
    <oc r="BE271">
      <f>ROW()</f>
    </oc>
    <nc r="BE271">
      <f>ROW()</f>
    </nc>
  </rcc>
  <rcc rId="6543" sId="1">
    <oc r="BE272">
      <f>ROW()</f>
    </oc>
    <nc r="BE272">
      <f>ROW()</f>
    </nc>
  </rcc>
  <rcc rId="6544" sId="1">
    <oc r="BE273">
      <f>ROW()</f>
    </oc>
    <nc r="BE273">
      <f>ROW()</f>
    </nc>
  </rcc>
  <rcc rId="6545" sId="1">
    <oc r="BE274">
      <f>ROW()</f>
    </oc>
    <nc r="BE274">
      <f>ROW()</f>
    </nc>
  </rcc>
  <rcc rId="6546" sId="1">
    <oc r="BE275">
      <f>ROW()</f>
    </oc>
    <nc r="BE275">
      <f>ROW()</f>
    </nc>
  </rcc>
  <rcc rId="6547" sId="1">
    <oc r="BE276">
      <f>ROW()</f>
    </oc>
    <nc r="BE276">
      <f>ROW()</f>
    </nc>
  </rcc>
  <rcc rId="6548" sId="1">
    <oc r="BE277">
      <f>ROW()</f>
    </oc>
    <nc r="BE277">
      <f>ROW()</f>
    </nc>
  </rcc>
  <rcc rId="6549" sId="1">
    <oc r="BE278">
      <f>ROW()</f>
    </oc>
    <nc r="BE278">
      <f>ROW()</f>
    </nc>
  </rcc>
  <rcc rId="6550" sId="1">
    <oc r="BE279">
      <f>ROW()</f>
    </oc>
    <nc r="BE279">
      <f>ROW()</f>
    </nc>
  </rcc>
  <rcc rId="6551" sId="1">
    <oc r="BE280">
      <f>ROW()</f>
    </oc>
    <nc r="BE280">
      <f>ROW()</f>
    </nc>
  </rcc>
  <rcc rId="6552" sId="1">
    <oc r="BE281">
      <f>ROW()</f>
    </oc>
    <nc r="BE281">
      <f>ROW()</f>
    </nc>
  </rcc>
  <rcc rId="6553" sId="1">
    <oc r="BE282">
      <f>ROW()</f>
    </oc>
    <nc r="BE282">
      <f>ROW()</f>
    </nc>
  </rcc>
  <rcc rId="6554" sId="1">
    <oc r="BE283">
      <f>ROW()</f>
    </oc>
    <nc r="BE283">
      <f>ROW()</f>
    </nc>
  </rcc>
  <rcc rId="6555" sId="1">
    <oc r="BE284">
      <f>ROW()</f>
    </oc>
    <nc r="BE284">
      <f>ROW()</f>
    </nc>
  </rcc>
  <rcc rId="6556" sId="1">
    <oc r="BE285">
      <f>ROW()</f>
    </oc>
    <nc r="BE285">
      <f>ROW()</f>
    </nc>
  </rcc>
  <rcc rId="6557" sId="1">
    <oc r="BE286">
      <f>ROW()</f>
    </oc>
    <nc r="BE286">
      <f>ROW()</f>
    </nc>
  </rcc>
  <rcc rId="6558" sId="1">
    <oc r="BE287">
      <f>ROW()</f>
    </oc>
    <nc r="BE287">
      <f>ROW()</f>
    </nc>
  </rcc>
  <rcc rId="6559" sId="1">
    <oc r="BE288">
      <f>ROW()</f>
    </oc>
    <nc r="BE288">
      <f>ROW()</f>
    </nc>
  </rcc>
  <rcc rId="6560" sId="1">
    <oc r="BE289">
      <f>ROW()</f>
    </oc>
    <nc r="BE289">
      <f>ROW()</f>
    </nc>
  </rcc>
  <rcc rId="6561" sId="1">
    <oc r="BE290">
      <f>ROW()</f>
    </oc>
    <nc r="BE290">
      <f>ROW()</f>
    </nc>
  </rcc>
  <rcc rId="6562" sId="1">
    <oc r="BE291">
      <f>ROW()</f>
    </oc>
    <nc r="BE291">
      <f>ROW()</f>
    </nc>
  </rcc>
  <rcc rId="6563" sId="1">
    <oc r="BE292">
      <f>ROW()</f>
    </oc>
    <nc r="BE292">
      <f>ROW()</f>
    </nc>
  </rcc>
  <rcc rId="6564" sId="1">
    <oc r="BE293">
      <f>ROW()</f>
    </oc>
    <nc r="BE293">
      <f>ROW()</f>
    </nc>
  </rcc>
  <rcc rId="6565" sId="1">
    <oc r="BE294">
      <f>ROW()</f>
    </oc>
    <nc r="BE294">
      <f>ROW()</f>
    </nc>
  </rcc>
  <rcc rId="6566" sId="1">
    <oc r="BE295">
      <f>ROW()</f>
    </oc>
    <nc r="BE295">
      <f>ROW()</f>
    </nc>
  </rcc>
  <rcc rId="6567" sId="1">
    <oc r="BE296">
      <f>ROW()</f>
    </oc>
    <nc r="BE296">
      <f>ROW()</f>
    </nc>
  </rcc>
  <rcc rId="6568" sId="1">
    <oc r="BE297">
      <f>ROW()</f>
    </oc>
    <nc r="BE297">
      <f>ROW()</f>
    </nc>
  </rcc>
  <rcc rId="6569" sId="1">
    <oc r="BE298">
      <f>ROW()</f>
    </oc>
    <nc r="BE298">
      <f>ROW()</f>
    </nc>
  </rcc>
  <rcc rId="6570" sId="1">
    <oc r="BE299">
      <f>ROW()</f>
    </oc>
    <nc r="BE299">
      <f>ROW()</f>
    </nc>
  </rcc>
  <rcc rId="6571" sId="1">
    <oc r="BE300">
      <f>ROW()</f>
    </oc>
    <nc r="BE300">
      <f>ROW()</f>
    </nc>
  </rcc>
  <rcc rId="6572" sId="1">
    <oc r="BE301">
      <f>ROW()</f>
    </oc>
    <nc r="BE301">
      <f>ROW()</f>
    </nc>
  </rcc>
  <rcc rId="6573" sId="1">
    <oc r="BE302">
      <f>ROW()</f>
    </oc>
    <nc r="BE302">
      <f>ROW()</f>
    </nc>
  </rcc>
  <rcc rId="6574" sId="1">
    <oc r="BE303">
      <f>ROW()</f>
    </oc>
    <nc r="BE303">
      <f>ROW()</f>
    </nc>
  </rcc>
  <rcc rId="6575" sId="1">
    <oc r="BE304">
      <f>ROW()</f>
    </oc>
    <nc r="BE304">
      <f>ROW()</f>
    </nc>
  </rcc>
  <rcc rId="6576" sId="1">
    <oc r="BE305">
      <f>ROW()</f>
    </oc>
    <nc r="BE305">
      <f>ROW()</f>
    </nc>
  </rcc>
  <rcc rId="6577" sId="1">
    <oc r="BE306">
      <f>ROW()</f>
    </oc>
    <nc r="BE306">
      <f>ROW()</f>
    </nc>
  </rcc>
  <rcc rId="6578" sId="1">
    <oc r="BE307">
      <f>ROW()</f>
    </oc>
    <nc r="BE307">
      <f>ROW()</f>
    </nc>
  </rcc>
  <rcc rId="6579" sId="1">
    <oc r="BE308">
      <f>ROW()</f>
    </oc>
    <nc r="BE308">
      <f>ROW()</f>
    </nc>
  </rcc>
  <rcc rId="6580" sId="1">
    <oc r="BE309">
      <f>ROW()</f>
    </oc>
    <nc r="BE309">
      <f>ROW()</f>
    </nc>
  </rcc>
  <rcc rId="6581" sId="1">
    <oc r="BE310">
      <f>ROW()</f>
    </oc>
    <nc r="BE310">
      <f>ROW()</f>
    </nc>
  </rcc>
  <rcc rId="6582" sId="1">
    <oc r="BE311">
      <f>ROW()</f>
    </oc>
    <nc r="BE311">
      <f>ROW()</f>
    </nc>
  </rcc>
  <rcc rId="6583" sId="1">
    <oc r="BE312">
      <f>ROW()</f>
    </oc>
    <nc r="BE312">
      <f>ROW()</f>
    </nc>
  </rcc>
  <rcc rId="6584" sId="1">
    <oc r="BE313">
      <f>ROW()</f>
    </oc>
    <nc r="BE313">
      <f>ROW()</f>
    </nc>
  </rcc>
  <rcc rId="6585" sId="1">
    <oc r="BE314">
      <f>ROW()</f>
    </oc>
    <nc r="BE314">
      <f>ROW()</f>
    </nc>
  </rcc>
  <rcc rId="6586" sId="1">
    <oc r="BE315">
      <f>ROW()</f>
    </oc>
    <nc r="BE315">
      <f>ROW()</f>
    </nc>
  </rcc>
  <rcc rId="6587" sId="1">
    <oc r="BE316">
      <f>ROW()</f>
    </oc>
    <nc r="BE316">
      <f>ROW()</f>
    </nc>
  </rcc>
  <rcc rId="6588" sId="1">
    <oc r="BE317">
      <f>ROW()</f>
    </oc>
    <nc r="BE317">
      <f>ROW()</f>
    </nc>
  </rcc>
  <rcc rId="6589" sId="1">
    <oc r="BE318">
      <f>ROW()</f>
    </oc>
    <nc r="BE318">
      <f>ROW()</f>
    </nc>
  </rcc>
  <rcc rId="6590" sId="1">
    <oc r="BE319">
      <f>ROW()</f>
    </oc>
    <nc r="BE319">
      <f>ROW()</f>
    </nc>
  </rcc>
  <rcc rId="6591" sId="1">
    <oc r="BE320">
      <f>ROW()</f>
    </oc>
    <nc r="BE320">
      <f>ROW()</f>
    </nc>
  </rcc>
  <rcc rId="6592" sId="1">
    <oc r="BE321">
      <f>ROW()</f>
    </oc>
    <nc r="BE321">
      <f>ROW()</f>
    </nc>
  </rcc>
  <rcc rId="6593" sId="1">
    <oc r="BE322">
      <f>ROW()</f>
    </oc>
    <nc r="BE322">
      <f>ROW()</f>
    </nc>
  </rcc>
  <rcc rId="6594" sId="1">
    <oc r="BE323">
      <f>ROW()</f>
    </oc>
    <nc r="BE323">
      <f>ROW()</f>
    </nc>
  </rcc>
  <rcc rId="6595" sId="1">
    <oc r="BE324">
      <f>ROW()</f>
    </oc>
    <nc r="BE324">
      <f>ROW()</f>
    </nc>
  </rcc>
  <rcc rId="6596" sId="1">
    <oc r="BE325">
      <f>ROW()</f>
    </oc>
    <nc r="BE325">
      <f>ROW()</f>
    </nc>
  </rcc>
  <rcc rId="6597" sId="1">
    <oc r="BE326">
      <f>ROW()</f>
    </oc>
    <nc r="BE326">
      <f>ROW()</f>
    </nc>
  </rcc>
  <rcc rId="6598" sId="1">
    <oc r="BE327">
      <f>ROW()</f>
    </oc>
    <nc r="BE327">
      <f>ROW()</f>
    </nc>
  </rcc>
  <rcc rId="6599" sId="1">
    <oc r="BE328">
      <f>ROW()</f>
    </oc>
    <nc r="BE328">
      <f>ROW()</f>
    </nc>
  </rcc>
  <rcc rId="6600" sId="1">
    <oc r="BE329">
      <f>ROW()</f>
    </oc>
    <nc r="BE329">
      <f>ROW()</f>
    </nc>
  </rcc>
  <rcc rId="6601" sId="1">
    <oc r="BE330">
      <f>ROW()</f>
    </oc>
    <nc r="BE330">
      <f>ROW()</f>
    </nc>
  </rcc>
  <rcc rId="6602" sId="1">
    <oc r="BE331">
      <f>ROW()</f>
    </oc>
    <nc r="BE331">
      <f>ROW()</f>
    </nc>
  </rcc>
  <rcc rId="6603" sId="1">
    <oc r="BE332">
      <f>ROW()</f>
    </oc>
    <nc r="BE332">
      <f>ROW()</f>
    </nc>
  </rcc>
  <rcc rId="6604" sId="1">
    <oc r="BE333">
      <f>ROW()</f>
    </oc>
    <nc r="BE333">
      <f>ROW()</f>
    </nc>
  </rcc>
  <rcc rId="6605" sId="1">
    <oc r="BE334">
      <f>ROW()</f>
    </oc>
    <nc r="BE334">
      <f>ROW()</f>
    </nc>
  </rcc>
  <rcc rId="6606" sId="1">
    <oc r="BE335">
      <f>ROW()</f>
    </oc>
    <nc r="BE335">
      <f>ROW()</f>
    </nc>
  </rcc>
  <rcc rId="6607" sId="1">
    <oc r="BE336">
      <f>ROW()</f>
    </oc>
    <nc r="BE336">
      <f>ROW()</f>
    </nc>
  </rcc>
  <rcc rId="6608" sId="1">
    <oc r="BE337">
      <f>ROW()</f>
    </oc>
    <nc r="BE337">
      <f>ROW()</f>
    </nc>
  </rcc>
  <rcc rId="6609" sId="1">
    <oc r="BE338">
      <f>ROW()</f>
    </oc>
    <nc r="BE338">
      <f>ROW()</f>
    </nc>
  </rcc>
  <rcc rId="6610" sId="1">
    <oc r="BE339">
      <f>ROW()</f>
    </oc>
    <nc r="BE339">
      <f>ROW()</f>
    </nc>
  </rcc>
  <rcc rId="6611" sId="1">
    <oc r="BE340">
      <f>ROW()</f>
    </oc>
    <nc r="BE340">
      <f>ROW()</f>
    </nc>
  </rcc>
  <rcc rId="6612" sId="1">
    <oc r="BE341">
      <f>ROW()</f>
    </oc>
    <nc r="BE341">
      <f>ROW()</f>
    </nc>
  </rcc>
  <rcc rId="6613" sId="1">
    <oc r="BE342">
      <f>ROW()</f>
    </oc>
    <nc r="BE342">
      <f>ROW()</f>
    </nc>
  </rcc>
  <rcc rId="6614" sId="1">
    <oc r="BE343">
      <f>ROW()</f>
    </oc>
    <nc r="BE343">
      <f>ROW()</f>
    </nc>
  </rcc>
  <rcc rId="6615" sId="1">
    <oc r="BE344">
      <f>ROW()</f>
    </oc>
    <nc r="BE344">
      <f>ROW()</f>
    </nc>
  </rcc>
  <rcc rId="6616" sId="1">
    <oc r="BE345">
      <f>ROW()</f>
    </oc>
    <nc r="BE345">
      <f>ROW()</f>
    </nc>
  </rcc>
  <rcc rId="6617" sId="1">
    <oc r="BE346">
      <f>ROW()</f>
    </oc>
    <nc r="BE346">
      <f>ROW()</f>
    </nc>
  </rcc>
  <rcc rId="6618" sId="1">
    <oc r="BE347">
      <f>ROW()</f>
    </oc>
    <nc r="BE347">
      <f>ROW()</f>
    </nc>
  </rcc>
  <rcc rId="6619" sId="1">
    <oc r="BE348">
      <f>ROW()</f>
    </oc>
    <nc r="BE348">
      <f>ROW()</f>
    </nc>
  </rcc>
  <rcc rId="6620" sId="1">
    <oc r="BE349">
      <f>ROW()</f>
    </oc>
    <nc r="BE349">
      <f>ROW()</f>
    </nc>
  </rcc>
  <rcc rId="6621" sId="1">
    <oc r="BE350">
      <f>ROW()</f>
    </oc>
    <nc r="BE350">
      <f>ROW()</f>
    </nc>
  </rcc>
  <rcc rId="6622" sId="1">
    <oc r="BE351">
      <f>ROW()</f>
    </oc>
    <nc r="BE351">
      <f>ROW()</f>
    </nc>
  </rcc>
  <rcc rId="6623" sId="1">
    <oc r="BE352">
      <f>ROW()</f>
    </oc>
    <nc r="BE352">
      <f>ROW()</f>
    </nc>
  </rcc>
  <rcc rId="6624" sId="1">
    <oc r="BE353">
      <f>ROW()</f>
    </oc>
    <nc r="BE353">
      <f>ROW()</f>
    </nc>
  </rcc>
  <rcc rId="6625" sId="1">
    <oc r="BE354">
      <f>ROW()</f>
    </oc>
    <nc r="BE354">
      <f>ROW()</f>
    </nc>
  </rcc>
  <rcc rId="6626" sId="1">
    <oc r="BE355">
      <f>ROW()</f>
    </oc>
    <nc r="BE355">
      <f>ROW()</f>
    </nc>
  </rcc>
  <rcc rId="6627" sId="1">
    <oc r="BE356">
      <f>ROW()</f>
    </oc>
    <nc r="BE356">
      <f>ROW()</f>
    </nc>
  </rcc>
  <rcc rId="6628" sId="1">
    <oc r="BE357">
      <f>ROW()</f>
    </oc>
    <nc r="BE357">
      <f>ROW()</f>
    </nc>
  </rcc>
  <rcc rId="6629" sId="1">
    <oc r="BE358">
      <f>ROW()</f>
    </oc>
    <nc r="BE358">
      <f>ROW()</f>
    </nc>
  </rcc>
  <rcc rId="6630" sId="1">
    <oc r="BE359">
      <f>ROW()</f>
    </oc>
    <nc r="BE359">
      <f>ROW()</f>
    </nc>
  </rcc>
  <rcc rId="6631" sId="1">
    <oc r="BE360">
      <f>ROW()</f>
    </oc>
    <nc r="BE360">
      <f>ROW()</f>
    </nc>
  </rcc>
  <rcc rId="6632" sId="1">
    <oc r="BE361">
      <f>ROW()</f>
    </oc>
    <nc r="BE361">
      <f>ROW()</f>
    </nc>
  </rcc>
  <rcc rId="6633" sId="1">
    <oc r="BE362">
      <f>ROW()</f>
    </oc>
    <nc r="BE362">
      <f>ROW()</f>
    </nc>
  </rcc>
  <rcc rId="6634" sId="1">
    <oc r="BE363">
      <f>ROW()</f>
    </oc>
    <nc r="BE363">
      <f>ROW()</f>
    </nc>
  </rcc>
  <rcc rId="6635" sId="1">
    <oc r="BE364">
      <f>ROW()</f>
    </oc>
    <nc r="BE364">
      <f>ROW()</f>
    </nc>
  </rcc>
  <rcc rId="6636" sId="1">
    <oc r="BE365">
      <f>ROW()</f>
    </oc>
    <nc r="BE365">
      <f>ROW()</f>
    </nc>
  </rcc>
  <rcc rId="6637" sId="1">
    <oc r="BE366">
      <f>ROW()</f>
    </oc>
    <nc r="BE366">
      <f>ROW()</f>
    </nc>
  </rcc>
  <rcc rId="6638" sId="1">
    <oc r="BE367">
      <f>ROW()</f>
    </oc>
    <nc r="BE367">
      <f>ROW()</f>
    </nc>
  </rcc>
  <rcc rId="6639" sId="1">
    <oc r="BE368">
      <f>ROW()</f>
    </oc>
    <nc r="BE368">
      <f>ROW()</f>
    </nc>
  </rcc>
  <rcc rId="6640" sId="1">
    <oc r="BE369">
      <f>ROW()</f>
    </oc>
    <nc r="BE369">
      <f>ROW()</f>
    </nc>
  </rcc>
  <rcc rId="6641" sId="1">
    <oc r="BE370">
      <f>ROW()</f>
    </oc>
    <nc r="BE370">
      <f>ROW()</f>
    </nc>
  </rcc>
  <rcc rId="6642" sId="1">
    <oc r="BE371">
      <f>ROW()</f>
    </oc>
    <nc r="BE371">
      <f>ROW()</f>
    </nc>
  </rcc>
  <rcc rId="6643" sId="1">
    <oc r="BE372">
      <f>ROW()</f>
    </oc>
    <nc r="BE372">
      <f>ROW()</f>
    </nc>
  </rcc>
  <rcc rId="6644" sId="1">
    <oc r="BE373">
      <f>ROW()</f>
    </oc>
    <nc r="BE373">
      <f>ROW()</f>
    </nc>
  </rcc>
  <rcc rId="6645" sId="1">
    <oc r="BE374">
      <f>ROW()</f>
    </oc>
    <nc r="BE374">
      <f>ROW()</f>
    </nc>
  </rcc>
  <rcc rId="6646" sId="1">
    <oc r="BE375">
      <f>ROW()</f>
    </oc>
    <nc r="BE375">
      <f>ROW()</f>
    </nc>
  </rcc>
  <rcc rId="6647" sId="1">
    <oc r="BE376">
      <f>ROW()</f>
    </oc>
    <nc r="BE376">
      <f>ROW()</f>
    </nc>
  </rcc>
  <rcc rId="6648" sId="1">
    <oc r="BE377">
      <f>ROW()</f>
    </oc>
    <nc r="BE377">
      <f>ROW()</f>
    </nc>
  </rcc>
  <rcc rId="6649" sId="1">
    <oc r="BE378">
      <f>ROW()</f>
    </oc>
    <nc r="BE378">
      <f>ROW()</f>
    </nc>
  </rcc>
  <rcc rId="6650" sId="1">
    <oc r="BE379">
      <f>ROW()</f>
    </oc>
    <nc r="BE379">
      <f>ROW()</f>
    </nc>
  </rcc>
  <rcc rId="6651" sId="1">
    <oc r="BE380">
      <f>ROW()</f>
    </oc>
    <nc r="BE380">
      <f>ROW()</f>
    </nc>
  </rcc>
  <rcc rId="6652" sId="1">
    <oc r="BE381">
      <f>ROW()</f>
    </oc>
    <nc r="BE381">
      <f>ROW()</f>
    </nc>
  </rcc>
  <rcc rId="6653" sId="1">
    <oc r="BE382">
      <f>ROW()</f>
    </oc>
    <nc r="BE382">
      <f>ROW()</f>
    </nc>
  </rcc>
  <rcc rId="6654" sId="1">
    <oc r="BE383">
      <f>ROW()</f>
    </oc>
    <nc r="BE383">
      <f>ROW()</f>
    </nc>
  </rcc>
  <rcc rId="6655" sId="1">
    <oc r="BE384">
      <f>ROW()</f>
    </oc>
    <nc r="BE384">
      <f>ROW()</f>
    </nc>
  </rcc>
  <rcc rId="6656" sId="1">
    <oc r="BE385">
      <f>ROW()</f>
    </oc>
    <nc r="BE385">
      <f>ROW()</f>
    </nc>
  </rcc>
  <rcc rId="6657" sId="1">
    <oc r="BE386">
      <f>ROW()</f>
    </oc>
    <nc r="BE386">
      <f>ROW()</f>
    </nc>
  </rcc>
  <rcc rId="6658" sId="1">
    <oc r="BE387">
      <f>ROW()</f>
    </oc>
    <nc r="BE387">
      <f>ROW()</f>
    </nc>
  </rcc>
  <rcc rId="6659" sId="1">
    <oc r="BE388">
      <f>ROW()</f>
    </oc>
    <nc r="BE388">
      <f>ROW()</f>
    </nc>
  </rcc>
  <rcc rId="6660" sId="1">
    <oc r="BE389">
      <f>ROW()</f>
    </oc>
    <nc r="BE389">
      <f>ROW()</f>
    </nc>
  </rcc>
  <rcc rId="6661" sId="1">
    <oc r="BE390">
      <f>ROW()</f>
    </oc>
    <nc r="BE390">
      <f>ROW()</f>
    </nc>
  </rcc>
  <rcc rId="6662" sId="1">
    <oc r="BE391">
      <f>ROW()</f>
    </oc>
    <nc r="BE391">
      <f>ROW()</f>
    </nc>
  </rcc>
  <rcc rId="6663" sId="1">
    <oc r="BE392">
      <f>ROW()</f>
    </oc>
    <nc r="BE392">
      <f>ROW()</f>
    </nc>
  </rcc>
  <rcc rId="6664" sId="1">
    <oc r="BE393">
      <f>ROW()</f>
    </oc>
    <nc r="BE393">
      <f>ROW()</f>
    </nc>
  </rcc>
  <rcc rId="6665" sId="1">
    <oc r="BE394">
      <f>ROW()</f>
    </oc>
    <nc r="BE394">
      <f>ROW()</f>
    </nc>
  </rcc>
  <rcc rId="6666" sId="1">
    <oc r="BE395">
      <f>ROW()</f>
    </oc>
    <nc r="BE395">
      <f>ROW()</f>
    </nc>
  </rcc>
  <rcc rId="6667" sId="1">
    <oc r="BE396">
      <f>ROW()</f>
    </oc>
    <nc r="BE396">
      <f>ROW()</f>
    </nc>
  </rcc>
  <rcc rId="6668" sId="1">
    <oc r="BE397">
      <f>ROW()</f>
    </oc>
    <nc r="BE397">
      <f>ROW()</f>
    </nc>
  </rcc>
  <rcc rId="6669" sId="1">
    <oc r="BE398">
      <f>ROW()</f>
    </oc>
    <nc r="BE398">
      <f>ROW()</f>
    </nc>
  </rcc>
  <rcc rId="6670" sId="1">
    <oc r="BE399">
      <f>ROW()</f>
    </oc>
    <nc r="BE399">
      <f>ROW()</f>
    </nc>
  </rcc>
  <rcc rId="6671" sId="1">
    <oc r="BE400">
      <f>ROW()</f>
    </oc>
    <nc r="BE400">
      <f>ROW()</f>
    </nc>
  </rcc>
  <rcc rId="6672" sId="1">
    <oc r="BE401">
      <f>ROW()</f>
    </oc>
    <nc r="BE401">
      <f>ROW()</f>
    </nc>
  </rcc>
  <rcc rId="6673" sId="1">
    <oc r="BE402">
      <f>ROW()</f>
    </oc>
    <nc r="BE402">
      <f>ROW()</f>
    </nc>
  </rcc>
  <rcc rId="6674" sId="1">
    <oc r="BE403">
      <f>ROW()</f>
    </oc>
    <nc r="BE403">
      <f>ROW()</f>
    </nc>
  </rcc>
  <rcc rId="6675" sId="1">
    <oc r="BE404">
      <f>ROW()</f>
    </oc>
    <nc r="BE404">
      <f>ROW()</f>
    </nc>
  </rcc>
  <rcc rId="6676" sId="1">
    <oc r="BE405">
      <f>ROW()</f>
    </oc>
    <nc r="BE405">
      <f>ROW()</f>
    </nc>
  </rcc>
  <rcc rId="6677" sId="1">
    <oc r="BE406">
      <f>ROW()</f>
    </oc>
    <nc r="BE406">
      <f>ROW()</f>
    </nc>
  </rcc>
  <rcc rId="6678" sId="1">
    <oc r="BE407">
      <f>ROW()</f>
    </oc>
    <nc r="BE407">
      <f>ROW()</f>
    </nc>
  </rcc>
  <rcc rId="6679" sId="1">
    <oc r="BE408">
      <f>ROW()</f>
    </oc>
    <nc r="BE408">
      <f>ROW()</f>
    </nc>
  </rcc>
  <rcc rId="6680" sId="1">
    <oc r="BE409">
      <f>ROW()</f>
    </oc>
    <nc r="BE409">
      <f>ROW()</f>
    </nc>
  </rcc>
  <rcc rId="6681" sId="1">
    <oc r="BE410">
      <f>ROW()</f>
    </oc>
    <nc r="BE410">
      <f>ROW()</f>
    </nc>
  </rcc>
  <rcc rId="6682" sId="1">
    <oc r="BE411">
      <f>ROW()</f>
    </oc>
    <nc r="BE411">
      <f>ROW()</f>
    </nc>
  </rcc>
  <rcc rId="6683" sId="1">
    <oc r="BE412">
      <f>ROW()</f>
    </oc>
    <nc r="BE412">
      <f>ROW()</f>
    </nc>
  </rcc>
  <rcc rId="6684" sId="1">
    <oc r="BE413">
      <f>ROW()</f>
    </oc>
    <nc r="BE413">
      <f>ROW()</f>
    </nc>
  </rcc>
  <rcc rId="6685" sId="1">
    <oc r="BE414">
      <f>ROW()</f>
    </oc>
    <nc r="BE414">
      <f>ROW()</f>
    </nc>
  </rcc>
  <rcc rId="6686" sId="1">
    <oc r="BE415">
      <f>ROW()</f>
    </oc>
    <nc r="BE415">
      <f>ROW()</f>
    </nc>
  </rcc>
  <rcc rId="6687" sId="1">
    <oc r="BE416">
      <f>ROW()</f>
    </oc>
    <nc r="BE416">
      <f>ROW()</f>
    </nc>
  </rcc>
  <rcc rId="6688" sId="1">
    <oc r="BE417">
      <f>ROW()</f>
    </oc>
    <nc r="BE417">
      <f>ROW()</f>
    </nc>
  </rcc>
  <rcc rId="6689" sId="1">
    <oc r="BE418">
      <f>ROW()</f>
    </oc>
    <nc r="BE418">
      <f>ROW()</f>
    </nc>
  </rcc>
  <rcc rId="6690" sId="1">
    <oc r="BE419">
      <f>ROW()</f>
    </oc>
    <nc r="BE419">
      <f>ROW()</f>
    </nc>
  </rcc>
  <rcc rId="6691" sId="1">
    <oc r="BE420">
      <f>ROW()</f>
    </oc>
    <nc r="BE420">
      <f>ROW()</f>
    </nc>
  </rcc>
  <rcc rId="6692" sId="1">
    <oc r="BE421">
      <f>ROW()</f>
    </oc>
    <nc r="BE421">
      <f>ROW()</f>
    </nc>
  </rcc>
  <rcc rId="6693" sId="1">
    <oc r="BE422">
      <f>ROW()</f>
    </oc>
    <nc r="BE422">
      <f>ROW()</f>
    </nc>
  </rcc>
  <rcc rId="6694" sId="1">
    <oc r="BE423">
      <f>ROW()</f>
    </oc>
    <nc r="BE423">
      <f>ROW()</f>
    </nc>
  </rcc>
  <rcc rId="6695" sId="1">
    <oc r="BE424">
      <f>ROW()</f>
    </oc>
    <nc r="BE424">
      <f>ROW()</f>
    </nc>
  </rcc>
  <rcc rId="6696" sId="1">
    <oc r="BE425">
      <f>ROW()</f>
    </oc>
    <nc r="BE425">
      <f>ROW()</f>
    </nc>
  </rcc>
  <rcc rId="6697" sId="1">
    <oc r="BE426">
      <f>ROW()</f>
    </oc>
    <nc r="BE426">
      <f>ROW()</f>
    </nc>
  </rcc>
  <rcc rId="6698" sId="1">
    <oc r="BE427">
      <f>ROW()</f>
    </oc>
    <nc r="BE427">
      <f>ROW()</f>
    </nc>
  </rcc>
  <rcc rId="6699" sId="1">
    <oc r="BE428">
      <f>ROW()</f>
    </oc>
    <nc r="BE428">
      <f>ROW()</f>
    </nc>
  </rcc>
  <rcc rId="6700" sId="1">
    <oc r="BE429">
      <f>ROW()</f>
    </oc>
    <nc r="BE429">
      <f>ROW()</f>
    </nc>
  </rcc>
  <rcc rId="6701" sId="1">
    <oc r="BE430">
      <f>ROW()</f>
    </oc>
    <nc r="BE430">
      <f>ROW()</f>
    </nc>
  </rcc>
  <rcc rId="6702" sId="1">
    <oc r="BE431">
      <f>ROW()</f>
    </oc>
    <nc r="BE431">
      <f>ROW()</f>
    </nc>
  </rcc>
  <rcc rId="6703" sId="1">
    <oc r="BE432">
      <f>ROW()</f>
    </oc>
    <nc r="BE432">
      <f>ROW()</f>
    </nc>
  </rcc>
  <rcc rId="6704" sId="1">
    <oc r="BE433">
      <f>ROW()</f>
    </oc>
    <nc r="BE433">
      <f>ROW()</f>
    </nc>
  </rcc>
  <rcc rId="6705" sId="1">
    <oc r="BE434">
      <f>ROW()</f>
    </oc>
    <nc r="BE434">
      <f>ROW()</f>
    </nc>
  </rcc>
  <rcc rId="6706" sId="1">
    <oc r="BE435">
      <f>ROW()</f>
    </oc>
    <nc r="BE435">
      <f>ROW()</f>
    </nc>
  </rcc>
  <rcc rId="6707" sId="1">
    <oc r="BE436">
      <f>ROW()</f>
    </oc>
    <nc r="BE436">
      <f>ROW()</f>
    </nc>
  </rcc>
  <rcc rId="6708" sId="1">
    <oc r="BE437">
      <f>ROW()</f>
    </oc>
    <nc r="BE437">
      <f>ROW()</f>
    </nc>
  </rcc>
  <rcc rId="6709" sId="1">
    <oc r="BE438">
      <f>ROW()</f>
    </oc>
    <nc r="BE438">
      <f>ROW()</f>
    </nc>
  </rcc>
  <rcc rId="6710" sId="1">
    <oc r="BE439">
      <f>ROW()</f>
    </oc>
    <nc r="BE439">
      <f>ROW()</f>
    </nc>
  </rcc>
  <rcc rId="6711" sId="1">
    <oc r="BE440">
      <f>ROW()</f>
    </oc>
    <nc r="BE440">
      <f>ROW()</f>
    </nc>
  </rcc>
  <rcc rId="6712" sId="1">
    <oc r="BE441">
      <f>ROW()</f>
    </oc>
    <nc r="BE441">
      <f>ROW()</f>
    </nc>
  </rcc>
  <rcc rId="6713" sId="1">
    <oc r="BE442">
      <f>ROW()</f>
    </oc>
    <nc r="BE442">
      <f>ROW()</f>
    </nc>
  </rcc>
  <rcc rId="6714" sId="1">
    <oc r="BE443">
      <f>ROW()</f>
    </oc>
    <nc r="BE443">
      <f>ROW()</f>
    </nc>
  </rcc>
  <rcc rId="6715" sId="1">
    <oc r="BE444">
      <f>ROW()</f>
    </oc>
    <nc r="BE444">
      <f>ROW()</f>
    </nc>
  </rcc>
  <rcc rId="6716" sId="1">
    <oc r="BE445">
      <f>ROW()</f>
    </oc>
    <nc r="BE445">
      <f>ROW()</f>
    </nc>
  </rcc>
  <rcc rId="6717" sId="1">
    <oc r="BE446">
      <f>ROW()</f>
    </oc>
    <nc r="BE446">
      <f>ROW()</f>
    </nc>
  </rcc>
  <rcc rId="6718" sId="1">
    <oc r="BE447">
      <f>ROW()</f>
    </oc>
    <nc r="BE447">
      <f>ROW()</f>
    </nc>
  </rcc>
  <rcc rId="6719" sId="1">
    <oc r="BE448">
      <f>ROW()</f>
    </oc>
    <nc r="BE448">
      <f>ROW()</f>
    </nc>
  </rcc>
  <rcc rId="6720" sId="1">
    <oc r="BE449">
      <f>ROW()</f>
    </oc>
    <nc r="BE449">
      <f>ROW()</f>
    </nc>
  </rcc>
  <rcc rId="6721" sId="1">
    <oc r="BE450">
      <f>ROW()</f>
    </oc>
    <nc r="BE450">
      <f>ROW()</f>
    </nc>
  </rcc>
  <rcc rId="6722" sId="1">
    <oc r="BE451">
      <f>ROW()</f>
    </oc>
    <nc r="BE451">
      <f>ROW()</f>
    </nc>
  </rcc>
  <rcc rId="6723" sId="1">
    <oc r="BE452">
      <f>ROW()</f>
    </oc>
    <nc r="BE452">
      <f>ROW()</f>
    </nc>
  </rcc>
  <rcc rId="6724" sId="1">
    <oc r="BE453">
      <f>ROW()</f>
    </oc>
    <nc r="BE453">
      <f>ROW()</f>
    </nc>
  </rcc>
  <rcc rId="6725" sId="1">
    <oc r="BE454">
      <f>ROW()</f>
    </oc>
    <nc r="BE454">
      <f>ROW()</f>
    </nc>
  </rcc>
  <rcc rId="6726" sId="1">
    <oc r="BE455">
      <f>ROW()</f>
    </oc>
    <nc r="BE455">
      <f>ROW()</f>
    </nc>
  </rcc>
  <rcc rId="6727" sId="1">
    <oc r="BE456">
      <f>ROW()</f>
    </oc>
    <nc r="BE456">
      <f>ROW()</f>
    </nc>
  </rcc>
  <rcc rId="6728" sId="1">
    <oc r="BE457">
      <f>ROW()</f>
    </oc>
    <nc r="BE457">
      <f>ROW()</f>
    </nc>
  </rcc>
  <rcc rId="6729" sId="1">
    <oc r="BE458">
      <f>ROW()</f>
    </oc>
    <nc r="BE458">
      <f>ROW()</f>
    </nc>
  </rcc>
  <rcc rId="6730" sId="1">
    <oc r="BE459">
      <f>ROW()</f>
    </oc>
    <nc r="BE459">
      <f>ROW()</f>
    </nc>
  </rcc>
  <rcc rId="6731" sId="1">
    <oc r="BE460">
      <f>ROW()</f>
    </oc>
    <nc r="BE460">
      <f>ROW()</f>
    </nc>
  </rcc>
  <rcc rId="6732" sId="1">
    <oc r="BE461">
      <f>ROW()</f>
    </oc>
    <nc r="BE461">
      <f>ROW()</f>
    </nc>
  </rcc>
  <rcc rId="6733" sId="1">
    <oc r="BE462">
      <f>ROW()</f>
    </oc>
    <nc r="BE462">
      <f>ROW()</f>
    </nc>
  </rcc>
  <rcc rId="6734" sId="1">
    <oc r="BE463">
      <f>ROW()</f>
    </oc>
    <nc r="BE463">
      <f>ROW()</f>
    </nc>
  </rcc>
  <rcc rId="6735" sId="1">
    <oc r="BE464">
      <f>ROW()</f>
    </oc>
    <nc r="BE464">
      <f>ROW()</f>
    </nc>
  </rcc>
  <rcc rId="6736" sId="1">
    <oc r="BE465">
      <f>ROW()</f>
    </oc>
    <nc r="BE465">
      <f>ROW()</f>
    </nc>
  </rcc>
  <rcc rId="6737" sId="1">
    <oc r="BE466">
      <f>ROW()</f>
    </oc>
    <nc r="BE466">
      <f>ROW()</f>
    </nc>
  </rcc>
  <rcc rId="6738" sId="1">
    <oc r="BE467">
      <f>ROW()</f>
    </oc>
    <nc r="BE467">
      <f>ROW()</f>
    </nc>
  </rcc>
  <rcc rId="6739" sId="1">
    <oc r="BE468">
      <f>ROW()</f>
    </oc>
    <nc r="BE468">
      <f>ROW()</f>
    </nc>
  </rcc>
  <rcc rId="6740" sId="1">
    <oc r="BE469">
      <f>ROW()</f>
    </oc>
    <nc r="BE469">
      <f>ROW()</f>
    </nc>
  </rcc>
  <rcc rId="6741" sId="1">
    <oc r="BE470">
      <f>ROW()</f>
    </oc>
    <nc r="BE470">
      <f>ROW()</f>
    </nc>
  </rcc>
  <rcc rId="6742" sId="1">
    <oc r="BE471">
      <f>ROW()</f>
    </oc>
    <nc r="BE471">
      <f>ROW()</f>
    </nc>
  </rcc>
  <rcc rId="6743" sId="1">
    <oc r="BE472">
      <f>ROW()</f>
    </oc>
    <nc r="BE472">
      <f>ROW()</f>
    </nc>
  </rcc>
  <rcc rId="6744" sId="1">
    <oc r="BE473">
      <f>ROW()</f>
    </oc>
    <nc r="BE473">
      <f>ROW()</f>
    </nc>
  </rcc>
  <rcc rId="6745" sId="1">
    <oc r="BE474">
      <f>ROW()</f>
    </oc>
    <nc r="BE474">
      <f>ROW()</f>
    </nc>
  </rcc>
  <rcc rId="6746" sId="1">
    <oc r="BE475">
      <f>ROW()</f>
    </oc>
    <nc r="BE475">
      <f>ROW()</f>
    </nc>
  </rcc>
  <rcc rId="6747" sId="1">
    <oc r="BE476">
      <f>ROW()</f>
    </oc>
    <nc r="BE476">
      <f>ROW()</f>
    </nc>
  </rcc>
  <rcc rId="6748" sId="1">
    <oc r="BE477">
      <f>ROW()</f>
    </oc>
    <nc r="BE477">
      <f>ROW()</f>
    </nc>
  </rcc>
  <rcc rId="6749" sId="1">
    <oc r="BE478">
      <f>ROW()</f>
    </oc>
    <nc r="BE478">
      <f>ROW()</f>
    </nc>
  </rcc>
  <rcc rId="6750" sId="1">
    <oc r="BE479">
      <f>ROW()</f>
    </oc>
    <nc r="BE479">
      <f>ROW()</f>
    </nc>
  </rcc>
  <rcc rId="6751" sId="1">
    <oc r="BE480">
      <f>ROW()</f>
    </oc>
    <nc r="BE480">
      <f>ROW()</f>
    </nc>
  </rcc>
  <rcc rId="6752" sId="1">
    <oc r="BE481">
      <f>ROW()</f>
    </oc>
    <nc r="BE481">
      <f>ROW()</f>
    </nc>
  </rcc>
  <rcc rId="6753" sId="1">
    <oc r="BE482">
      <f>ROW()</f>
    </oc>
    <nc r="BE482">
      <f>ROW()</f>
    </nc>
  </rcc>
  <rcc rId="6754" sId="1">
    <oc r="BE483">
      <f>ROW()</f>
    </oc>
    <nc r="BE483">
      <f>ROW()</f>
    </nc>
  </rcc>
  <rcc rId="6755" sId="1">
    <oc r="BE484">
      <f>ROW()</f>
    </oc>
    <nc r="BE484">
      <f>ROW()</f>
    </nc>
  </rcc>
  <rcc rId="6756" sId="1">
    <oc r="BE485">
      <f>ROW()</f>
    </oc>
    <nc r="BE485">
      <f>ROW()</f>
    </nc>
  </rcc>
  <rcc rId="6757" sId="1">
    <oc r="BE486">
      <f>ROW()</f>
    </oc>
    <nc r="BE486">
      <f>ROW()</f>
    </nc>
  </rcc>
  <rcc rId="6758" sId="1">
    <oc r="BE487">
      <f>ROW()</f>
    </oc>
    <nc r="BE487">
      <f>ROW()</f>
    </nc>
  </rcc>
  <rcc rId="6759" sId="1">
    <oc r="BE488">
      <f>ROW()</f>
    </oc>
    <nc r="BE488">
      <f>ROW()</f>
    </nc>
  </rcc>
  <rcc rId="6760" sId="1">
    <oc r="BE489">
      <f>ROW()</f>
    </oc>
    <nc r="BE489">
      <f>ROW()</f>
    </nc>
  </rcc>
  <rcc rId="6761" sId="1">
    <oc r="BE490">
      <f>ROW()</f>
    </oc>
    <nc r="BE490">
      <f>ROW()</f>
    </nc>
  </rcc>
  <rcc rId="6762" sId="1">
    <oc r="BE491">
      <f>ROW()</f>
    </oc>
    <nc r="BE491">
      <f>ROW()</f>
    </nc>
  </rcc>
  <rcc rId="6763" sId="1">
    <oc r="BE492">
      <f>ROW()</f>
    </oc>
    <nc r="BE492">
      <f>ROW()</f>
    </nc>
  </rcc>
  <rcc rId="6764" sId="1">
    <oc r="BE493">
      <f>ROW()</f>
    </oc>
    <nc r="BE493">
      <f>ROW()</f>
    </nc>
  </rcc>
  <rcc rId="6765" sId="1">
    <oc r="BE494">
      <f>ROW()</f>
    </oc>
    <nc r="BE494">
      <f>ROW()</f>
    </nc>
  </rcc>
  <rcc rId="6766" sId="1">
    <oc r="BE495">
      <f>ROW()</f>
    </oc>
    <nc r="BE495">
      <f>ROW()</f>
    </nc>
  </rcc>
  <rcc rId="6767" sId="1">
    <oc r="BE496">
      <f>ROW()</f>
    </oc>
    <nc r="BE496">
      <f>ROW()</f>
    </nc>
  </rcc>
  <rcc rId="6768" sId="1">
    <oc r="BE497">
      <f>ROW()</f>
    </oc>
    <nc r="BE497">
      <f>ROW()</f>
    </nc>
  </rcc>
  <rcc rId="6769" sId="1">
    <oc r="BE498">
      <f>ROW()</f>
    </oc>
    <nc r="BE498">
      <f>ROW()</f>
    </nc>
  </rcc>
  <rcc rId="6770" sId="1">
    <oc r="BE499">
      <f>ROW()</f>
    </oc>
    <nc r="BE499">
      <f>ROW()</f>
    </nc>
  </rcc>
  <rcc rId="6771" sId="1">
    <oc r="BE500">
      <f>ROW()</f>
    </oc>
    <nc r="BE500">
      <f>ROW()</f>
    </nc>
  </rcc>
  <rcc rId="6772" sId="1">
    <oc r="BE501">
      <f>ROW()</f>
    </oc>
    <nc r="BE501">
      <f>ROW()</f>
    </nc>
  </rcc>
  <rcc rId="6773" sId="1">
    <oc r="BE502">
      <f>ROW()</f>
    </oc>
    <nc r="BE502">
      <f>ROW()</f>
    </nc>
  </rcc>
  <rcc rId="6774" sId="1">
    <oc r="BE503">
      <f>ROW()</f>
    </oc>
    <nc r="BE503">
      <f>ROW()</f>
    </nc>
  </rcc>
  <rcc rId="6775" sId="1">
    <oc r="BE504">
      <f>ROW()</f>
    </oc>
    <nc r="BE504">
      <f>ROW()</f>
    </nc>
  </rcc>
  <rcc rId="6776" sId="1">
    <oc r="BE505">
      <f>ROW()</f>
    </oc>
    <nc r="BE505">
      <f>ROW()</f>
    </nc>
  </rcc>
  <rcc rId="6777" sId="1">
    <oc r="BE506">
      <f>ROW()</f>
    </oc>
    <nc r="BE506">
      <f>ROW()</f>
    </nc>
  </rcc>
  <rcc rId="6778" sId="1">
    <oc r="BE507">
      <f>ROW()</f>
    </oc>
    <nc r="BE507">
      <f>ROW()</f>
    </nc>
  </rcc>
  <rcc rId="6779" sId="1">
    <oc r="BE508">
      <f>ROW()</f>
    </oc>
    <nc r="BE508">
      <f>ROW()</f>
    </nc>
  </rcc>
  <rcc rId="6780" sId="1">
    <oc r="BE509">
      <f>ROW()</f>
    </oc>
    <nc r="BE509">
      <f>ROW()</f>
    </nc>
  </rcc>
  <rcc rId="6781" sId="1">
    <oc r="BE510">
      <f>ROW()</f>
    </oc>
    <nc r="BE510">
      <f>ROW()</f>
    </nc>
  </rcc>
  <rcc rId="6782" sId="1">
    <oc r="BE511">
      <f>ROW()</f>
    </oc>
    <nc r="BE511">
      <f>ROW()</f>
    </nc>
  </rcc>
  <rcc rId="6783" sId="1">
    <oc r="BE512">
      <f>ROW()</f>
    </oc>
    <nc r="BE512">
      <f>ROW()</f>
    </nc>
  </rcc>
  <rcc rId="6784" sId="1">
    <oc r="BE513">
      <f>ROW()</f>
    </oc>
    <nc r="BE513">
      <f>ROW()</f>
    </nc>
  </rcc>
  <rcc rId="6785" sId="1">
    <oc r="BE514">
      <f>ROW()</f>
    </oc>
    <nc r="BE514">
      <f>ROW()</f>
    </nc>
  </rcc>
  <rcc rId="6786" sId="1">
    <oc r="BE515">
      <f>ROW()</f>
    </oc>
    <nc r="BE515">
      <f>ROW()</f>
    </nc>
  </rcc>
  <rcc rId="6787" sId="1">
    <oc r="BE516">
      <f>ROW()</f>
    </oc>
    <nc r="BE516">
      <f>ROW()</f>
    </nc>
  </rcc>
  <rcc rId="6788" sId="1">
    <oc r="BE517">
      <f>ROW()</f>
    </oc>
    <nc r="BE517">
      <f>ROW()</f>
    </nc>
  </rcc>
  <rcc rId="6789" sId="1">
    <oc r="BE518">
      <f>ROW()</f>
    </oc>
    <nc r="BE518">
      <f>ROW()</f>
    </nc>
  </rcc>
  <rcc rId="6790" sId="1">
    <oc r="BE519">
      <f>ROW()</f>
    </oc>
    <nc r="BE519">
      <f>ROW()</f>
    </nc>
  </rcc>
  <rcc rId="6791" sId="1">
    <oc r="BE520">
      <f>ROW()</f>
    </oc>
    <nc r="BE520">
      <f>ROW()</f>
    </nc>
  </rcc>
  <rcc rId="6792" sId="1">
    <oc r="BE521">
      <f>ROW()</f>
    </oc>
    <nc r="BE521">
      <f>ROW()</f>
    </nc>
  </rcc>
  <rcc rId="6793" sId="1">
    <oc r="BE522">
      <f>ROW()</f>
    </oc>
    <nc r="BE522">
      <f>ROW()</f>
    </nc>
  </rcc>
  <rcc rId="6794" sId="1">
    <oc r="BE523">
      <f>ROW()</f>
    </oc>
    <nc r="BE523">
      <f>ROW()</f>
    </nc>
  </rcc>
  <rcc rId="6795" sId="1">
    <oc r="BE524">
      <f>ROW()</f>
    </oc>
    <nc r="BE524">
      <f>ROW()</f>
    </nc>
  </rcc>
  <rcc rId="6796" sId="1">
    <oc r="BE525">
      <f>ROW()</f>
    </oc>
    <nc r="BE525">
      <f>ROW()</f>
    </nc>
  </rcc>
  <rcc rId="6797" sId="1">
    <oc r="BE526">
      <f>ROW()</f>
    </oc>
    <nc r="BE526">
      <f>ROW()</f>
    </nc>
  </rcc>
  <rcc rId="6798" sId="1">
    <oc r="BE527">
      <f>ROW()</f>
    </oc>
    <nc r="BE527">
      <f>ROW()</f>
    </nc>
  </rcc>
  <rcc rId="6799" sId="1">
    <oc r="BE528">
      <f>ROW()</f>
    </oc>
    <nc r="BE528">
      <f>ROW()</f>
    </nc>
  </rcc>
  <rcc rId="6800" sId="1">
    <oc r="BE529">
      <f>ROW()</f>
    </oc>
    <nc r="BE529">
      <f>ROW()</f>
    </nc>
  </rcc>
  <rcc rId="6801" sId="1">
    <oc r="BE530">
      <f>ROW()</f>
    </oc>
    <nc r="BE530">
      <f>ROW()</f>
    </nc>
  </rcc>
  <rcc rId="6802" sId="1">
    <oc r="BE531">
      <f>ROW()</f>
    </oc>
    <nc r="BE531">
      <f>ROW()</f>
    </nc>
  </rcc>
  <rcc rId="6803" sId="1">
    <oc r="BE532">
      <f>ROW()</f>
    </oc>
    <nc r="BE532">
      <f>ROW()</f>
    </nc>
  </rcc>
  <rcc rId="6804" sId="1">
    <oc r="BE533">
      <f>ROW()</f>
    </oc>
    <nc r="BE533">
      <f>ROW()</f>
    </nc>
  </rcc>
  <rcc rId="6805" sId="1">
    <oc r="BE534">
      <f>ROW()</f>
    </oc>
    <nc r="BE534">
      <f>ROW()</f>
    </nc>
  </rcc>
  <rcc rId="6806" sId="1">
    <oc r="BE535">
      <f>ROW()</f>
    </oc>
    <nc r="BE535">
      <f>ROW()</f>
    </nc>
  </rcc>
  <rcc rId="6807" sId="1">
    <oc r="BE536">
      <f>ROW()</f>
    </oc>
    <nc r="BE536">
      <f>ROW()</f>
    </nc>
  </rcc>
  <rcc rId="6808" sId="1">
    <oc r="BE537">
      <f>ROW()</f>
    </oc>
    <nc r="BE537">
      <f>ROW()</f>
    </nc>
  </rcc>
  <rcc rId="6809" sId="1">
    <oc r="BE538">
      <f>ROW()</f>
    </oc>
    <nc r="BE538">
      <f>ROW()</f>
    </nc>
  </rcc>
  <rcc rId="6810" sId="1">
    <oc r="BE539">
      <f>ROW()</f>
    </oc>
    <nc r="BE539">
      <f>ROW()</f>
    </nc>
  </rcc>
  <rcc rId="6811" sId="1">
    <oc r="BE540">
      <f>ROW()</f>
    </oc>
    <nc r="BE540">
      <f>ROW()</f>
    </nc>
  </rcc>
  <rcc rId="6812" sId="1">
    <oc r="BE541">
      <f>ROW()</f>
    </oc>
    <nc r="BE541">
      <f>ROW()</f>
    </nc>
  </rcc>
  <rcc rId="6813" sId="1">
    <oc r="BE542">
      <f>ROW()</f>
    </oc>
    <nc r="BE542">
      <f>ROW()</f>
    </nc>
  </rcc>
  <rcc rId="6814" sId="1">
    <oc r="BE543">
      <f>ROW()</f>
    </oc>
    <nc r="BE543">
      <f>ROW()</f>
    </nc>
  </rcc>
  <rcc rId="6815" sId="1">
    <oc r="BE544">
      <f>ROW()</f>
    </oc>
    <nc r="BE544">
      <f>ROW()</f>
    </nc>
  </rcc>
  <rcc rId="6816" sId="1">
    <oc r="BE545">
      <f>ROW()</f>
    </oc>
    <nc r="BE545">
      <f>ROW()</f>
    </nc>
  </rcc>
  <rcc rId="6817" sId="1">
    <oc r="BE546">
      <f>ROW()</f>
    </oc>
    <nc r="BE546">
      <f>ROW()</f>
    </nc>
  </rcc>
  <rcc rId="6818" sId="1">
    <oc r="BE547">
      <f>ROW()</f>
    </oc>
    <nc r="BE547">
      <f>ROW()</f>
    </nc>
  </rcc>
  <rcc rId="6819" sId="1">
    <oc r="BE548">
      <f>ROW()</f>
    </oc>
    <nc r="BE548">
      <f>ROW()</f>
    </nc>
  </rcc>
  <rcc rId="6820" sId="1">
    <oc r="BE549">
      <f>ROW()</f>
    </oc>
    <nc r="BE549">
      <f>ROW()</f>
    </nc>
  </rcc>
  <rcc rId="6821" sId="1">
    <oc r="BE550">
      <f>ROW()</f>
    </oc>
    <nc r="BE550">
      <f>ROW()</f>
    </nc>
  </rcc>
  <rcc rId="6822" sId="1">
    <oc r="BE551">
      <f>ROW()</f>
    </oc>
    <nc r="BE551">
      <f>ROW()</f>
    </nc>
  </rcc>
  <rcc rId="6823" sId="1">
    <oc r="BE552">
      <f>ROW()</f>
    </oc>
    <nc r="BE552">
      <f>ROW()</f>
    </nc>
  </rcc>
  <rcc rId="6824" sId="1">
    <oc r="BE553">
      <f>ROW()</f>
    </oc>
    <nc r="BE553">
      <f>ROW()</f>
    </nc>
  </rcc>
  <rcc rId="6825" sId="1">
    <oc r="BE554">
      <f>ROW()</f>
    </oc>
    <nc r="BE554">
      <f>ROW()</f>
    </nc>
  </rcc>
  <rcc rId="6826" sId="1">
    <oc r="BE555">
      <f>ROW()</f>
    </oc>
    <nc r="BE555">
      <f>ROW()</f>
    </nc>
  </rcc>
  <rcc rId="6827" sId="1">
    <oc r="BE556">
      <f>ROW()</f>
    </oc>
    <nc r="BE556">
      <f>ROW()</f>
    </nc>
  </rcc>
  <rcc rId="6828" sId="1">
    <oc r="BE557">
      <f>ROW()</f>
    </oc>
    <nc r="BE557">
      <f>ROW()</f>
    </nc>
  </rcc>
  <rcc rId="6829" sId="1">
    <oc r="BE558">
      <f>ROW()</f>
    </oc>
    <nc r="BE558">
      <f>ROW()</f>
    </nc>
  </rcc>
  <rcc rId="6830" sId="1">
    <oc r="BE559">
      <f>ROW()</f>
    </oc>
    <nc r="BE559">
      <f>ROW()</f>
    </nc>
  </rcc>
  <rcc rId="6831" sId="1">
    <oc r="BE560">
      <f>ROW()</f>
    </oc>
    <nc r="BE560">
      <f>ROW()</f>
    </nc>
  </rcc>
  <rcc rId="6832" sId="1">
    <oc r="BE561">
      <f>ROW()</f>
    </oc>
    <nc r="BE561">
      <f>ROW()</f>
    </nc>
  </rcc>
  <rcc rId="6833" sId="1">
    <oc r="BE562">
      <f>ROW()</f>
    </oc>
    <nc r="BE562">
      <f>ROW()</f>
    </nc>
  </rcc>
  <rcc rId="6834" sId="1">
    <oc r="BE563">
      <f>ROW()</f>
    </oc>
    <nc r="BE563">
      <f>ROW()</f>
    </nc>
  </rcc>
  <rcc rId="6835" sId="1">
    <oc r="BE564">
      <f>ROW()</f>
    </oc>
    <nc r="BE564">
      <f>ROW()</f>
    </nc>
  </rcc>
  <rcc rId="6836" sId="1">
    <oc r="BE565">
      <f>ROW()</f>
    </oc>
    <nc r="BE565">
      <f>ROW()</f>
    </nc>
  </rcc>
  <rcc rId="6837" sId="1">
    <oc r="BE566">
      <f>ROW()</f>
    </oc>
    <nc r="BE566">
      <f>ROW()</f>
    </nc>
  </rcc>
  <rcc rId="6838" sId="1">
    <oc r="BE567">
      <f>ROW()</f>
    </oc>
    <nc r="BE567">
      <f>ROW()</f>
    </nc>
  </rcc>
  <rcc rId="6839" sId="1">
    <oc r="BE568">
      <f>ROW()</f>
    </oc>
    <nc r="BE568">
      <f>ROW()</f>
    </nc>
  </rcc>
  <rcc rId="6840" sId="1">
    <oc r="BE569">
      <f>ROW()</f>
    </oc>
    <nc r="BE569">
      <f>ROW()</f>
    </nc>
  </rcc>
  <rcc rId="6841" sId="1">
    <oc r="BE570">
      <f>ROW()</f>
    </oc>
    <nc r="BE570">
      <f>ROW()</f>
    </nc>
  </rcc>
  <rcc rId="6842" sId="1">
    <oc r="BE571">
      <f>ROW()</f>
    </oc>
    <nc r="BE571">
      <f>ROW()</f>
    </nc>
  </rcc>
  <rcc rId="6843" sId="1">
    <oc r="BE572">
      <f>ROW()</f>
    </oc>
    <nc r="BE572">
      <f>ROW()</f>
    </nc>
  </rcc>
  <rcc rId="6844" sId="1">
    <oc r="BE573">
      <f>ROW()</f>
    </oc>
    <nc r="BE573">
      <f>ROW()</f>
    </nc>
  </rcc>
  <rcc rId="6845" sId="1">
    <oc r="BE574">
      <f>ROW()</f>
    </oc>
    <nc r="BE574">
      <f>ROW()</f>
    </nc>
  </rcc>
  <rcc rId="6846" sId="1">
    <oc r="BE575">
      <f>ROW()</f>
    </oc>
    <nc r="BE575">
      <f>ROW()</f>
    </nc>
  </rcc>
  <rcc rId="6847" sId="1">
    <oc r="BE576">
      <f>ROW()</f>
    </oc>
    <nc r="BE576">
      <f>ROW()</f>
    </nc>
  </rcc>
  <rcc rId="6848" sId="1">
    <oc r="BE577">
      <f>ROW()</f>
    </oc>
    <nc r="BE577">
      <f>ROW()</f>
    </nc>
  </rcc>
  <rcc rId="6849" sId="1">
    <oc r="BE578">
      <f>ROW()</f>
    </oc>
    <nc r="BE578">
      <f>ROW()</f>
    </nc>
  </rcc>
  <rcc rId="6850" sId="1">
    <oc r="BE579">
      <f>ROW()</f>
    </oc>
    <nc r="BE579">
      <f>ROW()</f>
    </nc>
  </rcc>
  <rcc rId="6851" sId="1">
    <oc r="BE580">
      <f>ROW()</f>
    </oc>
    <nc r="BE580">
      <f>ROW()</f>
    </nc>
  </rcc>
  <rcc rId="6852" sId="1">
    <oc r="BE581">
      <f>ROW()</f>
    </oc>
    <nc r="BE581">
      <f>ROW()</f>
    </nc>
  </rcc>
  <rcc rId="6853" sId="1">
    <oc r="BE582">
      <f>ROW()</f>
    </oc>
    <nc r="BE582">
      <f>ROW()</f>
    </nc>
  </rcc>
  <rcc rId="6854" sId="1">
    <oc r="BE583">
      <f>ROW()</f>
    </oc>
    <nc r="BE583">
      <f>ROW()</f>
    </nc>
  </rcc>
  <rcc rId="6855" sId="1">
    <oc r="BE584">
      <f>ROW()</f>
    </oc>
    <nc r="BE584">
      <f>ROW()</f>
    </nc>
  </rcc>
  <rcc rId="6856" sId="1">
    <oc r="BE585">
      <f>ROW()</f>
    </oc>
    <nc r="BE585">
      <f>ROW()</f>
    </nc>
  </rcc>
  <rcc rId="6857" sId="1">
    <oc r="BE586">
      <f>ROW()</f>
    </oc>
    <nc r="BE586">
      <f>ROW()</f>
    </nc>
  </rcc>
  <rcc rId="6858" sId="1">
    <oc r="BE587">
      <f>ROW()</f>
    </oc>
    <nc r="BE587">
      <f>ROW()</f>
    </nc>
  </rcc>
  <rcc rId="6859" sId="1">
    <oc r="BE588">
      <f>ROW()</f>
    </oc>
    <nc r="BE588">
      <f>ROW()</f>
    </nc>
  </rcc>
  <rcc rId="6860" sId="1">
    <oc r="BE589">
      <f>ROW()</f>
    </oc>
    <nc r="BE589">
      <f>ROW()</f>
    </nc>
  </rcc>
  <rcc rId="6861" sId="1">
    <oc r="BE590">
      <f>ROW()</f>
    </oc>
    <nc r="BE590">
      <f>ROW()</f>
    </nc>
  </rcc>
  <rcc rId="6862" sId="1">
    <oc r="BE591">
      <f>ROW()</f>
    </oc>
    <nc r="BE591">
      <f>ROW()</f>
    </nc>
  </rcc>
  <rcc rId="6863" sId="1">
    <oc r="BE592">
      <f>ROW()</f>
    </oc>
    <nc r="BE592">
      <f>ROW()</f>
    </nc>
  </rcc>
  <rcc rId="6864" sId="1">
    <oc r="BE593">
      <f>ROW()</f>
    </oc>
    <nc r="BE593">
      <f>ROW()</f>
    </nc>
  </rcc>
  <rcc rId="6865" sId="1">
    <oc r="BE594">
      <f>ROW()</f>
    </oc>
    <nc r="BE594">
      <f>ROW()</f>
    </nc>
  </rcc>
  <rcc rId="6866" sId="1">
    <oc r="BE595">
      <f>ROW()</f>
    </oc>
    <nc r="BE595">
      <f>ROW()</f>
    </nc>
  </rcc>
  <rcc rId="6867" sId="1">
    <oc r="BE596">
      <f>ROW()</f>
    </oc>
    <nc r="BE596">
      <f>ROW()</f>
    </nc>
  </rcc>
  <rcc rId="6868" sId="1">
    <oc r="BE597">
      <f>ROW()</f>
    </oc>
    <nc r="BE597">
      <f>ROW()</f>
    </nc>
  </rcc>
  <rcc rId="6869" sId="1">
    <oc r="BE598">
      <f>ROW()</f>
    </oc>
    <nc r="BE598">
      <f>ROW()</f>
    </nc>
  </rcc>
  <rcc rId="6870" sId="1">
    <oc r="BE599">
      <f>ROW()</f>
    </oc>
    <nc r="BE599">
      <f>ROW()</f>
    </nc>
  </rcc>
  <rcc rId="6871" sId="1">
    <oc r="BE600">
      <f>ROW()</f>
    </oc>
    <nc r="BE600">
      <f>ROW()</f>
    </nc>
  </rcc>
  <rcc rId="6872" sId="1">
    <oc r="BE601">
      <f>ROW()</f>
    </oc>
    <nc r="BE601">
      <f>ROW()</f>
    </nc>
  </rcc>
  <rcc rId="6873" sId="1">
    <oc r="BE602">
      <f>ROW()</f>
    </oc>
    <nc r="BE602">
      <f>ROW()</f>
    </nc>
  </rcc>
  <rcc rId="6874" sId="1">
    <oc r="BE603">
      <f>ROW()</f>
    </oc>
    <nc r="BE603">
      <f>ROW()</f>
    </nc>
  </rcc>
  <rcc rId="6875" sId="1">
    <oc r="BE604">
      <f>ROW()</f>
    </oc>
    <nc r="BE604">
      <f>ROW()</f>
    </nc>
  </rcc>
  <rcc rId="6876" sId="1">
    <oc r="BE605">
      <f>ROW()</f>
    </oc>
    <nc r="BE605">
      <f>ROW()</f>
    </nc>
  </rcc>
  <rcc rId="6877" sId="1">
    <oc r="BE606">
      <f>ROW()</f>
    </oc>
    <nc r="BE606">
      <f>ROW()</f>
    </nc>
  </rcc>
  <rcc rId="6878" sId="1">
    <oc r="BE607">
      <f>ROW()</f>
    </oc>
    <nc r="BE607">
      <f>ROW()</f>
    </nc>
  </rcc>
  <rcc rId="6879" sId="1">
    <oc r="BE608">
      <f>ROW()</f>
    </oc>
    <nc r="BE608">
      <f>ROW()</f>
    </nc>
  </rcc>
  <rcc rId="6880" sId="1">
    <oc r="BE609">
      <f>ROW()</f>
    </oc>
    <nc r="BE609">
      <f>ROW()</f>
    </nc>
  </rcc>
  <rcc rId="6881" sId="1">
    <oc r="BE610">
      <f>ROW()</f>
    </oc>
    <nc r="BE610">
      <f>ROW()</f>
    </nc>
  </rcc>
  <rcc rId="6882" sId="1">
    <oc r="BE611">
      <f>ROW()</f>
    </oc>
    <nc r="BE611">
      <f>ROW()</f>
    </nc>
  </rcc>
  <rcc rId="6883" sId="1">
    <oc r="BE612">
      <f>ROW()</f>
    </oc>
    <nc r="BE612">
      <f>ROW()</f>
    </nc>
  </rcc>
  <rcc rId="6884" sId="1">
    <oc r="BE613">
      <f>ROW()</f>
    </oc>
    <nc r="BE613">
      <f>ROW()</f>
    </nc>
  </rcc>
  <rcc rId="6885" sId="1">
    <oc r="BE614">
      <f>ROW()</f>
    </oc>
    <nc r="BE614">
      <f>ROW()</f>
    </nc>
  </rcc>
  <rcc rId="6886" sId="1">
    <oc r="BE615">
      <f>ROW()</f>
    </oc>
    <nc r="BE615">
      <f>ROW()</f>
    </nc>
  </rcc>
  <rcc rId="6887" sId="1">
    <oc r="BE616">
      <f>ROW()</f>
    </oc>
    <nc r="BE616">
      <f>ROW()</f>
    </nc>
  </rcc>
  <rcc rId="6888" sId="1">
    <oc r="BE617">
      <f>ROW()</f>
    </oc>
    <nc r="BE617">
      <f>ROW()</f>
    </nc>
  </rcc>
  <rcc rId="6889" sId="1">
    <oc r="BE618">
      <f>ROW()</f>
    </oc>
    <nc r="BE618">
      <f>ROW()</f>
    </nc>
  </rcc>
  <rcc rId="6890" sId="1">
    <oc r="BE619">
      <f>ROW()</f>
    </oc>
    <nc r="BE619">
      <f>ROW()</f>
    </nc>
  </rcc>
  <rcc rId="6891" sId="1">
    <oc r="BE620">
      <f>ROW()</f>
    </oc>
    <nc r="BE620">
      <f>ROW()</f>
    </nc>
  </rcc>
  <rcc rId="6892" sId="1">
    <oc r="BE621">
      <f>ROW()</f>
    </oc>
    <nc r="BE621">
      <f>ROW()</f>
    </nc>
  </rcc>
  <rcc rId="6893" sId="1">
    <oc r="BE622">
      <f>ROW()</f>
    </oc>
    <nc r="BE622">
      <f>ROW()</f>
    </nc>
  </rcc>
  <rcc rId="6894" sId="1">
    <oc r="BE623">
      <f>ROW()</f>
    </oc>
    <nc r="BE623">
      <f>ROW()</f>
    </nc>
  </rcc>
  <rcc rId="6895" sId="1">
    <oc r="BE624">
      <f>ROW()</f>
    </oc>
    <nc r="BE624">
      <f>ROW()</f>
    </nc>
  </rcc>
  <rcc rId="6896" sId="1">
    <oc r="BE625">
      <f>ROW()</f>
    </oc>
    <nc r="BE625">
      <f>ROW()</f>
    </nc>
  </rcc>
  <rcc rId="6897" sId="1">
    <oc r="BE626">
      <f>ROW()</f>
    </oc>
    <nc r="BE626">
      <f>ROW()</f>
    </nc>
  </rcc>
  <rcc rId="6898" sId="1">
    <oc r="BE627">
      <f>ROW()</f>
    </oc>
    <nc r="BE627">
      <f>ROW()</f>
    </nc>
  </rcc>
  <rcc rId="6899" sId="1">
    <oc r="BE628">
      <f>ROW()</f>
    </oc>
    <nc r="BE628">
      <f>ROW()</f>
    </nc>
  </rcc>
  <rcc rId="6900" sId="1">
    <oc r="BE629">
      <f>ROW()</f>
    </oc>
    <nc r="BE629">
      <f>ROW()</f>
    </nc>
  </rcc>
  <rcc rId="6901" sId="1">
    <oc r="BE630">
      <f>ROW()</f>
    </oc>
    <nc r="BE630">
      <f>ROW()</f>
    </nc>
  </rcc>
  <rcc rId="6902" sId="1">
    <oc r="BE631">
      <f>ROW()</f>
    </oc>
    <nc r="BE631">
      <f>ROW()</f>
    </nc>
  </rcc>
  <rcc rId="6903" sId="1">
    <oc r="BE632">
      <f>ROW()</f>
    </oc>
    <nc r="BE632">
      <f>ROW()</f>
    </nc>
  </rcc>
  <rcc rId="6904" sId="1">
    <oc r="BE633">
      <f>ROW()</f>
    </oc>
    <nc r="BE633">
      <f>ROW()</f>
    </nc>
  </rcc>
  <rcc rId="6905" sId="1">
    <oc r="BE634">
      <f>ROW()</f>
    </oc>
    <nc r="BE634">
      <f>ROW()</f>
    </nc>
  </rcc>
  <rcc rId="6906" sId="1">
    <oc r="BE635">
      <f>ROW()</f>
    </oc>
    <nc r="BE635">
      <f>ROW()</f>
    </nc>
  </rcc>
  <rcc rId="6907" sId="1">
    <oc r="BE636">
      <f>ROW()</f>
    </oc>
    <nc r="BE636">
      <f>ROW()</f>
    </nc>
  </rcc>
  <rcc rId="6908" sId="1">
    <oc r="BE637">
      <f>ROW()</f>
    </oc>
    <nc r="BE637">
      <f>ROW()</f>
    </nc>
  </rcc>
  <rcc rId="6909" sId="1">
    <oc r="BE638">
      <f>ROW()</f>
    </oc>
    <nc r="BE638">
      <f>ROW()</f>
    </nc>
  </rcc>
  <rcc rId="6910" sId="1">
    <oc r="BE639">
      <f>ROW()</f>
    </oc>
    <nc r="BE639">
      <f>ROW()</f>
    </nc>
  </rcc>
  <rcc rId="6911" sId="1">
    <oc r="BE640">
      <f>ROW()</f>
    </oc>
    <nc r="BE640">
      <f>ROW()</f>
    </nc>
  </rcc>
  <rcc rId="6912" sId="1">
    <oc r="BE641">
      <f>ROW()</f>
    </oc>
    <nc r="BE641">
      <f>ROW()</f>
    </nc>
  </rcc>
  <rcc rId="6913" sId="1">
    <oc r="BE642">
      <f>ROW()</f>
    </oc>
    <nc r="BE642">
      <f>ROW()</f>
    </nc>
  </rcc>
  <rcc rId="6914" sId="1">
    <oc r="BE643">
      <f>ROW()</f>
    </oc>
    <nc r="BE643">
      <f>ROW()</f>
    </nc>
  </rcc>
  <rcc rId="6915" sId="1">
    <oc r="BE644">
      <f>ROW()</f>
    </oc>
    <nc r="BE644">
      <f>ROW()</f>
    </nc>
  </rcc>
  <rcc rId="6916" sId="1">
    <oc r="BE645">
      <f>ROW()</f>
    </oc>
    <nc r="BE645">
      <f>ROW()</f>
    </nc>
  </rcc>
  <rcc rId="6917" sId="1">
    <oc r="BE646">
      <f>ROW()</f>
    </oc>
    <nc r="BE646">
      <f>ROW()</f>
    </nc>
  </rcc>
  <rcc rId="6918" sId="1">
    <oc r="BE647">
      <f>ROW()</f>
    </oc>
    <nc r="BE647">
      <f>ROW()</f>
    </nc>
  </rcc>
  <rcc rId="6919" sId="1">
    <oc r="BE648">
      <f>ROW()</f>
    </oc>
    <nc r="BE648">
      <f>ROW()</f>
    </nc>
  </rcc>
  <rcc rId="6920" sId="1">
    <oc r="BE649">
      <f>ROW()</f>
    </oc>
    <nc r="BE649">
      <f>ROW()</f>
    </nc>
  </rcc>
  <rcc rId="6921" sId="1">
    <oc r="BE650">
      <f>ROW()</f>
    </oc>
    <nc r="BE650">
      <f>ROW()</f>
    </nc>
  </rcc>
  <rcc rId="6922" sId="1">
    <oc r="BE651">
      <f>ROW()</f>
    </oc>
    <nc r="BE651">
      <f>ROW()</f>
    </nc>
  </rcc>
  <rcc rId="6923" sId="1">
    <oc r="BE652">
      <f>ROW()</f>
    </oc>
    <nc r="BE652">
      <f>ROW()</f>
    </nc>
  </rcc>
  <rcc rId="6924" sId="1">
    <oc r="BE653">
      <f>ROW()</f>
    </oc>
    <nc r="BE653">
      <f>ROW()</f>
    </nc>
  </rcc>
  <rcc rId="6925" sId="1">
    <oc r="BE654">
      <f>ROW()</f>
    </oc>
    <nc r="BE654">
      <f>ROW()</f>
    </nc>
  </rcc>
  <rcc rId="6926" sId="1">
    <oc r="BE655">
      <f>ROW()</f>
    </oc>
    <nc r="BE655">
      <f>ROW()</f>
    </nc>
  </rcc>
  <rcc rId="6927" sId="1">
    <oc r="BE656">
      <f>ROW()</f>
    </oc>
    <nc r="BE656">
      <f>ROW()</f>
    </nc>
  </rcc>
  <rcc rId="6928" sId="1">
    <oc r="BE657">
      <f>ROW()</f>
    </oc>
    <nc r="BE657">
      <f>ROW()</f>
    </nc>
  </rcc>
  <rcc rId="6929" sId="1">
    <oc r="BE658">
      <f>ROW()</f>
    </oc>
    <nc r="BE658">
      <f>ROW()</f>
    </nc>
  </rcc>
  <rcc rId="6930" sId="1">
    <oc r="BE659">
      <f>ROW()</f>
    </oc>
    <nc r="BE659">
      <f>ROW()</f>
    </nc>
  </rcc>
  <rcc rId="6931" sId="1">
    <oc r="BE660">
      <f>ROW()</f>
    </oc>
    <nc r="BE660">
      <f>ROW()</f>
    </nc>
  </rcc>
  <rcc rId="6932" sId="1">
    <oc r="BE661">
      <f>ROW()</f>
    </oc>
    <nc r="BE661">
      <f>ROW()</f>
    </nc>
  </rcc>
  <rcc rId="6933" sId="1">
    <oc r="BE662">
      <f>ROW()</f>
    </oc>
    <nc r="BE662">
      <f>ROW()</f>
    </nc>
  </rcc>
  <rcc rId="6934" sId="1">
    <oc r="BE663">
      <f>ROW()</f>
    </oc>
    <nc r="BE663">
      <f>ROW()</f>
    </nc>
  </rcc>
  <rcc rId="6935" sId="1">
    <oc r="BE664">
      <f>ROW()</f>
    </oc>
    <nc r="BE664">
      <f>ROW()</f>
    </nc>
  </rcc>
  <rcc rId="6936" sId="1">
    <oc r="BE665">
      <f>ROW()</f>
    </oc>
    <nc r="BE665">
      <f>ROW()</f>
    </nc>
  </rcc>
  <rcc rId="6937" sId="1">
    <oc r="BE666">
      <f>ROW()</f>
    </oc>
    <nc r="BE666">
      <f>ROW()</f>
    </nc>
  </rcc>
  <rcc rId="6938" sId="1">
    <oc r="BE667">
      <f>ROW()</f>
    </oc>
    <nc r="BE667">
      <f>ROW()</f>
    </nc>
  </rcc>
  <rcc rId="6939" sId="1">
    <oc r="BE668">
      <f>ROW()</f>
    </oc>
    <nc r="BE668">
      <f>ROW()</f>
    </nc>
  </rcc>
  <rcc rId="6940" sId="1">
    <oc r="BE669">
      <f>ROW()</f>
    </oc>
    <nc r="BE669">
      <f>ROW()</f>
    </nc>
  </rcc>
  <rcc rId="6941" sId="1">
    <oc r="BE670">
      <f>ROW()</f>
    </oc>
    <nc r="BE670">
      <f>ROW()</f>
    </nc>
  </rcc>
  <rcc rId="6942" sId="1">
    <oc r="BE671">
      <f>ROW()</f>
    </oc>
    <nc r="BE671">
      <f>ROW()</f>
    </nc>
  </rcc>
  <rcc rId="6943" sId="1">
    <oc r="BE672">
      <f>ROW()</f>
    </oc>
    <nc r="BE672">
      <f>ROW()</f>
    </nc>
  </rcc>
  <rcc rId="6944" sId="1">
    <oc r="BE673">
      <f>ROW()</f>
    </oc>
    <nc r="BE673">
      <f>ROW()</f>
    </nc>
  </rcc>
  <rcc rId="6945" sId="1">
    <oc r="BE674">
      <f>ROW()</f>
    </oc>
    <nc r="BE674">
      <f>ROW()</f>
    </nc>
  </rcc>
  <rcc rId="6946" sId="1">
    <oc r="BE675">
      <f>ROW()</f>
    </oc>
    <nc r="BE675">
      <f>ROW()</f>
    </nc>
  </rcc>
  <rcc rId="6947" sId="1">
    <oc r="BE676">
      <f>ROW()</f>
    </oc>
    <nc r="BE676">
      <f>ROW()</f>
    </nc>
  </rcc>
  <rcc rId="6948" sId="1">
    <oc r="BE677">
      <f>ROW()</f>
    </oc>
    <nc r="BE677">
      <f>ROW()</f>
    </nc>
  </rcc>
  <rcc rId="6949" sId="1">
    <oc r="BE678">
      <f>ROW()</f>
    </oc>
    <nc r="BE678">
      <f>ROW()</f>
    </nc>
  </rcc>
  <rcc rId="6950" sId="1">
    <oc r="BE679">
      <f>ROW()</f>
    </oc>
    <nc r="BE679">
      <f>ROW()</f>
    </nc>
  </rcc>
  <rcc rId="6951" sId="1">
    <oc r="BE680">
      <f>ROW()</f>
    </oc>
    <nc r="BE680">
      <f>ROW()</f>
    </nc>
  </rcc>
  <rcc rId="6952" sId="1">
    <oc r="BE681">
      <f>ROW()</f>
    </oc>
    <nc r="BE681">
      <f>ROW()</f>
    </nc>
  </rcc>
  <rcc rId="6953" sId="1">
    <oc r="BE682">
      <f>ROW()</f>
    </oc>
    <nc r="BE682">
      <f>ROW()</f>
    </nc>
  </rcc>
  <rcc rId="6954" sId="1">
    <oc r="BE683">
      <f>ROW()</f>
    </oc>
    <nc r="BE683">
      <f>ROW()</f>
    </nc>
  </rcc>
  <rcc rId="6955" sId="1">
    <oc r="BE684">
      <f>ROW()</f>
    </oc>
    <nc r="BE684">
      <f>ROW()</f>
    </nc>
  </rcc>
  <rcc rId="6956" sId="1">
    <oc r="BE685">
      <f>ROW()</f>
    </oc>
    <nc r="BE685">
      <f>ROW()</f>
    </nc>
  </rcc>
  <rcc rId="6957" sId="1">
    <oc r="BE686">
      <f>ROW()</f>
    </oc>
    <nc r="BE686">
      <f>ROW()</f>
    </nc>
  </rcc>
  <rcc rId="6958" sId="1">
    <oc r="BE687">
      <f>ROW()</f>
    </oc>
    <nc r="BE687">
      <f>ROW()</f>
    </nc>
  </rcc>
  <rcc rId="6959" sId="1">
    <oc r="BE688">
      <f>ROW()</f>
    </oc>
    <nc r="BE688">
      <f>ROW()</f>
    </nc>
  </rcc>
  <rcc rId="6960" sId="1">
    <oc r="BE689">
      <f>ROW()</f>
    </oc>
    <nc r="BE689">
      <f>ROW()</f>
    </nc>
  </rcc>
  <rcc rId="6961" sId="1">
    <oc r="BE690">
      <f>ROW()</f>
    </oc>
    <nc r="BE690">
      <f>ROW()</f>
    </nc>
  </rcc>
  <rcc rId="6962" sId="1">
    <oc r="BE691">
      <f>ROW()</f>
    </oc>
    <nc r="BE691">
      <f>ROW()</f>
    </nc>
  </rcc>
  <rcc rId="6963" sId="1">
    <oc r="BE692">
      <f>ROW()</f>
    </oc>
    <nc r="BE692">
      <f>ROW()</f>
    </nc>
  </rcc>
  <rcc rId="6964" sId="1">
    <oc r="BE693">
      <f>ROW()</f>
    </oc>
    <nc r="BE693">
      <f>ROW()</f>
    </nc>
  </rcc>
  <rcc rId="6965" sId="1">
    <oc r="BE694">
      <f>ROW()</f>
    </oc>
    <nc r="BE694">
      <f>ROW()</f>
    </nc>
  </rcc>
  <rcc rId="6966" sId="1">
    <oc r="BE695">
      <f>ROW()</f>
    </oc>
    <nc r="BE695">
      <f>ROW()</f>
    </nc>
  </rcc>
  <rcc rId="6967" sId="1">
    <oc r="BE696">
      <f>ROW()</f>
    </oc>
    <nc r="BE696">
      <f>ROW()</f>
    </nc>
  </rcc>
  <rcc rId="6968" sId="1">
    <oc r="BE697">
      <f>ROW()</f>
    </oc>
    <nc r="BE697">
      <f>ROW()</f>
    </nc>
  </rcc>
  <rcc rId="6969" sId="1">
    <oc r="BE698">
      <f>ROW()</f>
    </oc>
    <nc r="BE698">
      <f>ROW()</f>
    </nc>
  </rcc>
  <rcc rId="6970" sId="1">
    <oc r="BE699">
      <f>ROW()</f>
    </oc>
    <nc r="BE699">
      <f>ROW()</f>
    </nc>
  </rcc>
  <rcc rId="6971" sId="1">
    <oc r="BE700">
      <f>ROW()</f>
    </oc>
    <nc r="BE700">
      <f>ROW()</f>
    </nc>
  </rcc>
  <rcc rId="6972" sId="1">
    <oc r="BE701">
      <f>ROW()</f>
    </oc>
    <nc r="BE701">
      <f>ROW()</f>
    </nc>
  </rcc>
  <rcc rId="6973" sId="1">
    <oc r="BE702">
      <f>ROW()</f>
    </oc>
    <nc r="BE702">
      <f>ROW()</f>
    </nc>
  </rcc>
  <rcc rId="6974" sId="1">
    <oc r="BE703">
      <f>ROW()</f>
    </oc>
    <nc r="BE703">
      <f>ROW()</f>
    </nc>
  </rcc>
  <rcc rId="6975" sId="1">
    <oc r="BE704">
      <f>ROW()</f>
    </oc>
    <nc r="BE704">
      <f>ROW()</f>
    </nc>
  </rcc>
  <rcc rId="6976" sId="1">
    <oc r="BE705">
      <f>ROW()</f>
    </oc>
    <nc r="BE705">
      <f>ROW()</f>
    </nc>
  </rcc>
  <rcc rId="6977" sId="1">
    <oc r="BE706">
      <f>ROW()</f>
    </oc>
    <nc r="BE706">
      <f>ROW()</f>
    </nc>
  </rcc>
  <rcc rId="6978" sId="1">
    <oc r="BE707">
      <f>ROW()</f>
    </oc>
    <nc r="BE707">
      <f>ROW()</f>
    </nc>
  </rcc>
  <rcc rId="6979" sId="1">
    <oc r="BE708">
      <f>ROW()</f>
    </oc>
    <nc r="BE708">
      <f>ROW()</f>
    </nc>
  </rcc>
  <rcc rId="6980" sId="1">
    <oc r="BE709">
      <f>ROW()</f>
    </oc>
    <nc r="BE709">
      <f>ROW()</f>
    </nc>
  </rcc>
  <rcc rId="6981" sId="1">
    <oc r="BE710">
      <f>ROW()</f>
    </oc>
    <nc r="BE710">
      <f>ROW()</f>
    </nc>
  </rcc>
  <rcc rId="6982" sId="1">
    <oc r="BE711">
      <f>ROW()</f>
    </oc>
    <nc r="BE711">
      <f>ROW()</f>
    </nc>
  </rcc>
  <rcc rId="6983" sId="1">
    <oc r="BE712">
      <f>ROW()</f>
    </oc>
    <nc r="BE712">
      <f>ROW()</f>
    </nc>
  </rcc>
  <rcc rId="6984" sId="1">
    <oc r="BE713">
      <f>ROW()</f>
    </oc>
    <nc r="BE713">
      <f>ROW()</f>
    </nc>
  </rcc>
  <rcc rId="6985" sId="1">
    <oc r="BE714">
      <f>ROW()</f>
    </oc>
    <nc r="BE714">
      <f>ROW()</f>
    </nc>
  </rcc>
  <rcc rId="6986" sId="1">
    <oc r="BE715">
      <f>ROW()</f>
    </oc>
    <nc r="BE715">
      <f>ROW()</f>
    </nc>
  </rcc>
  <rcc rId="6987" sId="1">
    <oc r="BE716">
      <f>ROW()</f>
    </oc>
    <nc r="BE716">
      <f>ROW()</f>
    </nc>
  </rcc>
  <rcc rId="6988" sId="1">
    <oc r="BE717">
      <f>ROW()</f>
    </oc>
    <nc r="BE717">
      <f>ROW()</f>
    </nc>
  </rcc>
  <rcc rId="6989" sId="1">
    <oc r="BE718">
      <f>ROW()</f>
    </oc>
    <nc r="BE718">
      <f>ROW()</f>
    </nc>
  </rcc>
  <rcc rId="6990" sId="1">
    <oc r="BE719">
      <f>ROW()</f>
    </oc>
    <nc r="BE719">
      <f>ROW()</f>
    </nc>
  </rcc>
  <rcc rId="6991" sId="1">
    <oc r="BE720">
      <f>ROW()</f>
    </oc>
    <nc r="BE720">
      <f>ROW()</f>
    </nc>
  </rcc>
  <rcc rId="6992" sId="1">
    <oc r="BE721">
      <f>ROW()</f>
    </oc>
    <nc r="BE721">
      <f>ROW()</f>
    </nc>
  </rcc>
  <rcc rId="6993" sId="1">
    <oc r="BE722">
      <f>ROW()</f>
    </oc>
    <nc r="BE722">
      <f>ROW()</f>
    </nc>
  </rcc>
  <rcc rId="6994" sId="1">
    <oc r="BE723">
      <f>ROW()</f>
    </oc>
    <nc r="BE723">
      <f>ROW()</f>
    </nc>
  </rcc>
  <rcc rId="6995" sId="1">
    <oc r="BE724">
      <f>ROW()</f>
    </oc>
    <nc r="BE724">
      <f>ROW()</f>
    </nc>
  </rcc>
  <rcc rId="6996" sId="1">
    <oc r="BE725">
      <f>ROW()</f>
    </oc>
    <nc r="BE725">
      <f>ROW()</f>
    </nc>
  </rcc>
  <rcc rId="6997" sId="1">
    <oc r="BE726">
      <f>ROW()</f>
    </oc>
    <nc r="BE726">
      <f>ROW()</f>
    </nc>
  </rcc>
  <rcc rId="6998" sId="1">
    <oc r="BE727">
      <f>ROW()</f>
    </oc>
    <nc r="BE727">
      <f>ROW()</f>
    </nc>
  </rcc>
  <rcc rId="6999" sId="1">
    <oc r="BE728">
      <f>ROW()</f>
    </oc>
    <nc r="BE728">
      <f>ROW()</f>
    </nc>
  </rcc>
  <rcc rId="7000" sId="1">
    <oc r="BE729">
      <f>ROW()</f>
    </oc>
    <nc r="BE729">
      <f>ROW()</f>
    </nc>
  </rcc>
  <rcc rId="7001" sId="1">
    <oc r="BE730">
      <f>ROW()</f>
    </oc>
    <nc r="BE730">
      <f>ROW()</f>
    </nc>
  </rcc>
  <rcc rId="7002" sId="1">
    <oc r="BE731">
      <f>ROW()</f>
    </oc>
    <nc r="BE731">
      <f>ROW()</f>
    </nc>
  </rcc>
  <rcc rId="7003" sId="1">
    <oc r="BE732">
      <f>ROW()</f>
    </oc>
    <nc r="BE732">
      <f>ROW()</f>
    </nc>
  </rcc>
  <rcc rId="7004" sId="1">
    <oc r="BE733">
      <f>ROW()</f>
    </oc>
    <nc r="BE733">
      <f>ROW()</f>
    </nc>
  </rcc>
  <rcc rId="7005" sId="1">
    <oc r="BE734">
      <f>ROW()</f>
    </oc>
    <nc r="BE734">
      <f>ROW()</f>
    </nc>
  </rcc>
  <rcc rId="7006" sId="1">
    <oc r="BE735">
      <f>ROW()</f>
    </oc>
    <nc r="BE735">
      <f>ROW()</f>
    </nc>
  </rcc>
  <rcc rId="7007" sId="1">
    <oc r="BE736">
      <f>ROW()</f>
    </oc>
    <nc r="BE736">
      <f>ROW()</f>
    </nc>
  </rcc>
  <rcc rId="7008" sId="1">
    <oc r="BE737">
      <f>ROW()</f>
    </oc>
    <nc r="BE737">
      <f>ROW()</f>
    </nc>
  </rcc>
  <rcc rId="7009" sId="1">
    <oc r="BE738">
      <f>ROW()</f>
    </oc>
    <nc r="BE738">
      <f>ROW()</f>
    </nc>
  </rcc>
  <rcc rId="7010" sId="1">
    <oc r="BE739">
      <f>ROW()</f>
    </oc>
    <nc r="BE739">
      <f>ROW()</f>
    </nc>
  </rcc>
  <rcc rId="7011" sId="1">
    <oc r="BE740">
      <f>ROW()</f>
    </oc>
    <nc r="BE740">
      <f>ROW()</f>
    </nc>
  </rcc>
  <rcc rId="7012" sId="1">
    <oc r="BE741">
      <f>ROW()</f>
    </oc>
    <nc r="BE741">
      <f>ROW()</f>
    </nc>
  </rcc>
  <rcc rId="7013" sId="1">
    <oc r="BE742">
      <f>ROW()</f>
    </oc>
    <nc r="BE742">
      <f>ROW()</f>
    </nc>
  </rcc>
  <rcc rId="7014" sId="1">
    <oc r="BE743">
      <f>ROW()</f>
    </oc>
    <nc r="BE743">
      <f>ROW()</f>
    </nc>
  </rcc>
  <rcc rId="7015" sId="1">
    <oc r="BE744">
      <f>ROW()</f>
    </oc>
    <nc r="BE744">
      <f>ROW()</f>
    </nc>
  </rcc>
  <rcc rId="7016" sId="1">
    <oc r="BE745">
      <f>ROW()</f>
    </oc>
    <nc r="BE745">
      <f>ROW()</f>
    </nc>
  </rcc>
  <rcc rId="7017" sId="1">
    <oc r="BE746">
      <f>ROW()</f>
    </oc>
    <nc r="BE746">
      <f>ROW()</f>
    </nc>
  </rcc>
  <rcc rId="7018" sId="1">
    <oc r="BE747">
      <f>ROW()</f>
    </oc>
    <nc r="BE747">
      <f>ROW()</f>
    </nc>
  </rcc>
  <rcc rId="7019" sId="1">
    <oc r="BE748">
      <f>ROW()</f>
    </oc>
    <nc r="BE748">
      <f>ROW()</f>
    </nc>
  </rcc>
  <rcc rId="7020" sId="1">
    <oc r="BE749">
      <f>ROW()</f>
    </oc>
    <nc r="BE749">
      <f>ROW()</f>
    </nc>
  </rcc>
  <rcc rId="7021" sId="1">
    <oc r="BE750">
      <f>ROW()</f>
    </oc>
    <nc r="BE750">
      <f>ROW()</f>
    </nc>
  </rcc>
  <rcc rId="7022" sId="1">
    <oc r="BE751">
      <f>ROW()</f>
    </oc>
    <nc r="BE751">
      <f>ROW()</f>
    </nc>
  </rcc>
  <rcc rId="7023" sId="1">
    <oc r="BE752">
      <f>ROW()</f>
    </oc>
    <nc r="BE752">
      <f>ROW()</f>
    </nc>
  </rcc>
  <rcc rId="7024" sId="1">
    <oc r="BE753">
      <f>ROW()</f>
    </oc>
    <nc r="BE753">
      <f>ROW()</f>
    </nc>
  </rcc>
  <rcc rId="7025" sId="1">
    <oc r="BE754">
      <f>ROW()</f>
    </oc>
    <nc r="BE754">
      <f>ROW()</f>
    </nc>
  </rcc>
  <rcc rId="7026" sId="1">
    <oc r="BE755">
      <f>ROW()</f>
    </oc>
    <nc r="BE755">
      <f>ROW()</f>
    </nc>
  </rcc>
  <rcc rId="7027" sId="1">
    <oc r="BE756">
      <f>ROW()</f>
    </oc>
    <nc r="BE756">
      <f>ROW()</f>
    </nc>
  </rcc>
  <rcc rId="7028" sId="1">
    <oc r="BE757">
      <f>ROW()</f>
    </oc>
    <nc r="BE757">
      <f>ROW()</f>
    </nc>
  </rcc>
  <rcc rId="7029" sId="1">
    <oc r="BE758">
      <f>ROW()</f>
    </oc>
    <nc r="BE758">
      <f>ROW()</f>
    </nc>
  </rcc>
  <rcc rId="7030" sId="1">
    <oc r="BE759">
      <f>ROW()</f>
    </oc>
    <nc r="BE759">
      <f>ROW()</f>
    </nc>
  </rcc>
  <rcc rId="7031" sId="1">
    <oc r="BE760">
      <f>ROW()</f>
    </oc>
    <nc r="BE760">
      <f>ROW()</f>
    </nc>
  </rcc>
  <rcc rId="7032" sId="1">
    <oc r="BE761">
      <f>ROW()</f>
    </oc>
    <nc r="BE761">
      <f>ROW()</f>
    </nc>
  </rcc>
  <rcc rId="7033" sId="1">
    <oc r="BE762">
      <f>ROW()</f>
    </oc>
    <nc r="BE762">
      <f>ROW()</f>
    </nc>
  </rcc>
  <rcc rId="7034" sId="1">
    <oc r="BE763">
      <f>ROW()</f>
    </oc>
    <nc r="BE763">
      <f>ROW()</f>
    </nc>
  </rcc>
  <rcc rId="7035" sId="1">
    <oc r="BE764">
      <f>ROW()</f>
    </oc>
    <nc r="BE764">
      <f>ROW()</f>
    </nc>
  </rcc>
  <rcc rId="7036" sId="1">
    <oc r="BE765">
      <f>ROW()</f>
    </oc>
    <nc r="BE765">
      <f>ROW()</f>
    </nc>
  </rcc>
  <rcc rId="7037" sId="1">
    <oc r="BE766">
      <f>ROW()</f>
    </oc>
    <nc r="BE766">
      <f>ROW()</f>
    </nc>
  </rcc>
  <rcc rId="7038" sId="1">
    <oc r="BE767">
      <f>ROW()</f>
    </oc>
    <nc r="BE767">
      <f>ROW()</f>
    </nc>
  </rcc>
  <rcc rId="7039" sId="1">
    <oc r="BE768">
      <f>ROW()</f>
    </oc>
    <nc r="BE768">
      <f>ROW()</f>
    </nc>
  </rcc>
  <rcc rId="7040" sId="1">
    <oc r="BE769">
      <f>ROW()</f>
    </oc>
    <nc r="BE769">
      <f>ROW()</f>
    </nc>
  </rcc>
  <rcc rId="7041" sId="1">
    <oc r="BE770">
      <f>ROW()</f>
    </oc>
    <nc r="BE770">
      <f>ROW()</f>
    </nc>
  </rcc>
  <rcc rId="7042" sId="1">
    <oc r="BE771">
      <f>ROW()</f>
    </oc>
    <nc r="BE771">
      <f>ROW()</f>
    </nc>
  </rcc>
  <rcc rId="7043" sId="1">
    <oc r="BE772">
      <f>ROW()</f>
    </oc>
    <nc r="BE772">
      <f>ROW()</f>
    </nc>
  </rcc>
  <rcc rId="7044" sId="1">
    <oc r="BE773">
      <f>ROW()</f>
    </oc>
    <nc r="BE773">
      <f>ROW()</f>
    </nc>
  </rcc>
  <rcc rId="7045" sId="1">
    <oc r="BE774">
      <f>ROW()</f>
    </oc>
    <nc r="BE774">
      <f>ROW()</f>
    </nc>
  </rcc>
  <rcc rId="7046" sId="1">
    <oc r="BE775">
      <f>ROW()</f>
    </oc>
    <nc r="BE775">
      <f>ROW()</f>
    </nc>
  </rcc>
  <rcc rId="7047" sId="1">
    <oc r="BE776">
      <f>ROW()</f>
    </oc>
    <nc r="BE776">
      <f>ROW()</f>
    </nc>
  </rcc>
  <rcc rId="7048" sId="1">
    <oc r="BE777">
      <f>ROW()</f>
    </oc>
    <nc r="BE777">
      <f>ROW()</f>
    </nc>
  </rcc>
  <rcc rId="7049" sId="1">
    <oc r="BE778">
      <f>ROW()</f>
    </oc>
    <nc r="BE778">
      <f>ROW()</f>
    </nc>
  </rcc>
  <rcc rId="7050" sId="1">
    <oc r="BE779">
      <f>ROW()</f>
    </oc>
    <nc r="BE779">
      <f>ROW()</f>
    </nc>
  </rcc>
  <rcc rId="7051" sId="1">
    <oc r="BE780">
      <f>ROW()</f>
    </oc>
    <nc r="BE780">
      <f>ROW()</f>
    </nc>
  </rcc>
  <rcc rId="7052" sId="1">
    <oc r="BE781">
      <f>ROW()</f>
    </oc>
    <nc r="BE781">
      <f>ROW()</f>
    </nc>
  </rcc>
  <rcc rId="7053" sId="1">
    <oc r="BE782">
      <f>ROW()</f>
    </oc>
    <nc r="BE782">
      <f>ROW()</f>
    </nc>
  </rcc>
  <rcc rId="7054" sId="1">
    <oc r="BE783">
      <f>ROW()</f>
    </oc>
    <nc r="BE783">
      <f>ROW()</f>
    </nc>
  </rcc>
  <rcc rId="7055" sId="1">
    <oc r="BE784">
      <f>ROW()</f>
    </oc>
    <nc r="BE784">
      <f>ROW()</f>
    </nc>
  </rcc>
  <rcc rId="7056" sId="1">
    <oc r="BE785">
      <f>ROW()</f>
    </oc>
    <nc r="BE785">
      <f>ROW()</f>
    </nc>
  </rcc>
  <rcc rId="7057" sId="1">
    <oc r="BE786">
      <f>ROW()</f>
    </oc>
    <nc r="BE786">
      <f>ROW()</f>
    </nc>
  </rcc>
  <rcc rId="7058" sId="1">
    <oc r="BE787">
      <f>ROW()</f>
    </oc>
    <nc r="BE787">
      <f>ROW()</f>
    </nc>
  </rcc>
  <rcc rId="7059" sId="1">
    <oc r="BE788">
      <f>ROW()</f>
    </oc>
    <nc r="BE788">
      <f>ROW()</f>
    </nc>
  </rcc>
  <rcc rId="7060" sId="1">
    <oc r="BE789">
      <f>ROW()</f>
    </oc>
    <nc r="BE789">
      <f>ROW()</f>
    </nc>
  </rcc>
  <rcc rId="7061" sId="1">
    <oc r="BE790">
      <f>ROW()</f>
    </oc>
    <nc r="BE790">
      <f>ROW()</f>
    </nc>
  </rcc>
  <rcc rId="7062" sId="1">
    <oc r="BE791">
      <f>ROW()</f>
    </oc>
    <nc r="BE791">
      <f>ROW()</f>
    </nc>
  </rcc>
  <rcc rId="7063" sId="1">
    <oc r="BE792">
      <f>ROW()</f>
    </oc>
    <nc r="BE792">
      <f>ROW()</f>
    </nc>
  </rcc>
  <rcc rId="7064" sId="1">
    <oc r="BE793">
      <f>ROW()</f>
    </oc>
    <nc r="BE793">
      <f>ROW()</f>
    </nc>
  </rcc>
  <rcc rId="7065" sId="1">
    <oc r="BE794">
      <f>ROW()</f>
    </oc>
    <nc r="BE794">
      <f>ROW()</f>
    </nc>
  </rcc>
  <rcc rId="7066" sId="1">
    <oc r="BE795">
      <f>ROW()</f>
    </oc>
    <nc r="BE795">
      <f>ROW()</f>
    </nc>
  </rcc>
  <rcc rId="7067" sId="1">
    <oc r="BE796">
      <f>ROW()</f>
    </oc>
    <nc r="BE796">
      <f>ROW()</f>
    </nc>
  </rcc>
  <rcc rId="7068" sId="1">
    <oc r="BE797">
      <f>ROW()</f>
    </oc>
    <nc r="BE797">
      <f>ROW()</f>
    </nc>
  </rcc>
  <rcc rId="7069" sId="1">
    <oc r="BE798">
      <f>ROW()</f>
    </oc>
    <nc r="BE798">
      <f>ROW()</f>
    </nc>
  </rcc>
  <rcc rId="7070" sId="1">
    <oc r="BE799">
      <f>ROW()</f>
    </oc>
    <nc r="BE799">
      <f>ROW()</f>
    </nc>
  </rcc>
  <rcc rId="7071" sId="1">
    <oc r="BE800">
      <f>ROW()</f>
    </oc>
    <nc r="BE800">
      <f>ROW()</f>
    </nc>
  </rcc>
  <rcc rId="7072" sId="1">
    <oc r="BE801">
      <f>ROW()</f>
    </oc>
    <nc r="BE801">
      <f>ROW()</f>
    </nc>
  </rcc>
  <rcc rId="7073" sId="1">
    <oc r="BE802">
      <f>ROW()</f>
    </oc>
    <nc r="BE802">
      <f>ROW()</f>
    </nc>
  </rcc>
  <rcc rId="7074" sId="1">
    <oc r="BE803">
      <f>ROW()</f>
    </oc>
    <nc r="BE803">
      <f>ROW()</f>
    </nc>
  </rcc>
  <rcc rId="7075" sId="1">
    <oc r="BE804">
      <f>ROW()</f>
    </oc>
    <nc r="BE804">
      <f>ROW()</f>
    </nc>
  </rcc>
  <rcc rId="7076" sId="1">
    <oc r="BE805">
      <f>ROW()</f>
    </oc>
    <nc r="BE805">
      <f>ROW()</f>
    </nc>
  </rcc>
  <rcc rId="7077" sId="1">
    <oc r="BE806">
      <f>ROW()</f>
    </oc>
    <nc r="BE806">
      <f>ROW()</f>
    </nc>
  </rcc>
  <rcc rId="7078" sId="1">
    <oc r="BE807">
      <f>ROW()</f>
    </oc>
    <nc r="BE807">
      <f>ROW()</f>
    </nc>
  </rcc>
  <rcc rId="7079" sId="1">
    <oc r="BE808">
      <f>ROW()</f>
    </oc>
    <nc r="BE808">
      <f>ROW()</f>
    </nc>
  </rcc>
  <rcc rId="7080" sId="1">
    <oc r="BE809">
      <f>ROW()</f>
    </oc>
    <nc r="BE809">
      <f>ROW()</f>
    </nc>
  </rcc>
  <rcc rId="7081" sId="1">
    <oc r="BE810">
      <f>ROW()</f>
    </oc>
    <nc r="BE810">
      <f>ROW()</f>
    </nc>
  </rcc>
  <rcc rId="7082" sId="1">
    <oc r="BE811">
      <f>ROW()</f>
    </oc>
    <nc r="BE811">
      <f>ROW()</f>
    </nc>
  </rcc>
  <rcc rId="7083" sId="1">
    <oc r="BE812">
      <f>ROW()</f>
    </oc>
    <nc r="BE812">
      <f>ROW()</f>
    </nc>
  </rcc>
  <rcc rId="7084" sId="1">
    <oc r="BE813">
      <f>ROW()</f>
    </oc>
    <nc r="BE813">
      <f>ROW()</f>
    </nc>
  </rcc>
  <rcc rId="7085" sId="1">
    <oc r="BE814">
      <f>ROW()</f>
    </oc>
    <nc r="BE814">
      <f>ROW()</f>
    </nc>
  </rcc>
  <rcc rId="7086" sId="1">
    <oc r="BE815">
      <f>ROW()</f>
    </oc>
    <nc r="BE815">
      <f>ROW()</f>
    </nc>
  </rcc>
  <rcc rId="7087" sId="1">
    <oc r="BE816">
      <f>ROW()</f>
    </oc>
    <nc r="BE816">
      <f>ROW()</f>
    </nc>
  </rcc>
  <rcc rId="7088" sId="1">
    <oc r="BE817">
      <f>ROW()</f>
    </oc>
    <nc r="BE817">
      <f>ROW()</f>
    </nc>
  </rcc>
  <rcc rId="7089" sId="1">
    <oc r="BE818">
      <f>ROW()</f>
    </oc>
    <nc r="BE818">
      <f>ROW()</f>
    </nc>
  </rcc>
  <rcc rId="7090" sId="1">
    <oc r="BE819">
      <f>ROW()</f>
    </oc>
    <nc r="BE819">
      <f>ROW()</f>
    </nc>
  </rcc>
  <rcc rId="7091" sId="1">
    <oc r="BE820">
      <f>ROW()</f>
    </oc>
    <nc r="BE820">
      <f>ROW()</f>
    </nc>
  </rcc>
  <rcc rId="7092" sId="1">
    <oc r="BE821">
      <f>ROW()</f>
    </oc>
    <nc r="BE821">
      <f>ROW()</f>
    </nc>
  </rcc>
  <rcc rId="7093" sId="1">
    <oc r="BE822">
      <f>ROW()</f>
    </oc>
    <nc r="BE822">
      <f>ROW()</f>
    </nc>
  </rcc>
  <rcc rId="7094" sId="1">
    <oc r="BE823">
      <f>ROW()</f>
    </oc>
    <nc r="BE823">
      <f>ROW()</f>
    </nc>
  </rcc>
  <rcc rId="7095" sId="1">
    <oc r="BE824">
      <f>ROW()</f>
    </oc>
    <nc r="BE824">
      <f>ROW()</f>
    </nc>
  </rcc>
  <rcc rId="7096" sId="1">
    <oc r="BE825">
      <f>ROW()</f>
    </oc>
    <nc r="BE825">
      <f>ROW()</f>
    </nc>
  </rcc>
  <rcc rId="7097" sId="1">
    <oc r="BE826">
      <f>ROW()</f>
    </oc>
    <nc r="BE826">
      <f>ROW()</f>
    </nc>
  </rcc>
  <rcc rId="7098" sId="1">
    <oc r="BE827">
      <f>ROW()</f>
    </oc>
    <nc r="BE827">
      <f>ROW()</f>
    </nc>
  </rcc>
  <rcc rId="7099" sId="1">
    <oc r="BE828">
      <f>ROW()</f>
    </oc>
    <nc r="BE828">
      <f>ROW()</f>
    </nc>
  </rcc>
  <rcc rId="7100" sId="1">
    <oc r="BE829">
      <f>ROW()</f>
    </oc>
    <nc r="BE829">
      <f>ROW()</f>
    </nc>
  </rcc>
  <rcc rId="7101" sId="1">
    <oc r="BE830">
      <f>ROW()</f>
    </oc>
    <nc r="BE830">
      <f>ROW()</f>
    </nc>
  </rcc>
  <rcc rId="7102" sId="1">
    <oc r="BE831">
      <f>ROW()</f>
    </oc>
    <nc r="BE831">
      <f>ROW()</f>
    </nc>
  </rcc>
  <rcc rId="7103" sId="1">
    <oc r="BE832">
      <f>ROW()</f>
    </oc>
    <nc r="BE832">
      <f>ROW()</f>
    </nc>
  </rcc>
  <rcc rId="7104" sId="1">
    <oc r="BE833">
      <f>ROW()</f>
    </oc>
    <nc r="BE833">
      <f>ROW()</f>
    </nc>
  </rcc>
  <rcc rId="7105" sId="1">
    <oc r="BE834">
      <f>ROW()</f>
    </oc>
    <nc r="BE834">
      <f>ROW()</f>
    </nc>
  </rcc>
  <rcc rId="7106" sId="1">
    <oc r="BE835">
      <f>ROW()</f>
    </oc>
    <nc r="BE835">
      <f>ROW()</f>
    </nc>
  </rcc>
  <rcc rId="7107" sId="1">
    <oc r="BE836">
      <f>ROW()</f>
    </oc>
    <nc r="BE836">
      <f>ROW()</f>
    </nc>
  </rcc>
  <rcc rId="7108" sId="1">
    <oc r="BE837">
      <f>ROW()</f>
    </oc>
    <nc r="BE837">
      <f>ROW()</f>
    </nc>
  </rcc>
  <rcc rId="7109" sId="1">
    <oc r="BE838">
      <f>ROW()</f>
    </oc>
    <nc r="BE838">
      <f>ROW()</f>
    </nc>
  </rcc>
  <rcc rId="7110" sId="1">
    <oc r="BE839">
      <f>ROW()</f>
    </oc>
    <nc r="BE839">
      <f>ROW()</f>
    </nc>
  </rcc>
  <rcc rId="7111" sId="1">
    <oc r="BE840">
      <f>ROW()</f>
    </oc>
    <nc r="BE840">
      <f>ROW()</f>
    </nc>
  </rcc>
  <rcc rId="7112" sId="1">
    <oc r="BE841">
      <f>ROW()</f>
    </oc>
    <nc r="BE841">
      <f>ROW()</f>
    </nc>
  </rcc>
  <rcc rId="7113" sId="1">
    <oc r="BE842">
      <f>ROW()</f>
    </oc>
    <nc r="BE842">
      <f>ROW()</f>
    </nc>
  </rcc>
  <rcc rId="7114" sId="1">
    <oc r="BE843">
      <f>ROW()</f>
    </oc>
    <nc r="BE843">
      <f>ROW()</f>
    </nc>
  </rcc>
  <rcc rId="7115" sId="1">
    <oc r="BE844">
      <f>ROW()</f>
    </oc>
    <nc r="BE844">
      <f>ROW()</f>
    </nc>
  </rcc>
  <rcc rId="7116" sId="1">
    <oc r="BE845">
      <f>ROW()</f>
    </oc>
    <nc r="BE845">
      <f>ROW()</f>
    </nc>
  </rcc>
  <rcc rId="7117" sId="1">
    <oc r="BE846">
      <f>ROW()</f>
    </oc>
    <nc r="BE846">
      <f>ROW()</f>
    </nc>
  </rcc>
  <rcc rId="7118" sId="1">
    <oc r="BE847">
      <f>ROW()</f>
    </oc>
    <nc r="BE847">
      <f>ROW()</f>
    </nc>
  </rcc>
  <rcc rId="7119" sId="1">
    <oc r="BE848">
      <f>ROW()</f>
    </oc>
    <nc r="BE848">
      <f>ROW()</f>
    </nc>
  </rcc>
  <rcc rId="7120" sId="1">
    <oc r="BE849">
      <f>ROW()</f>
    </oc>
    <nc r="BE849">
      <f>ROW()</f>
    </nc>
  </rcc>
  <rcc rId="7121" sId="1">
    <oc r="BE850">
      <f>ROW()</f>
    </oc>
    <nc r="BE850">
      <f>ROW()</f>
    </nc>
  </rcc>
  <rcc rId="7122" sId="1">
    <oc r="BE851">
      <f>ROW()</f>
    </oc>
    <nc r="BE851">
      <f>ROW()</f>
    </nc>
  </rcc>
  <rcc rId="7123" sId="1">
    <oc r="BE852">
      <f>ROW()</f>
    </oc>
    <nc r="BE852">
      <f>ROW()</f>
    </nc>
  </rcc>
  <rcc rId="7124" sId="1">
    <oc r="BE853">
      <f>ROW()</f>
    </oc>
    <nc r="BE853">
      <f>ROW()</f>
    </nc>
  </rcc>
  <rcc rId="7125" sId="1">
    <oc r="BE854">
      <f>ROW()</f>
    </oc>
    <nc r="BE854">
      <f>ROW()</f>
    </nc>
  </rcc>
  <rcc rId="7126" sId="1">
    <oc r="BE855">
      <f>ROW()</f>
    </oc>
    <nc r="BE855">
      <f>ROW()</f>
    </nc>
  </rcc>
  <rcc rId="7127" sId="1">
    <oc r="BE856">
      <f>ROW()</f>
    </oc>
    <nc r="BE856">
      <f>ROW()</f>
    </nc>
  </rcc>
  <rcc rId="7128" sId="1">
    <oc r="BE857">
      <f>ROW()</f>
    </oc>
    <nc r="BE857">
      <f>ROW()</f>
    </nc>
  </rcc>
  <rcc rId="7129" sId="1">
    <oc r="BE858">
      <f>ROW()</f>
    </oc>
    <nc r="BE858">
      <f>ROW()</f>
    </nc>
  </rcc>
  <rcc rId="7130" sId="1">
    <oc r="BE859">
      <f>ROW()</f>
    </oc>
    <nc r="BE859">
      <f>ROW()</f>
    </nc>
  </rcc>
  <rcc rId="7131" sId="1">
    <oc r="BE860">
      <f>ROW()</f>
    </oc>
    <nc r="BE860">
      <f>ROW()</f>
    </nc>
  </rcc>
  <rcc rId="7132" sId="1">
    <oc r="BE861">
      <f>ROW()</f>
    </oc>
    <nc r="BE861">
      <f>ROW()</f>
    </nc>
  </rcc>
  <rcc rId="7133" sId="1">
    <oc r="BE862">
      <f>ROW()</f>
    </oc>
    <nc r="BE862">
      <f>ROW()</f>
    </nc>
  </rcc>
  <rcc rId="7134" sId="1">
    <oc r="BE863">
      <f>ROW()</f>
    </oc>
    <nc r="BE863">
      <f>ROW()</f>
    </nc>
  </rcc>
  <rcc rId="7135" sId="1">
    <oc r="BE864">
      <f>ROW()</f>
    </oc>
    <nc r="BE864">
      <f>ROW()</f>
    </nc>
  </rcc>
  <rcc rId="7136" sId="1">
    <oc r="BE865">
      <f>ROW()</f>
    </oc>
    <nc r="BE865">
      <f>ROW()</f>
    </nc>
  </rcc>
  <rcc rId="7137" sId="1">
    <oc r="BE866">
      <f>ROW()</f>
    </oc>
    <nc r="BE866">
      <f>ROW()</f>
    </nc>
  </rcc>
  <rcc rId="7138" sId="1">
    <oc r="BE867">
      <f>ROW()</f>
    </oc>
    <nc r="BE867">
      <f>ROW()</f>
    </nc>
  </rcc>
  <rcc rId="7139" sId="1">
    <oc r="BE868">
      <f>ROW()</f>
    </oc>
    <nc r="BE868">
      <f>ROW()</f>
    </nc>
  </rcc>
  <rcc rId="7140" sId="1">
    <oc r="BE869">
      <f>ROW()</f>
    </oc>
    <nc r="BE869">
      <f>ROW()</f>
    </nc>
  </rcc>
  <rcc rId="7141" sId="1">
    <oc r="BE870">
      <f>ROW()</f>
    </oc>
    <nc r="BE870">
      <f>ROW()</f>
    </nc>
  </rcc>
  <rcc rId="7142" sId="1">
    <oc r="BE871">
      <f>ROW()</f>
    </oc>
    <nc r="BE871">
      <f>ROW()</f>
    </nc>
  </rcc>
  <rcc rId="7143" sId="1">
    <oc r="BE872">
      <f>ROW()</f>
    </oc>
    <nc r="BE872">
      <f>ROW()</f>
    </nc>
  </rcc>
  <rcc rId="7144" sId="1">
    <oc r="BE873">
      <f>ROW()</f>
    </oc>
    <nc r="BE873">
      <f>ROW()</f>
    </nc>
  </rcc>
  <rcc rId="7145" sId="1">
    <oc r="BE874">
      <f>ROW()</f>
    </oc>
    <nc r="BE874">
      <f>ROW()</f>
    </nc>
  </rcc>
  <rcc rId="7146" sId="1">
    <oc r="BE875">
      <f>ROW()</f>
    </oc>
    <nc r="BE875">
      <f>ROW()</f>
    </nc>
  </rcc>
  <rcc rId="7147" sId="1">
    <oc r="BE876">
      <f>ROW()</f>
    </oc>
    <nc r="BE876">
      <f>ROW()</f>
    </nc>
  </rcc>
  <rcc rId="7148" sId="1">
    <oc r="BE877">
      <f>ROW()</f>
    </oc>
    <nc r="BE877">
      <f>ROW()</f>
    </nc>
  </rcc>
  <rcc rId="7149" sId="1">
    <oc r="BE878">
      <f>ROW()</f>
    </oc>
    <nc r="BE878">
      <f>ROW()</f>
    </nc>
  </rcc>
  <rcc rId="7150" sId="1">
    <oc r="BE879">
      <f>ROW()</f>
    </oc>
    <nc r="BE879">
      <f>ROW()</f>
    </nc>
  </rcc>
  <rcc rId="7151" sId="1">
    <oc r="BE880">
      <f>ROW()</f>
    </oc>
    <nc r="BE880">
      <f>ROW()</f>
    </nc>
  </rcc>
  <rcc rId="7152" sId="1">
    <oc r="BE881">
      <f>ROW()</f>
    </oc>
    <nc r="BE881">
      <f>ROW()</f>
    </nc>
  </rcc>
  <rcc rId="7153" sId="1">
    <oc r="BE882">
      <f>ROW()</f>
    </oc>
    <nc r="BE882">
      <f>ROW()</f>
    </nc>
  </rcc>
  <rcc rId="7154" sId="1">
    <oc r="BE883">
      <f>ROW()</f>
    </oc>
    <nc r="BE883">
      <f>ROW()</f>
    </nc>
  </rcc>
  <rcc rId="7155" sId="1">
    <oc r="BE884">
      <f>ROW()</f>
    </oc>
    <nc r="BE884">
      <f>ROW()</f>
    </nc>
  </rcc>
  <rcc rId="7156" sId="1">
    <oc r="BE885">
      <f>ROW()</f>
    </oc>
    <nc r="BE885">
      <f>ROW()</f>
    </nc>
  </rcc>
  <rcc rId="7157" sId="1">
    <oc r="BE886">
      <f>ROW()</f>
    </oc>
    <nc r="BE886">
      <f>ROW()</f>
    </nc>
  </rcc>
  <rcc rId="7158" sId="1">
    <oc r="BE887">
      <f>ROW()</f>
    </oc>
    <nc r="BE887">
      <f>ROW()</f>
    </nc>
  </rcc>
  <rcc rId="7159" sId="1">
    <oc r="BE888">
      <f>ROW()</f>
    </oc>
    <nc r="BE888">
      <f>ROW()</f>
    </nc>
  </rcc>
  <rcc rId="7160" sId="1">
    <oc r="BE889">
      <f>ROW()</f>
    </oc>
    <nc r="BE889">
      <f>ROW()</f>
    </nc>
  </rcc>
  <rcc rId="7161" sId="1">
    <oc r="BE890">
      <f>ROW()</f>
    </oc>
    <nc r="BE890">
      <f>ROW()</f>
    </nc>
  </rcc>
  <rcc rId="7162" sId="1">
    <oc r="BE891">
      <f>ROW()</f>
    </oc>
    <nc r="BE891">
      <f>ROW()</f>
    </nc>
  </rcc>
  <rcc rId="7163" sId="1">
    <oc r="BE892">
      <f>ROW()</f>
    </oc>
    <nc r="BE892">
      <f>ROW()</f>
    </nc>
  </rcc>
  <rcc rId="7164" sId="1">
    <oc r="BE893">
      <f>ROW()</f>
    </oc>
    <nc r="BE893">
      <f>ROW()</f>
    </nc>
  </rcc>
  <rcc rId="7165" sId="1">
    <oc r="BE894">
      <f>ROW()</f>
    </oc>
    <nc r="BE894">
      <f>ROW()</f>
    </nc>
  </rcc>
  <rcc rId="7166" sId="1">
    <oc r="BE895">
      <f>ROW()</f>
    </oc>
    <nc r="BE895">
      <f>ROW()</f>
    </nc>
  </rcc>
  <rcc rId="7167" sId="1">
    <oc r="BE896">
      <f>ROW()</f>
    </oc>
    <nc r="BE896">
      <f>ROW()</f>
    </nc>
  </rcc>
  <rcc rId="7168" sId="1">
    <oc r="BE897">
      <f>ROW()</f>
    </oc>
    <nc r="BE897">
      <f>ROW()</f>
    </nc>
  </rcc>
  <rcc rId="7169" sId="1">
    <oc r="BE898">
      <f>ROW()</f>
    </oc>
    <nc r="BE898">
      <f>ROW()</f>
    </nc>
  </rcc>
  <rcc rId="7170" sId="1">
    <oc r="BE899">
      <f>ROW()</f>
    </oc>
    <nc r="BE899">
      <f>ROW()</f>
    </nc>
  </rcc>
  <rcc rId="7171" sId="1">
    <oc r="BE900">
      <f>ROW()</f>
    </oc>
    <nc r="BE900">
      <f>ROW()</f>
    </nc>
  </rcc>
  <rcc rId="7172" sId="1">
    <oc r="BE901">
      <f>ROW()</f>
    </oc>
    <nc r="BE901">
      <f>ROW()</f>
    </nc>
  </rcc>
  <rcc rId="7173" sId="1">
    <oc r="BE902">
      <f>ROW()</f>
    </oc>
    <nc r="BE902">
      <f>ROW()</f>
    </nc>
  </rcc>
  <rcc rId="7174" sId="1">
    <oc r="BE903">
      <f>ROW()</f>
    </oc>
    <nc r="BE903">
      <f>ROW()</f>
    </nc>
  </rcc>
  <rcc rId="7175" sId="1">
    <oc r="BE904">
      <f>ROW()</f>
    </oc>
    <nc r="BE904">
      <f>ROW()</f>
    </nc>
  </rcc>
  <rcc rId="7176" sId="1">
    <oc r="BE905">
      <f>ROW()</f>
    </oc>
    <nc r="BE905">
      <f>ROW()</f>
    </nc>
  </rcc>
  <rcc rId="7177" sId="1">
    <oc r="BE906">
      <f>ROW()</f>
    </oc>
    <nc r="BE906">
      <f>ROW()</f>
    </nc>
  </rcc>
  <rcc rId="7178" sId="1">
    <oc r="BE907">
      <f>ROW()</f>
    </oc>
    <nc r="BE907">
      <f>ROW()</f>
    </nc>
  </rcc>
  <rcc rId="7179" sId="1">
    <oc r="BE908">
      <f>ROW()</f>
    </oc>
    <nc r="BE908">
      <f>ROW()</f>
    </nc>
  </rcc>
  <rcc rId="7180" sId="1">
    <oc r="BE909">
      <f>ROW()</f>
    </oc>
    <nc r="BE909">
      <f>ROW()</f>
    </nc>
  </rcc>
  <rcc rId="7181" sId="1">
    <oc r="BE910">
      <f>ROW()</f>
    </oc>
    <nc r="BE910">
      <f>ROW()</f>
    </nc>
  </rcc>
  <rcc rId="7182" sId="1">
    <oc r="BE911">
      <f>ROW()</f>
    </oc>
    <nc r="BE911">
      <f>ROW()</f>
    </nc>
  </rcc>
  <rcc rId="7183" sId="1">
    <oc r="BE912">
      <f>ROW()</f>
    </oc>
    <nc r="BE912">
      <f>ROW()</f>
    </nc>
  </rcc>
  <rcc rId="7184" sId="1">
    <oc r="BE913">
      <f>ROW()</f>
    </oc>
    <nc r="BE913">
      <f>ROW()</f>
    </nc>
  </rcc>
  <rcc rId="7185" sId="1">
    <oc r="BE914">
      <f>ROW()</f>
    </oc>
    <nc r="BE914">
      <f>ROW()</f>
    </nc>
  </rcc>
  <rcc rId="7186" sId="1">
    <oc r="BE915">
      <f>ROW()</f>
    </oc>
    <nc r="BE915">
      <f>ROW()</f>
    </nc>
  </rcc>
  <rcc rId="7187" sId="1">
    <oc r="BE916">
      <f>ROW()</f>
    </oc>
    <nc r="BE916">
      <f>ROW()</f>
    </nc>
  </rcc>
  <rcc rId="7188" sId="1">
    <oc r="BE917">
      <f>ROW()</f>
    </oc>
    <nc r="BE917">
      <f>ROW()</f>
    </nc>
  </rcc>
  <rcc rId="7189" sId="1">
    <oc r="BE918">
      <f>ROW()</f>
    </oc>
    <nc r="BE918">
      <f>ROW()</f>
    </nc>
  </rcc>
  <rcc rId="7190" sId="1">
    <oc r="BE919">
      <f>ROW()</f>
    </oc>
    <nc r="BE919">
      <f>ROW()</f>
    </nc>
  </rcc>
  <rcc rId="7191" sId="1">
    <oc r="BE920">
      <f>ROW()</f>
    </oc>
    <nc r="BE920">
      <f>ROW()</f>
    </nc>
  </rcc>
  <rcc rId="7192" sId="1">
    <oc r="BE921">
      <f>ROW()</f>
    </oc>
    <nc r="BE921">
      <f>ROW()</f>
    </nc>
  </rcc>
  <rcc rId="7193" sId="1">
    <oc r="BE922">
      <f>ROW()</f>
    </oc>
    <nc r="BE922">
      <f>ROW()</f>
    </nc>
  </rcc>
  <rcc rId="7194" sId="1">
    <oc r="BE923">
      <f>ROW()</f>
    </oc>
    <nc r="BE923">
      <f>ROW()</f>
    </nc>
  </rcc>
  <rcc rId="7195" sId="1">
    <oc r="BE924">
      <f>ROW()</f>
    </oc>
    <nc r="BE924">
      <f>ROW()</f>
    </nc>
  </rcc>
  <rcc rId="7196" sId="1">
    <oc r="BE925">
      <f>ROW()</f>
    </oc>
    <nc r="BE925">
      <f>ROW()</f>
    </nc>
  </rcc>
  <rcc rId="7197" sId="1">
    <oc r="BE926">
      <f>ROW()</f>
    </oc>
    <nc r="BE926">
      <f>ROW()</f>
    </nc>
  </rcc>
  <rcc rId="7198" sId="1">
    <oc r="BE927">
      <f>ROW()</f>
    </oc>
    <nc r="BE927">
      <f>ROW()</f>
    </nc>
  </rcc>
  <rcc rId="7199" sId="1">
    <oc r="BE928">
      <f>ROW()</f>
    </oc>
    <nc r="BE928">
      <f>ROW()</f>
    </nc>
  </rcc>
  <rcc rId="7200" sId="1">
    <oc r="BE929">
      <f>ROW()</f>
    </oc>
    <nc r="BE929">
      <f>ROW()</f>
    </nc>
  </rcc>
  <rcc rId="7201" sId="1">
    <oc r="BE930">
      <f>ROW()</f>
    </oc>
    <nc r="BE930">
      <f>ROW()</f>
    </nc>
  </rcc>
  <rcc rId="7202" sId="1">
    <oc r="BE931">
      <f>ROW()</f>
    </oc>
    <nc r="BE931">
      <f>ROW()</f>
    </nc>
  </rcc>
  <rcc rId="7203" sId="1">
    <oc r="BE932">
      <f>ROW()</f>
    </oc>
    <nc r="BE932">
      <f>ROW()</f>
    </nc>
  </rcc>
  <rcc rId="7204" sId="1">
    <oc r="BE933">
      <f>ROW()</f>
    </oc>
    <nc r="BE933">
      <f>ROW()</f>
    </nc>
  </rcc>
  <rcc rId="7205" sId="1">
    <oc r="BE934">
      <f>ROW()</f>
    </oc>
    <nc r="BE934">
      <f>ROW()</f>
    </nc>
  </rcc>
  <rcc rId="7206" sId="1">
    <oc r="BE935">
      <f>ROW()</f>
    </oc>
    <nc r="BE935">
      <f>ROW()</f>
    </nc>
  </rcc>
  <rcc rId="7207" sId="1">
    <oc r="BE936">
      <f>ROW()</f>
    </oc>
    <nc r="BE936">
      <f>ROW()</f>
    </nc>
  </rcc>
  <rcc rId="7208" sId="1">
    <oc r="BE937">
      <f>ROW()</f>
    </oc>
    <nc r="BE937">
      <f>ROW()</f>
    </nc>
  </rcc>
  <rcc rId="7209" sId="1">
    <oc r="BE938">
      <f>ROW()</f>
    </oc>
    <nc r="BE938">
      <f>ROW()</f>
    </nc>
  </rcc>
  <rcc rId="7210" sId="1">
    <oc r="BE939">
      <f>ROW()</f>
    </oc>
    <nc r="BE939">
      <f>ROW()</f>
    </nc>
  </rcc>
  <rcc rId="7211" sId="1">
    <oc r="BE940">
      <f>ROW()</f>
    </oc>
    <nc r="BE940">
      <f>ROW()</f>
    </nc>
  </rcc>
  <rcc rId="7212" sId="1">
    <oc r="BE941">
      <f>ROW()</f>
    </oc>
    <nc r="BE941">
      <f>ROW()</f>
    </nc>
  </rcc>
  <rcc rId="7213" sId="1">
    <oc r="BE942">
      <f>ROW()</f>
    </oc>
    <nc r="BE942">
      <f>ROW()</f>
    </nc>
  </rcc>
  <rcc rId="7214" sId="1">
    <oc r="BE943">
      <f>ROW()</f>
    </oc>
    <nc r="BE943">
      <f>ROW()</f>
    </nc>
  </rcc>
  <rcc rId="7215" sId="1">
    <oc r="BE944">
      <f>ROW()</f>
    </oc>
    <nc r="BE944">
      <f>ROW()</f>
    </nc>
  </rcc>
  <rcc rId="7216" sId="1">
    <oc r="BE945">
      <f>ROW()</f>
    </oc>
    <nc r="BE945">
      <f>ROW()</f>
    </nc>
  </rcc>
  <rcc rId="7217" sId="1">
    <oc r="BE946">
      <f>ROW()</f>
    </oc>
    <nc r="BE946">
      <f>ROW()</f>
    </nc>
  </rcc>
  <rcc rId="7218" sId="1">
    <oc r="BE947">
      <f>ROW()</f>
    </oc>
    <nc r="BE947">
      <f>ROW()</f>
    </nc>
  </rcc>
  <rcc rId="7219" sId="1">
    <oc r="BE948">
      <f>ROW()</f>
    </oc>
    <nc r="BE948">
      <f>ROW()</f>
    </nc>
  </rcc>
  <rcc rId="7220" sId="1">
    <oc r="BE949">
      <f>ROW()</f>
    </oc>
    <nc r="BE949">
      <f>ROW()</f>
    </nc>
  </rcc>
  <rcc rId="7221" sId="1">
    <oc r="BE950">
      <f>ROW()</f>
    </oc>
    <nc r="BE950">
      <f>ROW()</f>
    </nc>
  </rcc>
  <rcc rId="7222" sId="1">
    <oc r="BE951">
      <f>ROW()</f>
    </oc>
    <nc r="BE951">
      <f>ROW()</f>
    </nc>
  </rcc>
  <rcc rId="7223" sId="1">
    <oc r="BE952">
      <f>ROW()</f>
    </oc>
    <nc r="BE952">
      <f>ROW()</f>
    </nc>
  </rcc>
  <rcc rId="7224" sId="1">
    <oc r="BE953">
      <f>ROW()</f>
    </oc>
    <nc r="BE953">
      <f>ROW()</f>
    </nc>
  </rcc>
  <rcc rId="7225" sId="1">
    <oc r="BE954">
      <f>ROW()</f>
    </oc>
    <nc r="BE954">
      <f>ROW()</f>
    </nc>
  </rcc>
  <rcc rId="7226" sId="1">
    <oc r="BE955">
      <f>ROW()</f>
    </oc>
    <nc r="BE955">
      <f>ROW()</f>
    </nc>
  </rcc>
  <rcc rId="7227" sId="1">
    <oc r="BE956">
      <f>ROW()</f>
    </oc>
    <nc r="BE956">
      <f>ROW()</f>
    </nc>
  </rcc>
  <rcc rId="7228" sId="1">
    <oc r="BE957">
      <f>ROW()</f>
    </oc>
    <nc r="BE957">
      <f>ROW()</f>
    </nc>
  </rcc>
  <rcc rId="7229" sId="1">
    <oc r="BE958">
      <f>ROW()</f>
    </oc>
    <nc r="BE958">
      <f>ROW()</f>
    </nc>
  </rcc>
  <rcc rId="7230" sId="1">
    <oc r="BE959">
      <f>ROW()</f>
    </oc>
    <nc r="BE959">
      <f>ROW()</f>
    </nc>
  </rcc>
  <rcc rId="7231" sId="1">
    <oc r="BE960">
      <f>ROW()</f>
    </oc>
    <nc r="BE960">
      <f>ROW()</f>
    </nc>
  </rcc>
  <rcc rId="7232" sId="1">
    <oc r="BE961">
      <f>ROW()</f>
    </oc>
    <nc r="BE961">
      <f>ROW()</f>
    </nc>
  </rcc>
  <rcc rId="7233" sId="1">
    <oc r="BE962">
      <f>ROW()</f>
    </oc>
    <nc r="BE962">
      <f>ROW()</f>
    </nc>
  </rcc>
  <rcc rId="7234" sId="1">
    <oc r="BE963">
      <f>ROW()</f>
    </oc>
    <nc r="BE963">
      <f>ROW()</f>
    </nc>
  </rcc>
  <rcc rId="7235" sId="1">
    <oc r="BE964">
      <f>ROW()</f>
    </oc>
    <nc r="BE964">
      <f>ROW()</f>
    </nc>
  </rcc>
  <rcc rId="7236" sId="1">
    <oc r="BE965">
      <f>ROW()</f>
    </oc>
    <nc r="BE965">
      <f>ROW()</f>
    </nc>
  </rcc>
  <rcc rId="7237" sId="1">
    <oc r="BE966">
      <f>ROW()</f>
    </oc>
    <nc r="BE966">
      <f>ROW()</f>
    </nc>
  </rcc>
  <rcc rId="7238" sId="1">
    <oc r="BE967">
      <f>ROW()</f>
    </oc>
    <nc r="BE967">
      <f>ROW()</f>
    </nc>
  </rcc>
  <rcc rId="7239" sId="1">
    <oc r="BE968">
      <f>ROW()</f>
    </oc>
    <nc r="BE968">
      <f>ROW()</f>
    </nc>
  </rcc>
  <rcc rId="7240" sId="1">
    <oc r="BE969">
      <f>ROW()</f>
    </oc>
    <nc r="BE969">
      <f>ROW()</f>
    </nc>
  </rcc>
  <rcc rId="7241" sId="1">
    <oc r="BE970">
      <f>ROW()</f>
    </oc>
    <nc r="BE970">
      <f>ROW()</f>
    </nc>
  </rcc>
  <rcc rId="7242" sId="1">
    <oc r="BE971">
      <f>ROW()</f>
    </oc>
    <nc r="BE971">
      <f>ROW()</f>
    </nc>
  </rcc>
  <rcc rId="7243" sId="1">
    <oc r="BE972">
      <f>ROW()</f>
    </oc>
    <nc r="BE972">
      <f>ROW()</f>
    </nc>
  </rcc>
  <rcc rId="7244" sId="1">
    <oc r="BE973">
      <f>ROW()</f>
    </oc>
    <nc r="BE973">
      <f>ROW()</f>
    </nc>
  </rcc>
  <rcc rId="7245" sId="1">
    <oc r="BE974">
      <f>ROW()</f>
    </oc>
    <nc r="BE974">
      <f>ROW()</f>
    </nc>
  </rcc>
  <rcc rId="7246" sId="1">
    <oc r="BE975">
      <f>ROW()</f>
    </oc>
    <nc r="BE975">
      <f>ROW()</f>
    </nc>
  </rcc>
  <rcc rId="7247" sId="1">
    <oc r="BE976">
      <f>ROW()</f>
    </oc>
    <nc r="BE976">
      <f>ROW()</f>
    </nc>
  </rcc>
  <rcc rId="7248" sId="1">
    <oc r="BE977">
      <f>ROW()</f>
    </oc>
    <nc r="BE977">
      <f>ROW()</f>
    </nc>
  </rcc>
  <rcc rId="7249" sId="1">
    <oc r="BE978">
      <f>ROW()</f>
    </oc>
    <nc r="BE978">
      <f>ROW()</f>
    </nc>
  </rcc>
  <rcc rId="7250" sId="1">
    <oc r="BE979">
      <f>ROW()</f>
    </oc>
    <nc r="BE979">
      <f>ROW()</f>
    </nc>
  </rcc>
  <rcc rId="7251" sId="1">
    <oc r="BE980">
      <f>ROW()</f>
    </oc>
    <nc r="BE980">
      <f>ROW()</f>
    </nc>
  </rcc>
  <rcc rId="7252" sId="1">
    <oc r="BE981">
      <f>ROW()</f>
    </oc>
    <nc r="BE981">
      <f>ROW()</f>
    </nc>
  </rcc>
  <rcc rId="7253" sId="1">
    <oc r="BE982">
      <f>ROW()</f>
    </oc>
    <nc r="BE982">
      <f>ROW()</f>
    </nc>
  </rcc>
  <rcc rId="7254" sId="1">
    <oc r="BE983">
      <f>ROW()</f>
    </oc>
    <nc r="BE983">
      <f>ROW()</f>
    </nc>
  </rcc>
  <rcc rId="7255" sId="1">
    <oc r="BE984">
      <f>ROW()</f>
    </oc>
    <nc r="BE984">
      <f>ROW()</f>
    </nc>
  </rcc>
  <rcc rId="7256" sId="1">
    <oc r="BE985">
      <f>ROW()</f>
    </oc>
    <nc r="BE985">
      <f>ROW()</f>
    </nc>
  </rcc>
  <rcc rId="7257" sId="1">
    <oc r="BE986">
      <f>ROW()</f>
    </oc>
    <nc r="BE986">
      <f>ROW()</f>
    </nc>
  </rcc>
  <rcc rId="7258" sId="1">
    <oc r="BE987">
      <f>ROW()</f>
    </oc>
    <nc r="BE987">
      <f>ROW()</f>
    </nc>
  </rcc>
  <rcc rId="7259" sId="1">
    <oc r="BE988">
      <f>ROW()</f>
    </oc>
    <nc r="BE988">
      <f>ROW()</f>
    </nc>
  </rcc>
  <rcc rId="7260" sId="1">
    <oc r="BE989">
      <f>ROW()</f>
    </oc>
    <nc r="BE989">
      <f>ROW()</f>
    </nc>
  </rcc>
  <rcc rId="7261" sId="1">
    <oc r="BE990">
      <f>ROW()</f>
    </oc>
    <nc r="BE990">
      <f>ROW()</f>
    </nc>
  </rcc>
  <rcc rId="7262" sId="1">
    <oc r="BE991">
      <f>ROW()</f>
    </oc>
    <nc r="BE991">
      <f>ROW()</f>
    </nc>
  </rcc>
  <rcc rId="7263" sId="1">
    <oc r="BE992">
      <f>ROW()</f>
    </oc>
    <nc r="BE992">
      <f>ROW()</f>
    </nc>
  </rcc>
  <rcc rId="7264" sId="1">
    <oc r="BE993">
      <f>ROW()</f>
    </oc>
    <nc r="BE993">
      <f>ROW()</f>
    </nc>
  </rcc>
  <rcc rId="7265" sId="1">
    <oc r="BE994">
      <f>ROW()</f>
    </oc>
    <nc r="BE994">
      <f>ROW()</f>
    </nc>
  </rcc>
  <rcc rId="7266" sId="1">
    <oc r="BE995">
      <f>ROW()</f>
    </oc>
    <nc r="BE995">
      <f>ROW()</f>
    </nc>
  </rcc>
  <rcc rId="7267" sId="1">
    <oc r="BE996">
      <f>ROW()</f>
    </oc>
    <nc r="BE996">
      <f>ROW()</f>
    </nc>
  </rcc>
  <rcc rId="7268" sId="1">
    <oc r="BE997">
      <f>ROW()</f>
    </oc>
    <nc r="BE997">
      <f>ROW()</f>
    </nc>
  </rcc>
  <rcc rId="7269" sId="1">
    <oc r="BE998">
      <f>ROW()</f>
    </oc>
    <nc r="BE998">
      <f>ROW()</f>
    </nc>
  </rcc>
  <rcc rId="7270" sId="1">
    <oc r="BE999">
      <f>ROW()</f>
    </oc>
    <nc r="BE999">
      <f>ROW()</f>
    </nc>
  </rcc>
  <rcc rId="7271" sId="1">
    <oc r="BE1000">
      <f>ROW()</f>
    </oc>
    <nc r="BE1000">
      <f>ROW()</f>
    </nc>
  </rcc>
  <rcc rId="7272" sId="1">
    <oc r="BE1001">
      <f>ROW()</f>
    </oc>
    <nc r="BE1001">
      <f>ROW()</f>
    </nc>
  </rcc>
  <rcc rId="7273" sId="1">
    <oc r="BE1002">
      <f>ROW()</f>
    </oc>
    <nc r="BE1002">
      <f>ROW()</f>
    </nc>
  </rcc>
  <rcc rId="7274" sId="1">
    <oc r="BE1003">
      <f>ROW()</f>
    </oc>
    <nc r="BE1003">
      <f>ROW()</f>
    </nc>
  </rcc>
  <rcc rId="7275" sId="1">
    <oc r="BE1004">
      <f>ROW()</f>
    </oc>
    <nc r="BE1004">
      <f>ROW()</f>
    </nc>
  </rcc>
  <rcc rId="7276" sId="1">
    <oc r="BE1005">
      <f>ROW()</f>
    </oc>
    <nc r="BE1005">
      <f>ROW()</f>
    </nc>
  </rcc>
  <rcc rId="7277" sId="1">
    <oc r="BE1006">
      <f>ROW()</f>
    </oc>
    <nc r="BE1006">
      <f>ROW()</f>
    </nc>
  </rcc>
  <rcc rId="7278" sId="1">
    <oc r="BE1007">
      <f>ROW()</f>
    </oc>
    <nc r="BE1007">
      <f>ROW()</f>
    </nc>
  </rcc>
  <rcc rId="7279" sId="1">
    <oc r="BE1008">
      <f>ROW()</f>
    </oc>
    <nc r="BE1008">
      <f>ROW()</f>
    </nc>
  </rcc>
  <rcc rId="7280" sId="1">
    <oc r="BE1009">
      <f>ROW()</f>
    </oc>
    <nc r="BE1009">
      <f>ROW()</f>
    </nc>
  </rcc>
  <rcc rId="7281" sId="1">
    <oc r="BE1010">
      <f>ROW()</f>
    </oc>
    <nc r="BE1010">
      <f>ROW()</f>
    </nc>
  </rcc>
  <rcc rId="7282" sId="1">
    <oc r="BE1011">
      <f>ROW()</f>
    </oc>
    <nc r="BE1011">
      <f>ROW()</f>
    </nc>
  </rcc>
  <rcc rId="7283" sId="1">
    <oc r="BE1012">
      <f>ROW()</f>
    </oc>
    <nc r="BE1012">
      <f>ROW()</f>
    </nc>
  </rcc>
  <rcc rId="7284" sId="1">
    <oc r="BE1013">
      <f>ROW()</f>
    </oc>
    <nc r="BE1013">
      <f>ROW()</f>
    </nc>
  </rcc>
  <rcc rId="7285" sId="1">
    <oc r="BE1014">
      <f>ROW()</f>
    </oc>
    <nc r="BE1014">
      <f>ROW()</f>
    </nc>
  </rcc>
  <rcc rId="7286" sId="1">
    <oc r="BE1015">
      <f>ROW()</f>
    </oc>
    <nc r="BE1015">
      <f>ROW()</f>
    </nc>
  </rcc>
  <rcc rId="7287" sId="1">
    <oc r="BE1016">
      <f>ROW()</f>
    </oc>
    <nc r="BE1016">
      <f>ROW()</f>
    </nc>
  </rcc>
  <rcc rId="7288" sId="1">
    <oc r="BE1017">
      <f>ROW()</f>
    </oc>
    <nc r="BE1017">
      <f>ROW()</f>
    </nc>
  </rcc>
  <rcc rId="7289" sId="1">
    <oc r="BE1018">
      <f>ROW()</f>
    </oc>
    <nc r="BE1018">
      <f>ROW()</f>
    </nc>
  </rcc>
  <rcc rId="7290" sId="1">
    <oc r="BE1019">
      <f>ROW()</f>
    </oc>
    <nc r="BE1019">
      <f>ROW()</f>
    </nc>
  </rcc>
  <rcc rId="7291" sId="1">
    <oc r="BE1020">
      <f>ROW()</f>
    </oc>
    <nc r="BE1020">
      <f>ROW()</f>
    </nc>
  </rcc>
  <rcc rId="7292" sId="1">
    <oc r="BE1021">
      <f>ROW()</f>
    </oc>
    <nc r="BE1021">
      <f>ROW()</f>
    </nc>
  </rcc>
  <rcc rId="7293" sId="1">
    <oc r="BE1022">
      <f>ROW()</f>
    </oc>
    <nc r="BE1022">
      <f>ROW()</f>
    </nc>
  </rcc>
  <rcc rId="7294" sId="1">
    <oc r="BE1023">
      <f>ROW()</f>
    </oc>
    <nc r="BE1023">
      <f>ROW()</f>
    </nc>
  </rcc>
  <rcc rId="7295" sId="1">
    <oc r="BE1024">
      <f>ROW()</f>
    </oc>
    <nc r="BE1024">
      <f>ROW()</f>
    </nc>
  </rcc>
  <rcc rId="7296" sId="1">
    <oc r="BE1025">
      <f>ROW()</f>
    </oc>
    <nc r="BE1025">
      <f>ROW()</f>
    </nc>
  </rcc>
  <rcc rId="7297" sId="1">
    <oc r="BE1026">
      <f>ROW()</f>
    </oc>
    <nc r="BE1026">
      <f>ROW()</f>
    </nc>
  </rcc>
  <rcc rId="7298" sId="1">
    <oc r="BE1027">
      <f>ROW()</f>
    </oc>
    <nc r="BE1027">
      <f>ROW()</f>
    </nc>
  </rcc>
  <rcc rId="7299" sId="1">
    <oc r="BE1028">
      <f>ROW()</f>
    </oc>
    <nc r="BE1028">
      <f>ROW()</f>
    </nc>
  </rcc>
  <rcc rId="7300" sId="1">
    <oc r="BE1029">
      <f>ROW()</f>
    </oc>
    <nc r="BE1029">
      <f>ROW()</f>
    </nc>
  </rcc>
  <rcc rId="7301" sId="1">
    <oc r="BE1030">
      <f>ROW()</f>
    </oc>
    <nc r="BE1030">
      <f>ROW()</f>
    </nc>
  </rcc>
  <rcc rId="7302" sId="1">
    <oc r="BE1031">
      <f>ROW()</f>
    </oc>
    <nc r="BE1031">
      <f>ROW()</f>
    </nc>
  </rcc>
  <rcc rId="7303" sId="1">
    <oc r="BE1032">
      <f>ROW()</f>
    </oc>
    <nc r="BE1032">
      <f>ROW()</f>
    </nc>
  </rcc>
  <rcc rId="7304" sId="1">
    <oc r="BE1033">
      <f>ROW()</f>
    </oc>
    <nc r="BE1033">
      <f>ROW()</f>
    </nc>
  </rcc>
  <rcc rId="7305" sId="1">
    <oc r="BE1034">
      <f>ROW()</f>
    </oc>
    <nc r="BE1034">
      <f>ROW()</f>
    </nc>
  </rcc>
  <rcc rId="7306" sId="1">
    <oc r="BE1035">
      <f>ROW()</f>
    </oc>
    <nc r="BE1035">
      <f>ROW()</f>
    </nc>
  </rcc>
  <rcc rId="7307" sId="1">
    <oc r="BE1036">
      <f>ROW()</f>
    </oc>
    <nc r="BE1036">
      <f>ROW()</f>
    </nc>
  </rcc>
  <rcc rId="7308" sId="1">
    <oc r="BE1037">
      <f>ROW()</f>
    </oc>
    <nc r="BE1037">
      <f>ROW()</f>
    </nc>
  </rcc>
  <rcc rId="7309" sId="1">
    <oc r="BE1038">
      <f>ROW()</f>
    </oc>
    <nc r="BE1038">
      <f>ROW()</f>
    </nc>
  </rcc>
  <rcc rId="7310" sId="1">
    <oc r="BE1039">
      <f>ROW()</f>
    </oc>
    <nc r="BE1039">
      <f>ROW()</f>
    </nc>
  </rcc>
  <rcc rId="7311" sId="1">
    <oc r="BE1040">
      <f>ROW()</f>
    </oc>
    <nc r="BE1040">
      <f>ROW()</f>
    </nc>
  </rcc>
  <rcc rId="7312" sId="1">
    <oc r="BE1041">
      <f>ROW()</f>
    </oc>
    <nc r="BE1041">
      <f>ROW()</f>
    </nc>
  </rcc>
  <rcc rId="7313" sId="1">
    <oc r="BE1042">
      <f>ROW()</f>
    </oc>
    <nc r="BE1042">
      <f>ROW()</f>
    </nc>
  </rcc>
  <rcc rId="7314" sId="1">
    <oc r="BE1043">
      <f>ROW()</f>
    </oc>
    <nc r="BE1043">
      <f>ROW()</f>
    </nc>
  </rcc>
  <rcc rId="7315" sId="1">
    <oc r="BE1044">
      <f>ROW()</f>
    </oc>
    <nc r="BE1044">
      <f>ROW()</f>
    </nc>
  </rcc>
  <rcc rId="7316" sId="1">
    <oc r="BE1045">
      <f>ROW()</f>
    </oc>
    <nc r="BE1045">
      <f>ROW()</f>
    </nc>
  </rcc>
  <rcc rId="7317" sId="1">
    <oc r="BE1046">
      <f>ROW()</f>
    </oc>
    <nc r="BE1046">
      <f>ROW()</f>
    </nc>
  </rcc>
  <rcc rId="7318" sId="1">
    <oc r="BE1047">
      <f>ROW()</f>
    </oc>
    <nc r="BE1047">
      <f>ROW()</f>
    </nc>
  </rcc>
  <rcc rId="7319" sId="1">
    <oc r="BE1048">
      <f>ROW()</f>
    </oc>
    <nc r="BE1048">
      <f>ROW()</f>
    </nc>
  </rcc>
  <rcc rId="7320" sId="1">
    <oc r="BE1049">
      <f>ROW()</f>
    </oc>
    <nc r="BE1049">
      <f>ROW()</f>
    </nc>
  </rcc>
  <rcc rId="7321" sId="1">
    <oc r="BE1050">
      <f>ROW()</f>
    </oc>
    <nc r="BE1050">
      <f>ROW()</f>
    </nc>
  </rcc>
  <rcc rId="7322" sId="1">
    <oc r="BE1051">
      <f>ROW()</f>
    </oc>
    <nc r="BE1051">
      <f>ROW()</f>
    </nc>
  </rcc>
  <rcc rId="7323" sId="1">
    <oc r="BE1052">
      <f>ROW()</f>
    </oc>
    <nc r="BE1052">
      <f>ROW()</f>
    </nc>
  </rcc>
  <rcc rId="7324" sId="1">
    <oc r="BE1053">
      <f>ROW()</f>
    </oc>
    <nc r="BE1053">
      <f>ROW()</f>
    </nc>
  </rcc>
  <rcc rId="7325" sId="1">
    <oc r="BE1054">
      <f>ROW()</f>
    </oc>
    <nc r="BE1054">
      <f>ROW()</f>
    </nc>
  </rcc>
  <rcc rId="7326" sId="1">
    <oc r="BE1055">
      <f>ROW()</f>
    </oc>
    <nc r="BE1055">
      <f>ROW()</f>
    </nc>
  </rcc>
  <rcc rId="7327" sId="1">
    <oc r="BE1056">
      <f>ROW()</f>
    </oc>
    <nc r="BE1056">
      <f>ROW()</f>
    </nc>
  </rcc>
  <rcc rId="7328" sId="1">
    <oc r="BE1057">
      <f>ROW()</f>
    </oc>
    <nc r="BE1057">
      <f>ROW()</f>
    </nc>
  </rcc>
  <rcc rId="7329" sId="1">
    <oc r="BE1058">
      <f>ROW()</f>
    </oc>
    <nc r="BE1058">
      <f>ROW()</f>
    </nc>
  </rcc>
  <rcc rId="7330" sId="1">
    <oc r="BE1059">
      <f>ROW()</f>
    </oc>
    <nc r="BE1059">
      <f>ROW()</f>
    </nc>
  </rcc>
  <rcc rId="7331" sId="1">
    <oc r="BE1060">
      <f>ROW()</f>
    </oc>
    <nc r="BE1060">
      <f>ROW()</f>
    </nc>
  </rcc>
  <rcc rId="7332" sId="1">
    <oc r="BE1061">
      <f>ROW()</f>
    </oc>
    <nc r="BE1061">
      <f>ROW()</f>
    </nc>
  </rcc>
  <rcc rId="7333" sId="1">
    <oc r="BE1062">
      <f>ROW()</f>
    </oc>
    <nc r="BE1062">
      <f>ROW()</f>
    </nc>
  </rcc>
  <rcc rId="7334" sId="1">
    <oc r="BE1063">
      <f>ROW()</f>
    </oc>
    <nc r="BE1063">
      <f>ROW()</f>
    </nc>
  </rcc>
  <rcc rId="7335" sId="1">
    <oc r="BE1064">
      <f>ROW()</f>
    </oc>
    <nc r="BE1064">
      <f>ROW()</f>
    </nc>
  </rcc>
  <rcc rId="7336" sId="1">
    <oc r="BE1065">
      <f>ROW()</f>
    </oc>
    <nc r="BE1065">
      <f>ROW()</f>
    </nc>
  </rcc>
  <rcc rId="7337" sId="1">
    <oc r="BE1066">
      <f>ROW()</f>
    </oc>
    <nc r="BE1066">
      <f>ROW()</f>
    </nc>
  </rcc>
  <rcc rId="7338" sId="1">
    <oc r="BE1067">
      <f>ROW()</f>
    </oc>
    <nc r="BE1067">
      <f>ROW()</f>
    </nc>
  </rcc>
  <rcc rId="7339" sId="1">
    <oc r="BE1068">
      <f>ROW()</f>
    </oc>
    <nc r="BE1068">
      <f>ROW()</f>
    </nc>
  </rcc>
  <rcc rId="7340" sId="1">
    <oc r="BE1069">
      <f>ROW()</f>
    </oc>
    <nc r="BE1069">
      <f>ROW()</f>
    </nc>
  </rcc>
  <rcc rId="7341" sId="1">
    <oc r="BE1070">
      <f>ROW()</f>
    </oc>
    <nc r="BE1070">
      <f>ROW()</f>
    </nc>
  </rcc>
  <rcc rId="7342" sId="1">
    <oc r="BE1071">
      <f>ROW()</f>
    </oc>
    <nc r="BE1071">
      <f>ROW()</f>
    </nc>
  </rcc>
  <rcc rId="7343" sId="1">
    <oc r="BE1072">
      <f>ROW()</f>
    </oc>
    <nc r="BE1072">
      <f>ROW()</f>
    </nc>
  </rcc>
  <rcc rId="7344" sId="1">
    <oc r="BE1073">
      <f>ROW()</f>
    </oc>
    <nc r="BE1073">
      <f>ROW()</f>
    </nc>
  </rcc>
  <rcc rId="7345" sId="1">
    <oc r="BE1074">
      <f>ROW()</f>
    </oc>
    <nc r="BE1074">
      <f>ROW()</f>
    </nc>
  </rcc>
  <rcc rId="7346" sId="1">
    <oc r="BE1075">
      <f>ROW()</f>
    </oc>
    <nc r="BE1075">
      <f>ROW()</f>
    </nc>
  </rcc>
  <rcc rId="7347" sId="1">
    <oc r="BE1076">
      <f>ROW()</f>
    </oc>
    <nc r="BE1076">
      <f>ROW()</f>
    </nc>
  </rcc>
  <rcc rId="7348" sId="1">
    <oc r="BE1077">
      <f>ROW()</f>
    </oc>
    <nc r="BE1077">
      <f>ROW()</f>
    </nc>
  </rcc>
  <rcc rId="7349" sId="1">
    <oc r="BE1078">
      <f>ROW()</f>
    </oc>
    <nc r="BE1078">
      <f>ROW()</f>
    </nc>
  </rcc>
  <rcc rId="7350" sId="1">
    <oc r="BE1079">
      <f>ROW()</f>
    </oc>
    <nc r="BE1079">
      <f>ROW()</f>
    </nc>
  </rcc>
  <rcc rId="7351" sId="1">
    <oc r="BE1080">
      <f>ROW()</f>
    </oc>
    <nc r="BE1080">
      <f>ROW()</f>
    </nc>
  </rcc>
  <rcc rId="7352" sId="1">
    <oc r="BE1081">
      <f>ROW()</f>
    </oc>
    <nc r="BE1081">
      <f>ROW()</f>
    </nc>
  </rcc>
  <rcc rId="7353" sId="1">
    <oc r="BE1082">
      <f>ROW()</f>
    </oc>
    <nc r="BE1082">
      <f>ROW()</f>
    </nc>
  </rcc>
  <rcc rId="7354" sId="1">
    <oc r="BE1083">
      <f>ROW()</f>
    </oc>
    <nc r="BE1083">
      <f>ROW()</f>
    </nc>
  </rcc>
  <rcc rId="7355" sId="1">
    <oc r="BE1084">
      <f>ROW()</f>
    </oc>
    <nc r="BE1084">
      <f>ROW()</f>
    </nc>
  </rcc>
  <rcc rId="7356" sId="1">
    <oc r="BE1085">
      <f>ROW()</f>
    </oc>
    <nc r="BE1085">
      <f>ROW()</f>
    </nc>
  </rcc>
  <rcc rId="7357" sId="1">
    <oc r="BE1086">
      <f>ROW()</f>
    </oc>
    <nc r="BE1086">
      <f>ROW()</f>
    </nc>
  </rcc>
  <rcc rId="7358" sId="1">
    <oc r="BE1087">
      <f>ROW()</f>
    </oc>
    <nc r="BE1087">
      <f>ROW()</f>
    </nc>
  </rcc>
  <rcc rId="7359" sId="1">
    <oc r="BE1088">
      <f>ROW()</f>
    </oc>
    <nc r="BE1088">
      <f>ROW()</f>
    </nc>
  </rcc>
  <rcc rId="7360" sId="1">
    <oc r="BE1089">
      <f>ROW()</f>
    </oc>
    <nc r="BE1089">
      <f>ROW()</f>
    </nc>
  </rcc>
  <rcc rId="7361" sId="1">
    <oc r="BE1090">
      <f>ROW()</f>
    </oc>
    <nc r="BE1090">
      <f>ROW()</f>
    </nc>
  </rcc>
  <rcc rId="7362" sId="1">
    <oc r="BE1091">
      <f>ROW()</f>
    </oc>
    <nc r="BE1091">
      <f>ROW()</f>
    </nc>
  </rcc>
  <rcc rId="7363" sId="1">
    <oc r="BE1092">
      <f>ROW()</f>
    </oc>
    <nc r="BE1092">
      <f>ROW()</f>
    </nc>
  </rcc>
  <rcc rId="7364" sId="1">
    <oc r="BE1093">
      <f>ROW()</f>
    </oc>
    <nc r="BE1093">
      <f>ROW()</f>
    </nc>
  </rcc>
  <rcc rId="7365" sId="1">
    <oc r="BE1094">
      <f>ROW()</f>
    </oc>
    <nc r="BE1094">
      <f>ROW()</f>
    </nc>
  </rcc>
  <rcc rId="7366" sId="1">
    <oc r="BE1095">
      <f>ROW()</f>
    </oc>
    <nc r="BE1095">
      <f>ROW()</f>
    </nc>
  </rcc>
  <rcc rId="7367" sId="1">
    <oc r="BE1096">
      <f>ROW()</f>
    </oc>
    <nc r="BE1096">
      <f>ROW()</f>
    </nc>
  </rcc>
  <rcc rId="7368" sId="1">
    <oc r="BE1097">
      <f>ROW()</f>
    </oc>
    <nc r="BE1097">
      <f>ROW()</f>
    </nc>
  </rcc>
  <rcc rId="7369" sId="1">
    <oc r="BE1098">
      <f>ROW()</f>
    </oc>
    <nc r="BE1098">
      <f>ROW()</f>
    </nc>
  </rcc>
  <rcc rId="7370" sId="1">
    <oc r="BE1099">
      <f>ROW()</f>
    </oc>
    <nc r="BE1099">
      <f>ROW()</f>
    </nc>
  </rcc>
  <rcc rId="7371" sId="1">
    <oc r="BE1100">
      <f>ROW()</f>
    </oc>
    <nc r="BE1100">
      <f>ROW()</f>
    </nc>
  </rcc>
  <rcc rId="7372" sId="1">
    <oc r="BE1101">
      <f>ROW()</f>
    </oc>
    <nc r="BE1101">
      <f>ROW()</f>
    </nc>
  </rcc>
  <rcc rId="7373" sId="1">
    <oc r="BE1102">
      <f>ROW()</f>
    </oc>
    <nc r="BE1102">
      <f>ROW()</f>
    </nc>
  </rcc>
  <rcc rId="7374" sId="1">
    <oc r="BE1103">
      <f>ROW()</f>
    </oc>
    <nc r="BE1103">
      <f>ROW()</f>
    </nc>
  </rcc>
  <rcc rId="7375" sId="1">
    <oc r="BE1104">
      <f>ROW()</f>
    </oc>
    <nc r="BE1104">
      <f>ROW()</f>
    </nc>
  </rcc>
  <rcc rId="7376" sId="1">
    <oc r="BE1105">
      <f>ROW()</f>
    </oc>
    <nc r="BE1105">
      <f>ROW()</f>
    </nc>
  </rcc>
  <rcc rId="7377" sId="1">
    <oc r="BE1106">
      <f>ROW()</f>
    </oc>
    <nc r="BE1106">
      <f>ROW()</f>
    </nc>
  </rcc>
  <rcc rId="7378" sId="1">
    <oc r="BE1107">
      <f>ROW()</f>
    </oc>
    <nc r="BE1107">
      <f>ROW()</f>
    </nc>
  </rcc>
  <rcc rId="7379" sId="1">
    <oc r="BE1108">
      <f>ROW()</f>
    </oc>
    <nc r="BE1108">
      <f>ROW()</f>
    </nc>
  </rcc>
  <rcc rId="7380" sId="1">
    <oc r="BE1109">
      <f>ROW()</f>
    </oc>
    <nc r="BE1109">
      <f>ROW()</f>
    </nc>
  </rcc>
  <rcc rId="7381" sId="1">
    <oc r="BE1110">
      <f>ROW()</f>
    </oc>
    <nc r="BE1110">
      <f>ROW()</f>
    </nc>
  </rcc>
  <rcc rId="7382" sId="1">
    <oc r="BE1111">
      <f>ROW()</f>
    </oc>
    <nc r="BE1111">
      <f>ROW()</f>
    </nc>
  </rcc>
  <rcc rId="7383" sId="1">
    <oc r="BE1112">
      <f>ROW()</f>
    </oc>
    <nc r="BE1112">
      <f>ROW()</f>
    </nc>
  </rcc>
  <rcc rId="7384" sId="1">
    <oc r="BE1113">
      <f>ROW()</f>
    </oc>
    <nc r="BE1113">
      <f>ROW()</f>
    </nc>
  </rcc>
  <rcc rId="7385" sId="1">
    <oc r="BE1114">
      <f>ROW()</f>
    </oc>
    <nc r="BE1114">
      <f>ROW()</f>
    </nc>
  </rcc>
  <rcc rId="7386" sId="1">
    <oc r="BE1115">
      <f>ROW()</f>
    </oc>
    <nc r="BE1115">
      <f>ROW()</f>
    </nc>
  </rcc>
  <rcc rId="7387" sId="1">
    <oc r="BE1116">
      <f>ROW()</f>
    </oc>
    <nc r="BE1116">
      <f>ROW()</f>
    </nc>
  </rcc>
  <rcc rId="7388" sId="1">
    <oc r="BE1117">
      <f>ROW()</f>
    </oc>
    <nc r="BE1117">
      <f>ROW()</f>
    </nc>
  </rcc>
  <rcc rId="7389" sId="1">
    <oc r="BE1118">
      <f>ROW()</f>
    </oc>
    <nc r="BE1118">
      <f>ROW()</f>
    </nc>
  </rcc>
  <rcc rId="7390" sId="1">
    <oc r="BE1119">
      <f>ROW()</f>
    </oc>
    <nc r="BE1119">
      <f>ROW()</f>
    </nc>
  </rcc>
  <rcc rId="7391" sId="1">
    <oc r="BE1120">
      <f>ROW()</f>
    </oc>
    <nc r="BE1120">
      <f>ROW()</f>
    </nc>
  </rcc>
  <rcc rId="7392" sId="1">
    <oc r="BE1121">
      <f>ROW()</f>
    </oc>
    <nc r="BE1121">
      <f>ROW()</f>
    </nc>
  </rcc>
  <rcc rId="7393" sId="1">
    <oc r="BE1122">
      <f>ROW()</f>
    </oc>
    <nc r="BE1122">
      <f>ROW()</f>
    </nc>
  </rcc>
  <rcc rId="7394" sId="1">
    <oc r="BE1123">
      <f>ROW()</f>
    </oc>
    <nc r="BE1123">
      <f>ROW()</f>
    </nc>
  </rcc>
  <rcc rId="7395" sId="1">
    <oc r="BE1124">
      <f>ROW()</f>
    </oc>
    <nc r="BE1124">
      <f>ROW()</f>
    </nc>
  </rcc>
  <rcc rId="7396" sId="1">
    <oc r="BE1125">
      <f>ROW()</f>
    </oc>
    <nc r="BE1125">
      <f>ROW()</f>
    </nc>
  </rcc>
  <rcc rId="7397" sId="1">
    <oc r="BE1126">
      <f>ROW()</f>
    </oc>
    <nc r="BE1126">
      <f>ROW()</f>
    </nc>
  </rcc>
  <rcc rId="7398" sId="1">
    <oc r="BE1127">
      <f>ROW()</f>
    </oc>
    <nc r="BE1127">
      <f>ROW()</f>
    </nc>
  </rcc>
  <rcc rId="7399" sId="1">
    <oc r="BE1128">
      <f>ROW()</f>
    </oc>
    <nc r="BE1128">
      <f>ROW()</f>
    </nc>
  </rcc>
  <rcc rId="7400" sId="1">
    <oc r="BE1129">
      <f>ROW()</f>
    </oc>
    <nc r="BE1129">
      <f>ROW()</f>
    </nc>
  </rcc>
  <rcc rId="7401" sId="1">
    <oc r="BE1130">
      <f>ROW()</f>
    </oc>
    <nc r="BE1130">
      <f>ROW()</f>
    </nc>
  </rcc>
  <rcc rId="7402" sId="1">
    <oc r="BE1131">
      <f>ROW()</f>
    </oc>
    <nc r="BE1131">
      <f>ROW()</f>
    </nc>
  </rcc>
  <rcc rId="7403" sId="1">
    <oc r="BE1132">
      <f>ROW()</f>
    </oc>
    <nc r="BE1132">
      <f>ROW()</f>
    </nc>
  </rcc>
  <rcc rId="7404" sId="1">
    <oc r="BE1133">
      <f>ROW()</f>
    </oc>
    <nc r="BE1133">
      <f>ROW()</f>
    </nc>
  </rcc>
  <rcc rId="7405" sId="1">
    <oc r="BE1134">
      <f>ROW()</f>
    </oc>
    <nc r="BE1134">
      <f>ROW()</f>
    </nc>
  </rcc>
  <rcc rId="7406" sId="1">
    <oc r="BE1135">
      <f>ROW()</f>
    </oc>
    <nc r="BE1135">
      <f>ROW()</f>
    </nc>
  </rcc>
  <rcc rId="7407" sId="1">
    <oc r="BE1136">
      <f>ROW()</f>
    </oc>
    <nc r="BE1136">
      <f>ROW()</f>
    </nc>
  </rcc>
  <rcc rId="7408" sId="1">
    <oc r="BE1137">
      <f>ROW()</f>
    </oc>
    <nc r="BE1137">
      <f>ROW()</f>
    </nc>
  </rcc>
  <rcc rId="7409" sId="1">
    <oc r="BE1138">
      <f>ROW()</f>
    </oc>
    <nc r="BE1138">
      <f>ROW()</f>
    </nc>
  </rcc>
  <rcc rId="7410" sId="1">
    <oc r="BE1139">
      <f>ROW()</f>
    </oc>
    <nc r="BE1139">
      <f>ROW()</f>
    </nc>
  </rcc>
  <rcc rId="7411" sId="1">
    <oc r="BE1140">
      <f>ROW()</f>
    </oc>
    <nc r="BE1140">
      <f>ROW()</f>
    </nc>
  </rcc>
  <rcc rId="7412" sId="1">
    <oc r="BE1141">
      <f>ROW()</f>
    </oc>
    <nc r="BE1141">
      <f>ROW()</f>
    </nc>
  </rcc>
  <rcc rId="7413" sId="1">
    <oc r="BE1142">
      <f>ROW()</f>
    </oc>
    <nc r="BE1142">
      <f>ROW()</f>
    </nc>
  </rcc>
  <rcc rId="7414" sId="1">
    <oc r="BE1143">
      <f>ROW()</f>
    </oc>
    <nc r="BE1143">
      <f>ROW()</f>
    </nc>
  </rcc>
  <rcc rId="7415" sId="1">
    <oc r="BE1144">
      <f>ROW()</f>
    </oc>
    <nc r="BE1144">
      <f>ROW()</f>
    </nc>
  </rcc>
  <rcc rId="7416" sId="1">
    <oc r="BE1145">
      <f>ROW()</f>
    </oc>
    <nc r="BE1145">
      <f>ROW()</f>
    </nc>
  </rcc>
  <rcc rId="7417" sId="1">
    <oc r="BE1146">
      <f>ROW()</f>
    </oc>
    <nc r="BE1146">
      <f>ROW()</f>
    </nc>
  </rcc>
  <rcc rId="7418" sId="1">
    <oc r="BE1147">
      <f>ROW()</f>
    </oc>
    <nc r="BE1147">
      <f>ROW()</f>
    </nc>
  </rcc>
  <rcc rId="7419" sId="1">
    <oc r="BE1148">
      <f>ROW()</f>
    </oc>
    <nc r="BE1148">
      <f>ROW()</f>
    </nc>
  </rcc>
  <rcc rId="7420" sId="1">
    <oc r="BE1149">
      <f>ROW()</f>
    </oc>
    <nc r="BE1149">
      <f>ROW()</f>
    </nc>
  </rcc>
  <rcc rId="7421" sId="1">
    <oc r="BE1150">
      <f>ROW()</f>
    </oc>
    <nc r="BE1150">
      <f>ROW()</f>
    </nc>
  </rcc>
  <rcc rId="7422" sId="1">
    <oc r="BE1151">
      <f>ROW()</f>
    </oc>
    <nc r="BE1151">
      <f>ROW()</f>
    </nc>
  </rcc>
  <rcc rId="7423" sId="1">
    <oc r="BE1152">
      <f>ROW()</f>
    </oc>
    <nc r="BE1152">
      <f>ROW()</f>
    </nc>
  </rcc>
  <rcc rId="7424" sId="1">
    <oc r="BE1153">
      <f>ROW()</f>
    </oc>
    <nc r="BE1153">
      <f>ROW()</f>
    </nc>
  </rcc>
  <rcc rId="7425" sId="1">
    <oc r="BE1154">
      <f>ROW()</f>
    </oc>
    <nc r="BE1154">
      <f>ROW()</f>
    </nc>
  </rcc>
  <rcc rId="7426" sId="1">
    <oc r="BE1155">
      <f>ROW()</f>
    </oc>
    <nc r="BE1155">
      <f>ROW()</f>
    </nc>
  </rcc>
  <rcc rId="7427" sId="1">
    <oc r="BE1156">
      <f>ROW()</f>
    </oc>
    <nc r="BE1156">
      <f>ROW()</f>
    </nc>
  </rcc>
  <rcc rId="7428" sId="1">
    <oc r="BE1157">
      <f>ROW()</f>
    </oc>
    <nc r="BE1157">
      <f>ROW()</f>
    </nc>
  </rcc>
  <rcc rId="7429" sId="1">
    <oc r="BE1158">
      <f>ROW()</f>
    </oc>
    <nc r="BE1158">
      <f>ROW()</f>
    </nc>
  </rcc>
  <rcc rId="7430" sId="1">
    <oc r="BE1159">
      <f>ROW()</f>
    </oc>
    <nc r="BE1159">
      <f>ROW()</f>
    </nc>
  </rcc>
  <rcc rId="7431" sId="1">
    <oc r="BE1160">
      <f>ROW()</f>
    </oc>
    <nc r="BE1160">
      <f>ROW()</f>
    </nc>
  </rcc>
  <rcc rId="7432" sId="1">
    <oc r="BE1161">
      <f>ROW()</f>
    </oc>
    <nc r="BE1161">
      <f>ROW()</f>
    </nc>
  </rcc>
  <rcc rId="7433" sId="1">
    <oc r="BE1162">
      <f>ROW()</f>
    </oc>
    <nc r="BE1162">
      <f>ROW()</f>
    </nc>
  </rcc>
  <rcc rId="7434" sId="1">
    <oc r="BE1163">
      <f>ROW()</f>
    </oc>
    <nc r="BE1163">
      <f>ROW()</f>
    </nc>
  </rcc>
  <rcc rId="7435" sId="1">
    <oc r="BE1164">
      <f>ROW()</f>
    </oc>
    <nc r="BE1164">
      <f>ROW()</f>
    </nc>
  </rcc>
  <rcc rId="7436" sId="1">
    <oc r="BE1165">
      <f>ROW()</f>
    </oc>
    <nc r="BE1165">
      <f>ROW()</f>
    </nc>
  </rcc>
  <rcc rId="7437" sId="1">
    <oc r="BE1166">
      <f>ROW()</f>
    </oc>
    <nc r="BE1166">
      <f>ROW()</f>
    </nc>
  </rcc>
  <rcc rId="7438" sId="1">
    <oc r="BE1167">
      <f>ROW()</f>
    </oc>
    <nc r="BE1167">
      <f>ROW()</f>
    </nc>
  </rcc>
  <rcc rId="7439" sId="1">
    <oc r="BE1168">
      <f>ROW()</f>
    </oc>
    <nc r="BE1168">
      <f>ROW()</f>
    </nc>
  </rcc>
  <rcc rId="7440" sId="1">
    <oc r="BE1169">
      <f>ROW()</f>
    </oc>
    <nc r="BE1169">
      <f>ROW()</f>
    </nc>
  </rcc>
  <rcc rId="7441" sId="1">
    <oc r="BE1170">
      <f>ROW()</f>
    </oc>
    <nc r="BE1170">
      <f>ROW()</f>
    </nc>
  </rcc>
  <rcc rId="7442" sId="1">
    <oc r="BE1171">
      <f>ROW()</f>
    </oc>
    <nc r="BE1171">
      <f>ROW()</f>
    </nc>
  </rcc>
  <rcc rId="7443" sId="1">
    <oc r="BE1172">
      <f>ROW()</f>
    </oc>
    <nc r="BE1172">
      <f>ROW()</f>
    </nc>
  </rcc>
  <rcc rId="7444" sId="1">
    <oc r="BE1173">
      <f>ROW()</f>
    </oc>
    <nc r="BE1173">
      <f>ROW()</f>
    </nc>
  </rcc>
  <rcc rId="7445" sId="1">
    <oc r="BE1174">
      <f>ROW()</f>
    </oc>
    <nc r="BE1174">
      <f>ROW()</f>
    </nc>
  </rcc>
  <rcc rId="7446" sId="1">
    <oc r="BE1175">
      <f>ROW()</f>
    </oc>
    <nc r="BE1175">
      <f>ROW()</f>
    </nc>
  </rcc>
  <rcc rId="7447" sId="1">
    <oc r="BE1176">
      <f>ROW()</f>
    </oc>
    <nc r="BE1176">
      <f>ROW()</f>
    </nc>
  </rcc>
  <rcc rId="7448" sId="1">
    <oc r="BE1177">
      <f>ROW()</f>
    </oc>
    <nc r="BE1177">
      <f>ROW()</f>
    </nc>
  </rcc>
  <rcc rId="7449" sId="1">
    <oc r="BE1178">
      <f>ROW()</f>
    </oc>
    <nc r="BE1178">
      <f>ROW()</f>
    </nc>
  </rcc>
  <rcc rId="7450" sId="1">
    <oc r="BE1179">
      <f>ROW()</f>
    </oc>
    <nc r="BE1179">
      <f>ROW()</f>
    </nc>
  </rcc>
  <rcc rId="7451" sId="1">
    <oc r="BE1180">
      <f>ROW()</f>
    </oc>
    <nc r="BE1180">
      <f>ROW()</f>
    </nc>
  </rcc>
  <rcc rId="7452" sId="1">
    <oc r="BE1181">
      <f>ROW()</f>
    </oc>
    <nc r="BE1181">
      <f>ROW()</f>
    </nc>
  </rcc>
  <rcc rId="7453" sId="1">
    <oc r="BE1182">
      <f>ROW()</f>
    </oc>
    <nc r="BE1182">
      <f>ROW()</f>
    </nc>
  </rcc>
  <rcc rId="7454" sId="1">
    <oc r="BE1183">
      <f>ROW()</f>
    </oc>
    <nc r="BE1183">
      <f>ROW()</f>
    </nc>
  </rcc>
  <rcc rId="7455" sId="1">
    <oc r="BE1184">
      <f>ROW()</f>
    </oc>
    <nc r="BE1184">
      <f>ROW()</f>
    </nc>
  </rcc>
  <rcc rId="7456" sId="1">
    <oc r="BE1185">
      <f>ROW()</f>
    </oc>
    <nc r="BE1185">
      <f>ROW()</f>
    </nc>
  </rcc>
  <rcc rId="7457" sId="1">
    <oc r="BE1186">
      <f>ROW()</f>
    </oc>
    <nc r="BE1186">
      <f>ROW()</f>
    </nc>
  </rcc>
  <rcc rId="7458" sId="1">
    <oc r="BE1187">
      <f>ROW()</f>
    </oc>
    <nc r="BE1187">
      <f>ROW()</f>
    </nc>
  </rcc>
  <rcc rId="7459" sId="1">
    <oc r="BE1188">
      <f>ROW()</f>
    </oc>
    <nc r="BE1188">
      <f>ROW()</f>
    </nc>
  </rcc>
  <rcc rId="7460" sId="1">
    <oc r="BE1189">
      <f>ROW()</f>
    </oc>
    <nc r="BE1189">
      <f>ROW()</f>
    </nc>
  </rcc>
  <rcc rId="7461" sId="1">
    <oc r="BE1190">
      <f>ROW()</f>
    </oc>
    <nc r="BE1190">
      <f>ROW()</f>
    </nc>
  </rcc>
  <rcc rId="7462" sId="1">
    <oc r="BE1191">
      <f>ROW()</f>
    </oc>
    <nc r="BE1191">
      <f>ROW()</f>
    </nc>
  </rcc>
  <rcc rId="7463" sId="1">
    <oc r="BE1192">
      <f>ROW()</f>
    </oc>
    <nc r="BE1192">
      <f>ROW()</f>
    </nc>
  </rcc>
  <rcc rId="7464" sId="1">
    <oc r="BE1193">
      <f>ROW()</f>
    </oc>
    <nc r="BE1193">
      <f>ROW()</f>
    </nc>
  </rcc>
  <rcc rId="7465" sId="1">
    <oc r="BE1194">
      <f>ROW()</f>
    </oc>
    <nc r="BE1194">
      <f>ROW()</f>
    </nc>
  </rcc>
  <rcc rId="7466" sId="1">
    <oc r="BE1195">
      <f>ROW()</f>
    </oc>
    <nc r="BE1195">
      <f>ROW()</f>
    </nc>
  </rcc>
  <rcc rId="7467" sId="1">
    <oc r="BE1196">
      <f>ROW()</f>
    </oc>
    <nc r="BE1196">
      <f>ROW()</f>
    </nc>
  </rcc>
  <rcc rId="7468" sId="1">
    <oc r="BE1197">
      <f>ROW()</f>
    </oc>
    <nc r="BE1197">
      <f>ROW()</f>
    </nc>
  </rcc>
  <rcc rId="7469" sId="1">
    <oc r="BE1198">
      <f>ROW()</f>
    </oc>
    <nc r="BE1198">
      <f>ROW()</f>
    </nc>
  </rcc>
  <rcc rId="7470" sId="1">
    <oc r="BE1199">
      <f>ROW()</f>
    </oc>
    <nc r="BE1199">
      <f>ROW()</f>
    </nc>
  </rcc>
  <rcc rId="7471"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81" sId="1">
    <oc r="AC98" t="inlineStr">
      <is>
        <t>Oct 06 - 8 pcs fully assembled
Oct 04 - number of assemblies completed?
Oct 03 - In progress
Oct 02 - In progress
Sep 28 - On hold by engineering. TBD today.</t>
      </is>
    </oc>
    <nc r="AC98" t="inlineStr">
      <is>
        <t>Oct 10 - 11 pcs assembled
Oct 06 - 8 pcs fully assembled
Oct 04 - number of assemblies completed?
Oct 03 - In progress
Oct 02 - In progress
Sep 28 - On hold by engineering. TBD today.</t>
      </is>
    </nc>
  </rcc>
  <rcc rId="7482" sId="1">
    <oc r="AC523" t="inlineStr">
      <is>
        <t>Oct 06 - Test running.
Oct 03 - Set-up started. Cabinet for 4 pumps (?) 
Oct 02 - Chamber from WP needed. Set Up to be started Oct 03. check if ECH 6 is available.</t>
      </is>
    </oc>
    <nc r="AC523" t="inlineStr">
      <is>
        <t>Oct 10 - Test running
Oct 06 - Test running.
Oct 03 - Set-up started. Cabinet for 4 pumps (?) 
Oct 02 - Chamber from WP needed. Set Up to be started Oct 03. check if ECH 6 is available.</t>
      </is>
    </nc>
  </rcc>
  <rcc rId="7483" sId="1">
    <oc r="BE6">
      <f>ROW()</f>
    </oc>
    <nc r="BE6">
      <f>ROW()</f>
    </nc>
  </rcc>
  <rcc rId="7484" sId="1">
    <oc r="BE7">
      <f>ROW()</f>
    </oc>
    <nc r="BE7">
      <f>ROW()</f>
    </nc>
  </rcc>
  <rcc rId="7485" sId="1">
    <oc r="BE8">
      <f>ROW()</f>
    </oc>
    <nc r="BE8">
      <f>ROW()</f>
    </nc>
  </rcc>
  <rcc rId="7486" sId="1">
    <oc r="BE9">
      <f>ROW()</f>
    </oc>
    <nc r="BE9">
      <f>ROW()</f>
    </nc>
  </rcc>
  <rcc rId="7487" sId="1">
    <oc r="BE10">
      <f>ROW()</f>
    </oc>
    <nc r="BE10">
      <f>ROW()</f>
    </nc>
  </rcc>
  <rcc rId="7488" sId="1">
    <oc r="BE11">
      <f>ROW()</f>
    </oc>
    <nc r="BE11">
      <f>ROW()</f>
    </nc>
  </rcc>
  <rcc rId="7489" sId="1">
    <oc r="BE12">
      <f>ROW()</f>
    </oc>
    <nc r="BE12">
      <f>ROW()</f>
    </nc>
  </rcc>
  <rcc rId="7490" sId="1">
    <oc r="BE13">
      <f>ROW()</f>
    </oc>
    <nc r="BE13">
      <f>ROW()</f>
    </nc>
  </rcc>
  <rcc rId="7491" sId="1">
    <oc r="BE14">
      <f>ROW()</f>
    </oc>
    <nc r="BE14">
      <f>ROW()</f>
    </nc>
  </rcc>
  <rcc rId="7492" sId="1">
    <oc r="BE15">
      <f>ROW()</f>
    </oc>
    <nc r="BE15">
      <f>ROW()</f>
    </nc>
  </rcc>
  <rcc rId="7493" sId="1">
    <oc r="BE16">
      <f>ROW()</f>
    </oc>
    <nc r="BE16">
      <f>ROW()</f>
    </nc>
  </rcc>
  <rcc rId="7494" sId="1">
    <oc r="BE17">
      <f>ROW()</f>
    </oc>
    <nc r="BE17">
      <f>ROW()</f>
    </nc>
  </rcc>
  <rcc rId="7495" sId="1">
    <oc r="BE18">
      <f>ROW()</f>
    </oc>
    <nc r="BE18">
      <f>ROW()</f>
    </nc>
  </rcc>
  <rcc rId="7496" sId="1">
    <oc r="BE19">
      <f>ROW()</f>
    </oc>
    <nc r="BE19">
      <f>ROW()</f>
    </nc>
  </rcc>
  <rcc rId="7497" sId="1">
    <oc r="BE20">
      <f>ROW()</f>
    </oc>
    <nc r="BE20">
      <f>ROW()</f>
    </nc>
  </rcc>
  <rcc rId="7498" sId="1">
    <oc r="BE21">
      <f>ROW()</f>
    </oc>
    <nc r="BE21">
      <f>ROW()</f>
    </nc>
  </rcc>
  <rcc rId="7499" sId="1">
    <oc r="BE22">
      <f>ROW()</f>
    </oc>
    <nc r="BE22">
      <f>ROW()</f>
    </nc>
  </rcc>
  <rcc rId="7500" sId="1">
    <oc r="BE23">
      <f>ROW()</f>
    </oc>
    <nc r="BE23">
      <f>ROW()</f>
    </nc>
  </rcc>
  <rcc rId="7501" sId="1">
    <oc r="BE24">
      <f>ROW()</f>
    </oc>
    <nc r="BE24">
      <f>ROW()</f>
    </nc>
  </rcc>
  <rcc rId="7502" sId="1">
    <oc r="BE25">
      <f>ROW()</f>
    </oc>
    <nc r="BE25">
      <f>ROW()</f>
    </nc>
  </rcc>
  <rcc rId="7503" sId="1">
    <oc r="BE26">
      <f>ROW()</f>
    </oc>
    <nc r="BE26">
      <f>ROW()</f>
    </nc>
  </rcc>
  <rcc rId="7504" sId="1">
    <oc r="BE27">
      <f>ROW()</f>
    </oc>
    <nc r="BE27">
      <f>ROW()</f>
    </nc>
  </rcc>
  <rcc rId="7505" sId="1">
    <oc r="BE28">
      <f>ROW()</f>
    </oc>
    <nc r="BE28">
      <f>ROW()</f>
    </nc>
  </rcc>
  <rcc rId="7506" sId="1">
    <oc r="BE29">
      <f>ROW()</f>
    </oc>
    <nc r="BE29">
      <f>ROW()</f>
    </nc>
  </rcc>
  <rcc rId="7507" sId="1">
    <oc r="BE30">
      <f>ROW()</f>
    </oc>
    <nc r="BE30">
      <f>ROW()</f>
    </nc>
  </rcc>
  <rcc rId="7508" sId="1">
    <oc r="BE31">
      <f>ROW()</f>
    </oc>
    <nc r="BE31">
      <f>ROW()</f>
    </nc>
  </rcc>
  <rcc rId="7509" sId="1">
    <oc r="BE32">
      <f>ROW()</f>
    </oc>
    <nc r="BE32">
      <f>ROW()</f>
    </nc>
  </rcc>
  <rcc rId="7510" sId="1">
    <oc r="BE33">
      <f>ROW()</f>
    </oc>
    <nc r="BE33">
      <f>ROW()</f>
    </nc>
  </rcc>
  <rcc rId="7511" sId="1">
    <oc r="BE34">
      <f>ROW()</f>
    </oc>
    <nc r="BE34">
      <f>ROW()</f>
    </nc>
  </rcc>
  <rcc rId="7512" sId="1">
    <oc r="BE35">
      <f>ROW()</f>
    </oc>
    <nc r="BE35">
      <f>ROW()</f>
    </nc>
  </rcc>
  <rcc rId="7513" sId="1">
    <oc r="BE36">
      <f>ROW()</f>
    </oc>
    <nc r="BE36">
      <f>ROW()</f>
    </nc>
  </rcc>
  <rcc rId="7514" sId="1">
    <oc r="BE37">
      <f>ROW()</f>
    </oc>
    <nc r="BE37">
      <f>ROW()</f>
    </nc>
  </rcc>
  <rcc rId="7515" sId="1">
    <oc r="BE38">
      <f>ROW()</f>
    </oc>
    <nc r="BE38">
      <f>ROW()</f>
    </nc>
  </rcc>
  <rcc rId="7516" sId="1">
    <oc r="BE39">
      <f>ROW()</f>
    </oc>
    <nc r="BE39">
      <f>ROW()</f>
    </nc>
  </rcc>
  <rcc rId="7517" sId="1">
    <oc r="BE40">
      <f>ROW()</f>
    </oc>
    <nc r="BE40">
      <f>ROW()</f>
    </nc>
  </rcc>
  <rcc rId="7518" sId="1">
    <oc r="BE41">
      <f>ROW()</f>
    </oc>
    <nc r="BE41">
      <f>ROW()</f>
    </nc>
  </rcc>
  <rcc rId="7519" sId="1">
    <oc r="BE42">
      <f>ROW()</f>
    </oc>
    <nc r="BE42">
      <f>ROW()</f>
    </nc>
  </rcc>
  <rcc rId="7520" sId="1">
    <oc r="BE43">
      <f>ROW()</f>
    </oc>
    <nc r="BE43">
      <f>ROW()</f>
    </nc>
  </rcc>
  <rcc rId="7521" sId="1">
    <oc r="BE44">
      <f>ROW()</f>
    </oc>
    <nc r="BE44">
      <f>ROW()</f>
    </nc>
  </rcc>
  <rcc rId="7522" sId="1">
    <oc r="BE45">
      <f>ROW()</f>
    </oc>
    <nc r="BE45">
      <f>ROW()</f>
    </nc>
  </rcc>
  <rcc rId="7523" sId="1">
    <oc r="BE46">
      <f>ROW()</f>
    </oc>
    <nc r="BE46">
      <f>ROW()</f>
    </nc>
  </rcc>
  <rcc rId="7524" sId="1">
    <oc r="BE47">
      <f>ROW()</f>
    </oc>
    <nc r="BE47">
      <f>ROW()</f>
    </nc>
  </rcc>
  <rcc rId="7525" sId="1">
    <oc r="BE48">
      <f>ROW()</f>
    </oc>
    <nc r="BE48">
      <f>ROW()</f>
    </nc>
  </rcc>
  <rcc rId="7526" sId="1">
    <oc r="BE49">
      <f>ROW()</f>
    </oc>
    <nc r="BE49">
      <f>ROW()</f>
    </nc>
  </rcc>
  <rcc rId="7527" sId="1">
    <oc r="BE50">
      <f>ROW()</f>
    </oc>
    <nc r="BE50">
      <f>ROW()</f>
    </nc>
  </rcc>
  <rcc rId="7528" sId="1">
    <oc r="BE51">
      <f>ROW()</f>
    </oc>
    <nc r="BE51">
      <f>ROW()</f>
    </nc>
  </rcc>
  <rcc rId="7529" sId="1">
    <oc r="BE52">
      <f>ROW()</f>
    </oc>
    <nc r="BE52">
      <f>ROW()</f>
    </nc>
  </rcc>
  <rcc rId="7530" sId="1">
    <oc r="BE53">
      <f>ROW()</f>
    </oc>
    <nc r="BE53">
      <f>ROW()</f>
    </nc>
  </rcc>
  <rcc rId="7531" sId="1">
    <oc r="BE54">
      <f>ROW()</f>
    </oc>
    <nc r="BE54">
      <f>ROW()</f>
    </nc>
  </rcc>
  <rcc rId="7532" sId="1">
    <oc r="BE55">
      <f>ROW()</f>
    </oc>
    <nc r="BE55">
      <f>ROW()</f>
    </nc>
  </rcc>
  <rcc rId="7533" sId="1">
    <oc r="BE56">
      <f>ROW()</f>
    </oc>
    <nc r="BE56">
      <f>ROW()</f>
    </nc>
  </rcc>
  <rcc rId="7534" sId="1">
    <oc r="BE57">
      <f>ROW()</f>
    </oc>
    <nc r="BE57">
      <f>ROW()</f>
    </nc>
  </rcc>
  <rcc rId="7535" sId="1">
    <oc r="BE58">
      <f>ROW()</f>
    </oc>
    <nc r="BE58">
      <f>ROW()</f>
    </nc>
  </rcc>
  <rcc rId="7536" sId="1">
    <oc r="BE59">
      <f>ROW()</f>
    </oc>
    <nc r="BE59">
      <f>ROW()</f>
    </nc>
  </rcc>
  <rcc rId="7537" sId="1">
    <oc r="BE60">
      <f>ROW()</f>
    </oc>
    <nc r="BE60">
      <f>ROW()</f>
    </nc>
  </rcc>
  <rcc rId="7538" sId="1">
    <oc r="BE61">
      <f>ROW()</f>
    </oc>
    <nc r="BE61">
      <f>ROW()</f>
    </nc>
  </rcc>
  <rcc rId="7539" sId="1">
    <oc r="BE62">
      <f>ROW()</f>
    </oc>
    <nc r="BE62">
      <f>ROW()</f>
    </nc>
  </rcc>
  <rcc rId="7540" sId="1">
    <oc r="BE63">
      <f>ROW()</f>
    </oc>
    <nc r="BE63">
      <f>ROW()</f>
    </nc>
  </rcc>
  <rcc rId="7541" sId="1">
    <oc r="BE64">
      <f>ROW()</f>
    </oc>
    <nc r="BE64">
      <f>ROW()</f>
    </nc>
  </rcc>
  <rcc rId="7542" sId="1">
    <oc r="BE65">
      <f>ROW()</f>
    </oc>
    <nc r="BE65">
      <f>ROW()</f>
    </nc>
  </rcc>
  <rcc rId="7543" sId="1">
    <oc r="BE66">
      <f>ROW()</f>
    </oc>
    <nc r="BE66">
      <f>ROW()</f>
    </nc>
  </rcc>
  <rcc rId="7544" sId="1">
    <oc r="BE67">
      <f>ROW()</f>
    </oc>
    <nc r="BE67">
      <f>ROW()</f>
    </nc>
  </rcc>
  <rcc rId="7545" sId="1">
    <oc r="BE68">
      <f>ROW()</f>
    </oc>
    <nc r="BE68">
      <f>ROW()</f>
    </nc>
  </rcc>
  <rcc rId="7546" sId="1">
    <oc r="BE69">
      <f>ROW()</f>
    </oc>
    <nc r="BE69">
      <f>ROW()</f>
    </nc>
  </rcc>
  <rcc rId="7547" sId="1">
    <oc r="BE70">
      <f>ROW()</f>
    </oc>
    <nc r="BE70">
      <f>ROW()</f>
    </nc>
  </rcc>
  <rcc rId="7548" sId="1">
    <oc r="BE71">
      <f>ROW()</f>
    </oc>
    <nc r="BE71">
      <f>ROW()</f>
    </nc>
  </rcc>
  <rcc rId="7549" sId="1">
    <oc r="BE72">
      <f>ROW()</f>
    </oc>
    <nc r="BE72">
      <f>ROW()</f>
    </nc>
  </rcc>
  <rcc rId="7550" sId="1">
    <oc r="BE73">
      <f>ROW()</f>
    </oc>
    <nc r="BE73">
      <f>ROW()</f>
    </nc>
  </rcc>
  <rcc rId="7551" sId="1">
    <oc r="BE74">
      <f>ROW()</f>
    </oc>
    <nc r="BE74">
      <f>ROW()</f>
    </nc>
  </rcc>
  <rcc rId="7552" sId="1">
    <oc r="BE75">
      <f>ROW()</f>
    </oc>
    <nc r="BE75">
      <f>ROW()</f>
    </nc>
  </rcc>
  <rcc rId="7553" sId="1">
    <oc r="BE76">
      <f>ROW()</f>
    </oc>
    <nc r="BE76">
      <f>ROW()</f>
    </nc>
  </rcc>
  <rcc rId="7554" sId="1">
    <oc r="BE77">
      <f>ROW()</f>
    </oc>
    <nc r="BE77">
      <f>ROW()</f>
    </nc>
  </rcc>
  <rcc rId="7555" sId="1">
    <oc r="BE78">
      <f>ROW()</f>
    </oc>
    <nc r="BE78">
      <f>ROW()</f>
    </nc>
  </rcc>
  <rcc rId="7556" sId="1">
    <oc r="BE79">
      <f>ROW()</f>
    </oc>
    <nc r="BE79">
      <f>ROW()</f>
    </nc>
  </rcc>
  <rcc rId="7557" sId="1">
    <oc r="BE80">
      <f>ROW()</f>
    </oc>
    <nc r="BE80">
      <f>ROW()</f>
    </nc>
  </rcc>
  <rcc rId="7558" sId="1">
    <oc r="BE81">
      <f>ROW()</f>
    </oc>
    <nc r="BE81">
      <f>ROW()</f>
    </nc>
  </rcc>
  <rcc rId="7559" sId="1">
    <oc r="BE82">
      <f>ROW()</f>
    </oc>
    <nc r="BE82">
      <f>ROW()</f>
    </nc>
  </rcc>
  <rcc rId="7560" sId="1">
    <oc r="BE83">
      <f>ROW()</f>
    </oc>
    <nc r="BE83">
      <f>ROW()</f>
    </nc>
  </rcc>
  <rcc rId="7561" sId="1">
    <oc r="BE84">
      <f>ROW()</f>
    </oc>
    <nc r="BE84">
      <f>ROW()</f>
    </nc>
  </rcc>
  <rcc rId="7562" sId="1">
    <oc r="BE85">
      <f>ROW()</f>
    </oc>
    <nc r="BE85">
      <f>ROW()</f>
    </nc>
  </rcc>
  <rcc rId="7563" sId="1">
    <oc r="BE86">
      <f>ROW()</f>
    </oc>
    <nc r="BE86">
      <f>ROW()</f>
    </nc>
  </rcc>
  <rcc rId="7564" sId="1">
    <oc r="BE87">
      <f>ROW()</f>
    </oc>
    <nc r="BE87">
      <f>ROW()</f>
    </nc>
  </rcc>
  <rcc rId="7565" sId="1">
    <oc r="BE88">
      <f>ROW()</f>
    </oc>
    <nc r="BE88">
      <f>ROW()</f>
    </nc>
  </rcc>
  <rcc rId="7566" sId="1">
    <oc r="BE89">
      <f>ROW()</f>
    </oc>
    <nc r="BE89">
      <f>ROW()</f>
    </nc>
  </rcc>
  <rcc rId="7567" sId="1">
    <oc r="BE90">
      <f>ROW()</f>
    </oc>
    <nc r="BE90">
      <f>ROW()</f>
    </nc>
  </rcc>
  <rcc rId="7568" sId="1">
    <oc r="BE91">
      <f>ROW()</f>
    </oc>
    <nc r="BE91">
      <f>ROW()</f>
    </nc>
  </rcc>
  <rcc rId="7569" sId="1">
    <oc r="BE92">
      <f>ROW()</f>
    </oc>
    <nc r="BE92">
      <f>ROW()</f>
    </nc>
  </rcc>
  <rcc rId="7570" sId="1">
    <oc r="BE93">
      <f>ROW()</f>
    </oc>
    <nc r="BE93">
      <f>ROW()</f>
    </nc>
  </rcc>
  <rcc rId="7571" sId="1">
    <oc r="BE94">
      <f>ROW()</f>
    </oc>
    <nc r="BE94">
      <f>ROW()</f>
    </nc>
  </rcc>
  <rcc rId="7572" sId="1">
    <oc r="BE95">
      <f>ROW()</f>
    </oc>
    <nc r="BE95">
      <f>ROW()</f>
    </nc>
  </rcc>
  <rcc rId="7573" sId="1">
    <oc r="BE96">
      <f>ROW()</f>
    </oc>
    <nc r="BE96">
      <f>ROW()</f>
    </nc>
  </rcc>
  <rcc rId="7574" sId="1">
    <oc r="BE97">
      <f>ROW()</f>
    </oc>
    <nc r="BE97">
      <f>ROW()</f>
    </nc>
  </rcc>
  <rcc rId="7575" sId="1">
    <oc r="BE98">
      <f>ROW()</f>
    </oc>
    <nc r="BE98">
      <f>ROW()</f>
    </nc>
  </rcc>
  <rcc rId="7576" sId="1">
    <oc r="BE99">
      <f>ROW()</f>
    </oc>
    <nc r="BE99">
      <f>ROW()</f>
    </nc>
  </rcc>
  <rcc rId="7577" sId="1">
    <oc r="BE100">
      <f>ROW()</f>
    </oc>
    <nc r="BE100">
      <f>ROW()</f>
    </nc>
  </rcc>
  <rcc rId="7578" sId="1">
    <oc r="BE101">
      <f>ROW()</f>
    </oc>
    <nc r="BE101">
      <f>ROW()</f>
    </nc>
  </rcc>
  <rcc rId="7579" sId="1">
    <oc r="BE102">
      <f>ROW()</f>
    </oc>
    <nc r="BE102">
      <f>ROW()</f>
    </nc>
  </rcc>
  <rcc rId="7580" sId="1">
    <oc r="BE103">
      <f>ROW()</f>
    </oc>
    <nc r="BE103">
      <f>ROW()</f>
    </nc>
  </rcc>
  <rcc rId="7581" sId="1">
    <oc r="BE104">
      <f>ROW()</f>
    </oc>
    <nc r="BE104">
      <f>ROW()</f>
    </nc>
  </rcc>
  <rcc rId="7582" sId="1">
    <oc r="BE105">
      <f>ROW()</f>
    </oc>
    <nc r="BE105">
      <f>ROW()</f>
    </nc>
  </rcc>
  <rcc rId="7583" sId="1">
    <oc r="BE106">
      <f>ROW()</f>
    </oc>
    <nc r="BE106">
      <f>ROW()</f>
    </nc>
  </rcc>
  <rcc rId="7584" sId="1">
    <oc r="BE107">
      <f>ROW()</f>
    </oc>
    <nc r="BE107">
      <f>ROW()</f>
    </nc>
  </rcc>
  <rcc rId="7585" sId="1">
    <oc r="BE108">
      <f>ROW()</f>
    </oc>
    <nc r="BE108">
      <f>ROW()</f>
    </nc>
  </rcc>
  <rcc rId="7586" sId="1">
    <oc r="BE109">
      <f>ROW()</f>
    </oc>
    <nc r="BE109">
      <f>ROW()</f>
    </nc>
  </rcc>
  <rcc rId="7587" sId="1">
    <oc r="BE110">
      <f>ROW()</f>
    </oc>
    <nc r="BE110">
      <f>ROW()</f>
    </nc>
  </rcc>
  <rcc rId="7588" sId="1">
    <oc r="BE111">
      <f>ROW()</f>
    </oc>
    <nc r="BE111">
      <f>ROW()</f>
    </nc>
  </rcc>
  <rcc rId="7589" sId="1">
    <oc r="BE112">
      <f>ROW()</f>
    </oc>
    <nc r="BE112">
      <f>ROW()</f>
    </nc>
  </rcc>
  <rcc rId="7590" sId="1">
    <oc r="BE113">
      <f>ROW()</f>
    </oc>
    <nc r="BE113">
      <f>ROW()</f>
    </nc>
  </rcc>
  <rcc rId="7591" sId="1">
    <oc r="BE114">
      <f>ROW()</f>
    </oc>
    <nc r="BE114">
      <f>ROW()</f>
    </nc>
  </rcc>
  <rcc rId="7592" sId="1">
    <oc r="BE115">
      <f>ROW()</f>
    </oc>
    <nc r="BE115">
      <f>ROW()</f>
    </nc>
  </rcc>
  <rcc rId="7593" sId="1">
    <oc r="BE116">
      <f>ROW()</f>
    </oc>
    <nc r="BE116">
      <f>ROW()</f>
    </nc>
  </rcc>
  <rcc rId="7594" sId="1">
    <oc r="BE117">
      <f>ROW()</f>
    </oc>
    <nc r="BE117">
      <f>ROW()</f>
    </nc>
  </rcc>
  <rcc rId="7595" sId="1">
    <oc r="BE118">
      <f>ROW()</f>
    </oc>
    <nc r="BE118">
      <f>ROW()</f>
    </nc>
  </rcc>
  <rcc rId="7596" sId="1">
    <oc r="BE119">
      <f>ROW()</f>
    </oc>
    <nc r="BE119">
      <f>ROW()</f>
    </nc>
  </rcc>
  <rcc rId="7597" sId="1">
    <oc r="BE120">
      <f>ROW()</f>
    </oc>
    <nc r="BE120">
      <f>ROW()</f>
    </nc>
  </rcc>
  <rcc rId="7598" sId="1">
    <oc r="BE121">
      <f>ROW()</f>
    </oc>
    <nc r="BE121">
      <f>ROW()</f>
    </nc>
  </rcc>
  <rcc rId="7599" sId="1">
    <oc r="BE122">
      <f>ROW()</f>
    </oc>
    <nc r="BE122">
      <f>ROW()</f>
    </nc>
  </rcc>
  <rcc rId="7600" sId="1">
    <oc r="BE123">
      <f>ROW()</f>
    </oc>
    <nc r="BE123">
      <f>ROW()</f>
    </nc>
  </rcc>
  <rcc rId="7601" sId="1">
    <oc r="BE124">
      <f>ROW()</f>
    </oc>
    <nc r="BE124">
      <f>ROW()</f>
    </nc>
  </rcc>
  <rcc rId="7602" sId="1">
    <oc r="BE125">
      <f>ROW()</f>
    </oc>
    <nc r="BE125">
      <f>ROW()</f>
    </nc>
  </rcc>
  <rcc rId="7603" sId="1">
    <oc r="BE126">
      <f>ROW()</f>
    </oc>
    <nc r="BE126">
      <f>ROW()</f>
    </nc>
  </rcc>
  <rcc rId="7604" sId="1">
    <oc r="BE127">
      <f>ROW()</f>
    </oc>
    <nc r="BE127">
      <f>ROW()</f>
    </nc>
  </rcc>
  <rcc rId="7605" sId="1">
    <oc r="BE128">
      <f>ROW()</f>
    </oc>
    <nc r="BE128">
      <f>ROW()</f>
    </nc>
  </rcc>
  <rcc rId="7606" sId="1">
    <oc r="BE129">
      <f>ROW()</f>
    </oc>
    <nc r="BE129">
      <f>ROW()</f>
    </nc>
  </rcc>
  <rcc rId="7607" sId="1">
    <oc r="BE130">
      <f>ROW()</f>
    </oc>
    <nc r="BE130">
      <f>ROW()</f>
    </nc>
  </rcc>
  <rcc rId="7608" sId="1">
    <oc r="BE131">
      <f>ROW()</f>
    </oc>
    <nc r="BE131">
      <f>ROW()</f>
    </nc>
  </rcc>
  <rcc rId="7609" sId="1">
    <oc r="BE132">
      <f>ROW()</f>
    </oc>
    <nc r="BE132">
      <f>ROW()</f>
    </nc>
  </rcc>
  <rcc rId="7610" sId="1">
    <oc r="BE133">
      <f>ROW()</f>
    </oc>
    <nc r="BE133">
      <f>ROW()</f>
    </nc>
  </rcc>
  <rcc rId="7611" sId="1">
    <oc r="BE134">
      <f>ROW()</f>
    </oc>
    <nc r="BE134">
      <f>ROW()</f>
    </nc>
  </rcc>
  <rcc rId="7612" sId="1">
    <oc r="BE135">
      <f>ROW()</f>
    </oc>
    <nc r="BE135">
      <f>ROW()</f>
    </nc>
  </rcc>
  <rcc rId="7613" sId="1">
    <oc r="BE136">
      <f>ROW()</f>
    </oc>
    <nc r="BE136">
      <f>ROW()</f>
    </nc>
  </rcc>
  <rcc rId="7614" sId="1">
    <oc r="BE137">
      <f>ROW()</f>
    </oc>
    <nc r="BE137">
      <f>ROW()</f>
    </nc>
  </rcc>
  <rcc rId="7615" sId="1">
    <oc r="BE138">
      <f>ROW()</f>
    </oc>
    <nc r="BE138">
      <f>ROW()</f>
    </nc>
  </rcc>
  <rcc rId="7616" sId="1">
    <oc r="BE139">
      <f>ROW()</f>
    </oc>
    <nc r="BE139">
      <f>ROW()</f>
    </nc>
  </rcc>
  <rcc rId="7617" sId="1">
    <oc r="BE140">
      <f>ROW()</f>
    </oc>
    <nc r="BE140">
      <f>ROW()</f>
    </nc>
  </rcc>
  <rcc rId="7618" sId="1">
    <oc r="BE141">
      <f>ROW()</f>
    </oc>
    <nc r="BE141">
      <f>ROW()</f>
    </nc>
  </rcc>
  <rcc rId="7619" sId="1">
    <oc r="BE142">
      <f>ROW()</f>
    </oc>
    <nc r="BE142">
      <f>ROW()</f>
    </nc>
  </rcc>
  <rcc rId="7620" sId="1">
    <oc r="BE143">
      <f>ROW()</f>
    </oc>
    <nc r="BE143">
      <f>ROW()</f>
    </nc>
  </rcc>
  <rcc rId="7621" sId="1">
    <oc r="BE144">
      <f>ROW()</f>
    </oc>
    <nc r="BE144">
      <f>ROW()</f>
    </nc>
  </rcc>
  <rcc rId="7622" sId="1">
    <oc r="BE145">
      <f>ROW()</f>
    </oc>
    <nc r="BE145">
      <f>ROW()</f>
    </nc>
  </rcc>
  <rcc rId="7623" sId="1">
    <oc r="BE146">
      <f>ROW()</f>
    </oc>
    <nc r="BE146">
      <f>ROW()</f>
    </nc>
  </rcc>
  <rcc rId="7624" sId="1">
    <oc r="BE147">
      <f>ROW()</f>
    </oc>
    <nc r="BE147">
      <f>ROW()</f>
    </nc>
  </rcc>
  <rcc rId="7625" sId="1">
    <oc r="BE148">
      <f>ROW()</f>
    </oc>
    <nc r="BE148">
      <f>ROW()</f>
    </nc>
  </rcc>
  <rcc rId="7626" sId="1">
    <oc r="BE149">
      <f>ROW()</f>
    </oc>
    <nc r="BE149">
      <f>ROW()</f>
    </nc>
  </rcc>
  <rcc rId="7627" sId="1">
    <oc r="BE150">
      <f>ROW()</f>
    </oc>
    <nc r="BE150">
      <f>ROW()</f>
    </nc>
  </rcc>
  <rcc rId="7628" sId="1">
    <oc r="BE151">
      <f>ROW()</f>
    </oc>
    <nc r="BE151">
      <f>ROW()</f>
    </nc>
  </rcc>
  <rcc rId="7629" sId="1">
    <oc r="BE152">
      <f>ROW()</f>
    </oc>
    <nc r="BE152">
      <f>ROW()</f>
    </nc>
  </rcc>
  <rcc rId="7630" sId="1">
    <oc r="BE153">
      <f>ROW()</f>
    </oc>
    <nc r="BE153">
      <f>ROW()</f>
    </nc>
  </rcc>
  <rcc rId="7631" sId="1">
    <oc r="BE154">
      <f>ROW()</f>
    </oc>
    <nc r="BE154">
      <f>ROW()</f>
    </nc>
  </rcc>
  <rcc rId="7632" sId="1">
    <oc r="BE155">
      <f>ROW()</f>
    </oc>
    <nc r="BE155">
      <f>ROW()</f>
    </nc>
  </rcc>
  <rcc rId="7633" sId="1">
    <oc r="BE156">
      <f>ROW()</f>
    </oc>
    <nc r="BE156">
      <f>ROW()</f>
    </nc>
  </rcc>
  <rcc rId="7634" sId="1">
    <oc r="BE157">
      <f>ROW()</f>
    </oc>
    <nc r="BE157">
      <f>ROW()</f>
    </nc>
  </rcc>
  <rcc rId="7635" sId="1">
    <oc r="BE158">
      <f>ROW()</f>
    </oc>
    <nc r="BE158">
      <f>ROW()</f>
    </nc>
  </rcc>
  <rcc rId="7636" sId="1">
    <oc r="BE159">
      <f>ROW()</f>
    </oc>
    <nc r="BE159">
      <f>ROW()</f>
    </nc>
  </rcc>
  <rcc rId="7637" sId="1">
    <oc r="BE160">
      <f>ROW()</f>
    </oc>
    <nc r="BE160">
      <f>ROW()</f>
    </nc>
  </rcc>
  <rcc rId="7638" sId="1">
    <oc r="BE161">
      <f>ROW()</f>
    </oc>
    <nc r="BE161">
      <f>ROW()</f>
    </nc>
  </rcc>
  <rcc rId="7639" sId="1">
    <oc r="BE162">
      <f>ROW()</f>
    </oc>
    <nc r="BE162">
      <f>ROW()</f>
    </nc>
  </rcc>
  <rcc rId="7640" sId="1">
    <oc r="BE163">
      <f>ROW()</f>
    </oc>
    <nc r="BE163">
      <f>ROW()</f>
    </nc>
  </rcc>
  <rcc rId="7641" sId="1">
    <oc r="BE164">
      <f>ROW()</f>
    </oc>
    <nc r="BE164">
      <f>ROW()</f>
    </nc>
  </rcc>
  <rcc rId="7642" sId="1">
    <oc r="BE165">
      <f>ROW()</f>
    </oc>
    <nc r="BE165">
      <f>ROW()</f>
    </nc>
  </rcc>
  <rcc rId="7643" sId="1">
    <oc r="BE166">
      <f>ROW()</f>
    </oc>
    <nc r="BE166">
      <f>ROW()</f>
    </nc>
  </rcc>
  <rcc rId="7644" sId="1">
    <oc r="BE167">
      <f>ROW()</f>
    </oc>
    <nc r="BE167">
      <f>ROW()</f>
    </nc>
  </rcc>
  <rcc rId="7645" sId="1">
    <oc r="BE168">
      <f>ROW()</f>
    </oc>
    <nc r="BE168">
      <f>ROW()</f>
    </nc>
  </rcc>
  <rcc rId="7646" sId="1">
    <oc r="BE169">
      <f>ROW()</f>
    </oc>
    <nc r="BE169">
      <f>ROW()</f>
    </nc>
  </rcc>
  <rcc rId="7647" sId="1">
    <oc r="BE170">
      <f>ROW()</f>
    </oc>
    <nc r="BE170">
      <f>ROW()</f>
    </nc>
  </rcc>
  <rcc rId="7648" sId="1">
    <oc r="BE171">
      <f>ROW()</f>
    </oc>
    <nc r="BE171">
      <f>ROW()</f>
    </nc>
  </rcc>
  <rcc rId="7649" sId="1">
    <oc r="BE172">
      <f>ROW()</f>
    </oc>
    <nc r="BE172">
      <f>ROW()</f>
    </nc>
  </rcc>
  <rcc rId="7650" sId="1">
    <oc r="BE173">
      <f>ROW()</f>
    </oc>
    <nc r="BE173">
      <f>ROW()</f>
    </nc>
  </rcc>
  <rcc rId="7651" sId="1">
    <oc r="BE174">
      <f>ROW()</f>
    </oc>
    <nc r="BE174">
      <f>ROW()</f>
    </nc>
  </rcc>
  <rcc rId="7652" sId="1">
    <oc r="BE175">
      <f>ROW()</f>
    </oc>
    <nc r="BE175">
      <f>ROW()</f>
    </nc>
  </rcc>
  <rcc rId="7653" sId="1">
    <oc r="BE176">
      <f>ROW()</f>
    </oc>
    <nc r="BE176">
      <f>ROW()</f>
    </nc>
  </rcc>
  <rcc rId="7654" sId="1">
    <oc r="BE177">
      <f>ROW()</f>
    </oc>
    <nc r="BE177">
      <f>ROW()</f>
    </nc>
  </rcc>
  <rcc rId="7655" sId="1">
    <oc r="BE178">
      <f>ROW()</f>
    </oc>
    <nc r="BE178">
      <f>ROW()</f>
    </nc>
  </rcc>
  <rcc rId="7656" sId="1">
    <oc r="BE179">
      <f>ROW()</f>
    </oc>
    <nc r="BE179">
      <f>ROW()</f>
    </nc>
  </rcc>
  <rcc rId="7657" sId="1">
    <oc r="BE180">
      <f>ROW()</f>
    </oc>
    <nc r="BE180">
      <f>ROW()</f>
    </nc>
  </rcc>
  <rcc rId="7658" sId="1">
    <oc r="BE181">
      <f>ROW()</f>
    </oc>
    <nc r="BE181">
      <f>ROW()</f>
    </nc>
  </rcc>
  <rcc rId="7659" sId="1">
    <oc r="BE182">
      <f>ROW()</f>
    </oc>
    <nc r="BE182">
      <f>ROW()</f>
    </nc>
  </rcc>
  <rcc rId="7660" sId="1">
    <oc r="BE183">
      <f>ROW()</f>
    </oc>
    <nc r="BE183">
      <f>ROW()</f>
    </nc>
  </rcc>
  <rcc rId="7661" sId="1">
    <oc r="BE184">
      <f>ROW()</f>
    </oc>
    <nc r="BE184">
      <f>ROW()</f>
    </nc>
  </rcc>
  <rcc rId="7662" sId="1">
    <oc r="BE185">
      <f>ROW()</f>
    </oc>
    <nc r="BE185">
      <f>ROW()</f>
    </nc>
  </rcc>
  <rcc rId="7663" sId="1">
    <oc r="BE186">
      <f>ROW()</f>
    </oc>
    <nc r="BE186">
      <f>ROW()</f>
    </nc>
  </rcc>
  <rcc rId="7664" sId="1">
    <oc r="BE187">
      <f>ROW()</f>
    </oc>
    <nc r="BE187">
      <f>ROW()</f>
    </nc>
  </rcc>
  <rcc rId="7665" sId="1">
    <oc r="BE188">
      <f>ROW()</f>
    </oc>
    <nc r="BE188">
      <f>ROW()</f>
    </nc>
  </rcc>
  <rcc rId="7666" sId="1">
    <oc r="BE189">
      <f>ROW()</f>
    </oc>
    <nc r="BE189">
      <f>ROW()</f>
    </nc>
  </rcc>
  <rcc rId="7667" sId="1">
    <oc r="BE190">
      <f>ROW()</f>
    </oc>
    <nc r="BE190">
      <f>ROW()</f>
    </nc>
  </rcc>
  <rcc rId="7668" sId="1">
    <oc r="BE191">
      <f>ROW()</f>
    </oc>
    <nc r="BE191">
      <f>ROW()</f>
    </nc>
  </rcc>
  <rcc rId="7669" sId="1">
    <oc r="BE192">
      <f>ROW()</f>
    </oc>
    <nc r="BE192">
      <f>ROW()</f>
    </nc>
  </rcc>
  <rcc rId="7670" sId="1">
    <oc r="BE193">
      <f>ROW()</f>
    </oc>
    <nc r="BE193">
      <f>ROW()</f>
    </nc>
  </rcc>
  <rcc rId="7671" sId="1">
    <oc r="BE194">
      <f>ROW()</f>
    </oc>
    <nc r="BE194">
      <f>ROW()</f>
    </nc>
  </rcc>
  <rcc rId="7672" sId="1">
    <oc r="BE195">
      <f>ROW()</f>
    </oc>
    <nc r="BE195">
      <f>ROW()</f>
    </nc>
  </rcc>
  <rcc rId="7673" sId="1">
    <oc r="BE196">
      <f>ROW()</f>
    </oc>
    <nc r="BE196">
      <f>ROW()</f>
    </nc>
  </rcc>
  <rcc rId="7674" sId="1">
    <oc r="BE197">
      <f>ROW()</f>
    </oc>
    <nc r="BE197">
      <f>ROW()</f>
    </nc>
  </rcc>
  <rcc rId="7675" sId="1">
    <oc r="BE198">
      <f>ROW()</f>
    </oc>
    <nc r="BE198">
      <f>ROW()</f>
    </nc>
  </rcc>
  <rcc rId="7676" sId="1">
    <oc r="BE199">
      <f>ROW()</f>
    </oc>
    <nc r="BE199">
      <f>ROW()</f>
    </nc>
  </rcc>
  <rcc rId="7677" sId="1">
    <oc r="BE200">
      <f>ROW()</f>
    </oc>
    <nc r="BE200">
      <f>ROW()</f>
    </nc>
  </rcc>
  <rcc rId="7678" sId="1">
    <oc r="BE201">
      <f>ROW()</f>
    </oc>
    <nc r="BE201">
      <f>ROW()</f>
    </nc>
  </rcc>
  <rcc rId="7679" sId="1">
    <oc r="BE202">
      <f>ROW()</f>
    </oc>
    <nc r="BE202">
      <f>ROW()</f>
    </nc>
  </rcc>
  <rcc rId="7680" sId="1">
    <oc r="BE203">
      <f>ROW()</f>
    </oc>
    <nc r="BE203">
      <f>ROW()</f>
    </nc>
  </rcc>
  <rcc rId="7681" sId="1">
    <oc r="BE204">
      <f>ROW()</f>
    </oc>
    <nc r="BE204">
      <f>ROW()</f>
    </nc>
  </rcc>
  <rcc rId="7682" sId="1">
    <oc r="BE205">
      <f>ROW()</f>
    </oc>
    <nc r="BE205">
      <f>ROW()</f>
    </nc>
  </rcc>
  <rcc rId="7683" sId="1">
    <oc r="BE206">
      <f>ROW()</f>
    </oc>
    <nc r="BE206">
      <f>ROW()</f>
    </nc>
  </rcc>
  <rcc rId="7684" sId="1">
    <oc r="BE207">
      <f>ROW()</f>
    </oc>
    <nc r="BE207">
      <f>ROW()</f>
    </nc>
  </rcc>
  <rcc rId="7685" sId="1">
    <oc r="BE208">
      <f>ROW()</f>
    </oc>
    <nc r="BE208">
      <f>ROW()</f>
    </nc>
  </rcc>
  <rcc rId="7686" sId="1">
    <oc r="BE209">
      <f>ROW()</f>
    </oc>
    <nc r="BE209">
      <f>ROW()</f>
    </nc>
  </rcc>
  <rcc rId="7687" sId="1">
    <oc r="BE210">
      <f>ROW()</f>
    </oc>
    <nc r="BE210">
      <f>ROW()</f>
    </nc>
  </rcc>
  <rcc rId="7688" sId="1">
    <oc r="BE211">
      <f>ROW()</f>
    </oc>
    <nc r="BE211">
      <f>ROW()</f>
    </nc>
  </rcc>
  <rcc rId="7689" sId="1">
    <oc r="BE212">
      <f>ROW()</f>
    </oc>
    <nc r="BE212">
      <f>ROW()</f>
    </nc>
  </rcc>
  <rcc rId="7690" sId="1">
    <oc r="BE213">
      <f>ROW()</f>
    </oc>
    <nc r="BE213">
      <f>ROW()</f>
    </nc>
  </rcc>
  <rcc rId="7691" sId="1">
    <oc r="BE214">
      <f>ROW()</f>
    </oc>
    <nc r="BE214">
      <f>ROW()</f>
    </nc>
  </rcc>
  <rcc rId="7692" sId="1">
    <oc r="BE215">
      <f>ROW()</f>
    </oc>
    <nc r="BE215">
      <f>ROW()</f>
    </nc>
  </rcc>
  <rcc rId="7693" sId="1">
    <oc r="BE216">
      <f>ROW()</f>
    </oc>
    <nc r="BE216">
      <f>ROW()</f>
    </nc>
  </rcc>
  <rcc rId="7694" sId="1">
    <oc r="BE217">
      <f>ROW()</f>
    </oc>
    <nc r="BE217">
      <f>ROW()</f>
    </nc>
  </rcc>
  <rcc rId="7695" sId="1">
    <oc r="BE218">
      <f>ROW()</f>
    </oc>
    <nc r="BE218">
      <f>ROW()</f>
    </nc>
  </rcc>
  <rcc rId="7696" sId="1">
    <oc r="BE219">
      <f>ROW()</f>
    </oc>
    <nc r="BE219">
      <f>ROW()</f>
    </nc>
  </rcc>
  <rcc rId="7697" sId="1">
    <oc r="BE220">
      <f>ROW()</f>
    </oc>
    <nc r="BE220">
      <f>ROW()</f>
    </nc>
  </rcc>
  <rcc rId="7698" sId="1">
    <oc r="BE221">
      <f>ROW()</f>
    </oc>
    <nc r="BE221">
      <f>ROW()</f>
    </nc>
  </rcc>
  <rcc rId="7699" sId="1">
    <oc r="BE222">
      <f>ROW()</f>
    </oc>
    <nc r="BE222">
      <f>ROW()</f>
    </nc>
  </rcc>
  <rcc rId="7700" sId="1">
    <oc r="BE223">
      <f>ROW()</f>
    </oc>
    <nc r="BE223">
      <f>ROW()</f>
    </nc>
  </rcc>
  <rcc rId="7701" sId="1">
    <oc r="BE224">
      <f>ROW()</f>
    </oc>
    <nc r="BE224">
      <f>ROW()</f>
    </nc>
  </rcc>
  <rcc rId="7702" sId="1">
    <oc r="BE225">
      <f>ROW()</f>
    </oc>
    <nc r="BE225">
      <f>ROW()</f>
    </nc>
  </rcc>
  <rcc rId="7703" sId="1">
    <oc r="BE226">
      <f>ROW()</f>
    </oc>
    <nc r="BE226">
      <f>ROW()</f>
    </nc>
  </rcc>
  <rcc rId="7704" sId="1">
    <oc r="BE227">
      <f>ROW()</f>
    </oc>
    <nc r="BE227">
      <f>ROW()</f>
    </nc>
  </rcc>
  <rcc rId="7705" sId="1">
    <oc r="BE228">
      <f>ROW()</f>
    </oc>
    <nc r="BE228">
      <f>ROW()</f>
    </nc>
  </rcc>
  <rcc rId="7706" sId="1">
    <oc r="BE229">
      <f>ROW()</f>
    </oc>
    <nc r="BE229">
      <f>ROW()</f>
    </nc>
  </rcc>
  <rcc rId="7707" sId="1">
    <oc r="BE230">
      <f>ROW()</f>
    </oc>
    <nc r="BE230">
      <f>ROW()</f>
    </nc>
  </rcc>
  <rcc rId="7708" sId="1">
    <oc r="BE231">
      <f>ROW()</f>
    </oc>
    <nc r="BE231">
      <f>ROW()</f>
    </nc>
  </rcc>
  <rcc rId="7709" sId="1">
    <oc r="BE232">
      <f>ROW()</f>
    </oc>
    <nc r="BE232">
      <f>ROW()</f>
    </nc>
  </rcc>
  <rcc rId="7710" sId="1">
    <oc r="BE233">
      <f>ROW()</f>
    </oc>
    <nc r="BE233">
      <f>ROW()</f>
    </nc>
  </rcc>
  <rcc rId="7711" sId="1">
    <oc r="BE234">
      <f>ROW()</f>
    </oc>
    <nc r="BE234">
      <f>ROW()</f>
    </nc>
  </rcc>
  <rcc rId="7712" sId="1">
    <oc r="BE235">
      <f>ROW()</f>
    </oc>
    <nc r="BE235">
      <f>ROW()</f>
    </nc>
  </rcc>
  <rcc rId="7713" sId="1">
    <oc r="BE236">
      <f>ROW()</f>
    </oc>
    <nc r="BE236">
      <f>ROW()</f>
    </nc>
  </rcc>
  <rcc rId="7714" sId="1">
    <oc r="BE237">
      <f>ROW()</f>
    </oc>
    <nc r="BE237">
      <f>ROW()</f>
    </nc>
  </rcc>
  <rcc rId="7715" sId="1">
    <oc r="BE238">
      <f>ROW()</f>
    </oc>
    <nc r="BE238">
      <f>ROW()</f>
    </nc>
  </rcc>
  <rcc rId="7716" sId="1">
    <oc r="BE239">
      <f>ROW()</f>
    </oc>
    <nc r="BE239">
      <f>ROW()</f>
    </nc>
  </rcc>
  <rcc rId="7717" sId="1">
    <oc r="BE240">
      <f>ROW()</f>
    </oc>
    <nc r="BE240">
      <f>ROW()</f>
    </nc>
  </rcc>
  <rcc rId="7718" sId="1">
    <oc r="BE241">
      <f>ROW()</f>
    </oc>
    <nc r="BE241">
      <f>ROW()</f>
    </nc>
  </rcc>
  <rcc rId="7719" sId="1">
    <oc r="BE242">
      <f>ROW()</f>
    </oc>
    <nc r="BE242">
      <f>ROW()</f>
    </nc>
  </rcc>
  <rcc rId="7720" sId="1">
    <oc r="BE243">
      <f>ROW()</f>
    </oc>
    <nc r="BE243">
      <f>ROW()</f>
    </nc>
  </rcc>
  <rcc rId="7721" sId="1">
    <oc r="BE244">
      <f>ROW()</f>
    </oc>
    <nc r="BE244">
      <f>ROW()</f>
    </nc>
  </rcc>
  <rcc rId="7722" sId="1">
    <oc r="BE245">
      <f>ROW()</f>
    </oc>
    <nc r="BE245">
      <f>ROW()</f>
    </nc>
  </rcc>
  <rcc rId="7723" sId="1">
    <oc r="BE246">
      <f>ROW()</f>
    </oc>
    <nc r="BE246">
      <f>ROW()</f>
    </nc>
  </rcc>
  <rcc rId="7724" sId="1">
    <oc r="BE247">
      <f>ROW()</f>
    </oc>
    <nc r="BE247">
      <f>ROW()</f>
    </nc>
  </rcc>
  <rcc rId="7725" sId="1">
    <oc r="BE248">
      <f>ROW()</f>
    </oc>
    <nc r="BE248">
      <f>ROW()</f>
    </nc>
  </rcc>
  <rcc rId="7726" sId="1">
    <oc r="BE249">
      <f>ROW()</f>
    </oc>
    <nc r="BE249">
      <f>ROW()</f>
    </nc>
  </rcc>
  <rcc rId="7727" sId="1">
    <oc r="BE250">
      <f>ROW()</f>
    </oc>
    <nc r="BE250">
      <f>ROW()</f>
    </nc>
  </rcc>
  <rcc rId="7728" sId="1">
    <oc r="BE251">
      <f>ROW()</f>
    </oc>
    <nc r="BE251">
      <f>ROW()</f>
    </nc>
  </rcc>
  <rcc rId="7729" sId="1">
    <oc r="BE252">
      <f>ROW()</f>
    </oc>
    <nc r="BE252">
      <f>ROW()</f>
    </nc>
  </rcc>
  <rcc rId="7730" sId="1">
    <oc r="BE253">
      <f>ROW()</f>
    </oc>
    <nc r="BE253">
      <f>ROW()</f>
    </nc>
  </rcc>
  <rcc rId="7731" sId="1">
    <oc r="BE254">
      <f>ROW()</f>
    </oc>
    <nc r="BE254">
      <f>ROW()</f>
    </nc>
  </rcc>
  <rcc rId="7732" sId="1">
    <oc r="BE255">
      <f>ROW()</f>
    </oc>
    <nc r="BE255">
      <f>ROW()</f>
    </nc>
  </rcc>
  <rcc rId="7733" sId="1">
    <oc r="BE256">
      <f>ROW()</f>
    </oc>
    <nc r="BE256">
      <f>ROW()</f>
    </nc>
  </rcc>
  <rcc rId="7734" sId="1">
    <oc r="BE257">
      <f>ROW()</f>
    </oc>
    <nc r="BE257">
      <f>ROW()</f>
    </nc>
  </rcc>
  <rcc rId="7735" sId="1">
    <oc r="BE258">
      <f>ROW()</f>
    </oc>
    <nc r="BE258">
      <f>ROW()</f>
    </nc>
  </rcc>
  <rcc rId="7736" sId="1">
    <oc r="BE259">
      <f>ROW()</f>
    </oc>
    <nc r="BE259">
      <f>ROW()</f>
    </nc>
  </rcc>
  <rcc rId="7737" sId="1">
    <oc r="BE260">
      <f>ROW()</f>
    </oc>
    <nc r="BE260">
      <f>ROW()</f>
    </nc>
  </rcc>
  <rcc rId="7738" sId="1">
    <oc r="BE261">
      <f>ROW()</f>
    </oc>
    <nc r="BE261">
      <f>ROW()</f>
    </nc>
  </rcc>
  <rcc rId="7739" sId="1">
    <oc r="BE262">
      <f>ROW()</f>
    </oc>
    <nc r="BE262">
      <f>ROW()</f>
    </nc>
  </rcc>
  <rcc rId="7740" sId="1">
    <oc r="BE263">
      <f>ROW()</f>
    </oc>
    <nc r="BE263">
      <f>ROW()</f>
    </nc>
  </rcc>
  <rcc rId="7741" sId="1">
    <oc r="BE264">
      <f>ROW()</f>
    </oc>
    <nc r="BE264">
      <f>ROW()</f>
    </nc>
  </rcc>
  <rcc rId="7742" sId="1">
    <oc r="BE265">
      <f>ROW()</f>
    </oc>
    <nc r="BE265">
      <f>ROW()</f>
    </nc>
  </rcc>
  <rcc rId="7743" sId="1">
    <oc r="BE266">
      <f>ROW()</f>
    </oc>
    <nc r="BE266">
      <f>ROW()</f>
    </nc>
  </rcc>
  <rcc rId="7744" sId="1">
    <oc r="BE267">
      <f>ROW()</f>
    </oc>
    <nc r="BE267">
      <f>ROW()</f>
    </nc>
  </rcc>
  <rcc rId="7745" sId="1">
    <oc r="BE268">
      <f>ROW()</f>
    </oc>
    <nc r="BE268">
      <f>ROW()</f>
    </nc>
  </rcc>
  <rcc rId="7746" sId="1">
    <oc r="BE269">
      <f>ROW()</f>
    </oc>
    <nc r="BE269">
      <f>ROW()</f>
    </nc>
  </rcc>
  <rcc rId="7747" sId="1">
    <oc r="BE270">
      <f>ROW()</f>
    </oc>
    <nc r="BE270">
      <f>ROW()</f>
    </nc>
  </rcc>
  <rcc rId="7748" sId="1">
    <oc r="BE271">
      <f>ROW()</f>
    </oc>
    <nc r="BE271">
      <f>ROW()</f>
    </nc>
  </rcc>
  <rcc rId="7749" sId="1">
    <oc r="BE272">
      <f>ROW()</f>
    </oc>
    <nc r="BE272">
      <f>ROW()</f>
    </nc>
  </rcc>
  <rcc rId="7750" sId="1">
    <oc r="BE273">
      <f>ROW()</f>
    </oc>
    <nc r="BE273">
      <f>ROW()</f>
    </nc>
  </rcc>
  <rcc rId="7751" sId="1">
    <oc r="BE274">
      <f>ROW()</f>
    </oc>
    <nc r="BE274">
      <f>ROW()</f>
    </nc>
  </rcc>
  <rcc rId="7752" sId="1">
    <oc r="BE275">
      <f>ROW()</f>
    </oc>
    <nc r="BE275">
      <f>ROW()</f>
    </nc>
  </rcc>
  <rcc rId="7753" sId="1">
    <oc r="BE276">
      <f>ROW()</f>
    </oc>
    <nc r="BE276">
      <f>ROW()</f>
    </nc>
  </rcc>
  <rcc rId="7754" sId="1">
    <oc r="BE277">
      <f>ROW()</f>
    </oc>
    <nc r="BE277">
      <f>ROW()</f>
    </nc>
  </rcc>
  <rcc rId="7755" sId="1">
    <oc r="BE278">
      <f>ROW()</f>
    </oc>
    <nc r="BE278">
      <f>ROW()</f>
    </nc>
  </rcc>
  <rcc rId="7756" sId="1">
    <oc r="BE279">
      <f>ROW()</f>
    </oc>
    <nc r="BE279">
      <f>ROW()</f>
    </nc>
  </rcc>
  <rcc rId="7757" sId="1">
    <oc r="BE280">
      <f>ROW()</f>
    </oc>
    <nc r="BE280">
      <f>ROW()</f>
    </nc>
  </rcc>
  <rcc rId="7758" sId="1">
    <oc r="BE281">
      <f>ROW()</f>
    </oc>
    <nc r="BE281">
      <f>ROW()</f>
    </nc>
  </rcc>
  <rcc rId="7759" sId="1">
    <oc r="BE282">
      <f>ROW()</f>
    </oc>
    <nc r="BE282">
      <f>ROW()</f>
    </nc>
  </rcc>
  <rcc rId="7760" sId="1">
    <oc r="BE283">
      <f>ROW()</f>
    </oc>
    <nc r="BE283">
      <f>ROW()</f>
    </nc>
  </rcc>
  <rcc rId="7761" sId="1">
    <oc r="BE284">
      <f>ROW()</f>
    </oc>
    <nc r="BE284">
      <f>ROW()</f>
    </nc>
  </rcc>
  <rcc rId="7762" sId="1">
    <oc r="BE285">
      <f>ROW()</f>
    </oc>
    <nc r="BE285">
      <f>ROW()</f>
    </nc>
  </rcc>
  <rcc rId="7763" sId="1">
    <oc r="BE286">
      <f>ROW()</f>
    </oc>
    <nc r="BE286">
      <f>ROW()</f>
    </nc>
  </rcc>
  <rcc rId="7764" sId="1">
    <oc r="BE287">
      <f>ROW()</f>
    </oc>
    <nc r="BE287">
      <f>ROW()</f>
    </nc>
  </rcc>
  <rcc rId="7765" sId="1">
    <oc r="BE288">
      <f>ROW()</f>
    </oc>
    <nc r="BE288">
      <f>ROW()</f>
    </nc>
  </rcc>
  <rcc rId="7766" sId="1">
    <oc r="BE289">
      <f>ROW()</f>
    </oc>
    <nc r="BE289">
      <f>ROW()</f>
    </nc>
  </rcc>
  <rcc rId="7767" sId="1">
    <oc r="BE290">
      <f>ROW()</f>
    </oc>
    <nc r="BE290">
      <f>ROW()</f>
    </nc>
  </rcc>
  <rcc rId="7768" sId="1">
    <oc r="BE291">
      <f>ROW()</f>
    </oc>
    <nc r="BE291">
      <f>ROW()</f>
    </nc>
  </rcc>
  <rcc rId="7769" sId="1">
    <oc r="BE292">
      <f>ROW()</f>
    </oc>
    <nc r="BE292">
      <f>ROW()</f>
    </nc>
  </rcc>
  <rcc rId="7770" sId="1">
    <oc r="BE293">
      <f>ROW()</f>
    </oc>
    <nc r="BE293">
      <f>ROW()</f>
    </nc>
  </rcc>
  <rcc rId="7771" sId="1">
    <oc r="BE294">
      <f>ROW()</f>
    </oc>
    <nc r="BE294">
      <f>ROW()</f>
    </nc>
  </rcc>
  <rcc rId="7772" sId="1">
    <oc r="BE295">
      <f>ROW()</f>
    </oc>
    <nc r="BE295">
      <f>ROW()</f>
    </nc>
  </rcc>
  <rcc rId="7773" sId="1">
    <oc r="BE296">
      <f>ROW()</f>
    </oc>
    <nc r="BE296">
      <f>ROW()</f>
    </nc>
  </rcc>
  <rcc rId="7774" sId="1">
    <oc r="BE297">
      <f>ROW()</f>
    </oc>
    <nc r="BE297">
      <f>ROW()</f>
    </nc>
  </rcc>
  <rcc rId="7775" sId="1">
    <oc r="BE298">
      <f>ROW()</f>
    </oc>
    <nc r="BE298">
      <f>ROW()</f>
    </nc>
  </rcc>
  <rcc rId="7776" sId="1">
    <oc r="BE299">
      <f>ROW()</f>
    </oc>
    <nc r="BE299">
      <f>ROW()</f>
    </nc>
  </rcc>
  <rcc rId="7777" sId="1">
    <oc r="BE300">
      <f>ROW()</f>
    </oc>
    <nc r="BE300">
      <f>ROW()</f>
    </nc>
  </rcc>
  <rcc rId="7778" sId="1">
    <oc r="BE301">
      <f>ROW()</f>
    </oc>
    <nc r="BE301">
      <f>ROW()</f>
    </nc>
  </rcc>
  <rcc rId="7779" sId="1">
    <oc r="BE302">
      <f>ROW()</f>
    </oc>
    <nc r="BE302">
      <f>ROW()</f>
    </nc>
  </rcc>
  <rcc rId="7780" sId="1">
    <oc r="BE303">
      <f>ROW()</f>
    </oc>
    <nc r="BE303">
      <f>ROW()</f>
    </nc>
  </rcc>
  <rcc rId="7781" sId="1">
    <oc r="BE304">
      <f>ROW()</f>
    </oc>
    <nc r="BE304">
      <f>ROW()</f>
    </nc>
  </rcc>
  <rcc rId="7782" sId="1">
    <oc r="BE305">
      <f>ROW()</f>
    </oc>
    <nc r="BE305">
      <f>ROW()</f>
    </nc>
  </rcc>
  <rcc rId="7783" sId="1">
    <oc r="BE306">
      <f>ROW()</f>
    </oc>
    <nc r="BE306">
      <f>ROW()</f>
    </nc>
  </rcc>
  <rcc rId="7784" sId="1">
    <oc r="BE307">
      <f>ROW()</f>
    </oc>
    <nc r="BE307">
      <f>ROW()</f>
    </nc>
  </rcc>
  <rcc rId="7785" sId="1">
    <oc r="BE308">
      <f>ROW()</f>
    </oc>
    <nc r="BE308">
      <f>ROW()</f>
    </nc>
  </rcc>
  <rcc rId="7786" sId="1">
    <oc r="BE309">
      <f>ROW()</f>
    </oc>
    <nc r="BE309">
      <f>ROW()</f>
    </nc>
  </rcc>
  <rcc rId="7787" sId="1">
    <oc r="BE310">
      <f>ROW()</f>
    </oc>
    <nc r="BE310">
      <f>ROW()</f>
    </nc>
  </rcc>
  <rcc rId="7788" sId="1">
    <oc r="BE311">
      <f>ROW()</f>
    </oc>
    <nc r="BE311">
      <f>ROW()</f>
    </nc>
  </rcc>
  <rcc rId="7789" sId="1">
    <oc r="BE312">
      <f>ROW()</f>
    </oc>
    <nc r="BE312">
      <f>ROW()</f>
    </nc>
  </rcc>
  <rcc rId="7790" sId="1">
    <oc r="BE313">
      <f>ROW()</f>
    </oc>
    <nc r="BE313">
      <f>ROW()</f>
    </nc>
  </rcc>
  <rcc rId="7791" sId="1">
    <oc r="BE314">
      <f>ROW()</f>
    </oc>
    <nc r="BE314">
      <f>ROW()</f>
    </nc>
  </rcc>
  <rcc rId="7792" sId="1">
    <oc r="BE315">
      <f>ROW()</f>
    </oc>
    <nc r="BE315">
      <f>ROW()</f>
    </nc>
  </rcc>
  <rcc rId="7793" sId="1">
    <oc r="BE316">
      <f>ROW()</f>
    </oc>
    <nc r="BE316">
      <f>ROW()</f>
    </nc>
  </rcc>
  <rcc rId="7794" sId="1">
    <oc r="BE317">
      <f>ROW()</f>
    </oc>
    <nc r="BE317">
      <f>ROW()</f>
    </nc>
  </rcc>
  <rcc rId="7795" sId="1">
    <oc r="BE318">
      <f>ROW()</f>
    </oc>
    <nc r="BE318">
      <f>ROW()</f>
    </nc>
  </rcc>
  <rcc rId="7796" sId="1">
    <oc r="BE319">
      <f>ROW()</f>
    </oc>
    <nc r="BE319">
      <f>ROW()</f>
    </nc>
  </rcc>
  <rcc rId="7797" sId="1">
    <oc r="BE320">
      <f>ROW()</f>
    </oc>
    <nc r="BE320">
      <f>ROW()</f>
    </nc>
  </rcc>
  <rcc rId="7798" sId="1">
    <oc r="BE321">
      <f>ROW()</f>
    </oc>
    <nc r="BE321">
      <f>ROW()</f>
    </nc>
  </rcc>
  <rcc rId="7799" sId="1">
    <oc r="BE322">
      <f>ROW()</f>
    </oc>
    <nc r="BE322">
      <f>ROW()</f>
    </nc>
  </rcc>
  <rcc rId="7800" sId="1">
    <oc r="BE323">
      <f>ROW()</f>
    </oc>
    <nc r="BE323">
      <f>ROW()</f>
    </nc>
  </rcc>
  <rcc rId="7801" sId="1">
    <oc r="BE324">
      <f>ROW()</f>
    </oc>
    <nc r="BE324">
      <f>ROW()</f>
    </nc>
  </rcc>
  <rcc rId="7802" sId="1">
    <oc r="BE325">
      <f>ROW()</f>
    </oc>
    <nc r="BE325">
      <f>ROW()</f>
    </nc>
  </rcc>
  <rcc rId="7803" sId="1">
    <oc r="BE326">
      <f>ROW()</f>
    </oc>
    <nc r="BE326">
      <f>ROW()</f>
    </nc>
  </rcc>
  <rcc rId="7804" sId="1">
    <oc r="BE327">
      <f>ROW()</f>
    </oc>
    <nc r="BE327">
      <f>ROW()</f>
    </nc>
  </rcc>
  <rcc rId="7805" sId="1">
    <oc r="BE328">
      <f>ROW()</f>
    </oc>
    <nc r="BE328">
      <f>ROW()</f>
    </nc>
  </rcc>
  <rcc rId="7806" sId="1">
    <oc r="BE329">
      <f>ROW()</f>
    </oc>
    <nc r="BE329">
      <f>ROW()</f>
    </nc>
  </rcc>
  <rcc rId="7807" sId="1">
    <oc r="BE330">
      <f>ROW()</f>
    </oc>
    <nc r="BE330">
      <f>ROW()</f>
    </nc>
  </rcc>
  <rcc rId="7808" sId="1">
    <oc r="BE331">
      <f>ROW()</f>
    </oc>
    <nc r="BE331">
      <f>ROW()</f>
    </nc>
  </rcc>
  <rcc rId="7809" sId="1">
    <oc r="BE332">
      <f>ROW()</f>
    </oc>
    <nc r="BE332">
      <f>ROW()</f>
    </nc>
  </rcc>
  <rcc rId="7810" sId="1">
    <oc r="BE333">
      <f>ROW()</f>
    </oc>
    <nc r="BE333">
      <f>ROW()</f>
    </nc>
  </rcc>
  <rcc rId="7811" sId="1">
    <oc r="BE334">
      <f>ROW()</f>
    </oc>
    <nc r="BE334">
      <f>ROW()</f>
    </nc>
  </rcc>
  <rcc rId="7812" sId="1">
    <oc r="BE335">
      <f>ROW()</f>
    </oc>
    <nc r="BE335">
      <f>ROW()</f>
    </nc>
  </rcc>
  <rcc rId="7813" sId="1">
    <oc r="BE336">
      <f>ROW()</f>
    </oc>
    <nc r="BE336">
      <f>ROW()</f>
    </nc>
  </rcc>
  <rcc rId="7814" sId="1">
    <oc r="BE337">
      <f>ROW()</f>
    </oc>
    <nc r="BE337">
      <f>ROW()</f>
    </nc>
  </rcc>
  <rcc rId="7815" sId="1">
    <oc r="BE338">
      <f>ROW()</f>
    </oc>
    <nc r="BE338">
      <f>ROW()</f>
    </nc>
  </rcc>
  <rcc rId="7816" sId="1">
    <oc r="BE339">
      <f>ROW()</f>
    </oc>
    <nc r="BE339">
      <f>ROW()</f>
    </nc>
  </rcc>
  <rcc rId="7817" sId="1">
    <oc r="BE340">
      <f>ROW()</f>
    </oc>
    <nc r="BE340">
      <f>ROW()</f>
    </nc>
  </rcc>
  <rcc rId="7818" sId="1">
    <oc r="BE341">
      <f>ROW()</f>
    </oc>
    <nc r="BE341">
      <f>ROW()</f>
    </nc>
  </rcc>
  <rcc rId="7819" sId="1">
    <oc r="BE342">
      <f>ROW()</f>
    </oc>
    <nc r="BE342">
      <f>ROW()</f>
    </nc>
  </rcc>
  <rcc rId="7820" sId="1">
    <oc r="BE343">
      <f>ROW()</f>
    </oc>
    <nc r="BE343">
      <f>ROW()</f>
    </nc>
  </rcc>
  <rcc rId="7821" sId="1">
    <oc r="BE344">
      <f>ROW()</f>
    </oc>
    <nc r="BE344">
      <f>ROW()</f>
    </nc>
  </rcc>
  <rcc rId="7822" sId="1">
    <oc r="BE345">
      <f>ROW()</f>
    </oc>
    <nc r="BE345">
      <f>ROW()</f>
    </nc>
  </rcc>
  <rcc rId="7823" sId="1">
    <oc r="BE346">
      <f>ROW()</f>
    </oc>
    <nc r="BE346">
      <f>ROW()</f>
    </nc>
  </rcc>
  <rcc rId="7824" sId="1">
    <oc r="BE347">
      <f>ROW()</f>
    </oc>
    <nc r="BE347">
      <f>ROW()</f>
    </nc>
  </rcc>
  <rcc rId="7825" sId="1">
    <oc r="BE348">
      <f>ROW()</f>
    </oc>
    <nc r="BE348">
      <f>ROW()</f>
    </nc>
  </rcc>
  <rcc rId="7826" sId="1">
    <oc r="BE349">
      <f>ROW()</f>
    </oc>
    <nc r="BE349">
      <f>ROW()</f>
    </nc>
  </rcc>
  <rcc rId="7827" sId="1">
    <oc r="BE350">
      <f>ROW()</f>
    </oc>
    <nc r="BE350">
      <f>ROW()</f>
    </nc>
  </rcc>
  <rcc rId="7828" sId="1">
    <oc r="BE351">
      <f>ROW()</f>
    </oc>
    <nc r="BE351">
      <f>ROW()</f>
    </nc>
  </rcc>
  <rcc rId="7829" sId="1">
    <oc r="BE352">
      <f>ROW()</f>
    </oc>
    <nc r="BE352">
      <f>ROW()</f>
    </nc>
  </rcc>
  <rcc rId="7830" sId="1">
    <oc r="BE353">
      <f>ROW()</f>
    </oc>
    <nc r="BE353">
      <f>ROW()</f>
    </nc>
  </rcc>
  <rcc rId="7831" sId="1">
    <oc r="BE354">
      <f>ROW()</f>
    </oc>
    <nc r="BE354">
      <f>ROW()</f>
    </nc>
  </rcc>
  <rcc rId="7832" sId="1">
    <oc r="BE355">
      <f>ROW()</f>
    </oc>
    <nc r="BE355">
      <f>ROW()</f>
    </nc>
  </rcc>
  <rcc rId="7833" sId="1">
    <oc r="BE356">
      <f>ROW()</f>
    </oc>
    <nc r="BE356">
      <f>ROW()</f>
    </nc>
  </rcc>
  <rcc rId="7834" sId="1">
    <oc r="BE357">
      <f>ROW()</f>
    </oc>
    <nc r="BE357">
      <f>ROW()</f>
    </nc>
  </rcc>
  <rcc rId="7835" sId="1">
    <oc r="BE358">
      <f>ROW()</f>
    </oc>
    <nc r="BE358">
      <f>ROW()</f>
    </nc>
  </rcc>
  <rcc rId="7836" sId="1">
    <oc r="BE359">
      <f>ROW()</f>
    </oc>
    <nc r="BE359">
      <f>ROW()</f>
    </nc>
  </rcc>
  <rcc rId="7837" sId="1">
    <oc r="BE360">
      <f>ROW()</f>
    </oc>
    <nc r="BE360">
      <f>ROW()</f>
    </nc>
  </rcc>
  <rcc rId="7838" sId="1">
    <oc r="BE361">
      <f>ROW()</f>
    </oc>
    <nc r="BE361">
      <f>ROW()</f>
    </nc>
  </rcc>
  <rcc rId="7839" sId="1">
    <oc r="BE362">
      <f>ROW()</f>
    </oc>
    <nc r="BE362">
      <f>ROW()</f>
    </nc>
  </rcc>
  <rcc rId="7840" sId="1">
    <oc r="BE363">
      <f>ROW()</f>
    </oc>
    <nc r="BE363">
      <f>ROW()</f>
    </nc>
  </rcc>
  <rcc rId="7841" sId="1">
    <oc r="BE364">
      <f>ROW()</f>
    </oc>
    <nc r="BE364">
      <f>ROW()</f>
    </nc>
  </rcc>
  <rcc rId="7842" sId="1">
    <oc r="BE365">
      <f>ROW()</f>
    </oc>
    <nc r="BE365">
      <f>ROW()</f>
    </nc>
  </rcc>
  <rcc rId="7843" sId="1">
    <oc r="BE366">
      <f>ROW()</f>
    </oc>
    <nc r="BE366">
      <f>ROW()</f>
    </nc>
  </rcc>
  <rcc rId="7844" sId="1">
    <oc r="BE367">
      <f>ROW()</f>
    </oc>
    <nc r="BE367">
      <f>ROW()</f>
    </nc>
  </rcc>
  <rcc rId="7845" sId="1">
    <oc r="BE368">
      <f>ROW()</f>
    </oc>
    <nc r="BE368">
      <f>ROW()</f>
    </nc>
  </rcc>
  <rcc rId="7846" sId="1">
    <oc r="BE369">
      <f>ROW()</f>
    </oc>
    <nc r="BE369">
      <f>ROW()</f>
    </nc>
  </rcc>
  <rcc rId="7847" sId="1">
    <oc r="BE370">
      <f>ROW()</f>
    </oc>
    <nc r="BE370">
      <f>ROW()</f>
    </nc>
  </rcc>
  <rcc rId="7848" sId="1">
    <oc r="BE371">
      <f>ROW()</f>
    </oc>
    <nc r="BE371">
      <f>ROW()</f>
    </nc>
  </rcc>
  <rcc rId="7849" sId="1">
    <oc r="BE372">
      <f>ROW()</f>
    </oc>
    <nc r="BE372">
      <f>ROW()</f>
    </nc>
  </rcc>
  <rcc rId="7850" sId="1">
    <oc r="BE373">
      <f>ROW()</f>
    </oc>
    <nc r="BE373">
      <f>ROW()</f>
    </nc>
  </rcc>
  <rcc rId="7851" sId="1">
    <oc r="BE374">
      <f>ROW()</f>
    </oc>
    <nc r="BE374">
      <f>ROW()</f>
    </nc>
  </rcc>
  <rcc rId="7852" sId="1">
    <oc r="BE375">
      <f>ROW()</f>
    </oc>
    <nc r="BE375">
      <f>ROW()</f>
    </nc>
  </rcc>
  <rcc rId="7853" sId="1">
    <oc r="BE376">
      <f>ROW()</f>
    </oc>
    <nc r="BE376">
      <f>ROW()</f>
    </nc>
  </rcc>
  <rcc rId="7854" sId="1">
    <oc r="BE377">
      <f>ROW()</f>
    </oc>
    <nc r="BE377">
      <f>ROW()</f>
    </nc>
  </rcc>
  <rcc rId="7855" sId="1">
    <oc r="BE378">
      <f>ROW()</f>
    </oc>
    <nc r="BE378">
      <f>ROW()</f>
    </nc>
  </rcc>
  <rcc rId="7856" sId="1">
    <oc r="BE379">
      <f>ROW()</f>
    </oc>
    <nc r="BE379">
      <f>ROW()</f>
    </nc>
  </rcc>
  <rcc rId="7857" sId="1">
    <oc r="BE380">
      <f>ROW()</f>
    </oc>
    <nc r="BE380">
      <f>ROW()</f>
    </nc>
  </rcc>
  <rcc rId="7858" sId="1">
    <oc r="BE381">
      <f>ROW()</f>
    </oc>
    <nc r="BE381">
      <f>ROW()</f>
    </nc>
  </rcc>
  <rcc rId="7859" sId="1">
    <oc r="BE382">
      <f>ROW()</f>
    </oc>
    <nc r="BE382">
      <f>ROW()</f>
    </nc>
  </rcc>
  <rcc rId="7860" sId="1">
    <oc r="BE383">
      <f>ROW()</f>
    </oc>
    <nc r="BE383">
      <f>ROW()</f>
    </nc>
  </rcc>
  <rcc rId="7861" sId="1">
    <oc r="BE384">
      <f>ROW()</f>
    </oc>
    <nc r="BE384">
      <f>ROW()</f>
    </nc>
  </rcc>
  <rcc rId="7862" sId="1">
    <oc r="BE385">
      <f>ROW()</f>
    </oc>
    <nc r="BE385">
      <f>ROW()</f>
    </nc>
  </rcc>
  <rcc rId="7863" sId="1">
    <oc r="BE386">
      <f>ROW()</f>
    </oc>
    <nc r="BE386">
      <f>ROW()</f>
    </nc>
  </rcc>
  <rcc rId="7864" sId="1">
    <oc r="BE387">
      <f>ROW()</f>
    </oc>
    <nc r="BE387">
      <f>ROW()</f>
    </nc>
  </rcc>
  <rcc rId="7865" sId="1">
    <oc r="BE388">
      <f>ROW()</f>
    </oc>
    <nc r="BE388">
      <f>ROW()</f>
    </nc>
  </rcc>
  <rcc rId="7866" sId="1">
    <oc r="BE389">
      <f>ROW()</f>
    </oc>
    <nc r="BE389">
      <f>ROW()</f>
    </nc>
  </rcc>
  <rcc rId="7867" sId="1">
    <oc r="BE390">
      <f>ROW()</f>
    </oc>
    <nc r="BE390">
      <f>ROW()</f>
    </nc>
  </rcc>
  <rcc rId="7868" sId="1">
    <oc r="BE391">
      <f>ROW()</f>
    </oc>
    <nc r="BE391">
      <f>ROW()</f>
    </nc>
  </rcc>
  <rcc rId="7869" sId="1">
    <oc r="BE392">
      <f>ROW()</f>
    </oc>
    <nc r="BE392">
      <f>ROW()</f>
    </nc>
  </rcc>
  <rcc rId="7870" sId="1">
    <oc r="BE393">
      <f>ROW()</f>
    </oc>
    <nc r="BE393">
      <f>ROW()</f>
    </nc>
  </rcc>
  <rcc rId="7871" sId="1">
    <oc r="BE394">
      <f>ROW()</f>
    </oc>
    <nc r="BE394">
      <f>ROW()</f>
    </nc>
  </rcc>
  <rcc rId="7872" sId="1">
    <oc r="BE395">
      <f>ROW()</f>
    </oc>
    <nc r="BE395">
      <f>ROW()</f>
    </nc>
  </rcc>
  <rcc rId="7873" sId="1">
    <oc r="BE396">
      <f>ROW()</f>
    </oc>
    <nc r="BE396">
      <f>ROW()</f>
    </nc>
  </rcc>
  <rcc rId="7874" sId="1">
    <oc r="BE397">
      <f>ROW()</f>
    </oc>
    <nc r="BE397">
      <f>ROW()</f>
    </nc>
  </rcc>
  <rcc rId="7875" sId="1">
    <oc r="BE398">
      <f>ROW()</f>
    </oc>
    <nc r="BE398">
      <f>ROW()</f>
    </nc>
  </rcc>
  <rcc rId="7876" sId="1">
    <oc r="BE399">
      <f>ROW()</f>
    </oc>
    <nc r="BE399">
      <f>ROW()</f>
    </nc>
  </rcc>
  <rcc rId="7877" sId="1">
    <oc r="BE400">
      <f>ROW()</f>
    </oc>
    <nc r="BE400">
      <f>ROW()</f>
    </nc>
  </rcc>
  <rcc rId="7878" sId="1">
    <oc r="BE401">
      <f>ROW()</f>
    </oc>
    <nc r="BE401">
      <f>ROW()</f>
    </nc>
  </rcc>
  <rcc rId="7879" sId="1">
    <oc r="BE402">
      <f>ROW()</f>
    </oc>
    <nc r="BE402">
      <f>ROW()</f>
    </nc>
  </rcc>
  <rcc rId="7880" sId="1">
    <oc r="BE403">
      <f>ROW()</f>
    </oc>
    <nc r="BE403">
      <f>ROW()</f>
    </nc>
  </rcc>
  <rcc rId="7881" sId="1">
    <oc r="BE404">
      <f>ROW()</f>
    </oc>
    <nc r="BE404">
      <f>ROW()</f>
    </nc>
  </rcc>
  <rcc rId="7882" sId="1">
    <oc r="BE405">
      <f>ROW()</f>
    </oc>
    <nc r="BE405">
      <f>ROW()</f>
    </nc>
  </rcc>
  <rcc rId="7883" sId="1">
    <oc r="BE406">
      <f>ROW()</f>
    </oc>
    <nc r="BE406">
      <f>ROW()</f>
    </nc>
  </rcc>
  <rcc rId="7884" sId="1">
    <oc r="BE407">
      <f>ROW()</f>
    </oc>
    <nc r="BE407">
      <f>ROW()</f>
    </nc>
  </rcc>
  <rcc rId="7885" sId="1">
    <oc r="BE408">
      <f>ROW()</f>
    </oc>
    <nc r="BE408">
      <f>ROW()</f>
    </nc>
  </rcc>
  <rcc rId="7886" sId="1">
    <oc r="BE409">
      <f>ROW()</f>
    </oc>
    <nc r="BE409">
      <f>ROW()</f>
    </nc>
  </rcc>
  <rcc rId="7887" sId="1">
    <oc r="BE410">
      <f>ROW()</f>
    </oc>
    <nc r="BE410">
      <f>ROW()</f>
    </nc>
  </rcc>
  <rcc rId="7888" sId="1">
    <oc r="BE411">
      <f>ROW()</f>
    </oc>
    <nc r="BE411">
      <f>ROW()</f>
    </nc>
  </rcc>
  <rcc rId="7889" sId="1">
    <oc r="BE412">
      <f>ROW()</f>
    </oc>
    <nc r="BE412">
      <f>ROW()</f>
    </nc>
  </rcc>
  <rcc rId="7890" sId="1">
    <oc r="BE413">
      <f>ROW()</f>
    </oc>
    <nc r="BE413">
      <f>ROW()</f>
    </nc>
  </rcc>
  <rcc rId="7891" sId="1">
    <oc r="BE414">
      <f>ROW()</f>
    </oc>
    <nc r="BE414">
      <f>ROW()</f>
    </nc>
  </rcc>
  <rcc rId="7892" sId="1">
    <oc r="BE415">
      <f>ROW()</f>
    </oc>
    <nc r="BE415">
      <f>ROW()</f>
    </nc>
  </rcc>
  <rcc rId="7893" sId="1">
    <oc r="BE416">
      <f>ROW()</f>
    </oc>
    <nc r="BE416">
      <f>ROW()</f>
    </nc>
  </rcc>
  <rcc rId="7894" sId="1">
    <oc r="BE417">
      <f>ROW()</f>
    </oc>
    <nc r="BE417">
      <f>ROW()</f>
    </nc>
  </rcc>
  <rcc rId="7895" sId="1">
    <oc r="BE418">
      <f>ROW()</f>
    </oc>
    <nc r="BE418">
      <f>ROW()</f>
    </nc>
  </rcc>
  <rcc rId="7896" sId="1">
    <oc r="BE419">
      <f>ROW()</f>
    </oc>
    <nc r="BE419">
      <f>ROW()</f>
    </nc>
  </rcc>
  <rcc rId="7897" sId="1">
    <oc r="BE420">
      <f>ROW()</f>
    </oc>
    <nc r="BE420">
      <f>ROW()</f>
    </nc>
  </rcc>
  <rcc rId="7898" sId="1">
    <oc r="BE421">
      <f>ROW()</f>
    </oc>
    <nc r="BE421">
      <f>ROW()</f>
    </nc>
  </rcc>
  <rcc rId="7899" sId="1">
    <oc r="BE422">
      <f>ROW()</f>
    </oc>
    <nc r="BE422">
      <f>ROW()</f>
    </nc>
  </rcc>
  <rcc rId="7900" sId="1">
    <oc r="BE423">
      <f>ROW()</f>
    </oc>
    <nc r="BE423">
      <f>ROW()</f>
    </nc>
  </rcc>
  <rcc rId="7901" sId="1">
    <oc r="BE424">
      <f>ROW()</f>
    </oc>
    <nc r="BE424">
      <f>ROW()</f>
    </nc>
  </rcc>
  <rcc rId="7902" sId="1">
    <oc r="BE425">
      <f>ROW()</f>
    </oc>
    <nc r="BE425">
      <f>ROW()</f>
    </nc>
  </rcc>
  <rcc rId="7903" sId="1">
    <oc r="BE426">
      <f>ROW()</f>
    </oc>
    <nc r="BE426">
      <f>ROW()</f>
    </nc>
  </rcc>
  <rcc rId="7904" sId="1">
    <oc r="BE427">
      <f>ROW()</f>
    </oc>
    <nc r="BE427">
      <f>ROW()</f>
    </nc>
  </rcc>
  <rcc rId="7905" sId="1">
    <oc r="BE428">
      <f>ROW()</f>
    </oc>
    <nc r="BE428">
      <f>ROW()</f>
    </nc>
  </rcc>
  <rcc rId="7906" sId="1">
    <oc r="BE429">
      <f>ROW()</f>
    </oc>
    <nc r="BE429">
      <f>ROW()</f>
    </nc>
  </rcc>
  <rcc rId="7907" sId="1">
    <oc r="BE430">
      <f>ROW()</f>
    </oc>
    <nc r="BE430">
      <f>ROW()</f>
    </nc>
  </rcc>
  <rcc rId="7908" sId="1">
    <oc r="BE431">
      <f>ROW()</f>
    </oc>
    <nc r="BE431">
      <f>ROW()</f>
    </nc>
  </rcc>
  <rcc rId="7909" sId="1">
    <oc r="BE432">
      <f>ROW()</f>
    </oc>
    <nc r="BE432">
      <f>ROW()</f>
    </nc>
  </rcc>
  <rcc rId="7910" sId="1">
    <oc r="BE433">
      <f>ROW()</f>
    </oc>
    <nc r="BE433">
      <f>ROW()</f>
    </nc>
  </rcc>
  <rcc rId="7911" sId="1">
    <oc r="BE434">
      <f>ROW()</f>
    </oc>
    <nc r="BE434">
      <f>ROW()</f>
    </nc>
  </rcc>
  <rcc rId="7912" sId="1">
    <oc r="BE435">
      <f>ROW()</f>
    </oc>
    <nc r="BE435">
      <f>ROW()</f>
    </nc>
  </rcc>
  <rcc rId="7913" sId="1">
    <oc r="BE436">
      <f>ROW()</f>
    </oc>
    <nc r="BE436">
      <f>ROW()</f>
    </nc>
  </rcc>
  <rcc rId="7914" sId="1">
    <oc r="BE437">
      <f>ROW()</f>
    </oc>
    <nc r="BE437">
      <f>ROW()</f>
    </nc>
  </rcc>
  <rcc rId="7915" sId="1">
    <oc r="BE438">
      <f>ROW()</f>
    </oc>
    <nc r="BE438">
      <f>ROW()</f>
    </nc>
  </rcc>
  <rcc rId="7916" sId="1">
    <oc r="BE439">
      <f>ROW()</f>
    </oc>
    <nc r="BE439">
      <f>ROW()</f>
    </nc>
  </rcc>
  <rcc rId="7917" sId="1">
    <oc r="BE440">
      <f>ROW()</f>
    </oc>
    <nc r="BE440">
      <f>ROW()</f>
    </nc>
  </rcc>
  <rcc rId="7918" sId="1">
    <oc r="BE441">
      <f>ROW()</f>
    </oc>
    <nc r="BE441">
      <f>ROW()</f>
    </nc>
  </rcc>
  <rcc rId="7919" sId="1">
    <oc r="BE442">
      <f>ROW()</f>
    </oc>
    <nc r="BE442">
      <f>ROW()</f>
    </nc>
  </rcc>
  <rcc rId="7920" sId="1">
    <oc r="BE443">
      <f>ROW()</f>
    </oc>
    <nc r="BE443">
      <f>ROW()</f>
    </nc>
  </rcc>
  <rcc rId="7921" sId="1">
    <oc r="BE444">
      <f>ROW()</f>
    </oc>
    <nc r="BE444">
      <f>ROW()</f>
    </nc>
  </rcc>
  <rcc rId="7922" sId="1">
    <oc r="BE445">
      <f>ROW()</f>
    </oc>
    <nc r="BE445">
      <f>ROW()</f>
    </nc>
  </rcc>
  <rcc rId="7923" sId="1">
    <oc r="BE446">
      <f>ROW()</f>
    </oc>
    <nc r="BE446">
      <f>ROW()</f>
    </nc>
  </rcc>
  <rcc rId="7924" sId="1">
    <oc r="BE447">
      <f>ROW()</f>
    </oc>
    <nc r="BE447">
      <f>ROW()</f>
    </nc>
  </rcc>
  <rcc rId="7925" sId="1">
    <oc r="BE448">
      <f>ROW()</f>
    </oc>
    <nc r="BE448">
      <f>ROW()</f>
    </nc>
  </rcc>
  <rcc rId="7926" sId="1">
    <oc r="BE449">
      <f>ROW()</f>
    </oc>
    <nc r="BE449">
      <f>ROW()</f>
    </nc>
  </rcc>
  <rcc rId="7927" sId="1">
    <oc r="BE450">
      <f>ROW()</f>
    </oc>
    <nc r="BE450">
      <f>ROW()</f>
    </nc>
  </rcc>
  <rcc rId="7928" sId="1">
    <oc r="BE451">
      <f>ROW()</f>
    </oc>
    <nc r="BE451">
      <f>ROW()</f>
    </nc>
  </rcc>
  <rcc rId="7929" sId="1">
    <oc r="BE452">
      <f>ROW()</f>
    </oc>
    <nc r="BE452">
      <f>ROW()</f>
    </nc>
  </rcc>
  <rcc rId="7930" sId="1">
    <oc r="BE453">
      <f>ROW()</f>
    </oc>
    <nc r="BE453">
      <f>ROW()</f>
    </nc>
  </rcc>
  <rcc rId="7931" sId="1">
    <oc r="BE454">
      <f>ROW()</f>
    </oc>
    <nc r="BE454">
      <f>ROW()</f>
    </nc>
  </rcc>
  <rcc rId="7932" sId="1">
    <oc r="BE455">
      <f>ROW()</f>
    </oc>
    <nc r="BE455">
      <f>ROW()</f>
    </nc>
  </rcc>
  <rcc rId="7933" sId="1">
    <oc r="BE456">
      <f>ROW()</f>
    </oc>
    <nc r="BE456">
      <f>ROW()</f>
    </nc>
  </rcc>
  <rcc rId="7934" sId="1">
    <oc r="BE457">
      <f>ROW()</f>
    </oc>
    <nc r="BE457">
      <f>ROW()</f>
    </nc>
  </rcc>
  <rcc rId="7935" sId="1">
    <oc r="BE458">
      <f>ROW()</f>
    </oc>
    <nc r="BE458">
      <f>ROW()</f>
    </nc>
  </rcc>
  <rcc rId="7936" sId="1">
    <oc r="BE459">
      <f>ROW()</f>
    </oc>
    <nc r="BE459">
      <f>ROW()</f>
    </nc>
  </rcc>
  <rcc rId="7937" sId="1">
    <oc r="BE460">
      <f>ROW()</f>
    </oc>
    <nc r="BE460">
      <f>ROW()</f>
    </nc>
  </rcc>
  <rcc rId="7938" sId="1">
    <oc r="BE461">
      <f>ROW()</f>
    </oc>
    <nc r="BE461">
      <f>ROW()</f>
    </nc>
  </rcc>
  <rcc rId="7939" sId="1">
    <oc r="BE462">
      <f>ROW()</f>
    </oc>
    <nc r="BE462">
      <f>ROW()</f>
    </nc>
  </rcc>
  <rcc rId="7940" sId="1">
    <oc r="BE463">
      <f>ROW()</f>
    </oc>
    <nc r="BE463">
      <f>ROW()</f>
    </nc>
  </rcc>
  <rcc rId="7941" sId="1">
    <oc r="BE464">
      <f>ROW()</f>
    </oc>
    <nc r="BE464">
      <f>ROW()</f>
    </nc>
  </rcc>
  <rcc rId="7942" sId="1">
    <oc r="BE465">
      <f>ROW()</f>
    </oc>
    <nc r="BE465">
      <f>ROW()</f>
    </nc>
  </rcc>
  <rcc rId="7943" sId="1">
    <oc r="BE466">
      <f>ROW()</f>
    </oc>
    <nc r="BE466">
      <f>ROW()</f>
    </nc>
  </rcc>
  <rcc rId="7944" sId="1">
    <oc r="BE467">
      <f>ROW()</f>
    </oc>
    <nc r="BE467">
      <f>ROW()</f>
    </nc>
  </rcc>
  <rcc rId="7945" sId="1">
    <oc r="BE468">
      <f>ROW()</f>
    </oc>
    <nc r="BE468">
      <f>ROW()</f>
    </nc>
  </rcc>
  <rcc rId="7946" sId="1">
    <oc r="BE469">
      <f>ROW()</f>
    </oc>
    <nc r="BE469">
      <f>ROW()</f>
    </nc>
  </rcc>
  <rcc rId="7947" sId="1">
    <oc r="BE470">
      <f>ROW()</f>
    </oc>
    <nc r="BE470">
      <f>ROW()</f>
    </nc>
  </rcc>
  <rcc rId="7948" sId="1">
    <oc r="BE471">
      <f>ROW()</f>
    </oc>
    <nc r="BE471">
      <f>ROW()</f>
    </nc>
  </rcc>
  <rcc rId="7949" sId="1">
    <oc r="BE472">
      <f>ROW()</f>
    </oc>
    <nc r="BE472">
      <f>ROW()</f>
    </nc>
  </rcc>
  <rcc rId="7950" sId="1">
    <oc r="BE473">
      <f>ROW()</f>
    </oc>
    <nc r="BE473">
      <f>ROW()</f>
    </nc>
  </rcc>
  <rcc rId="7951" sId="1">
    <oc r="BE474">
      <f>ROW()</f>
    </oc>
    <nc r="BE474">
      <f>ROW()</f>
    </nc>
  </rcc>
  <rcc rId="7952" sId="1">
    <oc r="BE475">
      <f>ROW()</f>
    </oc>
    <nc r="BE475">
      <f>ROW()</f>
    </nc>
  </rcc>
  <rcc rId="7953" sId="1">
    <oc r="BE476">
      <f>ROW()</f>
    </oc>
    <nc r="BE476">
      <f>ROW()</f>
    </nc>
  </rcc>
  <rcc rId="7954" sId="1">
    <oc r="BE477">
      <f>ROW()</f>
    </oc>
    <nc r="BE477">
      <f>ROW()</f>
    </nc>
  </rcc>
  <rcc rId="7955" sId="1">
    <oc r="BE478">
      <f>ROW()</f>
    </oc>
    <nc r="BE478">
      <f>ROW()</f>
    </nc>
  </rcc>
  <rcc rId="7956" sId="1">
    <oc r="BE479">
      <f>ROW()</f>
    </oc>
    <nc r="BE479">
      <f>ROW()</f>
    </nc>
  </rcc>
  <rcc rId="7957" sId="1">
    <oc r="BE480">
      <f>ROW()</f>
    </oc>
    <nc r="BE480">
      <f>ROW()</f>
    </nc>
  </rcc>
  <rcc rId="7958" sId="1">
    <oc r="BE481">
      <f>ROW()</f>
    </oc>
    <nc r="BE481">
      <f>ROW()</f>
    </nc>
  </rcc>
  <rcc rId="7959" sId="1">
    <oc r="BE482">
      <f>ROW()</f>
    </oc>
    <nc r="BE482">
      <f>ROW()</f>
    </nc>
  </rcc>
  <rcc rId="7960" sId="1">
    <oc r="BE483">
      <f>ROW()</f>
    </oc>
    <nc r="BE483">
      <f>ROW()</f>
    </nc>
  </rcc>
  <rcc rId="7961" sId="1">
    <oc r="BE484">
      <f>ROW()</f>
    </oc>
    <nc r="BE484">
      <f>ROW()</f>
    </nc>
  </rcc>
  <rcc rId="7962" sId="1">
    <oc r="BE485">
      <f>ROW()</f>
    </oc>
    <nc r="BE485">
      <f>ROW()</f>
    </nc>
  </rcc>
  <rcc rId="7963" sId="1">
    <oc r="BE486">
      <f>ROW()</f>
    </oc>
    <nc r="BE486">
      <f>ROW()</f>
    </nc>
  </rcc>
  <rcc rId="7964" sId="1">
    <oc r="BE487">
      <f>ROW()</f>
    </oc>
    <nc r="BE487">
      <f>ROW()</f>
    </nc>
  </rcc>
  <rcc rId="7965" sId="1">
    <oc r="BE488">
      <f>ROW()</f>
    </oc>
    <nc r="BE488">
      <f>ROW()</f>
    </nc>
  </rcc>
  <rcc rId="7966" sId="1">
    <oc r="BE489">
      <f>ROW()</f>
    </oc>
    <nc r="BE489">
      <f>ROW()</f>
    </nc>
  </rcc>
  <rcc rId="7967" sId="1">
    <oc r="BE490">
      <f>ROW()</f>
    </oc>
    <nc r="BE490">
      <f>ROW()</f>
    </nc>
  </rcc>
  <rcc rId="7968" sId="1">
    <oc r="BE491">
      <f>ROW()</f>
    </oc>
    <nc r="BE491">
      <f>ROW()</f>
    </nc>
  </rcc>
  <rcc rId="7969" sId="1">
    <oc r="BE492">
      <f>ROW()</f>
    </oc>
    <nc r="BE492">
      <f>ROW()</f>
    </nc>
  </rcc>
  <rcc rId="7970" sId="1">
    <oc r="BE493">
      <f>ROW()</f>
    </oc>
    <nc r="BE493">
      <f>ROW()</f>
    </nc>
  </rcc>
  <rcc rId="7971" sId="1">
    <oc r="BE494">
      <f>ROW()</f>
    </oc>
    <nc r="BE494">
      <f>ROW()</f>
    </nc>
  </rcc>
  <rcc rId="7972" sId="1">
    <oc r="BE495">
      <f>ROW()</f>
    </oc>
    <nc r="BE495">
      <f>ROW()</f>
    </nc>
  </rcc>
  <rcc rId="7973" sId="1">
    <oc r="BE496">
      <f>ROW()</f>
    </oc>
    <nc r="BE496">
      <f>ROW()</f>
    </nc>
  </rcc>
  <rcc rId="7974" sId="1">
    <oc r="BE497">
      <f>ROW()</f>
    </oc>
    <nc r="BE497">
      <f>ROW()</f>
    </nc>
  </rcc>
  <rcc rId="7975" sId="1">
    <oc r="BE498">
      <f>ROW()</f>
    </oc>
    <nc r="BE498">
      <f>ROW()</f>
    </nc>
  </rcc>
  <rcc rId="7976" sId="1">
    <oc r="BE499">
      <f>ROW()</f>
    </oc>
    <nc r="BE499">
      <f>ROW()</f>
    </nc>
  </rcc>
  <rcc rId="7977" sId="1">
    <oc r="BE500">
      <f>ROW()</f>
    </oc>
    <nc r="BE500">
      <f>ROW()</f>
    </nc>
  </rcc>
  <rcc rId="7978" sId="1">
    <oc r="BE501">
      <f>ROW()</f>
    </oc>
    <nc r="BE501">
      <f>ROW()</f>
    </nc>
  </rcc>
  <rcc rId="7979" sId="1">
    <oc r="BE502">
      <f>ROW()</f>
    </oc>
    <nc r="BE502">
      <f>ROW()</f>
    </nc>
  </rcc>
  <rcc rId="7980" sId="1">
    <oc r="BE503">
      <f>ROW()</f>
    </oc>
    <nc r="BE503">
      <f>ROW()</f>
    </nc>
  </rcc>
  <rcc rId="7981" sId="1">
    <oc r="BE504">
      <f>ROW()</f>
    </oc>
    <nc r="BE504">
      <f>ROW()</f>
    </nc>
  </rcc>
  <rcc rId="7982" sId="1">
    <oc r="BE505">
      <f>ROW()</f>
    </oc>
    <nc r="BE505">
      <f>ROW()</f>
    </nc>
  </rcc>
  <rcc rId="7983" sId="1">
    <oc r="BE506">
      <f>ROW()</f>
    </oc>
    <nc r="BE506">
      <f>ROW()</f>
    </nc>
  </rcc>
  <rcc rId="7984" sId="1">
    <oc r="BE507">
      <f>ROW()</f>
    </oc>
    <nc r="BE507">
      <f>ROW()</f>
    </nc>
  </rcc>
  <rcc rId="7985" sId="1">
    <oc r="BE508">
      <f>ROW()</f>
    </oc>
    <nc r="BE508">
      <f>ROW()</f>
    </nc>
  </rcc>
  <rcc rId="7986" sId="1">
    <oc r="BE509">
      <f>ROW()</f>
    </oc>
    <nc r="BE509">
      <f>ROW()</f>
    </nc>
  </rcc>
  <rcc rId="7987" sId="1">
    <oc r="BE510">
      <f>ROW()</f>
    </oc>
    <nc r="BE510">
      <f>ROW()</f>
    </nc>
  </rcc>
  <rcc rId="7988" sId="1">
    <oc r="BE511">
      <f>ROW()</f>
    </oc>
    <nc r="BE511">
      <f>ROW()</f>
    </nc>
  </rcc>
  <rcc rId="7989" sId="1">
    <oc r="BE512">
      <f>ROW()</f>
    </oc>
    <nc r="BE512">
      <f>ROW()</f>
    </nc>
  </rcc>
  <rcc rId="7990" sId="1">
    <oc r="BE513">
      <f>ROW()</f>
    </oc>
    <nc r="BE513">
      <f>ROW()</f>
    </nc>
  </rcc>
  <rcc rId="7991" sId="1">
    <oc r="BE514">
      <f>ROW()</f>
    </oc>
    <nc r="BE514">
      <f>ROW()</f>
    </nc>
  </rcc>
  <rcc rId="7992" sId="1">
    <oc r="BE515">
      <f>ROW()</f>
    </oc>
    <nc r="BE515">
      <f>ROW()</f>
    </nc>
  </rcc>
  <rcc rId="7993" sId="1">
    <oc r="BE516">
      <f>ROW()</f>
    </oc>
    <nc r="BE516">
      <f>ROW()</f>
    </nc>
  </rcc>
  <rcc rId="7994" sId="1">
    <oc r="BE517">
      <f>ROW()</f>
    </oc>
    <nc r="BE517">
      <f>ROW()</f>
    </nc>
  </rcc>
  <rcc rId="7995" sId="1">
    <oc r="BE518">
      <f>ROW()</f>
    </oc>
    <nc r="BE518">
      <f>ROW()</f>
    </nc>
  </rcc>
  <rcc rId="7996" sId="1">
    <oc r="BE519">
      <f>ROW()</f>
    </oc>
    <nc r="BE519">
      <f>ROW()</f>
    </nc>
  </rcc>
  <rcc rId="7997" sId="1">
    <oc r="BE520">
      <f>ROW()</f>
    </oc>
    <nc r="BE520">
      <f>ROW()</f>
    </nc>
  </rcc>
  <rcc rId="7998" sId="1">
    <oc r="BE521">
      <f>ROW()</f>
    </oc>
    <nc r="BE521">
      <f>ROW()</f>
    </nc>
  </rcc>
  <rcc rId="7999" sId="1">
    <oc r="BE522">
      <f>ROW()</f>
    </oc>
    <nc r="BE522">
      <f>ROW()</f>
    </nc>
  </rcc>
  <rcc rId="8000" sId="1">
    <oc r="BE523">
      <f>ROW()</f>
    </oc>
    <nc r="BE523">
      <f>ROW()</f>
    </nc>
  </rcc>
  <rcc rId="8001" sId="1">
    <oc r="BE524">
      <f>ROW()</f>
    </oc>
    <nc r="BE524">
      <f>ROW()</f>
    </nc>
  </rcc>
  <rcc rId="8002" sId="1">
    <oc r="BE525">
      <f>ROW()</f>
    </oc>
    <nc r="BE525">
      <f>ROW()</f>
    </nc>
  </rcc>
  <rcc rId="8003" sId="1">
    <oc r="BE526">
      <f>ROW()</f>
    </oc>
    <nc r="BE526">
      <f>ROW()</f>
    </nc>
  </rcc>
  <rcc rId="8004" sId="1">
    <oc r="BE527">
      <f>ROW()</f>
    </oc>
    <nc r="BE527">
      <f>ROW()</f>
    </nc>
  </rcc>
  <rcc rId="8005" sId="1">
    <oc r="BE528">
      <f>ROW()</f>
    </oc>
    <nc r="BE528">
      <f>ROW()</f>
    </nc>
  </rcc>
  <rcc rId="8006" sId="1">
    <oc r="BE529">
      <f>ROW()</f>
    </oc>
    <nc r="BE529">
      <f>ROW()</f>
    </nc>
  </rcc>
  <rcc rId="8007" sId="1">
    <oc r="BE530">
      <f>ROW()</f>
    </oc>
    <nc r="BE530">
      <f>ROW()</f>
    </nc>
  </rcc>
  <rcc rId="8008" sId="1">
    <oc r="BE531">
      <f>ROW()</f>
    </oc>
    <nc r="BE531">
      <f>ROW()</f>
    </nc>
  </rcc>
  <rcc rId="8009" sId="1">
    <oc r="BE532">
      <f>ROW()</f>
    </oc>
    <nc r="BE532">
      <f>ROW()</f>
    </nc>
  </rcc>
  <rcc rId="8010" sId="1">
    <oc r="BE533">
      <f>ROW()</f>
    </oc>
    <nc r="BE533">
      <f>ROW()</f>
    </nc>
  </rcc>
  <rcc rId="8011" sId="1">
    <oc r="BE534">
      <f>ROW()</f>
    </oc>
    <nc r="BE534">
      <f>ROW()</f>
    </nc>
  </rcc>
  <rcc rId="8012" sId="1">
    <oc r="BE535">
      <f>ROW()</f>
    </oc>
    <nc r="BE535">
      <f>ROW()</f>
    </nc>
  </rcc>
  <rcc rId="8013" sId="1">
    <oc r="BE536">
      <f>ROW()</f>
    </oc>
    <nc r="BE536">
      <f>ROW()</f>
    </nc>
  </rcc>
  <rcc rId="8014" sId="1">
    <oc r="BE537">
      <f>ROW()</f>
    </oc>
    <nc r="BE537">
      <f>ROW()</f>
    </nc>
  </rcc>
  <rcc rId="8015" sId="1">
    <oc r="BE538">
      <f>ROW()</f>
    </oc>
    <nc r="BE538">
      <f>ROW()</f>
    </nc>
  </rcc>
  <rcc rId="8016" sId="1">
    <oc r="BE539">
      <f>ROW()</f>
    </oc>
    <nc r="BE539">
      <f>ROW()</f>
    </nc>
  </rcc>
  <rcc rId="8017" sId="1">
    <oc r="BE540">
      <f>ROW()</f>
    </oc>
    <nc r="BE540">
      <f>ROW()</f>
    </nc>
  </rcc>
  <rcc rId="8018" sId="1">
    <oc r="BE541">
      <f>ROW()</f>
    </oc>
    <nc r="BE541">
      <f>ROW()</f>
    </nc>
  </rcc>
  <rcc rId="8019" sId="1">
    <oc r="BE542">
      <f>ROW()</f>
    </oc>
    <nc r="BE542">
      <f>ROW()</f>
    </nc>
  </rcc>
  <rcc rId="8020" sId="1">
    <oc r="BE543">
      <f>ROW()</f>
    </oc>
    <nc r="BE543">
      <f>ROW()</f>
    </nc>
  </rcc>
  <rcc rId="8021" sId="1">
    <oc r="BE544">
      <f>ROW()</f>
    </oc>
    <nc r="BE544">
      <f>ROW()</f>
    </nc>
  </rcc>
  <rcc rId="8022" sId="1">
    <oc r="BE545">
      <f>ROW()</f>
    </oc>
    <nc r="BE545">
      <f>ROW()</f>
    </nc>
  </rcc>
  <rcc rId="8023" sId="1">
    <oc r="BE546">
      <f>ROW()</f>
    </oc>
    <nc r="BE546">
      <f>ROW()</f>
    </nc>
  </rcc>
  <rcc rId="8024" sId="1">
    <oc r="BE547">
      <f>ROW()</f>
    </oc>
    <nc r="BE547">
      <f>ROW()</f>
    </nc>
  </rcc>
  <rcc rId="8025" sId="1">
    <oc r="BE548">
      <f>ROW()</f>
    </oc>
    <nc r="BE548">
      <f>ROW()</f>
    </nc>
  </rcc>
  <rcc rId="8026" sId="1">
    <oc r="BE549">
      <f>ROW()</f>
    </oc>
    <nc r="BE549">
      <f>ROW()</f>
    </nc>
  </rcc>
  <rcc rId="8027" sId="1">
    <oc r="BE550">
      <f>ROW()</f>
    </oc>
    <nc r="BE550">
      <f>ROW()</f>
    </nc>
  </rcc>
  <rcc rId="8028" sId="1">
    <oc r="BE551">
      <f>ROW()</f>
    </oc>
    <nc r="BE551">
      <f>ROW()</f>
    </nc>
  </rcc>
  <rcc rId="8029" sId="1">
    <oc r="BE552">
      <f>ROW()</f>
    </oc>
    <nc r="BE552">
      <f>ROW()</f>
    </nc>
  </rcc>
  <rcc rId="8030" sId="1">
    <oc r="BE553">
      <f>ROW()</f>
    </oc>
    <nc r="BE553">
      <f>ROW()</f>
    </nc>
  </rcc>
  <rcc rId="8031" sId="1">
    <oc r="BE554">
      <f>ROW()</f>
    </oc>
    <nc r="BE554">
      <f>ROW()</f>
    </nc>
  </rcc>
  <rcc rId="8032" sId="1">
    <oc r="BE555">
      <f>ROW()</f>
    </oc>
    <nc r="BE555">
      <f>ROW()</f>
    </nc>
  </rcc>
  <rcc rId="8033" sId="1">
    <oc r="BE556">
      <f>ROW()</f>
    </oc>
    <nc r="BE556">
      <f>ROW()</f>
    </nc>
  </rcc>
  <rcc rId="8034" sId="1">
    <oc r="BE557">
      <f>ROW()</f>
    </oc>
    <nc r="BE557">
      <f>ROW()</f>
    </nc>
  </rcc>
  <rcc rId="8035" sId="1">
    <oc r="BE558">
      <f>ROW()</f>
    </oc>
    <nc r="BE558">
      <f>ROW()</f>
    </nc>
  </rcc>
  <rcc rId="8036" sId="1">
    <oc r="BE559">
      <f>ROW()</f>
    </oc>
    <nc r="BE559">
      <f>ROW()</f>
    </nc>
  </rcc>
  <rcc rId="8037" sId="1">
    <oc r="BE560">
      <f>ROW()</f>
    </oc>
    <nc r="BE560">
      <f>ROW()</f>
    </nc>
  </rcc>
  <rcc rId="8038" sId="1">
    <oc r="BE561">
      <f>ROW()</f>
    </oc>
    <nc r="BE561">
      <f>ROW()</f>
    </nc>
  </rcc>
  <rcc rId="8039" sId="1">
    <oc r="BE562">
      <f>ROW()</f>
    </oc>
    <nc r="BE562">
      <f>ROW()</f>
    </nc>
  </rcc>
  <rcc rId="8040" sId="1">
    <oc r="BE563">
      <f>ROW()</f>
    </oc>
    <nc r="BE563">
      <f>ROW()</f>
    </nc>
  </rcc>
  <rcc rId="8041" sId="1">
    <oc r="BE564">
      <f>ROW()</f>
    </oc>
    <nc r="BE564">
      <f>ROW()</f>
    </nc>
  </rcc>
  <rcc rId="8042" sId="1">
    <oc r="BE565">
      <f>ROW()</f>
    </oc>
    <nc r="BE565">
      <f>ROW()</f>
    </nc>
  </rcc>
  <rcc rId="8043" sId="1">
    <oc r="BE566">
      <f>ROW()</f>
    </oc>
    <nc r="BE566">
      <f>ROW()</f>
    </nc>
  </rcc>
  <rcc rId="8044" sId="1">
    <oc r="BE567">
      <f>ROW()</f>
    </oc>
    <nc r="BE567">
      <f>ROW()</f>
    </nc>
  </rcc>
  <rcc rId="8045" sId="1">
    <oc r="BE568">
      <f>ROW()</f>
    </oc>
    <nc r="BE568">
      <f>ROW()</f>
    </nc>
  </rcc>
  <rcc rId="8046" sId="1">
    <oc r="BE569">
      <f>ROW()</f>
    </oc>
    <nc r="BE569">
      <f>ROW()</f>
    </nc>
  </rcc>
  <rcc rId="8047" sId="1">
    <oc r="BE570">
      <f>ROW()</f>
    </oc>
    <nc r="BE570">
      <f>ROW()</f>
    </nc>
  </rcc>
  <rcc rId="8048" sId="1">
    <oc r="BE571">
      <f>ROW()</f>
    </oc>
    <nc r="BE571">
      <f>ROW()</f>
    </nc>
  </rcc>
  <rcc rId="8049" sId="1">
    <oc r="BE572">
      <f>ROW()</f>
    </oc>
    <nc r="BE572">
      <f>ROW()</f>
    </nc>
  </rcc>
  <rcc rId="8050" sId="1">
    <oc r="BE573">
      <f>ROW()</f>
    </oc>
    <nc r="BE573">
      <f>ROW()</f>
    </nc>
  </rcc>
  <rcc rId="8051" sId="1">
    <oc r="BE574">
      <f>ROW()</f>
    </oc>
    <nc r="BE574">
      <f>ROW()</f>
    </nc>
  </rcc>
  <rcc rId="8052" sId="1">
    <oc r="BE575">
      <f>ROW()</f>
    </oc>
    <nc r="BE575">
      <f>ROW()</f>
    </nc>
  </rcc>
  <rcc rId="8053" sId="1">
    <oc r="BE576">
      <f>ROW()</f>
    </oc>
    <nc r="BE576">
      <f>ROW()</f>
    </nc>
  </rcc>
  <rcc rId="8054" sId="1">
    <oc r="BE577">
      <f>ROW()</f>
    </oc>
    <nc r="BE577">
      <f>ROW()</f>
    </nc>
  </rcc>
  <rcc rId="8055" sId="1">
    <oc r="BE578">
      <f>ROW()</f>
    </oc>
    <nc r="BE578">
      <f>ROW()</f>
    </nc>
  </rcc>
  <rcc rId="8056" sId="1">
    <oc r="BE579">
      <f>ROW()</f>
    </oc>
    <nc r="BE579">
      <f>ROW()</f>
    </nc>
  </rcc>
  <rcc rId="8057" sId="1">
    <oc r="BE580">
      <f>ROW()</f>
    </oc>
    <nc r="BE580">
      <f>ROW()</f>
    </nc>
  </rcc>
  <rcc rId="8058" sId="1">
    <oc r="BE581">
      <f>ROW()</f>
    </oc>
    <nc r="BE581">
      <f>ROW()</f>
    </nc>
  </rcc>
  <rcc rId="8059" sId="1">
    <oc r="BE582">
      <f>ROW()</f>
    </oc>
    <nc r="BE582">
      <f>ROW()</f>
    </nc>
  </rcc>
  <rcc rId="8060" sId="1">
    <oc r="BE583">
      <f>ROW()</f>
    </oc>
    <nc r="BE583">
      <f>ROW()</f>
    </nc>
  </rcc>
  <rcc rId="8061" sId="1">
    <oc r="BE584">
      <f>ROW()</f>
    </oc>
    <nc r="BE584">
      <f>ROW()</f>
    </nc>
  </rcc>
  <rcc rId="8062" sId="1">
    <oc r="BE585">
      <f>ROW()</f>
    </oc>
    <nc r="BE585">
      <f>ROW()</f>
    </nc>
  </rcc>
  <rcc rId="8063" sId="1">
    <oc r="BE586">
      <f>ROW()</f>
    </oc>
    <nc r="BE586">
      <f>ROW()</f>
    </nc>
  </rcc>
  <rcc rId="8064" sId="1">
    <oc r="BE587">
      <f>ROW()</f>
    </oc>
    <nc r="BE587">
      <f>ROW()</f>
    </nc>
  </rcc>
  <rcc rId="8065" sId="1">
    <oc r="BE588">
      <f>ROW()</f>
    </oc>
    <nc r="BE588">
      <f>ROW()</f>
    </nc>
  </rcc>
  <rcc rId="8066" sId="1">
    <oc r="BE589">
      <f>ROW()</f>
    </oc>
    <nc r="BE589">
      <f>ROW()</f>
    </nc>
  </rcc>
  <rcc rId="8067" sId="1">
    <oc r="BE590">
      <f>ROW()</f>
    </oc>
    <nc r="BE590">
      <f>ROW()</f>
    </nc>
  </rcc>
  <rcc rId="8068" sId="1">
    <oc r="BE591">
      <f>ROW()</f>
    </oc>
    <nc r="BE591">
      <f>ROW()</f>
    </nc>
  </rcc>
  <rcc rId="8069" sId="1">
    <oc r="BE592">
      <f>ROW()</f>
    </oc>
    <nc r="BE592">
      <f>ROW()</f>
    </nc>
  </rcc>
  <rcc rId="8070" sId="1">
    <oc r="BE593">
      <f>ROW()</f>
    </oc>
    <nc r="BE593">
      <f>ROW()</f>
    </nc>
  </rcc>
  <rcc rId="8071" sId="1">
    <oc r="BE594">
      <f>ROW()</f>
    </oc>
    <nc r="BE594">
      <f>ROW()</f>
    </nc>
  </rcc>
  <rcc rId="8072" sId="1">
    <oc r="BE595">
      <f>ROW()</f>
    </oc>
    <nc r="BE595">
      <f>ROW()</f>
    </nc>
  </rcc>
  <rcc rId="8073" sId="1">
    <oc r="BE596">
      <f>ROW()</f>
    </oc>
    <nc r="BE596">
      <f>ROW()</f>
    </nc>
  </rcc>
  <rcc rId="8074" sId="1">
    <oc r="BE597">
      <f>ROW()</f>
    </oc>
    <nc r="BE597">
      <f>ROW()</f>
    </nc>
  </rcc>
  <rcc rId="8075" sId="1">
    <oc r="BE598">
      <f>ROW()</f>
    </oc>
    <nc r="BE598">
      <f>ROW()</f>
    </nc>
  </rcc>
  <rcc rId="8076" sId="1">
    <oc r="BE599">
      <f>ROW()</f>
    </oc>
    <nc r="BE599">
      <f>ROW()</f>
    </nc>
  </rcc>
  <rcc rId="8077" sId="1">
    <oc r="BE600">
      <f>ROW()</f>
    </oc>
    <nc r="BE600">
      <f>ROW()</f>
    </nc>
  </rcc>
  <rcc rId="8078" sId="1">
    <oc r="BE601">
      <f>ROW()</f>
    </oc>
    <nc r="BE601">
      <f>ROW()</f>
    </nc>
  </rcc>
  <rcc rId="8079" sId="1">
    <oc r="BE602">
      <f>ROW()</f>
    </oc>
    <nc r="BE602">
      <f>ROW()</f>
    </nc>
  </rcc>
  <rcc rId="8080" sId="1">
    <oc r="BE603">
      <f>ROW()</f>
    </oc>
    <nc r="BE603">
      <f>ROW()</f>
    </nc>
  </rcc>
  <rcc rId="8081" sId="1">
    <oc r="BE604">
      <f>ROW()</f>
    </oc>
    <nc r="BE604">
      <f>ROW()</f>
    </nc>
  </rcc>
  <rcc rId="8082" sId="1">
    <oc r="BE605">
      <f>ROW()</f>
    </oc>
    <nc r="BE605">
      <f>ROW()</f>
    </nc>
  </rcc>
  <rcc rId="8083" sId="1">
    <oc r="BE606">
      <f>ROW()</f>
    </oc>
    <nc r="BE606">
      <f>ROW()</f>
    </nc>
  </rcc>
  <rcc rId="8084" sId="1">
    <oc r="BE607">
      <f>ROW()</f>
    </oc>
    <nc r="BE607">
      <f>ROW()</f>
    </nc>
  </rcc>
  <rcc rId="8085" sId="1">
    <oc r="BE608">
      <f>ROW()</f>
    </oc>
    <nc r="BE608">
      <f>ROW()</f>
    </nc>
  </rcc>
  <rcc rId="8086" sId="1">
    <oc r="BE609">
      <f>ROW()</f>
    </oc>
    <nc r="BE609">
      <f>ROW()</f>
    </nc>
  </rcc>
  <rcc rId="8087" sId="1">
    <oc r="BE610">
      <f>ROW()</f>
    </oc>
    <nc r="BE610">
      <f>ROW()</f>
    </nc>
  </rcc>
  <rcc rId="8088" sId="1">
    <oc r="BE611">
      <f>ROW()</f>
    </oc>
    <nc r="BE611">
      <f>ROW()</f>
    </nc>
  </rcc>
  <rcc rId="8089" sId="1">
    <oc r="BE612">
      <f>ROW()</f>
    </oc>
    <nc r="BE612">
      <f>ROW()</f>
    </nc>
  </rcc>
  <rcc rId="8090" sId="1">
    <oc r="BE613">
      <f>ROW()</f>
    </oc>
    <nc r="BE613">
      <f>ROW()</f>
    </nc>
  </rcc>
  <rcc rId="8091" sId="1">
    <oc r="BE614">
      <f>ROW()</f>
    </oc>
    <nc r="BE614">
      <f>ROW()</f>
    </nc>
  </rcc>
  <rcc rId="8092" sId="1">
    <oc r="BE615">
      <f>ROW()</f>
    </oc>
    <nc r="BE615">
      <f>ROW()</f>
    </nc>
  </rcc>
  <rcc rId="8093" sId="1">
    <oc r="BE616">
      <f>ROW()</f>
    </oc>
    <nc r="BE616">
      <f>ROW()</f>
    </nc>
  </rcc>
  <rcc rId="8094" sId="1">
    <oc r="BE617">
      <f>ROW()</f>
    </oc>
    <nc r="BE617">
      <f>ROW()</f>
    </nc>
  </rcc>
  <rcc rId="8095" sId="1">
    <oc r="BE618">
      <f>ROW()</f>
    </oc>
    <nc r="BE618">
      <f>ROW()</f>
    </nc>
  </rcc>
  <rcc rId="8096" sId="1">
    <oc r="BE619">
      <f>ROW()</f>
    </oc>
    <nc r="BE619">
      <f>ROW()</f>
    </nc>
  </rcc>
  <rcc rId="8097" sId="1">
    <oc r="BE620">
      <f>ROW()</f>
    </oc>
    <nc r="BE620">
      <f>ROW()</f>
    </nc>
  </rcc>
  <rcc rId="8098" sId="1">
    <oc r="BE621">
      <f>ROW()</f>
    </oc>
    <nc r="BE621">
      <f>ROW()</f>
    </nc>
  </rcc>
  <rcc rId="8099" sId="1">
    <oc r="BE622">
      <f>ROW()</f>
    </oc>
    <nc r="BE622">
      <f>ROW()</f>
    </nc>
  </rcc>
  <rcc rId="8100" sId="1">
    <oc r="BE623">
      <f>ROW()</f>
    </oc>
    <nc r="BE623">
      <f>ROW()</f>
    </nc>
  </rcc>
  <rcc rId="8101" sId="1">
    <oc r="BE624">
      <f>ROW()</f>
    </oc>
    <nc r="BE624">
      <f>ROW()</f>
    </nc>
  </rcc>
  <rcc rId="8102" sId="1">
    <oc r="BE625">
      <f>ROW()</f>
    </oc>
    <nc r="BE625">
      <f>ROW()</f>
    </nc>
  </rcc>
  <rcc rId="8103" sId="1">
    <oc r="BE626">
      <f>ROW()</f>
    </oc>
    <nc r="BE626">
      <f>ROW()</f>
    </nc>
  </rcc>
  <rcc rId="8104" sId="1">
    <oc r="BE627">
      <f>ROW()</f>
    </oc>
    <nc r="BE627">
      <f>ROW()</f>
    </nc>
  </rcc>
  <rcc rId="8105" sId="1">
    <oc r="BE628">
      <f>ROW()</f>
    </oc>
    <nc r="BE628">
      <f>ROW()</f>
    </nc>
  </rcc>
  <rcc rId="8106" sId="1">
    <oc r="BE629">
      <f>ROW()</f>
    </oc>
    <nc r="BE629">
      <f>ROW()</f>
    </nc>
  </rcc>
  <rcc rId="8107" sId="1">
    <oc r="BE630">
      <f>ROW()</f>
    </oc>
    <nc r="BE630">
      <f>ROW()</f>
    </nc>
  </rcc>
  <rcc rId="8108" sId="1">
    <oc r="BE631">
      <f>ROW()</f>
    </oc>
    <nc r="BE631">
      <f>ROW()</f>
    </nc>
  </rcc>
  <rcc rId="8109" sId="1">
    <oc r="BE632">
      <f>ROW()</f>
    </oc>
    <nc r="BE632">
      <f>ROW()</f>
    </nc>
  </rcc>
  <rcc rId="8110" sId="1">
    <oc r="BE633">
      <f>ROW()</f>
    </oc>
    <nc r="BE633">
      <f>ROW()</f>
    </nc>
  </rcc>
  <rcc rId="8111" sId="1">
    <oc r="BE634">
      <f>ROW()</f>
    </oc>
    <nc r="BE634">
      <f>ROW()</f>
    </nc>
  </rcc>
  <rcc rId="8112" sId="1">
    <oc r="BE635">
      <f>ROW()</f>
    </oc>
    <nc r="BE635">
      <f>ROW()</f>
    </nc>
  </rcc>
  <rcc rId="8113" sId="1">
    <oc r="BE636">
      <f>ROW()</f>
    </oc>
    <nc r="BE636">
      <f>ROW()</f>
    </nc>
  </rcc>
  <rcc rId="8114" sId="1">
    <oc r="BE637">
      <f>ROW()</f>
    </oc>
    <nc r="BE637">
      <f>ROW()</f>
    </nc>
  </rcc>
  <rcc rId="8115" sId="1">
    <oc r="BE638">
      <f>ROW()</f>
    </oc>
    <nc r="BE638">
      <f>ROW()</f>
    </nc>
  </rcc>
  <rcc rId="8116" sId="1">
    <oc r="BE639">
      <f>ROW()</f>
    </oc>
    <nc r="BE639">
      <f>ROW()</f>
    </nc>
  </rcc>
  <rcc rId="8117" sId="1">
    <oc r="BE640">
      <f>ROW()</f>
    </oc>
    <nc r="BE640">
      <f>ROW()</f>
    </nc>
  </rcc>
  <rcc rId="8118" sId="1">
    <oc r="BE641">
      <f>ROW()</f>
    </oc>
    <nc r="BE641">
      <f>ROW()</f>
    </nc>
  </rcc>
  <rcc rId="8119" sId="1">
    <oc r="BE642">
      <f>ROW()</f>
    </oc>
    <nc r="BE642">
      <f>ROW()</f>
    </nc>
  </rcc>
  <rcc rId="8120" sId="1">
    <oc r="BE643">
      <f>ROW()</f>
    </oc>
    <nc r="BE643">
      <f>ROW()</f>
    </nc>
  </rcc>
  <rcc rId="8121" sId="1">
    <oc r="BE644">
      <f>ROW()</f>
    </oc>
    <nc r="BE644">
      <f>ROW()</f>
    </nc>
  </rcc>
  <rcc rId="8122" sId="1">
    <oc r="BE645">
      <f>ROW()</f>
    </oc>
    <nc r="BE645">
      <f>ROW()</f>
    </nc>
  </rcc>
  <rcc rId="8123" sId="1">
    <oc r="BE646">
      <f>ROW()</f>
    </oc>
    <nc r="BE646">
      <f>ROW()</f>
    </nc>
  </rcc>
  <rcc rId="8124" sId="1">
    <oc r="BE647">
      <f>ROW()</f>
    </oc>
    <nc r="BE647">
      <f>ROW()</f>
    </nc>
  </rcc>
  <rcc rId="8125" sId="1">
    <oc r="BE648">
      <f>ROW()</f>
    </oc>
    <nc r="BE648">
      <f>ROW()</f>
    </nc>
  </rcc>
  <rcc rId="8126" sId="1">
    <oc r="BE649">
      <f>ROW()</f>
    </oc>
    <nc r="BE649">
      <f>ROW()</f>
    </nc>
  </rcc>
  <rcc rId="8127" sId="1">
    <oc r="BE650">
      <f>ROW()</f>
    </oc>
    <nc r="BE650">
      <f>ROW()</f>
    </nc>
  </rcc>
  <rcc rId="8128" sId="1">
    <oc r="BE651">
      <f>ROW()</f>
    </oc>
    <nc r="BE651">
      <f>ROW()</f>
    </nc>
  </rcc>
  <rcc rId="8129" sId="1">
    <oc r="BE652">
      <f>ROW()</f>
    </oc>
    <nc r="BE652">
      <f>ROW()</f>
    </nc>
  </rcc>
  <rcc rId="8130" sId="1">
    <oc r="BE653">
      <f>ROW()</f>
    </oc>
    <nc r="BE653">
      <f>ROW()</f>
    </nc>
  </rcc>
  <rcc rId="8131" sId="1">
    <oc r="BE654">
      <f>ROW()</f>
    </oc>
    <nc r="BE654">
      <f>ROW()</f>
    </nc>
  </rcc>
  <rcc rId="8132" sId="1">
    <oc r="BE655">
      <f>ROW()</f>
    </oc>
    <nc r="BE655">
      <f>ROW()</f>
    </nc>
  </rcc>
  <rcc rId="8133" sId="1">
    <oc r="BE656">
      <f>ROW()</f>
    </oc>
    <nc r="BE656">
      <f>ROW()</f>
    </nc>
  </rcc>
  <rcc rId="8134" sId="1">
    <oc r="BE657">
      <f>ROW()</f>
    </oc>
    <nc r="BE657">
      <f>ROW()</f>
    </nc>
  </rcc>
  <rcc rId="8135" sId="1">
    <oc r="BE658">
      <f>ROW()</f>
    </oc>
    <nc r="BE658">
      <f>ROW()</f>
    </nc>
  </rcc>
  <rcc rId="8136" sId="1">
    <oc r="BE659">
      <f>ROW()</f>
    </oc>
    <nc r="BE659">
      <f>ROW()</f>
    </nc>
  </rcc>
  <rcc rId="8137" sId="1">
    <oc r="BE660">
      <f>ROW()</f>
    </oc>
    <nc r="BE660">
      <f>ROW()</f>
    </nc>
  </rcc>
  <rcc rId="8138" sId="1">
    <oc r="BE661">
      <f>ROW()</f>
    </oc>
    <nc r="BE661">
      <f>ROW()</f>
    </nc>
  </rcc>
  <rcc rId="8139" sId="1">
    <oc r="BE662">
      <f>ROW()</f>
    </oc>
    <nc r="BE662">
      <f>ROW()</f>
    </nc>
  </rcc>
  <rcc rId="8140" sId="1">
    <oc r="BE663">
      <f>ROW()</f>
    </oc>
    <nc r="BE663">
      <f>ROW()</f>
    </nc>
  </rcc>
  <rcc rId="8141" sId="1">
    <oc r="BE664">
      <f>ROW()</f>
    </oc>
    <nc r="BE664">
      <f>ROW()</f>
    </nc>
  </rcc>
  <rcc rId="8142" sId="1">
    <oc r="BE665">
      <f>ROW()</f>
    </oc>
    <nc r="BE665">
      <f>ROW()</f>
    </nc>
  </rcc>
  <rcc rId="8143" sId="1">
    <oc r="BE666">
      <f>ROW()</f>
    </oc>
    <nc r="BE666">
      <f>ROW()</f>
    </nc>
  </rcc>
  <rcc rId="8144" sId="1">
    <oc r="BE667">
      <f>ROW()</f>
    </oc>
    <nc r="BE667">
      <f>ROW()</f>
    </nc>
  </rcc>
  <rcc rId="8145" sId="1">
    <oc r="BE668">
      <f>ROW()</f>
    </oc>
    <nc r="BE668">
      <f>ROW()</f>
    </nc>
  </rcc>
  <rcc rId="8146" sId="1">
    <oc r="BE669">
      <f>ROW()</f>
    </oc>
    <nc r="BE669">
      <f>ROW()</f>
    </nc>
  </rcc>
  <rcc rId="8147" sId="1">
    <oc r="BE670">
      <f>ROW()</f>
    </oc>
    <nc r="BE670">
      <f>ROW()</f>
    </nc>
  </rcc>
  <rcc rId="8148" sId="1">
    <oc r="BE671">
      <f>ROW()</f>
    </oc>
    <nc r="BE671">
      <f>ROW()</f>
    </nc>
  </rcc>
  <rcc rId="8149" sId="1">
    <oc r="BE672">
      <f>ROW()</f>
    </oc>
    <nc r="BE672">
      <f>ROW()</f>
    </nc>
  </rcc>
  <rcc rId="8150" sId="1">
    <oc r="BE673">
      <f>ROW()</f>
    </oc>
    <nc r="BE673">
      <f>ROW()</f>
    </nc>
  </rcc>
  <rcc rId="8151" sId="1">
    <oc r="BE674">
      <f>ROW()</f>
    </oc>
    <nc r="BE674">
      <f>ROW()</f>
    </nc>
  </rcc>
  <rcc rId="8152" sId="1">
    <oc r="BE675">
      <f>ROW()</f>
    </oc>
    <nc r="BE675">
      <f>ROW()</f>
    </nc>
  </rcc>
  <rcc rId="8153" sId="1">
    <oc r="BE676">
      <f>ROW()</f>
    </oc>
    <nc r="BE676">
      <f>ROW()</f>
    </nc>
  </rcc>
  <rcc rId="8154" sId="1">
    <oc r="BE677">
      <f>ROW()</f>
    </oc>
    <nc r="BE677">
      <f>ROW()</f>
    </nc>
  </rcc>
  <rcc rId="8155" sId="1">
    <oc r="BE678">
      <f>ROW()</f>
    </oc>
    <nc r="BE678">
      <f>ROW()</f>
    </nc>
  </rcc>
  <rcc rId="8156" sId="1">
    <oc r="BE679">
      <f>ROW()</f>
    </oc>
    <nc r="BE679">
      <f>ROW()</f>
    </nc>
  </rcc>
  <rcc rId="8157" sId="1">
    <oc r="BE680">
      <f>ROW()</f>
    </oc>
    <nc r="BE680">
      <f>ROW()</f>
    </nc>
  </rcc>
  <rcc rId="8158" sId="1">
    <oc r="BE681">
      <f>ROW()</f>
    </oc>
    <nc r="BE681">
      <f>ROW()</f>
    </nc>
  </rcc>
  <rcc rId="8159" sId="1">
    <oc r="BE682">
      <f>ROW()</f>
    </oc>
    <nc r="BE682">
      <f>ROW()</f>
    </nc>
  </rcc>
  <rcc rId="8160" sId="1">
    <oc r="BE683">
      <f>ROW()</f>
    </oc>
    <nc r="BE683">
      <f>ROW()</f>
    </nc>
  </rcc>
  <rcc rId="8161" sId="1">
    <oc r="BE684">
      <f>ROW()</f>
    </oc>
    <nc r="BE684">
      <f>ROW()</f>
    </nc>
  </rcc>
  <rcc rId="8162" sId="1">
    <oc r="BE685">
      <f>ROW()</f>
    </oc>
    <nc r="BE685">
      <f>ROW()</f>
    </nc>
  </rcc>
  <rcc rId="8163" sId="1">
    <oc r="BE686">
      <f>ROW()</f>
    </oc>
    <nc r="BE686">
      <f>ROW()</f>
    </nc>
  </rcc>
  <rcc rId="8164" sId="1">
    <oc r="BE687">
      <f>ROW()</f>
    </oc>
    <nc r="BE687">
      <f>ROW()</f>
    </nc>
  </rcc>
  <rcc rId="8165" sId="1">
    <oc r="BE688">
      <f>ROW()</f>
    </oc>
    <nc r="BE688">
      <f>ROW()</f>
    </nc>
  </rcc>
  <rcc rId="8166" sId="1">
    <oc r="BE689">
      <f>ROW()</f>
    </oc>
    <nc r="BE689">
      <f>ROW()</f>
    </nc>
  </rcc>
  <rcc rId="8167" sId="1">
    <oc r="BE690">
      <f>ROW()</f>
    </oc>
    <nc r="BE690">
      <f>ROW()</f>
    </nc>
  </rcc>
  <rcc rId="8168" sId="1">
    <oc r="BE691">
      <f>ROW()</f>
    </oc>
    <nc r="BE691">
      <f>ROW()</f>
    </nc>
  </rcc>
  <rcc rId="8169" sId="1">
    <oc r="BE692">
      <f>ROW()</f>
    </oc>
    <nc r="BE692">
      <f>ROW()</f>
    </nc>
  </rcc>
  <rcc rId="8170" sId="1">
    <oc r="BE693">
      <f>ROW()</f>
    </oc>
    <nc r="BE693">
      <f>ROW()</f>
    </nc>
  </rcc>
  <rcc rId="8171" sId="1">
    <oc r="BE694">
      <f>ROW()</f>
    </oc>
    <nc r="BE694">
      <f>ROW()</f>
    </nc>
  </rcc>
  <rcc rId="8172" sId="1">
    <oc r="BE695">
      <f>ROW()</f>
    </oc>
    <nc r="BE695">
      <f>ROW()</f>
    </nc>
  </rcc>
  <rcc rId="8173" sId="1">
    <oc r="BE696">
      <f>ROW()</f>
    </oc>
    <nc r="BE696">
      <f>ROW()</f>
    </nc>
  </rcc>
  <rcc rId="8174" sId="1">
    <oc r="BE697">
      <f>ROW()</f>
    </oc>
    <nc r="BE697">
      <f>ROW()</f>
    </nc>
  </rcc>
  <rcc rId="8175" sId="1">
    <oc r="BE698">
      <f>ROW()</f>
    </oc>
    <nc r="BE698">
      <f>ROW()</f>
    </nc>
  </rcc>
  <rcc rId="8176" sId="1">
    <oc r="BE699">
      <f>ROW()</f>
    </oc>
    <nc r="BE699">
      <f>ROW()</f>
    </nc>
  </rcc>
  <rcc rId="8177" sId="1">
    <oc r="BE700">
      <f>ROW()</f>
    </oc>
    <nc r="BE700">
      <f>ROW()</f>
    </nc>
  </rcc>
  <rcc rId="8178" sId="1">
    <oc r="BE701">
      <f>ROW()</f>
    </oc>
    <nc r="BE701">
      <f>ROW()</f>
    </nc>
  </rcc>
  <rcc rId="8179" sId="1">
    <oc r="BE702">
      <f>ROW()</f>
    </oc>
    <nc r="BE702">
      <f>ROW()</f>
    </nc>
  </rcc>
  <rcc rId="8180" sId="1">
    <oc r="BE703">
      <f>ROW()</f>
    </oc>
    <nc r="BE703">
      <f>ROW()</f>
    </nc>
  </rcc>
  <rcc rId="8181" sId="1">
    <oc r="BE704">
      <f>ROW()</f>
    </oc>
    <nc r="BE704">
      <f>ROW()</f>
    </nc>
  </rcc>
  <rcc rId="8182" sId="1">
    <oc r="BE705">
      <f>ROW()</f>
    </oc>
    <nc r="BE705">
      <f>ROW()</f>
    </nc>
  </rcc>
  <rcc rId="8183" sId="1">
    <oc r="BE706">
      <f>ROW()</f>
    </oc>
    <nc r="BE706">
      <f>ROW()</f>
    </nc>
  </rcc>
  <rcc rId="8184" sId="1">
    <oc r="BE707">
      <f>ROW()</f>
    </oc>
    <nc r="BE707">
      <f>ROW()</f>
    </nc>
  </rcc>
  <rcc rId="8185" sId="1">
    <oc r="BE708">
      <f>ROW()</f>
    </oc>
    <nc r="BE708">
      <f>ROW()</f>
    </nc>
  </rcc>
  <rcc rId="8186" sId="1">
    <oc r="BE709">
      <f>ROW()</f>
    </oc>
    <nc r="BE709">
      <f>ROW()</f>
    </nc>
  </rcc>
  <rcc rId="8187" sId="1">
    <oc r="BE710">
      <f>ROW()</f>
    </oc>
    <nc r="BE710">
      <f>ROW()</f>
    </nc>
  </rcc>
  <rcc rId="8188" sId="1">
    <oc r="BE711">
      <f>ROW()</f>
    </oc>
    <nc r="BE711">
      <f>ROW()</f>
    </nc>
  </rcc>
  <rcc rId="8189" sId="1">
    <oc r="BE712">
      <f>ROW()</f>
    </oc>
    <nc r="BE712">
      <f>ROW()</f>
    </nc>
  </rcc>
  <rcc rId="8190" sId="1">
    <oc r="BE713">
      <f>ROW()</f>
    </oc>
    <nc r="BE713">
      <f>ROW()</f>
    </nc>
  </rcc>
  <rcc rId="8191" sId="1">
    <oc r="BE714">
      <f>ROW()</f>
    </oc>
    <nc r="BE714">
      <f>ROW()</f>
    </nc>
  </rcc>
  <rcc rId="8192" sId="1">
    <oc r="BE715">
      <f>ROW()</f>
    </oc>
    <nc r="BE715">
      <f>ROW()</f>
    </nc>
  </rcc>
  <rcc rId="8193" sId="1">
    <oc r="BE716">
      <f>ROW()</f>
    </oc>
    <nc r="BE716">
      <f>ROW()</f>
    </nc>
  </rcc>
  <rcc rId="8194" sId="1">
    <oc r="BE717">
      <f>ROW()</f>
    </oc>
    <nc r="BE717">
      <f>ROW()</f>
    </nc>
  </rcc>
  <rcc rId="8195" sId="1">
    <oc r="BE718">
      <f>ROW()</f>
    </oc>
    <nc r="BE718">
      <f>ROW()</f>
    </nc>
  </rcc>
  <rcc rId="8196" sId="1">
    <oc r="BE719">
      <f>ROW()</f>
    </oc>
    <nc r="BE719">
      <f>ROW()</f>
    </nc>
  </rcc>
  <rcc rId="8197" sId="1">
    <oc r="BE720">
      <f>ROW()</f>
    </oc>
    <nc r="BE720">
      <f>ROW()</f>
    </nc>
  </rcc>
  <rcc rId="8198" sId="1">
    <oc r="BE721">
      <f>ROW()</f>
    </oc>
    <nc r="BE721">
      <f>ROW()</f>
    </nc>
  </rcc>
  <rcc rId="8199" sId="1">
    <oc r="BE722">
      <f>ROW()</f>
    </oc>
    <nc r="BE722">
      <f>ROW()</f>
    </nc>
  </rcc>
  <rcc rId="8200" sId="1">
    <oc r="BE723">
      <f>ROW()</f>
    </oc>
    <nc r="BE723">
      <f>ROW()</f>
    </nc>
  </rcc>
  <rcc rId="8201" sId="1">
    <oc r="BE724">
      <f>ROW()</f>
    </oc>
    <nc r="BE724">
      <f>ROW()</f>
    </nc>
  </rcc>
  <rcc rId="8202" sId="1">
    <oc r="BE725">
      <f>ROW()</f>
    </oc>
    <nc r="BE725">
      <f>ROW()</f>
    </nc>
  </rcc>
  <rcc rId="8203" sId="1">
    <oc r="BE726">
      <f>ROW()</f>
    </oc>
    <nc r="BE726">
      <f>ROW()</f>
    </nc>
  </rcc>
  <rcc rId="8204" sId="1">
    <oc r="BE727">
      <f>ROW()</f>
    </oc>
    <nc r="BE727">
      <f>ROW()</f>
    </nc>
  </rcc>
  <rcc rId="8205" sId="1">
    <oc r="BE728">
      <f>ROW()</f>
    </oc>
    <nc r="BE728">
      <f>ROW()</f>
    </nc>
  </rcc>
  <rcc rId="8206" sId="1">
    <oc r="BE729">
      <f>ROW()</f>
    </oc>
    <nc r="BE729">
      <f>ROW()</f>
    </nc>
  </rcc>
  <rcc rId="8207" sId="1">
    <oc r="BE730">
      <f>ROW()</f>
    </oc>
    <nc r="BE730">
      <f>ROW()</f>
    </nc>
  </rcc>
  <rcc rId="8208" sId="1">
    <oc r="BE731">
      <f>ROW()</f>
    </oc>
    <nc r="BE731">
      <f>ROW()</f>
    </nc>
  </rcc>
  <rcc rId="8209" sId="1">
    <oc r="BE732">
      <f>ROW()</f>
    </oc>
    <nc r="BE732">
      <f>ROW()</f>
    </nc>
  </rcc>
  <rcc rId="8210" sId="1">
    <oc r="BE733">
      <f>ROW()</f>
    </oc>
    <nc r="BE733">
      <f>ROW()</f>
    </nc>
  </rcc>
  <rcc rId="8211" sId="1">
    <oc r="BE734">
      <f>ROW()</f>
    </oc>
    <nc r="BE734">
      <f>ROW()</f>
    </nc>
  </rcc>
  <rcc rId="8212" sId="1">
    <oc r="BE735">
      <f>ROW()</f>
    </oc>
    <nc r="BE735">
      <f>ROW()</f>
    </nc>
  </rcc>
  <rcc rId="8213" sId="1">
    <oc r="BE736">
      <f>ROW()</f>
    </oc>
    <nc r="BE736">
      <f>ROW()</f>
    </nc>
  </rcc>
  <rcc rId="8214" sId="1">
    <oc r="BE737">
      <f>ROW()</f>
    </oc>
    <nc r="BE737">
      <f>ROW()</f>
    </nc>
  </rcc>
  <rcc rId="8215" sId="1">
    <oc r="BE738">
      <f>ROW()</f>
    </oc>
    <nc r="BE738">
      <f>ROW()</f>
    </nc>
  </rcc>
  <rcc rId="8216" sId="1">
    <oc r="BE739">
      <f>ROW()</f>
    </oc>
    <nc r="BE739">
      <f>ROW()</f>
    </nc>
  </rcc>
  <rcc rId="8217" sId="1">
    <oc r="BE740">
      <f>ROW()</f>
    </oc>
    <nc r="BE740">
      <f>ROW()</f>
    </nc>
  </rcc>
  <rcc rId="8218" sId="1">
    <oc r="BE741">
      <f>ROW()</f>
    </oc>
    <nc r="BE741">
      <f>ROW()</f>
    </nc>
  </rcc>
  <rcc rId="8219" sId="1">
    <oc r="BE742">
      <f>ROW()</f>
    </oc>
    <nc r="BE742">
      <f>ROW()</f>
    </nc>
  </rcc>
  <rcc rId="8220" sId="1">
    <oc r="BE743">
      <f>ROW()</f>
    </oc>
    <nc r="BE743">
      <f>ROW()</f>
    </nc>
  </rcc>
  <rcc rId="8221" sId="1">
    <oc r="BE744">
      <f>ROW()</f>
    </oc>
    <nc r="BE744">
      <f>ROW()</f>
    </nc>
  </rcc>
  <rcc rId="8222" sId="1">
    <oc r="BE745">
      <f>ROW()</f>
    </oc>
    <nc r="BE745">
      <f>ROW()</f>
    </nc>
  </rcc>
  <rcc rId="8223" sId="1">
    <oc r="BE746">
      <f>ROW()</f>
    </oc>
    <nc r="BE746">
      <f>ROW()</f>
    </nc>
  </rcc>
  <rcc rId="8224" sId="1">
    <oc r="BE747">
      <f>ROW()</f>
    </oc>
    <nc r="BE747">
      <f>ROW()</f>
    </nc>
  </rcc>
  <rcc rId="8225" sId="1">
    <oc r="BE748">
      <f>ROW()</f>
    </oc>
    <nc r="BE748">
      <f>ROW()</f>
    </nc>
  </rcc>
  <rcc rId="8226" sId="1">
    <oc r="BE749">
      <f>ROW()</f>
    </oc>
    <nc r="BE749">
      <f>ROW()</f>
    </nc>
  </rcc>
  <rcc rId="8227" sId="1">
    <oc r="BE750">
      <f>ROW()</f>
    </oc>
    <nc r="BE750">
      <f>ROW()</f>
    </nc>
  </rcc>
  <rcc rId="8228" sId="1">
    <oc r="BE751">
      <f>ROW()</f>
    </oc>
    <nc r="BE751">
      <f>ROW()</f>
    </nc>
  </rcc>
  <rcc rId="8229" sId="1">
    <oc r="BE752">
      <f>ROW()</f>
    </oc>
    <nc r="BE752">
      <f>ROW()</f>
    </nc>
  </rcc>
  <rcc rId="8230" sId="1">
    <oc r="BE753">
      <f>ROW()</f>
    </oc>
    <nc r="BE753">
      <f>ROW()</f>
    </nc>
  </rcc>
  <rcc rId="8231" sId="1">
    <oc r="BE754">
      <f>ROW()</f>
    </oc>
    <nc r="BE754">
      <f>ROW()</f>
    </nc>
  </rcc>
  <rcc rId="8232" sId="1">
    <oc r="BE755">
      <f>ROW()</f>
    </oc>
    <nc r="BE755">
      <f>ROW()</f>
    </nc>
  </rcc>
  <rcc rId="8233" sId="1">
    <oc r="BE756">
      <f>ROW()</f>
    </oc>
    <nc r="BE756">
      <f>ROW()</f>
    </nc>
  </rcc>
  <rcc rId="8234" sId="1">
    <oc r="BE757">
      <f>ROW()</f>
    </oc>
    <nc r="BE757">
      <f>ROW()</f>
    </nc>
  </rcc>
  <rcc rId="8235" sId="1">
    <oc r="BE758">
      <f>ROW()</f>
    </oc>
    <nc r="BE758">
      <f>ROW()</f>
    </nc>
  </rcc>
  <rcc rId="8236" sId="1">
    <oc r="BE759">
      <f>ROW()</f>
    </oc>
    <nc r="BE759">
      <f>ROW()</f>
    </nc>
  </rcc>
  <rcc rId="8237" sId="1">
    <oc r="BE760">
      <f>ROW()</f>
    </oc>
    <nc r="BE760">
      <f>ROW()</f>
    </nc>
  </rcc>
  <rcc rId="8238" sId="1">
    <oc r="BE761">
      <f>ROW()</f>
    </oc>
    <nc r="BE761">
      <f>ROW()</f>
    </nc>
  </rcc>
  <rcc rId="8239" sId="1">
    <oc r="BE762">
      <f>ROW()</f>
    </oc>
    <nc r="BE762">
      <f>ROW()</f>
    </nc>
  </rcc>
  <rcc rId="8240" sId="1">
    <oc r="BE763">
      <f>ROW()</f>
    </oc>
    <nc r="BE763">
      <f>ROW()</f>
    </nc>
  </rcc>
  <rcc rId="8241" sId="1">
    <oc r="BE764">
      <f>ROW()</f>
    </oc>
    <nc r="BE764">
      <f>ROW()</f>
    </nc>
  </rcc>
  <rcc rId="8242" sId="1">
    <oc r="BE765">
      <f>ROW()</f>
    </oc>
    <nc r="BE765">
      <f>ROW()</f>
    </nc>
  </rcc>
  <rcc rId="8243" sId="1">
    <oc r="BE766">
      <f>ROW()</f>
    </oc>
    <nc r="BE766">
      <f>ROW()</f>
    </nc>
  </rcc>
  <rcc rId="8244" sId="1">
    <oc r="BE767">
      <f>ROW()</f>
    </oc>
    <nc r="BE767">
      <f>ROW()</f>
    </nc>
  </rcc>
  <rcc rId="8245" sId="1">
    <oc r="BE768">
      <f>ROW()</f>
    </oc>
    <nc r="BE768">
      <f>ROW()</f>
    </nc>
  </rcc>
  <rcc rId="8246" sId="1">
    <oc r="BE769">
      <f>ROW()</f>
    </oc>
    <nc r="BE769">
      <f>ROW()</f>
    </nc>
  </rcc>
  <rcc rId="8247" sId="1">
    <oc r="BE770">
      <f>ROW()</f>
    </oc>
    <nc r="BE770">
      <f>ROW()</f>
    </nc>
  </rcc>
  <rcc rId="8248" sId="1">
    <oc r="BE771">
      <f>ROW()</f>
    </oc>
    <nc r="BE771">
      <f>ROW()</f>
    </nc>
  </rcc>
  <rcc rId="8249" sId="1">
    <oc r="BE772">
      <f>ROW()</f>
    </oc>
    <nc r="BE772">
      <f>ROW()</f>
    </nc>
  </rcc>
  <rcc rId="8250" sId="1">
    <oc r="BE773">
      <f>ROW()</f>
    </oc>
    <nc r="BE773">
      <f>ROW()</f>
    </nc>
  </rcc>
  <rcc rId="8251" sId="1">
    <oc r="BE774">
      <f>ROW()</f>
    </oc>
    <nc r="BE774">
      <f>ROW()</f>
    </nc>
  </rcc>
  <rcc rId="8252" sId="1">
    <oc r="BE775">
      <f>ROW()</f>
    </oc>
    <nc r="BE775">
      <f>ROW()</f>
    </nc>
  </rcc>
  <rcc rId="8253" sId="1">
    <oc r="BE776">
      <f>ROW()</f>
    </oc>
    <nc r="BE776">
      <f>ROW()</f>
    </nc>
  </rcc>
  <rcc rId="8254" sId="1">
    <oc r="BE777">
      <f>ROW()</f>
    </oc>
    <nc r="BE777">
      <f>ROW()</f>
    </nc>
  </rcc>
  <rcc rId="8255" sId="1">
    <oc r="BE778">
      <f>ROW()</f>
    </oc>
    <nc r="BE778">
      <f>ROW()</f>
    </nc>
  </rcc>
  <rcc rId="8256" sId="1">
    <oc r="BE779">
      <f>ROW()</f>
    </oc>
    <nc r="BE779">
      <f>ROW()</f>
    </nc>
  </rcc>
  <rcc rId="8257" sId="1">
    <oc r="BE780">
      <f>ROW()</f>
    </oc>
    <nc r="BE780">
      <f>ROW()</f>
    </nc>
  </rcc>
  <rcc rId="8258" sId="1">
    <oc r="BE781">
      <f>ROW()</f>
    </oc>
    <nc r="BE781">
      <f>ROW()</f>
    </nc>
  </rcc>
  <rcc rId="8259" sId="1">
    <oc r="BE782">
      <f>ROW()</f>
    </oc>
    <nc r="BE782">
      <f>ROW()</f>
    </nc>
  </rcc>
  <rcc rId="8260" sId="1">
    <oc r="BE783">
      <f>ROW()</f>
    </oc>
    <nc r="BE783">
      <f>ROW()</f>
    </nc>
  </rcc>
  <rcc rId="8261" sId="1">
    <oc r="BE784">
      <f>ROW()</f>
    </oc>
    <nc r="BE784">
      <f>ROW()</f>
    </nc>
  </rcc>
  <rcc rId="8262" sId="1">
    <oc r="BE785">
      <f>ROW()</f>
    </oc>
    <nc r="BE785">
      <f>ROW()</f>
    </nc>
  </rcc>
  <rcc rId="8263" sId="1">
    <oc r="BE786">
      <f>ROW()</f>
    </oc>
    <nc r="BE786">
      <f>ROW()</f>
    </nc>
  </rcc>
  <rcc rId="8264" sId="1">
    <oc r="BE787">
      <f>ROW()</f>
    </oc>
    <nc r="BE787">
      <f>ROW()</f>
    </nc>
  </rcc>
  <rcc rId="8265" sId="1">
    <oc r="BE788">
      <f>ROW()</f>
    </oc>
    <nc r="BE788">
      <f>ROW()</f>
    </nc>
  </rcc>
  <rcc rId="8266" sId="1">
    <oc r="BE789">
      <f>ROW()</f>
    </oc>
    <nc r="BE789">
      <f>ROW()</f>
    </nc>
  </rcc>
  <rcc rId="8267" sId="1">
    <oc r="BE790">
      <f>ROW()</f>
    </oc>
    <nc r="BE790">
      <f>ROW()</f>
    </nc>
  </rcc>
  <rcc rId="8268" sId="1">
    <oc r="BE791">
      <f>ROW()</f>
    </oc>
    <nc r="BE791">
      <f>ROW()</f>
    </nc>
  </rcc>
  <rcc rId="8269" sId="1">
    <oc r="BE792">
      <f>ROW()</f>
    </oc>
    <nc r="BE792">
      <f>ROW()</f>
    </nc>
  </rcc>
  <rcc rId="8270" sId="1">
    <oc r="BE793">
      <f>ROW()</f>
    </oc>
    <nc r="BE793">
      <f>ROW()</f>
    </nc>
  </rcc>
  <rcc rId="8271" sId="1">
    <oc r="BE794">
      <f>ROW()</f>
    </oc>
    <nc r="BE794">
      <f>ROW()</f>
    </nc>
  </rcc>
  <rcc rId="8272" sId="1">
    <oc r="BE795">
      <f>ROW()</f>
    </oc>
    <nc r="BE795">
      <f>ROW()</f>
    </nc>
  </rcc>
  <rcc rId="8273" sId="1">
    <oc r="BE796">
      <f>ROW()</f>
    </oc>
    <nc r="BE796">
      <f>ROW()</f>
    </nc>
  </rcc>
  <rcc rId="8274" sId="1">
    <oc r="BE797">
      <f>ROW()</f>
    </oc>
    <nc r="BE797">
      <f>ROW()</f>
    </nc>
  </rcc>
  <rcc rId="8275" sId="1">
    <oc r="BE798">
      <f>ROW()</f>
    </oc>
    <nc r="BE798">
      <f>ROW()</f>
    </nc>
  </rcc>
  <rcc rId="8276" sId="1">
    <oc r="BE799">
      <f>ROW()</f>
    </oc>
    <nc r="BE799">
      <f>ROW()</f>
    </nc>
  </rcc>
  <rcc rId="8277" sId="1">
    <oc r="BE800">
      <f>ROW()</f>
    </oc>
    <nc r="BE800">
      <f>ROW()</f>
    </nc>
  </rcc>
  <rcc rId="8278" sId="1">
    <oc r="BE801">
      <f>ROW()</f>
    </oc>
    <nc r="BE801">
      <f>ROW()</f>
    </nc>
  </rcc>
  <rcc rId="8279" sId="1">
    <oc r="BE802">
      <f>ROW()</f>
    </oc>
    <nc r="BE802">
      <f>ROW()</f>
    </nc>
  </rcc>
  <rcc rId="8280" sId="1">
    <oc r="BE803">
      <f>ROW()</f>
    </oc>
    <nc r="BE803">
      <f>ROW()</f>
    </nc>
  </rcc>
  <rcc rId="8281" sId="1">
    <oc r="BE804">
      <f>ROW()</f>
    </oc>
    <nc r="BE804">
      <f>ROW()</f>
    </nc>
  </rcc>
  <rcc rId="8282" sId="1">
    <oc r="BE805">
      <f>ROW()</f>
    </oc>
    <nc r="BE805">
      <f>ROW()</f>
    </nc>
  </rcc>
  <rcc rId="8283" sId="1">
    <oc r="BE806">
      <f>ROW()</f>
    </oc>
    <nc r="BE806">
      <f>ROW()</f>
    </nc>
  </rcc>
  <rcc rId="8284" sId="1">
    <oc r="BE807">
      <f>ROW()</f>
    </oc>
    <nc r="BE807">
      <f>ROW()</f>
    </nc>
  </rcc>
  <rcc rId="8285" sId="1">
    <oc r="BE808">
      <f>ROW()</f>
    </oc>
    <nc r="BE808">
      <f>ROW()</f>
    </nc>
  </rcc>
  <rcc rId="8286" sId="1">
    <oc r="BE809">
      <f>ROW()</f>
    </oc>
    <nc r="BE809">
      <f>ROW()</f>
    </nc>
  </rcc>
  <rcc rId="8287" sId="1">
    <oc r="BE810">
      <f>ROW()</f>
    </oc>
    <nc r="BE810">
      <f>ROW()</f>
    </nc>
  </rcc>
  <rcc rId="8288" sId="1">
    <oc r="BE811">
      <f>ROW()</f>
    </oc>
    <nc r="BE811">
      <f>ROW()</f>
    </nc>
  </rcc>
  <rcc rId="8289" sId="1">
    <oc r="BE812">
      <f>ROW()</f>
    </oc>
    <nc r="BE812">
      <f>ROW()</f>
    </nc>
  </rcc>
  <rcc rId="8290" sId="1">
    <oc r="BE813">
      <f>ROW()</f>
    </oc>
    <nc r="BE813">
      <f>ROW()</f>
    </nc>
  </rcc>
  <rcc rId="8291" sId="1">
    <oc r="BE814">
      <f>ROW()</f>
    </oc>
    <nc r="BE814">
      <f>ROW()</f>
    </nc>
  </rcc>
  <rcc rId="8292" sId="1">
    <oc r="BE815">
      <f>ROW()</f>
    </oc>
    <nc r="BE815">
      <f>ROW()</f>
    </nc>
  </rcc>
  <rcc rId="8293" sId="1">
    <oc r="BE816">
      <f>ROW()</f>
    </oc>
    <nc r="BE816">
      <f>ROW()</f>
    </nc>
  </rcc>
  <rcc rId="8294" sId="1">
    <oc r="BE817">
      <f>ROW()</f>
    </oc>
    <nc r="BE817">
      <f>ROW()</f>
    </nc>
  </rcc>
  <rcc rId="8295" sId="1">
    <oc r="BE818">
      <f>ROW()</f>
    </oc>
    <nc r="BE818">
      <f>ROW()</f>
    </nc>
  </rcc>
  <rcc rId="8296" sId="1">
    <oc r="BE819">
      <f>ROW()</f>
    </oc>
    <nc r="BE819">
      <f>ROW()</f>
    </nc>
  </rcc>
  <rcc rId="8297" sId="1">
    <oc r="BE820">
      <f>ROW()</f>
    </oc>
    <nc r="BE820">
      <f>ROW()</f>
    </nc>
  </rcc>
  <rcc rId="8298" sId="1">
    <oc r="BE821">
      <f>ROW()</f>
    </oc>
    <nc r="BE821">
      <f>ROW()</f>
    </nc>
  </rcc>
  <rcc rId="8299" sId="1">
    <oc r="BE822">
      <f>ROW()</f>
    </oc>
    <nc r="BE822">
      <f>ROW()</f>
    </nc>
  </rcc>
  <rcc rId="8300" sId="1">
    <oc r="BE823">
      <f>ROW()</f>
    </oc>
    <nc r="BE823">
      <f>ROW()</f>
    </nc>
  </rcc>
  <rcc rId="8301" sId="1">
    <oc r="BE824">
      <f>ROW()</f>
    </oc>
    <nc r="BE824">
      <f>ROW()</f>
    </nc>
  </rcc>
  <rcc rId="8302" sId="1">
    <oc r="BE825">
      <f>ROW()</f>
    </oc>
    <nc r="BE825">
      <f>ROW()</f>
    </nc>
  </rcc>
  <rcc rId="8303" sId="1">
    <oc r="BE826">
      <f>ROW()</f>
    </oc>
    <nc r="BE826">
      <f>ROW()</f>
    </nc>
  </rcc>
  <rcc rId="8304" sId="1">
    <oc r="BE827">
      <f>ROW()</f>
    </oc>
    <nc r="BE827">
      <f>ROW()</f>
    </nc>
  </rcc>
  <rcc rId="8305" sId="1">
    <oc r="BE828">
      <f>ROW()</f>
    </oc>
    <nc r="BE828">
      <f>ROW()</f>
    </nc>
  </rcc>
  <rcc rId="8306" sId="1">
    <oc r="BE829">
      <f>ROW()</f>
    </oc>
    <nc r="BE829">
      <f>ROW()</f>
    </nc>
  </rcc>
  <rcc rId="8307" sId="1">
    <oc r="BE830">
      <f>ROW()</f>
    </oc>
    <nc r="BE830">
      <f>ROW()</f>
    </nc>
  </rcc>
  <rcc rId="8308" sId="1">
    <oc r="BE831">
      <f>ROW()</f>
    </oc>
    <nc r="BE831">
      <f>ROW()</f>
    </nc>
  </rcc>
  <rcc rId="8309" sId="1">
    <oc r="BE832">
      <f>ROW()</f>
    </oc>
    <nc r="BE832">
      <f>ROW()</f>
    </nc>
  </rcc>
  <rcc rId="8310" sId="1">
    <oc r="BE833">
      <f>ROW()</f>
    </oc>
    <nc r="BE833">
      <f>ROW()</f>
    </nc>
  </rcc>
  <rcc rId="8311" sId="1">
    <oc r="BE834">
      <f>ROW()</f>
    </oc>
    <nc r="BE834">
      <f>ROW()</f>
    </nc>
  </rcc>
  <rcc rId="8312" sId="1">
    <oc r="BE835">
      <f>ROW()</f>
    </oc>
    <nc r="BE835">
      <f>ROW()</f>
    </nc>
  </rcc>
  <rcc rId="8313" sId="1">
    <oc r="BE836">
      <f>ROW()</f>
    </oc>
    <nc r="BE836">
      <f>ROW()</f>
    </nc>
  </rcc>
  <rcc rId="8314" sId="1">
    <oc r="BE837">
      <f>ROW()</f>
    </oc>
    <nc r="BE837">
      <f>ROW()</f>
    </nc>
  </rcc>
  <rcc rId="8315" sId="1">
    <oc r="BE838">
      <f>ROW()</f>
    </oc>
    <nc r="BE838">
      <f>ROW()</f>
    </nc>
  </rcc>
  <rcc rId="8316" sId="1">
    <oc r="BE839">
      <f>ROW()</f>
    </oc>
    <nc r="BE839">
      <f>ROW()</f>
    </nc>
  </rcc>
  <rcc rId="8317" sId="1">
    <oc r="BE840">
      <f>ROW()</f>
    </oc>
    <nc r="BE840">
      <f>ROW()</f>
    </nc>
  </rcc>
  <rcc rId="8318" sId="1">
    <oc r="BE841">
      <f>ROW()</f>
    </oc>
    <nc r="BE841">
      <f>ROW()</f>
    </nc>
  </rcc>
  <rcc rId="8319" sId="1">
    <oc r="BE842">
      <f>ROW()</f>
    </oc>
    <nc r="BE842">
      <f>ROW()</f>
    </nc>
  </rcc>
  <rcc rId="8320" sId="1">
    <oc r="BE843">
      <f>ROW()</f>
    </oc>
    <nc r="BE843">
      <f>ROW()</f>
    </nc>
  </rcc>
  <rcc rId="8321" sId="1">
    <oc r="BE844">
      <f>ROW()</f>
    </oc>
    <nc r="BE844">
      <f>ROW()</f>
    </nc>
  </rcc>
  <rcc rId="8322" sId="1">
    <oc r="BE845">
      <f>ROW()</f>
    </oc>
    <nc r="BE845">
      <f>ROW()</f>
    </nc>
  </rcc>
  <rcc rId="8323" sId="1">
    <oc r="BE846">
      <f>ROW()</f>
    </oc>
    <nc r="BE846">
      <f>ROW()</f>
    </nc>
  </rcc>
  <rcc rId="8324" sId="1">
    <oc r="BE847">
      <f>ROW()</f>
    </oc>
    <nc r="BE847">
      <f>ROW()</f>
    </nc>
  </rcc>
  <rcc rId="8325" sId="1">
    <oc r="BE848">
      <f>ROW()</f>
    </oc>
    <nc r="BE848">
      <f>ROW()</f>
    </nc>
  </rcc>
  <rcc rId="8326" sId="1">
    <oc r="BE849">
      <f>ROW()</f>
    </oc>
    <nc r="BE849">
      <f>ROW()</f>
    </nc>
  </rcc>
  <rcc rId="8327" sId="1">
    <oc r="BE850">
      <f>ROW()</f>
    </oc>
    <nc r="BE850">
      <f>ROW()</f>
    </nc>
  </rcc>
  <rcc rId="8328" sId="1">
    <oc r="BE851">
      <f>ROW()</f>
    </oc>
    <nc r="BE851">
      <f>ROW()</f>
    </nc>
  </rcc>
  <rcc rId="8329" sId="1">
    <oc r="BE852">
      <f>ROW()</f>
    </oc>
    <nc r="BE852">
      <f>ROW()</f>
    </nc>
  </rcc>
  <rcc rId="8330" sId="1">
    <oc r="BE853">
      <f>ROW()</f>
    </oc>
    <nc r="BE853">
      <f>ROW()</f>
    </nc>
  </rcc>
  <rcc rId="8331" sId="1">
    <oc r="BE854">
      <f>ROW()</f>
    </oc>
    <nc r="BE854">
      <f>ROW()</f>
    </nc>
  </rcc>
  <rcc rId="8332" sId="1">
    <oc r="BE855">
      <f>ROW()</f>
    </oc>
    <nc r="BE855">
      <f>ROW()</f>
    </nc>
  </rcc>
  <rcc rId="8333" sId="1">
    <oc r="BE856">
      <f>ROW()</f>
    </oc>
    <nc r="BE856">
      <f>ROW()</f>
    </nc>
  </rcc>
  <rcc rId="8334" sId="1">
    <oc r="BE857">
      <f>ROW()</f>
    </oc>
    <nc r="BE857">
      <f>ROW()</f>
    </nc>
  </rcc>
  <rcc rId="8335" sId="1">
    <oc r="BE858">
      <f>ROW()</f>
    </oc>
    <nc r="BE858">
      <f>ROW()</f>
    </nc>
  </rcc>
  <rcc rId="8336" sId="1">
    <oc r="BE859">
      <f>ROW()</f>
    </oc>
    <nc r="BE859">
      <f>ROW()</f>
    </nc>
  </rcc>
  <rcc rId="8337" sId="1">
    <oc r="BE860">
      <f>ROW()</f>
    </oc>
    <nc r="BE860">
      <f>ROW()</f>
    </nc>
  </rcc>
  <rcc rId="8338" sId="1">
    <oc r="BE861">
      <f>ROW()</f>
    </oc>
    <nc r="BE861">
      <f>ROW()</f>
    </nc>
  </rcc>
  <rcc rId="8339" sId="1">
    <oc r="BE862">
      <f>ROW()</f>
    </oc>
    <nc r="BE862">
      <f>ROW()</f>
    </nc>
  </rcc>
  <rcc rId="8340" sId="1">
    <oc r="BE863">
      <f>ROW()</f>
    </oc>
    <nc r="BE863">
      <f>ROW()</f>
    </nc>
  </rcc>
  <rcc rId="8341" sId="1">
    <oc r="BE864">
      <f>ROW()</f>
    </oc>
    <nc r="BE864">
      <f>ROW()</f>
    </nc>
  </rcc>
  <rcc rId="8342" sId="1">
    <oc r="BE865">
      <f>ROW()</f>
    </oc>
    <nc r="BE865">
      <f>ROW()</f>
    </nc>
  </rcc>
  <rcc rId="8343" sId="1">
    <oc r="BE866">
      <f>ROW()</f>
    </oc>
    <nc r="BE866">
      <f>ROW()</f>
    </nc>
  </rcc>
  <rcc rId="8344" sId="1">
    <oc r="BE867">
      <f>ROW()</f>
    </oc>
    <nc r="BE867">
      <f>ROW()</f>
    </nc>
  </rcc>
  <rcc rId="8345" sId="1">
    <oc r="BE868">
      <f>ROW()</f>
    </oc>
    <nc r="BE868">
      <f>ROW()</f>
    </nc>
  </rcc>
  <rcc rId="8346" sId="1">
    <oc r="BE869">
      <f>ROW()</f>
    </oc>
    <nc r="BE869">
      <f>ROW()</f>
    </nc>
  </rcc>
  <rcc rId="8347" sId="1">
    <oc r="BE870">
      <f>ROW()</f>
    </oc>
    <nc r="BE870">
      <f>ROW()</f>
    </nc>
  </rcc>
  <rcc rId="8348" sId="1">
    <oc r="BE871">
      <f>ROW()</f>
    </oc>
    <nc r="BE871">
      <f>ROW()</f>
    </nc>
  </rcc>
  <rcc rId="8349" sId="1">
    <oc r="BE872">
      <f>ROW()</f>
    </oc>
    <nc r="BE872">
      <f>ROW()</f>
    </nc>
  </rcc>
  <rcc rId="8350" sId="1">
    <oc r="BE873">
      <f>ROW()</f>
    </oc>
    <nc r="BE873">
      <f>ROW()</f>
    </nc>
  </rcc>
  <rcc rId="8351" sId="1">
    <oc r="BE874">
      <f>ROW()</f>
    </oc>
    <nc r="BE874">
      <f>ROW()</f>
    </nc>
  </rcc>
  <rcc rId="8352" sId="1">
    <oc r="BE875">
      <f>ROW()</f>
    </oc>
    <nc r="BE875">
      <f>ROW()</f>
    </nc>
  </rcc>
  <rcc rId="8353" sId="1">
    <oc r="BE876">
      <f>ROW()</f>
    </oc>
    <nc r="BE876">
      <f>ROW()</f>
    </nc>
  </rcc>
  <rcc rId="8354" sId="1">
    <oc r="BE877">
      <f>ROW()</f>
    </oc>
    <nc r="BE877">
      <f>ROW()</f>
    </nc>
  </rcc>
  <rcc rId="8355" sId="1">
    <oc r="BE878">
      <f>ROW()</f>
    </oc>
    <nc r="BE878">
      <f>ROW()</f>
    </nc>
  </rcc>
  <rcc rId="8356" sId="1">
    <oc r="BE879">
      <f>ROW()</f>
    </oc>
    <nc r="BE879">
      <f>ROW()</f>
    </nc>
  </rcc>
  <rcc rId="8357" sId="1">
    <oc r="BE880">
      <f>ROW()</f>
    </oc>
    <nc r="BE880">
      <f>ROW()</f>
    </nc>
  </rcc>
  <rcc rId="8358" sId="1">
    <oc r="BE881">
      <f>ROW()</f>
    </oc>
    <nc r="BE881">
      <f>ROW()</f>
    </nc>
  </rcc>
  <rcc rId="8359" sId="1">
    <oc r="BE882">
      <f>ROW()</f>
    </oc>
    <nc r="BE882">
      <f>ROW()</f>
    </nc>
  </rcc>
  <rcc rId="8360" sId="1">
    <oc r="BE883">
      <f>ROW()</f>
    </oc>
    <nc r="BE883">
      <f>ROW()</f>
    </nc>
  </rcc>
  <rcc rId="8361" sId="1">
    <oc r="BE884">
      <f>ROW()</f>
    </oc>
    <nc r="BE884">
      <f>ROW()</f>
    </nc>
  </rcc>
  <rcc rId="8362" sId="1">
    <oc r="BE885">
      <f>ROW()</f>
    </oc>
    <nc r="BE885">
      <f>ROW()</f>
    </nc>
  </rcc>
  <rcc rId="8363" sId="1">
    <oc r="BE886">
      <f>ROW()</f>
    </oc>
    <nc r="BE886">
      <f>ROW()</f>
    </nc>
  </rcc>
  <rcc rId="8364" sId="1">
    <oc r="BE887">
      <f>ROW()</f>
    </oc>
    <nc r="BE887">
      <f>ROW()</f>
    </nc>
  </rcc>
  <rcc rId="8365" sId="1">
    <oc r="BE888">
      <f>ROW()</f>
    </oc>
    <nc r="BE888">
      <f>ROW()</f>
    </nc>
  </rcc>
  <rcc rId="8366" sId="1">
    <oc r="BE889">
      <f>ROW()</f>
    </oc>
    <nc r="BE889">
      <f>ROW()</f>
    </nc>
  </rcc>
  <rcc rId="8367" sId="1">
    <oc r="BE890">
      <f>ROW()</f>
    </oc>
    <nc r="BE890">
      <f>ROW()</f>
    </nc>
  </rcc>
  <rcc rId="8368" sId="1">
    <oc r="BE891">
      <f>ROW()</f>
    </oc>
    <nc r="BE891">
      <f>ROW()</f>
    </nc>
  </rcc>
  <rcc rId="8369" sId="1">
    <oc r="BE892">
      <f>ROW()</f>
    </oc>
    <nc r="BE892">
      <f>ROW()</f>
    </nc>
  </rcc>
  <rcc rId="8370" sId="1">
    <oc r="BE893">
      <f>ROW()</f>
    </oc>
    <nc r="BE893">
      <f>ROW()</f>
    </nc>
  </rcc>
  <rcc rId="8371" sId="1">
    <oc r="BE894">
      <f>ROW()</f>
    </oc>
    <nc r="BE894">
      <f>ROW()</f>
    </nc>
  </rcc>
  <rcc rId="8372" sId="1">
    <oc r="BE895">
      <f>ROW()</f>
    </oc>
    <nc r="BE895">
      <f>ROW()</f>
    </nc>
  </rcc>
  <rcc rId="8373" sId="1">
    <oc r="BE896">
      <f>ROW()</f>
    </oc>
    <nc r="BE896">
      <f>ROW()</f>
    </nc>
  </rcc>
  <rcc rId="8374" sId="1">
    <oc r="BE897">
      <f>ROW()</f>
    </oc>
    <nc r="BE897">
      <f>ROW()</f>
    </nc>
  </rcc>
  <rcc rId="8375" sId="1">
    <oc r="BE898">
      <f>ROW()</f>
    </oc>
    <nc r="BE898">
      <f>ROW()</f>
    </nc>
  </rcc>
  <rcc rId="8376" sId="1">
    <oc r="BE899">
      <f>ROW()</f>
    </oc>
    <nc r="BE899">
      <f>ROW()</f>
    </nc>
  </rcc>
  <rcc rId="8377" sId="1">
    <oc r="BE900">
      <f>ROW()</f>
    </oc>
    <nc r="BE900">
      <f>ROW()</f>
    </nc>
  </rcc>
  <rcc rId="8378" sId="1">
    <oc r="BE901">
      <f>ROW()</f>
    </oc>
    <nc r="BE901">
      <f>ROW()</f>
    </nc>
  </rcc>
  <rcc rId="8379" sId="1">
    <oc r="BE902">
      <f>ROW()</f>
    </oc>
    <nc r="BE902">
      <f>ROW()</f>
    </nc>
  </rcc>
  <rcc rId="8380" sId="1">
    <oc r="BE903">
      <f>ROW()</f>
    </oc>
    <nc r="BE903">
      <f>ROW()</f>
    </nc>
  </rcc>
  <rcc rId="8381" sId="1">
    <oc r="BE904">
      <f>ROW()</f>
    </oc>
    <nc r="BE904">
      <f>ROW()</f>
    </nc>
  </rcc>
  <rcc rId="8382" sId="1">
    <oc r="BE905">
      <f>ROW()</f>
    </oc>
    <nc r="BE905">
      <f>ROW()</f>
    </nc>
  </rcc>
  <rcc rId="8383" sId="1">
    <oc r="BE906">
      <f>ROW()</f>
    </oc>
    <nc r="BE906">
      <f>ROW()</f>
    </nc>
  </rcc>
  <rcc rId="8384" sId="1">
    <oc r="BE907">
      <f>ROW()</f>
    </oc>
    <nc r="BE907">
      <f>ROW()</f>
    </nc>
  </rcc>
  <rcc rId="8385" sId="1">
    <oc r="BE908">
      <f>ROW()</f>
    </oc>
    <nc r="BE908">
      <f>ROW()</f>
    </nc>
  </rcc>
  <rcc rId="8386" sId="1">
    <oc r="BE909">
      <f>ROW()</f>
    </oc>
    <nc r="BE909">
      <f>ROW()</f>
    </nc>
  </rcc>
  <rcc rId="8387" sId="1">
    <oc r="BE910">
      <f>ROW()</f>
    </oc>
    <nc r="BE910">
      <f>ROW()</f>
    </nc>
  </rcc>
  <rcc rId="8388" sId="1">
    <oc r="BE911">
      <f>ROW()</f>
    </oc>
    <nc r="BE911">
      <f>ROW()</f>
    </nc>
  </rcc>
  <rcc rId="8389" sId="1">
    <oc r="BE912">
      <f>ROW()</f>
    </oc>
    <nc r="BE912">
      <f>ROW()</f>
    </nc>
  </rcc>
  <rcc rId="8390" sId="1">
    <oc r="BE913">
      <f>ROW()</f>
    </oc>
    <nc r="BE913">
      <f>ROW()</f>
    </nc>
  </rcc>
  <rcc rId="8391" sId="1">
    <oc r="BE914">
      <f>ROW()</f>
    </oc>
    <nc r="BE914">
      <f>ROW()</f>
    </nc>
  </rcc>
  <rcc rId="8392" sId="1">
    <oc r="BE915">
      <f>ROW()</f>
    </oc>
    <nc r="BE915">
      <f>ROW()</f>
    </nc>
  </rcc>
  <rcc rId="8393" sId="1">
    <oc r="BE916">
      <f>ROW()</f>
    </oc>
    <nc r="BE916">
      <f>ROW()</f>
    </nc>
  </rcc>
  <rcc rId="8394" sId="1">
    <oc r="BE917">
      <f>ROW()</f>
    </oc>
    <nc r="BE917">
      <f>ROW()</f>
    </nc>
  </rcc>
  <rcc rId="8395" sId="1">
    <oc r="BE918">
      <f>ROW()</f>
    </oc>
    <nc r="BE918">
      <f>ROW()</f>
    </nc>
  </rcc>
  <rcc rId="8396" sId="1">
    <oc r="BE919">
      <f>ROW()</f>
    </oc>
    <nc r="BE919">
      <f>ROW()</f>
    </nc>
  </rcc>
  <rcc rId="8397" sId="1">
    <oc r="BE920">
      <f>ROW()</f>
    </oc>
    <nc r="BE920">
      <f>ROW()</f>
    </nc>
  </rcc>
  <rcc rId="8398" sId="1">
    <oc r="BE921">
      <f>ROW()</f>
    </oc>
    <nc r="BE921">
      <f>ROW()</f>
    </nc>
  </rcc>
  <rcc rId="8399" sId="1">
    <oc r="BE922">
      <f>ROW()</f>
    </oc>
    <nc r="BE922">
      <f>ROW()</f>
    </nc>
  </rcc>
  <rcc rId="8400" sId="1">
    <oc r="BE923">
      <f>ROW()</f>
    </oc>
    <nc r="BE923">
      <f>ROW()</f>
    </nc>
  </rcc>
  <rcc rId="8401" sId="1">
    <oc r="BE924">
      <f>ROW()</f>
    </oc>
    <nc r="BE924">
      <f>ROW()</f>
    </nc>
  </rcc>
  <rcc rId="8402" sId="1">
    <oc r="BE925">
      <f>ROW()</f>
    </oc>
    <nc r="BE925">
      <f>ROW()</f>
    </nc>
  </rcc>
  <rcc rId="8403" sId="1">
    <oc r="BE926">
      <f>ROW()</f>
    </oc>
    <nc r="BE926">
      <f>ROW()</f>
    </nc>
  </rcc>
  <rcc rId="8404" sId="1">
    <oc r="BE927">
      <f>ROW()</f>
    </oc>
    <nc r="BE927">
      <f>ROW()</f>
    </nc>
  </rcc>
  <rcc rId="8405" sId="1">
    <oc r="BE928">
      <f>ROW()</f>
    </oc>
    <nc r="BE928">
      <f>ROW()</f>
    </nc>
  </rcc>
  <rcc rId="8406" sId="1">
    <oc r="BE929">
      <f>ROW()</f>
    </oc>
    <nc r="BE929">
      <f>ROW()</f>
    </nc>
  </rcc>
  <rcc rId="8407" sId="1">
    <oc r="BE930">
      <f>ROW()</f>
    </oc>
    <nc r="BE930">
      <f>ROW()</f>
    </nc>
  </rcc>
  <rcc rId="8408" sId="1">
    <oc r="BE931">
      <f>ROW()</f>
    </oc>
    <nc r="BE931">
      <f>ROW()</f>
    </nc>
  </rcc>
  <rcc rId="8409" sId="1">
    <oc r="BE932">
      <f>ROW()</f>
    </oc>
    <nc r="BE932">
      <f>ROW()</f>
    </nc>
  </rcc>
  <rcc rId="8410" sId="1">
    <oc r="BE933">
      <f>ROW()</f>
    </oc>
    <nc r="BE933">
      <f>ROW()</f>
    </nc>
  </rcc>
  <rcc rId="8411" sId="1">
    <oc r="BE934">
      <f>ROW()</f>
    </oc>
    <nc r="BE934">
      <f>ROW()</f>
    </nc>
  </rcc>
  <rcc rId="8412" sId="1">
    <oc r="BE935">
      <f>ROW()</f>
    </oc>
    <nc r="BE935">
      <f>ROW()</f>
    </nc>
  </rcc>
  <rcc rId="8413" sId="1">
    <oc r="BE936">
      <f>ROW()</f>
    </oc>
    <nc r="BE936">
      <f>ROW()</f>
    </nc>
  </rcc>
  <rcc rId="8414" sId="1">
    <oc r="BE937">
      <f>ROW()</f>
    </oc>
    <nc r="BE937">
      <f>ROW()</f>
    </nc>
  </rcc>
  <rcc rId="8415" sId="1">
    <oc r="BE938">
      <f>ROW()</f>
    </oc>
    <nc r="BE938">
      <f>ROW()</f>
    </nc>
  </rcc>
  <rcc rId="8416" sId="1">
    <oc r="BE939">
      <f>ROW()</f>
    </oc>
    <nc r="BE939">
      <f>ROW()</f>
    </nc>
  </rcc>
  <rcc rId="8417" sId="1">
    <oc r="BE940">
      <f>ROW()</f>
    </oc>
    <nc r="BE940">
      <f>ROW()</f>
    </nc>
  </rcc>
  <rcc rId="8418" sId="1">
    <oc r="BE941">
      <f>ROW()</f>
    </oc>
    <nc r="BE941">
      <f>ROW()</f>
    </nc>
  </rcc>
  <rcc rId="8419" sId="1">
    <oc r="BE942">
      <f>ROW()</f>
    </oc>
    <nc r="BE942">
      <f>ROW()</f>
    </nc>
  </rcc>
  <rcc rId="8420" sId="1">
    <oc r="BE943">
      <f>ROW()</f>
    </oc>
    <nc r="BE943">
      <f>ROW()</f>
    </nc>
  </rcc>
  <rcc rId="8421" sId="1">
    <oc r="BE944">
      <f>ROW()</f>
    </oc>
    <nc r="BE944">
      <f>ROW()</f>
    </nc>
  </rcc>
  <rcc rId="8422" sId="1">
    <oc r="BE945">
      <f>ROW()</f>
    </oc>
    <nc r="BE945">
      <f>ROW()</f>
    </nc>
  </rcc>
  <rcc rId="8423" sId="1">
    <oc r="BE946">
      <f>ROW()</f>
    </oc>
    <nc r="BE946">
      <f>ROW()</f>
    </nc>
  </rcc>
  <rcc rId="8424" sId="1">
    <oc r="BE947">
      <f>ROW()</f>
    </oc>
    <nc r="BE947">
      <f>ROW()</f>
    </nc>
  </rcc>
  <rcc rId="8425" sId="1">
    <oc r="BE948">
      <f>ROW()</f>
    </oc>
    <nc r="BE948">
      <f>ROW()</f>
    </nc>
  </rcc>
  <rcc rId="8426" sId="1">
    <oc r="BE949">
      <f>ROW()</f>
    </oc>
    <nc r="BE949">
      <f>ROW()</f>
    </nc>
  </rcc>
  <rcc rId="8427" sId="1">
    <oc r="BE950">
      <f>ROW()</f>
    </oc>
    <nc r="BE950">
      <f>ROW()</f>
    </nc>
  </rcc>
  <rcc rId="8428" sId="1">
    <oc r="BE951">
      <f>ROW()</f>
    </oc>
    <nc r="BE951">
      <f>ROW()</f>
    </nc>
  </rcc>
  <rcc rId="8429" sId="1">
    <oc r="BE952">
      <f>ROW()</f>
    </oc>
    <nc r="BE952">
      <f>ROW()</f>
    </nc>
  </rcc>
  <rcc rId="8430" sId="1">
    <oc r="BE953">
      <f>ROW()</f>
    </oc>
    <nc r="BE953">
      <f>ROW()</f>
    </nc>
  </rcc>
  <rcc rId="8431" sId="1">
    <oc r="BE954">
      <f>ROW()</f>
    </oc>
    <nc r="BE954">
      <f>ROW()</f>
    </nc>
  </rcc>
  <rcc rId="8432" sId="1">
    <oc r="BE955">
      <f>ROW()</f>
    </oc>
    <nc r="BE955">
      <f>ROW()</f>
    </nc>
  </rcc>
  <rcc rId="8433" sId="1">
    <oc r="BE956">
      <f>ROW()</f>
    </oc>
    <nc r="BE956">
      <f>ROW()</f>
    </nc>
  </rcc>
  <rcc rId="8434" sId="1">
    <oc r="BE957">
      <f>ROW()</f>
    </oc>
    <nc r="BE957">
      <f>ROW()</f>
    </nc>
  </rcc>
  <rcc rId="8435" sId="1">
    <oc r="BE958">
      <f>ROW()</f>
    </oc>
    <nc r="BE958">
      <f>ROW()</f>
    </nc>
  </rcc>
  <rcc rId="8436" sId="1">
    <oc r="BE959">
      <f>ROW()</f>
    </oc>
    <nc r="BE959">
      <f>ROW()</f>
    </nc>
  </rcc>
  <rcc rId="8437" sId="1">
    <oc r="BE960">
      <f>ROW()</f>
    </oc>
    <nc r="BE960">
      <f>ROW()</f>
    </nc>
  </rcc>
  <rcc rId="8438" sId="1">
    <oc r="BE961">
      <f>ROW()</f>
    </oc>
    <nc r="BE961">
      <f>ROW()</f>
    </nc>
  </rcc>
  <rcc rId="8439" sId="1">
    <oc r="BE962">
      <f>ROW()</f>
    </oc>
    <nc r="BE962">
      <f>ROW()</f>
    </nc>
  </rcc>
  <rcc rId="8440" sId="1">
    <oc r="BE963">
      <f>ROW()</f>
    </oc>
    <nc r="BE963">
      <f>ROW()</f>
    </nc>
  </rcc>
  <rcc rId="8441" sId="1">
    <oc r="BE964">
      <f>ROW()</f>
    </oc>
    <nc r="BE964">
      <f>ROW()</f>
    </nc>
  </rcc>
  <rcc rId="8442" sId="1">
    <oc r="BE965">
      <f>ROW()</f>
    </oc>
    <nc r="BE965">
      <f>ROW()</f>
    </nc>
  </rcc>
  <rcc rId="8443" sId="1">
    <oc r="BE966">
      <f>ROW()</f>
    </oc>
    <nc r="BE966">
      <f>ROW()</f>
    </nc>
  </rcc>
  <rcc rId="8444" sId="1">
    <oc r="BE967">
      <f>ROW()</f>
    </oc>
    <nc r="BE967">
      <f>ROW()</f>
    </nc>
  </rcc>
  <rcc rId="8445" sId="1">
    <oc r="BE968">
      <f>ROW()</f>
    </oc>
    <nc r="BE968">
      <f>ROW()</f>
    </nc>
  </rcc>
  <rcc rId="8446" sId="1">
    <oc r="BE969">
      <f>ROW()</f>
    </oc>
    <nc r="BE969">
      <f>ROW()</f>
    </nc>
  </rcc>
  <rcc rId="8447" sId="1">
    <oc r="BE970">
      <f>ROW()</f>
    </oc>
    <nc r="BE970">
      <f>ROW()</f>
    </nc>
  </rcc>
  <rcc rId="8448" sId="1">
    <oc r="BE971">
      <f>ROW()</f>
    </oc>
    <nc r="BE971">
      <f>ROW()</f>
    </nc>
  </rcc>
  <rcc rId="8449" sId="1">
    <oc r="BE972">
      <f>ROW()</f>
    </oc>
    <nc r="BE972">
      <f>ROW()</f>
    </nc>
  </rcc>
  <rcc rId="8450" sId="1">
    <oc r="BE973">
      <f>ROW()</f>
    </oc>
    <nc r="BE973">
      <f>ROW()</f>
    </nc>
  </rcc>
  <rcc rId="8451" sId="1">
    <oc r="BE974">
      <f>ROW()</f>
    </oc>
    <nc r="BE974">
      <f>ROW()</f>
    </nc>
  </rcc>
  <rcc rId="8452" sId="1">
    <oc r="BE975">
      <f>ROW()</f>
    </oc>
    <nc r="BE975">
      <f>ROW()</f>
    </nc>
  </rcc>
  <rcc rId="8453" sId="1">
    <oc r="BE976">
      <f>ROW()</f>
    </oc>
    <nc r="BE976">
      <f>ROW()</f>
    </nc>
  </rcc>
  <rcc rId="8454" sId="1">
    <oc r="BE977">
      <f>ROW()</f>
    </oc>
    <nc r="BE977">
      <f>ROW()</f>
    </nc>
  </rcc>
  <rcc rId="8455" sId="1">
    <oc r="BE978">
      <f>ROW()</f>
    </oc>
    <nc r="BE978">
      <f>ROW()</f>
    </nc>
  </rcc>
  <rcc rId="8456" sId="1">
    <oc r="BE979">
      <f>ROW()</f>
    </oc>
    <nc r="BE979">
      <f>ROW()</f>
    </nc>
  </rcc>
  <rcc rId="8457" sId="1">
    <oc r="BE980">
      <f>ROW()</f>
    </oc>
    <nc r="BE980">
      <f>ROW()</f>
    </nc>
  </rcc>
  <rcc rId="8458" sId="1">
    <oc r="BE981">
      <f>ROW()</f>
    </oc>
    <nc r="BE981">
      <f>ROW()</f>
    </nc>
  </rcc>
  <rcc rId="8459" sId="1">
    <oc r="BE982">
      <f>ROW()</f>
    </oc>
    <nc r="BE982">
      <f>ROW()</f>
    </nc>
  </rcc>
  <rcc rId="8460" sId="1">
    <oc r="BE983">
      <f>ROW()</f>
    </oc>
    <nc r="BE983">
      <f>ROW()</f>
    </nc>
  </rcc>
  <rcc rId="8461" sId="1">
    <oc r="BE984">
      <f>ROW()</f>
    </oc>
    <nc r="BE984">
      <f>ROW()</f>
    </nc>
  </rcc>
  <rcc rId="8462" sId="1">
    <oc r="BE985">
      <f>ROW()</f>
    </oc>
    <nc r="BE985">
      <f>ROW()</f>
    </nc>
  </rcc>
  <rcc rId="8463" sId="1">
    <oc r="BE986">
      <f>ROW()</f>
    </oc>
    <nc r="BE986">
      <f>ROW()</f>
    </nc>
  </rcc>
  <rcc rId="8464" sId="1">
    <oc r="BE987">
      <f>ROW()</f>
    </oc>
    <nc r="BE987">
      <f>ROW()</f>
    </nc>
  </rcc>
  <rcc rId="8465" sId="1">
    <oc r="BE988">
      <f>ROW()</f>
    </oc>
    <nc r="BE988">
      <f>ROW()</f>
    </nc>
  </rcc>
  <rcc rId="8466" sId="1">
    <oc r="BE989">
      <f>ROW()</f>
    </oc>
    <nc r="BE989">
      <f>ROW()</f>
    </nc>
  </rcc>
  <rcc rId="8467" sId="1">
    <oc r="BE990">
      <f>ROW()</f>
    </oc>
    <nc r="BE990">
      <f>ROW()</f>
    </nc>
  </rcc>
  <rcc rId="8468" sId="1">
    <oc r="BE991">
      <f>ROW()</f>
    </oc>
    <nc r="BE991">
      <f>ROW()</f>
    </nc>
  </rcc>
  <rcc rId="8469" sId="1">
    <oc r="BE992">
      <f>ROW()</f>
    </oc>
    <nc r="BE992">
      <f>ROW()</f>
    </nc>
  </rcc>
  <rcc rId="8470" sId="1">
    <oc r="BE993">
      <f>ROW()</f>
    </oc>
    <nc r="BE993">
      <f>ROW()</f>
    </nc>
  </rcc>
  <rcc rId="8471" sId="1">
    <oc r="BE994">
      <f>ROW()</f>
    </oc>
    <nc r="BE994">
      <f>ROW()</f>
    </nc>
  </rcc>
  <rcc rId="8472" sId="1">
    <oc r="BE995">
      <f>ROW()</f>
    </oc>
    <nc r="BE995">
      <f>ROW()</f>
    </nc>
  </rcc>
  <rcc rId="8473" sId="1">
    <oc r="BE996">
      <f>ROW()</f>
    </oc>
    <nc r="BE996">
      <f>ROW()</f>
    </nc>
  </rcc>
  <rcc rId="8474" sId="1">
    <oc r="BE997">
      <f>ROW()</f>
    </oc>
    <nc r="BE997">
      <f>ROW()</f>
    </nc>
  </rcc>
  <rcc rId="8475" sId="1">
    <oc r="BE998">
      <f>ROW()</f>
    </oc>
    <nc r="BE998">
      <f>ROW()</f>
    </nc>
  </rcc>
  <rcc rId="8476" sId="1">
    <oc r="BE999">
      <f>ROW()</f>
    </oc>
    <nc r="BE999">
      <f>ROW()</f>
    </nc>
  </rcc>
  <rcc rId="8477" sId="1">
    <oc r="BE1000">
      <f>ROW()</f>
    </oc>
    <nc r="BE1000">
      <f>ROW()</f>
    </nc>
  </rcc>
  <rcc rId="8478" sId="1">
    <oc r="BE1001">
      <f>ROW()</f>
    </oc>
    <nc r="BE1001">
      <f>ROW()</f>
    </nc>
  </rcc>
  <rcc rId="8479" sId="1">
    <oc r="BE1002">
      <f>ROW()</f>
    </oc>
    <nc r="BE1002">
      <f>ROW()</f>
    </nc>
  </rcc>
  <rcc rId="8480" sId="1">
    <oc r="BE1003">
      <f>ROW()</f>
    </oc>
    <nc r="BE1003">
      <f>ROW()</f>
    </nc>
  </rcc>
  <rcc rId="8481" sId="1">
    <oc r="BE1004">
      <f>ROW()</f>
    </oc>
    <nc r="BE1004">
      <f>ROW()</f>
    </nc>
  </rcc>
  <rcc rId="8482" sId="1">
    <oc r="BE1005">
      <f>ROW()</f>
    </oc>
    <nc r="BE1005">
      <f>ROW()</f>
    </nc>
  </rcc>
  <rcc rId="8483" sId="1">
    <oc r="BE1006">
      <f>ROW()</f>
    </oc>
    <nc r="BE1006">
      <f>ROW()</f>
    </nc>
  </rcc>
  <rcc rId="8484" sId="1">
    <oc r="BE1007">
      <f>ROW()</f>
    </oc>
    <nc r="BE1007">
      <f>ROW()</f>
    </nc>
  </rcc>
  <rcc rId="8485" sId="1">
    <oc r="BE1008">
      <f>ROW()</f>
    </oc>
    <nc r="BE1008">
      <f>ROW()</f>
    </nc>
  </rcc>
  <rcc rId="8486" sId="1">
    <oc r="BE1009">
      <f>ROW()</f>
    </oc>
    <nc r="BE1009">
      <f>ROW()</f>
    </nc>
  </rcc>
  <rcc rId="8487" sId="1">
    <oc r="BE1010">
      <f>ROW()</f>
    </oc>
    <nc r="BE1010">
      <f>ROW()</f>
    </nc>
  </rcc>
  <rcc rId="8488" sId="1">
    <oc r="BE1011">
      <f>ROW()</f>
    </oc>
    <nc r="BE1011">
      <f>ROW()</f>
    </nc>
  </rcc>
  <rcc rId="8489" sId="1">
    <oc r="BE1012">
      <f>ROW()</f>
    </oc>
    <nc r="BE1012">
      <f>ROW()</f>
    </nc>
  </rcc>
  <rcc rId="8490" sId="1">
    <oc r="BE1013">
      <f>ROW()</f>
    </oc>
    <nc r="BE1013">
      <f>ROW()</f>
    </nc>
  </rcc>
  <rcc rId="8491" sId="1">
    <oc r="BE1014">
      <f>ROW()</f>
    </oc>
    <nc r="BE1014">
      <f>ROW()</f>
    </nc>
  </rcc>
  <rcc rId="8492" sId="1">
    <oc r="BE1015">
      <f>ROW()</f>
    </oc>
    <nc r="BE1015">
      <f>ROW()</f>
    </nc>
  </rcc>
  <rcc rId="8493" sId="1">
    <oc r="BE1016">
      <f>ROW()</f>
    </oc>
    <nc r="BE1016">
      <f>ROW()</f>
    </nc>
  </rcc>
  <rcc rId="8494" sId="1">
    <oc r="BE1017">
      <f>ROW()</f>
    </oc>
    <nc r="BE1017">
      <f>ROW()</f>
    </nc>
  </rcc>
  <rcc rId="8495" sId="1">
    <oc r="BE1018">
      <f>ROW()</f>
    </oc>
    <nc r="BE1018">
      <f>ROW()</f>
    </nc>
  </rcc>
  <rcc rId="8496" sId="1">
    <oc r="BE1019">
      <f>ROW()</f>
    </oc>
    <nc r="BE1019">
      <f>ROW()</f>
    </nc>
  </rcc>
  <rcc rId="8497" sId="1">
    <oc r="BE1020">
      <f>ROW()</f>
    </oc>
    <nc r="BE1020">
      <f>ROW()</f>
    </nc>
  </rcc>
  <rcc rId="8498" sId="1">
    <oc r="BE1021">
      <f>ROW()</f>
    </oc>
    <nc r="BE1021">
      <f>ROW()</f>
    </nc>
  </rcc>
  <rcc rId="8499" sId="1">
    <oc r="BE1022">
      <f>ROW()</f>
    </oc>
    <nc r="BE1022">
      <f>ROW()</f>
    </nc>
  </rcc>
  <rcc rId="8500" sId="1">
    <oc r="BE1023">
      <f>ROW()</f>
    </oc>
    <nc r="BE1023">
      <f>ROW()</f>
    </nc>
  </rcc>
  <rcc rId="8501" sId="1">
    <oc r="BE1024">
      <f>ROW()</f>
    </oc>
    <nc r="BE1024">
      <f>ROW()</f>
    </nc>
  </rcc>
  <rcc rId="8502" sId="1">
    <oc r="BE1025">
      <f>ROW()</f>
    </oc>
    <nc r="BE1025">
      <f>ROW()</f>
    </nc>
  </rcc>
  <rcc rId="8503" sId="1">
    <oc r="BE1026">
      <f>ROW()</f>
    </oc>
    <nc r="BE1026">
      <f>ROW()</f>
    </nc>
  </rcc>
  <rcc rId="8504" sId="1">
    <oc r="BE1027">
      <f>ROW()</f>
    </oc>
    <nc r="BE1027">
      <f>ROW()</f>
    </nc>
  </rcc>
  <rcc rId="8505" sId="1">
    <oc r="BE1028">
      <f>ROW()</f>
    </oc>
    <nc r="BE1028">
      <f>ROW()</f>
    </nc>
  </rcc>
  <rcc rId="8506" sId="1">
    <oc r="BE1029">
      <f>ROW()</f>
    </oc>
    <nc r="BE1029">
      <f>ROW()</f>
    </nc>
  </rcc>
  <rcc rId="8507" sId="1">
    <oc r="BE1030">
      <f>ROW()</f>
    </oc>
    <nc r="BE1030">
      <f>ROW()</f>
    </nc>
  </rcc>
  <rcc rId="8508" sId="1">
    <oc r="BE1031">
      <f>ROW()</f>
    </oc>
    <nc r="BE1031">
      <f>ROW()</f>
    </nc>
  </rcc>
  <rcc rId="8509" sId="1">
    <oc r="BE1032">
      <f>ROW()</f>
    </oc>
    <nc r="BE1032">
      <f>ROW()</f>
    </nc>
  </rcc>
  <rcc rId="8510" sId="1">
    <oc r="BE1033">
      <f>ROW()</f>
    </oc>
    <nc r="BE1033">
      <f>ROW()</f>
    </nc>
  </rcc>
  <rcc rId="8511" sId="1">
    <oc r="BE1034">
      <f>ROW()</f>
    </oc>
    <nc r="BE1034">
      <f>ROW()</f>
    </nc>
  </rcc>
  <rcc rId="8512" sId="1">
    <oc r="BE1035">
      <f>ROW()</f>
    </oc>
    <nc r="BE1035">
      <f>ROW()</f>
    </nc>
  </rcc>
  <rcc rId="8513" sId="1">
    <oc r="BE1036">
      <f>ROW()</f>
    </oc>
    <nc r="BE1036">
      <f>ROW()</f>
    </nc>
  </rcc>
  <rcc rId="8514" sId="1">
    <oc r="BE1037">
      <f>ROW()</f>
    </oc>
    <nc r="BE1037">
      <f>ROW()</f>
    </nc>
  </rcc>
  <rcc rId="8515" sId="1">
    <oc r="BE1038">
      <f>ROW()</f>
    </oc>
    <nc r="BE1038">
      <f>ROW()</f>
    </nc>
  </rcc>
  <rcc rId="8516" sId="1">
    <oc r="BE1039">
      <f>ROW()</f>
    </oc>
    <nc r="BE1039">
      <f>ROW()</f>
    </nc>
  </rcc>
  <rcc rId="8517" sId="1">
    <oc r="BE1040">
      <f>ROW()</f>
    </oc>
    <nc r="BE1040">
      <f>ROW()</f>
    </nc>
  </rcc>
  <rcc rId="8518" sId="1">
    <oc r="BE1041">
      <f>ROW()</f>
    </oc>
    <nc r="BE1041">
      <f>ROW()</f>
    </nc>
  </rcc>
  <rcc rId="8519" sId="1">
    <oc r="BE1042">
      <f>ROW()</f>
    </oc>
    <nc r="BE1042">
      <f>ROW()</f>
    </nc>
  </rcc>
  <rcc rId="8520" sId="1">
    <oc r="BE1043">
      <f>ROW()</f>
    </oc>
    <nc r="BE1043">
      <f>ROW()</f>
    </nc>
  </rcc>
  <rcc rId="8521" sId="1">
    <oc r="BE1044">
      <f>ROW()</f>
    </oc>
    <nc r="BE1044">
      <f>ROW()</f>
    </nc>
  </rcc>
  <rcc rId="8522" sId="1">
    <oc r="BE1045">
      <f>ROW()</f>
    </oc>
    <nc r="BE1045">
      <f>ROW()</f>
    </nc>
  </rcc>
  <rcc rId="8523" sId="1">
    <oc r="BE1046">
      <f>ROW()</f>
    </oc>
    <nc r="BE1046">
      <f>ROW()</f>
    </nc>
  </rcc>
  <rcc rId="8524" sId="1">
    <oc r="BE1047">
      <f>ROW()</f>
    </oc>
    <nc r="BE1047">
      <f>ROW()</f>
    </nc>
  </rcc>
  <rcc rId="8525" sId="1">
    <oc r="BE1048">
      <f>ROW()</f>
    </oc>
    <nc r="BE1048">
      <f>ROW()</f>
    </nc>
  </rcc>
  <rcc rId="8526" sId="1">
    <oc r="BE1049">
      <f>ROW()</f>
    </oc>
    <nc r="BE1049">
      <f>ROW()</f>
    </nc>
  </rcc>
  <rcc rId="8527" sId="1">
    <oc r="BE1050">
      <f>ROW()</f>
    </oc>
    <nc r="BE1050">
      <f>ROW()</f>
    </nc>
  </rcc>
  <rcc rId="8528" sId="1">
    <oc r="BE1051">
      <f>ROW()</f>
    </oc>
    <nc r="BE1051">
      <f>ROW()</f>
    </nc>
  </rcc>
  <rcc rId="8529" sId="1">
    <oc r="BE1052">
      <f>ROW()</f>
    </oc>
    <nc r="BE1052">
      <f>ROW()</f>
    </nc>
  </rcc>
  <rcc rId="8530" sId="1">
    <oc r="BE1053">
      <f>ROW()</f>
    </oc>
    <nc r="BE1053">
      <f>ROW()</f>
    </nc>
  </rcc>
  <rcc rId="8531" sId="1">
    <oc r="BE1054">
      <f>ROW()</f>
    </oc>
    <nc r="BE1054">
      <f>ROW()</f>
    </nc>
  </rcc>
  <rcc rId="8532" sId="1">
    <oc r="BE1055">
      <f>ROW()</f>
    </oc>
    <nc r="BE1055">
      <f>ROW()</f>
    </nc>
  </rcc>
  <rcc rId="8533" sId="1">
    <oc r="BE1056">
      <f>ROW()</f>
    </oc>
    <nc r="BE1056">
      <f>ROW()</f>
    </nc>
  </rcc>
  <rcc rId="8534" sId="1">
    <oc r="BE1057">
      <f>ROW()</f>
    </oc>
    <nc r="BE1057">
      <f>ROW()</f>
    </nc>
  </rcc>
  <rcc rId="8535" sId="1">
    <oc r="BE1058">
      <f>ROW()</f>
    </oc>
    <nc r="BE1058">
      <f>ROW()</f>
    </nc>
  </rcc>
  <rcc rId="8536" sId="1">
    <oc r="BE1059">
      <f>ROW()</f>
    </oc>
    <nc r="BE1059">
      <f>ROW()</f>
    </nc>
  </rcc>
  <rcc rId="8537" sId="1">
    <oc r="BE1060">
      <f>ROW()</f>
    </oc>
    <nc r="BE1060">
      <f>ROW()</f>
    </nc>
  </rcc>
  <rcc rId="8538" sId="1">
    <oc r="BE1061">
      <f>ROW()</f>
    </oc>
    <nc r="BE1061">
      <f>ROW()</f>
    </nc>
  </rcc>
  <rcc rId="8539" sId="1">
    <oc r="BE1062">
      <f>ROW()</f>
    </oc>
    <nc r="BE1062">
      <f>ROW()</f>
    </nc>
  </rcc>
  <rcc rId="8540" sId="1">
    <oc r="BE1063">
      <f>ROW()</f>
    </oc>
    <nc r="BE1063">
      <f>ROW()</f>
    </nc>
  </rcc>
  <rcc rId="8541" sId="1">
    <oc r="BE1064">
      <f>ROW()</f>
    </oc>
    <nc r="BE1064">
      <f>ROW()</f>
    </nc>
  </rcc>
  <rcc rId="8542" sId="1">
    <oc r="BE1065">
      <f>ROW()</f>
    </oc>
    <nc r="BE1065">
      <f>ROW()</f>
    </nc>
  </rcc>
  <rcc rId="8543" sId="1">
    <oc r="BE1066">
      <f>ROW()</f>
    </oc>
    <nc r="BE1066">
      <f>ROW()</f>
    </nc>
  </rcc>
  <rcc rId="8544" sId="1">
    <oc r="BE1067">
      <f>ROW()</f>
    </oc>
    <nc r="BE1067">
      <f>ROW()</f>
    </nc>
  </rcc>
  <rcc rId="8545" sId="1">
    <oc r="BE1068">
      <f>ROW()</f>
    </oc>
    <nc r="BE1068">
      <f>ROW()</f>
    </nc>
  </rcc>
  <rcc rId="8546" sId="1">
    <oc r="BE1069">
      <f>ROW()</f>
    </oc>
    <nc r="BE1069">
      <f>ROW()</f>
    </nc>
  </rcc>
  <rcc rId="8547" sId="1">
    <oc r="BE1070">
      <f>ROW()</f>
    </oc>
    <nc r="BE1070">
      <f>ROW()</f>
    </nc>
  </rcc>
  <rcc rId="8548" sId="1">
    <oc r="BE1071">
      <f>ROW()</f>
    </oc>
    <nc r="BE1071">
      <f>ROW()</f>
    </nc>
  </rcc>
  <rcc rId="8549" sId="1">
    <oc r="BE1072">
      <f>ROW()</f>
    </oc>
    <nc r="BE1072">
      <f>ROW()</f>
    </nc>
  </rcc>
  <rcc rId="8550" sId="1">
    <oc r="BE1073">
      <f>ROW()</f>
    </oc>
    <nc r="BE1073">
      <f>ROW()</f>
    </nc>
  </rcc>
  <rcc rId="8551" sId="1">
    <oc r="BE1074">
      <f>ROW()</f>
    </oc>
    <nc r="BE1074">
      <f>ROW()</f>
    </nc>
  </rcc>
  <rcc rId="8552" sId="1">
    <oc r="BE1075">
      <f>ROW()</f>
    </oc>
    <nc r="BE1075">
      <f>ROW()</f>
    </nc>
  </rcc>
  <rcc rId="8553" sId="1">
    <oc r="BE1076">
      <f>ROW()</f>
    </oc>
    <nc r="BE1076">
      <f>ROW()</f>
    </nc>
  </rcc>
  <rcc rId="8554" sId="1">
    <oc r="BE1077">
      <f>ROW()</f>
    </oc>
    <nc r="BE1077">
      <f>ROW()</f>
    </nc>
  </rcc>
  <rcc rId="8555" sId="1">
    <oc r="BE1078">
      <f>ROW()</f>
    </oc>
    <nc r="BE1078">
      <f>ROW()</f>
    </nc>
  </rcc>
  <rcc rId="8556" sId="1">
    <oc r="BE1079">
      <f>ROW()</f>
    </oc>
    <nc r="BE1079">
      <f>ROW()</f>
    </nc>
  </rcc>
  <rcc rId="8557" sId="1">
    <oc r="BE1080">
      <f>ROW()</f>
    </oc>
    <nc r="BE1080">
      <f>ROW()</f>
    </nc>
  </rcc>
  <rcc rId="8558" sId="1">
    <oc r="BE1081">
      <f>ROW()</f>
    </oc>
    <nc r="BE1081">
      <f>ROW()</f>
    </nc>
  </rcc>
  <rcc rId="8559" sId="1">
    <oc r="BE1082">
      <f>ROW()</f>
    </oc>
    <nc r="BE1082">
      <f>ROW()</f>
    </nc>
  </rcc>
  <rcc rId="8560" sId="1">
    <oc r="BE1083">
      <f>ROW()</f>
    </oc>
    <nc r="BE1083">
      <f>ROW()</f>
    </nc>
  </rcc>
  <rcc rId="8561" sId="1">
    <oc r="BE1084">
      <f>ROW()</f>
    </oc>
    <nc r="BE1084">
      <f>ROW()</f>
    </nc>
  </rcc>
  <rcc rId="8562" sId="1">
    <oc r="BE1085">
      <f>ROW()</f>
    </oc>
    <nc r="BE1085">
      <f>ROW()</f>
    </nc>
  </rcc>
  <rcc rId="8563" sId="1">
    <oc r="BE1086">
      <f>ROW()</f>
    </oc>
    <nc r="BE1086">
      <f>ROW()</f>
    </nc>
  </rcc>
  <rcc rId="8564" sId="1">
    <oc r="BE1087">
      <f>ROW()</f>
    </oc>
    <nc r="BE1087">
      <f>ROW()</f>
    </nc>
  </rcc>
  <rcc rId="8565" sId="1">
    <oc r="BE1088">
      <f>ROW()</f>
    </oc>
    <nc r="BE1088">
      <f>ROW()</f>
    </nc>
  </rcc>
  <rcc rId="8566" sId="1">
    <oc r="BE1089">
      <f>ROW()</f>
    </oc>
    <nc r="BE1089">
      <f>ROW()</f>
    </nc>
  </rcc>
  <rcc rId="8567" sId="1">
    <oc r="BE1090">
      <f>ROW()</f>
    </oc>
    <nc r="BE1090">
      <f>ROW()</f>
    </nc>
  </rcc>
  <rcc rId="8568" sId="1">
    <oc r="BE1091">
      <f>ROW()</f>
    </oc>
    <nc r="BE1091">
      <f>ROW()</f>
    </nc>
  </rcc>
  <rcc rId="8569" sId="1">
    <oc r="BE1092">
      <f>ROW()</f>
    </oc>
    <nc r="BE1092">
      <f>ROW()</f>
    </nc>
  </rcc>
  <rcc rId="8570" sId="1">
    <oc r="BE1093">
      <f>ROW()</f>
    </oc>
    <nc r="BE1093">
      <f>ROW()</f>
    </nc>
  </rcc>
  <rcc rId="8571" sId="1">
    <oc r="BE1094">
      <f>ROW()</f>
    </oc>
    <nc r="BE1094">
      <f>ROW()</f>
    </nc>
  </rcc>
  <rcc rId="8572" sId="1">
    <oc r="BE1095">
      <f>ROW()</f>
    </oc>
    <nc r="BE1095">
      <f>ROW()</f>
    </nc>
  </rcc>
  <rcc rId="8573" sId="1">
    <oc r="BE1096">
      <f>ROW()</f>
    </oc>
    <nc r="BE1096">
      <f>ROW()</f>
    </nc>
  </rcc>
  <rcc rId="8574" sId="1">
    <oc r="BE1097">
      <f>ROW()</f>
    </oc>
    <nc r="BE1097">
      <f>ROW()</f>
    </nc>
  </rcc>
  <rcc rId="8575" sId="1">
    <oc r="BE1098">
      <f>ROW()</f>
    </oc>
    <nc r="BE1098">
      <f>ROW()</f>
    </nc>
  </rcc>
  <rcc rId="8576" sId="1">
    <oc r="BE1099">
      <f>ROW()</f>
    </oc>
    <nc r="BE1099">
      <f>ROW()</f>
    </nc>
  </rcc>
  <rcc rId="8577" sId="1">
    <oc r="BE1100">
      <f>ROW()</f>
    </oc>
    <nc r="BE1100">
      <f>ROW()</f>
    </nc>
  </rcc>
  <rcc rId="8578" sId="1">
    <oc r="BE1101">
      <f>ROW()</f>
    </oc>
    <nc r="BE1101">
      <f>ROW()</f>
    </nc>
  </rcc>
  <rcc rId="8579" sId="1">
    <oc r="BE1102">
      <f>ROW()</f>
    </oc>
    <nc r="BE1102">
      <f>ROW()</f>
    </nc>
  </rcc>
  <rcc rId="8580" sId="1">
    <oc r="BE1103">
      <f>ROW()</f>
    </oc>
    <nc r="BE1103">
      <f>ROW()</f>
    </nc>
  </rcc>
  <rcc rId="8581" sId="1">
    <oc r="BE1104">
      <f>ROW()</f>
    </oc>
    <nc r="BE1104">
      <f>ROW()</f>
    </nc>
  </rcc>
  <rcc rId="8582" sId="1">
    <oc r="BE1105">
      <f>ROW()</f>
    </oc>
    <nc r="BE1105">
      <f>ROW()</f>
    </nc>
  </rcc>
  <rcc rId="8583" sId="1">
    <oc r="BE1106">
      <f>ROW()</f>
    </oc>
    <nc r="BE1106">
      <f>ROW()</f>
    </nc>
  </rcc>
  <rcc rId="8584" sId="1">
    <oc r="BE1107">
      <f>ROW()</f>
    </oc>
    <nc r="BE1107">
      <f>ROW()</f>
    </nc>
  </rcc>
  <rcc rId="8585" sId="1">
    <oc r="BE1108">
      <f>ROW()</f>
    </oc>
    <nc r="BE1108">
      <f>ROW()</f>
    </nc>
  </rcc>
  <rcc rId="8586" sId="1">
    <oc r="BE1109">
      <f>ROW()</f>
    </oc>
    <nc r="BE1109">
      <f>ROW()</f>
    </nc>
  </rcc>
  <rcc rId="8587" sId="1">
    <oc r="BE1110">
      <f>ROW()</f>
    </oc>
    <nc r="BE1110">
      <f>ROW()</f>
    </nc>
  </rcc>
  <rcc rId="8588" sId="1">
    <oc r="BE1111">
      <f>ROW()</f>
    </oc>
    <nc r="BE1111">
      <f>ROW()</f>
    </nc>
  </rcc>
  <rcc rId="8589" sId="1">
    <oc r="BE1112">
      <f>ROW()</f>
    </oc>
    <nc r="BE1112">
      <f>ROW()</f>
    </nc>
  </rcc>
  <rcc rId="8590" sId="1">
    <oc r="BE1113">
      <f>ROW()</f>
    </oc>
    <nc r="BE1113">
      <f>ROW()</f>
    </nc>
  </rcc>
  <rcc rId="8591" sId="1">
    <oc r="BE1114">
      <f>ROW()</f>
    </oc>
    <nc r="BE1114">
      <f>ROW()</f>
    </nc>
  </rcc>
  <rcc rId="8592" sId="1">
    <oc r="BE1115">
      <f>ROW()</f>
    </oc>
    <nc r="BE1115">
      <f>ROW()</f>
    </nc>
  </rcc>
  <rcc rId="8593" sId="1">
    <oc r="BE1116">
      <f>ROW()</f>
    </oc>
    <nc r="BE1116">
      <f>ROW()</f>
    </nc>
  </rcc>
  <rcc rId="8594" sId="1">
    <oc r="BE1117">
      <f>ROW()</f>
    </oc>
    <nc r="BE1117">
      <f>ROW()</f>
    </nc>
  </rcc>
  <rcc rId="8595" sId="1">
    <oc r="BE1118">
      <f>ROW()</f>
    </oc>
    <nc r="BE1118">
      <f>ROW()</f>
    </nc>
  </rcc>
  <rcc rId="8596" sId="1">
    <oc r="BE1119">
      <f>ROW()</f>
    </oc>
    <nc r="BE1119">
      <f>ROW()</f>
    </nc>
  </rcc>
  <rcc rId="8597" sId="1">
    <oc r="BE1120">
      <f>ROW()</f>
    </oc>
    <nc r="BE1120">
      <f>ROW()</f>
    </nc>
  </rcc>
  <rcc rId="8598" sId="1">
    <oc r="BE1121">
      <f>ROW()</f>
    </oc>
    <nc r="BE1121">
      <f>ROW()</f>
    </nc>
  </rcc>
  <rcc rId="8599" sId="1">
    <oc r="BE1122">
      <f>ROW()</f>
    </oc>
    <nc r="BE1122">
      <f>ROW()</f>
    </nc>
  </rcc>
  <rcc rId="8600" sId="1">
    <oc r="BE1123">
      <f>ROW()</f>
    </oc>
    <nc r="BE1123">
      <f>ROW()</f>
    </nc>
  </rcc>
  <rcc rId="8601" sId="1">
    <oc r="BE1124">
      <f>ROW()</f>
    </oc>
    <nc r="BE1124">
      <f>ROW()</f>
    </nc>
  </rcc>
  <rcc rId="8602" sId="1">
    <oc r="BE1125">
      <f>ROW()</f>
    </oc>
    <nc r="BE1125">
      <f>ROW()</f>
    </nc>
  </rcc>
  <rcc rId="8603" sId="1">
    <oc r="BE1126">
      <f>ROW()</f>
    </oc>
    <nc r="BE1126">
      <f>ROW()</f>
    </nc>
  </rcc>
  <rcc rId="8604" sId="1">
    <oc r="BE1127">
      <f>ROW()</f>
    </oc>
    <nc r="BE1127">
      <f>ROW()</f>
    </nc>
  </rcc>
  <rcc rId="8605" sId="1">
    <oc r="BE1128">
      <f>ROW()</f>
    </oc>
    <nc r="BE1128">
      <f>ROW()</f>
    </nc>
  </rcc>
  <rcc rId="8606" sId="1">
    <oc r="BE1129">
      <f>ROW()</f>
    </oc>
    <nc r="BE1129">
      <f>ROW()</f>
    </nc>
  </rcc>
  <rcc rId="8607" sId="1">
    <oc r="BE1130">
      <f>ROW()</f>
    </oc>
    <nc r="BE1130">
      <f>ROW()</f>
    </nc>
  </rcc>
  <rcc rId="8608" sId="1">
    <oc r="BE1131">
      <f>ROW()</f>
    </oc>
    <nc r="BE1131">
      <f>ROW()</f>
    </nc>
  </rcc>
  <rcc rId="8609" sId="1">
    <oc r="BE1132">
      <f>ROW()</f>
    </oc>
    <nc r="BE1132">
      <f>ROW()</f>
    </nc>
  </rcc>
  <rcc rId="8610" sId="1">
    <oc r="BE1133">
      <f>ROW()</f>
    </oc>
    <nc r="BE1133">
      <f>ROW()</f>
    </nc>
  </rcc>
  <rcc rId="8611" sId="1">
    <oc r="BE1134">
      <f>ROW()</f>
    </oc>
    <nc r="BE1134">
      <f>ROW()</f>
    </nc>
  </rcc>
  <rcc rId="8612" sId="1">
    <oc r="BE1135">
      <f>ROW()</f>
    </oc>
    <nc r="BE1135">
      <f>ROW()</f>
    </nc>
  </rcc>
  <rcc rId="8613" sId="1">
    <oc r="BE1136">
      <f>ROW()</f>
    </oc>
    <nc r="BE1136">
      <f>ROW()</f>
    </nc>
  </rcc>
  <rcc rId="8614" sId="1">
    <oc r="BE1137">
      <f>ROW()</f>
    </oc>
    <nc r="BE1137">
      <f>ROW()</f>
    </nc>
  </rcc>
  <rcc rId="8615" sId="1">
    <oc r="BE1138">
      <f>ROW()</f>
    </oc>
    <nc r="BE1138">
      <f>ROW()</f>
    </nc>
  </rcc>
  <rcc rId="8616" sId="1">
    <oc r="BE1139">
      <f>ROW()</f>
    </oc>
    <nc r="BE1139">
      <f>ROW()</f>
    </nc>
  </rcc>
  <rcc rId="8617" sId="1">
    <oc r="BE1140">
      <f>ROW()</f>
    </oc>
    <nc r="BE1140">
      <f>ROW()</f>
    </nc>
  </rcc>
  <rcc rId="8618" sId="1">
    <oc r="BE1141">
      <f>ROW()</f>
    </oc>
    <nc r="BE1141">
      <f>ROW()</f>
    </nc>
  </rcc>
  <rcc rId="8619" sId="1">
    <oc r="BE1142">
      <f>ROW()</f>
    </oc>
    <nc r="BE1142">
      <f>ROW()</f>
    </nc>
  </rcc>
  <rcc rId="8620" sId="1">
    <oc r="BE1143">
      <f>ROW()</f>
    </oc>
    <nc r="BE1143">
      <f>ROW()</f>
    </nc>
  </rcc>
  <rcc rId="8621" sId="1">
    <oc r="BE1144">
      <f>ROW()</f>
    </oc>
    <nc r="BE1144">
      <f>ROW()</f>
    </nc>
  </rcc>
  <rcc rId="8622" sId="1">
    <oc r="BE1145">
      <f>ROW()</f>
    </oc>
    <nc r="BE1145">
      <f>ROW()</f>
    </nc>
  </rcc>
  <rcc rId="8623" sId="1">
    <oc r="BE1146">
      <f>ROW()</f>
    </oc>
    <nc r="BE1146">
      <f>ROW()</f>
    </nc>
  </rcc>
  <rcc rId="8624" sId="1">
    <oc r="BE1147">
      <f>ROW()</f>
    </oc>
    <nc r="BE1147">
      <f>ROW()</f>
    </nc>
  </rcc>
  <rcc rId="8625" sId="1">
    <oc r="BE1148">
      <f>ROW()</f>
    </oc>
    <nc r="BE1148">
      <f>ROW()</f>
    </nc>
  </rcc>
  <rcc rId="8626" sId="1">
    <oc r="BE1149">
      <f>ROW()</f>
    </oc>
    <nc r="BE1149">
      <f>ROW()</f>
    </nc>
  </rcc>
  <rcc rId="8627" sId="1">
    <oc r="BE1150">
      <f>ROW()</f>
    </oc>
    <nc r="BE1150">
      <f>ROW()</f>
    </nc>
  </rcc>
  <rcc rId="8628" sId="1">
    <oc r="BE1151">
      <f>ROW()</f>
    </oc>
    <nc r="BE1151">
      <f>ROW()</f>
    </nc>
  </rcc>
  <rcc rId="8629" sId="1">
    <oc r="BE1152">
      <f>ROW()</f>
    </oc>
    <nc r="BE1152">
      <f>ROW()</f>
    </nc>
  </rcc>
  <rcc rId="8630" sId="1">
    <oc r="BE1153">
      <f>ROW()</f>
    </oc>
    <nc r="BE1153">
      <f>ROW()</f>
    </nc>
  </rcc>
  <rcc rId="8631" sId="1">
    <oc r="BE1154">
      <f>ROW()</f>
    </oc>
    <nc r="BE1154">
      <f>ROW()</f>
    </nc>
  </rcc>
  <rcc rId="8632" sId="1">
    <oc r="BE1155">
      <f>ROW()</f>
    </oc>
    <nc r="BE1155">
      <f>ROW()</f>
    </nc>
  </rcc>
  <rcc rId="8633" sId="1">
    <oc r="BE1156">
      <f>ROW()</f>
    </oc>
    <nc r="BE1156">
      <f>ROW()</f>
    </nc>
  </rcc>
  <rcc rId="8634" sId="1">
    <oc r="BE1157">
      <f>ROW()</f>
    </oc>
    <nc r="BE1157">
      <f>ROW()</f>
    </nc>
  </rcc>
  <rcc rId="8635" sId="1">
    <oc r="BE1158">
      <f>ROW()</f>
    </oc>
    <nc r="BE1158">
      <f>ROW()</f>
    </nc>
  </rcc>
  <rcc rId="8636" sId="1">
    <oc r="BE1159">
      <f>ROW()</f>
    </oc>
    <nc r="BE1159">
      <f>ROW()</f>
    </nc>
  </rcc>
  <rcc rId="8637" sId="1">
    <oc r="BE1160">
      <f>ROW()</f>
    </oc>
    <nc r="BE1160">
      <f>ROW()</f>
    </nc>
  </rcc>
  <rcc rId="8638" sId="1">
    <oc r="BE1161">
      <f>ROW()</f>
    </oc>
    <nc r="BE1161">
      <f>ROW()</f>
    </nc>
  </rcc>
  <rcc rId="8639" sId="1">
    <oc r="BE1162">
      <f>ROW()</f>
    </oc>
    <nc r="BE1162">
      <f>ROW()</f>
    </nc>
  </rcc>
  <rcc rId="8640" sId="1">
    <oc r="BE1163">
      <f>ROW()</f>
    </oc>
    <nc r="BE1163">
      <f>ROW()</f>
    </nc>
  </rcc>
  <rcc rId="8641" sId="1">
    <oc r="BE1164">
      <f>ROW()</f>
    </oc>
    <nc r="BE1164">
      <f>ROW()</f>
    </nc>
  </rcc>
  <rcc rId="8642" sId="1">
    <oc r="BE1165">
      <f>ROW()</f>
    </oc>
    <nc r="BE1165">
      <f>ROW()</f>
    </nc>
  </rcc>
  <rcc rId="8643" sId="1">
    <oc r="BE1166">
      <f>ROW()</f>
    </oc>
    <nc r="BE1166">
      <f>ROW()</f>
    </nc>
  </rcc>
  <rcc rId="8644" sId="1">
    <oc r="BE1167">
      <f>ROW()</f>
    </oc>
    <nc r="BE1167">
      <f>ROW()</f>
    </nc>
  </rcc>
  <rcc rId="8645" sId="1">
    <oc r="BE1168">
      <f>ROW()</f>
    </oc>
    <nc r="BE1168">
      <f>ROW()</f>
    </nc>
  </rcc>
  <rcc rId="8646" sId="1">
    <oc r="BE1169">
      <f>ROW()</f>
    </oc>
    <nc r="BE1169">
      <f>ROW()</f>
    </nc>
  </rcc>
  <rcc rId="8647" sId="1">
    <oc r="BE1170">
      <f>ROW()</f>
    </oc>
    <nc r="BE1170">
      <f>ROW()</f>
    </nc>
  </rcc>
  <rcc rId="8648" sId="1">
    <oc r="BE1171">
      <f>ROW()</f>
    </oc>
    <nc r="BE1171">
      <f>ROW()</f>
    </nc>
  </rcc>
  <rcc rId="8649" sId="1">
    <oc r="BE1172">
      <f>ROW()</f>
    </oc>
    <nc r="BE1172">
      <f>ROW()</f>
    </nc>
  </rcc>
  <rcc rId="8650" sId="1">
    <oc r="BE1173">
      <f>ROW()</f>
    </oc>
    <nc r="BE1173">
      <f>ROW()</f>
    </nc>
  </rcc>
  <rcc rId="8651" sId="1">
    <oc r="BE1174">
      <f>ROW()</f>
    </oc>
    <nc r="BE1174">
      <f>ROW()</f>
    </nc>
  </rcc>
  <rcc rId="8652" sId="1">
    <oc r="BE1175">
      <f>ROW()</f>
    </oc>
    <nc r="BE1175">
      <f>ROW()</f>
    </nc>
  </rcc>
  <rcc rId="8653" sId="1">
    <oc r="BE1176">
      <f>ROW()</f>
    </oc>
    <nc r="BE1176">
      <f>ROW()</f>
    </nc>
  </rcc>
  <rcc rId="8654" sId="1">
    <oc r="BE1177">
      <f>ROW()</f>
    </oc>
    <nc r="BE1177">
      <f>ROW()</f>
    </nc>
  </rcc>
  <rcc rId="8655" sId="1">
    <oc r="BE1178">
      <f>ROW()</f>
    </oc>
    <nc r="BE1178">
      <f>ROW()</f>
    </nc>
  </rcc>
  <rcc rId="8656" sId="1">
    <oc r="BE1179">
      <f>ROW()</f>
    </oc>
    <nc r="BE1179">
      <f>ROW()</f>
    </nc>
  </rcc>
  <rcc rId="8657" sId="1">
    <oc r="BE1180">
      <f>ROW()</f>
    </oc>
    <nc r="BE1180">
      <f>ROW()</f>
    </nc>
  </rcc>
  <rcc rId="8658" sId="1">
    <oc r="BE1181">
      <f>ROW()</f>
    </oc>
    <nc r="BE1181">
      <f>ROW()</f>
    </nc>
  </rcc>
  <rcc rId="8659" sId="1">
    <oc r="BE1182">
      <f>ROW()</f>
    </oc>
    <nc r="BE1182">
      <f>ROW()</f>
    </nc>
  </rcc>
  <rcc rId="8660" sId="1">
    <oc r="BE1183">
      <f>ROW()</f>
    </oc>
    <nc r="BE1183">
      <f>ROW()</f>
    </nc>
  </rcc>
  <rcc rId="8661" sId="1">
    <oc r="BE1184">
      <f>ROW()</f>
    </oc>
    <nc r="BE1184">
      <f>ROW()</f>
    </nc>
  </rcc>
  <rcc rId="8662" sId="1">
    <oc r="BE1185">
      <f>ROW()</f>
    </oc>
    <nc r="BE1185">
      <f>ROW()</f>
    </nc>
  </rcc>
  <rcc rId="8663" sId="1">
    <oc r="BE1186">
      <f>ROW()</f>
    </oc>
    <nc r="BE1186">
      <f>ROW()</f>
    </nc>
  </rcc>
  <rcc rId="8664" sId="1">
    <oc r="BE1187">
      <f>ROW()</f>
    </oc>
    <nc r="BE1187">
      <f>ROW()</f>
    </nc>
  </rcc>
  <rcc rId="8665" sId="1">
    <oc r="BE1188">
      <f>ROW()</f>
    </oc>
    <nc r="BE1188">
      <f>ROW()</f>
    </nc>
  </rcc>
  <rcc rId="8666" sId="1">
    <oc r="BE1189">
      <f>ROW()</f>
    </oc>
    <nc r="BE1189">
      <f>ROW()</f>
    </nc>
  </rcc>
  <rcc rId="8667" sId="1">
    <oc r="BE1190">
      <f>ROW()</f>
    </oc>
    <nc r="BE1190">
      <f>ROW()</f>
    </nc>
  </rcc>
  <rcc rId="8668" sId="1">
    <oc r="BE1191">
      <f>ROW()</f>
    </oc>
    <nc r="BE1191">
      <f>ROW()</f>
    </nc>
  </rcc>
  <rcc rId="8669" sId="1">
    <oc r="BE1192">
      <f>ROW()</f>
    </oc>
    <nc r="BE1192">
      <f>ROW()</f>
    </nc>
  </rcc>
  <rcc rId="8670" sId="1">
    <oc r="BE1193">
      <f>ROW()</f>
    </oc>
    <nc r="BE1193">
      <f>ROW()</f>
    </nc>
  </rcc>
  <rcc rId="8671" sId="1">
    <oc r="BE1194">
      <f>ROW()</f>
    </oc>
    <nc r="BE1194">
      <f>ROW()</f>
    </nc>
  </rcc>
  <rcc rId="8672" sId="1">
    <oc r="BE1195">
      <f>ROW()</f>
    </oc>
    <nc r="BE1195">
      <f>ROW()</f>
    </nc>
  </rcc>
  <rcc rId="8673" sId="1">
    <oc r="BE1196">
      <f>ROW()</f>
    </oc>
    <nc r="BE1196">
      <f>ROW()</f>
    </nc>
  </rcc>
  <rcc rId="8674" sId="1">
    <oc r="BE1197">
      <f>ROW()</f>
    </oc>
    <nc r="BE1197">
      <f>ROW()</f>
    </nc>
  </rcc>
  <rcc rId="8675" sId="1">
    <oc r="BE1198">
      <f>ROW()</f>
    </oc>
    <nc r="BE1198">
      <f>ROW()</f>
    </nc>
  </rcc>
  <rcc rId="8676" sId="1">
    <oc r="BE1199">
      <f>ROW()</f>
    </oc>
    <nc r="BE1199">
      <f>ROW()</f>
    </nc>
  </rcc>
  <rcc rId="8677" sId="1">
    <oc r="BE1200">
      <f>ROW()</f>
    </oc>
    <nc r="BE1200">
      <f>ROW()</f>
    </nc>
  </rcc>
  <rcv guid="{EB6EC2BB-A386-4344-8971-2F7A093E7122}" action="delete"/>
  <rdn rId="0" localSheetId="1" customView="1" name="Z_EB6EC2BB_A386_4344_8971_2F7A093E7122_.wvu.Cols" hidden="1" oldHidden="1">
    <formula>Plan!$K:$L,Plan!$O:$O,Plan!$W:$AB</formula>
    <oldFormula>Plan!$K:$L,Plan!$O:$O,Plan!$W:$AB</oldFormula>
  </rdn>
  <rdn rId="0" localSheetId="1" customView="1" name="Z_EB6EC2BB_A386_4344_8971_2F7A093E7122_.wvu.FilterData" hidden="1" oldHidden="1">
    <formula>Plan!$A$5:$CC$5</formula>
    <oldFormula>Plan!$A$5:$CC$5</oldFormula>
  </rdn>
  <rdn rId="0" localSheetId="4" customView="1" name="Z_EB6EC2BB_A386_4344_8971_2F7A093E7122_.wvu.FilterData" hidden="1" oldHidden="1">
    <formula>'ECH Use'!$A$2:$G$2</formula>
    <oldFormula>'ECH Use'!$A$2:$G$2</oldFormula>
  </rdn>
  <rdn rId="0" localSheetId="5" customView="1" name="Z_EB6EC2BB_A386_4344_8971_2F7A093E7122_.wvu.FilterData" hidden="1" oldHidden="1">
    <formula>'DAR Use'!$A$2:$H$14</formula>
    <oldFormula>'DAR Use'!$A$2:$H$14</oldFormula>
  </rdn>
  <rdn rId="0" localSheetId="6" customView="1" name="Z_EB6EC2BB_A386_4344_8971_2F7A093E7122_.wvu.FilterData" hidden="1" oldHidden="1">
    <formula>Technician!$A$2:$E$2</formula>
    <oldFormula>Technician!$A$2:$E$2</oldFormula>
  </rdn>
  <rdn rId="0" localSheetId="7" customView="1" name="Z_EB6EC2BB_A386_4344_8971_2F7A093E7122_.wvu.FilterData" hidden="1" oldHidden="1">
    <formula>'Cage Use'!$A$2:$G$2</formula>
    <oldFormula>'Cage Use'!$A$2:$G$2</oldFormula>
  </rdn>
  <rdn rId="0" localSheetId="8" customView="1" name="Z_EB6EC2BB_A386_4344_8971_2F7A093E7122_.wvu.FilterData" hidden="1" oldHidden="1">
    <formula>'DAR List'!$B$1:$U$66</formula>
    <oldFormula>'DAR List'!$B$1:$U$66</oldFormula>
  </rdn>
  <rdn rId="0" localSheetId="12" customView="1" name="Z_EB6EC2BB_A386_4344_8971_2F7A093E7122_.wvu.Cols" hidden="1" oldHidden="1">
    <formula>'Cage List'!$D:$D</formula>
    <oldFormula>'Cage List'!$D:$D</oldFormula>
  </rdn>
  <rdn rId="0" localSheetId="12" customView="1" name="Z_EB6EC2BB_A386_4344_8971_2F7A093E7122_.wvu.FilterData" hidden="1" oldHidden="1">
    <formula>'Cage List'!$A$1:$G$40</formula>
    <oldFormula>'Cage List'!$A$1:$G$40</oldFormula>
  </rdn>
  <rcv guid="{EB6EC2BB-A386-4344-8971-2F7A093E7122}"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87" sId="1" numFmtId="4">
    <oc r="F1066">
      <v>2</v>
    </oc>
    <nc r="F1066"/>
  </rcc>
  <rcc rId="8688" sId="1">
    <oc r="E1066" t="inlineStr">
      <is>
        <t>Current</t>
      </is>
    </oc>
    <nc r="E1066" t="inlineStr">
      <is>
        <t>Complete</t>
      </is>
    </nc>
  </rcc>
  <rcc rId="8689" sId="1" numFmtId="4">
    <oc r="D1066">
      <v>1</v>
    </oc>
    <nc r="D1066"/>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99" sId="1" numFmtId="4">
    <oc r="V956">
      <v>168</v>
    </oc>
    <nc r="V956">
      <v>216</v>
    </nc>
  </rcc>
  <rcc rId="8700" sId="1">
    <oc r="AC956" t="inlineStr">
      <is>
        <t>Oct 04 - 3x72 started at 100°C
Oct 03 - Test resumed.
Oct 02 - New (modified/short length) chain needed.
Sept 26 - 140C started
Sept 25 - Started 100C 1x72 hrs
Sept 22 - Test with used oil started (1x72 - 40°C)</t>
      </is>
    </oc>
    <nc r="AC956" t="inlineStr">
      <is>
        <t>Oct 06 - Started 4th test at 40°C
Oct 04 - 3x72 started at 100°C
Oct 03 - Test resumed.
Oct 02 - New (modified/short length) chain needed.
Sept 26 - 140C started
Sept 25 - Started 100C 1x72 hrs
Sept 22 - Test with used oil started (1x72 - 40°C)</t>
      </is>
    </nc>
  </rcc>
  <rcc rId="8701" sId="1">
    <oc r="AC92" t="inlineStr">
      <is>
        <t>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oc>
    <nc r="AC92" t="inlineStr">
      <is>
        <t>Oct 06 - 8 completed (total 42), 2 damaged (total 16)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nc>
  </rcc>
  <rcc rId="8702" sId="1">
    <oc r="AC95" t="inlineStr">
      <is>
        <t>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oc>
    <nc r="AC95" t="inlineStr">
      <is>
        <t>Oct 10 - 11 units available for CMM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nc>
  </rcc>
  <rcc rId="8703" sId="1">
    <oc r="AC336" t="inlineStr">
      <is>
        <t>Oct 03- Teardown added to report
Oct 02 - in progress
Sept 28 - Ready for Ovidiu to finalize report.
Sept 27 - Genqiao to review
Sept 20 - D.S completed mech shock report. Gursharan is preparing vibration report.
Sept 19 - Ovidiu to arrange main report preparation. 
Sept 19 - Dharmendra is preparing mech shock report.</t>
      </is>
    </oc>
    <nc r="AC336" t="inlineStr">
      <is>
        <t>Oct 10 - Ready for final approval
Oct 03- Teardown added to report
Oct 02 - in progress
Sept 28 - Ready for Ovidiu to finalize report.
Sept 27 - Genqiao to review
Sept 20 - D.S completed mech shock report. Gursharan is preparing vibration report.
Sept 19 - Ovidiu to arrange main report preparation. 
Sept 19 - Dharmendra is preparing mech shock report.</t>
      </is>
    </nc>
  </rcc>
  <rcc rId="8704" sId="1" numFmtId="4">
    <oc r="F537">
      <v>1</v>
    </oc>
    <nc r="F537">
      <v>2</v>
    </nc>
  </rcc>
  <rcc rId="8705" sId="1">
    <oc r="AC537" t="inlineStr">
      <is>
        <t>Oct 10 test in Progress 
Oct 06 - Set-up to strat after KLT tests start(C3)</t>
      </is>
    </oc>
    <nc r="AC537" t="inlineStr">
      <is>
        <t>Oct 10 test in Progress 
Oct 06 - Test started
Oct 06 - Set-up to strat after KLT tests start(C3)</t>
      </is>
    </nc>
  </rcc>
  <rcc rId="8706" sId="1">
    <nc r="AK531">
      <f>AJ531+AI531+AH531+AG531+AF531+AE531</f>
    </nc>
  </rcc>
  <rcc rId="8707" sId="1">
    <nc r="AR531">
      <f>AQ531+AP531+AO531+AN531+AM531+AL531</f>
    </nc>
  </rcc>
  <rcc rId="8708" sId="1">
    <nc r="AY531">
      <f>AX531+AW531+AV531+AU531+AT531+AS531</f>
    </nc>
  </rcc>
  <rcc rId="8709" sId="1">
    <oc r="AZ531">
      <f>IF(BB531=0,0,IF(BA531&gt;BB531,MAX(52-BA531+BB531,52-BA531+BC531),MAX(BB531-BA531,BC531-BA531)))</f>
    </oc>
    <nc r="AZ531">
      <f>IF(BB531=0,0,IF(BA531&gt;BB531,MAX(52-BA531+BB531,52-BA531+BC531),MAX(BB531-BA531,BC531-BA531)))</f>
    </nc>
  </rcc>
  <rfmt sheetId="1" sqref="BA531" start="0" length="0">
    <dxf>
      <alignment vertical="top" readingOrder="0"/>
    </dxf>
  </rfmt>
  <rcc rId="8710" sId="1">
    <oc r="BB531">
      <f>IF(E531="upcoming",_xlfn.NUMBERVALUE(RIGHT($V$2,2)),0)</f>
    </oc>
    <nc r="BB531">
      <f>IF(E531="upcoming",_xlfn.NUMBERVALUE(RIGHT($V$2,2)),0)</f>
    </nc>
  </rcc>
  <rfmt sheetId="1" sqref="BC531" start="0" length="0">
    <dxf>
      <numFmt numFmtId="165" formatCode="[$-409]dd/mmm/yy;@"/>
    </dxf>
  </rfmt>
  <rcc rId="8711" sId="1">
    <oc r="BF531">
      <v>531</v>
    </oc>
    <nc r="BF531">
      <v>523</v>
    </nc>
  </rcc>
  <rcc rId="8712" sId="1">
    <oc r="BG531">
      <f>BE531-BF531</f>
    </oc>
    <nc r="BG531">
      <f>BE531-BF531</f>
    </nc>
  </rcc>
  <rcc rId="8713" sId="1">
    <nc r="AK537">
      <f>AJ537+AI537+AH537+AG537+AF537+AE537</f>
    </nc>
  </rcc>
  <rcc rId="8714" sId="1">
    <nc r="AR537">
      <f>AQ537+AP537+AO537+AN537+AM537+AL537</f>
    </nc>
  </rcc>
  <rcc rId="8715" sId="1">
    <nc r="AY537">
      <f>AX537+AW537+AV537+AU537+AT537+AS537</f>
    </nc>
  </rcc>
  <rcc rId="8716" sId="1">
    <oc r="AZ537">
      <f>IF(BB537=0,0,IF(BA537&gt;BB537,MAX(52-BA537+BB537,52-BA537+BC537),MAX(BB537-BA537,BC537-BA537)))</f>
    </oc>
    <nc r="AZ537">
      <f>IF(BB537=0,0,IF(BA537&gt;BB537,MAX(52-BA537+BB537,52-BA537+BC537),MAX(BB537-BA537,BC537-BA537)))</f>
    </nc>
  </rcc>
  <rcc rId="8717" sId="1">
    <oc r="BB537">
      <f>IF(E537="upcoming",_xlfn.NUMBERVALUE(RIGHT($V$2,2)),0)</f>
    </oc>
    <nc r="BB537">
      <f>IF(E537="upcoming",_xlfn.NUMBERVALUE(RIGHT($V$2,2)),0)</f>
    </nc>
  </rcc>
  <rfmt sheetId="1" sqref="BC537" start="0" length="0">
    <dxf>
      <numFmt numFmtId="165" formatCode="[$-409]dd/mmm/yy;@"/>
    </dxf>
  </rfmt>
  <rcc rId="8718" sId="1">
    <oc r="BF537">
      <v>537</v>
    </oc>
    <nc r="BF537">
      <v>523</v>
    </nc>
  </rcc>
  <rcc rId="8719" sId="1">
    <oc r="BG537">
      <f>BE537-BF537</f>
    </oc>
    <nc r="BG537">
      <f>BE537-BF537</f>
    </nc>
  </rcc>
  <rcc rId="8720" sId="1">
    <nc r="AK543">
      <f>AJ543+AI543+AH543+AG543+AF543+AE543</f>
    </nc>
  </rcc>
  <rcc rId="8721" sId="1">
    <nc r="AR543">
      <f>AQ543+AP543+AO543+AN543+AM543+AL543</f>
    </nc>
  </rcc>
  <rcc rId="8722" sId="1">
    <nc r="AY543">
      <f>AX543+AW543+AV543+AU543+AT543+AS543</f>
    </nc>
  </rcc>
  <rcc rId="8723" sId="1">
    <oc r="AZ543">
      <f>IF(BB543=0,0,IF(BA543&gt;BB543,MAX(52-BA543+BB543,52-BA543+BC543),MAX(BB543-BA543,BC543-BA543)))</f>
    </oc>
    <nc r="AZ543">
      <f>IF(BB543=0,0,IF(BA543&gt;BB543,MAX(52-BA543+BB543,52-BA543+BC543),MAX(BB543-BA543,BC543-BA543)))</f>
    </nc>
  </rcc>
  <rfmt sheetId="1" sqref="BA543" start="0" length="0">
    <dxf>
      <alignment vertical="top" readingOrder="0"/>
    </dxf>
  </rfmt>
  <rcc rId="8724" sId="1">
    <oc r="BB543">
      <f>IF(E543="upcoming",_xlfn.NUMBERVALUE(RIGHT($V$2,2)),0)</f>
    </oc>
    <nc r="BB543">
      <f>IF(E543="upcoming",_xlfn.NUMBERVALUE(RIGHT($V$2,2)),0)</f>
    </nc>
  </rcc>
  <rfmt sheetId="1" sqref="BC543" start="0" length="0">
    <dxf>
      <numFmt numFmtId="165" formatCode="[$-409]dd/mmm/yy;@"/>
    </dxf>
  </rfmt>
  <rcc rId="8725" sId="1">
    <oc r="BF543">
      <v>543</v>
    </oc>
    <nc r="BF543">
      <v>523</v>
    </nc>
  </rcc>
  <rcc rId="8726" sId="1">
    <oc r="BG543">
      <f>BE543-BF543</f>
    </oc>
    <nc r="BG543">
      <f>BE543-BF543</f>
    </nc>
  </rcc>
  <rcc rId="8727" sId="1">
    <nc r="AK554">
      <f>AJ554+AI554+AH554+AG554+AF554+AE554</f>
    </nc>
  </rcc>
  <rcc rId="8728" sId="1">
    <nc r="AR554">
      <f>AQ554+AP554+AO554+AN554+AM554+AL554</f>
    </nc>
  </rcc>
  <rcc rId="8729" sId="1">
    <nc r="AY554">
      <f>AX554+AW554+AV554+AU554+AT554+AS554</f>
    </nc>
  </rcc>
  <rcc rId="8730" sId="1">
    <oc r="AZ554">
      <f>IF(BB554=0,0,IF(BA554&gt;BB554,MAX(52-BA554+BB554,52-BA554+BC554),MAX(BB554-BA554,BC554-BA554)))</f>
    </oc>
    <nc r="AZ554">
      <f>IF(BB554=0,0,IF(BA554&gt;BB554,MAX(52-BA554+BB554,52-BA554+BC554),MAX(BB554-BA554,BC554-BA554)))</f>
    </nc>
  </rcc>
  <rfmt sheetId="1" sqref="BA554" start="0" length="0">
    <dxf>
      <alignment vertical="top" readingOrder="0"/>
    </dxf>
  </rfmt>
  <rcc rId="8731" sId="1">
    <oc r="BB554">
      <f>IF(E554="upcoming",_xlfn.NUMBERVALUE(RIGHT($V$2,2)),0)</f>
    </oc>
    <nc r="BB554">
      <f>IF(E554="upcoming",_xlfn.NUMBERVALUE(RIGHT($V$2,2)),0)</f>
    </nc>
  </rcc>
  <rfmt sheetId="1" sqref="BC554" start="0" length="0">
    <dxf>
      <numFmt numFmtId="165" formatCode="[$-409]dd/mmm/yy;@"/>
    </dxf>
  </rfmt>
  <rcc rId="8732" sId="1">
    <oc r="BF554">
      <v>554</v>
    </oc>
    <nc r="BF554">
      <v>523</v>
    </nc>
  </rcc>
  <rcc rId="8733" sId="1">
    <oc r="BG554">
      <f>BE554-BF554</f>
    </oc>
    <nc r="BG554">
      <f>BE554-BF554</f>
    </nc>
  </rcc>
  <rcc rId="8734" sId="1">
    <oc r="AK584">
      <f>AJ584+AI584+AH584+AG584+AF584+AE584</f>
    </oc>
    <nc r="AK584">
      <f>AJ584+AI584+AH584+AG584+AF584+AE584</f>
    </nc>
  </rcc>
  <rcc rId="8735" sId="1">
    <oc r="AR584">
      <f>AQ584+AP584+AO584+AN584+AM584+AL584</f>
    </oc>
    <nc r="AR584">
      <f>AQ584+AP584+AO584+AN584+AM584+AL584</f>
    </nc>
  </rcc>
  <rcc rId="8736" sId="1">
    <oc r="AY584">
      <f>AX584+AW584+AV584+AU584+AT584+AS584</f>
    </oc>
    <nc r="AY584">
      <f>AX584+AW584+AV584+AU584+AT584+AS584</f>
    </nc>
  </rcc>
  <rcc rId="8737" sId="1">
    <oc r="AZ584">
      <f>IF(BB584=0,0,IF(BA584&gt;BB584,MAX(52-BA584+BB584,52-BA584+BC584),MAX(BB584-BA584,BC584-BA584)))</f>
    </oc>
    <nc r="AZ584">
      <f>IF(BB584=0,0,IF(BA584&gt;BB584,MAX(52-BA584+BB584,52-BA584+BC584),MAX(BB584-BA584,BC584-BA584)))</f>
    </nc>
  </rcc>
  <rcc rId="8738" sId="1">
    <oc r="BB584">
      <f>IF(E584="upcoming",_xlfn.NUMBERVALUE(RIGHT($V$2,2)),0)</f>
    </oc>
    <nc r="BB584">
      <f>IF(E584="upcoming",_xlfn.NUMBERVALUE(RIGHT($V$2,2)),0)</f>
    </nc>
  </rcc>
  <rcc rId="8739" sId="1">
    <oc r="BF584">
      <v>584</v>
    </oc>
    <nc r="BF584">
      <v>523</v>
    </nc>
  </rcc>
  <rcc rId="8740" sId="1">
    <oc r="BG584">
      <f>BE584-BF584</f>
    </oc>
    <nc r="BG584">
      <f>BE584-BF584</f>
    </nc>
  </rcc>
  <rcc rId="8741" sId="1" odxf="1" dxf="1">
    <oc r="BH584">
      <v>58649</v>
    </oc>
    <nc r="BH584">
      <v>59784</v>
    </nc>
    <odxf>
      <alignment vertical="bottom" readingOrder="0"/>
    </odxf>
    <ndxf>
      <alignment vertical="center" readingOrder="0"/>
    </ndxf>
  </rcc>
  <rcc rId="8742" sId="1" numFmtId="4">
    <nc r="AE523">
      <v>24</v>
    </nc>
  </rcc>
  <rcc rId="8743" sId="1" numFmtId="4">
    <nc r="AL523">
      <v>24</v>
    </nc>
  </rcc>
  <rcc rId="8744" sId="1" numFmtId="4">
    <nc r="AS523">
      <v>24</v>
    </nc>
  </rcc>
  <rcc rId="8745" sId="1" numFmtId="4">
    <nc r="AE537">
      <v>24</v>
    </nc>
  </rcc>
  <rcc rId="8746" sId="1" numFmtId="4">
    <nc r="AL537">
      <v>24</v>
    </nc>
  </rcc>
  <rcc rId="8747" sId="1" numFmtId="4">
    <nc r="AS537">
      <v>24</v>
    </nc>
  </rcc>
  <rcc rId="8748" sId="1">
    <oc r="AC554" t="inlineStr">
      <is>
        <t xml:space="preserve">Oct 10 test in Progress 
Oct 06 - to start after 85/85 test started
Sept 28 - Test in progress
Sep 27 Test will be test today 
Sept 26 - Pumps assigned. </t>
      </is>
    </oc>
    <nc r="AC554" t="inlineStr">
      <is>
        <t xml:space="preserve">Oct 10 - To start tomorrow
Oct 06 - to start after 85/85 test started
Sept 28 - Test in progress
Sep 27 Test will be test today 
Sept 26 - Pumps assigned. </t>
      </is>
    </nc>
  </rcc>
  <rcc rId="8749" sId="1">
    <oc r="AC687" t="inlineStr">
      <is>
        <t xml:space="preserve">Oct 04 - Parts received (5 pcs.-Line E / 5 pcs.-Line F) </t>
      </is>
    </oc>
    <nc r="AC687" t="inlineStr">
      <is>
        <t xml:space="preserve">Oct 10 - To start today
Oct 04 - Parts received (5 pcs.-Line E / 5 pcs.-Line F) </t>
      </is>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9" sId="1">
    <oc r="AC390" t="inlineStr">
      <is>
        <t>Oct 05 - To start cycle 3 tomorrow.
Oct 03 - Test to resume today with cycle 2
Sept 29 - Test in progress. HRS updated.
Sept 25 - In progress.</t>
      </is>
    </oc>
    <nc r="AC390" t="inlineStr">
      <is>
        <t>Oct 06 - Cycle 3 started
Oct 05 - To start cycle 3 tomorrow.
Oct 03 - Test to resume today with cycle 2
Sept 29 - Test in progress. HRS updated.
Sept 25 - In progress.</t>
      </is>
    </nc>
  </rcc>
  <rcc rId="8760" sId="1" numFmtId="4">
    <oc r="V390">
      <v>36</v>
    </oc>
    <nc r="V390">
      <v>64</v>
    </nc>
  </rcc>
  <rcc rId="8761" sId="1">
    <nc r="AC391" t="inlineStr">
      <is>
        <t>Oct 10- to be shipped to GVV tomorrow</t>
      </is>
    </nc>
  </rcc>
  <rcc rId="8762" sId="1">
    <oc r="AC402" t="inlineStr">
      <is>
        <r>
          <t xml:space="preserve">Oct 10 test in Progress under test setup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10 -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c rId="8763" sId="1">
    <oc r="E414" t="inlineStr">
      <is>
        <t>Current</t>
      </is>
    </oc>
    <nc r="E414" t="inlineStr">
      <is>
        <t>Complete</t>
      </is>
    </nc>
  </rcc>
  <rcc rId="8764" sId="1" numFmtId="4">
    <oc r="D414">
      <v>1</v>
    </oc>
    <nc r="D414"/>
  </rcc>
  <rcc rId="8765" sId="1">
    <oc r="E415" t="inlineStr">
      <is>
        <t>Upcoming</t>
      </is>
    </oc>
    <nc r="E415" t="inlineStr">
      <is>
        <t>Current</t>
      </is>
    </nc>
  </rcc>
  <rcc rId="8766" sId="1">
    <oc r="N415" t="inlineStr">
      <is>
        <t>Basim Toma</t>
      </is>
    </oc>
    <nc r="N415" t="inlineStr">
      <is>
        <t>Jiamin Xiong</t>
      </is>
    </nc>
  </rcc>
  <rcc rId="8767" sId="1">
    <nc r="AD415" t="inlineStr">
      <is>
        <t xml:space="preserve"> </t>
      </is>
    </nc>
  </rcc>
  <rcc rId="8768" sId="1">
    <nc r="AC415" t="inlineStr">
      <is>
        <t>Oct 06 - started data process</t>
      </is>
    </nc>
  </rcc>
  <rcc rId="8769" sId="1">
    <oc r="E416" t="inlineStr">
      <is>
        <t>Upcoming</t>
      </is>
    </oc>
    <nc r="E416" t="inlineStr">
      <is>
        <t>Current</t>
      </is>
    </nc>
  </rcc>
  <rcc rId="8770" sId="1">
    <oc r="AC420" t="inlineStr">
      <is>
        <t>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oc>
    <nc r="AC420" t="inlineStr">
      <is>
        <t>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nc>
  </rcc>
  <rcc rId="8771" sId="1">
    <oc r="N1068" t="inlineStr">
      <is>
        <t>Valentin Gutoiu</t>
      </is>
    </oc>
    <nc r="N1068" t="inlineStr">
      <is>
        <t>ovidiu</t>
      </is>
    </nc>
  </rcc>
  <rfmt sheetId="1" sqref="AC1068">
    <dxf>
      <alignment vertical="top" readingOrder="0"/>
    </dxf>
  </rfmt>
  <rcc rId="8772" sId="1">
    <oc r="BE6">
      <f>ROW()</f>
    </oc>
    <nc r="BE6">
      <f>ROW()</f>
    </nc>
  </rcc>
  <rcc rId="8773" sId="1">
    <oc r="BE7">
      <f>ROW()</f>
    </oc>
    <nc r="BE7">
      <f>ROW()</f>
    </nc>
  </rcc>
  <rcc rId="8774" sId="1">
    <oc r="BE8">
      <f>ROW()</f>
    </oc>
    <nc r="BE8">
      <f>ROW()</f>
    </nc>
  </rcc>
  <rcc rId="8775" sId="1">
    <oc r="BE9">
      <f>ROW()</f>
    </oc>
    <nc r="BE9">
      <f>ROW()</f>
    </nc>
  </rcc>
  <rcc rId="8776" sId="1">
    <oc r="BE10">
      <f>ROW()</f>
    </oc>
    <nc r="BE10">
      <f>ROW()</f>
    </nc>
  </rcc>
  <rcc rId="8777" sId="1">
    <oc r="BE11">
      <f>ROW()</f>
    </oc>
    <nc r="BE11">
      <f>ROW()</f>
    </nc>
  </rcc>
  <rcc rId="8778" sId="1">
    <oc r="BE12">
      <f>ROW()</f>
    </oc>
    <nc r="BE12">
      <f>ROW()</f>
    </nc>
  </rcc>
  <rcc rId="8779" sId="1">
    <oc r="BE13">
      <f>ROW()</f>
    </oc>
    <nc r="BE13">
      <f>ROW()</f>
    </nc>
  </rcc>
  <rcc rId="8780" sId="1">
    <oc r="BE14">
      <f>ROW()</f>
    </oc>
    <nc r="BE14">
      <f>ROW()</f>
    </nc>
  </rcc>
  <rcc rId="8781" sId="1">
    <oc r="BE15">
      <f>ROW()</f>
    </oc>
    <nc r="BE15">
      <f>ROW()</f>
    </nc>
  </rcc>
  <rcc rId="8782" sId="1">
    <oc r="BE16">
      <f>ROW()</f>
    </oc>
    <nc r="BE16">
      <f>ROW()</f>
    </nc>
  </rcc>
  <rcc rId="8783" sId="1">
    <oc r="BE17">
      <f>ROW()</f>
    </oc>
    <nc r="BE17">
      <f>ROW()</f>
    </nc>
  </rcc>
  <rcc rId="8784" sId="1">
    <oc r="BE18">
      <f>ROW()</f>
    </oc>
    <nc r="BE18">
      <f>ROW()</f>
    </nc>
  </rcc>
  <rcc rId="8785" sId="1">
    <oc r="BE19">
      <f>ROW()</f>
    </oc>
    <nc r="BE19">
      <f>ROW()</f>
    </nc>
  </rcc>
  <rcc rId="8786" sId="1">
    <oc r="BE20">
      <f>ROW()</f>
    </oc>
    <nc r="BE20">
      <f>ROW()</f>
    </nc>
  </rcc>
  <rcc rId="8787" sId="1">
    <oc r="BE21">
      <f>ROW()</f>
    </oc>
    <nc r="BE21">
      <f>ROW()</f>
    </nc>
  </rcc>
  <rcc rId="8788" sId="1">
    <oc r="BE22">
      <f>ROW()</f>
    </oc>
    <nc r="BE22">
      <f>ROW()</f>
    </nc>
  </rcc>
  <rcc rId="8789" sId="1">
    <oc r="BE23">
      <f>ROW()</f>
    </oc>
    <nc r="BE23">
      <f>ROW()</f>
    </nc>
  </rcc>
  <rcc rId="8790" sId="1">
    <oc r="BE24">
      <f>ROW()</f>
    </oc>
    <nc r="BE24">
      <f>ROW()</f>
    </nc>
  </rcc>
  <rcc rId="8791" sId="1">
    <oc r="BE25">
      <f>ROW()</f>
    </oc>
    <nc r="BE25">
      <f>ROW()</f>
    </nc>
  </rcc>
  <rcc rId="8792" sId="1">
    <oc r="BE26">
      <f>ROW()</f>
    </oc>
    <nc r="BE26">
      <f>ROW()</f>
    </nc>
  </rcc>
  <rcc rId="8793" sId="1">
    <oc r="BE27">
      <f>ROW()</f>
    </oc>
    <nc r="BE27">
      <f>ROW()</f>
    </nc>
  </rcc>
  <rcc rId="8794" sId="1">
    <oc r="BE28">
      <f>ROW()</f>
    </oc>
    <nc r="BE28">
      <f>ROW()</f>
    </nc>
  </rcc>
  <rcc rId="8795" sId="1">
    <oc r="BE29">
      <f>ROW()</f>
    </oc>
    <nc r="BE29">
      <f>ROW()</f>
    </nc>
  </rcc>
  <rcc rId="8796" sId="1">
    <oc r="BE30">
      <f>ROW()</f>
    </oc>
    <nc r="BE30">
      <f>ROW()</f>
    </nc>
  </rcc>
  <rcc rId="8797" sId="1">
    <oc r="BE31">
      <f>ROW()</f>
    </oc>
    <nc r="BE31">
      <f>ROW()</f>
    </nc>
  </rcc>
  <rcc rId="8798" sId="1">
    <oc r="BE32">
      <f>ROW()</f>
    </oc>
    <nc r="BE32">
      <f>ROW()</f>
    </nc>
  </rcc>
  <rcc rId="8799" sId="1">
    <oc r="BE33">
      <f>ROW()</f>
    </oc>
    <nc r="BE33">
      <f>ROW()</f>
    </nc>
  </rcc>
  <rcc rId="8800" sId="1">
    <oc r="BE34">
      <f>ROW()</f>
    </oc>
    <nc r="BE34">
      <f>ROW()</f>
    </nc>
  </rcc>
  <rcc rId="8801" sId="1">
    <oc r="BE35">
      <f>ROW()</f>
    </oc>
    <nc r="BE35">
      <f>ROW()</f>
    </nc>
  </rcc>
  <rcc rId="8802" sId="1">
    <oc r="BE36">
      <f>ROW()</f>
    </oc>
    <nc r="BE36">
      <f>ROW()</f>
    </nc>
  </rcc>
  <rcc rId="8803" sId="1">
    <oc r="BE37">
      <f>ROW()</f>
    </oc>
    <nc r="BE37">
      <f>ROW()</f>
    </nc>
  </rcc>
  <rcc rId="8804" sId="1">
    <oc r="BE38">
      <f>ROW()</f>
    </oc>
    <nc r="BE38">
      <f>ROW()</f>
    </nc>
  </rcc>
  <rcc rId="8805" sId="1">
    <oc r="BE39">
      <f>ROW()</f>
    </oc>
    <nc r="BE39">
      <f>ROW()</f>
    </nc>
  </rcc>
  <rcc rId="8806" sId="1">
    <oc r="BE40">
      <f>ROW()</f>
    </oc>
    <nc r="BE40">
      <f>ROW()</f>
    </nc>
  </rcc>
  <rcc rId="8807" sId="1">
    <oc r="BE41">
      <f>ROW()</f>
    </oc>
    <nc r="BE41">
      <f>ROW()</f>
    </nc>
  </rcc>
  <rcc rId="8808" sId="1">
    <oc r="BE42">
      <f>ROW()</f>
    </oc>
    <nc r="BE42">
      <f>ROW()</f>
    </nc>
  </rcc>
  <rcc rId="8809" sId="1">
    <oc r="BE43">
      <f>ROW()</f>
    </oc>
    <nc r="BE43">
      <f>ROW()</f>
    </nc>
  </rcc>
  <rcc rId="8810" sId="1">
    <oc r="BE44">
      <f>ROW()</f>
    </oc>
    <nc r="BE44">
      <f>ROW()</f>
    </nc>
  </rcc>
  <rcc rId="8811" sId="1">
    <oc r="BE45">
      <f>ROW()</f>
    </oc>
    <nc r="BE45">
      <f>ROW()</f>
    </nc>
  </rcc>
  <rcc rId="8812" sId="1">
    <oc r="BE46">
      <f>ROW()</f>
    </oc>
    <nc r="BE46">
      <f>ROW()</f>
    </nc>
  </rcc>
  <rcc rId="8813" sId="1">
    <oc r="BE47">
      <f>ROW()</f>
    </oc>
    <nc r="BE47">
      <f>ROW()</f>
    </nc>
  </rcc>
  <rcc rId="8814" sId="1">
    <oc r="BE48">
      <f>ROW()</f>
    </oc>
    <nc r="BE48">
      <f>ROW()</f>
    </nc>
  </rcc>
  <rcc rId="8815" sId="1">
    <oc r="BE49">
      <f>ROW()</f>
    </oc>
    <nc r="BE49">
      <f>ROW()</f>
    </nc>
  </rcc>
  <rcc rId="8816" sId="1">
    <oc r="BE50">
      <f>ROW()</f>
    </oc>
    <nc r="BE50">
      <f>ROW()</f>
    </nc>
  </rcc>
  <rcc rId="8817" sId="1">
    <oc r="BE51">
      <f>ROW()</f>
    </oc>
    <nc r="BE51">
      <f>ROW()</f>
    </nc>
  </rcc>
  <rcc rId="8818" sId="1">
    <oc r="BE52">
      <f>ROW()</f>
    </oc>
    <nc r="BE52">
      <f>ROW()</f>
    </nc>
  </rcc>
  <rcc rId="8819" sId="1">
    <oc r="BE53">
      <f>ROW()</f>
    </oc>
    <nc r="BE53">
      <f>ROW()</f>
    </nc>
  </rcc>
  <rcc rId="8820" sId="1">
    <oc r="BE54">
      <f>ROW()</f>
    </oc>
    <nc r="BE54">
      <f>ROW()</f>
    </nc>
  </rcc>
  <rcc rId="8821" sId="1">
    <oc r="BE55">
      <f>ROW()</f>
    </oc>
    <nc r="BE55">
      <f>ROW()</f>
    </nc>
  </rcc>
  <rcc rId="8822" sId="1">
    <oc r="BE56">
      <f>ROW()</f>
    </oc>
    <nc r="BE56">
      <f>ROW()</f>
    </nc>
  </rcc>
  <rcc rId="8823" sId="1">
    <oc r="BE57">
      <f>ROW()</f>
    </oc>
    <nc r="BE57">
      <f>ROW()</f>
    </nc>
  </rcc>
  <rcc rId="8824" sId="1">
    <oc r="BE58">
      <f>ROW()</f>
    </oc>
    <nc r="BE58">
      <f>ROW()</f>
    </nc>
  </rcc>
  <rcc rId="8825" sId="1">
    <oc r="BE59">
      <f>ROW()</f>
    </oc>
    <nc r="BE59">
      <f>ROW()</f>
    </nc>
  </rcc>
  <rcc rId="8826" sId="1">
    <oc r="BE60">
      <f>ROW()</f>
    </oc>
    <nc r="BE60">
      <f>ROW()</f>
    </nc>
  </rcc>
  <rcc rId="8827" sId="1">
    <oc r="BE61">
      <f>ROW()</f>
    </oc>
    <nc r="BE61">
      <f>ROW()</f>
    </nc>
  </rcc>
  <rcc rId="8828" sId="1">
    <oc r="BE62">
      <f>ROW()</f>
    </oc>
    <nc r="BE62">
      <f>ROW()</f>
    </nc>
  </rcc>
  <rcc rId="8829" sId="1">
    <oc r="BE63">
      <f>ROW()</f>
    </oc>
    <nc r="BE63">
      <f>ROW()</f>
    </nc>
  </rcc>
  <rcc rId="8830" sId="1">
    <oc r="BE64">
      <f>ROW()</f>
    </oc>
    <nc r="BE64">
      <f>ROW()</f>
    </nc>
  </rcc>
  <rcc rId="8831" sId="1">
    <oc r="BE65">
      <f>ROW()</f>
    </oc>
    <nc r="BE65">
      <f>ROW()</f>
    </nc>
  </rcc>
  <rcc rId="8832" sId="1">
    <oc r="BE66">
      <f>ROW()</f>
    </oc>
    <nc r="BE66">
      <f>ROW()</f>
    </nc>
  </rcc>
  <rcc rId="8833" sId="1">
    <oc r="BE67">
      <f>ROW()</f>
    </oc>
    <nc r="BE67">
      <f>ROW()</f>
    </nc>
  </rcc>
  <rcc rId="8834" sId="1">
    <oc r="BE68">
      <f>ROW()</f>
    </oc>
    <nc r="BE68">
      <f>ROW()</f>
    </nc>
  </rcc>
  <rcc rId="8835" sId="1">
    <oc r="BE69">
      <f>ROW()</f>
    </oc>
    <nc r="BE69">
      <f>ROW()</f>
    </nc>
  </rcc>
  <rcc rId="8836" sId="1">
    <oc r="BE70">
      <f>ROW()</f>
    </oc>
    <nc r="BE70">
      <f>ROW()</f>
    </nc>
  </rcc>
  <rcc rId="8837" sId="1">
    <oc r="BE71">
      <f>ROW()</f>
    </oc>
    <nc r="BE71">
      <f>ROW()</f>
    </nc>
  </rcc>
  <rcc rId="8838" sId="1">
    <oc r="BE72">
      <f>ROW()</f>
    </oc>
    <nc r="BE72">
      <f>ROW()</f>
    </nc>
  </rcc>
  <rcc rId="8839" sId="1">
    <oc r="BE73">
      <f>ROW()</f>
    </oc>
    <nc r="BE73">
      <f>ROW()</f>
    </nc>
  </rcc>
  <rcc rId="8840" sId="1">
    <oc r="BE74">
      <f>ROW()</f>
    </oc>
    <nc r="BE74">
      <f>ROW()</f>
    </nc>
  </rcc>
  <rcc rId="8841" sId="1">
    <oc r="BE75">
      <f>ROW()</f>
    </oc>
    <nc r="BE75">
      <f>ROW()</f>
    </nc>
  </rcc>
  <rcc rId="8842" sId="1">
    <oc r="BE76">
      <f>ROW()</f>
    </oc>
    <nc r="BE76">
      <f>ROW()</f>
    </nc>
  </rcc>
  <rcc rId="8843" sId="1">
    <oc r="BE77">
      <f>ROW()</f>
    </oc>
    <nc r="BE77">
      <f>ROW()</f>
    </nc>
  </rcc>
  <rcc rId="8844" sId="1">
    <oc r="BE78">
      <f>ROW()</f>
    </oc>
    <nc r="BE78">
      <f>ROW()</f>
    </nc>
  </rcc>
  <rcc rId="8845" sId="1">
    <oc r="BE79">
      <f>ROW()</f>
    </oc>
    <nc r="BE79">
      <f>ROW()</f>
    </nc>
  </rcc>
  <rcc rId="8846" sId="1">
    <oc r="BE80">
      <f>ROW()</f>
    </oc>
    <nc r="BE80">
      <f>ROW()</f>
    </nc>
  </rcc>
  <rcc rId="8847" sId="1">
    <oc r="BE81">
      <f>ROW()</f>
    </oc>
    <nc r="BE81">
      <f>ROW()</f>
    </nc>
  </rcc>
  <rcc rId="8848" sId="1">
    <oc r="BE82">
      <f>ROW()</f>
    </oc>
    <nc r="BE82">
      <f>ROW()</f>
    </nc>
  </rcc>
  <rcc rId="8849" sId="1">
    <oc r="BE83">
      <f>ROW()</f>
    </oc>
    <nc r="BE83">
      <f>ROW()</f>
    </nc>
  </rcc>
  <rcc rId="8850" sId="1">
    <oc r="BE84">
      <f>ROW()</f>
    </oc>
    <nc r="BE84">
      <f>ROW()</f>
    </nc>
  </rcc>
  <rcc rId="8851" sId="1">
    <oc r="BE85">
      <f>ROW()</f>
    </oc>
    <nc r="BE85">
      <f>ROW()</f>
    </nc>
  </rcc>
  <rcc rId="8852" sId="1">
    <oc r="BE86">
      <f>ROW()</f>
    </oc>
    <nc r="BE86">
      <f>ROW()</f>
    </nc>
  </rcc>
  <rcc rId="8853" sId="1">
    <oc r="BE87">
      <f>ROW()</f>
    </oc>
    <nc r="BE87">
      <f>ROW()</f>
    </nc>
  </rcc>
  <rcc rId="8854" sId="1">
    <oc r="BE88">
      <f>ROW()</f>
    </oc>
    <nc r="BE88">
      <f>ROW()</f>
    </nc>
  </rcc>
  <rcc rId="8855" sId="1">
    <oc r="BE89">
      <f>ROW()</f>
    </oc>
    <nc r="BE89">
      <f>ROW()</f>
    </nc>
  </rcc>
  <rcc rId="8856" sId="1">
    <oc r="BE90">
      <f>ROW()</f>
    </oc>
    <nc r="BE90">
      <f>ROW()</f>
    </nc>
  </rcc>
  <rcc rId="8857" sId="1">
    <oc r="BE91">
      <f>ROW()</f>
    </oc>
    <nc r="BE91">
      <f>ROW()</f>
    </nc>
  </rcc>
  <rcc rId="8858" sId="1">
    <oc r="BE92">
      <f>ROW()</f>
    </oc>
    <nc r="BE92">
      <f>ROW()</f>
    </nc>
  </rcc>
  <rcc rId="8859" sId="1">
    <oc r="BE93">
      <f>ROW()</f>
    </oc>
    <nc r="BE93">
      <f>ROW()</f>
    </nc>
  </rcc>
  <rcc rId="8860" sId="1">
    <oc r="BE94">
      <f>ROW()</f>
    </oc>
    <nc r="BE94">
      <f>ROW()</f>
    </nc>
  </rcc>
  <rcc rId="8861" sId="1">
    <oc r="BE95">
      <f>ROW()</f>
    </oc>
    <nc r="BE95">
      <f>ROW()</f>
    </nc>
  </rcc>
  <rcc rId="8862" sId="1">
    <oc r="BE96">
      <f>ROW()</f>
    </oc>
    <nc r="BE96">
      <f>ROW()</f>
    </nc>
  </rcc>
  <rcc rId="8863" sId="1">
    <oc r="BE97">
      <f>ROW()</f>
    </oc>
    <nc r="BE97">
      <f>ROW()</f>
    </nc>
  </rcc>
  <rcc rId="8864" sId="1">
    <oc r="BE98">
      <f>ROW()</f>
    </oc>
    <nc r="BE98">
      <f>ROW()</f>
    </nc>
  </rcc>
  <rcc rId="8865" sId="1">
    <oc r="BE99">
      <f>ROW()</f>
    </oc>
    <nc r="BE99">
      <f>ROW()</f>
    </nc>
  </rcc>
  <rcc rId="8866" sId="1">
    <oc r="BE100">
      <f>ROW()</f>
    </oc>
    <nc r="BE100">
      <f>ROW()</f>
    </nc>
  </rcc>
  <rcc rId="8867" sId="1">
    <oc r="BE101">
      <f>ROW()</f>
    </oc>
    <nc r="BE101">
      <f>ROW()</f>
    </nc>
  </rcc>
  <rcc rId="8868" sId="1">
    <oc r="BE102">
      <f>ROW()</f>
    </oc>
    <nc r="BE102">
      <f>ROW()</f>
    </nc>
  </rcc>
  <rcc rId="8869" sId="1">
    <oc r="BE103">
      <f>ROW()</f>
    </oc>
    <nc r="BE103">
      <f>ROW()</f>
    </nc>
  </rcc>
  <rcc rId="8870" sId="1">
    <oc r="BE104">
      <f>ROW()</f>
    </oc>
    <nc r="BE104">
      <f>ROW()</f>
    </nc>
  </rcc>
  <rcc rId="8871" sId="1">
    <oc r="BE105">
      <f>ROW()</f>
    </oc>
    <nc r="BE105">
      <f>ROW()</f>
    </nc>
  </rcc>
  <rcc rId="8872" sId="1">
    <oc r="BE106">
      <f>ROW()</f>
    </oc>
    <nc r="BE106">
      <f>ROW()</f>
    </nc>
  </rcc>
  <rcc rId="8873" sId="1">
    <oc r="BE107">
      <f>ROW()</f>
    </oc>
    <nc r="BE107">
      <f>ROW()</f>
    </nc>
  </rcc>
  <rcc rId="8874" sId="1">
    <oc r="BE108">
      <f>ROW()</f>
    </oc>
    <nc r="BE108">
      <f>ROW()</f>
    </nc>
  </rcc>
  <rcc rId="8875" sId="1">
    <oc r="BE109">
      <f>ROW()</f>
    </oc>
    <nc r="BE109">
      <f>ROW()</f>
    </nc>
  </rcc>
  <rcc rId="8876" sId="1">
    <oc r="BE110">
      <f>ROW()</f>
    </oc>
    <nc r="BE110">
      <f>ROW()</f>
    </nc>
  </rcc>
  <rcc rId="8877" sId="1">
    <oc r="BE111">
      <f>ROW()</f>
    </oc>
    <nc r="BE111">
      <f>ROW()</f>
    </nc>
  </rcc>
  <rcc rId="8878" sId="1">
    <oc r="BE112">
      <f>ROW()</f>
    </oc>
    <nc r="BE112">
      <f>ROW()</f>
    </nc>
  </rcc>
  <rcc rId="8879" sId="1">
    <oc r="BE113">
      <f>ROW()</f>
    </oc>
    <nc r="BE113">
      <f>ROW()</f>
    </nc>
  </rcc>
  <rcc rId="8880" sId="1">
    <oc r="BE114">
      <f>ROW()</f>
    </oc>
    <nc r="BE114">
      <f>ROW()</f>
    </nc>
  </rcc>
  <rcc rId="8881" sId="1">
    <oc r="BE115">
      <f>ROW()</f>
    </oc>
    <nc r="BE115">
      <f>ROW()</f>
    </nc>
  </rcc>
  <rcc rId="8882" sId="1">
    <oc r="BE116">
      <f>ROW()</f>
    </oc>
    <nc r="BE116">
      <f>ROW()</f>
    </nc>
  </rcc>
  <rcc rId="8883" sId="1">
    <oc r="BE117">
      <f>ROW()</f>
    </oc>
    <nc r="BE117">
      <f>ROW()</f>
    </nc>
  </rcc>
  <rcc rId="8884" sId="1">
    <oc r="BE118">
      <f>ROW()</f>
    </oc>
    <nc r="BE118">
      <f>ROW()</f>
    </nc>
  </rcc>
  <rcc rId="8885" sId="1">
    <oc r="BE119">
      <f>ROW()</f>
    </oc>
    <nc r="BE119">
      <f>ROW()</f>
    </nc>
  </rcc>
  <rcc rId="8886" sId="1">
    <oc r="BE120">
      <f>ROW()</f>
    </oc>
    <nc r="BE120">
      <f>ROW()</f>
    </nc>
  </rcc>
  <rcc rId="8887" sId="1">
    <oc r="BE121">
      <f>ROW()</f>
    </oc>
    <nc r="BE121">
      <f>ROW()</f>
    </nc>
  </rcc>
  <rcc rId="8888" sId="1">
    <oc r="BE122">
      <f>ROW()</f>
    </oc>
    <nc r="BE122">
      <f>ROW()</f>
    </nc>
  </rcc>
  <rcc rId="8889" sId="1">
    <oc r="BE123">
      <f>ROW()</f>
    </oc>
    <nc r="BE123">
      <f>ROW()</f>
    </nc>
  </rcc>
  <rcc rId="8890" sId="1">
    <oc r="BE124">
      <f>ROW()</f>
    </oc>
    <nc r="BE124">
      <f>ROW()</f>
    </nc>
  </rcc>
  <rcc rId="8891" sId="1">
    <oc r="BE125">
      <f>ROW()</f>
    </oc>
    <nc r="BE125">
      <f>ROW()</f>
    </nc>
  </rcc>
  <rcc rId="8892" sId="1">
    <oc r="BE126">
      <f>ROW()</f>
    </oc>
    <nc r="BE126">
      <f>ROW()</f>
    </nc>
  </rcc>
  <rcc rId="8893" sId="1">
    <oc r="BE127">
      <f>ROW()</f>
    </oc>
    <nc r="BE127">
      <f>ROW()</f>
    </nc>
  </rcc>
  <rcc rId="8894" sId="1">
    <oc r="BE128">
      <f>ROW()</f>
    </oc>
    <nc r="BE128">
      <f>ROW()</f>
    </nc>
  </rcc>
  <rcc rId="8895" sId="1">
    <oc r="BE129">
      <f>ROW()</f>
    </oc>
    <nc r="BE129">
      <f>ROW()</f>
    </nc>
  </rcc>
  <rcc rId="8896" sId="1">
    <oc r="BE130">
      <f>ROW()</f>
    </oc>
    <nc r="BE130">
      <f>ROW()</f>
    </nc>
  </rcc>
  <rcc rId="8897" sId="1">
    <oc r="BE131">
      <f>ROW()</f>
    </oc>
    <nc r="BE131">
      <f>ROW()</f>
    </nc>
  </rcc>
  <rcc rId="8898" sId="1">
    <oc r="BE132">
      <f>ROW()</f>
    </oc>
    <nc r="BE132">
      <f>ROW()</f>
    </nc>
  </rcc>
  <rcc rId="8899" sId="1">
    <oc r="BE133">
      <f>ROW()</f>
    </oc>
    <nc r="BE133">
      <f>ROW()</f>
    </nc>
  </rcc>
  <rcc rId="8900" sId="1">
    <oc r="BE134">
      <f>ROW()</f>
    </oc>
    <nc r="BE134">
      <f>ROW()</f>
    </nc>
  </rcc>
  <rcc rId="8901" sId="1">
    <oc r="BE135">
      <f>ROW()</f>
    </oc>
    <nc r="BE135">
      <f>ROW()</f>
    </nc>
  </rcc>
  <rcc rId="8902" sId="1">
    <oc r="BE136">
      <f>ROW()</f>
    </oc>
    <nc r="BE136">
      <f>ROW()</f>
    </nc>
  </rcc>
  <rcc rId="8903" sId="1">
    <oc r="BE137">
      <f>ROW()</f>
    </oc>
    <nc r="BE137">
      <f>ROW()</f>
    </nc>
  </rcc>
  <rcc rId="8904" sId="1">
    <oc r="BE138">
      <f>ROW()</f>
    </oc>
    <nc r="BE138">
      <f>ROW()</f>
    </nc>
  </rcc>
  <rcc rId="8905" sId="1">
    <oc r="BE139">
      <f>ROW()</f>
    </oc>
    <nc r="BE139">
      <f>ROW()</f>
    </nc>
  </rcc>
  <rcc rId="8906" sId="1">
    <oc r="BE140">
      <f>ROW()</f>
    </oc>
    <nc r="BE140">
      <f>ROW()</f>
    </nc>
  </rcc>
  <rcc rId="8907" sId="1">
    <oc r="BE141">
      <f>ROW()</f>
    </oc>
    <nc r="BE141">
      <f>ROW()</f>
    </nc>
  </rcc>
  <rcc rId="8908" sId="1">
    <oc r="BE142">
      <f>ROW()</f>
    </oc>
    <nc r="BE142">
      <f>ROW()</f>
    </nc>
  </rcc>
  <rcc rId="8909" sId="1">
    <oc r="BE143">
      <f>ROW()</f>
    </oc>
    <nc r="BE143">
      <f>ROW()</f>
    </nc>
  </rcc>
  <rcc rId="8910" sId="1">
    <oc r="BE144">
      <f>ROW()</f>
    </oc>
    <nc r="BE144">
      <f>ROW()</f>
    </nc>
  </rcc>
  <rcc rId="8911" sId="1">
    <oc r="BE145">
      <f>ROW()</f>
    </oc>
    <nc r="BE145">
      <f>ROW()</f>
    </nc>
  </rcc>
  <rcc rId="8912" sId="1">
    <oc r="BE146">
      <f>ROW()</f>
    </oc>
    <nc r="BE146">
      <f>ROW()</f>
    </nc>
  </rcc>
  <rcc rId="8913" sId="1">
    <oc r="BE147">
      <f>ROW()</f>
    </oc>
    <nc r="BE147">
      <f>ROW()</f>
    </nc>
  </rcc>
  <rcc rId="8914" sId="1">
    <oc r="BE148">
      <f>ROW()</f>
    </oc>
    <nc r="BE148">
      <f>ROW()</f>
    </nc>
  </rcc>
  <rcc rId="8915" sId="1">
    <oc r="BE149">
      <f>ROW()</f>
    </oc>
    <nc r="BE149">
      <f>ROW()</f>
    </nc>
  </rcc>
  <rcc rId="8916" sId="1">
    <oc r="BE150">
      <f>ROW()</f>
    </oc>
    <nc r="BE150">
      <f>ROW()</f>
    </nc>
  </rcc>
  <rcc rId="8917" sId="1">
    <oc r="BE151">
      <f>ROW()</f>
    </oc>
    <nc r="BE151">
      <f>ROW()</f>
    </nc>
  </rcc>
  <rcc rId="8918" sId="1">
    <oc r="BE152">
      <f>ROW()</f>
    </oc>
    <nc r="BE152">
      <f>ROW()</f>
    </nc>
  </rcc>
  <rcc rId="8919" sId="1">
    <oc r="BE153">
      <f>ROW()</f>
    </oc>
    <nc r="BE153">
      <f>ROW()</f>
    </nc>
  </rcc>
  <rcc rId="8920" sId="1">
    <oc r="BE154">
      <f>ROW()</f>
    </oc>
    <nc r="BE154">
      <f>ROW()</f>
    </nc>
  </rcc>
  <rcc rId="8921" sId="1">
    <oc r="BE155">
      <f>ROW()</f>
    </oc>
    <nc r="BE155">
      <f>ROW()</f>
    </nc>
  </rcc>
  <rcc rId="8922" sId="1">
    <oc r="BE156">
      <f>ROW()</f>
    </oc>
    <nc r="BE156">
      <f>ROW()</f>
    </nc>
  </rcc>
  <rcc rId="8923" sId="1">
    <oc r="BE157">
      <f>ROW()</f>
    </oc>
    <nc r="BE157">
      <f>ROW()</f>
    </nc>
  </rcc>
  <rcc rId="8924" sId="1">
    <oc r="BE158">
      <f>ROW()</f>
    </oc>
    <nc r="BE158">
      <f>ROW()</f>
    </nc>
  </rcc>
  <rcc rId="8925" sId="1">
    <oc r="BE159">
      <f>ROW()</f>
    </oc>
    <nc r="BE159">
      <f>ROW()</f>
    </nc>
  </rcc>
  <rcc rId="8926" sId="1">
    <oc r="BE160">
      <f>ROW()</f>
    </oc>
    <nc r="BE160">
      <f>ROW()</f>
    </nc>
  </rcc>
  <rcc rId="8927" sId="1">
    <oc r="BE161">
      <f>ROW()</f>
    </oc>
    <nc r="BE161">
      <f>ROW()</f>
    </nc>
  </rcc>
  <rcc rId="8928" sId="1">
    <oc r="BE162">
      <f>ROW()</f>
    </oc>
    <nc r="BE162">
      <f>ROW()</f>
    </nc>
  </rcc>
  <rcc rId="8929" sId="1">
    <oc r="BE163">
      <f>ROW()</f>
    </oc>
    <nc r="BE163">
      <f>ROW()</f>
    </nc>
  </rcc>
  <rcc rId="8930" sId="1">
    <oc r="BE164">
      <f>ROW()</f>
    </oc>
    <nc r="BE164">
      <f>ROW()</f>
    </nc>
  </rcc>
  <rcc rId="8931" sId="1">
    <oc r="BE165">
      <f>ROW()</f>
    </oc>
    <nc r="BE165">
      <f>ROW()</f>
    </nc>
  </rcc>
  <rcc rId="8932" sId="1">
    <oc r="BE166">
      <f>ROW()</f>
    </oc>
    <nc r="BE166">
      <f>ROW()</f>
    </nc>
  </rcc>
  <rcc rId="8933" sId="1">
    <oc r="BE167">
      <f>ROW()</f>
    </oc>
    <nc r="BE167">
      <f>ROW()</f>
    </nc>
  </rcc>
  <rcc rId="8934" sId="1">
    <oc r="BE168">
      <f>ROW()</f>
    </oc>
    <nc r="BE168">
      <f>ROW()</f>
    </nc>
  </rcc>
  <rcc rId="8935" sId="1">
    <oc r="BE169">
      <f>ROW()</f>
    </oc>
    <nc r="BE169">
      <f>ROW()</f>
    </nc>
  </rcc>
  <rcc rId="8936" sId="1">
    <oc r="BE170">
      <f>ROW()</f>
    </oc>
    <nc r="BE170">
      <f>ROW()</f>
    </nc>
  </rcc>
  <rcc rId="8937" sId="1">
    <oc r="BE171">
      <f>ROW()</f>
    </oc>
    <nc r="BE171">
      <f>ROW()</f>
    </nc>
  </rcc>
  <rcc rId="8938" sId="1">
    <oc r="BE172">
      <f>ROW()</f>
    </oc>
    <nc r="BE172">
      <f>ROW()</f>
    </nc>
  </rcc>
  <rcc rId="8939" sId="1">
    <oc r="BE173">
      <f>ROW()</f>
    </oc>
    <nc r="BE173">
      <f>ROW()</f>
    </nc>
  </rcc>
  <rcc rId="8940" sId="1">
    <oc r="BE174">
      <f>ROW()</f>
    </oc>
    <nc r="BE174">
      <f>ROW()</f>
    </nc>
  </rcc>
  <rcc rId="8941" sId="1">
    <oc r="BE175">
      <f>ROW()</f>
    </oc>
    <nc r="BE175">
      <f>ROW()</f>
    </nc>
  </rcc>
  <rcc rId="8942" sId="1">
    <oc r="BE176">
      <f>ROW()</f>
    </oc>
    <nc r="BE176">
      <f>ROW()</f>
    </nc>
  </rcc>
  <rcc rId="8943" sId="1">
    <oc r="BE177">
      <f>ROW()</f>
    </oc>
    <nc r="BE177">
      <f>ROW()</f>
    </nc>
  </rcc>
  <rcc rId="8944" sId="1">
    <oc r="BE178">
      <f>ROW()</f>
    </oc>
    <nc r="BE178">
      <f>ROW()</f>
    </nc>
  </rcc>
  <rcc rId="8945" sId="1">
    <oc r="BE179">
      <f>ROW()</f>
    </oc>
    <nc r="BE179">
      <f>ROW()</f>
    </nc>
  </rcc>
  <rcc rId="8946" sId="1">
    <oc r="BE180">
      <f>ROW()</f>
    </oc>
    <nc r="BE180">
      <f>ROW()</f>
    </nc>
  </rcc>
  <rcc rId="8947" sId="1">
    <oc r="BE181">
      <f>ROW()</f>
    </oc>
    <nc r="BE181">
      <f>ROW()</f>
    </nc>
  </rcc>
  <rcc rId="8948" sId="1">
    <oc r="BE182">
      <f>ROW()</f>
    </oc>
    <nc r="BE182">
      <f>ROW()</f>
    </nc>
  </rcc>
  <rcc rId="8949" sId="1">
    <oc r="BE183">
      <f>ROW()</f>
    </oc>
    <nc r="BE183">
      <f>ROW()</f>
    </nc>
  </rcc>
  <rcc rId="8950" sId="1">
    <oc r="BE184">
      <f>ROW()</f>
    </oc>
    <nc r="BE184">
      <f>ROW()</f>
    </nc>
  </rcc>
  <rcc rId="8951" sId="1">
    <oc r="BE185">
      <f>ROW()</f>
    </oc>
    <nc r="BE185">
      <f>ROW()</f>
    </nc>
  </rcc>
  <rcc rId="8952" sId="1">
    <oc r="BE186">
      <f>ROW()</f>
    </oc>
    <nc r="BE186">
      <f>ROW()</f>
    </nc>
  </rcc>
  <rcc rId="8953" sId="1">
    <oc r="BE187">
      <f>ROW()</f>
    </oc>
    <nc r="BE187">
      <f>ROW()</f>
    </nc>
  </rcc>
  <rcc rId="8954" sId="1">
    <oc r="BE188">
      <f>ROW()</f>
    </oc>
    <nc r="BE188">
      <f>ROW()</f>
    </nc>
  </rcc>
  <rcc rId="8955" sId="1">
    <oc r="BE189">
      <f>ROW()</f>
    </oc>
    <nc r="BE189">
      <f>ROW()</f>
    </nc>
  </rcc>
  <rcc rId="8956" sId="1">
    <oc r="BE190">
      <f>ROW()</f>
    </oc>
    <nc r="BE190">
      <f>ROW()</f>
    </nc>
  </rcc>
  <rcc rId="8957" sId="1">
    <oc r="BE191">
      <f>ROW()</f>
    </oc>
    <nc r="BE191">
      <f>ROW()</f>
    </nc>
  </rcc>
  <rcc rId="8958" sId="1">
    <oc r="BE192">
      <f>ROW()</f>
    </oc>
    <nc r="BE192">
      <f>ROW()</f>
    </nc>
  </rcc>
  <rcc rId="8959" sId="1">
    <oc r="BE193">
      <f>ROW()</f>
    </oc>
    <nc r="BE193">
      <f>ROW()</f>
    </nc>
  </rcc>
  <rcc rId="8960" sId="1">
    <oc r="BE194">
      <f>ROW()</f>
    </oc>
    <nc r="BE194">
      <f>ROW()</f>
    </nc>
  </rcc>
  <rcc rId="8961" sId="1">
    <oc r="BE195">
      <f>ROW()</f>
    </oc>
    <nc r="BE195">
      <f>ROW()</f>
    </nc>
  </rcc>
  <rcc rId="8962" sId="1">
    <oc r="BE196">
      <f>ROW()</f>
    </oc>
    <nc r="BE196">
      <f>ROW()</f>
    </nc>
  </rcc>
  <rcc rId="8963" sId="1">
    <oc r="BE197">
      <f>ROW()</f>
    </oc>
    <nc r="BE197">
      <f>ROW()</f>
    </nc>
  </rcc>
  <rcc rId="8964" sId="1">
    <oc r="BE198">
      <f>ROW()</f>
    </oc>
    <nc r="BE198">
      <f>ROW()</f>
    </nc>
  </rcc>
  <rcc rId="8965" sId="1">
    <oc r="BE199">
      <f>ROW()</f>
    </oc>
    <nc r="BE199">
      <f>ROW()</f>
    </nc>
  </rcc>
  <rcc rId="8966" sId="1">
    <oc r="BE200">
      <f>ROW()</f>
    </oc>
    <nc r="BE200">
      <f>ROW()</f>
    </nc>
  </rcc>
  <rcc rId="8967" sId="1">
    <oc r="BE201">
      <f>ROW()</f>
    </oc>
    <nc r="BE201">
      <f>ROW()</f>
    </nc>
  </rcc>
  <rcc rId="8968" sId="1">
    <oc r="BE202">
      <f>ROW()</f>
    </oc>
    <nc r="BE202">
      <f>ROW()</f>
    </nc>
  </rcc>
  <rcc rId="8969" sId="1">
    <oc r="BE203">
      <f>ROW()</f>
    </oc>
    <nc r="BE203">
      <f>ROW()</f>
    </nc>
  </rcc>
  <rcc rId="8970" sId="1">
    <oc r="BE204">
      <f>ROW()</f>
    </oc>
    <nc r="BE204">
      <f>ROW()</f>
    </nc>
  </rcc>
  <rcc rId="8971" sId="1">
    <oc r="BE205">
      <f>ROW()</f>
    </oc>
    <nc r="BE205">
      <f>ROW()</f>
    </nc>
  </rcc>
  <rcc rId="8972" sId="1">
    <oc r="BE206">
      <f>ROW()</f>
    </oc>
    <nc r="BE206">
      <f>ROW()</f>
    </nc>
  </rcc>
  <rcc rId="8973" sId="1">
    <oc r="BE207">
      <f>ROW()</f>
    </oc>
    <nc r="BE207">
      <f>ROW()</f>
    </nc>
  </rcc>
  <rcc rId="8974" sId="1">
    <oc r="BE208">
      <f>ROW()</f>
    </oc>
    <nc r="BE208">
      <f>ROW()</f>
    </nc>
  </rcc>
  <rcc rId="8975" sId="1">
    <oc r="BE209">
      <f>ROW()</f>
    </oc>
    <nc r="BE209">
      <f>ROW()</f>
    </nc>
  </rcc>
  <rcc rId="8976" sId="1">
    <oc r="BE210">
      <f>ROW()</f>
    </oc>
    <nc r="BE210">
      <f>ROW()</f>
    </nc>
  </rcc>
  <rcc rId="8977" sId="1">
    <oc r="BE211">
      <f>ROW()</f>
    </oc>
    <nc r="BE211">
      <f>ROW()</f>
    </nc>
  </rcc>
  <rcc rId="8978" sId="1">
    <oc r="BE212">
      <f>ROW()</f>
    </oc>
    <nc r="BE212">
      <f>ROW()</f>
    </nc>
  </rcc>
  <rcc rId="8979" sId="1">
    <oc r="BE213">
      <f>ROW()</f>
    </oc>
    <nc r="BE213">
      <f>ROW()</f>
    </nc>
  </rcc>
  <rcc rId="8980" sId="1">
    <oc r="BE214">
      <f>ROW()</f>
    </oc>
    <nc r="BE214">
      <f>ROW()</f>
    </nc>
  </rcc>
  <rcc rId="8981" sId="1">
    <oc r="BE215">
      <f>ROW()</f>
    </oc>
    <nc r="BE215">
      <f>ROW()</f>
    </nc>
  </rcc>
  <rcc rId="8982" sId="1">
    <oc r="BE216">
      <f>ROW()</f>
    </oc>
    <nc r="BE216">
      <f>ROW()</f>
    </nc>
  </rcc>
  <rcc rId="8983" sId="1">
    <oc r="BE217">
      <f>ROW()</f>
    </oc>
    <nc r="BE217">
      <f>ROW()</f>
    </nc>
  </rcc>
  <rcc rId="8984" sId="1">
    <oc r="BE218">
      <f>ROW()</f>
    </oc>
    <nc r="BE218">
      <f>ROW()</f>
    </nc>
  </rcc>
  <rcc rId="8985" sId="1">
    <oc r="BE219">
      <f>ROW()</f>
    </oc>
    <nc r="BE219">
      <f>ROW()</f>
    </nc>
  </rcc>
  <rcc rId="8986" sId="1">
    <oc r="BE220">
      <f>ROW()</f>
    </oc>
    <nc r="BE220">
      <f>ROW()</f>
    </nc>
  </rcc>
  <rcc rId="8987" sId="1">
    <oc r="BE221">
      <f>ROW()</f>
    </oc>
    <nc r="BE221">
      <f>ROW()</f>
    </nc>
  </rcc>
  <rcc rId="8988" sId="1">
    <oc r="BE222">
      <f>ROW()</f>
    </oc>
    <nc r="BE222">
      <f>ROW()</f>
    </nc>
  </rcc>
  <rcc rId="8989" sId="1">
    <oc r="BE223">
      <f>ROW()</f>
    </oc>
    <nc r="BE223">
      <f>ROW()</f>
    </nc>
  </rcc>
  <rcc rId="8990" sId="1">
    <oc r="BE224">
      <f>ROW()</f>
    </oc>
    <nc r="BE224">
      <f>ROW()</f>
    </nc>
  </rcc>
  <rcc rId="8991" sId="1">
    <oc r="BE225">
      <f>ROW()</f>
    </oc>
    <nc r="BE225">
      <f>ROW()</f>
    </nc>
  </rcc>
  <rcc rId="8992" sId="1">
    <oc r="BE226">
      <f>ROW()</f>
    </oc>
    <nc r="BE226">
      <f>ROW()</f>
    </nc>
  </rcc>
  <rcc rId="8993" sId="1">
    <oc r="BE227">
      <f>ROW()</f>
    </oc>
    <nc r="BE227">
      <f>ROW()</f>
    </nc>
  </rcc>
  <rcc rId="8994" sId="1">
    <oc r="BE228">
      <f>ROW()</f>
    </oc>
    <nc r="BE228">
      <f>ROW()</f>
    </nc>
  </rcc>
  <rcc rId="8995" sId="1">
    <oc r="BE229">
      <f>ROW()</f>
    </oc>
    <nc r="BE229">
      <f>ROW()</f>
    </nc>
  </rcc>
  <rcc rId="8996" sId="1">
    <oc r="BE230">
      <f>ROW()</f>
    </oc>
    <nc r="BE230">
      <f>ROW()</f>
    </nc>
  </rcc>
  <rcc rId="8997" sId="1">
    <oc r="BE231">
      <f>ROW()</f>
    </oc>
    <nc r="BE231">
      <f>ROW()</f>
    </nc>
  </rcc>
  <rcc rId="8998" sId="1">
    <oc r="BE232">
      <f>ROW()</f>
    </oc>
    <nc r="BE232">
      <f>ROW()</f>
    </nc>
  </rcc>
  <rcc rId="8999" sId="1">
    <oc r="BE233">
      <f>ROW()</f>
    </oc>
    <nc r="BE233">
      <f>ROW()</f>
    </nc>
  </rcc>
  <rcc rId="9000" sId="1">
    <oc r="BE234">
      <f>ROW()</f>
    </oc>
    <nc r="BE234">
      <f>ROW()</f>
    </nc>
  </rcc>
  <rcc rId="9001" sId="1">
    <oc r="BE235">
      <f>ROW()</f>
    </oc>
    <nc r="BE235">
      <f>ROW()</f>
    </nc>
  </rcc>
  <rcc rId="9002" sId="1">
    <oc r="BE236">
      <f>ROW()</f>
    </oc>
    <nc r="BE236">
      <f>ROW()</f>
    </nc>
  </rcc>
  <rcc rId="9003" sId="1">
    <oc r="BE237">
      <f>ROW()</f>
    </oc>
    <nc r="BE237">
      <f>ROW()</f>
    </nc>
  </rcc>
  <rcc rId="9004" sId="1">
    <oc r="BE238">
      <f>ROW()</f>
    </oc>
    <nc r="BE238">
      <f>ROW()</f>
    </nc>
  </rcc>
  <rcc rId="9005" sId="1">
    <oc r="BE239">
      <f>ROW()</f>
    </oc>
    <nc r="BE239">
      <f>ROW()</f>
    </nc>
  </rcc>
  <rcc rId="9006" sId="1">
    <oc r="BE240">
      <f>ROW()</f>
    </oc>
    <nc r="BE240">
      <f>ROW()</f>
    </nc>
  </rcc>
  <rcc rId="9007" sId="1">
    <oc r="BE241">
      <f>ROW()</f>
    </oc>
    <nc r="BE241">
      <f>ROW()</f>
    </nc>
  </rcc>
  <rcc rId="9008" sId="1">
    <oc r="BE242">
      <f>ROW()</f>
    </oc>
    <nc r="BE242">
      <f>ROW()</f>
    </nc>
  </rcc>
  <rcc rId="9009" sId="1">
    <oc r="BE243">
      <f>ROW()</f>
    </oc>
    <nc r="BE243">
      <f>ROW()</f>
    </nc>
  </rcc>
  <rcc rId="9010" sId="1">
    <oc r="BE244">
      <f>ROW()</f>
    </oc>
    <nc r="BE244">
      <f>ROW()</f>
    </nc>
  </rcc>
  <rcc rId="9011" sId="1">
    <oc r="BE245">
      <f>ROW()</f>
    </oc>
    <nc r="BE245">
      <f>ROW()</f>
    </nc>
  </rcc>
  <rcc rId="9012" sId="1">
    <oc r="BE246">
      <f>ROW()</f>
    </oc>
    <nc r="BE246">
      <f>ROW()</f>
    </nc>
  </rcc>
  <rcc rId="9013" sId="1">
    <oc r="BE247">
      <f>ROW()</f>
    </oc>
    <nc r="BE247">
      <f>ROW()</f>
    </nc>
  </rcc>
  <rcc rId="9014" sId="1">
    <oc r="BE248">
      <f>ROW()</f>
    </oc>
    <nc r="BE248">
      <f>ROW()</f>
    </nc>
  </rcc>
  <rcc rId="9015" sId="1">
    <oc r="BE249">
      <f>ROW()</f>
    </oc>
    <nc r="BE249">
      <f>ROW()</f>
    </nc>
  </rcc>
  <rcc rId="9016" sId="1">
    <oc r="BE250">
      <f>ROW()</f>
    </oc>
    <nc r="BE250">
      <f>ROW()</f>
    </nc>
  </rcc>
  <rcc rId="9017" sId="1">
    <oc r="BE251">
      <f>ROW()</f>
    </oc>
    <nc r="BE251">
      <f>ROW()</f>
    </nc>
  </rcc>
  <rcc rId="9018" sId="1">
    <oc r="BE252">
      <f>ROW()</f>
    </oc>
    <nc r="BE252">
      <f>ROW()</f>
    </nc>
  </rcc>
  <rcc rId="9019" sId="1">
    <oc r="BE253">
      <f>ROW()</f>
    </oc>
    <nc r="BE253">
      <f>ROW()</f>
    </nc>
  </rcc>
  <rcc rId="9020" sId="1">
    <oc r="BE254">
      <f>ROW()</f>
    </oc>
    <nc r="BE254">
      <f>ROW()</f>
    </nc>
  </rcc>
  <rcc rId="9021" sId="1">
    <oc r="BE255">
      <f>ROW()</f>
    </oc>
    <nc r="BE255">
      <f>ROW()</f>
    </nc>
  </rcc>
  <rcc rId="9022" sId="1">
    <oc r="BE256">
      <f>ROW()</f>
    </oc>
    <nc r="BE256">
      <f>ROW()</f>
    </nc>
  </rcc>
  <rcc rId="9023" sId="1">
    <oc r="BE257">
      <f>ROW()</f>
    </oc>
    <nc r="BE257">
      <f>ROW()</f>
    </nc>
  </rcc>
  <rcc rId="9024" sId="1">
    <oc r="BE258">
      <f>ROW()</f>
    </oc>
    <nc r="BE258">
      <f>ROW()</f>
    </nc>
  </rcc>
  <rcc rId="9025" sId="1">
    <oc r="BE259">
      <f>ROW()</f>
    </oc>
    <nc r="BE259">
      <f>ROW()</f>
    </nc>
  </rcc>
  <rcc rId="9026" sId="1">
    <oc r="BE260">
      <f>ROW()</f>
    </oc>
    <nc r="BE260">
      <f>ROW()</f>
    </nc>
  </rcc>
  <rcc rId="9027" sId="1">
    <oc r="BE261">
      <f>ROW()</f>
    </oc>
    <nc r="BE261">
      <f>ROW()</f>
    </nc>
  </rcc>
  <rcc rId="9028" sId="1">
    <oc r="BE262">
      <f>ROW()</f>
    </oc>
    <nc r="BE262">
      <f>ROW()</f>
    </nc>
  </rcc>
  <rcc rId="9029" sId="1">
    <oc r="BE263">
      <f>ROW()</f>
    </oc>
    <nc r="BE263">
      <f>ROW()</f>
    </nc>
  </rcc>
  <rcc rId="9030" sId="1">
    <oc r="BE264">
      <f>ROW()</f>
    </oc>
    <nc r="BE264">
      <f>ROW()</f>
    </nc>
  </rcc>
  <rcc rId="9031" sId="1">
    <oc r="BE265">
      <f>ROW()</f>
    </oc>
    <nc r="BE265">
      <f>ROW()</f>
    </nc>
  </rcc>
  <rcc rId="9032" sId="1">
    <oc r="BE266">
      <f>ROW()</f>
    </oc>
    <nc r="BE266">
      <f>ROW()</f>
    </nc>
  </rcc>
  <rcc rId="9033" sId="1">
    <oc r="BE267">
      <f>ROW()</f>
    </oc>
    <nc r="BE267">
      <f>ROW()</f>
    </nc>
  </rcc>
  <rcc rId="9034" sId="1">
    <oc r="BE268">
      <f>ROW()</f>
    </oc>
    <nc r="BE268">
      <f>ROW()</f>
    </nc>
  </rcc>
  <rcc rId="9035" sId="1">
    <oc r="BE269">
      <f>ROW()</f>
    </oc>
    <nc r="BE269">
      <f>ROW()</f>
    </nc>
  </rcc>
  <rcc rId="9036" sId="1">
    <oc r="BE270">
      <f>ROW()</f>
    </oc>
    <nc r="BE270">
      <f>ROW()</f>
    </nc>
  </rcc>
  <rcc rId="9037" sId="1">
    <oc r="BE271">
      <f>ROW()</f>
    </oc>
    <nc r="BE271">
      <f>ROW()</f>
    </nc>
  </rcc>
  <rcc rId="9038" sId="1">
    <oc r="BE272">
      <f>ROW()</f>
    </oc>
    <nc r="BE272">
      <f>ROW()</f>
    </nc>
  </rcc>
  <rcc rId="9039" sId="1">
    <oc r="BE273">
      <f>ROW()</f>
    </oc>
    <nc r="BE273">
      <f>ROW()</f>
    </nc>
  </rcc>
  <rcc rId="9040" sId="1">
    <oc r="BE274">
      <f>ROW()</f>
    </oc>
    <nc r="BE274">
      <f>ROW()</f>
    </nc>
  </rcc>
  <rcc rId="9041" sId="1">
    <oc r="BE275">
      <f>ROW()</f>
    </oc>
    <nc r="BE275">
      <f>ROW()</f>
    </nc>
  </rcc>
  <rcc rId="9042" sId="1">
    <oc r="BE276">
      <f>ROW()</f>
    </oc>
    <nc r="BE276">
      <f>ROW()</f>
    </nc>
  </rcc>
  <rcc rId="9043" sId="1">
    <oc r="BE277">
      <f>ROW()</f>
    </oc>
    <nc r="BE277">
      <f>ROW()</f>
    </nc>
  </rcc>
  <rcc rId="9044" sId="1">
    <oc r="BE278">
      <f>ROW()</f>
    </oc>
    <nc r="BE278">
      <f>ROW()</f>
    </nc>
  </rcc>
  <rcc rId="9045" sId="1">
    <oc r="BE279">
      <f>ROW()</f>
    </oc>
    <nc r="BE279">
      <f>ROW()</f>
    </nc>
  </rcc>
  <rcc rId="9046" sId="1">
    <oc r="BE280">
      <f>ROW()</f>
    </oc>
    <nc r="BE280">
      <f>ROW()</f>
    </nc>
  </rcc>
  <rcc rId="9047" sId="1">
    <oc r="BE281">
      <f>ROW()</f>
    </oc>
    <nc r="BE281">
      <f>ROW()</f>
    </nc>
  </rcc>
  <rcc rId="9048" sId="1">
    <oc r="BE282">
      <f>ROW()</f>
    </oc>
    <nc r="BE282">
      <f>ROW()</f>
    </nc>
  </rcc>
  <rcc rId="9049" sId="1">
    <oc r="BE283">
      <f>ROW()</f>
    </oc>
    <nc r="BE283">
      <f>ROW()</f>
    </nc>
  </rcc>
  <rcc rId="9050" sId="1">
    <oc r="BE284">
      <f>ROW()</f>
    </oc>
    <nc r="BE284">
      <f>ROW()</f>
    </nc>
  </rcc>
  <rcc rId="9051" sId="1">
    <oc r="BE285">
      <f>ROW()</f>
    </oc>
    <nc r="BE285">
      <f>ROW()</f>
    </nc>
  </rcc>
  <rcc rId="9052" sId="1">
    <oc r="BE286">
      <f>ROW()</f>
    </oc>
    <nc r="BE286">
      <f>ROW()</f>
    </nc>
  </rcc>
  <rcc rId="9053" sId="1">
    <oc r="BE287">
      <f>ROW()</f>
    </oc>
    <nc r="BE287">
      <f>ROW()</f>
    </nc>
  </rcc>
  <rcc rId="9054" sId="1">
    <oc r="BE288">
      <f>ROW()</f>
    </oc>
    <nc r="BE288">
      <f>ROW()</f>
    </nc>
  </rcc>
  <rcc rId="9055" sId="1">
    <oc r="BE289">
      <f>ROW()</f>
    </oc>
    <nc r="BE289">
      <f>ROW()</f>
    </nc>
  </rcc>
  <rcc rId="9056" sId="1">
    <oc r="BE290">
      <f>ROW()</f>
    </oc>
    <nc r="BE290">
      <f>ROW()</f>
    </nc>
  </rcc>
  <rcc rId="9057" sId="1">
    <oc r="BE291">
      <f>ROW()</f>
    </oc>
    <nc r="BE291">
      <f>ROW()</f>
    </nc>
  </rcc>
  <rcc rId="9058" sId="1">
    <oc r="BE292">
      <f>ROW()</f>
    </oc>
    <nc r="BE292">
      <f>ROW()</f>
    </nc>
  </rcc>
  <rcc rId="9059" sId="1">
    <oc r="BE293">
      <f>ROW()</f>
    </oc>
    <nc r="BE293">
      <f>ROW()</f>
    </nc>
  </rcc>
  <rcc rId="9060" sId="1">
    <oc r="BE294">
      <f>ROW()</f>
    </oc>
    <nc r="BE294">
      <f>ROW()</f>
    </nc>
  </rcc>
  <rcc rId="9061" sId="1">
    <oc r="BE295">
      <f>ROW()</f>
    </oc>
    <nc r="BE295">
      <f>ROW()</f>
    </nc>
  </rcc>
  <rcc rId="9062" sId="1">
    <oc r="BE296">
      <f>ROW()</f>
    </oc>
    <nc r="BE296">
      <f>ROW()</f>
    </nc>
  </rcc>
  <rcc rId="9063" sId="1">
    <oc r="BE297">
      <f>ROW()</f>
    </oc>
    <nc r="BE297">
      <f>ROW()</f>
    </nc>
  </rcc>
  <rcc rId="9064" sId="1">
    <oc r="BE298">
      <f>ROW()</f>
    </oc>
    <nc r="BE298">
      <f>ROW()</f>
    </nc>
  </rcc>
  <rcc rId="9065" sId="1">
    <oc r="BE299">
      <f>ROW()</f>
    </oc>
    <nc r="BE299">
      <f>ROW()</f>
    </nc>
  </rcc>
  <rcc rId="9066" sId="1">
    <oc r="BE300">
      <f>ROW()</f>
    </oc>
    <nc r="BE300">
      <f>ROW()</f>
    </nc>
  </rcc>
  <rcc rId="9067" sId="1">
    <oc r="BE301">
      <f>ROW()</f>
    </oc>
    <nc r="BE301">
      <f>ROW()</f>
    </nc>
  </rcc>
  <rcc rId="9068" sId="1">
    <oc r="BE302">
      <f>ROW()</f>
    </oc>
    <nc r="BE302">
      <f>ROW()</f>
    </nc>
  </rcc>
  <rcc rId="9069" sId="1">
    <oc r="BE303">
      <f>ROW()</f>
    </oc>
    <nc r="BE303">
      <f>ROW()</f>
    </nc>
  </rcc>
  <rcc rId="9070" sId="1">
    <oc r="BE304">
      <f>ROW()</f>
    </oc>
    <nc r="BE304">
      <f>ROW()</f>
    </nc>
  </rcc>
  <rcc rId="9071" sId="1">
    <oc r="BE305">
      <f>ROW()</f>
    </oc>
    <nc r="BE305">
      <f>ROW()</f>
    </nc>
  </rcc>
  <rcc rId="9072" sId="1">
    <oc r="BE306">
      <f>ROW()</f>
    </oc>
    <nc r="BE306">
      <f>ROW()</f>
    </nc>
  </rcc>
  <rcc rId="9073" sId="1">
    <oc r="BE307">
      <f>ROW()</f>
    </oc>
    <nc r="BE307">
      <f>ROW()</f>
    </nc>
  </rcc>
  <rcc rId="9074" sId="1">
    <oc r="BE308">
      <f>ROW()</f>
    </oc>
    <nc r="BE308">
      <f>ROW()</f>
    </nc>
  </rcc>
  <rcc rId="9075" sId="1">
    <oc r="BE309">
      <f>ROW()</f>
    </oc>
    <nc r="BE309">
      <f>ROW()</f>
    </nc>
  </rcc>
  <rcc rId="9076" sId="1">
    <oc r="BE310">
      <f>ROW()</f>
    </oc>
    <nc r="BE310">
      <f>ROW()</f>
    </nc>
  </rcc>
  <rcc rId="9077" sId="1">
    <oc r="BE311">
      <f>ROW()</f>
    </oc>
    <nc r="BE311">
      <f>ROW()</f>
    </nc>
  </rcc>
  <rcc rId="9078" sId="1">
    <oc r="BE312">
      <f>ROW()</f>
    </oc>
    <nc r="BE312">
      <f>ROW()</f>
    </nc>
  </rcc>
  <rcc rId="9079" sId="1">
    <oc r="BE313">
      <f>ROW()</f>
    </oc>
    <nc r="BE313">
      <f>ROW()</f>
    </nc>
  </rcc>
  <rcc rId="9080" sId="1">
    <oc r="BE314">
      <f>ROW()</f>
    </oc>
    <nc r="BE314">
      <f>ROW()</f>
    </nc>
  </rcc>
  <rcc rId="9081" sId="1">
    <oc r="BE315">
      <f>ROW()</f>
    </oc>
    <nc r="BE315">
      <f>ROW()</f>
    </nc>
  </rcc>
  <rcc rId="9082" sId="1">
    <oc r="BE316">
      <f>ROW()</f>
    </oc>
    <nc r="BE316">
      <f>ROW()</f>
    </nc>
  </rcc>
  <rcc rId="9083" sId="1">
    <oc r="BE317">
      <f>ROW()</f>
    </oc>
    <nc r="BE317">
      <f>ROW()</f>
    </nc>
  </rcc>
  <rcc rId="9084" sId="1">
    <oc r="BE318">
      <f>ROW()</f>
    </oc>
    <nc r="BE318">
      <f>ROW()</f>
    </nc>
  </rcc>
  <rcc rId="9085" sId="1">
    <oc r="BE319">
      <f>ROW()</f>
    </oc>
    <nc r="BE319">
      <f>ROW()</f>
    </nc>
  </rcc>
  <rcc rId="9086" sId="1">
    <oc r="BE320">
      <f>ROW()</f>
    </oc>
    <nc r="BE320">
      <f>ROW()</f>
    </nc>
  </rcc>
  <rcc rId="9087" sId="1">
    <oc r="BE321">
      <f>ROW()</f>
    </oc>
    <nc r="BE321">
      <f>ROW()</f>
    </nc>
  </rcc>
  <rcc rId="9088" sId="1">
    <oc r="BE322">
      <f>ROW()</f>
    </oc>
    <nc r="BE322">
      <f>ROW()</f>
    </nc>
  </rcc>
  <rcc rId="9089" sId="1">
    <oc r="BE323">
      <f>ROW()</f>
    </oc>
    <nc r="BE323">
      <f>ROW()</f>
    </nc>
  </rcc>
  <rcc rId="9090" sId="1">
    <oc r="BE324">
      <f>ROW()</f>
    </oc>
    <nc r="BE324">
      <f>ROW()</f>
    </nc>
  </rcc>
  <rcc rId="9091" sId="1">
    <oc r="BE325">
      <f>ROW()</f>
    </oc>
    <nc r="BE325">
      <f>ROW()</f>
    </nc>
  </rcc>
  <rcc rId="9092" sId="1">
    <oc r="BE326">
      <f>ROW()</f>
    </oc>
    <nc r="BE326">
      <f>ROW()</f>
    </nc>
  </rcc>
  <rcc rId="9093" sId="1">
    <oc r="BE327">
      <f>ROW()</f>
    </oc>
    <nc r="BE327">
      <f>ROW()</f>
    </nc>
  </rcc>
  <rcc rId="9094" sId="1">
    <oc r="BE328">
      <f>ROW()</f>
    </oc>
    <nc r="BE328">
      <f>ROW()</f>
    </nc>
  </rcc>
  <rcc rId="9095" sId="1">
    <oc r="BE329">
      <f>ROW()</f>
    </oc>
    <nc r="BE329">
      <f>ROW()</f>
    </nc>
  </rcc>
  <rcc rId="9096" sId="1">
    <oc r="BE330">
      <f>ROW()</f>
    </oc>
    <nc r="BE330">
      <f>ROW()</f>
    </nc>
  </rcc>
  <rcc rId="9097" sId="1">
    <oc r="BE331">
      <f>ROW()</f>
    </oc>
    <nc r="BE331">
      <f>ROW()</f>
    </nc>
  </rcc>
  <rcc rId="9098" sId="1">
    <oc r="BE332">
      <f>ROW()</f>
    </oc>
    <nc r="BE332">
      <f>ROW()</f>
    </nc>
  </rcc>
  <rcc rId="9099" sId="1">
    <oc r="BE333">
      <f>ROW()</f>
    </oc>
    <nc r="BE333">
      <f>ROW()</f>
    </nc>
  </rcc>
  <rcc rId="9100" sId="1">
    <oc r="BE334">
      <f>ROW()</f>
    </oc>
    <nc r="BE334">
      <f>ROW()</f>
    </nc>
  </rcc>
  <rcc rId="9101" sId="1">
    <oc r="BE335">
      <f>ROW()</f>
    </oc>
    <nc r="BE335">
      <f>ROW()</f>
    </nc>
  </rcc>
  <rcc rId="9102" sId="1">
    <oc r="BE336">
      <f>ROW()</f>
    </oc>
    <nc r="BE336">
      <f>ROW()</f>
    </nc>
  </rcc>
  <rcc rId="9103" sId="1">
    <oc r="BE337">
      <f>ROW()</f>
    </oc>
    <nc r="BE337">
      <f>ROW()</f>
    </nc>
  </rcc>
  <rcc rId="9104" sId="1">
    <oc r="BE338">
      <f>ROW()</f>
    </oc>
    <nc r="BE338">
      <f>ROW()</f>
    </nc>
  </rcc>
  <rcc rId="9105" sId="1">
    <oc r="BE339">
      <f>ROW()</f>
    </oc>
    <nc r="BE339">
      <f>ROW()</f>
    </nc>
  </rcc>
  <rcc rId="9106" sId="1">
    <oc r="BE340">
      <f>ROW()</f>
    </oc>
    <nc r="BE340">
      <f>ROW()</f>
    </nc>
  </rcc>
  <rcc rId="9107" sId="1">
    <oc r="BE341">
      <f>ROW()</f>
    </oc>
    <nc r="BE341">
      <f>ROW()</f>
    </nc>
  </rcc>
  <rcc rId="9108" sId="1">
    <oc r="BE342">
      <f>ROW()</f>
    </oc>
    <nc r="BE342">
      <f>ROW()</f>
    </nc>
  </rcc>
  <rcc rId="9109" sId="1">
    <oc r="BE343">
      <f>ROW()</f>
    </oc>
    <nc r="BE343">
      <f>ROW()</f>
    </nc>
  </rcc>
  <rcc rId="9110" sId="1">
    <oc r="BE344">
      <f>ROW()</f>
    </oc>
    <nc r="BE344">
      <f>ROW()</f>
    </nc>
  </rcc>
  <rcc rId="9111" sId="1">
    <oc r="BE345">
      <f>ROW()</f>
    </oc>
    <nc r="BE345">
      <f>ROW()</f>
    </nc>
  </rcc>
  <rcc rId="9112" sId="1">
    <oc r="BE346">
      <f>ROW()</f>
    </oc>
    <nc r="BE346">
      <f>ROW()</f>
    </nc>
  </rcc>
  <rcc rId="9113" sId="1">
    <oc r="BE347">
      <f>ROW()</f>
    </oc>
    <nc r="BE347">
      <f>ROW()</f>
    </nc>
  </rcc>
  <rcc rId="9114" sId="1">
    <oc r="BE348">
      <f>ROW()</f>
    </oc>
    <nc r="BE348">
      <f>ROW()</f>
    </nc>
  </rcc>
  <rcc rId="9115" sId="1">
    <oc r="BE349">
      <f>ROW()</f>
    </oc>
    <nc r="BE349">
      <f>ROW()</f>
    </nc>
  </rcc>
  <rcc rId="9116" sId="1">
    <oc r="BE350">
      <f>ROW()</f>
    </oc>
    <nc r="BE350">
      <f>ROW()</f>
    </nc>
  </rcc>
  <rcc rId="9117" sId="1">
    <oc r="BE351">
      <f>ROW()</f>
    </oc>
    <nc r="BE351">
      <f>ROW()</f>
    </nc>
  </rcc>
  <rcc rId="9118" sId="1">
    <oc r="BE352">
      <f>ROW()</f>
    </oc>
    <nc r="BE352">
      <f>ROW()</f>
    </nc>
  </rcc>
  <rcc rId="9119" sId="1">
    <oc r="BE353">
      <f>ROW()</f>
    </oc>
    <nc r="BE353">
      <f>ROW()</f>
    </nc>
  </rcc>
  <rcc rId="9120" sId="1">
    <oc r="BE354">
      <f>ROW()</f>
    </oc>
    <nc r="BE354">
      <f>ROW()</f>
    </nc>
  </rcc>
  <rcc rId="9121" sId="1">
    <oc r="BE355">
      <f>ROW()</f>
    </oc>
    <nc r="BE355">
      <f>ROW()</f>
    </nc>
  </rcc>
  <rcc rId="9122" sId="1">
    <oc r="BE356">
      <f>ROW()</f>
    </oc>
    <nc r="BE356">
      <f>ROW()</f>
    </nc>
  </rcc>
  <rcc rId="9123" sId="1">
    <oc r="BE357">
      <f>ROW()</f>
    </oc>
    <nc r="BE357">
      <f>ROW()</f>
    </nc>
  </rcc>
  <rcc rId="9124" sId="1">
    <oc r="BE358">
      <f>ROW()</f>
    </oc>
    <nc r="BE358">
      <f>ROW()</f>
    </nc>
  </rcc>
  <rcc rId="9125" sId="1">
    <oc r="BE359">
      <f>ROW()</f>
    </oc>
    <nc r="BE359">
      <f>ROW()</f>
    </nc>
  </rcc>
  <rcc rId="9126" sId="1">
    <oc r="BE360">
      <f>ROW()</f>
    </oc>
    <nc r="BE360">
      <f>ROW()</f>
    </nc>
  </rcc>
  <rcc rId="9127" sId="1">
    <oc r="BE361">
      <f>ROW()</f>
    </oc>
    <nc r="BE361">
      <f>ROW()</f>
    </nc>
  </rcc>
  <rcc rId="9128" sId="1">
    <oc r="BE362">
      <f>ROW()</f>
    </oc>
    <nc r="BE362">
      <f>ROW()</f>
    </nc>
  </rcc>
  <rcc rId="9129" sId="1">
    <oc r="BE363">
      <f>ROW()</f>
    </oc>
    <nc r="BE363">
      <f>ROW()</f>
    </nc>
  </rcc>
  <rcc rId="9130" sId="1">
    <oc r="BE364">
      <f>ROW()</f>
    </oc>
    <nc r="BE364">
      <f>ROW()</f>
    </nc>
  </rcc>
  <rcc rId="9131" sId="1">
    <oc r="BE365">
      <f>ROW()</f>
    </oc>
    <nc r="BE365">
      <f>ROW()</f>
    </nc>
  </rcc>
  <rcc rId="9132" sId="1">
    <oc r="BE366">
      <f>ROW()</f>
    </oc>
    <nc r="BE366">
      <f>ROW()</f>
    </nc>
  </rcc>
  <rcc rId="9133" sId="1">
    <oc r="BE367">
      <f>ROW()</f>
    </oc>
    <nc r="BE367">
      <f>ROW()</f>
    </nc>
  </rcc>
  <rcc rId="9134" sId="1">
    <oc r="BE368">
      <f>ROW()</f>
    </oc>
    <nc r="BE368">
      <f>ROW()</f>
    </nc>
  </rcc>
  <rcc rId="9135" sId="1">
    <oc r="BE369">
      <f>ROW()</f>
    </oc>
    <nc r="BE369">
      <f>ROW()</f>
    </nc>
  </rcc>
  <rcc rId="9136" sId="1">
    <oc r="BE370">
      <f>ROW()</f>
    </oc>
    <nc r="BE370">
      <f>ROW()</f>
    </nc>
  </rcc>
  <rcc rId="9137" sId="1">
    <oc r="BE371">
      <f>ROW()</f>
    </oc>
    <nc r="BE371">
      <f>ROW()</f>
    </nc>
  </rcc>
  <rcc rId="9138" sId="1">
    <oc r="BE372">
      <f>ROW()</f>
    </oc>
    <nc r="BE372">
      <f>ROW()</f>
    </nc>
  </rcc>
  <rcc rId="9139" sId="1">
    <oc r="BE373">
      <f>ROW()</f>
    </oc>
    <nc r="BE373">
      <f>ROW()</f>
    </nc>
  </rcc>
  <rcc rId="9140" sId="1">
    <oc r="BE374">
      <f>ROW()</f>
    </oc>
    <nc r="BE374">
      <f>ROW()</f>
    </nc>
  </rcc>
  <rcc rId="9141" sId="1">
    <oc r="BE375">
      <f>ROW()</f>
    </oc>
    <nc r="BE375">
      <f>ROW()</f>
    </nc>
  </rcc>
  <rcc rId="9142" sId="1">
    <oc r="BE376">
      <f>ROW()</f>
    </oc>
    <nc r="BE376">
      <f>ROW()</f>
    </nc>
  </rcc>
  <rcc rId="9143" sId="1">
    <oc r="BE377">
      <f>ROW()</f>
    </oc>
    <nc r="BE377">
      <f>ROW()</f>
    </nc>
  </rcc>
  <rcc rId="9144" sId="1">
    <oc r="BE378">
      <f>ROW()</f>
    </oc>
    <nc r="BE378">
      <f>ROW()</f>
    </nc>
  </rcc>
  <rcc rId="9145" sId="1">
    <oc r="BE379">
      <f>ROW()</f>
    </oc>
    <nc r="BE379">
      <f>ROW()</f>
    </nc>
  </rcc>
  <rcc rId="9146" sId="1">
    <oc r="BE380">
      <f>ROW()</f>
    </oc>
    <nc r="BE380">
      <f>ROW()</f>
    </nc>
  </rcc>
  <rcc rId="9147" sId="1">
    <oc r="BE381">
      <f>ROW()</f>
    </oc>
    <nc r="BE381">
      <f>ROW()</f>
    </nc>
  </rcc>
  <rcc rId="9148" sId="1">
    <oc r="BE382">
      <f>ROW()</f>
    </oc>
    <nc r="BE382">
      <f>ROW()</f>
    </nc>
  </rcc>
  <rcc rId="9149" sId="1">
    <oc r="BE383">
      <f>ROW()</f>
    </oc>
    <nc r="BE383">
      <f>ROW()</f>
    </nc>
  </rcc>
  <rcc rId="9150" sId="1">
    <oc r="BE384">
      <f>ROW()</f>
    </oc>
    <nc r="BE384">
      <f>ROW()</f>
    </nc>
  </rcc>
  <rcc rId="9151" sId="1">
    <oc r="BE385">
      <f>ROW()</f>
    </oc>
    <nc r="BE385">
      <f>ROW()</f>
    </nc>
  </rcc>
  <rcc rId="9152" sId="1">
    <oc r="BE386">
      <f>ROW()</f>
    </oc>
    <nc r="BE386">
      <f>ROW()</f>
    </nc>
  </rcc>
  <rcc rId="9153" sId="1">
    <oc r="BE387">
      <f>ROW()</f>
    </oc>
    <nc r="BE387">
      <f>ROW()</f>
    </nc>
  </rcc>
  <rcc rId="9154" sId="1">
    <oc r="BE388">
      <f>ROW()</f>
    </oc>
    <nc r="BE388">
      <f>ROW()</f>
    </nc>
  </rcc>
  <rcc rId="9155" sId="1">
    <oc r="BE389">
      <f>ROW()</f>
    </oc>
    <nc r="BE389">
      <f>ROW()</f>
    </nc>
  </rcc>
  <rcc rId="9156" sId="1">
    <oc r="BE390">
      <f>ROW()</f>
    </oc>
    <nc r="BE390">
      <f>ROW()</f>
    </nc>
  </rcc>
  <rcc rId="9157" sId="1">
    <oc r="BE391">
      <f>ROW()</f>
    </oc>
    <nc r="BE391">
      <f>ROW()</f>
    </nc>
  </rcc>
  <rcc rId="9158" sId="1">
    <oc r="BE392">
      <f>ROW()</f>
    </oc>
    <nc r="BE392">
      <f>ROW()</f>
    </nc>
  </rcc>
  <rcc rId="9159" sId="1">
    <oc r="BE393">
      <f>ROW()</f>
    </oc>
    <nc r="BE393">
      <f>ROW()</f>
    </nc>
  </rcc>
  <rcc rId="9160" sId="1">
    <oc r="BE394">
      <f>ROW()</f>
    </oc>
    <nc r="BE394">
      <f>ROW()</f>
    </nc>
  </rcc>
  <rcc rId="9161" sId="1">
    <oc r="BE395">
      <f>ROW()</f>
    </oc>
    <nc r="BE395">
      <f>ROW()</f>
    </nc>
  </rcc>
  <rcc rId="9162" sId="1">
    <oc r="BE396">
      <f>ROW()</f>
    </oc>
    <nc r="BE396">
      <f>ROW()</f>
    </nc>
  </rcc>
  <rcc rId="9163" sId="1">
    <oc r="BE397">
      <f>ROW()</f>
    </oc>
    <nc r="BE397">
      <f>ROW()</f>
    </nc>
  </rcc>
  <rcc rId="9164" sId="1">
    <oc r="BE398">
      <f>ROW()</f>
    </oc>
    <nc r="BE398">
      <f>ROW()</f>
    </nc>
  </rcc>
  <rcc rId="9165" sId="1">
    <oc r="BE399">
      <f>ROW()</f>
    </oc>
    <nc r="BE399">
      <f>ROW()</f>
    </nc>
  </rcc>
  <rcc rId="9166" sId="1">
    <oc r="BE400">
      <f>ROW()</f>
    </oc>
    <nc r="BE400">
      <f>ROW()</f>
    </nc>
  </rcc>
  <rcc rId="9167" sId="1">
    <oc r="BE401">
      <f>ROW()</f>
    </oc>
    <nc r="BE401">
      <f>ROW()</f>
    </nc>
  </rcc>
  <rcc rId="9168" sId="1">
    <oc r="BE402">
      <f>ROW()</f>
    </oc>
    <nc r="BE402">
      <f>ROW()</f>
    </nc>
  </rcc>
  <rcc rId="9169" sId="1">
    <oc r="BE403">
      <f>ROW()</f>
    </oc>
    <nc r="BE403">
      <f>ROW()</f>
    </nc>
  </rcc>
  <rcc rId="9170" sId="1">
    <oc r="BE404">
      <f>ROW()</f>
    </oc>
    <nc r="BE404">
      <f>ROW()</f>
    </nc>
  </rcc>
  <rcc rId="9171" sId="1">
    <oc r="BE405">
      <f>ROW()</f>
    </oc>
    <nc r="BE405">
      <f>ROW()</f>
    </nc>
  </rcc>
  <rcc rId="9172" sId="1">
    <oc r="BE406">
      <f>ROW()</f>
    </oc>
    <nc r="BE406">
      <f>ROW()</f>
    </nc>
  </rcc>
  <rcc rId="9173" sId="1">
    <oc r="BE407">
      <f>ROW()</f>
    </oc>
    <nc r="BE407">
      <f>ROW()</f>
    </nc>
  </rcc>
  <rcc rId="9174" sId="1">
    <oc r="BE408">
      <f>ROW()</f>
    </oc>
    <nc r="BE408">
      <f>ROW()</f>
    </nc>
  </rcc>
  <rcc rId="9175" sId="1">
    <oc r="BE409">
      <f>ROW()</f>
    </oc>
    <nc r="BE409">
      <f>ROW()</f>
    </nc>
  </rcc>
  <rcc rId="9176" sId="1">
    <oc r="BE410">
      <f>ROW()</f>
    </oc>
    <nc r="BE410">
      <f>ROW()</f>
    </nc>
  </rcc>
  <rcc rId="9177" sId="1">
    <oc r="BE411">
      <f>ROW()</f>
    </oc>
    <nc r="BE411">
      <f>ROW()</f>
    </nc>
  </rcc>
  <rcc rId="9178" sId="1">
    <oc r="BE412">
      <f>ROW()</f>
    </oc>
    <nc r="BE412">
      <f>ROW()</f>
    </nc>
  </rcc>
  <rcc rId="9179" sId="1">
    <oc r="BE413">
      <f>ROW()</f>
    </oc>
    <nc r="BE413">
      <f>ROW()</f>
    </nc>
  </rcc>
  <rcc rId="9180" sId="1">
    <oc r="BE414">
      <f>ROW()</f>
    </oc>
    <nc r="BE414">
      <f>ROW()</f>
    </nc>
  </rcc>
  <rcc rId="9181" sId="1">
    <oc r="BE415">
      <f>ROW()</f>
    </oc>
    <nc r="BE415">
      <f>ROW()</f>
    </nc>
  </rcc>
  <rcc rId="9182" sId="1">
    <oc r="BE416">
      <f>ROW()</f>
    </oc>
    <nc r="BE416">
      <f>ROW()</f>
    </nc>
  </rcc>
  <rcc rId="9183" sId="1">
    <oc r="BE417">
      <f>ROW()</f>
    </oc>
    <nc r="BE417">
      <f>ROW()</f>
    </nc>
  </rcc>
  <rcc rId="9184" sId="1">
    <oc r="BE418">
      <f>ROW()</f>
    </oc>
    <nc r="BE418">
      <f>ROW()</f>
    </nc>
  </rcc>
  <rcc rId="9185" sId="1">
    <oc r="BE419">
      <f>ROW()</f>
    </oc>
    <nc r="BE419">
      <f>ROW()</f>
    </nc>
  </rcc>
  <rcc rId="9186" sId="1">
    <oc r="BE420">
      <f>ROW()</f>
    </oc>
    <nc r="BE420">
      <f>ROW()</f>
    </nc>
  </rcc>
  <rcc rId="9187" sId="1">
    <oc r="BE421">
      <f>ROW()</f>
    </oc>
    <nc r="BE421">
      <f>ROW()</f>
    </nc>
  </rcc>
  <rcc rId="9188" sId="1">
    <oc r="BE422">
      <f>ROW()</f>
    </oc>
    <nc r="BE422">
      <f>ROW()</f>
    </nc>
  </rcc>
  <rcc rId="9189" sId="1">
    <oc r="BE423">
      <f>ROW()</f>
    </oc>
    <nc r="BE423">
      <f>ROW()</f>
    </nc>
  </rcc>
  <rcc rId="9190" sId="1">
    <oc r="BE424">
      <f>ROW()</f>
    </oc>
    <nc r="BE424">
      <f>ROW()</f>
    </nc>
  </rcc>
  <rcc rId="9191" sId="1">
    <oc r="BE425">
      <f>ROW()</f>
    </oc>
    <nc r="BE425">
      <f>ROW()</f>
    </nc>
  </rcc>
  <rcc rId="9192" sId="1">
    <oc r="BE426">
      <f>ROW()</f>
    </oc>
    <nc r="BE426">
      <f>ROW()</f>
    </nc>
  </rcc>
  <rcc rId="9193" sId="1">
    <oc r="BE427">
      <f>ROW()</f>
    </oc>
    <nc r="BE427">
      <f>ROW()</f>
    </nc>
  </rcc>
  <rcc rId="9194" sId="1">
    <oc r="BE428">
      <f>ROW()</f>
    </oc>
    <nc r="BE428">
      <f>ROW()</f>
    </nc>
  </rcc>
  <rcc rId="9195" sId="1">
    <oc r="BE429">
      <f>ROW()</f>
    </oc>
    <nc r="BE429">
      <f>ROW()</f>
    </nc>
  </rcc>
  <rcc rId="9196" sId="1">
    <oc r="BE430">
      <f>ROW()</f>
    </oc>
    <nc r="BE430">
      <f>ROW()</f>
    </nc>
  </rcc>
  <rcc rId="9197" sId="1">
    <oc r="BE431">
      <f>ROW()</f>
    </oc>
    <nc r="BE431">
      <f>ROW()</f>
    </nc>
  </rcc>
  <rcc rId="9198" sId="1">
    <oc r="BE432">
      <f>ROW()</f>
    </oc>
    <nc r="BE432">
      <f>ROW()</f>
    </nc>
  </rcc>
  <rcc rId="9199" sId="1">
    <oc r="BE433">
      <f>ROW()</f>
    </oc>
    <nc r="BE433">
      <f>ROW()</f>
    </nc>
  </rcc>
  <rcc rId="9200" sId="1">
    <oc r="BE434">
      <f>ROW()</f>
    </oc>
    <nc r="BE434">
      <f>ROW()</f>
    </nc>
  </rcc>
  <rcc rId="9201" sId="1">
    <oc r="BE435">
      <f>ROW()</f>
    </oc>
    <nc r="BE435">
      <f>ROW()</f>
    </nc>
  </rcc>
  <rcc rId="9202" sId="1">
    <oc r="BE436">
      <f>ROW()</f>
    </oc>
    <nc r="BE436">
      <f>ROW()</f>
    </nc>
  </rcc>
  <rcc rId="9203" sId="1">
    <oc r="BE437">
      <f>ROW()</f>
    </oc>
    <nc r="BE437">
      <f>ROW()</f>
    </nc>
  </rcc>
  <rcc rId="9204" sId="1">
    <oc r="BE438">
      <f>ROW()</f>
    </oc>
    <nc r="BE438">
      <f>ROW()</f>
    </nc>
  </rcc>
  <rcc rId="9205" sId="1">
    <oc r="BE439">
      <f>ROW()</f>
    </oc>
    <nc r="BE439">
      <f>ROW()</f>
    </nc>
  </rcc>
  <rcc rId="9206" sId="1">
    <oc r="BE440">
      <f>ROW()</f>
    </oc>
    <nc r="BE440">
      <f>ROW()</f>
    </nc>
  </rcc>
  <rcc rId="9207" sId="1">
    <oc r="BE441">
      <f>ROW()</f>
    </oc>
    <nc r="BE441">
      <f>ROW()</f>
    </nc>
  </rcc>
  <rcc rId="9208" sId="1">
    <oc r="BE442">
      <f>ROW()</f>
    </oc>
    <nc r="BE442">
      <f>ROW()</f>
    </nc>
  </rcc>
  <rcc rId="9209" sId="1">
    <oc r="BE443">
      <f>ROW()</f>
    </oc>
    <nc r="BE443">
      <f>ROW()</f>
    </nc>
  </rcc>
  <rcc rId="9210" sId="1">
    <oc r="BE444">
      <f>ROW()</f>
    </oc>
    <nc r="BE444">
      <f>ROW()</f>
    </nc>
  </rcc>
  <rcc rId="9211" sId="1">
    <oc r="BE445">
      <f>ROW()</f>
    </oc>
    <nc r="BE445">
      <f>ROW()</f>
    </nc>
  </rcc>
  <rcc rId="9212" sId="1">
    <oc r="BE446">
      <f>ROW()</f>
    </oc>
    <nc r="BE446">
      <f>ROW()</f>
    </nc>
  </rcc>
  <rcc rId="9213" sId="1">
    <oc r="BE447">
      <f>ROW()</f>
    </oc>
    <nc r="BE447">
      <f>ROW()</f>
    </nc>
  </rcc>
  <rcc rId="9214" sId="1">
    <oc r="BE448">
      <f>ROW()</f>
    </oc>
    <nc r="BE448">
      <f>ROW()</f>
    </nc>
  </rcc>
  <rcc rId="9215" sId="1">
    <oc r="BE449">
      <f>ROW()</f>
    </oc>
    <nc r="BE449">
      <f>ROW()</f>
    </nc>
  </rcc>
  <rcc rId="9216" sId="1">
    <oc r="BE450">
      <f>ROW()</f>
    </oc>
    <nc r="BE450">
      <f>ROW()</f>
    </nc>
  </rcc>
  <rcc rId="9217" sId="1">
    <oc r="BE451">
      <f>ROW()</f>
    </oc>
    <nc r="BE451">
      <f>ROW()</f>
    </nc>
  </rcc>
  <rcc rId="9218" sId="1">
    <oc r="BE452">
      <f>ROW()</f>
    </oc>
    <nc r="BE452">
      <f>ROW()</f>
    </nc>
  </rcc>
  <rcc rId="9219" sId="1">
    <oc r="BE453">
      <f>ROW()</f>
    </oc>
    <nc r="BE453">
      <f>ROW()</f>
    </nc>
  </rcc>
  <rcc rId="9220" sId="1">
    <oc r="BE454">
      <f>ROW()</f>
    </oc>
    <nc r="BE454">
      <f>ROW()</f>
    </nc>
  </rcc>
  <rcc rId="9221" sId="1">
    <oc r="BE455">
      <f>ROW()</f>
    </oc>
    <nc r="BE455">
      <f>ROW()</f>
    </nc>
  </rcc>
  <rcc rId="9222" sId="1">
    <oc r="BE456">
      <f>ROW()</f>
    </oc>
    <nc r="BE456">
      <f>ROW()</f>
    </nc>
  </rcc>
  <rcc rId="9223" sId="1">
    <oc r="BE457">
      <f>ROW()</f>
    </oc>
    <nc r="BE457">
      <f>ROW()</f>
    </nc>
  </rcc>
  <rcc rId="9224" sId="1">
    <oc r="BE458">
      <f>ROW()</f>
    </oc>
    <nc r="BE458">
      <f>ROW()</f>
    </nc>
  </rcc>
  <rcc rId="9225" sId="1">
    <oc r="BE459">
      <f>ROW()</f>
    </oc>
    <nc r="BE459">
      <f>ROW()</f>
    </nc>
  </rcc>
  <rcc rId="9226" sId="1">
    <oc r="BE460">
      <f>ROW()</f>
    </oc>
    <nc r="BE460">
      <f>ROW()</f>
    </nc>
  </rcc>
  <rcc rId="9227" sId="1">
    <oc r="BE461">
      <f>ROW()</f>
    </oc>
    <nc r="BE461">
      <f>ROW()</f>
    </nc>
  </rcc>
  <rcc rId="9228" sId="1">
    <oc r="BE462">
      <f>ROW()</f>
    </oc>
    <nc r="BE462">
      <f>ROW()</f>
    </nc>
  </rcc>
  <rcc rId="9229" sId="1">
    <oc r="BE463">
      <f>ROW()</f>
    </oc>
    <nc r="BE463">
      <f>ROW()</f>
    </nc>
  </rcc>
  <rcc rId="9230" sId="1">
    <oc r="BE464">
      <f>ROW()</f>
    </oc>
    <nc r="BE464">
      <f>ROW()</f>
    </nc>
  </rcc>
  <rcc rId="9231" sId="1">
    <oc r="BE465">
      <f>ROW()</f>
    </oc>
    <nc r="BE465">
      <f>ROW()</f>
    </nc>
  </rcc>
  <rcc rId="9232" sId="1">
    <oc r="BE466">
      <f>ROW()</f>
    </oc>
    <nc r="BE466">
      <f>ROW()</f>
    </nc>
  </rcc>
  <rcc rId="9233" sId="1">
    <oc r="BE467">
      <f>ROW()</f>
    </oc>
    <nc r="BE467">
      <f>ROW()</f>
    </nc>
  </rcc>
  <rcc rId="9234" sId="1">
    <oc r="BE468">
      <f>ROW()</f>
    </oc>
    <nc r="BE468">
      <f>ROW()</f>
    </nc>
  </rcc>
  <rcc rId="9235" sId="1">
    <oc r="BE469">
      <f>ROW()</f>
    </oc>
    <nc r="BE469">
      <f>ROW()</f>
    </nc>
  </rcc>
  <rcc rId="9236" sId="1">
    <oc r="BE470">
      <f>ROW()</f>
    </oc>
    <nc r="BE470">
      <f>ROW()</f>
    </nc>
  </rcc>
  <rcc rId="9237" sId="1">
    <oc r="BE471">
      <f>ROW()</f>
    </oc>
    <nc r="BE471">
      <f>ROW()</f>
    </nc>
  </rcc>
  <rcc rId="9238" sId="1">
    <oc r="BE472">
      <f>ROW()</f>
    </oc>
    <nc r="BE472">
      <f>ROW()</f>
    </nc>
  </rcc>
  <rcc rId="9239" sId="1">
    <oc r="BE473">
      <f>ROW()</f>
    </oc>
    <nc r="BE473">
      <f>ROW()</f>
    </nc>
  </rcc>
  <rcc rId="9240" sId="1">
    <oc r="BE474">
      <f>ROW()</f>
    </oc>
    <nc r="BE474">
      <f>ROW()</f>
    </nc>
  </rcc>
  <rcc rId="9241" sId="1">
    <oc r="BE475">
      <f>ROW()</f>
    </oc>
    <nc r="BE475">
      <f>ROW()</f>
    </nc>
  </rcc>
  <rcc rId="9242" sId="1">
    <oc r="BE476">
      <f>ROW()</f>
    </oc>
    <nc r="BE476">
      <f>ROW()</f>
    </nc>
  </rcc>
  <rcc rId="9243" sId="1">
    <oc r="BE477">
      <f>ROW()</f>
    </oc>
    <nc r="BE477">
      <f>ROW()</f>
    </nc>
  </rcc>
  <rcc rId="9244" sId="1">
    <oc r="BE478">
      <f>ROW()</f>
    </oc>
    <nc r="BE478">
      <f>ROW()</f>
    </nc>
  </rcc>
  <rcc rId="9245" sId="1">
    <oc r="BE479">
      <f>ROW()</f>
    </oc>
    <nc r="BE479">
      <f>ROW()</f>
    </nc>
  </rcc>
  <rcc rId="9246" sId="1">
    <oc r="BE480">
      <f>ROW()</f>
    </oc>
    <nc r="BE480">
      <f>ROW()</f>
    </nc>
  </rcc>
  <rcc rId="9247" sId="1">
    <oc r="BE481">
      <f>ROW()</f>
    </oc>
    <nc r="BE481">
      <f>ROW()</f>
    </nc>
  </rcc>
  <rcc rId="9248" sId="1">
    <oc r="BE482">
      <f>ROW()</f>
    </oc>
    <nc r="BE482">
      <f>ROW()</f>
    </nc>
  </rcc>
  <rcc rId="9249" sId="1">
    <oc r="BE483">
      <f>ROW()</f>
    </oc>
    <nc r="BE483">
      <f>ROW()</f>
    </nc>
  </rcc>
  <rcc rId="9250" sId="1">
    <oc r="BE484">
      <f>ROW()</f>
    </oc>
    <nc r="BE484">
      <f>ROW()</f>
    </nc>
  </rcc>
  <rcc rId="9251" sId="1">
    <oc r="BE485">
      <f>ROW()</f>
    </oc>
    <nc r="BE485">
      <f>ROW()</f>
    </nc>
  </rcc>
  <rcc rId="9252" sId="1">
    <oc r="BE486">
      <f>ROW()</f>
    </oc>
    <nc r="BE486">
      <f>ROW()</f>
    </nc>
  </rcc>
  <rcc rId="9253" sId="1">
    <oc r="BE487">
      <f>ROW()</f>
    </oc>
    <nc r="BE487">
      <f>ROW()</f>
    </nc>
  </rcc>
  <rcc rId="9254" sId="1">
    <oc r="BE488">
      <f>ROW()</f>
    </oc>
    <nc r="BE488">
      <f>ROW()</f>
    </nc>
  </rcc>
  <rcc rId="9255" sId="1">
    <oc r="BE489">
      <f>ROW()</f>
    </oc>
    <nc r="BE489">
      <f>ROW()</f>
    </nc>
  </rcc>
  <rcc rId="9256" sId="1">
    <oc r="BE490">
      <f>ROW()</f>
    </oc>
    <nc r="BE490">
      <f>ROW()</f>
    </nc>
  </rcc>
  <rcc rId="9257" sId="1">
    <oc r="BE491">
      <f>ROW()</f>
    </oc>
    <nc r="BE491">
      <f>ROW()</f>
    </nc>
  </rcc>
  <rcc rId="9258" sId="1">
    <oc r="BE492">
      <f>ROW()</f>
    </oc>
    <nc r="BE492">
      <f>ROW()</f>
    </nc>
  </rcc>
  <rcc rId="9259" sId="1">
    <oc r="BE493">
      <f>ROW()</f>
    </oc>
    <nc r="BE493">
      <f>ROW()</f>
    </nc>
  </rcc>
  <rcc rId="9260" sId="1">
    <oc r="BE494">
      <f>ROW()</f>
    </oc>
    <nc r="BE494">
      <f>ROW()</f>
    </nc>
  </rcc>
  <rcc rId="9261" sId="1">
    <oc r="BE495">
      <f>ROW()</f>
    </oc>
    <nc r="BE495">
      <f>ROW()</f>
    </nc>
  </rcc>
  <rcc rId="9262" sId="1">
    <oc r="BE496">
      <f>ROW()</f>
    </oc>
    <nc r="BE496">
      <f>ROW()</f>
    </nc>
  </rcc>
  <rcc rId="9263" sId="1">
    <oc r="BE497">
      <f>ROW()</f>
    </oc>
    <nc r="BE497">
      <f>ROW()</f>
    </nc>
  </rcc>
  <rcc rId="9264" sId="1">
    <oc r="BE498">
      <f>ROW()</f>
    </oc>
    <nc r="BE498">
      <f>ROW()</f>
    </nc>
  </rcc>
  <rcc rId="9265" sId="1">
    <oc r="BE499">
      <f>ROW()</f>
    </oc>
    <nc r="BE499">
      <f>ROW()</f>
    </nc>
  </rcc>
  <rcc rId="9266" sId="1">
    <oc r="BE500">
      <f>ROW()</f>
    </oc>
    <nc r="BE500">
      <f>ROW()</f>
    </nc>
  </rcc>
  <rcc rId="9267" sId="1">
    <oc r="BE501">
      <f>ROW()</f>
    </oc>
    <nc r="BE501">
      <f>ROW()</f>
    </nc>
  </rcc>
  <rcc rId="9268" sId="1">
    <oc r="BE502">
      <f>ROW()</f>
    </oc>
    <nc r="BE502">
      <f>ROW()</f>
    </nc>
  </rcc>
  <rcc rId="9269" sId="1">
    <oc r="BE503">
      <f>ROW()</f>
    </oc>
    <nc r="BE503">
      <f>ROW()</f>
    </nc>
  </rcc>
  <rcc rId="9270" sId="1">
    <oc r="BE504">
      <f>ROW()</f>
    </oc>
    <nc r="BE504">
      <f>ROW()</f>
    </nc>
  </rcc>
  <rcc rId="9271" sId="1">
    <oc r="BE505">
      <f>ROW()</f>
    </oc>
    <nc r="BE505">
      <f>ROW()</f>
    </nc>
  </rcc>
  <rcc rId="9272" sId="1">
    <oc r="BE506">
      <f>ROW()</f>
    </oc>
    <nc r="BE506">
      <f>ROW()</f>
    </nc>
  </rcc>
  <rcc rId="9273" sId="1">
    <oc r="BE507">
      <f>ROW()</f>
    </oc>
    <nc r="BE507">
      <f>ROW()</f>
    </nc>
  </rcc>
  <rcc rId="9274" sId="1">
    <oc r="BE508">
      <f>ROW()</f>
    </oc>
    <nc r="BE508">
      <f>ROW()</f>
    </nc>
  </rcc>
  <rcc rId="9275" sId="1">
    <oc r="BE509">
      <f>ROW()</f>
    </oc>
    <nc r="BE509">
      <f>ROW()</f>
    </nc>
  </rcc>
  <rcc rId="9276" sId="1">
    <oc r="BE510">
      <f>ROW()</f>
    </oc>
    <nc r="BE510">
      <f>ROW()</f>
    </nc>
  </rcc>
  <rcc rId="9277" sId="1">
    <oc r="BE511">
      <f>ROW()</f>
    </oc>
    <nc r="BE511">
      <f>ROW()</f>
    </nc>
  </rcc>
  <rcc rId="9278" sId="1">
    <oc r="BE512">
      <f>ROW()</f>
    </oc>
    <nc r="BE512">
      <f>ROW()</f>
    </nc>
  </rcc>
  <rcc rId="9279" sId="1">
    <oc r="BE513">
      <f>ROW()</f>
    </oc>
    <nc r="BE513">
      <f>ROW()</f>
    </nc>
  </rcc>
  <rcc rId="9280" sId="1">
    <oc r="BE514">
      <f>ROW()</f>
    </oc>
    <nc r="BE514">
      <f>ROW()</f>
    </nc>
  </rcc>
  <rcc rId="9281" sId="1">
    <oc r="BE515">
      <f>ROW()</f>
    </oc>
    <nc r="BE515">
      <f>ROW()</f>
    </nc>
  </rcc>
  <rcc rId="9282" sId="1">
    <oc r="BE516">
      <f>ROW()</f>
    </oc>
    <nc r="BE516">
      <f>ROW()</f>
    </nc>
  </rcc>
  <rcc rId="9283" sId="1">
    <oc r="BE517">
      <f>ROW()</f>
    </oc>
    <nc r="BE517">
      <f>ROW()</f>
    </nc>
  </rcc>
  <rcc rId="9284" sId="1">
    <oc r="BE518">
      <f>ROW()</f>
    </oc>
    <nc r="BE518">
      <f>ROW()</f>
    </nc>
  </rcc>
  <rcc rId="9285" sId="1">
    <oc r="BE519">
      <f>ROW()</f>
    </oc>
    <nc r="BE519">
      <f>ROW()</f>
    </nc>
  </rcc>
  <rcc rId="9286" sId="1">
    <oc r="BE520">
      <f>ROW()</f>
    </oc>
    <nc r="BE520">
      <f>ROW()</f>
    </nc>
  </rcc>
  <rcc rId="9287" sId="1">
    <oc r="BE521">
      <f>ROW()</f>
    </oc>
    <nc r="BE521">
      <f>ROW()</f>
    </nc>
  </rcc>
  <rcc rId="9288" sId="1">
    <oc r="BE522">
      <f>ROW()</f>
    </oc>
    <nc r="BE522">
      <f>ROW()</f>
    </nc>
  </rcc>
  <rcc rId="9289" sId="1">
    <oc r="BE523">
      <f>ROW()</f>
    </oc>
    <nc r="BE523">
      <f>ROW()</f>
    </nc>
  </rcc>
  <rcc rId="9290" sId="1">
    <oc r="BE524">
      <f>ROW()</f>
    </oc>
    <nc r="BE524">
      <f>ROW()</f>
    </nc>
  </rcc>
  <rcc rId="9291" sId="1">
    <oc r="BE525">
      <f>ROW()</f>
    </oc>
    <nc r="BE525">
      <f>ROW()</f>
    </nc>
  </rcc>
  <rcc rId="9292" sId="1">
    <oc r="BE526">
      <f>ROW()</f>
    </oc>
    <nc r="BE526">
      <f>ROW()</f>
    </nc>
  </rcc>
  <rcc rId="9293" sId="1">
    <oc r="BE527">
      <f>ROW()</f>
    </oc>
    <nc r="BE527">
      <f>ROW()</f>
    </nc>
  </rcc>
  <rcc rId="9294" sId="1">
    <oc r="BE528">
      <f>ROW()</f>
    </oc>
    <nc r="BE528">
      <f>ROW()</f>
    </nc>
  </rcc>
  <rcc rId="9295" sId="1">
    <oc r="BE529">
      <f>ROW()</f>
    </oc>
    <nc r="BE529">
      <f>ROW()</f>
    </nc>
  </rcc>
  <rcc rId="9296" sId="1">
    <oc r="BE530">
      <f>ROW()</f>
    </oc>
    <nc r="BE530">
      <f>ROW()</f>
    </nc>
  </rcc>
  <rcc rId="9297" sId="1">
    <oc r="BE531">
      <f>ROW()</f>
    </oc>
    <nc r="BE531">
      <f>ROW()</f>
    </nc>
  </rcc>
  <rcc rId="9298" sId="1">
    <oc r="BE532">
      <f>ROW()</f>
    </oc>
    <nc r="BE532">
      <f>ROW()</f>
    </nc>
  </rcc>
  <rcc rId="9299" sId="1">
    <oc r="BE533">
      <f>ROW()</f>
    </oc>
    <nc r="BE533">
      <f>ROW()</f>
    </nc>
  </rcc>
  <rcc rId="9300" sId="1">
    <oc r="BE534">
      <f>ROW()</f>
    </oc>
    <nc r="BE534">
      <f>ROW()</f>
    </nc>
  </rcc>
  <rcc rId="9301" sId="1">
    <oc r="BE535">
      <f>ROW()</f>
    </oc>
    <nc r="BE535">
      <f>ROW()</f>
    </nc>
  </rcc>
  <rcc rId="9302" sId="1">
    <oc r="BE536">
      <f>ROW()</f>
    </oc>
    <nc r="BE536">
      <f>ROW()</f>
    </nc>
  </rcc>
  <rcc rId="9303" sId="1">
    <oc r="BE537">
      <f>ROW()</f>
    </oc>
    <nc r="BE537">
      <f>ROW()</f>
    </nc>
  </rcc>
  <rcc rId="9304" sId="1">
    <oc r="BE538">
      <f>ROW()</f>
    </oc>
    <nc r="BE538">
      <f>ROW()</f>
    </nc>
  </rcc>
  <rcc rId="9305" sId="1">
    <oc r="BE539">
      <f>ROW()</f>
    </oc>
    <nc r="BE539">
      <f>ROW()</f>
    </nc>
  </rcc>
  <rcc rId="9306" sId="1">
    <oc r="BE540">
      <f>ROW()</f>
    </oc>
    <nc r="BE540">
      <f>ROW()</f>
    </nc>
  </rcc>
  <rcc rId="9307" sId="1">
    <oc r="BE541">
      <f>ROW()</f>
    </oc>
    <nc r="BE541">
      <f>ROW()</f>
    </nc>
  </rcc>
  <rcc rId="9308" sId="1">
    <oc r="BE542">
      <f>ROW()</f>
    </oc>
    <nc r="BE542">
      <f>ROW()</f>
    </nc>
  </rcc>
  <rcc rId="9309" sId="1">
    <oc r="BE543">
      <f>ROW()</f>
    </oc>
    <nc r="BE543">
      <f>ROW()</f>
    </nc>
  </rcc>
  <rcc rId="9310" sId="1">
    <oc r="BE544">
      <f>ROW()</f>
    </oc>
    <nc r="BE544">
      <f>ROW()</f>
    </nc>
  </rcc>
  <rcc rId="9311" sId="1">
    <oc r="BE545">
      <f>ROW()</f>
    </oc>
    <nc r="BE545">
      <f>ROW()</f>
    </nc>
  </rcc>
  <rcc rId="9312" sId="1">
    <oc r="BE546">
      <f>ROW()</f>
    </oc>
    <nc r="BE546">
      <f>ROW()</f>
    </nc>
  </rcc>
  <rcc rId="9313" sId="1">
    <oc r="BE547">
      <f>ROW()</f>
    </oc>
    <nc r="BE547">
      <f>ROW()</f>
    </nc>
  </rcc>
  <rcc rId="9314" sId="1">
    <oc r="BE548">
      <f>ROW()</f>
    </oc>
    <nc r="BE548">
      <f>ROW()</f>
    </nc>
  </rcc>
  <rcc rId="9315" sId="1">
    <oc r="BE549">
      <f>ROW()</f>
    </oc>
    <nc r="BE549">
      <f>ROW()</f>
    </nc>
  </rcc>
  <rcc rId="9316" sId="1">
    <oc r="BE550">
      <f>ROW()</f>
    </oc>
    <nc r="BE550">
      <f>ROW()</f>
    </nc>
  </rcc>
  <rcc rId="9317" sId="1">
    <oc r="BE551">
      <f>ROW()</f>
    </oc>
    <nc r="BE551">
      <f>ROW()</f>
    </nc>
  </rcc>
  <rcc rId="9318" sId="1">
    <oc r="BE552">
      <f>ROW()</f>
    </oc>
    <nc r="BE552">
      <f>ROW()</f>
    </nc>
  </rcc>
  <rcc rId="9319" sId="1">
    <oc r="BE553">
      <f>ROW()</f>
    </oc>
    <nc r="BE553">
      <f>ROW()</f>
    </nc>
  </rcc>
  <rcc rId="9320" sId="1">
    <oc r="BE554">
      <f>ROW()</f>
    </oc>
    <nc r="BE554">
      <f>ROW()</f>
    </nc>
  </rcc>
  <rcc rId="9321" sId="1">
    <oc r="BE555">
      <f>ROW()</f>
    </oc>
    <nc r="BE555">
      <f>ROW()</f>
    </nc>
  </rcc>
  <rcc rId="9322" sId="1">
    <oc r="BE556">
      <f>ROW()</f>
    </oc>
    <nc r="BE556">
      <f>ROW()</f>
    </nc>
  </rcc>
  <rcc rId="9323" sId="1">
    <oc r="BE557">
      <f>ROW()</f>
    </oc>
    <nc r="BE557">
      <f>ROW()</f>
    </nc>
  </rcc>
  <rcc rId="9324" sId="1">
    <oc r="BE558">
      <f>ROW()</f>
    </oc>
    <nc r="BE558">
      <f>ROW()</f>
    </nc>
  </rcc>
  <rcc rId="9325" sId="1">
    <oc r="BE559">
      <f>ROW()</f>
    </oc>
    <nc r="BE559">
      <f>ROW()</f>
    </nc>
  </rcc>
  <rcc rId="9326" sId="1">
    <oc r="BE560">
      <f>ROW()</f>
    </oc>
    <nc r="BE560">
      <f>ROW()</f>
    </nc>
  </rcc>
  <rcc rId="9327" sId="1">
    <oc r="BE561">
      <f>ROW()</f>
    </oc>
    <nc r="BE561">
      <f>ROW()</f>
    </nc>
  </rcc>
  <rcc rId="9328" sId="1">
    <oc r="BE562">
      <f>ROW()</f>
    </oc>
    <nc r="BE562">
      <f>ROW()</f>
    </nc>
  </rcc>
  <rcc rId="9329" sId="1">
    <oc r="BE563">
      <f>ROW()</f>
    </oc>
    <nc r="BE563">
      <f>ROW()</f>
    </nc>
  </rcc>
  <rcc rId="9330" sId="1">
    <oc r="BE564">
      <f>ROW()</f>
    </oc>
    <nc r="BE564">
      <f>ROW()</f>
    </nc>
  </rcc>
  <rcc rId="9331" sId="1">
    <oc r="BE565">
      <f>ROW()</f>
    </oc>
    <nc r="BE565">
      <f>ROW()</f>
    </nc>
  </rcc>
  <rcc rId="9332" sId="1">
    <oc r="BE566">
      <f>ROW()</f>
    </oc>
    <nc r="BE566">
      <f>ROW()</f>
    </nc>
  </rcc>
  <rcc rId="9333" sId="1">
    <oc r="BE567">
      <f>ROW()</f>
    </oc>
    <nc r="BE567">
      <f>ROW()</f>
    </nc>
  </rcc>
  <rcc rId="9334" sId="1">
    <oc r="BE568">
      <f>ROW()</f>
    </oc>
    <nc r="BE568">
      <f>ROW()</f>
    </nc>
  </rcc>
  <rcc rId="9335" sId="1">
    <oc r="BE569">
      <f>ROW()</f>
    </oc>
    <nc r="BE569">
      <f>ROW()</f>
    </nc>
  </rcc>
  <rcc rId="9336" sId="1">
    <oc r="BE570">
      <f>ROW()</f>
    </oc>
    <nc r="BE570">
      <f>ROW()</f>
    </nc>
  </rcc>
  <rcc rId="9337" sId="1">
    <oc r="BE571">
      <f>ROW()</f>
    </oc>
    <nc r="BE571">
      <f>ROW()</f>
    </nc>
  </rcc>
  <rcc rId="9338" sId="1">
    <oc r="BE572">
      <f>ROW()</f>
    </oc>
    <nc r="BE572">
      <f>ROW()</f>
    </nc>
  </rcc>
  <rcc rId="9339" sId="1">
    <oc r="BE573">
      <f>ROW()</f>
    </oc>
    <nc r="BE573">
      <f>ROW()</f>
    </nc>
  </rcc>
  <rcc rId="9340" sId="1">
    <oc r="BE574">
      <f>ROW()</f>
    </oc>
    <nc r="BE574">
      <f>ROW()</f>
    </nc>
  </rcc>
  <rcc rId="9341" sId="1">
    <oc r="BE575">
      <f>ROW()</f>
    </oc>
    <nc r="BE575">
      <f>ROW()</f>
    </nc>
  </rcc>
  <rcc rId="9342" sId="1">
    <oc r="BE576">
      <f>ROW()</f>
    </oc>
    <nc r="BE576">
      <f>ROW()</f>
    </nc>
  </rcc>
  <rcc rId="9343" sId="1">
    <oc r="BE577">
      <f>ROW()</f>
    </oc>
    <nc r="BE577">
      <f>ROW()</f>
    </nc>
  </rcc>
  <rcc rId="9344" sId="1">
    <oc r="BE578">
      <f>ROW()</f>
    </oc>
    <nc r="BE578">
      <f>ROW()</f>
    </nc>
  </rcc>
  <rcc rId="9345" sId="1">
    <oc r="BE579">
      <f>ROW()</f>
    </oc>
    <nc r="BE579">
      <f>ROW()</f>
    </nc>
  </rcc>
  <rcc rId="9346" sId="1">
    <oc r="BE580">
      <f>ROW()</f>
    </oc>
    <nc r="BE580">
      <f>ROW()</f>
    </nc>
  </rcc>
  <rcc rId="9347" sId="1">
    <oc r="BE581">
      <f>ROW()</f>
    </oc>
    <nc r="BE581">
      <f>ROW()</f>
    </nc>
  </rcc>
  <rcc rId="9348" sId="1">
    <oc r="BE582">
      <f>ROW()</f>
    </oc>
    <nc r="BE582">
      <f>ROW()</f>
    </nc>
  </rcc>
  <rcc rId="9349" sId="1">
    <oc r="BE583">
      <f>ROW()</f>
    </oc>
    <nc r="BE583">
      <f>ROW()</f>
    </nc>
  </rcc>
  <rcc rId="9350" sId="1">
    <oc r="BE584">
      <f>ROW()</f>
    </oc>
    <nc r="BE584">
      <f>ROW()</f>
    </nc>
  </rcc>
  <rcc rId="9351" sId="1">
    <oc r="BE585">
      <f>ROW()</f>
    </oc>
    <nc r="BE585">
      <f>ROW()</f>
    </nc>
  </rcc>
  <rcc rId="9352" sId="1">
    <oc r="BE586">
      <f>ROW()</f>
    </oc>
    <nc r="BE586">
      <f>ROW()</f>
    </nc>
  </rcc>
  <rcc rId="9353" sId="1">
    <oc r="BE587">
      <f>ROW()</f>
    </oc>
    <nc r="BE587">
      <f>ROW()</f>
    </nc>
  </rcc>
  <rcc rId="9354" sId="1">
    <oc r="BE588">
      <f>ROW()</f>
    </oc>
    <nc r="BE588">
      <f>ROW()</f>
    </nc>
  </rcc>
  <rcc rId="9355" sId="1">
    <oc r="BE589">
      <f>ROW()</f>
    </oc>
    <nc r="BE589">
      <f>ROW()</f>
    </nc>
  </rcc>
  <rcc rId="9356" sId="1">
    <oc r="BE590">
      <f>ROW()</f>
    </oc>
    <nc r="BE590">
      <f>ROW()</f>
    </nc>
  </rcc>
  <rcc rId="9357" sId="1">
    <oc r="BE591">
      <f>ROW()</f>
    </oc>
    <nc r="BE591">
      <f>ROW()</f>
    </nc>
  </rcc>
  <rcc rId="9358" sId="1">
    <oc r="BE592">
      <f>ROW()</f>
    </oc>
    <nc r="BE592">
      <f>ROW()</f>
    </nc>
  </rcc>
  <rcc rId="9359" sId="1">
    <oc r="BE593">
      <f>ROW()</f>
    </oc>
    <nc r="BE593">
      <f>ROW()</f>
    </nc>
  </rcc>
  <rcc rId="9360" sId="1">
    <oc r="BE594">
      <f>ROW()</f>
    </oc>
    <nc r="BE594">
      <f>ROW()</f>
    </nc>
  </rcc>
  <rcc rId="9361" sId="1">
    <oc r="BE595">
      <f>ROW()</f>
    </oc>
    <nc r="BE595">
      <f>ROW()</f>
    </nc>
  </rcc>
  <rcc rId="9362" sId="1">
    <oc r="BE596">
      <f>ROW()</f>
    </oc>
    <nc r="BE596">
      <f>ROW()</f>
    </nc>
  </rcc>
  <rcc rId="9363" sId="1">
    <oc r="BE597">
      <f>ROW()</f>
    </oc>
    <nc r="BE597">
      <f>ROW()</f>
    </nc>
  </rcc>
  <rcc rId="9364" sId="1">
    <oc r="BE598">
      <f>ROW()</f>
    </oc>
    <nc r="BE598">
      <f>ROW()</f>
    </nc>
  </rcc>
  <rcc rId="9365" sId="1">
    <oc r="BE599">
      <f>ROW()</f>
    </oc>
    <nc r="BE599">
      <f>ROW()</f>
    </nc>
  </rcc>
  <rcc rId="9366" sId="1">
    <oc r="BE600">
      <f>ROW()</f>
    </oc>
    <nc r="BE600">
      <f>ROW()</f>
    </nc>
  </rcc>
  <rcc rId="9367" sId="1">
    <oc r="BE601">
      <f>ROW()</f>
    </oc>
    <nc r="BE601">
      <f>ROW()</f>
    </nc>
  </rcc>
  <rcc rId="9368" sId="1">
    <oc r="BE602">
      <f>ROW()</f>
    </oc>
    <nc r="BE602">
      <f>ROW()</f>
    </nc>
  </rcc>
  <rcc rId="9369" sId="1">
    <oc r="BE603">
      <f>ROW()</f>
    </oc>
    <nc r="BE603">
      <f>ROW()</f>
    </nc>
  </rcc>
  <rcc rId="9370" sId="1">
    <oc r="BE604">
      <f>ROW()</f>
    </oc>
    <nc r="BE604">
      <f>ROW()</f>
    </nc>
  </rcc>
  <rcc rId="9371" sId="1">
    <oc r="BE605">
      <f>ROW()</f>
    </oc>
    <nc r="BE605">
      <f>ROW()</f>
    </nc>
  </rcc>
  <rcc rId="9372" sId="1">
    <oc r="BE606">
      <f>ROW()</f>
    </oc>
    <nc r="BE606">
      <f>ROW()</f>
    </nc>
  </rcc>
  <rcc rId="9373" sId="1">
    <oc r="BE607">
      <f>ROW()</f>
    </oc>
    <nc r="BE607">
      <f>ROW()</f>
    </nc>
  </rcc>
  <rcc rId="9374" sId="1">
    <oc r="BE608">
      <f>ROW()</f>
    </oc>
    <nc r="BE608">
      <f>ROW()</f>
    </nc>
  </rcc>
  <rcc rId="9375" sId="1">
    <oc r="BE609">
      <f>ROW()</f>
    </oc>
    <nc r="BE609">
      <f>ROW()</f>
    </nc>
  </rcc>
  <rcc rId="9376" sId="1">
    <oc r="BE610">
      <f>ROW()</f>
    </oc>
    <nc r="BE610">
      <f>ROW()</f>
    </nc>
  </rcc>
  <rcc rId="9377" sId="1">
    <oc r="BE611">
      <f>ROW()</f>
    </oc>
    <nc r="BE611">
      <f>ROW()</f>
    </nc>
  </rcc>
  <rcc rId="9378" sId="1">
    <oc r="BE612">
      <f>ROW()</f>
    </oc>
    <nc r="BE612">
      <f>ROW()</f>
    </nc>
  </rcc>
  <rcc rId="9379" sId="1">
    <oc r="BE613">
      <f>ROW()</f>
    </oc>
    <nc r="BE613">
      <f>ROW()</f>
    </nc>
  </rcc>
  <rcc rId="9380" sId="1">
    <oc r="BE614">
      <f>ROW()</f>
    </oc>
    <nc r="BE614">
      <f>ROW()</f>
    </nc>
  </rcc>
  <rcc rId="9381" sId="1">
    <oc r="BE615">
      <f>ROW()</f>
    </oc>
    <nc r="BE615">
      <f>ROW()</f>
    </nc>
  </rcc>
  <rcc rId="9382" sId="1">
    <oc r="BE616">
      <f>ROW()</f>
    </oc>
    <nc r="BE616">
      <f>ROW()</f>
    </nc>
  </rcc>
  <rcc rId="9383" sId="1">
    <oc r="BE617">
      <f>ROW()</f>
    </oc>
    <nc r="BE617">
      <f>ROW()</f>
    </nc>
  </rcc>
  <rcc rId="9384" sId="1">
    <oc r="BE618">
      <f>ROW()</f>
    </oc>
    <nc r="BE618">
      <f>ROW()</f>
    </nc>
  </rcc>
  <rcc rId="9385" sId="1">
    <oc r="BE619">
      <f>ROW()</f>
    </oc>
    <nc r="BE619">
      <f>ROW()</f>
    </nc>
  </rcc>
  <rcc rId="9386" sId="1">
    <oc r="BE620">
      <f>ROW()</f>
    </oc>
    <nc r="BE620">
      <f>ROW()</f>
    </nc>
  </rcc>
  <rcc rId="9387" sId="1">
    <oc r="BE621">
      <f>ROW()</f>
    </oc>
    <nc r="BE621">
      <f>ROW()</f>
    </nc>
  </rcc>
  <rcc rId="9388" sId="1">
    <oc r="BE622">
      <f>ROW()</f>
    </oc>
    <nc r="BE622">
      <f>ROW()</f>
    </nc>
  </rcc>
  <rcc rId="9389" sId="1">
    <oc r="BE623">
      <f>ROW()</f>
    </oc>
    <nc r="BE623">
      <f>ROW()</f>
    </nc>
  </rcc>
  <rcc rId="9390" sId="1">
    <oc r="BE624">
      <f>ROW()</f>
    </oc>
    <nc r="BE624">
      <f>ROW()</f>
    </nc>
  </rcc>
  <rcc rId="9391" sId="1">
    <oc r="BE625">
      <f>ROW()</f>
    </oc>
    <nc r="BE625">
      <f>ROW()</f>
    </nc>
  </rcc>
  <rcc rId="9392" sId="1">
    <oc r="BE626">
      <f>ROW()</f>
    </oc>
    <nc r="BE626">
      <f>ROW()</f>
    </nc>
  </rcc>
  <rcc rId="9393" sId="1">
    <oc r="BE627">
      <f>ROW()</f>
    </oc>
    <nc r="BE627">
      <f>ROW()</f>
    </nc>
  </rcc>
  <rcc rId="9394" sId="1">
    <oc r="BE628">
      <f>ROW()</f>
    </oc>
    <nc r="BE628">
      <f>ROW()</f>
    </nc>
  </rcc>
  <rcc rId="9395" sId="1">
    <oc r="BE629">
      <f>ROW()</f>
    </oc>
    <nc r="BE629">
      <f>ROW()</f>
    </nc>
  </rcc>
  <rcc rId="9396" sId="1">
    <oc r="BE630">
      <f>ROW()</f>
    </oc>
    <nc r="BE630">
      <f>ROW()</f>
    </nc>
  </rcc>
  <rcc rId="9397" sId="1">
    <oc r="BE631">
      <f>ROW()</f>
    </oc>
    <nc r="BE631">
      <f>ROW()</f>
    </nc>
  </rcc>
  <rcc rId="9398" sId="1">
    <oc r="BE632">
      <f>ROW()</f>
    </oc>
    <nc r="BE632">
      <f>ROW()</f>
    </nc>
  </rcc>
  <rcc rId="9399" sId="1">
    <oc r="BE633">
      <f>ROW()</f>
    </oc>
    <nc r="BE633">
      <f>ROW()</f>
    </nc>
  </rcc>
  <rcc rId="9400" sId="1">
    <oc r="BE634">
      <f>ROW()</f>
    </oc>
    <nc r="BE634">
      <f>ROW()</f>
    </nc>
  </rcc>
  <rcc rId="9401" sId="1">
    <oc r="BE635">
      <f>ROW()</f>
    </oc>
    <nc r="BE635">
      <f>ROW()</f>
    </nc>
  </rcc>
  <rcc rId="9402" sId="1">
    <oc r="BE636">
      <f>ROW()</f>
    </oc>
    <nc r="BE636">
      <f>ROW()</f>
    </nc>
  </rcc>
  <rcc rId="9403" sId="1">
    <oc r="BE637">
      <f>ROW()</f>
    </oc>
    <nc r="BE637">
      <f>ROW()</f>
    </nc>
  </rcc>
  <rcc rId="9404" sId="1">
    <oc r="BE638">
      <f>ROW()</f>
    </oc>
    <nc r="BE638">
      <f>ROW()</f>
    </nc>
  </rcc>
  <rcc rId="9405" sId="1">
    <oc r="BE639">
      <f>ROW()</f>
    </oc>
    <nc r="BE639">
      <f>ROW()</f>
    </nc>
  </rcc>
  <rcc rId="9406" sId="1">
    <oc r="BE640">
      <f>ROW()</f>
    </oc>
    <nc r="BE640">
      <f>ROW()</f>
    </nc>
  </rcc>
  <rcc rId="9407" sId="1">
    <oc r="BE641">
      <f>ROW()</f>
    </oc>
    <nc r="BE641">
      <f>ROW()</f>
    </nc>
  </rcc>
  <rcc rId="9408" sId="1">
    <oc r="BE642">
      <f>ROW()</f>
    </oc>
    <nc r="BE642">
      <f>ROW()</f>
    </nc>
  </rcc>
  <rcc rId="9409" sId="1">
    <oc r="BE643">
      <f>ROW()</f>
    </oc>
    <nc r="BE643">
      <f>ROW()</f>
    </nc>
  </rcc>
  <rcc rId="9410" sId="1">
    <oc r="BE644">
      <f>ROW()</f>
    </oc>
    <nc r="BE644">
      <f>ROW()</f>
    </nc>
  </rcc>
  <rcc rId="9411" sId="1">
    <oc r="BE645">
      <f>ROW()</f>
    </oc>
    <nc r="BE645">
      <f>ROW()</f>
    </nc>
  </rcc>
  <rcc rId="9412" sId="1">
    <oc r="BE646">
      <f>ROW()</f>
    </oc>
    <nc r="BE646">
      <f>ROW()</f>
    </nc>
  </rcc>
  <rcc rId="9413" sId="1">
    <oc r="BE647">
      <f>ROW()</f>
    </oc>
    <nc r="BE647">
      <f>ROW()</f>
    </nc>
  </rcc>
  <rcc rId="9414" sId="1">
    <oc r="BE648">
      <f>ROW()</f>
    </oc>
    <nc r="BE648">
      <f>ROW()</f>
    </nc>
  </rcc>
  <rcc rId="9415" sId="1">
    <oc r="BE649">
      <f>ROW()</f>
    </oc>
    <nc r="BE649">
      <f>ROW()</f>
    </nc>
  </rcc>
  <rcc rId="9416" sId="1">
    <oc r="BE650">
      <f>ROW()</f>
    </oc>
    <nc r="BE650">
      <f>ROW()</f>
    </nc>
  </rcc>
  <rcc rId="9417" sId="1">
    <oc r="BE651">
      <f>ROW()</f>
    </oc>
    <nc r="BE651">
      <f>ROW()</f>
    </nc>
  </rcc>
  <rcc rId="9418" sId="1">
    <oc r="BE652">
      <f>ROW()</f>
    </oc>
    <nc r="BE652">
      <f>ROW()</f>
    </nc>
  </rcc>
  <rcc rId="9419" sId="1">
    <oc r="BE653">
      <f>ROW()</f>
    </oc>
    <nc r="BE653">
      <f>ROW()</f>
    </nc>
  </rcc>
  <rcc rId="9420" sId="1">
    <oc r="BE654">
      <f>ROW()</f>
    </oc>
    <nc r="BE654">
      <f>ROW()</f>
    </nc>
  </rcc>
  <rcc rId="9421" sId="1">
    <oc r="BE655">
      <f>ROW()</f>
    </oc>
    <nc r="BE655">
      <f>ROW()</f>
    </nc>
  </rcc>
  <rcc rId="9422" sId="1">
    <oc r="BE656">
      <f>ROW()</f>
    </oc>
    <nc r="BE656">
      <f>ROW()</f>
    </nc>
  </rcc>
  <rcc rId="9423" sId="1">
    <oc r="BE657">
      <f>ROW()</f>
    </oc>
    <nc r="BE657">
      <f>ROW()</f>
    </nc>
  </rcc>
  <rcc rId="9424" sId="1">
    <oc r="BE658">
      <f>ROW()</f>
    </oc>
    <nc r="BE658">
      <f>ROW()</f>
    </nc>
  </rcc>
  <rcc rId="9425" sId="1">
    <oc r="BE659">
      <f>ROW()</f>
    </oc>
    <nc r="BE659">
      <f>ROW()</f>
    </nc>
  </rcc>
  <rcc rId="9426" sId="1">
    <oc r="BE660">
      <f>ROW()</f>
    </oc>
    <nc r="BE660">
      <f>ROW()</f>
    </nc>
  </rcc>
  <rcc rId="9427" sId="1">
    <oc r="BE661">
      <f>ROW()</f>
    </oc>
    <nc r="BE661">
      <f>ROW()</f>
    </nc>
  </rcc>
  <rcc rId="9428" sId="1">
    <oc r="BE662">
      <f>ROW()</f>
    </oc>
    <nc r="BE662">
      <f>ROW()</f>
    </nc>
  </rcc>
  <rcc rId="9429" sId="1">
    <oc r="BE663">
      <f>ROW()</f>
    </oc>
    <nc r="BE663">
      <f>ROW()</f>
    </nc>
  </rcc>
  <rcc rId="9430" sId="1">
    <oc r="BE664">
      <f>ROW()</f>
    </oc>
    <nc r="BE664">
      <f>ROW()</f>
    </nc>
  </rcc>
  <rcc rId="9431" sId="1">
    <oc r="BE665">
      <f>ROW()</f>
    </oc>
    <nc r="BE665">
      <f>ROW()</f>
    </nc>
  </rcc>
  <rcc rId="9432" sId="1">
    <oc r="BE666">
      <f>ROW()</f>
    </oc>
    <nc r="BE666">
      <f>ROW()</f>
    </nc>
  </rcc>
  <rcc rId="9433" sId="1">
    <oc r="BE667">
      <f>ROW()</f>
    </oc>
    <nc r="BE667">
      <f>ROW()</f>
    </nc>
  </rcc>
  <rcc rId="9434" sId="1">
    <oc r="BE668">
      <f>ROW()</f>
    </oc>
    <nc r="BE668">
      <f>ROW()</f>
    </nc>
  </rcc>
  <rcc rId="9435" sId="1">
    <oc r="BE669">
      <f>ROW()</f>
    </oc>
    <nc r="BE669">
      <f>ROW()</f>
    </nc>
  </rcc>
  <rcc rId="9436" sId="1">
    <oc r="BE670">
      <f>ROW()</f>
    </oc>
    <nc r="BE670">
      <f>ROW()</f>
    </nc>
  </rcc>
  <rcc rId="9437" sId="1">
    <oc r="BE671">
      <f>ROW()</f>
    </oc>
    <nc r="BE671">
      <f>ROW()</f>
    </nc>
  </rcc>
  <rcc rId="9438" sId="1">
    <oc r="BE672">
      <f>ROW()</f>
    </oc>
    <nc r="BE672">
      <f>ROW()</f>
    </nc>
  </rcc>
  <rcc rId="9439" sId="1">
    <oc r="BE673">
      <f>ROW()</f>
    </oc>
    <nc r="BE673">
      <f>ROW()</f>
    </nc>
  </rcc>
  <rcc rId="9440" sId="1">
    <oc r="BE674">
      <f>ROW()</f>
    </oc>
    <nc r="BE674">
      <f>ROW()</f>
    </nc>
  </rcc>
  <rcc rId="9441" sId="1">
    <oc r="BE675">
      <f>ROW()</f>
    </oc>
    <nc r="BE675">
      <f>ROW()</f>
    </nc>
  </rcc>
  <rcc rId="9442" sId="1">
    <oc r="BE676">
      <f>ROW()</f>
    </oc>
    <nc r="BE676">
      <f>ROW()</f>
    </nc>
  </rcc>
  <rcc rId="9443" sId="1">
    <oc r="BE677">
      <f>ROW()</f>
    </oc>
    <nc r="BE677">
      <f>ROW()</f>
    </nc>
  </rcc>
  <rcc rId="9444" sId="1">
    <oc r="BE678">
      <f>ROW()</f>
    </oc>
    <nc r="BE678">
      <f>ROW()</f>
    </nc>
  </rcc>
  <rcc rId="9445" sId="1">
    <oc r="BE679">
      <f>ROW()</f>
    </oc>
    <nc r="BE679">
      <f>ROW()</f>
    </nc>
  </rcc>
  <rcc rId="9446" sId="1">
    <oc r="BE680">
      <f>ROW()</f>
    </oc>
    <nc r="BE680">
      <f>ROW()</f>
    </nc>
  </rcc>
  <rcc rId="9447" sId="1">
    <oc r="BE681">
      <f>ROW()</f>
    </oc>
    <nc r="BE681">
      <f>ROW()</f>
    </nc>
  </rcc>
  <rcc rId="9448" sId="1">
    <oc r="BE682">
      <f>ROW()</f>
    </oc>
    <nc r="BE682">
      <f>ROW()</f>
    </nc>
  </rcc>
  <rcc rId="9449" sId="1">
    <oc r="BE683">
      <f>ROW()</f>
    </oc>
    <nc r="BE683">
      <f>ROW()</f>
    </nc>
  </rcc>
  <rcc rId="9450" sId="1">
    <oc r="BE684">
      <f>ROW()</f>
    </oc>
    <nc r="BE684">
      <f>ROW()</f>
    </nc>
  </rcc>
  <rcc rId="9451" sId="1">
    <oc r="BE685">
      <f>ROW()</f>
    </oc>
    <nc r="BE685">
      <f>ROW()</f>
    </nc>
  </rcc>
  <rcc rId="9452" sId="1">
    <oc r="BE686">
      <f>ROW()</f>
    </oc>
    <nc r="BE686">
      <f>ROW()</f>
    </nc>
  </rcc>
  <rcc rId="9453" sId="1">
    <oc r="BE687">
      <f>ROW()</f>
    </oc>
    <nc r="BE687">
      <f>ROW()</f>
    </nc>
  </rcc>
  <rcc rId="9454" sId="1">
    <oc r="BE688">
      <f>ROW()</f>
    </oc>
    <nc r="BE688">
      <f>ROW()</f>
    </nc>
  </rcc>
  <rcc rId="9455" sId="1">
    <oc r="BE689">
      <f>ROW()</f>
    </oc>
    <nc r="BE689">
      <f>ROW()</f>
    </nc>
  </rcc>
  <rcc rId="9456" sId="1">
    <oc r="BE690">
      <f>ROW()</f>
    </oc>
    <nc r="BE690">
      <f>ROW()</f>
    </nc>
  </rcc>
  <rcc rId="9457" sId="1">
    <oc r="BE691">
      <f>ROW()</f>
    </oc>
    <nc r="BE691">
      <f>ROW()</f>
    </nc>
  </rcc>
  <rcc rId="9458" sId="1">
    <oc r="BE692">
      <f>ROW()</f>
    </oc>
    <nc r="BE692">
      <f>ROW()</f>
    </nc>
  </rcc>
  <rcc rId="9459" sId="1">
    <oc r="BE693">
      <f>ROW()</f>
    </oc>
    <nc r="BE693">
      <f>ROW()</f>
    </nc>
  </rcc>
  <rcc rId="9460" sId="1">
    <oc r="BE694">
      <f>ROW()</f>
    </oc>
    <nc r="BE694">
      <f>ROW()</f>
    </nc>
  </rcc>
  <rcc rId="9461" sId="1">
    <oc r="BE695">
      <f>ROW()</f>
    </oc>
    <nc r="BE695">
      <f>ROW()</f>
    </nc>
  </rcc>
  <rcc rId="9462" sId="1">
    <oc r="BE696">
      <f>ROW()</f>
    </oc>
    <nc r="BE696">
      <f>ROW()</f>
    </nc>
  </rcc>
  <rcc rId="9463" sId="1">
    <oc r="BE697">
      <f>ROW()</f>
    </oc>
    <nc r="BE697">
      <f>ROW()</f>
    </nc>
  </rcc>
  <rcc rId="9464" sId="1">
    <oc r="BE698">
      <f>ROW()</f>
    </oc>
    <nc r="BE698">
      <f>ROW()</f>
    </nc>
  </rcc>
  <rcc rId="9465" sId="1">
    <oc r="BE699">
      <f>ROW()</f>
    </oc>
    <nc r="BE699">
      <f>ROW()</f>
    </nc>
  </rcc>
  <rcc rId="9466" sId="1">
    <oc r="BE700">
      <f>ROW()</f>
    </oc>
    <nc r="BE700">
      <f>ROW()</f>
    </nc>
  </rcc>
  <rcc rId="9467" sId="1">
    <oc r="BE701">
      <f>ROW()</f>
    </oc>
    <nc r="BE701">
      <f>ROW()</f>
    </nc>
  </rcc>
  <rcc rId="9468" sId="1">
    <oc r="BE702">
      <f>ROW()</f>
    </oc>
    <nc r="BE702">
      <f>ROW()</f>
    </nc>
  </rcc>
  <rcc rId="9469" sId="1">
    <oc r="BE703">
      <f>ROW()</f>
    </oc>
    <nc r="BE703">
      <f>ROW()</f>
    </nc>
  </rcc>
  <rcc rId="9470" sId="1">
    <oc r="BE704">
      <f>ROW()</f>
    </oc>
    <nc r="BE704">
      <f>ROW()</f>
    </nc>
  </rcc>
  <rcc rId="9471" sId="1">
    <oc r="BE705">
      <f>ROW()</f>
    </oc>
    <nc r="BE705">
      <f>ROW()</f>
    </nc>
  </rcc>
  <rcc rId="9472" sId="1">
    <oc r="BE706">
      <f>ROW()</f>
    </oc>
    <nc r="BE706">
      <f>ROW()</f>
    </nc>
  </rcc>
  <rcc rId="9473" sId="1">
    <oc r="BE707">
      <f>ROW()</f>
    </oc>
    <nc r="BE707">
      <f>ROW()</f>
    </nc>
  </rcc>
  <rcc rId="9474" sId="1">
    <oc r="BE708">
      <f>ROW()</f>
    </oc>
    <nc r="BE708">
      <f>ROW()</f>
    </nc>
  </rcc>
  <rcc rId="9475" sId="1">
    <oc r="BE709">
      <f>ROW()</f>
    </oc>
    <nc r="BE709">
      <f>ROW()</f>
    </nc>
  </rcc>
  <rcc rId="9476" sId="1">
    <oc r="BE710">
      <f>ROW()</f>
    </oc>
    <nc r="BE710">
      <f>ROW()</f>
    </nc>
  </rcc>
  <rcc rId="9477" sId="1">
    <oc r="BE711">
      <f>ROW()</f>
    </oc>
    <nc r="BE711">
      <f>ROW()</f>
    </nc>
  </rcc>
  <rcc rId="9478" sId="1">
    <oc r="BE712">
      <f>ROW()</f>
    </oc>
    <nc r="BE712">
      <f>ROW()</f>
    </nc>
  </rcc>
  <rcc rId="9479" sId="1">
    <oc r="BE713">
      <f>ROW()</f>
    </oc>
    <nc r="BE713">
      <f>ROW()</f>
    </nc>
  </rcc>
  <rcc rId="9480" sId="1">
    <oc r="BE714">
      <f>ROW()</f>
    </oc>
    <nc r="BE714">
      <f>ROW()</f>
    </nc>
  </rcc>
  <rcc rId="9481" sId="1">
    <oc r="BE715">
      <f>ROW()</f>
    </oc>
    <nc r="BE715">
      <f>ROW()</f>
    </nc>
  </rcc>
  <rcc rId="9482" sId="1">
    <oc r="BE716">
      <f>ROW()</f>
    </oc>
    <nc r="BE716">
      <f>ROW()</f>
    </nc>
  </rcc>
  <rcc rId="9483" sId="1">
    <oc r="BE717">
      <f>ROW()</f>
    </oc>
    <nc r="BE717">
      <f>ROW()</f>
    </nc>
  </rcc>
  <rcc rId="9484" sId="1">
    <oc r="BE718">
      <f>ROW()</f>
    </oc>
    <nc r="BE718">
      <f>ROW()</f>
    </nc>
  </rcc>
  <rcc rId="9485" sId="1">
    <oc r="BE719">
      <f>ROW()</f>
    </oc>
    <nc r="BE719">
      <f>ROW()</f>
    </nc>
  </rcc>
  <rcc rId="9486" sId="1">
    <oc r="BE720">
      <f>ROW()</f>
    </oc>
    <nc r="BE720">
      <f>ROW()</f>
    </nc>
  </rcc>
  <rcc rId="9487" sId="1">
    <oc r="BE721">
      <f>ROW()</f>
    </oc>
    <nc r="BE721">
      <f>ROW()</f>
    </nc>
  </rcc>
  <rcc rId="9488" sId="1">
    <oc r="BE722">
      <f>ROW()</f>
    </oc>
    <nc r="BE722">
      <f>ROW()</f>
    </nc>
  </rcc>
  <rcc rId="9489" sId="1">
    <oc r="BE723">
      <f>ROW()</f>
    </oc>
    <nc r="BE723">
      <f>ROW()</f>
    </nc>
  </rcc>
  <rcc rId="9490" sId="1">
    <oc r="BE724">
      <f>ROW()</f>
    </oc>
    <nc r="BE724">
      <f>ROW()</f>
    </nc>
  </rcc>
  <rcc rId="9491" sId="1">
    <oc r="BE725">
      <f>ROW()</f>
    </oc>
    <nc r="BE725">
      <f>ROW()</f>
    </nc>
  </rcc>
  <rcc rId="9492" sId="1">
    <oc r="BE726">
      <f>ROW()</f>
    </oc>
    <nc r="BE726">
      <f>ROW()</f>
    </nc>
  </rcc>
  <rcc rId="9493" sId="1">
    <oc r="BE727">
      <f>ROW()</f>
    </oc>
    <nc r="BE727">
      <f>ROW()</f>
    </nc>
  </rcc>
  <rcc rId="9494" sId="1">
    <oc r="BE728">
      <f>ROW()</f>
    </oc>
    <nc r="BE728">
      <f>ROW()</f>
    </nc>
  </rcc>
  <rcc rId="9495" sId="1">
    <oc r="BE729">
      <f>ROW()</f>
    </oc>
    <nc r="BE729">
      <f>ROW()</f>
    </nc>
  </rcc>
  <rcc rId="9496" sId="1">
    <oc r="BE730">
      <f>ROW()</f>
    </oc>
    <nc r="BE730">
      <f>ROW()</f>
    </nc>
  </rcc>
  <rcc rId="9497" sId="1">
    <oc r="BE731">
      <f>ROW()</f>
    </oc>
    <nc r="BE731">
      <f>ROW()</f>
    </nc>
  </rcc>
  <rcc rId="9498" sId="1">
    <oc r="BE732">
      <f>ROW()</f>
    </oc>
    <nc r="BE732">
      <f>ROW()</f>
    </nc>
  </rcc>
  <rcc rId="9499" sId="1">
    <oc r="BE733">
      <f>ROW()</f>
    </oc>
    <nc r="BE733">
      <f>ROW()</f>
    </nc>
  </rcc>
  <rcc rId="9500" sId="1">
    <oc r="BE734">
      <f>ROW()</f>
    </oc>
    <nc r="BE734">
      <f>ROW()</f>
    </nc>
  </rcc>
  <rcc rId="9501" sId="1">
    <oc r="BE735">
      <f>ROW()</f>
    </oc>
    <nc r="BE735">
      <f>ROW()</f>
    </nc>
  </rcc>
  <rcc rId="9502" sId="1">
    <oc r="BE736">
      <f>ROW()</f>
    </oc>
    <nc r="BE736">
      <f>ROW()</f>
    </nc>
  </rcc>
  <rcc rId="9503" sId="1">
    <oc r="BE737">
      <f>ROW()</f>
    </oc>
    <nc r="BE737">
      <f>ROW()</f>
    </nc>
  </rcc>
  <rcc rId="9504" sId="1">
    <oc r="BE738">
      <f>ROW()</f>
    </oc>
    <nc r="BE738">
      <f>ROW()</f>
    </nc>
  </rcc>
  <rcc rId="9505" sId="1">
    <oc r="BE739">
      <f>ROW()</f>
    </oc>
    <nc r="BE739">
      <f>ROW()</f>
    </nc>
  </rcc>
  <rcc rId="9506" sId="1">
    <oc r="BE740">
      <f>ROW()</f>
    </oc>
    <nc r="BE740">
      <f>ROW()</f>
    </nc>
  </rcc>
  <rcc rId="9507" sId="1">
    <oc r="BE741">
      <f>ROW()</f>
    </oc>
    <nc r="BE741">
      <f>ROW()</f>
    </nc>
  </rcc>
  <rcc rId="9508" sId="1">
    <oc r="BE742">
      <f>ROW()</f>
    </oc>
    <nc r="BE742">
      <f>ROW()</f>
    </nc>
  </rcc>
  <rcc rId="9509" sId="1">
    <oc r="BE743">
      <f>ROW()</f>
    </oc>
    <nc r="BE743">
      <f>ROW()</f>
    </nc>
  </rcc>
  <rcc rId="9510" sId="1">
    <oc r="BE744">
      <f>ROW()</f>
    </oc>
    <nc r="BE744">
      <f>ROW()</f>
    </nc>
  </rcc>
  <rcc rId="9511" sId="1">
    <oc r="BE745">
      <f>ROW()</f>
    </oc>
    <nc r="BE745">
      <f>ROW()</f>
    </nc>
  </rcc>
  <rcc rId="9512" sId="1">
    <oc r="BE746">
      <f>ROW()</f>
    </oc>
    <nc r="BE746">
      <f>ROW()</f>
    </nc>
  </rcc>
  <rcc rId="9513" sId="1">
    <oc r="BE747">
      <f>ROW()</f>
    </oc>
    <nc r="BE747">
      <f>ROW()</f>
    </nc>
  </rcc>
  <rcc rId="9514" sId="1">
    <oc r="BE748">
      <f>ROW()</f>
    </oc>
    <nc r="BE748">
      <f>ROW()</f>
    </nc>
  </rcc>
  <rcc rId="9515" sId="1">
    <oc r="BE749">
      <f>ROW()</f>
    </oc>
    <nc r="BE749">
      <f>ROW()</f>
    </nc>
  </rcc>
  <rcc rId="9516" sId="1">
    <oc r="BE750">
      <f>ROW()</f>
    </oc>
    <nc r="BE750">
      <f>ROW()</f>
    </nc>
  </rcc>
  <rcc rId="9517" sId="1">
    <oc r="BE751">
      <f>ROW()</f>
    </oc>
    <nc r="BE751">
      <f>ROW()</f>
    </nc>
  </rcc>
  <rcc rId="9518" sId="1">
    <oc r="BE752">
      <f>ROW()</f>
    </oc>
    <nc r="BE752">
      <f>ROW()</f>
    </nc>
  </rcc>
  <rcc rId="9519" sId="1">
    <oc r="BE753">
      <f>ROW()</f>
    </oc>
    <nc r="BE753">
      <f>ROW()</f>
    </nc>
  </rcc>
  <rcc rId="9520" sId="1">
    <oc r="BE754">
      <f>ROW()</f>
    </oc>
    <nc r="BE754">
      <f>ROW()</f>
    </nc>
  </rcc>
  <rcc rId="9521" sId="1">
    <oc r="BE755">
      <f>ROW()</f>
    </oc>
    <nc r="BE755">
      <f>ROW()</f>
    </nc>
  </rcc>
  <rcc rId="9522" sId="1">
    <oc r="BE756">
      <f>ROW()</f>
    </oc>
    <nc r="BE756">
      <f>ROW()</f>
    </nc>
  </rcc>
  <rcc rId="9523" sId="1">
    <oc r="BE757">
      <f>ROW()</f>
    </oc>
    <nc r="BE757">
      <f>ROW()</f>
    </nc>
  </rcc>
  <rcc rId="9524" sId="1">
    <oc r="BE758">
      <f>ROW()</f>
    </oc>
    <nc r="BE758">
      <f>ROW()</f>
    </nc>
  </rcc>
  <rcc rId="9525" sId="1">
    <oc r="BE759">
      <f>ROW()</f>
    </oc>
    <nc r="BE759">
      <f>ROW()</f>
    </nc>
  </rcc>
  <rcc rId="9526" sId="1">
    <oc r="BE760">
      <f>ROW()</f>
    </oc>
    <nc r="BE760">
      <f>ROW()</f>
    </nc>
  </rcc>
  <rcc rId="9527" sId="1">
    <oc r="BE761">
      <f>ROW()</f>
    </oc>
    <nc r="BE761">
      <f>ROW()</f>
    </nc>
  </rcc>
  <rcc rId="9528" sId="1">
    <oc r="BE762">
      <f>ROW()</f>
    </oc>
    <nc r="BE762">
      <f>ROW()</f>
    </nc>
  </rcc>
  <rcc rId="9529" sId="1">
    <oc r="BE763">
      <f>ROW()</f>
    </oc>
    <nc r="BE763">
      <f>ROW()</f>
    </nc>
  </rcc>
  <rcc rId="9530" sId="1">
    <oc r="BE764">
      <f>ROW()</f>
    </oc>
    <nc r="BE764">
      <f>ROW()</f>
    </nc>
  </rcc>
  <rcc rId="9531" sId="1">
    <oc r="BE765">
      <f>ROW()</f>
    </oc>
    <nc r="BE765">
      <f>ROW()</f>
    </nc>
  </rcc>
  <rcc rId="9532" sId="1">
    <oc r="BE766">
      <f>ROW()</f>
    </oc>
    <nc r="BE766">
      <f>ROW()</f>
    </nc>
  </rcc>
  <rcc rId="9533" sId="1">
    <oc r="BE767">
      <f>ROW()</f>
    </oc>
    <nc r="BE767">
      <f>ROW()</f>
    </nc>
  </rcc>
  <rcc rId="9534" sId="1">
    <oc r="BE768">
      <f>ROW()</f>
    </oc>
    <nc r="BE768">
      <f>ROW()</f>
    </nc>
  </rcc>
  <rcc rId="9535" sId="1">
    <oc r="BE769">
      <f>ROW()</f>
    </oc>
    <nc r="BE769">
      <f>ROW()</f>
    </nc>
  </rcc>
  <rcc rId="9536" sId="1">
    <oc r="BE770">
      <f>ROW()</f>
    </oc>
    <nc r="BE770">
      <f>ROW()</f>
    </nc>
  </rcc>
  <rcc rId="9537" sId="1">
    <oc r="BE771">
      <f>ROW()</f>
    </oc>
    <nc r="BE771">
      <f>ROW()</f>
    </nc>
  </rcc>
  <rcc rId="9538" sId="1">
    <oc r="BE772">
      <f>ROW()</f>
    </oc>
    <nc r="BE772">
      <f>ROW()</f>
    </nc>
  </rcc>
  <rcc rId="9539" sId="1">
    <oc r="BE773">
      <f>ROW()</f>
    </oc>
    <nc r="BE773">
      <f>ROW()</f>
    </nc>
  </rcc>
  <rcc rId="9540" sId="1">
    <oc r="BE774">
      <f>ROW()</f>
    </oc>
    <nc r="BE774">
      <f>ROW()</f>
    </nc>
  </rcc>
  <rcc rId="9541" sId="1">
    <oc r="BE775">
      <f>ROW()</f>
    </oc>
    <nc r="BE775">
      <f>ROW()</f>
    </nc>
  </rcc>
  <rcc rId="9542" sId="1">
    <oc r="BE776">
      <f>ROW()</f>
    </oc>
    <nc r="BE776">
      <f>ROW()</f>
    </nc>
  </rcc>
  <rcc rId="9543" sId="1">
    <oc r="BE777">
      <f>ROW()</f>
    </oc>
    <nc r="BE777">
      <f>ROW()</f>
    </nc>
  </rcc>
  <rcc rId="9544" sId="1">
    <oc r="BE778">
      <f>ROW()</f>
    </oc>
    <nc r="BE778">
      <f>ROW()</f>
    </nc>
  </rcc>
  <rcc rId="9545" sId="1">
    <oc r="BE779">
      <f>ROW()</f>
    </oc>
    <nc r="BE779">
      <f>ROW()</f>
    </nc>
  </rcc>
  <rcc rId="9546" sId="1">
    <oc r="BE780">
      <f>ROW()</f>
    </oc>
    <nc r="BE780">
      <f>ROW()</f>
    </nc>
  </rcc>
  <rcc rId="9547" sId="1">
    <oc r="BE781">
      <f>ROW()</f>
    </oc>
    <nc r="BE781">
      <f>ROW()</f>
    </nc>
  </rcc>
  <rcc rId="9548" sId="1">
    <oc r="BE782">
      <f>ROW()</f>
    </oc>
    <nc r="BE782">
      <f>ROW()</f>
    </nc>
  </rcc>
  <rcc rId="9549" sId="1">
    <oc r="BE783">
      <f>ROW()</f>
    </oc>
    <nc r="BE783">
      <f>ROW()</f>
    </nc>
  </rcc>
  <rcc rId="9550" sId="1">
    <oc r="BE784">
      <f>ROW()</f>
    </oc>
    <nc r="BE784">
      <f>ROW()</f>
    </nc>
  </rcc>
  <rcc rId="9551" sId="1">
    <oc r="BE785">
      <f>ROW()</f>
    </oc>
    <nc r="BE785">
      <f>ROW()</f>
    </nc>
  </rcc>
  <rcc rId="9552" sId="1">
    <oc r="BE786">
      <f>ROW()</f>
    </oc>
    <nc r="BE786">
      <f>ROW()</f>
    </nc>
  </rcc>
  <rcc rId="9553" sId="1">
    <oc r="BE787">
      <f>ROW()</f>
    </oc>
    <nc r="BE787">
      <f>ROW()</f>
    </nc>
  </rcc>
  <rcc rId="9554" sId="1">
    <oc r="BE788">
      <f>ROW()</f>
    </oc>
    <nc r="BE788">
      <f>ROW()</f>
    </nc>
  </rcc>
  <rcc rId="9555" sId="1">
    <oc r="BE789">
      <f>ROW()</f>
    </oc>
    <nc r="BE789">
      <f>ROW()</f>
    </nc>
  </rcc>
  <rcc rId="9556" sId="1">
    <oc r="BE790">
      <f>ROW()</f>
    </oc>
    <nc r="BE790">
      <f>ROW()</f>
    </nc>
  </rcc>
  <rcc rId="9557" sId="1">
    <oc r="BE791">
      <f>ROW()</f>
    </oc>
    <nc r="BE791">
      <f>ROW()</f>
    </nc>
  </rcc>
  <rcc rId="9558" sId="1">
    <oc r="BE792">
      <f>ROW()</f>
    </oc>
    <nc r="BE792">
      <f>ROW()</f>
    </nc>
  </rcc>
  <rcc rId="9559" sId="1">
    <oc r="BE793">
      <f>ROW()</f>
    </oc>
    <nc r="BE793">
      <f>ROW()</f>
    </nc>
  </rcc>
  <rcc rId="9560" sId="1">
    <oc r="BE794">
      <f>ROW()</f>
    </oc>
    <nc r="BE794">
      <f>ROW()</f>
    </nc>
  </rcc>
  <rcc rId="9561" sId="1">
    <oc r="BE795">
      <f>ROW()</f>
    </oc>
    <nc r="BE795">
      <f>ROW()</f>
    </nc>
  </rcc>
  <rcc rId="9562" sId="1">
    <oc r="BE796">
      <f>ROW()</f>
    </oc>
    <nc r="BE796">
      <f>ROW()</f>
    </nc>
  </rcc>
  <rcc rId="9563" sId="1">
    <oc r="BE797">
      <f>ROW()</f>
    </oc>
    <nc r="BE797">
      <f>ROW()</f>
    </nc>
  </rcc>
  <rcc rId="9564" sId="1">
    <oc r="BE798">
      <f>ROW()</f>
    </oc>
    <nc r="BE798">
      <f>ROW()</f>
    </nc>
  </rcc>
  <rcc rId="9565" sId="1">
    <oc r="BE799">
      <f>ROW()</f>
    </oc>
    <nc r="BE799">
      <f>ROW()</f>
    </nc>
  </rcc>
  <rcc rId="9566" sId="1">
    <oc r="BE800">
      <f>ROW()</f>
    </oc>
    <nc r="BE800">
      <f>ROW()</f>
    </nc>
  </rcc>
  <rcc rId="9567" sId="1">
    <oc r="BE801">
      <f>ROW()</f>
    </oc>
    <nc r="BE801">
      <f>ROW()</f>
    </nc>
  </rcc>
  <rcc rId="9568" sId="1">
    <oc r="BE802">
      <f>ROW()</f>
    </oc>
    <nc r="BE802">
      <f>ROW()</f>
    </nc>
  </rcc>
  <rcc rId="9569" sId="1">
    <oc r="BE803">
      <f>ROW()</f>
    </oc>
    <nc r="BE803">
      <f>ROW()</f>
    </nc>
  </rcc>
  <rcc rId="9570" sId="1">
    <oc r="BE804">
      <f>ROW()</f>
    </oc>
    <nc r="BE804">
      <f>ROW()</f>
    </nc>
  </rcc>
  <rcc rId="9571" sId="1">
    <oc r="BE805">
      <f>ROW()</f>
    </oc>
    <nc r="BE805">
      <f>ROW()</f>
    </nc>
  </rcc>
  <rcc rId="9572" sId="1">
    <oc r="BE806">
      <f>ROW()</f>
    </oc>
    <nc r="BE806">
      <f>ROW()</f>
    </nc>
  </rcc>
  <rcc rId="9573" sId="1">
    <oc r="BE807">
      <f>ROW()</f>
    </oc>
    <nc r="BE807">
      <f>ROW()</f>
    </nc>
  </rcc>
  <rcc rId="9574" sId="1">
    <oc r="BE808">
      <f>ROW()</f>
    </oc>
    <nc r="BE808">
      <f>ROW()</f>
    </nc>
  </rcc>
  <rcc rId="9575" sId="1">
    <oc r="BE809">
      <f>ROW()</f>
    </oc>
    <nc r="BE809">
      <f>ROW()</f>
    </nc>
  </rcc>
  <rcc rId="9576" sId="1">
    <oc r="BE810">
      <f>ROW()</f>
    </oc>
    <nc r="BE810">
      <f>ROW()</f>
    </nc>
  </rcc>
  <rcc rId="9577" sId="1">
    <oc r="BE811">
      <f>ROW()</f>
    </oc>
    <nc r="BE811">
      <f>ROW()</f>
    </nc>
  </rcc>
  <rcc rId="9578" sId="1">
    <oc r="BE812">
      <f>ROW()</f>
    </oc>
    <nc r="BE812">
      <f>ROW()</f>
    </nc>
  </rcc>
  <rcc rId="9579" sId="1">
    <oc r="BE813">
      <f>ROW()</f>
    </oc>
    <nc r="BE813">
      <f>ROW()</f>
    </nc>
  </rcc>
  <rcc rId="9580" sId="1">
    <oc r="BE814">
      <f>ROW()</f>
    </oc>
    <nc r="BE814">
      <f>ROW()</f>
    </nc>
  </rcc>
  <rcc rId="9581" sId="1">
    <oc r="BE815">
      <f>ROW()</f>
    </oc>
    <nc r="BE815">
      <f>ROW()</f>
    </nc>
  </rcc>
  <rcc rId="9582" sId="1">
    <oc r="BE816">
      <f>ROW()</f>
    </oc>
    <nc r="BE816">
      <f>ROW()</f>
    </nc>
  </rcc>
  <rcc rId="9583" sId="1">
    <oc r="BE817">
      <f>ROW()</f>
    </oc>
    <nc r="BE817">
      <f>ROW()</f>
    </nc>
  </rcc>
  <rcc rId="9584" sId="1">
    <oc r="BE818">
      <f>ROW()</f>
    </oc>
    <nc r="BE818">
      <f>ROW()</f>
    </nc>
  </rcc>
  <rcc rId="9585" sId="1">
    <oc r="BE819">
      <f>ROW()</f>
    </oc>
    <nc r="BE819">
      <f>ROW()</f>
    </nc>
  </rcc>
  <rcc rId="9586" sId="1">
    <oc r="BE820">
      <f>ROW()</f>
    </oc>
    <nc r="BE820">
      <f>ROW()</f>
    </nc>
  </rcc>
  <rcc rId="9587" sId="1">
    <oc r="BE821">
      <f>ROW()</f>
    </oc>
    <nc r="BE821">
      <f>ROW()</f>
    </nc>
  </rcc>
  <rcc rId="9588" sId="1">
    <oc r="BE822">
      <f>ROW()</f>
    </oc>
    <nc r="BE822">
      <f>ROW()</f>
    </nc>
  </rcc>
  <rcc rId="9589" sId="1">
    <oc r="BE823">
      <f>ROW()</f>
    </oc>
    <nc r="BE823">
      <f>ROW()</f>
    </nc>
  </rcc>
  <rcc rId="9590" sId="1">
    <oc r="BE824">
      <f>ROW()</f>
    </oc>
    <nc r="BE824">
      <f>ROW()</f>
    </nc>
  </rcc>
  <rcc rId="9591" sId="1">
    <oc r="BE825">
      <f>ROW()</f>
    </oc>
    <nc r="BE825">
      <f>ROW()</f>
    </nc>
  </rcc>
  <rcc rId="9592" sId="1">
    <oc r="BE826">
      <f>ROW()</f>
    </oc>
    <nc r="BE826">
      <f>ROW()</f>
    </nc>
  </rcc>
  <rcc rId="9593" sId="1">
    <oc r="BE827">
      <f>ROW()</f>
    </oc>
    <nc r="BE827">
      <f>ROW()</f>
    </nc>
  </rcc>
  <rcc rId="9594" sId="1">
    <oc r="BE828">
      <f>ROW()</f>
    </oc>
    <nc r="BE828">
      <f>ROW()</f>
    </nc>
  </rcc>
  <rcc rId="9595" sId="1">
    <oc r="BE829">
      <f>ROW()</f>
    </oc>
    <nc r="BE829">
      <f>ROW()</f>
    </nc>
  </rcc>
  <rcc rId="9596" sId="1">
    <oc r="BE830">
      <f>ROW()</f>
    </oc>
    <nc r="BE830">
      <f>ROW()</f>
    </nc>
  </rcc>
  <rcc rId="9597" sId="1">
    <oc r="BE831">
      <f>ROW()</f>
    </oc>
    <nc r="BE831">
      <f>ROW()</f>
    </nc>
  </rcc>
  <rcc rId="9598" sId="1">
    <oc r="BE832">
      <f>ROW()</f>
    </oc>
    <nc r="BE832">
      <f>ROW()</f>
    </nc>
  </rcc>
  <rcc rId="9599" sId="1">
    <oc r="BE833">
      <f>ROW()</f>
    </oc>
    <nc r="BE833">
      <f>ROW()</f>
    </nc>
  </rcc>
  <rcc rId="9600" sId="1">
    <oc r="BE834">
      <f>ROW()</f>
    </oc>
    <nc r="BE834">
      <f>ROW()</f>
    </nc>
  </rcc>
  <rcc rId="9601" sId="1">
    <oc r="BE835">
      <f>ROW()</f>
    </oc>
    <nc r="BE835">
      <f>ROW()</f>
    </nc>
  </rcc>
  <rcc rId="9602" sId="1">
    <oc r="BE836">
      <f>ROW()</f>
    </oc>
    <nc r="BE836">
      <f>ROW()</f>
    </nc>
  </rcc>
  <rcc rId="9603" sId="1">
    <oc r="BE837">
      <f>ROW()</f>
    </oc>
    <nc r="BE837">
      <f>ROW()</f>
    </nc>
  </rcc>
  <rcc rId="9604" sId="1">
    <oc r="BE838">
      <f>ROW()</f>
    </oc>
    <nc r="BE838">
      <f>ROW()</f>
    </nc>
  </rcc>
  <rcc rId="9605" sId="1">
    <oc r="BE839">
      <f>ROW()</f>
    </oc>
    <nc r="BE839">
      <f>ROW()</f>
    </nc>
  </rcc>
  <rcc rId="9606" sId="1">
    <oc r="BE840">
      <f>ROW()</f>
    </oc>
    <nc r="BE840">
      <f>ROW()</f>
    </nc>
  </rcc>
  <rcc rId="9607" sId="1">
    <oc r="BE841">
      <f>ROW()</f>
    </oc>
    <nc r="BE841">
      <f>ROW()</f>
    </nc>
  </rcc>
  <rcc rId="9608" sId="1">
    <oc r="BE842">
      <f>ROW()</f>
    </oc>
    <nc r="BE842">
      <f>ROW()</f>
    </nc>
  </rcc>
  <rcc rId="9609" sId="1">
    <oc r="BE843">
      <f>ROW()</f>
    </oc>
    <nc r="BE843">
      <f>ROW()</f>
    </nc>
  </rcc>
  <rcc rId="9610" sId="1">
    <oc r="BE844">
      <f>ROW()</f>
    </oc>
    <nc r="BE844">
      <f>ROW()</f>
    </nc>
  </rcc>
  <rcc rId="9611" sId="1">
    <oc r="BE845">
      <f>ROW()</f>
    </oc>
    <nc r="BE845">
      <f>ROW()</f>
    </nc>
  </rcc>
  <rcc rId="9612" sId="1">
    <oc r="BE846">
      <f>ROW()</f>
    </oc>
    <nc r="BE846">
      <f>ROW()</f>
    </nc>
  </rcc>
  <rcc rId="9613" sId="1">
    <oc r="BE847">
      <f>ROW()</f>
    </oc>
    <nc r="BE847">
      <f>ROW()</f>
    </nc>
  </rcc>
  <rcc rId="9614" sId="1">
    <oc r="BE848">
      <f>ROW()</f>
    </oc>
    <nc r="BE848">
      <f>ROW()</f>
    </nc>
  </rcc>
  <rcc rId="9615" sId="1">
    <oc r="BE849">
      <f>ROW()</f>
    </oc>
    <nc r="BE849">
      <f>ROW()</f>
    </nc>
  </rcc>
  <rcc rId="9616" sId="1">
    <oc r="BE850">
      <f>ROW()</f>
    </oc>
    <nc r="BE850">
      <f>ROW()</f>
    </nc>
  </rcc>
  <rcc rId="9617" sId="1">
    <oc r="BE851">
      <f>ROW()</f>
    </oc>
    <nc r="BE851">
      <f>ROW()</f>
    </nc>
  </rcc>
  <rcc rId="9618" sId="1">
    <oc r="BE852">
      <f>ROW()</f>
    </oc>
    <nc r="BE852">
      <f>ROW()</f>
    </nc>
  </rcc>
  <rcc rId="9619" sId="1">
    <oc r="BE853">
      <f>ROW()</f>
    </oc>
    <nc r="BE853">
      <f>ROW()</f>
    </nc>
  </rcc>
  <rcc rId="9620" sId="1">
    <oc r="BE854">
      <f>ROW()</f>
    </oc>
    <nc r="BE854">
      <f>ROW()</f>
    </nc>
  </rcc>
  <rcc rId="9621" sId="1">
    <oc r="BE855">
      <f>ROW()</f>
    </oc>
    <nc r="BE855">
      <f>ROW()</f>
    </nc>
  </rcc>
  <rcc rId="9622" sId="1">
    <oc r="BE856">
      <f>ROW()</f>
    </oc>
    <nc r="BE856">
      <f>ROW()</f>
    </nc>
  </rcc>
  <rcc rId="9623" sId="1">
    <oc r="BE857">
      <f>ROW()</f>
    </oc>
    <nc r="BE857">
      <f>ROW()</f>
    </nc>
  </rcc>
  <rcc rId="9624" sId="1">
    <oc r="BE858">
      <f>ROW()</f>
    </oc>
    <nc r="BE858">
      <f>ROW()</f>
    </nc>
  </rcc>
  <rcc rId="9625" sId="1">
    <oc r="BE859">
      <f>ROW()</f>
    </oc>
    <nc r="BE859">
      <f>ROW()</f>
    </nc>
  </rcc>
  <rcc rId="9626" sId="1">
    <oc r="BE860">
      <f>ROW()</f>
    </oc>
    <nc r="BE860">
      <f>ROW()</f>
    </nc>
  </rcc>
  <rcc rId="9627" sId="1">
    <oc r="BE861">
      <f>ROW()</f>
    </oc>
    <nc r="BE861">
      <f>ROW()</f>
    </nc>
  </rcc>
  <rcc rId="9628" sId="1">
    <oc r="BE862">
      <f>ROW()</f>
    </oc>
    <nc r="BE862">
      <f>ROW()</f>
    </nc>
  </rcc>
  <rcc rId="9629" sId="1">
    <oc r="BE863">
      <f>ROW()</f>
    </oc>
    <nc r="BE863">
      <f>ROW()</f>
    </nc>
  </rcc>
  <rcc rId="9630" sId="1">
    <oc r="BE864">
      <f>ROW()</f>
    </oc>
    <nc r="BE864">
      <f>ROW()</f>
    </nc>
  </rcc>
  <rcc rId="9631" sId="1">
    <oc r="BE865">
      <f>ROW()</f>
    </oc>
    <nc r="BE865">
      <f>ROW()</f>
    </nc>
  </rcc>
  <rcc rId="9632" sId="1">
    <oc r="BE866">
      <f>ROW()</f>
    </oc>
    <nc r="BE866">
      <f>ROW()</f>
    </nc>
  </rcc>
  <rcc rId="9633" sId="1">
    <oc r="BE867">
      <f>ROW()</f>
    </oc>
    <nc r="BE867">
      <f>ROW()</f>
    </nc>
  </rcc>
  <rcc rId="9634" sId="1">
    <oc r="BE868">
      <f>ROW()</f>
    </oc>
    <nc r="BE868">
      <f>ROW()</f>
    </nc>
  </rcc>
  <rcc rId="9635" sId="1">
    <oc r="BE869">
      <f>ROW()</f>
    </oc>
    <nc r="BE869">
      <f>ROW()</f>
    </nc>
  </rcc>
  <rcc rId="9636" sId="1">
    <oc r="BE870">
      <f>ROW()</f>
    </oc>
    <nc r="BE870">
      <f>ROW()</f>
    </nc>
  </rcc>
  <rcc rId="9637" sId="1">
    <oc r="BE871">
      <f>ROW()</f>
    </oc>
    <nc r="BE871">
      <f>ROW()</f>
    </nc>
  </rcc>
  <rcc rId="9638" sId="1">
    <oc r="BE872">
      <f>ROW()</f>
    </oc>
    <nc r="BE872">
      <f>ROW()</f>
    </nc>
  </rcc>
  <rcc rId="9639" sId="1">
    <oc r="BE873">
      <f>ROW()</f>
    </oc>
    <nc r="BE873">
      <f>ROW()</f>
    </nc>
  </rcc>
  <rcc rId="9640" sId="1">
    <oc r="BE874">
      <f>ROW()</f>
    </oc>
    <nc r="BE874">
      <f>ROW()</f>
    </nc>
  </rcc>
  <rcc rId="9641" sId="1">
    <oc r="BE875">
      <f>ROW()</f>
    </oc>
    <nc r="BE875">
      <f>ROW()</f>
    </nc>
  </rcc>
  <rcc rId="9642" sId="1">
    <oc r="BE876">
      <f>ROW()</f>
    </oc>
    <nc r="BE876">
      <f>ROW()</f>
    </nc>
  </rcc>
  <rcc rId="9643" sId="1">
    <oc r="BE877">
      <f>ROW()</f>
    </oc>
    <nc r="BE877">
      <f>ROW()</f>
    </nc>
  </rcc>
  <rcc rId="9644" sId="1">
    <oc r="BE878">
      <f>ROW()</f>
    </oc>
    <nc r="BE878">
      <f>ROW()</f>
    </nc>
  </rcc>
  <rcc rId="9645" sId="1">
    <oc r="BE879">
      <f>ROW()</f>
    </oc>
    <nc r="BE879">
      <f>ROW()</f>
    </nc>
  </rcc>
  <rcc rId="9646" sId="1">
    <oc r="BE880">
      <f>ROW()</f>
    </oc>
    <nc r="BE880">
      <f>ROW()</f>
    </nc>
  </rcc>
  <rcc rId="9647" sId="1">
    <oc r="BE881">
      <f>ROW()</f>
    </oc>
    <nc r="BE881">
      <f>ROW()</f>
    </nc>
  </rcc>
  <rcc rId="9648" sId="1">
    <oc r="BE882">
      <f>ROW()</f>
    </oc>
    <nc r="BE882">
      <f>ROW()</f>
    </nc>
  </rcc>
  <rcc rId="9649" sId="1">
    <oc r="BE883">
      <f>ROW()</f>
    </oc>
    <nc r="BE883">
      <f>ROW()</f>
    </nc>
  </rcc>
  <rcc rId="9650" sId="1">
    <oc r="BE884">
      <f>ROW()</f>
    </oc>
    <nc r="BE884">
      <f>ROW()</f>
    </nc>
  </rcc>
  <rcc rId="9651" sId="1">
    <oc r="BE885">
      <f>ROW()</f>
    </oc>
    <nc r="BE885">
      <f>ROW()</f>
    </nc>
  </rcc>
  <rcc rId="9652" sId="1">
    <oc r="BE886">
      <f>ROW()</f>
    </oc>
    <nc r="BE886">
      <f>ROW()</f>
    </nc>
  </rcc>
  <rcc rId="9653" sId="1">
    <oc r="BE887">
      <f>ROW()</f>
    </oc>
    <nc r="BE887">
      <f>ROW()</f>
    </nc>
  </rcc>
  <rcc rId="9654" sId="1">
    <oc r="BE888">
      <f>ROW()</f>
    </oc>
    <nc r="BE888">
      <f>ROW()</f>
    </nc>
  </rcc>
  <rcc rId="9655" sId="1">
    <oc r="BE889">
      <f>ROW()</f>
    </oc>
    <nc r="BE889">
      <f>ROW()</f>
    </nc>
  </rcc>
  <rcc rId="9656" sId="1">
    <oc r="BE890">
      <f>ROW()</f>
    </oc>
    <nc r="BE890">
      <f>ROW()</f>
    </nc>
  </rcc>
  <rcc rId="9657" sId="1">
    <oc r="BE891">
      <f>ROW()</f>
    </oc>
    <nc r="BE891">
      <f>ROW()</f>
    </nc>
  </rcc>
  <rcc rId="9658" sId="1">
    <oc r="BE892">
      <f>ROW()</f>
    </oc>
    <nc r="BE892">
      <f>ROW()</f>
    </nc>
  </rcc>
  <rcc rId="9659" sId="1">
    <oc r="BE893">
      <f>ROW()</f>
    </oc>
    <nc r="BE893">
      <f>ROW()</f>
    </nc>
  </rcc>
  <rcc rId="9660" sId="1">
    <oc r="BE894">
      <f>ROW()</f>
    </oc>
    <nc r="BE894">
      <f>ROW()</f>
    </nc>
  </rcc>
  <rcc rId="9661" sId="1">
    <oc r="BE895">
      <f>ROW()</f>
    </oc>
    <nc r="BE895">
      <f>ROW()</f>
    </nc>
  </rcc>
  <rcc rId="9662" sId="1">
    <oc r="BE896">
      <f>ROW()</f>
    </oc>
    <nc r="BE896">
      <f>ROW()</f>
    </nc>
  </rcc>
  <rcc rId="9663" sId="1">
    <oc r="BE897">
      <f>ROW()</f>
    </oc>
    <nc r="BE897">
      <f>ROW()</f>
    </nc>
  </rcc>
  <rcc rId="9664" sId="1">
    <oc r="BE898">
      <f>ROW()</f>
    </oc>
    <nc r="BE898">
      <f>ROW()</f>
    </nc>
  </rcc>
  <rcc rId="9665" sId="1">
    <oc r="BE899">
      <f>ROW()</f>
    </oc>
    <nc r="BE899">
      <f>ROW()</f>
    </nc>
  </rcc>
  <rcc rId="9666" sId="1">
    <oc r="BE900">
      <f>ROW()</f>
    </oc>
    <nc r="BE900">
      <f>ROW()</f>
    </nc>
  </rcc>
  <rcc rId="9667" sId="1">
    <oc r="BE901">
      <f>ROW()</f>
    </oc>
    <nc r="BE901">
      <f>ROW()</f>
    </nc>
  </rcc>
  <rcc rId="9668" sId="1">
    <oc r="BE902">
      <f>ROW()</f>
    </oc>
    <nc r="BE902">
      <f>ROW()</f>
    </nc>
  </rcc>
  <rcc rId="9669" sId="1">
    <oc r="BE903">
      <f>ROW()</f>
    </oc>
    <nc r="BE903">
      <f>ROW()</f>
    </nc>
  </rcc>
  <rcc rId="9670" sId="1">
    <oc r="BE904">
      <f>ROW()</f>
    </oc>
    <nc r="BE904">
      <f>ROW()</f>
    </nc>
  </rcc>
  <rcc rId="9671" sId="1">
    <oc r="BE905">
      <f>ROW()</f>
    </oc>
    <nc r="BE905">
      <f>ROW()</f>
    </nc>
  </rcc>
  <rcc rId="9672" sId="1">
    <oc r="BE906">
      <f>ROW()</f>
    </oc>
    <nc r="BE906">
      <f>ROW()</f>
    </nc>
  </rcc>
  <rcc rId="9673" sId="1">
    <oc r="BE907">
      <f>ROW()</f>
    </oc>
    <nc r="BE907">
      <f>ROW()</f>
    </nc>
  </rcc>
  <rcc rId="9674" sId="1">
    <oc r="BE908">
      <f>ROW()</f>
    </oc>
    <nc r="BE908">
      <f>ROW()</f>
    </nc>
  </rcc>
  <rcc rId="9675" sId="1">
    <oc r="BE909">
      <f>ROW()</f>
    </oc>
    <nc r="BE909">
      <f>ROW()</f>
    </nc>
  </rcc>
  <rcc rId="9676" sId="1">
    <oc r="BE910">
      <f>ROW()</f>
    </oc>
    <nc r="BE910">
      <f>ROW()</f>
    </nc>
  </rcc>
  <rcc rId="9677" sId="1">
    <oc r="BE911">
      <f>ROW()</f>
    </oc>
    <nc r="BE911">
      <f>ROW()</f>
    </nc>
  </rcc>
  <rcc rId="9678" sId="1">
    <oc r="BE912">
      <f>ROW()</f>
    </oc>
    <nc r="BE912">
      <f>ROW()</f>
    </nc>
  </rcc>
  <rcc rId="9679" sId="1">
    <oc r="BE913">
      <f>ROW()</f>
    </oc>
    <nc r="BE913">
      <f>ROW()</f>
    </nc>
  </rcc>
  <rcc rId="9680" sId="1">
    <oc r="BE914">
      <f>ROW()</f>
    </oc>
    <nc r="BE914">
      <f>ROW()</f>
    </nc>
  </rcc>
  <rcc rId="9681" sId="1">
    <oc r="BE915">
      <f>ROW()</f>
    </oc>
    <nc r="BE915">
      <f>ROW()</f>
    </nc>
  </rcc>
  <rcc rId="9682" sId="1">
    <oc r="BE916">
      <f>ROW()</f>
    </oc>
    <nc r="BE916">
      <f>ROW()</f>
    </nc>
  </rcc>
  <rcc rId="9683" sId="1">
    <oc r="BE917">
      <f>ROW()</f>
    </oc>
    <nc r="BE917">
      <f>ROW()</f>
    </nc>
  </rcc>
  <rcc rId="9684" sId="1">
    <oc r="BE918">
      <f>ROW()</f>
    </oc>
    <nc r="BE918">
      <f>ROW()</f>
    </nc>
  </rcc>
  <rcc rId="9685" sId="1">
    <oc r="BE919">
      <f>ROW()</f>
    </oc>
    <nc r="BE919">
      <f>ROW()</f>
    </nc>
  </rcc>
  <rcc rId="9686" sId="1">
    <oc r="BE920">
      <f>ROW()</f>
    </oc>
    <nc r="BE920">
      <f>ROW()</f>
    </nc>
  </rcc>
  <rcc rId="9687" sId="1">
    <oc r="BE921">
      <f>ROW()</f>
    </oc>
    <nc r="BE921">
      <f>ROW()</f>
    </nc>
  </rcc>
  <rcc rId="9688" sId="1">
    <oc r="BE922">
      <f>ROW()</f>
    </oc>
    <nc r="BE922">
      <f>ROW()</f>
    </nc>
  </rcc>
  <rcc rId="9689" sId="1">
    <oc r="BE923">
      <f>ROW()</f>
    </oc>
    <nc r="BE923">
      <f>ROW()</f>
    </nc>
  </rcc>
  <rcc rId="9690" sId="1">
    <oc r="BE924">
      <f>ROW()</f>
    </oc>
    <nc r="BE924">
      <f>ROW()</f>
    </nc>
  </rcc>
  <rcc rId="9691" sId="1">
    <oc r="BE925">
      <f>ROW()</f>
    </oc>
    <nc r="BE925">
      <f>ROW()</f>
    </nc>
  </rcc>
  <rcc rId="9692" sId="1">
    <oc r="BE926">
      <f>ROW()</f>
    </oc>
    <nc r="BE926">
      <f>ROW()</f>
    </nc>
  </rcc>
  <rcc rId="9693" sId="1">
    <oc r="BE927">
      <f>ROW()</f>
    </oc>
    <nc r="BE927">
      <f>ROW()</f>
    </nc>
  </rcc>
  <rcc rId="9694" sId="1">
    <oc r="BE928">
      <f>ROW()</f>
    </oc>
    <nc r="BE928">
      <f>ROW()</f>
    </nc>
  </rcc>
  <rcc rId="9695" sId="1">
    <oc r="BE929">
      <f>ROW()</f>
    </oc>
    <nc r="BE929">
      <f>ROW()</f>
    </nc>
  </rcc>
  <rcc rId="9696" sId="1">
    <oc r="BE930">
      <f>ROW()</f>
    </oc>
    <nc r="BE930">
      <f>ROW()</f>
    </nc>
  </rcc>
  <rcc rId="9697" sId="1">
    <oc r="BE931">
      <f>ROW()</f>
    </oc>
    <nc r="BE931">
      <f>ROW()</f>
    </nc>
  </rcc>
  <rcc rId="9698" sId="1">
    <oc r="BE932">
      <f>ROW()</f>
    </oc>
    <nc r="BE932">
      <f>ROW()</f>
    </nc>
  </rcc>
  <rcc rId="9699" sId="1">
    <oc r="BE933">
      <f>ROW()</f>
    </oc>
    <nc r="BE933">
      <f>ROW()</f>
    </nc>
  </rcc>
  <rcc rId="9700" sId="1">
    <oc r="BE934">
      <f>ROW()</f>
    </oc>
    <nc r="BE934">
      <f>ROW()</f>
    </nc>
  </rcc>
  <rcc rId="9701" sId="1">
    <oc r="BE935">
      <f>ROW()</f>
    </oc>
    <nc r="BE935">
      <f>ROW()</f>
    </nc>
  </rcc>
  <rcc rId="9702" sId="1">
    <oc r="BE936">
      <f>ROW()</f>
    </oc>
    <nc r="BE936">
      <f>ROW()</f>
    </nc>
  </rcc>
  <rcc rId="9703" sId="1">
    <oc r="BE937">
      <f>ROW()</f>
    </oc>
    <nc r="BE937">
      <f>ROW()</f>
    </nc>
  </rcc>
  <rcc rId="9704" sId="1">
    <oc r="BE938">
      <f>ROW()</f>
    </oc>
    <nc r="BE938">
      <f>ROW()</f>
    </nc>
  </rcc>
  <rcc rId="9705" sId="1">
    <oc r="BE939">
      <f>ROW()</f>
    </oc>
    <nc r="BE939">
      <f>ROW()</f>
    </nc>
  </rcc>
  <rcc rId="9706" sId="1">
    <oc r="BE940">
      <f>ROW()</f>
    </oc>
    <nc r="BE940">
      <f>ROW()</f>
    </nc>
  </rcc>
  <rcc rId="9707" sId="1">
    <oc r="BE941">
      <f>ROW()</f>
    </oc>
    <nc r="BE941">
      <f>ROW()</f>
    </nc>
  </rcc>
  <rcc rId="9708" sId="1">
    <oc r="BE942">
      <f>ROW()</f>
    </oc>
    <nc r="BE942">
      <f>ROW()</f>
    </nc>
  </rcc>
  <rcc rId="9709" sId="1">
    <oc r="BE943">
      <f>ROW()</f>
    </oc>
    <nc r="BE943">
      <f>ROW()</f>
    </nc>
  </rcc>
  <rcc rId="9710" sId="1">
    <oc r="BE944">
      <f>ROW()</f>
    </oc>
    <nc r="BE944">
      <f>ROW()</f>
    </nc>
  </rcc>
  <rcc rId="9711" sId="1">
    <oc r="BE945">
      <f>ROW()</f>
    </oc>
    <nc r="BE945">
      <f>ROW()</f>
    </nc>
  </rcc>
  <rcc rId="9712" sId="1">
    <oc r="BE946">
      <f>ROW()</f>
    </oc>
    <nc r="BE946">
      <f>ROW()</f>
    </nc>
  </rcc>
  <rcc rId="9713" sId="1">
    <oc r="BE947">
      <f>ROW()</f>
    </oc>
    <nc r="BE947">
      <f>ROW()</f>
    </nc>
  </rcc>
  <rcc rId="9714" sId="1">
    <oc r="BE948">
      <f>ROW()</f>
    </oc>
    <nc r="BE948">
      <f>ROW()</f>
    </nc>
  </rcc>
  <rcc rId="9715" sId="1">
    <oc r="BE949">
      <f>ROW()</f>
    </oc>
    <nc r="BE949">
      <f>ROW()</f>
    </nc>
  </rcc>
  <rcc rId="9716" sId="1">
    <oc r="BE950">
      <f>ROW()</f>
    </oc>
    <nc r="BE950">
      <f>ROW()</f>
    </nc>
  </rcc>
  <rcc rId="9717" sId="1">
    <oc r="BE951">
      <f>ROW()</f>
    </oc>
    <nc r="BE951">
      <f>ROW()</f>
    </nc>
  </rcc>
  <rcc rId="9718" sId="1">
    <oc r="BE952">
      <f>ROW()</f>
    </oc>
    <nc r="BE952">
      <f>ROW()</f>
    </nc>
  </rcc>
  <rcc rId="9719" sId="1">
    <oc r="BE953">
      <f>ROW()</f>
    </oc>
    <nc r="BE953">
      <f>ROW()</f>
    </nc>
  </rcc>
  <rcc rId="9720" sId="1">
    <oc r="BE954">
      <f>ROW()</f>
    </oc>
    <nc r="BE954">
      <f>ROW()</f>
    </nc>
  </rcc>
  <rcc rId="9721" sId="1">
    <oc r="BE955">
      <f>ROW()</f>
    </oc>
    <nc r="BE955">
      <f>ROW()</f>
    </nc>
  </rcc>
  <rcc rId="9722" sId="1">
    <oc r="BE956">
      <f>ROW()</f>
    </oc>
    <nc r="BE956">
      <f>ROW()</f>
    </nc>
  </rcc>
  <rcc rId="9723" sId="1">
    <oc r="BE957">
      <f>ROW()</f>
    </oc>
    <nc r="BE957">
      <f>ROW()</f>
    </nc>
  </rcc>
  <rcc rId="9724" sId="1">
    <oc r="BE958">
      <f>ROW()</f>
    </oc>
    <nc r="BE958">
      <f>ROW()</f>
    </nc>
  </rcc>
  <rcc rId="9725" sId="1">
    <oc r="BE959">
      <f>ROW()</f>
    </oc>
    <nc r="BE959">
      <f>ROW()</f>
    </nc>
  </rcc>
  <rcc rId="9726" sId="1">
    <oc r="BE960">
      <f>ROW()</f>
    </oc>
    <nc r="BE960">
      <f>ROW()</f>
    </nc>
  </rcc>
  <rcc rId="9727" sId="1">
    <oc r="BE961">
      <f>ROW()</f>
    </oc>
    <nc r="BE961">
      <f>ROW()</f>
    </nc>
  </rcc>
  <rcc rId="9728" sId="1">
    <oc r="BE962">
      <f>ROW()</f>
    </oc>
    <nc r="BE962">
      <f>ROW()</f>
    </nc>
  </rcc>
  <rcc rId="9729" sId="1">
    <oc r="BE963">
      <f>ROW()</f>
    </oc>
    <nc r="BE963">
      <f>ROW()</f>
    </nc>
  </rcc>
  <rcc rId="9730" sId="1">
    <oc r="BE964">
      <f>ROW()</f>
    </oc>
    <nc r="BE964">
      <f>ROW()</f>
    </nc>
  </rcc>
  <rcc rId="9731" sId="1">
    <oc r="BE965">
      <f>ROW()</f>
    </oc>
    <nc r="BE965">
      <f>ROW()</f>
    </nc>
  </rcc>
  <rcc rId="9732" sId="1">
    <oc r="BE966">
      <f>ROW()</f>
    </oc>
    <nc r="BE966">
      <f>ROW()</f>
    </nc>
  </rcc>
  <rcc rId="9733" sId="1">
    <oc r="BE967">
      <f>ROW()</f>
    </oc>
    <nc r="BE967">
      <f>ROW()</f>
    </nc>
  </rcc>
  <rcc rId="9734" sId="1">
    <oc r="BE968">
      <f>ROW()</f>
    </oc>
    <nc r="BE968">
      <f>ROW()</f>
    </nc>
  </rcc>
  <rcc rId="9735" sId="1">
    <oc r="BE969">
      <f>ROW()</f>
    </oc>
    <nc r="BE969">
      <f>ROW()</f>
    </nc>
  </rcc>
  <rcc rId="9736" sId="1">
    <oc r="BE970">
      <f>ROW()</f>
    </oc>
    <nc r="BE970">
      <f>ROW()</f>
    </nc>
  </rcc>
  <rcc rId="9737" sId="1">
    <oc r="BE971">
      <f>ROW()</f>
    </oc>
    <nc r="BE971">
      <f>ROW()</f>
    </nc>
  </rcc>
  <rcc rId="9738" sId="1">
    <oc r="BE972">
      <f>ROW()</f>
    </oc>
    <nc r="BE972">
      <f>ROW()</f>
    </nc>
  </rcc>
  <rcc rId="9739" sId="1">
    <oc r="BE973">
      <f>ROW()</f>
    </oc>
    <nc r="BE973">
      <f>ROW()</f>
    </nc>
  </rcc>
  <rcc rId="9740" sId="1">
    <oc r="BE974">
      <f>ROW()</f>
    </oc>
    <nc r="BE974">
      <f>ROW()</f>
    </nc>
  </rcc>
  <rcc rId="9741" sId="1">
    <oc r="BE975">
      <f>ROW()</f>
    </oc>
    <nc r="BE975">
      <f>ROW()</f>
    </nc>
  </rcc>
  <rcc rId="9742" sId="1">
    <oc r="BE976">
      <f>ROW()</f>
    </oc>
    <nc r="BE976">
      <f>ROW()</f>
    </nc>
  </rcc>
  <rcc rId="9743" sId="1">
    <oc r="BE977">
      <f>ROW()</f>
    </oc>
    <nc r="BE977">
      <f>ROW()</f>
    </nc>
  </rcc>
  <rcc rId="9744" sId="1">
    <oc r="BE978">
      <f>ROW()</f>
    </oc>
    <nc r="BE978">
      <f>ROW()</f>
    </nc>
  </rcc>
  <rcc rId="9745" sId="1">
    <oc r="BE979">
      <f>ROW()</f>
    </oc>
    <nc r="BE979">
      <f>ROW()</f>
    </nc>
  </rcc>
  <rcc rId="9746" sId="1">
    <oc r="BE980">
      <f>ROW()</f>
    </oc>
    <nc r="BE980">
      <f>ROW()</f>
    </nc>
  </rcc>
  <rcc rId="9747" sId="1">
    <oc r="BE981">
      <f>ROW()</f>
    </oc>
    <nc r="BE981">
      <f>ROW()</f>
    </nc>
  </rcc>
  <rcc rId="9748" sId="1">
    <oc r="BE982">
      <f>ROW()</f>
    </oc>
    <nc r="BE982">
      <f>ROW()</f>
    </nc>
  </rcc>
  <rcc rId="9749" sId="1">
    <oc r="BE983">
      <f>ROW()</f>
    </oc>
    <nc r="BE983">
      <f>ROW()</f>
    </nc>
  </rcc>
  <rcc rId="9750" sId="1">
    <oc r="BE984">
      <f>ROW()</f>
    </oc>
    <nc r="BE984">
      <f>ROW()</f>
    </nc>
  </rcc>
  <rcc rId="9751" sId="1">
    <oc r="BE985">
      <f>ROW()</f>
    </oc>
    <nc r="BE985">
      <f>ROW()</f>
    </nc>
  </rcc>
  <rcc rId="9752" sId="1">
    <oc r="BE986">
      <f>ROW()</f>
    </oc>
    <nc r="BE986">
      <f>ROW()</f>
    </nc>
  </rcc>
  <rcc rId="9753" sId="1">
    <oc r="BE987">
      <f>ROW()</f>
    </oc>
    <nc r="BE987">
      <f>ROW()</f>
    </nc>
  </rcc>
  <rcc rId="9754" sId="1">
    <oc r="BE988">
      <f>ROW()</f>
    </oc>
    <nc r="BE988">
      <f>ROW()</f>
    </nc>
  </rcc>
  <rcc rId="9755" sId="1">
    <oc r="BE989">
      <f>ROW()</f>
    </oc>
    <nc r="BE989">
      <f>ROW()</f>
    </nc>
  </rcc>
  <rcc rId="9756" sId="1">
    <oc r="BE990">
      <f>ROW()</f>
    </oc>
    <nc r="BE990">
      <f>ROW()</f>
    </nc>
  </rcc>
  <rcc rId="9757" sId="1">
    <oc r="BE991">
      <f>ROW()</f>
    </oc>
    <nc r="BE991">
      <f>ROW()</f>
    </nc>
  </rcc>
  <rcc rId="9758" sId="1">
    <oc r="BE992">
      <f>ROW()</f>
    </oc>
    <nc r="BE992">
      <f>ROW()</f>
    </nc>
  </rcc>
  <rcc rId="9759" sId="1">
    <oc r="BE993">
      <f>ROW()</f>
    </oc>
    <nc r="BE993">
      <f>ROW()</f>
    </nc>
  </rcc>
  <rcc rId="9760" sId="1">
    <oc r="BE994">
      <f>ROW()</f>
    </oc>
    <nc r="BE994">
      <f>ROW()</f>
    </nc>
  </rcc>
  <rcc rId="9761" sId="1">
    <oc r="BE995">
      <f>ROW()</f>
    </oc>
    <nc r="BE995">
      <f>ROW()</f>
    </nc>
  </rcc>
  <rcc rId="9762" sId="1">
    <oc r="BE996">
      <f>ROW()</f>
    </oc>
    <nc r="BE996">
      <f>ROW()</f>
    </nc>
  </rcc>
  <rcc rId="9763" sId="1">
    <oc r="BE997">
      <f>ROW()</f>
    </oc>
    <nc r="BE997">
      <f>ROW()</f>
    </nc>
  </rcc>
  <rcc rId="9764" sId="1">
    <oc r="BE998">
      <f>ROW()</f>
    </oc>
    <nc r="BE998">
      <f>ROW()</f>
    </nc>
  </rcc>
  <rcc rId="9765" sId="1">
    <oc r="BE999">
      <f>ROW()</f>
    </oc>
    <nc r="BE999">
      <f>ROW()</f>
    </nc>
  </rcc>
  <rcc rId="9766" sId="1">
    <oc r="BE1000">
      <f>ROW()</f>
    </oc>
    <nc r="BE1000">
      <f>ROW()</f>
    </nc>
  </rcc>
  <rcc rId="9767" sId="1">
    <oc r="BE1001">
      <f>ROW()</f>
    </oc>
    <nc r="BE1001">
      <f>ROW()</f>
    </nc>
  </rcc>
  <rcc rId="9768" sId="1">
    <oc r="BE1002">
      <f>ROW()</f>
    </oc>
    <nc r="BE1002">
      <f>ROW()</f>
    </nc>
  </rcc>
  <rcc rId="9769" sId="1">
    <oc r="BE1003">
      <f>ROW()</f>
    </oc>
    <nc r="BE1003">
      <f>ROW()</f>
    </nc>
  </rcc>
  <rcc rId="9770" sId="1">
    <oc r="BE1004">
      <f>ROW()</f>
    </oc>
    <nc r="BE1004">
      <f>ROW()</f>
    </nc>
  </rcc>
  <rcc rId="9771" sId="1">
    <oc r="BE1005">
      <f>ROW()</f>
    </oc>
    <nc r="BE1005">
      <f>ROW()</f>
    </nc>
  </rcc>
  <rcc rId="9772" sId="1">
    <oc r="BE1006">
      <f>ROW()</f>
    </oc>
    <nc r="BE1006">
      <f>ROW()</f>
    </nc>
  </rcc>
  <rcc rId="9773" sId="1">
    <oc r="BE1007">
      <f>ROW()</f>
    </oc>
    <nc r="BE1007">
      <f>ROW()</f>
    </nc>
  </rcc>
  <rcc rId="9774" sId="1">
    <oc r="BE1008">
      <f>ROW()</f>
    </oc>
    <nc r="BE1008">
      <f>ROW()</f>
    </nc>
  </rcc>
  <rcc rId="9775" sId="1">
    <oc r="BE1009">
      <f>ROW()</f>
    </oc>
    <nc r="BE1009">
      <f>ROW()</f>
    </nc>
  </rcc>
  <rcc rId="9776" sId="1">
    <oc r="BE1010">
      <f>ROW()</f>
    </oc>
    <nc r="BE1010">
      <f>ROW()</f>
    </nc>
  </rcc>
  <rcc rId="9777" sId="1">
    <oc r="BE1011">
      <f>ROW()</f>
    </oc>
    <nc r="BE1011">
      <f>ROW()</f>
    </nc>
  </rcc>
  <rcc rId="9778" sId="1">
    <oc r="BE1012">
      <f>ROW()</f>
    </oc>
    <nc r="BE1012">
      <f>ROW()</f>
    </nc>
  </rcc>
  <rcc rId="9779" sId="1">
    <oc r="BE1013">
      <f>ROW()</f>
    </oc>
    <nc r="BE1013">
      <f>ROW()</f>
    </nc>
  </rcc>
  <rcc rId="9780" sId="1">
    <oc r="BE1014">
      <f>ROW()</f>
    </oc>
    <nc r="BE1014">
      <f>ROW()</f>
    </nc>
  </rcc>
  <rcc rId="9781" sId="1">
    <oc r="BE1015">
      <f>ROW()</f>
    </oc>
    <nc r="BE1015">
      <f>ROW()</f>
    </nc>
  </rcc>
  <rcc rId="9782" sId="1">
    <oc r="BE1016">
      <f>ROW()</f>
    </oc>
    <nc r="BE1016">
      <f>ROW()</f>
    </nc>
  </rcc>
  <rcc rId="9783" sId="1">
    <oc r="BE1017">
      <f>ROW()</f>
    </oc>
    <nc r="BE1017">
      <f>ROW()</f>
    </nc>
  </rcc>
  <rcc rId="9784" sId="1">
    <oc r="BE1018">
      <f>ROW()</f>
    </oc>
    <nc r="BE1018">
      <f>ROW()</f>
    </nc>
  </rcc>
  <rcc rId="9785" sId="1">
    <oc r="BE1019">
      <f>ROW()</f>
    </oc>
    <nc r="BE1019">
      <f>ROW()</f>
    </nc>
  </rcc>
  <rcc rId="9786" sId="1">
    <oc r="BE1020">
      <f>ROW()</f>
    </oc>
    <nc r="BE1020">
      <f>ROW()</f>
    </nc>
  </rcc>
  <rcc rId="9787" sId="1">
    <oc r="BE1021">
      <f>ROW()</f>
    </oc>
    <nc r="BE1021">
      <f>ROW()</f>
    </nc>
  </rcc>
  <rcc rId="9788" sId="1">
    <oc r="BE1022">
      <f>ROW()</f>
    </oc>
    <nc r="BE1022">
      <f>ROW()</f>
    </nc>
  </rcc>
  <rcc rId="9789" sId="1">
    <oc r="BE1023">
      <f>ROW()</f>
    </oc>
    <nc r="BE1023">
      <f>ROW()</f>
    </nc>
  </rcc>
  <rcc rId="9790" sId="1">
    <oc r="BE1024">
      <f>ROW()</f>
    </oc>
    <nc r="BE1024">
      <f>ROW()</f>
    </nc>
  </rcc>
  <rcc rId="9791" sId="1">
    <oc r="BE1025">
      <f>ROW()</f>
    </oc>
    <nc r="BE1025">
      <f>ROW()</f>
    </nc>
  </rcc>
  <rcc rId="9792" sId="1">
    <oc r="BE1026">
      <f>ROW()</f>
    </oc>
    <nc r="BE1026">
      <f>ROW()</f>
    </nc>
  </rcc>
  <rcc rId="9793" sId="1">
    <oc r="BE1027">
      <f>ROW()</f>
    </oc>
    <nc r="BE1027">
      <f>ROW()</f>
    </nc>
  </rcc>
  <rcc rId="9794" sId="1">
    <oc r="BE1028">
      <f>ROW()</f>
    </oc>
    <nc r="BE1028">
      <f>ROW()</f>
    </nc>
  </rcc>
  <rcc rId="9795" sId="1">
    <oc r="BE1029">
      <f>ROW()</f>
    </oc>
    <nc r="BE1029">
      <f>ROW()</f>
    </nc>
  </rcc>
  <rcc rId="9796" sId="1">
    <oc r="BE1030">
      <f>ROW()</f>
    </oc>
    <nc r="BE1030">
      <f>ROW()</f>
    </nc>
  </rcc>
  <rcc rId="9797" sId="1">
    <oc r="BE1031">
      <f>ROW()</f>
    </oc>
    <nc r="BE1031">
      <f>ROW()</f>
    </nc>
  </rcc>
  <rcc rId="9798" sId="1">
    <oc r="BE1032">
      <f>ROW()</f>
    </oc>
    <nc r="BE1032">
      <f>ROW()</f>
    </nc>
  </rcc>
  <rcc rId="9799" sId="1">
    <oc r="BE1033">
      <f>ROW()</f>
    </oc>
    <nc r="BE1033">
      <f>ROW()</f>
    </nc>
  </rcc>
  <rcc rId="9800" sId="1">
    <oc r="BE1034">
      <f>ROW()</f>
    </oc>
    <nc r="BE1034">
      <f>ROW()</f>
    </nc>
  </rcc>
  <rcc rId="9801" sId="1">
    <oc r="BE1035">
      <f>ROW()</f>
    </oc>
    <nc r="BE1035">
      <f>ROW()</f>
    </nc>
  </rcc>
  <rcc rId="9802" sId="1">
    <oc r="BE1036">
      <f>ROW()</f>
    </oc>
    <nc r="BE1036">
      <f>ROW()</f>
    </nc>
  </rcc>
  <rcc rId="9803" sId="1">
    <oc r="BE1037">
      <f>ROW()</f>
    </oc>
    <nc r="BE1037">
      <f>ROW()</f>
    </nc>
  </rcc>
  <rcc rId="9804" sId="1">
    <oc r="BE1038">
      <f>ROW()</f>
    </oc>
    <nc r="BE1038">
      <f>ROW()</f>
    </nc>
  </rcc>
  <rcc rId="9805" sId="1">
    <oc r="BE1039">
      <f>ROW()</f>
    </oc>
    <nc r="BE1039">
      <f>ROW()</f>
    </nc>
  </rcc>
  <rcc rId="9806" sId="1">
    <oc r="BE1040">
      <f>ROW()</f>
    </oc>
    <nc r="BE1040">
      <f>ROW()</f>
    </nc>
  </rcc>
  <rcc rId="9807" sId="1">
    <oc r="BE1041">
      <f>ROW()</f>
    </oc>
    <nc r="BE1041">
      <f>ROW()</f>
    </nc>
  </rcc>
  <rcc rId="9808" sId="1">
    <oc r="BE1042">
      <f>ROW()</f>
    </oc>
    <nc r="BE1042">
      <f>ROW()</f>
    </nc>
  </rcc>
  <rcc rId="9809" sId="1">
    <oc r="BE1043">
      <f>ROW()</f>
    </oc>
    <nc r="BE1043">
      <f>ROW()</f>
    </nc>
  </rcc>
  <rcc rId="9810" sId="1">
    <oc r="BE1044">
      <f>ROW()</f>
    </oc>
    <nc r="BE1044">
      <f>ROW()</f>
    </nc>
  </rcc>
  <rcc rId="9811" sId="1">
    <oc r="BE1045">
      <f>ROW()</f>
    </oc>
    <nc r="BE1045">
      <f>ROW()</f>
    </nc>
  </rcc>
  <rcc rId="9812" sId="1">
    <oc r="BE1046">
      <f>ROW()</f>
    </oc>
    <nc r="BE1046">
      <f>ROW()</f>
    </nc>
  </rcc>
  <rcc rId="9813" sId="1">
    <oc r="BE1047">
      <f>ROW()</f>
    </oc>
    <nc r="BE1047">
      <f>ROW()</f>
    </nc>
  </rcc>
  <rcc rId="9814" sId="1">
    <oc r="BE1048">
      <f>ROW()</f>
    </oc>
    <nc r="BE1048">
      <f>ROW()</f>
    </nc>
  </rcc>
  <rcc rId="9815" sId="1">
    <oc r="BE1049">
      <f>ROW()</f>
    </oc>
    <nc r="BE1049">
      <f>ROW()</f>
    </nc>
  </rcc>
  <rcc rId="9816" sId="1">
    <oc r="BE1050">
      <f>ROW()</f>
    </oc>
    <nc r="BE1050">
      <f>ROW()</f>
    </nc>
  </rcc>
  <rcc rId="9817" sId="1">
    <oc r="BE1051">
      <f>ROW()</f>
    </oc>
    <nc r="BE1051">
      <f>ROW()</f>
    </nc>
  </rcc>
  <rcc rId="9818" sId="1">
    <oc r="BE1052">
      <f>ROW()</f>
    </oc>
    <nc r="BE1052">
      <f>ROW()</f>
    </nc>
  </rcc>
  <rcc rId="9819" sId="1">
    <oc r="BE1053">
      <f>ROW()</f>
    </oc>
    <nc r="BE1053">
      <f>ROW()</f>
    </nc>
  </rcc>
  <rcc rId="9820" sId="1">
    <oc r="BE1054">
      <f>ROW()</f>
    </oc>
    <nc r="BE1054">
      <f>ROW()</f>
    </nc>
  </rcc>
  <rcc rId="9821" sId="1">
    <oc r="BE1055">
      <f>ROW()</f>
    </oc>
    <nc r="BE1055">
      <f>ROW()</f>
    </nc>
  </rcc>
  <rcc rId="9822" sId="1">
    <oc r="BE1056">
      <f>ROW()</f>
    </oc>
    <nc r="BE1056">
      <f>ROW()</f>
    </nc>
  </rcc>
  <rcc rId="9823" sId="1">
    <oc r="BE1057">
      <f>ROW()</f>
    </oc>
    <nc r="BE1057">
      <f>ROW()</f>
    </nc>
  </rcc>
  <rcc rId="9824" sId="1">
    <oc r="BE1058">
      <f>ROW()</f>
    </oc>
    <nc r="BE1058">
      <f>ROW()</f>
    </nc>
  </rcc>
  <rcc rId="9825" sId="1">
    <oc r="BE1059">
      <f>ROW()</f>
    </oc>
    <nc r="BE1059">
      <f>ROW()</f>
    </nc>
  </rcc>
  <rcc rId="9826" sId="1">
    <oc r="BE1060">
      <f>ROW()</f>
    </oc>
    <nc r="BE1060">
      <f>ROW()</f>
    </nc>
  </rcc>
  <rcc rId="9827" sId="1">
    <oc r="BE1061">
      <f>ROW()</f>
    </oc>
    <nc r="BE1061">
      <f>ROW()</f>
    </nc>
  </rcc>
  <rcc rId="9828" sId="1">
    <oc r="BE1062">
      <f>ROW()</f>
    </oc>
    <nc r="BE1062">
      <f>ROW()</f>
    </nc>
  </rcc>
  <rcc rId="9829" sId="1">
    <oc r="BE1063">
      <f>ROW()</f>
    </oc>
    <nc r="BE1063">
      <f>ROW()</f>
    </nc>
  </rcc>
  <rcc rId="9830" sId="1">
    <oc r="BE1064">
      <f>ROW()</f>
    </oc>
    <nc r="BE1064">
      <f>ROW()</f>
    </nc>
  </rcc>
  <rcc rId="9831" sId="1">
    <oc r="BE1065">
      <f>ROW()</f>
    </oc>
    <nc r="BE1065">
      <f>ROW()</f>
    </nc>
  </rcc>
  <rcc rId="9832" sId="1">
    <oc r="BE1066">
      <f>ROW()</f>
    </oc>
    <nc r="BE1066">
      <f>ROW()</f>
    </nc>
  </rcc>
  <rcc rId="9833" sId="1">
    <oc r="BE1067">
      <f>ROW()</f>
    </oc>
    <nc r="BE1067">
      <f>ROW()</f>
    </nc>
  </rcc>
  <rcc rId="9834" sId="1">
    <oc r="BE1068">
      <f>ROW()</f>
    </oc>
    <nc r="BE1068">
      <f>ROW()</f>
    </nc>
  </rcc>
  <rcc rId="9835" sId="1">
    <oc r="BE1069">
      <f>ROW()</f>
    </oc>
    <nc r="BE1069">
      <f>ROW()</f>
    </nc>
  </rcc>
  <rcc rId="9836" sId="1">
    <oc r="BE1070">
      <f>ROW()</f>
    </oc>
    <nc r="BE1070">
      <f>ROW()</f>
    </nc>
  </rcc>
  <rcc rId="9837" sId="1">
    <oc r="BE1071">
      <f>ROW()</f>
    </oc>
    <nc r="BE1071">
      <f>ROW()</f>
    </nc>
  </rcc>
  <rcc rId="9838" sId="1">
    <oc r="BE1072">
      <f>ROW()</f>
    </oc>
    <nc r="BE1072">
      <f>ROW()</f>
    </nc>
  </rcc>
  <rcc rId="9839" sId="1">
    <oc r="BE1073">
      <f>ROW()</f>
    </oc>
    <nc r="BE1073">
      <f>ROW()</f>
    </nc>
  </rcc>
  <rcc rId="9840" sId="1">
    <oc r="BE1074">
      <f>ROW()</f>
    </oc>
    <nc r="BE1074">
      <f>ROW()</f>
    </nc>
  </rcc>
  <rcc rId="9841" sId="1">
    <oc r="BE1075">
      <f>ROW()</f>
    </oc>
    <nc r="BE1075">
      <f>ROW()</f>
    </nc>
  </rcc>
  <rcc rId="9842" sId="1">
    <oc r="BE1076">
      <f>ROW()</f>
    </oc>
    <nc r="BE1076">
      <f>ROW()</f>
    </nc>
  </rcc>
  <rcc rId="9843" sId="1">
    <oc r="BE1077">
      <f>ROW()</f>
    </oc>
    <nc r="BE1077">
      <f>ROW()</f>
    </nc>
  </rcc>
  <rcc rId="9844" sId="1">
    <oc r="BE1078">
      <f>ROW()</f>
    </oc>
    <nc r="BE1078">
      <f>ROW()</f>
    </nc>
  </rcc>
  <rcc rId="9845" sId="1">
    <oc r="BE1079">
      <f>ROW()</f>
    </oc>
    <nc r="BE1079">
      <f>ROW()</f>
    </nc>
  </rcc>
  <rcc rId="9846" sId="1">
    <oc r="BE1080">
      <f>ROW()</f>
    </oc>
    <nc r="BE1080">
      <f>ROW()</f>
    </nc>
  </rcc>
  <rcc rId="9847" sId="1">
    <oc r="BE1081">
      <f>ROW()</f>
    </oc>
    <nc r="BE1081">
      <f>ROW()</f>
    </nc>
  </rcc>
  <rcc rId="9848" sId="1">
    <oc r="BE1082">
      <f>ROW()</f>
    </oc>
    <nc r="BE1082">
      <f>ROW()</f>
    </nc>
  </rcc>
  <rcc rId="9849" sId="1">
    <oc r="BE1083">
      <f>ROW()</f>
    </oc>
    <nc r="BE1083">
      <f>ROW()</f>
    </nc>
  </rcc>
  <rcc rId="9850" sId="1">
    <oc r="BE1084">
      <f>ROW()</f>
    </oc>
    <nc r="BE1084">
      <f>ROW()</f>
    </nc>
  </rcc>
  <rcc rId="9851" sId="1">
    <oc r="BE1085">
      <f>ROW()</f>
    </oc>
    <nc r="BE1085">
      <f>ROW()</f>
    </nc>
  </rcc>
  <rcc rId="9852" sId="1">
    <oc r="BE1086">
      <f>ROW()</f>
    </oc>
    <nc r="BE1086">
      <f>ROW()</f>
    </nc>
  </rcc>
  <rcc rId="9853" sId="1">
    <oc r="BE1087">
      <f>ROW()</f>
    </oc>
    <nc r="BE1087">
      <f>ROW()</f>
    </nc>
  </rcc>
  <rcc rId="9854" sId="1">
    <oc r="BE1088">
      <f>ROW()</f>
    </oc>
    <nc r="BE1088">
      <f>ROW()</f>
    </nc>
  </rcc>
  <rcc rId="9855" sId="1">
    <oc r="BE1089">
      <f>ROW()</f>
    </oc>
    <nc r="BE1089">
      <f>ROW()</f>
    </nc>
  </rcc>
  <rcc rId="9856" sId="1">
    <oc r="BE1090">
      <f>ROW()</f>
    </oc>
    <nc r="BE1090">
      <f>ROW()</f>
    </nc>
  </rcc>
  <rcc rId="9857" sId="1">
    <oc r="BE1091">
      <f>ROW()</f>
    </oc>
    <nc r="BE1091">
      <f>ROW()</f>
    </nc>
  </rcc>
  <rcc rId="9858" sId="1">
    <oc r="BE1092">
      <f>ROW()</f>
    </oc>
    <nc r="BE1092">
      <f>ROW()</f>
    </nc>
  </rcc>
  <rcc rId="9859" sId="1">
    <oc r="BE1093">
      <f>ROW()</f>
    </oc>
    <nc r="BE1093">
      <f>ROW()</f>
    </nc>
  </rcc>
  <rcc rId="9860" sId="1">
    <oc r="BE1094">
      <f>ROW()</f>
    </oc>
    <nc r="BE1094">
      <f>ROW()</f>
    </nc>
  </rcc>
  <rcc rId="9861" sId="1">
    <oc r="BE1095">
      <f>ROW()</f>
    </oc>
    <nc r="BE1095">
      <f>ROW()</f>
    </nc>
  </rcc>
  <rcc rId="9862" sId="1">
    <oc r="BE1096">
      <f>ROW()</f>
    </oc>
    <nc r="BE1096">
      <f>ROW()</f>
    </nc>
  </rcc>
  <rcc rId="9863" sId="1">
    <oc r="BE1097">
      <f>ROW()</f>
    </oc>
    <nc r="BE1097">
      <f>ROW()</f>
    </nc>
  </rcc>
  <rcc rId="9864" sId="1">
    <oc r="BE1098">
      <f>ROW()</f>
    </oc>
    <nc r="BE1098">
      <f>ROW()</f>
    </nc>
  </rcc>
  <rcc rId="9865" sId="1">
    <oc r="BE1099">
      <f>ROW()</f>
    </oc>
    <nc r="BE1099">
      <f>ROW()</f>
    </nc>
  </rcc>
  <rcc rId="9866" sId="1">
    <oc r="BE1100">
      <f>ROW()</f>
    </oc>
    <nc r="BE1100">
      <f>ROW()</f>
    </nc>
  </rcc>
  <rcc rId="9867" sId="1">
    <oc r="BE1101">
      <f>ROW()</f>
    </oc>
    <nc r="BE1101">
      <f>ROW()</f>
    </nc>
  </rcc>
  <rcc rId="9868" sId="1">
    <oc r="BE1102">
      <f>ROW()</f>
    </oc>
    <nc r="BE1102">
      <f>ROW()</f>
    </nc>
  </rcc>
  <rcc rId="9869" sId="1">
    <oc r="BE1103">
      <f>ROW()</f>
    </oc>
    <nc r="BE1103">
      <f>ROW()</f>
    </nc>
  </rcc>
  <rcc rId="9870" sId="1">
    <oc r="BE1104">
      <f>ROW()</f>
    </oc>
    <nc r="BE1104">
      <f>ROW()</f>
    </nc>
  </rcc>
  <rcc rId="9871" sId="1">
    <oc r="BE1105">
      <f>ROW()</f>
    </oc>
    <nc r="BE1105">
      <f>ROW()</f>
    </nc>
  </rcc>
  <rcc rId="9872" sId="1">
    <oc r="BE1106">
      <f>ROW()</f>
    </oc>
    <nc r="BE1106">
      <f>ROW()</f>
    </nc>
  </rcc>
  <rcc rId="9873" sId="1">
    <oc r="BE1107">
      <f>ROW()</f>
    </oc>
    <nc r="BE1107">
      <f>ROW()</f>
    </nc>
  </rcc>
  <rcc rId="9874" sId="1">
    <oc r="BE1108">
      <f>ROW()</f>
    </oc>
    <nc r="BE1108">
      <f>ROW()</f>
    </nc>
  </rcc>
  <rcc rId="9875" sId="1">
    <oc r="BE1109">
      <f>ROW()</f>
    </oc>
    <nc r="BE1109">
      <f>ROW()</f>
    </nc>
  </rcc>
  <rcc rId="9876" sId="1">
    <oc r="BE1110">
      <f>ROW()</f>
    </oc>
    <nc r="BE1110">
      <f>ROW()</f>
    </nc>
  </rcc>
  <rcc rId="9877" sId="1">
    <oc r="BE1111">
      <f>ROW()</f>
    </oc>
    <nc r="BE1111">
      <f>ROW()</f>
    </nc>
  </rcc>
  <rcc rId="9878" sId="1">
    <oc r="BE1112">
      <f>ROW()</f>
    </oc>
    <nc r="BE1112">
      <f>ROW()</f>
    </nc>
  </rcc>
  <rcc rId="9879" sId="1">
    <oc r="BE1113">
      <f>ROW()</f>
    </oc>
    <nc r="BE1113">
      <f>ROW()</f>
    </nc>
  </rcc>
  <rcc rId="9880" sId="1">
    <oc r="BE1114">
      <f>ROW()</f>
    </oc>
    <nc r="BE1114">
      <f>ROW()</f>
    </nc>
  </rcc>
  <rcc rId="9881" sId="1">
    <oc r="BE1115">
      <f>ROW()</f>
    </oc>
    <nc r="BE1115">
      <f>ROW()</f>
    </nc>
  </rcc>
  <rcc rId="9882" sId="1">
    <oc r="BE1116">
      <f>ROW()</f>
    </oc>
    <nc r="BE1116">
      <f>ROW()</f>
    </nc>
  </rcc>
  <rcc rId="9883" sId="1">
    <oc r="BE1117">
      <f>ROW()</f>
    </oc>
    <nc r="BE1117">
      <f>ROW()</f>
    </nc>
  </rcc>
  <rcc rId="9884" sId="1">
    <oc r="BE1118">
      <f>ROW()</f>
    </oc>
    <nc r="BE1118">
      <f>ROW()</f>
    </nc>
  </rcc>
  <rcc rId="9885" sId="1">
    <oc r="BE1119">
      <f>ROW()</f>
    </oc>
    <nc r="BE1119">
      <f>ROW()</f>
    </nc>
  </rcc>
  <rcc rId="9886" sId="1">
    <oc r="BE1120">
      <f>ROW()</f>
    </oc>
    <nc r="BE1120">
      <f>ROW()</f>
    </nc>
  </rcc>
  <rcc rId="9887" sId="1">
    <oc r="BE1121">
      <f>ROW()</f>
    </oc>
    <nc r="BE1121">
      <f>ROW()</f>
    </nc>
  </rcc>
  <rcc rId="9888" sId="1">
    <oc r="BE1122">
      <f>ROW()</f>
    </oc>
    <nc r="BE1122">
      <f>ROW()</f>
    </nc>
  </rcc>
  <rcc rId="9889" sId="1">
    <oc r="BE1123">
      <f>ROW()</f>
    </oc>
    <nc r="BE1123">
      <f>ROW()</f>
    </nc>
  </rcc>
  <rcc rId="9890" sId="1">
    <oc r="BE1124">
      <f>ROW()</f>
    </oc>
    <nc r="BE1124">
      <f>ROW()</f>
    </nc>
  </rcc>
  <rcc rId="9891" sId="1">
    <oc r="BE1125">
      <f>ROW()</f>
    </oc>
    <nc r="BE1125">
      <f>ROW()</f>
    </nc>
  </rcc>
  <rcc rId="9892" sId="1">
    <oc r="BE1126">
      <f>ROW()</f>
    </oc>
    <nc r="BE1126">
      <f>ROW()</f>
    </nc>
  </rcc>
  <rcc rId="9893" sId="1">
    <oc r="BE1127">
      <f>ROW()</f>
    </oc>
    <nc r="BE1127">
      <f>ROW()</f>
    </nc>
  </rcc>
  <rcc rId="9894" sId="1">
    <oc r="BE1128">
      <f>ROW()</f>
    </oc>
    <nc r="BE1128">
      <f>ROW()</f>
    </nc>
  </rcc>
  <rcc rId="9895" sId="1">
    <oc r="BE1129">
      <f>ROW()</f>
    </oc>
    <nc r="BE1129">
      <f>ROW()</f>
    </nc>
  </rcc>
  <rcc rId="9896" sId="1">
    <oc r="BE1130">
      <f>ROW()</f>
    </oc>
    <nc r="BE1130">
      <f>ROW()</f>
    </nc>
  </rcc>
  <rcc rId="9897" sId="1">
    <oc r="BE1131">
      <f>ROW()</f>
    </oc>
    <nc r="BE1131">
      <f>ROW()</f>
    </nc>
  </rcc>
  <rcc rId="9898" sId="1">
    <oc r="BE1132">
      <f>ROW()</f>
    </oc>
    <nc r="BE1132">
      <f>ROW()</f>
    </nc>
  </rcc>
  <rcc rId="9899" sId="1">
    <oc r="BE1133">
      <f>ROW()</f>
    </oc>
    <nc r="BE1133">
      <f>ROW()</f>
    </nc>
  </rcc>
  <rcc rId="9900" sId="1">
    <oc r="BE1134">
      <f>ROW()</f>
    </oc>
    <nc r="BE1134">
      <f>ROW()</f>
    </nc>
  </rcc>
  <rcc rId="9901" sId="1">
    <oc r="BE1135">
      <f>ROW()</f>
    </oc>
    <nc r="BE1135">
      <f>ROW()</f>
    </nc>
  </rcc>
  <rcc rId="9902" sId="1">
    <oc r="BE1136">
      <f>ROW()</f>
    </oc>
    <nc r="BE1136">
      <f>ROW()</f>
    </nc>
  </rcc>
  <rcc rId="9903" sId="1">
    <oc r="BE1137">
      <f>ROW()</f>
    </oc>
    <nc r="BE1137">
      <f>ROW()</f>
    </nc>
  </rcc>
  <rcc rId="9904" sId="1">
    <oc r="BE1138">
      <f>ROW()</f>
    </oc>
    <nc r="BE1138">
      <f>ROW()</f>
    </nc>
  </rcc>
  <rcc rId="9905" sId="1">
    <oc r="BE1139">
      <f>ROW()</f>
    </oc>
    <nc r="BE1139">
      <f>ROW()</f>
    </nc>
  </rcc>
  <rcc rId="9906" sId="1">
    <oc r="BE1140">
      <f>ROW()</f>
    </oc>
    <nc r="BE1140">
      <f>ROW()</f>
    </nc>
  </rcc>
  <rcc rId="9907" sId="1">
    <oc r="BE1141">
      <f>ROW()</f>
    </oc>
    <nc r="BE1141">
      <f>ROW()</f>
    </nc>
  </rcc>
  <rcc rId="9908" sId="1">
    <oc r="BE1142">
      <f>ROW()</f>
    </oc>
    <nc r="BE1142">
      <f>ROW()</f>
    </nc>
  </rcc>
  <rcc rId="9909" sId="1">
    <oc r="BE1143">
      <f>ROW()</f>
    </oc>
    <nc r="BE1143">
      <f>ROW()</f>
    </nc>
  </rcc>
  <rcc rId="9910" sId="1">
    <oc r="BE1144">
      <f>ROW()</f>
    </oc>
    <nc r="BE1144">
      <f>ROW()</f>
    </nc>
  </rcc>
  <rcc rId="9911" sId="1">
    <oc r="BE1145">
      <f>ROW()</f>
    </oc>
    <nc r="BE1145">
      <f>ROW()</f>
    </nc>
  </rcc>
  <rcc rId="9912" sId="1">
    <oc r="BE1146">
      <f>ROW()</f>
    </oc>
    <nc r="BE1146">
      <f>ROW()</f>
    </nc>
  </rcc>
  <rcc rId="9913" sId="1">
    <oc r="BE1147">
      <f>ROW()</f>
    </oc>
    <nc r="BE1147">
      <f>ROW()</f>
    </nc>
  </rcc>
  <rcc rId="9914" sId="1">
    <oc r="BE1148">
      <f>ROW()</f>
    </oc>
    <nc r="BE1148">
      <f>ROW()</f>
    </nc>
  </rcc>
  <rcc rId="9915" sId="1">
    <oc r="BE1149">
      <f>ROW()</f>
    </oc>
    <nc r="BE1149">
      <f>ROW()</f>
    </nc>
  </rcc>
  <rcc rId="9916" sId="1">
    <oc r="BE1150">
      <f>ROW()</f>
    </oc>
    <nc r="BE1150">
      <f>ROW()</f>
    </nc>
  </rcc>
  <rcc rId="9917" sId="1">
    <oc r="BE1151">
      <f>ROW()</f>
    </oc>
    <nc r="BE1151">
      <f>ROW()</f>
    </nc>
  </rcc>
  <rcc rId="9918" sId="1">
    <oc r="BE1152">
      <f>ROW()</f>
    </oc>
    <nc r="BE1152">
      <f>ROW()</f>
    </nc>
  </rcc>
  <rcc rId="9919" sId="1">
    <oc r="BE1153">
      <f>ROW()</f>
    </oc>
    <nc r="BE1153">
      <f>ROW()</f>
    </nc>
  </rcc>
  <rcc rId="9920" sId="1">
    <oc r="BE1154">
      <f>ROW()</f>
    </oc>
    <nc r="BE1154">
      <f>ROW()</f>
    </nc>
  </rcc>
  <rcc rId="9921" sId="1">
    <oc r="BE1155">
      <f>ROW()</f>
    </oc>
    <nc r="BE1155">
      <f>ROW()</f>
    </nc>
  </rcc>
  <rcc rId="9922" sId="1">
    <oc r="BE1156">
      <f>ROW()</f>
    </oc>
    <nc r="BE1156">
      <f>ROW()</f>
    </nc>
  </rcc>
  <rcc rId="9923" sId="1">
    <oc r="BE1157">
      <f>ROW()</f>
    </oc>
    <nc r="BE1157">
      <f>ROW()</f>
    </nc>
  </rcc>
  <rcc rId="9924" sId="1">
    <oc r="BE1158">
      <f>ROW()</f>
    </oc>
    <nc r="BE1158">
      <f>ROW()</f>
    </nc>
  </rcc>
  <rcc rId="9925" sId="1">
    <oc r="BE1159">
      <f>ROW()</f>
    </oc>
    <nc r="BE1159">
      <f>ROW()</f>
    </nc>
  </rcc>
  <rcc rId="9926" sId="1">
    <oc r="BE1160">
      <f>ROW()</f>
    </oc>
    <nc r="BE1160">
      <f>ROW()</f>
    </nc>
  </rcc>
  <rcc rId="9927" sId="1">
    <oc r="BE1161">
      <f>ROW()</f>
    </oc>
    <nc r="BE1161">
      <f>ROW()</f>
    </nc>
  </rcc>
  <rcc rId="9928" sId="1">
    <oc r="BE1162">
      <f>ROW()</f>
    </oc>
    <nc r="BE1162">
      <f>ROW()</f>
    </nc>
  </rcc>
  <rcc rId="9929" sId="1">
    <oc r="BE1163">
      <f>ROW()</f>
    </oc>
    <nc r="BE1163">
      <f>ROW()</f>
    </nc>
  </rcc>
  <rcc rId="9930" sId="1">
    <oc r="BE1164">
      <f>ROW()</f>
    </oc>
    <nc r="BE1164">
      <f>ROW()</f>
    </nc>
  </rcc>
  <rcc rId="9931" sId="1">
    <oc r="BE1165">
      <f>ROW()</f>
    </oc>
    <nc r="BE1165">
      <f>ROW()</f>
    </nc>
  </rcc>
  <rcc rId="9932" sId="1">
    <oc r="BE1166">
      <f>ROW()</f>
    </oc>
    <nc r="BE1166">
      <f>ROW()</f>
    </nc>
  </rcc>
  <rcc rId="9933" sId="1">
    <oc r="BE1167">
      <f>ROW()</f>
    </oc>
    <nc r="BE1167">
      <f>ROW()</f>
    </nc>
  </rcc>
  <rcc rId="9934" sId="1">
    <oc r="BE1168">
      <f>ROW()</f>
    </oc>
    <nc r="BE1168">
      <f>ROW()</f>
    </nc>
  </rcc>
  <rcc rId="9935" sId="1">
    <oc r="BE1169">
      <f>ROW()</f>
    </oc>
    <nc r="BE1169">
      <f>ROW()</f>
    </nc>
  </rcc>
  <rcc rId="9936" sId="1">
    <oc r="BE1170">
      <f>ROW()</f>
    </oc>
    <nc r="BE1170">
      <f>ROW()</f>
    </nc>
  </rcc>
  <rcc rId="9937" sId="1">
    <oc r="BE1171">
      <f>ROW()</f>
    </oc>
    <nc r="BE1171">
      <f>ROW()</f>
    </nc>
  </rcc>
  <rcc rId="9938" sId="1">
    <oc r="BE1172">
      <f>ROW()</f>
    </oc>
    <nc r="BE1172">
      <f>ROW()</f>
    </nc>
  </rcc>
  <rcc rId="9939" sId="1">
    <oc r="BE1173">
      <f>ROW()</f>
    </oc>
    <nc r="BE1173">
      <f>ROW()</f>
    </nc>
  </rcc>
  <rcc rId="9940" sId="1">
    <oc r="BE1174">
      <f>ROW()</f>
    </oc>
    <nc r="BE1174">
      <f>ROW()</f>
    </nc>
  </rcc>
  <rcc rId="9941" sId="1">
    <oc r="BE1175">
      <f>ROW()</f>
    </oc>
    <nc r="BE1175">
      <f>ROW()</f>
    </nc>
  </rcc>
  <rcc rId="9942" sId="1">
    <oc r="BE1176">
      <f>ROW()</f>
    </oc>
    <nc r="BE1176">
      <f>ROW()</f>
    </nc>
  </rcc>
  <rcc rId="9943" sId="1">
    <oc r="BE1177">
      <f>ROW()</f>
    </oc>
    <nc r="BE1177">
      <f>ROW()</f>
    </nc>
  </rcc>
  <rcc rId="9944" sId="1">
    <oc r="BE1178">
      <f>ROW()</f>
    </oc>
    <nc r="BE1178">
      <f>ROW()</f>
    </nc>
  </rcc>
  <rcc rId="9945" sId="1">
    <oc r="BE1179">
      <f>ROW()</f>
    </oc>
    <nc r="BE1179">
      <f>ROW()</f>
    </nc>
  </rcc>
  <rcc rId="9946" sId="1">
    <oc r="BE1180">
      <f>ROW()</f>
    </oc>
    <nc r="BE1180">
      <f>ROW()</f>
    </nc>
  </rcc>
  <rcc rId="9947" sId="1">
    <oc r="BE1181">
      <f>ROW()</f>
    </oc>
    <nc r="BE1181">
      <f>ROW()</f>
    </nc>
  </rcc>
  <rcc rId="9948" sId="1">
    <oc r="BE1182">
      <f>ROW()</f>
    </oc>
    <nc r="BE1182">
      <f>ROW()</f>
    </nc>
  </rcc>
  <rcc rId="9949" sId="1">
    <oc r="BE1183">
      <f>ROW()</f>
    </oc>
    <nc r="BE1183">
      <f>ROW()</f>
    </nc>
  </rcc>
  <rcc rId="9950" sId="1">
    <oc r="BE1184">
      <f>ROW()</f>
    </oc>
    <nc r="BE1184">
      <f>ROW()</f>
    </nc>
  </rcc>
  <rcc rId="9951" sId="1">
    <oc r="BE1185">
      <f>ROW()</f>
    </oc>
    <nc r="BE1185">
      <f>ROW()</f>
    </nc>
  </rcc>
  <rcc rId="9952" sId="1">
    <oc r="BE1186">
      <f>ROW()</f>
    </oc>
    <nc r="BE1186">
      <f>ROW()</f>
    </nc>
  </rcc>
  <rcc rId="9953" sId="1">
    <oc r="BE1187">
      <f>ROW()</f>
    </oc>
    <nc r="BE1187">
      <f>ROW()</f>
    </nc>
  </rcc>
  <rcc rId="9954" sId="1">
    <oc r="BE1188">
      <f>ROW()</f>
    </oc>
    <nc r="BE1188">
      <f>ROW()</f>
    </nc>
  </rcc>
  <rcc rId="9955" sId="1">
    <oc r="BE1189">
      <f>ROW()</f>
    </oc>
    <nc r="BE1189">
      <f>ROW()</f>
    </nc>
  </rcc>
  <rcc rId="9956" sId="1">
    <oc r="BE1190">
      <f>ROW()</f>
    </oc>
    <nc r="BE1190">
      <f>ROW()</f>
    </nc>
  </rcc>
  <rcc rId="9957" sId="1">
    <oc r="BE1191">
      <f>ROW()</f>
    </oc>
    <nc r="BE1191">
      <f>ROW()</f>
    </nc>
  </rcc>
  <rcc rId="9958" sId="1">
    <oc r="BE1192">
      <f>ROW()</f>
    </oc>
    <nc r="BE1192">
      <f>ROW()</f>
    </nc>
  </rcc>
  <rcc rId="9959" sId="1">
    <oc r="BE1193">
      <f>ROW()</f>
    </oc>
    <nc r="BE1193">
      <f>ROW()</f>
    </nc>
  </rcc>
  <rcc rId="9960" sId="1">
    <oc r="BE1194">
      <f>ROW()</f>
    </oc>
    <nc r="BE1194">
      <f>ROW()</f>
    </nc>
  </rcc>
  <rcc rId="9961" sId="1">
    <oc r="BE1195">
      <f>ROW()</f>
    </oc>
    <nc r="BE1195">
      <f>ROW()</f>
    </nc>
  </rcc>
  <rcc rId="9962" sId="1">
    <oc r="BE1196">
      <f>ROW()</f>
    </oc>
    <nc r="BE1196">
      <f>ROW()</f>
    </nc>
  </rcc>
  <rcc rId="9963" sId="1">
    <oc r="BE1197">
      <f>ROW()</f>
    </oc>
    <nc r="BE1197">
      <f>ROW()</f>
    </nc>
  </rcc>
  <rcc rId="9964" sId="1">
    <oc r="BE1198">
      <f>ROW()</f>
    </oc>
    <nc r="BE1198">
      <f>ROW()</f>
    </nc>
  </rcc>
  <rcc rId="9965" sId="1">
    <oc r="BE1199">
      <f>ROW()</f>
    </oc>
    <nc r="BE1199">
      <f>ROW()</f>
    </nc>
  </rcc>
  <rcc rId="9966" sId="1">
    <oc r="BE1200">
      <f>ROW()</f>
    </oc>
    <nc r="BE1200">
      <f>ROW()</f>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Plan!$A$5:$CC$2605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85" sId="1" numFmtId="4">
    <oc r="F10">
      <v>1</v>
    </oc>
    <nc r="F10">
      <v>2</v>
    </nc>
  </rcc>
  <rcc rId="9986" sId="1">
    <oc r="AC10" t="inlineStr">
      <is>
        <r>
          <t xml:space="preserve">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oc>
    <nc r="AC10" t="inlineStr">
      <is>
        <r>
          <t xml:space="preserve">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nc>
  </rcc>
  <rcc rId="9987" sId="1">
    <oc r="AC169" t="inlineStr">
      <is>
        <t>Oct 04 - OG to check parts location
Oct 03 - Someone took the components away
Oct 02 -Impeller bushing provided is too long, need the correct one
Sept 20 - Performance test of WP1a completed (if need WP1a, it's available &gt; Yawen).</t>
      </is>
    </oc>
    <nc r="AC169" t="inlineStr">
      <is>
        <t>Oct 10 - OG to check parts location.
Oct 04 - OG to check parts location
Oct 03 - Someone took the components away
Oct 02 -Impeller bushing provided is too long, need the correct one
Sept 20 - Performance test of WP1a completed (if need WP1a, it's available &gt; Yawen).</t>
      </is>
    </nc>
  </rcc>
  <rcc rId="9988" sId="1" numFmtId="4">
    <oc r="F142">
      <v>2</v>
    </oc>
    <nc r="F142"/>
  </rcc>
  <rcc rId="9989" sId="1">
    <oc r="E142" t="inlineStr">
      <is>
        <t>Current</t>
      </is>
    </oc>
    <nc r="E142" t="inlineStr">
      <is>
        <t>Complete</t>
      </is>
    </nc>
  </rcc>
  <rcc rId="9990" sId="1" numFmtId="4">
    <oc r="D142">
      <v>2</v>
    </oc>
    <nc r="D142"/>
  </rcc>
  <rcc rId="9991" sId="1" numFmtId="4">
    <oc r="F143">
      <v>6</v>
    </oc>
    <nc r="F143">
      <v>4</v>
    </nc>
  </rcc>
  <rcc rId="9992" sId="1">
    <oc r="AC143" t="inlineStr">
      <is>
        <t>Oct 06 - Awaiting parts
Oct 04 - Awaiting parts</t>
      </is>
    </oc>
    <nc r="AC143" t="inlineStr">
      <is>
        <t>Oct 10 - Awaiting components. (Stefan)
Oct 06 - Awaiting parts
Oct 04 - Awaiting parts</t>
      </is>
    </nc>
  </rcc>
  <rcc rId="9993" sId="1">
    <oc r="AC377" t="inlineStr">
      <is>
        <t xml:space="preserve">Oct 05 - Teardow report will be done separatelly by engineering. OG to review report
Oct 03 Review Test report . Waiting for teardown
Sep 28 Review Test report . Waiting for teardown
Aug 31 -  Review test data Waiting for teardown
Aug 15 Report in Process 
Aug 08 Start the report </t>
      </is>
    </oc>
    <nc r="AC377" t="inlineStr">
      <is>
        <t xml:space="preserve">Oct 10 - Report to be completed by Friday.
Oct 05 - Teardow report will be done separatelly by engineering. OG to review report
Oct 03 Review Test report . Waiting for teardown
Sep 28 Review Test report . Waiting for teardown
Aug 31 -  Review test data Waiting for teardown
Aug 15 Report in Process 
Aug 08 Start the report </t>
      </is>
    </nc>
  </rcc>
  <rcc rId="9994" sId="1" numFmtId="4">
    <oc r="F392">
      <v>6</v>
    </oc>
    <nc r="F392"/>
  </rcc>
  <rcc rId="9995" sId="1">
    <oc r="E392" t="inlineStr">
      <is>
        <t>Current</t>
      </is>
    </oc>
    <nc r="E392" t="inlineStr">
      <is>
        <t>Cancelled</t>
      </is>
    </nc>
  </rcc>
  <rcc rId="9996" sId="1" numFmtId="4">
    <oc r="D392">
      <v>2</v>
    </oc>
    <nc r="D392"/>
  </rcc>
  <rcc rId="9997" sId="1">
    <oc r="AC392" t="inlineStr">
      <is>
        <t>Oct 02 - Check test spec if test needed</t>
      </is>
    </oc>
    <nc r="AC392" t="inlineStr">
      <is>
        <t>Oct 10 - Not required any more.
Oct 02 - Check test spec if test needed</t>
      </is>
    </nc>
  </rcc>
  <rcc rId="9998" sId="1">
    <oc r="AC784" t="inlineStr">
      <is>
        <t>Oct 03 - Awaiting IT for laptop installation.
Sept 29 - To support monitor.</t>
      </is>
    </oc>
    <nc r="AC784" t="inlineStr">
      <is>
        <t>Oct 03/10 - Awaiting IT for laptop installation.
Sept 29 - To support monitor.</t>
      </is>
    </nc>
  </rcc>
  <rcc rId="9999" sId="1" numFmtId="4">
    <oc r="F1049">
      <v>5</v>
    </oc>
    <nc r="F1049">
      <v>1</v>
    </nc>
  </rcc>
  <rcc rId="10000" sId="1" numFmtId="4">
    <oc r="F1050">
      <v>5</v>
    </oc>
    <nc r="F1050">
      <v>1</v>
    </nc>
  </rcc>
  <rcc rId="10001" sId="1">
    <oc r="AC1071" t="inlineStr">
      <is>
        <t>Oct 05 - Pre- PTL done. Awaiting PO.
Oct 03 - PO in progress.
Sep 29 - RfQ sent to MGA for quote.</t>
      </is>
    </oc>
    <nc r="AC1071" t="inlineStr">
      <is>
        <t>Oct 10 - PO issued.
Oct 05 - Pre- PTL done. Awaiting PO.
Oct 03 - PO in progress.
Sep 29 - RfQ sent to MGA for quote.</t>
      </is>
    </nc>
  </rcc>
  <rcc rId="10002" sId="1">
    <oc r="AC1072" t="inlineStr">
      <is>
        <t>Oct 05 - Pre- PTL done. Awaiting PO.
Oct 03 - PO in progress.
Sep 29 - RfQ sent to MGA for quote.</t>
      </is>
    </oc>
    <nc r="AC1072" t="inlineStr">
      <is>
        <t>Oct 10 - PO issued.
Oct 05 - Pre- PTL done. Awaiting PO.
Oct 03 - PO in progress.
Sep 29 - RfQ sent to MGA for quote.</t>
      </is>
    </nc>
  </rcc>
  <rcc rId="10003" sId="1" numFmtId="4">
    <oc r="F1104">
      <v>0</v>
    </oc>
    <nc r="F1104">
      <v>2</v>
    </nc>
  </rcc>
  <rcc rId="10004" sId="1">
    <oc r="AC1104" t="inlineStr">
      <is>
        <t>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oc>
    <nc r="AC1104" t="inlineStr">
      <is>
        <t>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nc>
  </rcc>
  <rcc rId="10005" sId="1" numFmtId="4">
    <oc r="F1113">
      <v>2</v>
    </oc>
    <nc r="F1113"/>
  </rcc>
  <rcc rId="10006" sId="1">
    <oc r="E1113" t="inlineStr">
      <is>
        <t>Current</t>
      </is>
    </oc>
    <nc r="E1113" t="inlineStr">
      <is>
        <t>Complete</t>
      </is>
    </nc>
  </rcc>
  <rcc rId="10007" sId="1" numFmtId="4">
    <oc r="D1113">
      <v>1</v>
    </oc>
    <nc r="D1113"/>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0017" sId="1" ref="A1125:XFD1233" action="insert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rc>
  <rcc rId="10018" sId="1">
    <nc r="A1125" t="inlineStr">
      <is>
        <t>MeWP</t>
      </is>
    </nc>
  </rcc>
  <rcc rId="10019" sId="1">
    <nc r="B1125" t="inlineStr">
      <is>
        <t>Stellantis - STLA-Large-L3G58553.</t>
      </is>
    </nc>
  </rcc>
  <rcc rId="10020" sId="1" numFmtId="4">
    <nc r="G1125">
      <v>2</v>
    </nc>
  </rcc>
  <rcc rId="10021" sId="1">
    <nc r="H1125" t="inlineStr">
      <is>
        <t>Ramp up - Performance Test</t>
      </is>
    </nc>
  </rcc>
  <rcc rId="10022" sId="1">
    <nc r="I1125" t="inlineStr">
      <is>
        <t>WP P2</t>
      </is>
    </nc>
  </rcc>
  <rcc rId="10023" sId="1">
    <nc r="AD1125">
      <f>I1125&amp;COUNTIF($I$6:I1248,I1125)</f>
    </nc>
  </rcc>
  <rcc rId="10024" sId="1">
    <nc r="AK1125">
      <f>AJ1125+AI1125+AH1125+AG1125+AF1125+AE1125</f>
    </nc>
  </rcc>
  <rcc rId="10025" sId="1">
    <nc r="AR1125">
      <f>AQ1125+AP1125+AO1125+AN1125+AM1125+AL1125</f>
    </nc>
  </rcc>
  <rcc rId="10026" sId="1" numFmtId="4">
    <nc r="AY1125">
      <v>0</v>
    </nc>
  </rcc>
  <rcc rId="10027" sId="1">
    <nc r="AZ1125">
      <f>IF(BB1125=0,0,IF(BA1125&gt;BB1125,MAX(52-BA1125+BB1125,52-BA1125+BC1125),MAX(BB1125-BA1125,BC1125-BA1125)))</f>
    </nc>
  </rcc>
  <rcc rId="10028" sId="1">
    <nc r="BB1125">
      <f>IF(E1125="upcoming",_xlfn.NUMBERVALUE(RIGHT($V$2,2)),0)</f>
    </nc>
  </rcc>
  <rfmt sheetId="1" sqref="BC1125" start="0" length="0">
    <dxf>
      <numFmt numFmtId="1" formatCode="0"/>
      <alignment vertical="center" readingOrder="0"/>
    </dxf>
  </rfmt>
  <rfmt sheetId="1" sqref="BD1125" start="0" length="0">
    <dxf>
      <alignment vertical="center" readingOrder="0"/>
    </dxf>
  </rfmt>
  <rcc rId="10029" sId="1">
    <nc r="BF1125">
      <v>1147</v>
    </nc>
  </rcc>
  <rcc rId="10030" sId="1">
    <nc r="BG1125">
      <f>BE1125-BF1125</f>
    </nc>
  </rcc>
  <rcc rId="10031" sId="1">
    <nc r="BH1125">
      <v>58553</v>
    </nc>
  </rcc>
  <rfmt sheetId="1" sqref="BI1125" start="0" length="0">
    <dxf>
      <alignment vertical="bottom" readingOrder="0"/>
    </dxf>
  </rfmt>
  <rfmt sheetId="1" sqref="BJ1125" start="0" length="0">
    <dxf>
      <alignment vertical="bottom" readingOrder="0"/>
    </dxf>
  </rfmt>
  <rfmt sheetId="1" sqref="BK1125" start="0" length="0">
    <dxf>
      <alignment vertical="bottom" readingOrder="0"/>
    </dxf>
  </rfmt>
  <rfmt sheetId="1" sqref="BL1125" start="0" length="0">
    <dxf>
      <alignment vertical="bottom" readingOrder="0"/>
    </dxf>
  </rfmt>
  <rfmt sheetId="1" sqref="BM1125" start="0" length="0">
    <dxf>
      <alignment vertical="bottom" readingOrder="0"/>
    </dxf>
  </rfmt>
  <rfmt sheetId="1" sqref="BN1125" start="0" length="0">
    <dxf>
      <alignment vertical="bottom" readingOrder="0"/>
    </dxf>
  </rfmt>
  <rfmt sheetId="1" sqref="BO1125" start="0" length="0">
    <dxf>
      <alignment vertical="bottom" readingOrder="0"/>
    </dxf>
  </rfmt>
  <rfmt sheetId="1" sqref="BP1125" start="0" length="0">
    <dxf>
      <alignment vertical="bottom" readingOrder="0"/>
    </dxf>
  </rfmt>
  <rfmt sheetId="1" sqref="BQ1125" start="0" length="0">
    <dxf>
      <alignment vertical="bottom" readingOrder="0"/>
    </dxf>
  </rfmt>
  <rfmt sheetId="1" sqref="BR1125" start="0" length="0">
    <dxf>
      <alignment vertical="bottom" readingOrder="0"/>
    </dxf>
  </rfmt>
  <rfmt sheetId="1" sqref="BS1125" start="0" length="0">
    <dxf>
      <alignment vertical="bottom" readingOrder="0"/>
    </dxf>
  </rfmt>
  <rfmt sheetId="1" sqref="BT1125" start="0" length="0">
    <dxf>
      <alignment vertical="bottom" readingOrder="0"/>
    </dxf>
  </rfmt>
  <rfmt sheetId="1" sqref="BU1125" start="0" length="0">
    <dxf>
      <alignment vertical="bottom" readingOrder="0"/>
    </dxf>
  </rfmt>
  <rfmt sheetId="1" sqref="BV1125" start="0" length="0">
    <dxf>
      <alignment vertical="bottom" readingOrder="0"/>
    </dxf>
  </rfmt>
  <rfmt sheetId="1" sqref="BW1125" start="0" length="0">
    <dxf>
      <alignment vertical="bottom" readingOrder="0"/>
    </dxf>
  </rfmt>
  <rfmt sheetId="1" sqref="BX1125" start="0" length="0">
    <dxf>
      <alignment vertical="bottom" readingOrder="0"/>
    </dxf>
  </rfmt>
  <rfmt sheetId="1" sqref="BY1125" start="0" length="0">
    <dxf>
      <alignment vertical="bottom" readingOrder="0"/>
    </dxf>
  </rfmt>
  <rfmt sheetId="1" sqref="BZ1125" start="0" length="0">
    <dxf>
      <alignment vertical="bottom" readingOrder="0"/>
    </dxf>
  </rfmt>
  <rfmt sheetId="1" sqref="CA1125" start="0" length="0">
    <dxf>
      <alignment vertical="bottom" readingOrder="0"/>
    </dxf>
  </rfmt>
  <rfmt sheetId="1" sqref="CB1125" start="0" length="0">
    <dxf>
      <alignment vertical="bottom" readingOrder="0"/>
    </dxf>
  </rfmt>
  <rfmt sheetId="1" sqref="CC1125" start="0" length="0">
    <dxf>
      <alignment vertical="bottom" readingOrder="0"/>
    </dxf>
  </rfmt>
  <rcc rId="10032" sId="1">
    <nc r="A1126" t="inlineStr">
      <is>
        <t>MeWP</t>
      </is>
    </nc>
  </rcc>
  <rcc rId="10033" sId="1">
    <nc r="B1126" t="inlineStr">
      <is>
        <t>Stellantis - STLA-Large-L3G58553.</t>
      </is>
    </nc>
  </rcc>
  <rcc rId="10034" sId="1" numFmtId="4">
    <nc r="G1126">
      <v>5</v>
    </nc>
  </rcc>
  <rcc rId="10035" sId="1">
    <nc r="H1126" t="inlineStr">
      <is>
        <t>5 Point Parameter Check</t>
      </is>
    </nc>
  </rcc>
  <rcc rId="10036" sId="1">
    <nc r="I1126" t="inlineStr">
      <is>
        <t>ECH 17</t>
      </is>
    </nc>
  </rcc>
  <rcc rId="10037" sId="1">
    <nc r="J1126" t="inlineStr">
      <is>
        <t>MeWP 21</t>
      </is>
    </nc>
  </rcc>
  <rcc rId="10038" sId="1">
    <nc r="AD1126">
      <f>I1126&amp;COUNTIF($I$6:I1248,I1126)</f>
    </nc>
  </rcc>
  <rcc rId="10039" sId="1">
    <nc r="AK1126">
      <f>AJ1126+AI1126+AH1126+AG1126+AF1126+AE1126</f>
    </nc>
  </rcc>
  <rcc rId="10040" sId="1">
    <nc r="AR1126">
      <f>AQ1126+AP1126+AO1126+AN1126+AM1126+AL1126</f>
    </nc>
  </rcc>
  <rcc rId="10041" sId="1" numFmtId="4">
    <nc r="AY1126">
      <v>0</v>
    </nc>
  </rcc>
  <rcc rId="10042" sId="1">
    <nc r="AZ1126">
      <f>IF(BB1126=0,0,IF(BA1126&gt;BB1126,MAX(52-BA1126+BB1126,52-BA1126+BC1126),MAX(BB1126-BA1126,BC1126-BA1126)))</f>
    </nc>
  </rcc>
  <rcc rId="10043" sId="1">
    <nc r="BB1126">
      <f>IF(E1126="upcoming",_xlfn.NUMBERVALUE(RIGHT($V$2,2)),0)</f>
    </nc>
  </rcc>
  <rfmt sheetId="1" sqref="BC1126" start="0" length="0">
    <dxf>
      <numFmt numFmtId="1" formatCode="0"/>
      <alignment vertical="center" readingOrder="0"/>
    </dxf>
  </rfmt>
  <rfmt sheetId="1" sqref="BD1126" start="0" length="0">
    <dxf>
      <alignment vertical="center" readingOrder="0"/>
    </dxf>
  </rfmt>
  <rcc rId="10044" sId="1">
    <nc r="BF1126">
      <v>1148</v>
    </nc>
  </rcc>
  <rcc rId="10045" sId="1">
    <nc r="BG1126">
      <f>BE1126-BF1126</f>
    </nc>
  </rcc>
  <rcc rId="10046" sId="1">
    <nc r="BH1126">
      <v>58553</v>
    </nc>
  </rcc>
  <rfmt sheetId="1" sqref="BI1126" start="0" length="0">
    <dxf>
      <alignment vertical="bottom" readingOrder="0"/>
    </dxf>
  </rfmt>
  <rfmt sheetId="1" sqref="BJ1126" start="0" length="0">
    <dxf>
      <alignment vertical="bottom" readingOrder="0"/>
    </dxf>
  </rfmt>
  <rfmt sheetId="1" sqref="BK1126" start="0" length="0">
    <dxf>
      <alignment vertical="bottom" readingOrder="0"/>
    </dxf>
  </rfmt>
  <rfmt sheetId="1" sqref="BL1126" start="0" length="0">
    <dxf>
      <alignment vertical="bottom" readingOrder="0"/>
    </dxf>
  </rfmt>
  <rfmt sheetId="1" sqref="BM1126" start="0" length="0">
    <dxf>
      <alignment vertical="bottom" readingOrder="0"/>
    </dxf>
  </rfmt>
  <rfmt sheetId="1" sqref="BN1126" start="0" length="0">
    <dxf>
      <alignment vertical="bottom" readingOrder="0"/>
    </dxf>
  </rfmt>
  <rfmt sheetId="1" sqref="BO1126" start="0" length="0">
    <dxf>
      <alignment vertical="bottom" readingOrder="0"/>
    </dxf>
  </rfmt>
  <rfmt sheetId="1" sqref="BP1126" start="0" length="0">
    <dxf>
      <alignment vertical="bottom" readingOrder="0"/>
    </dxf>
  </rfmt>
  <rfmt sheetId="1" sqref="BQ1126" start="0" length="0">
    <dxf>
      <alignment vertical="bottom" readingOrder="0"/>
    </dxf>
  </rfmt>
  <rfmt sheetId="1" sqref="BR1126" start="0" length="0">
    <dxf>
      <alignment vertical="bottom" readingOrder="0"/>
    </dxf>
  </rfmt>
  <rfmt sheetId="1" sqref="BS1126" start="0" length="0">
    <dxf>
      <alignment vertical="bottom" readingOrder="0"/>
    </dxf>
  </rfmt>
  <rfmt sheetId="1" sqref="BT1126" start="0" length="0">
    <dxf>
      <alignment vertical="bottom" readingOrder="0"/>
    </dxf>
  </rfmt>
  <rfmt sheetId="1" sqref="BU1126" start="0" length="0">
    <dxf>
      <alignment vertical="bottom" readingOrder="0"/>
    </dxf>
  </rfmt>
  <rfmt sheetId="1" sqref="BV1126" start="0" length="0">
    <dxf>
      <alignment vertical="bottom" readingOrder="0"/>
    </dxf>
  </rfmt>
  <rfmt sheetId="1" sqref="BW1126" start="0" length="0">
    <dxf>
      <alignment vertical="bottom" readingOrder="0"/>
    </dxf>
  </rfmt>
  <rfmt sheetId="1" sqref="BX1126" start="0" length="0">
    <dxf>
      <alignment vertical="bottom" readingOrder="0"/>
    </dxf>
  </rfmt>
  <rfmt sheetId="1" sqref="BY1126" start="0" length="0">
    <dxf>
      <alignment vertical="bottom" readingOrder="0"/>
    </dxf>
  </rfmt>
  <rfmt sheetId="1" sqref="BZ1126" start="0" length="0">
    <dxf>
      <alignment vertical="bottom" readingOrder="0"/>
    </dxf>
  </rfmt>
  <rfmt sheetId="1" sqref="CA1126" start="0" length="0">
    <dxf>
      <alignment vertical="bottom" readingOrder="0"/>
    </dxf>
  </rfmt>
  <rfmt sheetId="1" sqref="CB1126" start="0" length="0">
    <dxf>
      <alignment vertical="bottom" readingOrder="0"/>
    </dxf>
  </rfmt>
  <rfmt sheetId="1" sqref="CC1126" start="0" length="0">
    <dxf>
      <alignment vertical="bottom" readingOrder="0"/>
    </dxf>
  </rfmt>
  <rcc rId="10047" sId="1">
    <nc r="A1127" t="inlineStr">
      <is>
        <t>MeWP</t>
      </is>
    </nc>
  </rcc>
  <rcc rId="10048" sId="1">
    <nc r="B1127" t="inlineStr">
      <is>
        <t>Stellantis - STLA-Large-L3G58553.</t>
      </is>
    </nc>
  </rcc>
  <rcc rId="10049" sId="1" numFmtId="4">
    <nc r="G1127">
      <v>5</v>
    </nc>
  </rcc>
  <rcc rId="10050" sId="1">
    <nc r="H1127" t="inlineStr">
      <is>
        <t>5 Point Parameter Check</t>
      </is>
    </nc>
  </rcc>
  <rcc rId="10051" sId="1">
    <nc r="I1127" t="inlineStr">
      <is>
        <t>ECH 19</t>
      </is>
    </nc>
  </rcc>
  <rcc rId="10052" sId="1">
    <nc r="J1127" t="inlineStr">
      <is>
        <t>MeWP 04</t>
      </is>
    </nc>
  </rcc>
  <rcc rId="10053" sId="1">
    <nc r="AD1127">
      <f>I1127&amp;COUNTIF($I$6:I1249,I1127)</f>
    </nc>
  </rcc>
  <rcc rId="10054" sId="1">
    <nc r="AK1127">
      <f>AJ1127+AI1127+AH1127+AG1127+AF1127+AE1127</f>
    </nc>
  </rcc>
  <rcc rId="10055" sId="1">
    <nc r="AR1127">
      <f>AQ1127+AP1127+AO1127+AN1127+AM1127+AL1127</f>
    </nc>
  </rcc>
  <rcc rId="10056" sId="1" numFmtId="4">
    <nc r="AY1127">
      <v>0</v>
    </nc>
  </rcc>
  <rcc rId="10057" sId="1">
    <nc r="AZ1127">
      <f>IF(BB1127=0,0,IF(BA1127&gt;BB1127,MAX(52-BA1127+BB1127,52-BA1127+BC1127),MAX(BB1127-BA1127,BC1127-BA1127)))</f>
    </nc>
  </rcc>
  <rcc rId="10058" sId="1">
    <nc r="BB1127">
      <f>IF(E1127="upcoming",_xlfn.NUMBERVALUE(RIGHT($V$2,2)),0)</f>
    </nc>
  </rcc>
  <rfmt sheetId="1" sqref="BC1127" start="0" length="0">
    <dxf>
      <numFmt numFmtId="1" formatCode="0"/>
      <alignment vertical="center" readingOrder="0"/>
    </dxf>
  </rfmt>
  <rfmt sheetId="1" sqref="BD1127" start="0" length="0">
    <dxf>
      <alignment vertical="center" readingOrder="0"/>
    </dxf>
  </rfmt>
  <rcc rId="10059" sId="1">
    <nc r="BF1127">
      <v>1149</v>
    </nc>
  </rcc>
  <rcc rId="10060" sId="1">
    <nc r="BG1127">
      <f>BE1127-BF1127</f>
    </nc>
  </rcc>
  <rcc rId="10061" sId="1">
    <nc r="BH1127">
      <v>58553</v>
    </nc>
  </rcc>
  <rfmt sheetId="1" sqref="BI1127" start="0" length="0">
    <dxf>
      <alignment vertical="bottom" readingOrder="0"/>
    </dxf>
  </rfmt>
  <rfmt sheetId="1" sqref="BJ1127" start="0" length="0">
    <dxf>
      <alignment vertical="bottom" readingOrder="0"/>
    </dxf>
  </rfmt>
  <rfmt sheetId="1" sqref="BK1127" start="0" length="0">
    <dxf>
      <alignment vertical="bottom" readingOrder="0"/>
    </dxf>
  </rfmt>
  <rfmt sheetId="1" sqref="BL1127" start="0" length="0">
    <dxf>
      <alignment vertical="bottom" readingOrder="0"/>
    </dxf>
  </rfmt>
  <rfmt sheetId="1" sqref="BM1127" start="0" length="0">
    <dxf>
      <alignment vertical="bottom" readingOrder="0"/>
    </dxf>
  </rfmt>
  <rfmt sheetId="1" sqref="BN1127" start="0" length="0">
    <dxf>
      <alignment vertical="bottom" readingOrder="0"/>
    </dxf>
  </rfmt>
  <rfmt sheetId="1" sqref="BO1127" start="0" length="0">
    <dxf>
      <alignment vertical="bottom" readingOrder="0"/>
    </dxf>
  </rfmt>
  <rfmt sheetId="1" sqref="BP1127" start="0" length="0">
    <dxf>
      <alignment vertical="bottom" readingOrder="0"/>
    </dxf>
  </rfmt>
  <rfmt sheetId="1" sqref="BQ1127" start="0" length="0">
    <dxf>
      <alignment vertical="bottom" readingOrder="0"/>
    </dxf>
  </rfmt>
  <rfmt sheetId="1" sqref="BR1127" start="0" length="0">
    <dxf>
      <alignment vertical="bottom" readingOrder="0"/>
    </dxf>
  </rfmt>
  <rfmt sheetId="1" sqref="BS1127" start="0" length="0">
    <dxf>
      <alignment vertical="bottom" readingOrder="0"/>
    </dxf>
  </rfmt>
  <rfmt sheetId="1" sqref="BT1127" start="0" length="0">
    <dxf>
      <alignment vertical="bottom" readingOrder="0"/>
    </dxf>
  </rfmt>
  <rfmt sheetId="1" sqref="BU1127" start="0" length="0">
    <dxf>
      <alignment vertical="bottom" readingOrder="0"/>
    </dxf>
  </rfmt>
  <rfmt sheetId="1" sqref="BV1127" start="0" length="0">
    <dxf>
      <alignment vertical="bottom" readingOrder="0"/>
    </dxf>
  </rfmt>
  <rfmt sheetId="1" sqref="BW1127" start="0" length="0">
    <dxf>
      <alignment vertical="bottom" readingOrder="0"/>
    </dxf>
  </rfmt>
  <rfmt sheetId="1" sqref="BX1127" start="0" length="0">
    <dxf>
      <alignment vertical="bottom" readingOrder="0"/>
    </dxf>
  </rfmt>
  <rfmt sheetId="1" sqref="BY1127" start="0" length="0">
    <dxf>
      <alignment vertical="bottom" readingOrder="0"/>
    </dxf>
  </rfmt>
  <rfmt sheetId="1" sqref="BZ1127" start="0" length="0">
    <dxf>
      <alignment vertical="bottom" readingOrder="0"/>
    </dxf>
  </rfmt>
  <rfmt sheetId="1" sqref="CA1127" start="0" length="0">
    <dxf>
      <alignment vertical="bottom" readingOrder="0"/>
    </dxf>
  </rfmt>
  <rfmt sheetId="1" sqref="CB1127" start="0" length="0">
    <dxf>
      <alignment vertical="bottom" readingOrder="0"/>
    </dxf>
  </rfmt>
  <rfmt sheetId="1" sqref="CC1127" start="0" length="0">
    <dxf>
      <alignment vertical="bottom" readingOrder="0"/>
    </dxf>
  </rfmt>
  <rcc rId="10062" sId="1">
    <nc r="A1128" t="inlineStr">
      <is>
        <t>MeWP</t>
      </is>
    </nc>
  </rcc>
  <rcc rId="10063" sId="1">
    <nc r="B1128" t="inlineStr">
      <is>
        <t>Stellantis - STLA-Large-L3G58553.</t>
      </is>
    </nc>
  </rcc>
  <rcc rId="10064" sId="1" numFmtId="4">
    <nc r="G1128">
      <v>10</v>
    </nc>
  </rcc>
  <rcc rId="10065" sId="1">
    <nc r="H1128" t="inlineStr">
      <is>
        <t>Thermal Shock 100 Cycles</t>
      </is>
    </nc>
  </rcc>
  <rcc rId="10066" sId="1">
    <nc r="I1128" t="inlineStr">
      <is>
        <t>TS 1</t>
      </is>
    </nc>
  </rcc>
  <rcc rId="10067" sId="1" numFmtId="4">
    <nc r="U1128">
      <v>104</v>
    </nc>
  </rcc>
  <rcc rId="10068" sId="1">
    <nc r="AD1128">
      <f>I1128&amp;COUNTIF($I$6:I1248,I1128)</f>
    </nc>
  </rcc>
  <rcc rId="10069" sId="1">
    <nc r="AK1128">
      <f>AJ1128+AI1128+AH1128+AG1128+AF1128+AE1128</f>
    </nc>
  </rcc>
  <rcc rId="10070" sId="1">
    <nc r="AR1128">
      <f>AQ1128+AP1128+AO1128+AN1128+AM1128+AL1128</f>
    </nc>
  </rcc>
  <rcc rId="10071" sId="1" numFmtId="4">
    <nc r="AY1128">
      <v>0</v>
    </nc>
  </rcc>
  <rcc rId="10072" sId="1">
    <nc r="AZ1128">
      <f>IF(BB1128=0,0,IF(BA1128&gt;BB1128,MAX(52-BA1128+BB1128,52-BA1128+BC1128),MAX(BB1128-BA1128,BC1128-BA1128)))</f>
    </nc>
  </rcc>
  <rcc rId="10073" sId="1">
    <nc r="BB1128">
      <f>IF(E1128="upcoming",_xlfn.NUMBERVALUE(RIGHT($V$2,2)),0)</f>
    </nc>
  </rcc>
  <rfmt sheetId="1" sqref="BC1128" start="0" length="0">
    <dxf>
      <numFmt numFmtId="1" formatCode="0"/>
      <alignment vertical="center" readingOrder="0"/>
    </dxf>
  </rfmt>
  <rfmt sheetId="1" sqref="BD1128" start="0" length="0">
    <dxf>
      <alignment vertical="center" readingOrder="0"/>
    </dxf>
  </rfmt>
  <rcc rId="10074" sId="1">
    <nc r="BF1128">
      <v>1150</v>
    </nc>
  </rcc>
  <rcc rId="10075" sId="1">
    <nc r="BG1128">
      <f>BE1128-BF1128</f>
    </nc>
  </rcc>
  <rcc rId="10076" sId="1">
    <nc r="BH1128">
      <v>58553</v>
    </nc>
  </rcc>
  <rfmt sheetId="1" sqref="BI1128" start="0" length="0">
    <dxf>
      <alignment vertical="bottom" readingOrder="0"/>
    </dxf>
  </rfmt>
  <rfmt sheetId="1" sqref="BJ1128" start="0" length="0">
    <dxf>
      <alignment vertical="bottom" readingOrder="0"/>
    </dxf>
  </rfmt>
  <rfmt sheetId="1" sqref="BK1128" start="0" length="0">
    <dxf>
      <alignment vertical="bottom" readingOrder="0"/>
    </dxf>
  </rfmt>
  <rfmt sheetId="1" sqref="BL1128" start="0" length="0">
    <dxf>
      <alignment vertical="bottom" readingOrder="0"/>
    </dxf>
  </rfmt>
  <rfmt sheetId="1" sqref="BM1128" start="0" length="0">
    <dxf>
      <alignment vertical="bottom" readingOrder="0"/>
    </dxf>
  </rfmt>
  <rfmt sheetId="1" sqref="BN1128" start="0" length="0">
    <dxf>
      <alignment vertical="bottom" readingOrder="0"/>
    </dxf>
  </rfmt>
  <rfmt sheetId="1" sqref="BO1128" start="0" length="0">
    <dxf>
      <alignment vertical="bottom" readingOrder="0"/>
    </dxf>
  </rfmt>
  <rfmt sheetId="1" sqref="BP1128" start="0" length="0">
    <dxf>
      <alignment vertical="bottom" readingOrder="0"/>
    </dxf>
  </rfmt>
  <rfmt sheetId="1" sqref="BQ1128" start="0" length="0">
    <dxf>
      <alignment vertical="bottom" readingOrder="0"/>
    </dxf>
  </rfmt>
  <rfmt sheetId="1" sqref="BR1128" start="0" length="0">
    <dxf>
      <alignment vertical="bottom" readingOrder="0"/>
    </dxf>
  </rfmt>
  <rfmt sheetId="1" sqref="BS1128" start="0" length="0">
    <dxf>
      <alignment vertical="bottom" readingOrder="0"/>
    </dxf>
  </rfmt>
  <rfmt sheetId="1" sqref="BT1128" start="0" length="0">
    <dxf>
      <alignment vertical="bottom" readingOrder="0"/>
    </dxf>
  </rfmt>
  <rfmt sheetId="1" sqref="BU1128" start="0" length="0">
    <dxf>
      <alignment vertical="bottom" readingOrder="0"/>
    </dxf>
  </rfmt>
  <rfmt sheetId="1" sqref="BV1128" start="0" length="0">
    <dxf>
      <alignment vertical="bottom" readingOrder="0"/>
    </dxf>
  </rfmt>
  <rfmt sheetId="1" sqref="BW1128" start="0" length="0">
    <dxf>
      <alignment vertical="bottom" readingOrder="0"/>
    </dxf>
  </rfmt>
  <rfmt sheetId="1" sqref="BX1128" start="0" length="0">
    <dxf>
      <alignment vertical="bottom" readingOrder="0"/>
    </dxf>
  </rfmt>
  <rfmt sheetId="1" sqref="BY1128" start="0" length="0">
    <dxf>
      <alignment vertical="bottom" readingOrder="0"/>
    </dxf>
  </rfmt>
  <rfmt sheetId="1" sqref="BZ1128" start="0" length="0">
    <dxf>
      <alignment vertical="bottom" readingOrder="0"/>
    </dxf>
  </rfmt>
  <rfmt sheetId="1" sqref="CA1128" start="0" length="0">
    <dxf>
      <alignment vertical="bottom" readingOrder="0"/>
    </dxf>
  </rfmt>
  <rfmt sheetId="1" sqref="CB1128" start="0" length="0">
    <dxf>
      <alignment vertical="bottom" readingOrder="0"/>
    </dxf>
  </rfmt>
  <rfmt sheetId="1" sqref="CC1128" start="0" length="0">
    <dxf>
      <alignment vertical="bottom" readingOrder="0"/>
    </dxf>
  </rfmt>
  <rcc rId="10077" sId="1">
    <nc r="A1129" t="inlineStr">
      <is>
        <t>MeWP</t>
      </is>
    </nc>
  </rcc>
  <rcc rId="10078" sId="1">
    <nc r="B1129" t="inlineStr">
      <is>
        <t>Stellantis - STLA-Large-L3G58553.</t>
      </is>
    </nc>
  </rcc>
  <rcc rId="10079" sId="1" numFmtId="4">
    <nc r="G1129">
      <v>5</v>
    </nc>
  </rcc>
  <rcc rId="10080" sId="1">
    <nc r="H1129" t="inlineStr">
      <is>
        <t>PTC 100 Cycles Gr1 (2 hr)</t>
      </is>
    </nc>
  </rcc>
  <rcc rId="10081" sId="1" numFmtId="4">
    <nc r="U1129">
      <v>200</v>
    </nc>
  </rcc>
  <rcc rId="10082" sId="1">
    <nc r="AD1129">
      <f>I1129&amp;COUNTIF($I$6:I1248,I1129)</f>
    </nc>
  </rcc>
  <rcc rId="10083" sId="1" numFmtId="4">
    <nc r="AE1129">
      <v>24</v>
    </nc>
  </rcc>
  <rcc rId="10084" sId="1">
    <nc r="AK1129">
      <f>AJ1129+AI1129+AH1129+AG1129+AF1129+AE1129</f>
    </nc>
  </rcc>
  <rcc rId="10085" sId="1">
    <nc r="AR1129">
      <f>AQ1129+AP1129+AO1129+AN1129+AM1129+AL1129</f>
    </nc>
  </rcc>
  <rcc rId="10086" sId="1" numFmtId="4">
    <nc r="AY1129">
      <v>0</v>
    </nc>
  </rcc>
  <rcc rId="10087" sId="1">
    <nc r="AZ1129">
      <f>IF(BB1129=0,0,IF(BA1129&gt;BB1129,MAX(52-BA1129+BB1129,52-BA1129+BC1129),MAX(BB1129-BA1129,BC1129-BA1129)))</f>
    </nc>
  </rcc>
  <rcc rId="10088" sId="1">
    <nc r="BB1129">
      <f>IF(E1129="upcoming",_xlfn.NUMBERVALUE(RIGHT($V$2,2)),0)</f>
    </nc>
  </rcc>
  <rfmt sheetId="1" sqref="BC1129" start="0" length="0">
    <dxf>
      <numFmt numFmtId="1" formatCode="0"/>
      <alignment vertical="center" readingOrder="0"/>
    </dxf>
  </rfmt>
  <rfmt sheetId="1" sqref="BD1129" start="0" length="0">
    <dxf>
      <alignment vertical="center" readingOrder="0"/>
    </dxf>
  </rfmt>
  <rcc rId="10089" sId="1">
    <nc r="BF1129">
      <v>1151</v>
    </nc>
  </rcc>
  <rcc rId="10090" sId="1">
    <nc r="BG1129">
      <f>BE1129-BF1129</f>
    </nc>
  </rcc>
  <rcc rId="10091" sId="1">
    <nc r="BH1129">
      <v>58553</v>
    </nc>
  </rcc>
  <rfmt sheetId="1" sqref="BI1129" start="0" length="0">
    <dxf>
      <alignment vertical="center" readingOrder="0"/>
    </dxf>
  </rfmt>
  <rfmt sheetId="1" sqref="BJ1129" start="0" length="0">
    <dxf>
      <alignment vertical="center" readingOrder="0"/>
    </dxf>
  </rfmt>
  <rfmt sheetId="1" sqref="BK1129" start="0" length="0">
    <dxf>
      <alignment vertical="center" readingOrder="0"/>
    </dxf>
  </rfmt>
  <rfmt sheetId="1" sqref="BL1129" start="0" length="0">
    <dxf>
      <alignment vertical="center" readingOrder="0"/>
    </dxf>
  </rfmt>
  <rfmt sheetId="1" sqref="BM1129" start="0" length="0">
    <dxf>
      <alignment vertical="center" readingOrder="0"/>
    </dxf>
  </rfmt>
  <rfmt sheetId="1" sqref="BN1129" start="0" length="0">
    <dxf>
      <alignment vertical="center" readingOrder="0"/>
    </dxf>
  </rfmt>
  <rfmt sheetId="1" sqref="BO1129" start="0" length="0">
    <dxf>
      <alignment vertical="center" readingOrder="0"/>
    </dxf>
  </rfmt>
  <rfmt sheetId="1" sqref="BP1129" start="0" length="0">
    <dxf>
      <alignment vertical="center" readingOrder="0"/>
    </dxf>
  </rfmt>
  <rfmt sheetId="1" sqref="BQ1129" start="0" length="0">
    <dxf>
      <alignment vertical="center" readingOrder="0"/>
    </dxf>
  </rfmt>
  <rfmt sheetId="1" sqref="BR1129" start="0" length="0">
    <dxf>
      <alignment vertical="center" readingOrder="0"/>
    </dxf>
  </rfmt>
  <rfmt sheetId="1" sqref="BS1129" start="0" length="0">
    <dxf>
      <alignment vertical="center" readingOrder="0"/>
    </dxf>
  </rfmt>
  <rfmt sheetId="1" sqref="BT1129" start="0" length="0">
    <dxf>
      <alignment vertical="center" readingOrder="0"/>
    </dxf>
  </rfmt>
  <rfmt sheetId="1" sqref="BU1129" start="0" length="0">
    <dxf>
      <alignment vertical="center" readingOrder="0"/>
    </dxf>
  </rfmt>
  <rfmt sheetId="1" sqref="BV1129" start="0" length="0">
    <dxf>
      <alignment vertical="center" readingOrder="0"/>
    </dxf>
  </rfmt>
  <rfmt sheetId="1" sqref="BW1129" start="0" length="0">
    <dxf>
      <alignment vertical="center" readingOrder="0"/>
    </dxf>
  </rfmt>
  <rfmt sheetId="1" sqref="BX1129" start="0" length="0">
    <dxf>
      <alignment vertical="center" readingOrder="0"/>
    </dxf>
  </rfmt>
  <rfmt sheetId="1" sqref="BY1129" start="0" length="0">
    <dxf>
      <alignment vertical="center" readingOrder="0"/>
    </dxf>
  </rfmt>
  <rfmt sheetId="1" sqref="BZ1129" start="0" length="0">
    <dxf>
      <alignment vertical="center" readingOrder="0"/>
    </dxf>
  </rfmt>
  <rfmt sheetId="1" sqref="CA1129" start="0" length="0">
    <dxf>
      <alignment vertical="center" readingOrder="0"/>
    </dxf>
  </rfmt>
  <rfmt sheetId="1" sqref="CB1129" start="0" length="0">
    <dxf>
      <alignment vertical="center" readingOrder="0"/>
    </dxf>
  </rfmt>
  <rfmt sheetId="1" sqref="CC1129" start="0" length="0">
    <dxf>
      <alignment vertical="center" readingOrder="0"/>
    </dxf>
  </rfmt>
  <rcc rId="10092" sId="1">
    <nc r="A1130" t="inlineStr">
      <is>
        <t>MeWP</t>
      </is>
    </nc>
  </rcc>
  <rcc rId="10093" sId="1">
    <nc r="B1130" t="inlineStr">
      <is>
        <t>Stellantis - STLA-Large-L3G58553.</t>
      </is>
    </nc>
  </rcc>
  <rcc rId="10094" sId="1" numFmtId="4">
    <nc r="G1130">
      <v>5</v>
    </nc>
  </rcc>
  <rcc rId="10095" sId="1">
    <nc r="H1130" t="inlineStr">
      <is>
        <t>PTC 100 Cycles Gr2 (2 hr)</t>
      </is>
    </nc>
  </rcc>
  <rcc rId="10096" sId="1" numFmtId="4">
    <nc r="U1130">
      <v>200</v>
    </nc>
  </rcc>
  <rcc rId="10097" sId="1">
    <nc r="AD1130">
      <f>I1130&amp;COUNTIF($I$6:I1248,I1130)</f>
    </nc>
  </rcc>
  <rcc rId="10098" sId="1" numFmtId="4">
    <nc r="AE1130">
      <v>24</v>
    </nc>
  </rcc>
  <rcc rId="10099" sId="1">
    <nc r="AK1130">
      <f>AJ1130+AI1130+AH1130+AG1130+AF1130+AE1130</f>
    </nc>
  </rcc>
  <rcc rId="10100" sId="1">
    <nc r="AR1130">
      <f>AQ1130+AP1130+AO1130+AN1130+AM1130+AL1130</f>
    </nc>
  </rcc>
  <rcc rId="10101" sId="1" numFmtId="4">
    <nc r="AY1130">
      <v>0</v>
    </nc>
  </rcc>
  <rcc rId="10102" sId="1">
    <nc r="AZ1130">
      <f>IF(BB1130=0,0,IF(BA1130&gt;BB1130,MAX(52-BA1130+BB1130,52-BA1130+BC1130),MAX(BB1130-BA1130,BC1130-BA1130)))</f>
    </nc>
  </rcc>
  <rcc rId="10103" sId="1">
    <nc r="BB1130">
      <f>IF(E1130="upcoming",_xlfn.NUMBERVALUE(RIGHT($V$2,2)),0)</f>
    </nc>
  </rcc>
  <rfmt sheetId="1" sqref="BC1130" start="0" length="0">
    <dxf>
      <numFmt numFmtId="1" formatCode="0"/>
      <alignment vertical="center" readingOrder="0"/>
    </dxf>
  </rfmt>
  <rfmt sheetId="1" sqref="BD1130" start="0" length="0">
    <dxf>
      <alignment vertical="center" readingOrder="0"/>
    </dxf>
  </rfmt>
  <rcc rId="10104" sId="1">
    <nc r="BF1130">
      <v>1152</v>
    </nc>
  </rcc>
  <rcc rId="10105" sId="1">
    <nc r="BG1130">
      <f>BE1130-BF1130</f>
    </nc>
  </rcc>
  <rcc rId="10106" sId="1">
    <nc r="BH1130">
      <v>58553</v>
    </nc>
  </rcc>
  <rfmt sheetId="1" sqref="BI1130" start="0" length="0">
    <dxf>
      <alignment vertical="center" readingOrder="0"/>
    </dxf>
  </rfmt>
  <rfmt sheetId="1" sqref="BJ1130" start="0" length="0">
    <dxf>
      <alignment vertical="center" readingOrder="0"/>
    </dxf>
  </rfmt>
  <rfmt sheetId="1" sqref="BK1130" start="0" length="0">
    <dxf>
      <alignment vertical="center" readingOrder="0"/>
    </dxf>
  </rfmt>
  <rfmt sheetId="1" sqref="BL1130" start="0" length="0">
    <dxf>
      <alignment vertical="center" readingOrder="0"/>
    </dxf>
  </rfmt>
  <rfmt sheetId="1" sqref="BM1130" start="0" length="0">
    <dxf>
      <alignment vertical="center" readingOrder="0"/>
    </dxf>
  </rfmt>
  <rfmt sheetId="1" sqref="BN1130" start="0" length="0">
    <dxf>
      <alignment vertical="center" readingOrder="0"/>
    </dxf>
  </rfmt>
  <rfmt sheetId="1" sqref="BO1130" start="0" length="0">
    <dxf>
      <alignment vertical="center" readingOrder="0"/>
    </dxf>
  </rfmt>
  <rfmt sheetId="1" sqref="BP1130" start="0" length="0">
    <dxf>
      <alignment vertical="center" readingOrder="0"/>
    </dxf>
  </rfmt>
  <rfmt sheetId="1" sqref="BQ1130" start="0" length="0">
    <dxf>
      <alignment vertical="center" readingOrder="0"/>
    </dxf>
  </rfmt>
  <rfmt sheetId="1" sqref="BR1130" start="0" length="0">
    <dxf>
      <alignment vertical="center" readingOrder="0"/>
    </dxf>
  </rfmt>
  <rfmt sheetId="1" sqref="BS1130" start="0" length="0">
    <dxf>
      <alignment vertical="center" readingOrder="0"/>
    </dxf>
  </rfmt>
  <rfmt sheetId="1" sqref="BT1130" start="0" length="0">
    <dxf>
      <alignment vertical="center" readingOrder="0"/>
    </dxf>
  </rfmt>
  <rfmt sheetId="1" sqref="BU1130" start="0" length="0">
    <dxf>
      <alignment vertical="center" readingOrder="0"/>
    </dxf>
  </rfmt>
  <rfmt sheetId="1" sqref="BV1130" start="0" length="0">
    <dxf>
      <alignment vertical="center" readingOrder="0"/>
    </dxf>
  </rfmt>
  <rfmt sheetId="1" sqref="BW1130" start="0" length="0">
    <dxf>
      <alignment vertical="center" readingOrder="0"/>
    </dxf>
  </rfmt>
  <rfmt sheetId="1" sqref="BX1130" start="0" length="0">
    <dxf>
      <alignment vertical="center" readingOrder="0"/>
    </dxf>
  </rfmt>
  <rfmt sheetId="1" sqref="BY1130" start="0" length="0">
    <dxf>
      <alignment vertical="center" readingOrder="0"/>
    </dxf>
  </rfmt>
  <rfmt sheetId="1" sqref="BZ1130" start="0" length="0">
    <dxf>
      <alignment vertical="center" readingOrder="0"/>
    </dxf>
  </rfmt>
  <rfmt sheetId="1" sqref="CA1130" start="0" length="0">
    <dxf>
      <alignment vertical="center" readingOrder="0"/>
    </dxf>
  </rfmt>
  <rfmt sheetId="1" sqref="CB1130" start="0" length="0">
    <dxf>
      <alignment vertical="center" readingOrder="0"/>
    </dxf>
  </rfmt>
  <rfmt sheetId="1" sqref="CC1130" start="0" length="0">
    <dxf>
      <alignment vertical="center" readingOrder="0"/>
    </dxf>
  </rfmt>
  <rfmt sheetId="1" sqref="A1130:XFD1130" start="0" length="0">
    <dxf>
      <alignment vertical="center" readingOrder="0"/>
    </dxf>
  </rfmt>
  <rcc rId="10107" sId="1">
    <nc r="A1131" t="inlineStr">
      <is>
        <t>MeWP</t>
      </is>
    </nc>
  </rcc>
  <rcc rId="10108" sId="1">
    <nc r="B1131" t="inlineStr">
      <is>
        <t>Stellantis - STLA-Large-L3G58553.</t>
      </is>
    </nc>
  </rcc>
  <rcc rId="10109" sId="1">
    <nc r="G1131" t="inlineStr">
      <is>
        <t>7+3</t>
      </is>
    </nc>
  </rcc>
  <rcc rId="10110" sId="1">
    <nc r="H1131" t="inlineStr">
      <is>
        <t>TS PH-2 200 Cycles (1)</t>
      </is>
    </nc>
  </rcc>
  <rcc rId="10111" sId="1" numFmtId="4">
    <nc r="U1131">
      <v>208</v>
    </nc>
  </rcc>
  <rcc rId="10112" sId="1">
    <nc r="AD1131">
      <f>I1131&amp;COUNTIF($I$6:I1248,I1131)</f>
    </nc>
  </rcc>
  <rcc rId="10113" sId="1" numFmtId="4">
    <nc r="AE1131">
      <v>24</v>
    </nc>
  </rcc>
  <rcc rId="10114" sId="1">
    <nc r="AK1131">
      <f>AJ1131+AI1131+AH1131+AG1131+AF1131+AE1131</f>
    </nc>
  </rcc>
  <rcc rId="10115" sId="1">
    <nc r="AR1131">
      <f>AQ1131+AP1131+AO1131+AN1131+AM1131+AL1131</f>
    </nc>
  </rcc>
  <rcc rId="10116" sId="1" numFmtId="4">
    <nc r="AY1131">
      <v>0</v>
    </nc>
  </rcc>
  <rcc rId="10117" sId="1">
    <nc r="AZ1131">
      <f>IF(BB1131=0,0,IF(BA1131&gt;BB1131,MAX(52-BA1131+BB1131,52-BA1131+BC1131),MAX(BB1131-BA1131,BC1131-BA1131)))</f>
    </nc>
  </rcc>
  <rfmt sheetId="1" sqref="BA1131" start="0" length="0">
    <dxf>
      <alignment vertical="center" readingOrder="0"/>
    </dxf>
  </rfmt>
  <rcc rId="10118" sId="1">
    <nc r="BB1131">
      <f>IF(E1131="upcoming",_xlfn.NUMBERVALUE(RIGHT($V$2,2)),0)</f>
    </nc>
  </rcc>
  <rfmt sheetId="1" sqref="BC1131" start="0" length="0">
    <dxf>
      <numFmt numFmtId="1" formatCode="0"/>
      <alignment vertical="center" readingOrder="0"/>
    </dxf>
  </rfmt>
  <rfmt sheetId="1" sqref="BD1131" start="0" length="0">
    <dxf>
      <alignment vertical="center" readingOrder="0"/>
    </dxf>
  </rfmt>
  <rcc rId="10119" sId="1">
    <nc r="BF1131">
      <v>1153</v>
    </nc>
  </rcc>
  <rcc rId="10120" sId="1">
    <nc r="BG1131">
      <f>BE1131-BF1131</f>
    </nc>
  </rcc>
  <rcc rId="10121" sId="1">
    <nc r="BH1131">
      <v>58553</v>
    </nc>
  </rcc>
  <rfmt sheetId="1" sqref="BI1131" start="0" length="0">
    <dxf>
      <alignment vertical="bottom" readingOrder="0"/>
    </dxf>
  </rfmt>
  <rfmt sheetId="1" sqref="BJ1131" start="0" length="0">
    <dxf>
      <alignment vertical="bottom" readingOrder="0"/>
    </dxf>
  </rfmt>
  <rfmt sheetId="1" sqref="BK1131" start="0" length="0">
    <dxf>
      <alignment vertical="bottom" readingOrder="0"/>
    </dxf>
  </rfmt>
  <rfmt sheetId="1" sqref="BL1131" start="0" length="0">
    <dxf>
      <alignment vertical="bottom" readingOrder="0"/>
    </dxf>
  </rfmt>
  <rfmt sheetId="1" sqref="BM1131" start="0" length="0">
    <dxf>
      <alignment vertical="bottom" readingOrder="0"/>
    </dxf>
  </rfmt>
  <rfmt sheetId="1" sqref="BN1131" start="0" length="0">
    <dxf>
      <alignment vertical="bottom" readingOrder="0"/>
    </dxf>
  </rfmt>
  <rfmt sheetId="1" sqref="BO1131" start="0" length="0">
    <dxf>
      <alignment vertical="bottom" readingOrder="0"/>
    </dxf>
  </rfmt>
  <rfmt sheetId="1" sqref="BP1131" start="0" length="0">
    <dxf>
      <alignment vertical="bottom" readingOrder="0"/>
    </dxf>
  </rfmt>
  <rfmt sheetId="1" sqref="BQ1131" start="0" length="0">
    <dxf>
      <alignment vertical="bottom" readingOrder="0"/>
    </dxf>
  </rfmt>
  <rfmt sheetId="1" sqref="BR1131" start="0" length="0">
    <dxf>
      <alignment vertical="bottom" readingOrder="0"/>
    </dxf>
  </rfmt>
  <rfmt sheetId="1" sqref="BS1131" start="0" length="0">
    <dxf>
      <alignment vertical="bottom" readingOrder="0"/>
    </dxf>
  </rfmt>
  <rfmt sheetId="1" sqref="BT1131" start="0" length="0">
    <dxf>
      <alignment vertical="bottom" readingOrder="0"/>
    </dxf>
  </rfmt>
  <rfmt sheetId="1" sqref="BU1131" start="0" length="0">
    <dxf>
      <alignment vertical="bottom" readingOrder="0"/>
    </dxf>
  </rfmt>
  <rfmt sheetId="1" sqref="BV1131" start="0" length="0">
    <dxf>
      <alignment vertical="bottom" readingOrder="0"/>
    </dxf>
  </rfmt>
  <rfmt sheetId="1" sqref="BW1131" start="0" length="0">
    <dxf>
      <alignment vertical="bottom" readingOrder="0"/>
    </dxf>
  </rfmt>
  <rfmt sheetId="1" sqref="BX1131" start="0" length="0">
    <dxf>
      <alignment vertical="bottom" readingOrder="0"/>
    </dxf>
  </rfmt>
  <rfmt sheetId="1" sqref="BY1131" start="0" length="0">
    <dxf>
      <alignment vertical="bottom" readingOrder="0"/>
    </dxf>
  </rfmt>
  <rfmt sheetId="1" sqref="BZ1131" start="0" length="0">
    <dxf>
      <alignment vertical="bottom" readingOrder="0"/>
    </dxf>
  </rfmt>
  <rfmt sheetId="1" sqref="CA1131" start="0" length="0">
    <dxf>
      <alignment vertical="bottom" readingOrder="0"/>
    </dxf>
  </rfmt>
  <rfmt sheetId="1" sqref="CB1131" start="0" length="0">
    <dxf>
      <alignment vertical="bottom" readingOrder="0"/>
    </dxf>
  </rfmt>
  <rfmt sheetId="1" sqref="CC1131" start="0" length="0">
    <dxf>
      <alignment vertical="bottom" readingOrder="0"/>
    </dxf>
  </rfmt>
  <rcc rId="10122" sId="1">
    <nc r="A1132" t="inlineStr">
      <is>
        <t>MeWP</t>
      </is>
    </nc>
  </rcc>
  <rcc rId="10123" sId="1">
    <nc r="B1132" t="inlineStr">
      <is>
        <t>Stellantis - STLA-Large-L3G58553.</t>
      </is>
    </nc>
  </rcc>
  <rcc rId="10124" sId="1">
    <nc r="G1132" t="inlineStr">
      <is>
        <t>7+3</t>
      </is>
    </nc>
  </rcc>
  <rcc rId="10125" sId="1">
    <nc r="H1132" t="inlineStr">
      <is>
        <t>TS PH-2 200 Cycles (2)</t>
      </is>
    </nc>
  </rcc>
  <rcc rId="10126" sId="1" numFmtId="4">
    <nc r="U1132">
      <v>208</v>
    </nc>
  </rcc>
  <rcc rId="10127" sId="1">
    <nc r="AD1132">
      <f>I1132&amp;COUNTIF($I$6:I1249,I1132)</f>
    </nc>
  </rcc>
  <rcc rId="10128" sId="1">
    <nc r="AK1132">
      <f>AJ1132+AI1132+AH1132+AG1132+AF1132+AE1132</f>
    </nc>
  </rcc>
  <rcc rId="10129" sId="1">
    <nc r="AR1132">
      <f>AQ1132+AP1132+AO1132+AN1132+AM1132+AL1132</f>
    </nc>
  </rcc>
  <rcc rId="10130" sId="1" numFmtId="4">
    <nc r="AY1132">
      <v>0</v>
    </nc>
  </rcc>
  <rcc rId="10131" sId="1">
    <nc r="AZ1132">
      <f>IF(BB1132=0,0,IF(BA1132&gt;BB1132,MAX(52-BA1132+BB1132,52-BA1132+BC1132),MAX(BB1132-BA1132,BC1132-BA1132)))</f>
    </nc>
  </rcc>
  <rfmt sheetId="1" sqref="BA1132" start="0" length="0">
    <dxf>
      <alignment vertical="center" readingOrder="0"/>
    </dxf>
  </rfmt>
  <rcc rId="10132" sId="1">
    <nc r="BB1132">
      <f>IF(E1132="upcoming",_xlfn.NUMBERVALUE(RIGHT($V$2,2)),0)</f>
    </nc>
  </rcc>
  <rfmt sheetId="1" sqref="BC1132" start="0" length="0">
    <dxf>
      <numFmt numFmtId="1" formatCode="0"/>
      <alignment vertical="center" readingOrder="0"/>
    </dxf>
  </rfmt>
  <rfmt sheetId="1" sqref="BD1132" start="0" length="0">
    <dxf>
      <alignment vertical="center" readingOrder="0"/>
    </dxf>
  </rfmt>
  <rcc rId="10133" sId="1">
    <nc r="BF1132">
      <v>1154</v>
    </nc>
  </rcc>
  <rcc rId="10134" sId="1">
    <nc r="BG1132">
      <f>BE1132-BF1132</f>
    </nc>
  </rcc>
  <rcc rId="10135" sId="1">
    <nc r="BH1132">
      <v>58553</v>
    </nc>
  </rcc>
  <rfmt sheetId="1" sqref="BI1132" start="0" length="0">
    <dxf>
      <alignment vertical="bottom" readingOrder="0"/>
    </dxf>
  </rfmt>
  <rfmt sheetId="1" sqref="BJ1132" start="0" length="0">
    <dxf>
      <alignment vertical="bottom" readingOrder="0"/>
    </dxf>
  </rfmt>
  <rfmt sheetId="1" sqref="BK1132" start="0" length="0">
    <dxf>
      <alignment vertical="bottom" readingOrder="0"/>
    </dxf>
  </rfmt>
  <rfmt sheetId="1" sqref="BL1132" start="0" length="0">
    <dxf>
      <alignment vertical="bottom" readingOrder="0"/>
    </dxf>
  </rfmt>
  <rfmt sheetId="1" sqref="BM1132" start="0" length="0">
    <dxf>
      <alignment vertical="bottom" readingOrder="0"/>
    </dxf>
  </rfmt>
  <rfmt sheetId="1" sqref="BN1132" start="0" length="0">
    <dxf>
      <alignment vertical="bottom" readingOrder="0"/>
    </dxf>
  </rfmt>
  <rfmt sheetId="1" sqref="BO1132" start="0" length="0">
    <dxf>
      <alignment vertical="bottom" readingOrder="0"/>
    </dxf>
  </rfmt>
  <rfmt sheetId="1" sqref="BP1132" start="0" length="0">
    <dxf>
      <alignment vertical="bottom" readingOrder="0"/>
    </dxf>
  </rfmt>
  <rfmt sheetId="1" sqref="BQ1132" start="0" length="0">
    <dxf>
      <alignment vertical="bottom" readingOrder="0"/>
    </dxf>
  </rfmt>
  <rfmt sheetId="1" sqref="BR1132" start="0" length="0">
    <dxf>
      <alignment vertical="bottom" readingOrder="0"/>
    </dxf>
  </rfmt>
  <rfmt sheetId="1" sqref="BS1132" start="0" length="0">
    <dxf>
      <alignment vertical="bottom" readingOrder="0"/>
    </dxf>
  </rfmt>
  <rfmt sheetId="1" sqref="BT1132" start="0" length="0">
    <dxf>
      <alignment vertical="bottom" readingOrder="0"/>
    </dxf>
  </rfmt>
  <rfmt sheetId="1" sqref="BU1132" start="0" length="0">
    <dxf>
      <alignment vertical="bottom" readingOrder="0"/>
    </dxf>
  </rfmt>
  <rfmt sheetId="1" sqref="BV1132" start="0" length="0">
    <dxf>
      <alignment vertical="bottom" readingOrder="0"/>
    </dxf>
  </rfmt>
  <rfmt sheetId="1" sqref="BW1132" start="0" length="0">
    <dxf>
      <alignment vertical="bottom" readingOrder="0"/>
    </dxf>
  </rfmt>
  <rfmt sheetId="1" sqref="BX1132" start="0" length="0">
    <dxf>
      <alignment vertical="bottom" readingOrder="0"/>
    </dxf>
  </rfmt>
  <rfmt sheetId="1" sqref="BY1132" start="0" length="0">
    <dxf>
      <alignment vertical="bottom" readingOrder="0"/>
    </dxf>
  </rfmt>
  <rfmt sheetId="1" sqref="BZ1132" start="0" length="0">
    <dxf>
      <alignment vertical="bottom" readingOrder="0"/>
    </dxf>
  </rfmt>
  <rfmt sheetId="1" sqref="CA1132" start="0" length="0">
    <dxf>
      <alignment vertical="bottom" readingOrder="0"/>
    </dxf>
  </rfmt>
  <rfmt sheetId="1" sqref="CB1132" start="0" length="0">
    <dxf>
      <alignment vertical="bottom" readingOrder="0"/>
    </dxf>
  </rfmt>
  <rfmt sheetId="1" sqref="CC1132" start="0" length="0">
    <dxf>
      <alignment vertical="bottom" readingOrder="0"/>
    </dxf>
  </rfmt>
  <rcc rId="10136" sId="1">
    <nc r="A1133" t="inlineStr">
      <is>
        <t>MeWP</t>
      </is>
    </nc>
  </rcc>
  <rcc rId="10137" sId="1">
    <nc r="B1133" t="inlineStr">
      <is>
        <t>Stellantis - STLA-Large-L3G58553.</t>
      </is>
    </nc>
  </rcc>
  <rcc rId="10138" sId="1" numFmtId="4">
    <nc r="G1133">
      <v>4</v>
    </nc>
  </rcc>
  <rcc rId="10139" sId="1">
    <nc r="H1133" t="inlineStr">
      <is>
        <t>PTC 400 Cycles (2 hr) - G1</t>
      </is>
    </nc>
  </rcc>
  <rcc rId="10140" sId="1" numFmtId="4">
    <nc r="U1133">
      <v>800</v>
    </nc>
  </rcc>
  <rcc rId="10141" sId="1">
    <nc r="AD1133">
      <f>I1133&amp;COUNTIF($I$6:I1133,I1133)</f>
    </nc>
  </rcc>
  <rcc rId="10142" sId="1">
    <nc r="AK1133">
      <f>AJ1133+AI1133+AH1133+AG1133+AF1133+AE1133</f>
    </nc>
  </rcc>
  <rcc rId="10143" sId="1">
    <nc r="AR1133">
      <f>AQ1133+AP1133+AO1133+AN1133+AM1133+AL1133</f>
    </nc>
  </rcc>
  <rcc rId="10144" sId="1" numFmtId="4">
    <nc r="AY1133">
      <v>0</v>
    </nc>
  </rcc>
  <rcc rId="10145" sId="1">
    <nc r="AZ1133">
      <f>IF(BB1133=0,0,IF(BA1133&gt;BB1133,MAX(52-BA1133+BB1133,52-BA1133+BC1133),MAX(BB1133-BA1133,BC1133-BA1133)))</f>
    </nc>
  </rcc>
  <rfmt sheetId="1" sqref="BA1133" start="0" length="0">
    <dxf>
      <alignment vertical="center" readingOrder="0"/>
    </dxf>
  </rfmt>
  <rcc rId="10146" sId="1" odxf="1" dxf="1">
    <nc r="BB1133">
      <f>IF(E1133="upcoming",_xlfn.NUMBERVALUE(RIGHT($V$2,2)),0)</f>
    </nc>
    <odxf>
      <alignment vertical="center" readingOrder="0"/>
    </odxf>
    <ndxf>
      <alignment vertical="bottom" readingOrder="0"/>
    </ndxf>
  </rcc>
  <rfmt sheetId="1" sqref="BC1133" start="0" length="0">
    <dxf>
      <numFmt numFmtId="1" formatCode="0"/>
      <alignment vertical="center" readingOrder="0"/>
    </dxf>
  </rfmt>
  <rfmt sheetId="1" sqref="BD1133" start="0" length="0">
    <dxf>
      <alignment vertical="center" readingOrder="0"/>
    </dxf>
  </rfmt>
  <rcc rId="10147" sId="1">
    <nc r="BF1133">
      <v>1155</v>
    </nc>
  </rcc>
  <rcc rId="10148" sId="1">
    <nc r="BG1133">
      <f>BE1133-BF1133</f>
    </nc>
  </rcc>
  <rcc rId="10149" sId="1">
    <nc r="BH1133">
      <v>58553</v>
    </nc>
  </rcc>
  <rfmt sheetId="1" sqref="BI1133" start="0" length="0">
    <dxf>
      <alignment vertical="center" readingOrder="0"/>
    </dxf>
  </rfmt>
  <rfmt sheetId="1" sqref="BJ1133" start="0" length="0">
    <dxf>
      <alignment vertical="center" readingOrder="0"/>
    </dxf>
  </rfmt>
  <rfmt sheetId="1" sqref="BK1133" start="0" length="0">
    <dxf>
      <alignment vertical="center" readingOrder="0"/>
    </dxf>
  </rfmt>
  <rfmt sheetId="1" sqref="BL1133" start="0" length="0">
    <dxf>
      <alignment vertical="center" readingOrder="0"/>
    </dxf>
  </rfmt>
  <rfmt sheetId="1" sqref="BM1133" start="0" length="0">
    <dxf>
      <alignment vertical="center" readingOrder="0"/>
    </dxf>
  </rfmt>
  <rfmt sheetId="1" sqref="BN1133" start="0" length="0">
    <dxf>
      <alignment vertical="center" readingOrder="0"/>
    </dxf>
  </rfmt>
  <rfmt sheetId="1" sqref="BO1133" start="0" length="0">
    <dxf>
      <alignment vertical="center" readingOrder="0"/>
    </dxf>
  </rfmt>
  <rfmt sheetId="1" sqref="BP1133" start="0" length="0">
    <dxf>
      <alignment vertical="center" readingOrder="0"/>
    </dxf>
  </rfmt>
  <rfmt sheetId="1" sqref="BQ1133" start="0" length="0">
    <dxf>
      <alignment vertical="center" readingOrder="0"/>
    </dxf>
  </rfmt>
  <rfmt sheetId="1" sqref="BR1133" start="0" length="0">
    <dxf>
      <alignment vertical="center" readingOrder="0"/>
    </dxf>
  </rfmt>
  <rfmt sheetId="1" sqref="BS1133" start="0" length="0">
    <dxf>
      <alignment vertical="center" readingOrder="0"/>
    </dxf>
  </rfmt>
  <rfmt sheetId="1" sqref="BT1133" start="0" length="0">
    <dxf>
      <alignment vertical="center" readingOrder="0"/>
    </dxf>
  </rfmt>
  <rfmt sheetId="1" sqref="BU1133" start="0" length="0">
    <dxf>
      <alignment vertical="center" readingOrder="0"/>
    </dxf>
  </rfmt>
  <rfmt sheetId="1" sqref="BV1133" start="0" length="0">
    <dxf>
      <alignment vertical="center" readingOrder="0"/>
    </dxf>
  </rfmt>
  <rfmt sheetId="1" sqref="BW1133" start="0" length="0">
    <dxf>
      <alignment vertical="center" readingOrder="0"/>
    </dxf>
  </rfmt>
  <rfmt sheetId="1" sqref="BX1133" start="0" length="0">
    <dxf>
      <alignment vertical="center" readingOrder="0"/>
    </dxf>
  </rfmt>
  <rfmt sheetId="1" sqref="BY1133" start="0" length="0">
    <dxf>
      <alignment vertical="center" readingOrder="0"/>
    </dxf>
  </rfmt>
  <rfmt sheetId="1" sqref="BZ1133" start="0" length="0">
    <dxf>
      <alignment vertical="center" readingOrder="0"/>
    </dxf>
  </rfmt>
  <rfmt sheetId="1" sqref="CA1133" start="0" length="0">
    <dxf>
      <alignment vertical="center" readingOrder="0"/>
    </dxf>
  </rfmt>
  <rfmt sheetId="1" sqref="CB1133" start="0" length="0">
    <dxf>
      <alignment vertical="center" readingOrder="0"/>
    </dxf>
  </rfmt>
  <rfmt sheetId="1" sqref="CC1133" start="0" length="0">
    <dxf>
      <alignment vertical="center" readingOrder="0"/>
    </dxf>
  </rfmt>
  <rcc rId="10150" sId="1">
    <nc r="A1134" t="inlineStr">
      <is>
        <t>MeWP</t>
      </is>
    </nc>
  </rcc>
  <rcc rId="10151" sId="1">
    <nc r="B1134" t="inlineStr">
      <is>
        <t>Stellantis - STLA-Large-L3G58553.</t>
      </is>
    </nc>
  </rcc>
  <rcc rId="10152" sId="1" numFmtId="4">
    <nc r="G1134">
      <v>3</v>
    </nc>
  </rcc>
  <rcc rId="10153" sId="1">
    <nc r="H1134" t="inlineStr">
      <is>
        <t>PTC 400 Cycles (2 hr) - G2</t>
      </is>
    </nc>
  </rcc>
  <rcc rId="10154" sId="1" numFmtId="4">
    <nc r="U1134">
      <v>800</v>
    </nc>
  </rcc>
  <rcc rId="10155" sId="1">
    <nc r="AD1134">
      <f>I1134&amp;COUNTIF($I$6:I1134,I1134)</f>
    </nc>
  </rcc>
  <rcc rId="10156" sId="1">
    <nc r="AK1134">
      <f>AJ1134+AI1134+AH1134+AG1134+AF1134+AE1134</f>
    </nc>
  </rcc>
  <rcc rId="10157" sId="1">
    <nc r="AR1134">
      <f>AQ1134+AP1134+AO1134+AN1134+AM1134+AL1134</f>
    </nc>
  </rcc>
  <rcc rId="10158" sId="1" numFmtId="4">
    <nc r="AY1134">
      <v>0</v>
    </nc>
  </rcc>
  <rcc rId="10159" sId="1">
    <nc r="AZ1134">
      <f>IF(BB1134=0,0,IF(BA1134&gt;BB1134,MAX(52-BA1134+BB1134,52-BA1134+BC1134),MAX(BB1134-BA1134,BC1134-BA1134)))</f>
    </nc>
  </rcc>
  <rfmt sheetId="1" sqref="BA1134" start="0" length="0">
    <dxf>
      <alignment vertical="center" readingOrder="0"/>
    </dxf>
  </rfmt>
  <rcc rId="10160" sId="1" odxf="1" dxf="1">
    <nc r="BB1134">
      <f>IF(E1134="upcoming",_xlfn.NUMBERVALUE(RIGHT($V$2,2)),0)</f>
    </nc>
    <odxf>
      <alignment vertical="center" readingOrder="0"/>
    </odxf>
    <ndxf>
      <alignment vertical="bottom" readingOrder="0"/>
    </ndxf>
  </rcc>
  <rfmt sheetId="1" sqref="BC1134" start="0" length="0">
    <dxf>
      <numFmt numFmtId="1" formatCode="0"/>
      <alignment vertical="center" readingOrder="0"/>
    </dxf>
  </rfmt>
  <rfmt sheetId="1" sqref="BD1134" start="0" length="0">
    <dxf>
      <alignment vertical="center" readingOrder="0"/>
    </dxf>
  </rfmt>
  <rcc rId="10161" sId="1">
    <nc r="BF1134">
      <v>1156</v>
    </nc>
  </rcc>
  <rcc rId="10162" sId="1">
    <nc r="BG1134">
      <f>BE1134-BF1134</f>
    </nc>
  </rcc>
  <rcc rId="10163" sId="1">
    <nc r="BH1134">
      <v>58553</v>
    </nc>
  </rcc>
  <rfmt sheetId="1" sqref="BI1134" start="0" length="0">
    <dxf>
      <alignment vertical="center" readingOrder="0"/>
    </dxf>
  </rfmt>
  <rfmt sheetId="1" sqref="BJ1134" start="0" length="0">
    <dxf>
      <alignment vertical="center" readingOrder="0"/>
    </dxf>
  </rfmt>
  <rfmt sheetId="1" sqref="BK1134" start="0" length="0">
    <dxf>
      <alignment vertical="center" readingOrder="0"/>
    </dxf>
  </rfmt>
  <rfmt sheetId="1" sqref="BL1134" start="0" length="0">
    <dxf>
      <alignment vertical="center" readingOrder="0"/>
    </dxf>
  </rfmt>
  <rfmt sheetId="1" sqref="BM1134" start="0" length="0">
    <dxf>
      <alignment vertical="center" readingOrder="0"/>
    </dxf>
  </rfmt>
  <rfmt sheetId="1" sqref="BN1134" start="0" length="0">
    <dxf>
      <alignment vertical="center" readingOrder="0"/>
    </dxf>
  </rfmt>
  <rfmt sheetId="1" sqref="BO1134" start="0" length="0">
    <dxf>
      <alignment vertical="center" readingOrder="0"/>
    </dxf>
  </rfmt>
  <rfmt sheetId="1" sqref="BP1134" start="0" length="0">
    <dxf>
      <alignment vertical="center" readingOrder="0"/>
    </dxf>
  </rfmt>
  <rfmt sheetId="1" sqref="BQ1134" start="0" length="0">
    <dxf>
      <alignment vertical="center" readingOrder="0"/>
    </dxf>
  </rfmt>
  <rfmt sheetId="1" sqref="BR1134" start="0" length="0">
    <dxf>
      <alignment vertical="center" readingOrder="0"/>
    </dxf>
  </rfmt>
  <rfmt sheetId="1" sqref="BS1134" start="0" length="0">
    <dxf>
      <alignment vertical="center" readingOrder="0"/>
    </dxf>
  </rfmt>
  <rfmt sheetId="1" sqref="BT1134" start="0" length="0">
    <dxf>
      <alignment vertical="center" readingOrder="0"/>
    </dxf>
  </rfmt>
  <rfmt sheetId="1" sqref="BU1134" start="0" length="0">
    <dxf>
      <alignment vertical="center" readingOrder="0"/>
    </dxf>
  </rfmt>
  <rfmt sheetId="1" sqref="BV1134" start="0" length="0">
    <dxf>
      <alignment vertical="center" readingOrder="0"/>
    </dxf>
  </rfmt>
  <rfmt sheetId="1" sqref="BW1134" start="0" length="0">
    <dxf>
      <alignment vertical="center" readingOrder="0"/>
    </dxf>
  </rfmt>
  <rfmt sheetId="1" sqref="BX1134" start="0" length="0">
    <dxf>
      <alignment vertical="center" readingOrder="0"/>
    </dxf>
  </rfmt>
  <rfmt sheetId="1" sqref="BY1134" start="0" length="0">
    <dxf>
      <alignment vertical="center" readingOrder="0"/>
    </dxf>
  </rfmt>
  <rfmt sheetId="1" sqref="BZ1134" start="0" length="0">
    <dxf>
      <alignment vertical="center" readingOrder="0"/>
    </dxf>
  </rfmt>
  <rfmt sheetId="1" sqref="CA1134" start="0" length="0">
    <dxf>
      <alignment vertical="center" readingOrder="0"/>
    </dxf>
  </rfmt>
  <rfmt sheetId="1" sqref="CB1134" start="0" length="0">
    <dxf>
      <alignment vertical="center" readingOrder="0"/>
    </dxf>
  </rfmt>
  <rfmt sheetId="1" sqref="CC1134" start="0" length="0">
    <dxf>
      <alignment vertical="center" readingOrder="0"/>
    </dxf>
  </rfmt>
  <rcc rId="10164" sId="1">
    <nc r="A1135" t="inlineStr">
      <is>
        <t>MeWP</t>
      </is>
    </nc>
  </rcc>
  <rcc rId="10165" sId="1">
    <nc r="B1135" t="inlineStr">
      <is>
        <t>Stellantis - STLA-Large-L3G58553.</t>
      </is>
    </nc>
  </rcc>
  <rcc rId="10166" sId="1" numFmtId="4">
    <nc r="G1135">
      <v>7</v>
    </nc>
  </rcc>
  <rcc rId="10167" sId="1">
    <nc r="H1135" t="inlineStr">
      <is>
        <t>5 Point Parameter Check</t>
      </is>
    </nc>
  </rcc>
  <rcc rId="10168" sId="1">
    <nc r="AD1135">
      <f>I1135&amp;COUNTIF($I$6:I1135,I1135)</f>
    </nc>
  </rcc>
  <rcc rId="10169" sId="1">
    <nc r="AK1135">
      <f>AJ1135+AI1135+AH1135+AG1135+AF1135+AE1135</f>
    </nc>
  </rcc>
  <rcc rId="10170" sId="1">
    <nc r="AR1135">
      <f>AQ1135+AP1135+AO1135+AN1135+AM1135+AL1135</f>
    </nc>
  </rcc>
  <rcc rId="10171" sId="1" numFmtId="4">
    <nc r="AY1135">
      <v>0</v>
    </nc>
  </rcc>
  <rcc rId="10172" sId="1">
    <nc r="AZ1135">
      <f>IF(BB1135=0,0,IF(BA1135&gt;BB1135,MAX(52-BA1135+BB1135,52-BA1135+BC1135),MAX(BB1135-BA1135,BC1135-BA1135)))</f>
    </nc>
  </rcc>
  <rfmt sheetId="1" sqref="BA1135" start="0" length="0">
    <dxf>
      <alignment vertical="center" readingOrder="0"/>
    </dxf>
  </rfmt>
  <rcc rId="10173" sId="1" odxf="1" dxf="1">
    <nc r="BB1135">
      <f>IF(E1135="upcoming",_xlfn.NUMBERVALUE(RIGHT($V$2,2)),0)</f>
    </nc>
    <odxf>
      <alignment vertical="center" readingOrder="0"/>
    </odxf>
    <ndxf>
      <alignment vertical="bottom" readingOrder="0"/>
    </ndxf>
  </rcc>
  <rfmt sheetId="1" sqref="BC1135" start="0" length="0">
    <dxf>
      <numFmt numFmtId="1" formatCode="0"/>
      <alignment vertical="center" readingOrder="0"/>
    </dxf>
  </rfmt>
  <rfmt sheetId="1" sqref="BD1135" start="0" length="0">
    <dxf>
      <alignment vertical="center" readingOrder="0"/>
    </dxf>
  </rfmt>
  <rcc rId="10174" sId="1">
    <nc r="BF1135">
      <v>1157</v>
    </nc>
  </rcc>
  <rcc rId="10175" sId="1">
    <nc r="BG1135">
      <f>BE1135-BF1135</f>
    </nc>
  </rcc>
  <rcc rId="10176" sId="1">
    <nc r="BH1135">
      <v>58553</v>
    </nc>
  </rcc>
  <rfmt sheetId="1" sqref="BI1135" start="0" length="0">
    <dxf>
      <alignment vertical="center" readingOrder="0"/>
    </dxf>
  </rfmt>
  <rfmt sheetId="1" sqref="BJ1135" start="0" length="0">
    <dxf>
      <alignment vertical="center" readingOrder="0"/>
    </dxf>
  </rfmt>
  <rfmt sheetId="1" sqref="BK1135" start="0" length="0">
    <dxf>
      <alignment vertical="center" readingOrder="0"/>
    </dxf>
  </rfmt>
  <rfmt sheetId="1" sqref="BL1135" start="0" length="0">
    <dxf>
      <alignment vertical="center" readingOrder="0"/>
    </dxf>
  </rfmt>
  <rfmt sheetId="1" sqref="BM1135" start="0" length="0">
    <dxf>
      <alignment vertical="center" readingOrder="0"/>
    </dxf>
  </rfmt>
  <rfmt sheetId="1" sqref="BN1135" start="0" length="0">
    <dxf>
      <alignment vertical="center" readingOrder="0"/>
    </dxf>
  </rfmt>
  <rfmt sheetId="1" sqref="BO1135" start="0" length="0">
    <dxf>
      <alignment vertical="center" readingOrder="0"/>
    </dxf>
  </rfmt>
  <rfmt sheetId="1" sqref="BP1135" start="0" length="0">
    <dxf>
      <alignment vertical="center" readingOrder="0"/>
    </dxf>
  </rfmt>
  <rfmt sheetId="1" sqref="BQ1135" start="0" length="0">
    <dxf>
      <alignment vertical="center" readingOrder="0"/>
    </dxf>
  </rfmt>
  <rfmt sheetId="1" sqref="BR1135" start="0" length="0">
    <dxf>
      <alignment vertical="center" readingOrder="0"/>
    </dxf>
  </rfmt>
  <rfmt sheetId="1" sqref="BS1135" start="0" length="0">
    <dxf>
      <alignment vertical="center" readingOrder="0"/>
    </dxf>
  </rfmt>
  <rfmt sheetId="1" sqref="BT1135" start="0" length="0">
    <dxf>
      <alignment vertical="center" readingOrder="0"/>
    </dxf>
  </rfmt>
  <rfmt sheetId="1" sqref="BU1135" start="0" length="0">
    <dxf>
      <alignment vertical="center" readingOrder="0"/>
    </dxf>
  </rfmt>
  <rfmt sheetId="1" sqref="BV1135" start="0" length="0">
    <dxf>
      <alignment vertical="center" readingOrder="0"/>
    </dxf>
  </rfmt>
  <rfmt sheetId="1" sqref="BW1135" start="0" length="0">
    <dxf>
      <alignment vertical="center" readingOrder="0"/>
    </dxf>
  </rfmt>
  <rfmt sheetId="1" sqref="BX1135" start="0" length="0">
    <dxf>
      <alignment vertical="center" readingOrder="0"/>
    </dxf>
  </rfmt>
  <rfmt sheetId="1" sqref="BY1135" start="0" length="0">
    <dxf>
      <alignment vertical="center" readingOrder="0"/>
    </dxf>
  </rfmt>
  <rfmt sheetId="1" sqref="BZ1135" start="0" length="0">
    <dxf>
      <alignment vertical="center" readingOrder="0"/>
    </dxf>
  </rfmt>
  <rfmt sheetId="1" sqref="CA1135" start="0" length="0">
    <dxf>
      <alignment vertical="center" readingOrder="0"/>
    </dxf>
  </rfmt>
  <rfmt sheetId="1" sqref="CB1135" start="0" length="0">
    <dxf>
      <alignment vertical="center" readingOrder="0"/>
    </dxf>
  </rfmt>
  <rfmt sheetId="1" sqref="CC1135" start="0" length="0">
    <dxf>
      <alignment vertical="center" readingOrder="0"/>
    </dxf>
  </rfmt>
  <rcc rId="10177" sId="1">
    <nc r="A1136" t="inlineStr">
      <is>
        <t>MeWP</t>
      </is>
    </nc>
  </rcc>
  <rcc rId="10178" sId="1">
    <nc r="B1136" t="inlineStr">
      <is>
        <t>Stellantis - STLA-Large-L3G58553.</t>
      </is>
    </nc>
  </rcc>
  <rcc rId="10179" sId="1" numFmtId="4">
    <nc r="G1136">
      <v>1</v>
    </nc>
  </rcc>
  <rcc rId="10180" sId="1">
    <nc r="H1136" t="inlineStr">
      <is>
        <t>Report</t>
      </is>
    </nc>
  </rcc>
  <rcc rId="10181" sId="1">
    <nc r="AD1136">
      <f>I1136&amp;COUNTIF($I$6:I1136,I1136)</f>
    </nc>
  </rcc>
  <rcc rId="10182" sId="1">
    <nc r="AK1136">
      <f>AJ1136+AI1136+AH1136+AG1136+AF1136+AE1136</f>
    </nc>
  </rcc>
  <rcc rId="10183" sId="1">
    <nc r="AR1136">
      <f>AQ1136+AP1136+AO1136+AN1136+AM1136+AL1136</f>
    </nc>
  </rcc>
  <rcc rId="10184" sId="1" numFmtId="4">
    <nc r="AY1136">
      <v>0</v>
    </nc>
  </rcc>
  <rcc rId="10185" sId="1">
    <nc r="AZ1136">
      <f>IF(BB1136=0,0,IF(BA1136&gt;BB1136,MAX(52-BA1136+BB1136,52-BA1136+BC1136),MAX(BB1136-BA1136,BC1136-BA1136)))</f>
    </nc>
  </rcc>
  <rfmt sheetId="1" sqref="BA1136" start="0" length="0">
    <dxf>
      <alignment vertical="center" readingOrder="0"/>
    </dxf>
  </rfmt>
  <rcc rId="10186" sId="1" odxf="1" dxf="1">
    <nc r="BB1136">
      <f>IF(E1136="upcoming",_xlfn.NUMBERVALUE(RIGHT($V$2,2)),0)</f>
    </nc>
    <odxf>
      <alignment vertical="center" readingOrder="0"/>
    </odxf>
    <ndxf>
      <alignment vertical="bottom" readingOrder="0"/>
    </ndxf>
  </rcc>
  <rfmt sheetId="1" sqref="BC1136" start="0" length="0">
    <dxf>
      <numFmt numFmtId="1" formatCode="0"/>
      <alignment vertical="center" readingOrder="0"/>
    </dxf>
  </rfmt>
  <rfmt sheetId="1" sqref="BD1136" start="0" length="0">
    <dxf>
      <alignment vertical="center" readingOrder="0"/>
    </dxf>
  </rfmt>
  <rcc rId="10187" sId="1">
    <nc r="BF1136">
      <v>1158</v>
    </nc>
  </rcc>
  <rcc rId="10188" sId="1">
    <nc r="BG1136">
      <f>BE1136-BF1136</f>
    </nc>
  </rcc>
  <rcc rId="10189" sId="1">
    <nc r="BH1136">
      <v>58553</v>
    </nc>
  </rcc>
  <rfmt sheetId="1" sqref="BI1136" start="0" length="0">
    <dxf>
      <alignment vertical="center" readingOrder="0"/>
    </dxf>
  </rfmt>
  <rfmt sheetId="1" sqref="BJ1136" start="0" length="0">
    <dxf>
      <alignment vertical="center" readingOrder="0"/>
    </dxf>
  </rfmt>
  <rfmt sheetId="1" sqref="BK1136" start="0" length="0">
    <dxf>
      <alignment vertical="center" readingOrder="0"/>
    </dxf>
  </rfmt>
  <rfmt sheetId="1" sqref="BL1136" start="0" length="0">
    <dxf>
      <alignment vertical="center" readingOrder="0"/>
    </dxf>
  </rfmt>
  <rfmt sheetId="1" sqref="BM1136" start="0" length="0">
    <dxf>
      <alignment vertical="center" readingOrder="0"/>
    </dxf>
  </rfmt>
  <rfmt sheetId="1" sqref="BN1136" start="0" length="0">
    <dxf>
      <alignment vertical="center" readingOrder="0"/>
    </dxf>
  </rfmt>
  <rfmt sheetId="1" sqref="BO1136" start="0" length="0">
    <dxf>
      <alignment vertical="center" readingOrder="0"/>
    </dxf>
  </rfmt>
  <rfmt sheetId="1" sqref="BP1136" start="0" length="0">
    <dxf>
      <alignment vertical="center" readingOrder="0"/>
    </dxf>
  </rfmt>
  <rfmt sheetId="1" sqref="BQ1136" start="0" length="0">
    <dxf>
      <alignment vertical="center" readingOrder="0"/>
    </dxf>
  </rfmt>
  <rfmt sheetId="1" sqref="BR1136" start="0" length="0">
    <dxf>
      <alignment vertical="center" readingOrder="0"/>
    </dxf>
  </rfmt>
  <rfmt sheetId="1" sqref="BS1136" start="0" length="0">
    <dxf>
      <alignment vertical="center" readingOrder="0"/>
    </dxf>
  </rfmt>
  <rfmt sheetId="1" sqref="BT1136" start="0" length="0">
    <dxf>
      <alignment vertical="center" readingOrder="0"/>
    </dxf>
  </rfmt>
  <rfmt sheetId="1" sqref="BU1136" start="0" length="0">
    <dxf>
      <alignment vertical="center" readingOrder="0"/>
    </dxf>
  </rfmt>
  <rfmt sheetId="1" sqref="BV1136" start="0" length="0">
    <dxf>
      <alignment vertical="center" readingOrder="0"/>
    </dxf>
  </rfmt>
  <rfmt sheetId="1" sqref="BW1136" start="0" length="0">
    <dxf>
      <alignment vertical="center" readingOrder="0"/>
    </dxf>
  </rfmt>
  <rfmt sheetId="1" sqref="BX1136" start="0" length="0">
    <dxf>
      <alignment vertical="center" readingOrder="0"/>
    </dxf>
  </rfmt>
  <rfmt sheetId="1" sqref="BY1136" start="0" length="0">
    <dxf>
      <alignment vertical="center" readingOrder="0"/>
    </dxf>
  </rfmt>
  <rfmt sheetId="1" sqref="BZ1136" start="0" length="0">
    <dxf>
      <alignment vertical="center" readingOrder="0"/>
    </dxf>
  </rfmt>
  <rfmt sheetId="1" sqref="CA1136" start="0" length="0">
    <dxf>
      <alignment vertical="center" readingOrder="0"/>
    </dxf>
  </rfmt>
  <rfmt sheetId="1" sqref="CB1136" start="0" length="0">
    <dxf>
      <alignment vertical="center" readingOrder="0"/>
    </dxf>
  </rfmt>
  <rfmt sheetId="1" sqref="CC1136" start="0" length="0">
    <dxf>
      <alignment vertical="center" readingOrder="0"/>
    </dxf>
  </rfmt>
  <rcc rId="10190" sId="1">
    <nc r="A1137" t="inlineStr">
      <is>
        <t>MeWP</t>
      </is>
    </nc>
  </rcc>
  <rcc rId="10191" sId="1">
    <nc r="B1137" t="inlineStr">
      <is>
        <t>Stellantis - STLA-Large-L3G58553.</t>
      </is>
    </nc>
  </rcc>
  <rcc rId="10192" sId="1" numFmtId="4">
    <nc r="G1137">
      <v>1</v>
    </nc>
  </rcc>
  <rcc rId="10193" sId="1">
    <nc r="H1137" t="inlineStr">
      <is>
        <t>TR Closure</t>
      </is>
    </nc>
  </rcc>
  <rcc rId="10194" sId="1">
    <nc r="AD1137">
      <f>I1137&amp;COUNTIF($I$6:I1137,I1137)</f>
    </nc>
  </rcc>
  <rcc rId="10195" sId="1">
    <nc r="AK1137">
      <f>AJ1137+AI1137+AH1137+AG1137+AF1137+AE1137</f>
    </nc>
  </rcc>
  <rcc rId="10196" sId="1" numFmtId="4">
    <nc r="AL1137">
      <v>0</v>
    </nc>
  </rcc>
  <rcc rId="10197" sId="1">
    <nc r="AR1137">
      <f>AQ1137+AP1137+AO1137+AN1137+AM1137+AL1137</f>
    </nc>
  </rcc>
  <rcc rId="10198" sId="1" numFmtId="4">
    <nc r="AS1137">
      <v>0</v>
    </nc>
  </rcc>
  <rcc rId="10199" sId="1" numFmtId="4">
    <nc r="AT1137">
      <v>0</v>
    </nc>
  </rcc>
  <rcc rId="10200" sId="1" numFmtId="4">
    <nc r="AV1137">
      <v>0</v>
    </nc>
  </rcc>
  <rcc rId="10201" sId="1" numFmtId="4">
    <nc r="AY1137">
      <v>0</v>
    </nc>
  </rcc>
  <rcc rId="10202" sId="1">
    <nc r="AZ1137">
      <f>IF(BB1137=0,0,IF(BA1137&gt;BB1137,MAX(52-BA1137+BB1137,52-BA1137+BC1137),MAX(BB1137-BA1137,BC1137-BA1137)))</f>
    </nc>
  </rcc>
  <rfmt sheetId="1" sqref="BA1137" start="0" length="0">
    <dxf>
      <numFmt numFmtId="165" formatCode="[$-409]dd/mmm/yy;@"/>
      <alignment vertical="center" readingOrder="0"/>
    </dxf>
  </rfmt>
  <rcc rId="10203" sId="1" odxf="1" dxf="1">
    <nc r="BB1137">
      <f>IF(E1137="upcoming",_xlfn.NUMBERVALUE(RIGHT($V$2,2)),0)</f>
    </nc>
    <odxf>
      <alignment vertical="center" readingOrder="0"/>
    </odxf>
    <ndxf>
      <alignment vertical="bottom" readingOrder="0"/>
    </ndxf>
  </rcc>
  <rfmt sheetId="1" sqref="BC1137" start="0" length="0">
    <dxf>
      <alignment vertical="center" readingOrder="0"/>
    </dxf>
  </rfmt>
  <rfmt sheetId="1" sqref="BD1137" start="0" length="0">
    <dxf>
      <alignment vertical="center" readingOrder="0"/>
    </dxf>
  </rfmt>
  <rcc rId="10204" sId="1">
    <nc r="BF1137">
      <v>1159</v>
    </nc>
  </rcc>
  <rcc rId="10205" sId="1">
    <nc r="BG1137">
      <f>BE1137-BF1137</f>
    </nc>
  </rcc>
  <rcc rId="10206" sId="1">
    <nc r="BH1137">
      <v>58553</v>
    </nc>
  </rcc>
  <rfmt sheetId="1" sqref="BI1137" start="0" length="0">
    <dxf>
      <alignment vertical="center" readingOrder="0"/>
    </dxf>
  </rfmt>
  <rfmt sheetId="1" sqref="BJ1137" start="0" length="0">
    <dxf>
      <alignment vertical="center" readingOrder="0"/>
    </dxf>
  </rfmt>
  <rfmt sheetId="1" sqref="BK1137" start="0" length="0">
    <dxf>
      <alignment vertical="center" readingOrder="0"/>
    </dxf>
  </rfmt>
  <rfmt sheetId="1" sqref="BL1137" start="0" length="0">
    <dxf>
      <alignment vertical="center" readingOrder="0"/>
    </dxf>
  </rfmt>
  <rfmt sheetId="1" sqref="BM1137" start="0" length="0">
    <dxf>
      <alignment vertical="center" readingOrder="0"/>
    </dxf>
  </rfmt>
  <rfmt sheetId="1" sqref="BN1137" start="0" length="0">
    <dxf>
      <alignment vertical="center" readingOrder="0"/>
    </dxf>
  </rfmt>
  <rfmt sheetId="1" sqref="BO1137" start="0" length="0">
    <dxf>
      <alignment vertical="center" readingOrder="0"/>
    </dxf>
  </rfmt>
  <rfmt sheetId="1" sqref="BP1137" start="0" length="0">
    <dxf>
      <alignment vertical="center" readingOrder="0"/>
    </dxf>
  </rfmt>
  <rfmt sheetId="1" sqref="BQ1137" start="0" length="0">
    <dxf>
      <alignment vertical="center" readingOrder="0"/>
    </dxf>
  </rfmt>
  <rfmt sheetId="1" sqref="BR1137" start="0" length="0">
    <dxf>
      <alignment vertical="center" readingOrder="0"/>
    </dxf>
  </rfmt>
  <rfmt sheetId="1" sqref="BS1137" start="0" length="0">
    <dxf>
      <alignment vertical="center" readingOrder="0"/>
    </dxf>
  </rfmt>
  <rfmt sheetId="1" sqref="BT1137" start="0" length="0">
    <dxf>
      <alignment vertical="center" readingOrder="0"/>
    </dxf>
  </rfmt>
  <rfmt sheetId="1" sqref="BU1137" start="0" length="0">
    <dxf>
      <alignment vertical="center" readingOrder="0"/>
    </dxf>
  </rfmt>
  <rfmt sheetId="1" sqref="BV1137" start="0" length="0">
    <dxf>
      <alignment vertical="center" readingOrder="0"/>
    </dxf>
  </rfmt>
  <rfmt sheetId="1" sqref="BW1137" start="0" length="0">
    <dxf>
      <alignment vertical="center" readingOrder="0"/>
    </dxf>
  </rfmt>
  <rfmt sheetId="1" sqref="BX1137" start="0" length="0">
    <dxf>
      <alignment vertical="center" readingOrder="0"/>
    </dxf>
  </rfmt>
  <rfmt sheetId="1" sqref="BY1137" start="0" length="0">
    <dxf>
      <alignment vertical="center" readingOrder="0"/>
    </dxf>
  </rfmt>
  <rfmt sheetId="1" sqref="BZ1137" start="0" length="0">
    <dxf>
      <alignment vertical="center" readingOrder="0"/>
    </dxf>
  </rfmt>
  <rfmt sheetId="1" sqref="CA1137" start="0" length="0">
    <dxf>
      <alignment vertical="center" readingOrder="0"/>
    </dxf>
  </rfmt>
  <rfmt sheetId="1" sqref="CB1137" start="0" length="0">
    <dxf>
      <alignment vertical="center" readingOrder="0"/>
    </dxf>
  </rfmt>
  <rfmt sheetId="1" sqref="CC1137" start="0" length="0">
    <dxf>
      <alignment vertical="center" readingOrder="0"/>
    </dxf>
  </rfmt>
  <rcc rId="10207" sId="1">
    <nc r="A1138" t="inlineStr">
      <is>
        <t>MeWP</t>
      </is>
    </nc>
  </rcc>
  <rcc rId="10208" sId="1">
    <nc r="B1138" t="inlineStr">
      <is>
        <t>Stellantis - STLA-Large-L3G58553.</t>
      </is>
    </nc>
  </rcc>
  <rcc rId="10209" sId="1" numFmtId="4">
    <nc r="G1138">
      <v>2</v>
    </nc>
  </rcc>
  <rcc rId="10210" sId="1">
    <nc r="H1138" t="inlineStr">
      <is>
        <t>Ramp up - Performance Test</t>
      </is>
    </nc>
  </rcc>
  <rcc rId="10211" sId="1">
    <nc r="AD1138">
      <f>I1138&amp;COUNTIF($I$6:I1263,I1138)</f>
    </nc>
  </rcc>
  <rcc rId="10212" sId="1">
    <nc r="AK1138">
      <f>AJ1138+AI1138+AH1138+AG1138+AF1138+AE1138</f>
    </nc>
  </rcc>
  <rcc rId="10213" sId="1">
    <nc r="AR1138">
      <f>AQ1138+AP1138+AO1138+AN1138+AM1138+AL1138</f>
    </nc>
  </rcc>
  <rcc rId="10214" sId="1" numFmtId="4">
    <nc r="AY1138">
      <v>0</v>
    </nc>
  </rcc>
  <rcc rId="10215" sId="1">
    <nc r="AZ1138">
      <f>IF(BB1138=0,0,IF(BA1138&gt;BB1138,MAX(52-BA1138+BB1138,52-BA1138+BC1138),MAX(BB1138-BA1138,BC1138-BA1138)))</f>
    </nc>
  </rcc>
  <rcc rId="10216" sId="1">
    <nc r="BB1138">
      <f>IF(E1138="upcoming",_xlfn.NUMBERVALUE(RIGHT($V$2,2)),0)</f>
    </nc>
  </rcc>
  <rfmt sheetId="1" sqref="BC1138" start="0" length="0">
    <dxf>
      <numFmt numFmtId="1" formatCode="0"/>
      <alignment vertical="center" readingOrder="0"/>
    </dxf>
  </rfmt>
  <rfmt sheetId="1" sqref="BD1138" start="0" length="0">
    <dxf>
      <alignment vertical="center" readingOrder="0"/>
    </dxf>
  </rfmt>
  <rcc rId="10217" sId="1">
    <nc r="BF1138">
      <v>1160</v>
    </nc>
  </rcc>
  <rcc rId="10218" sId="1">
    <nc r="BG1138">
      <f>BE1138-BF1138</f>
    </nc>
  </rcc>
  <rcc rId="10219" sId="1">
    <nc r="BH1138">
      <v>58553</v>
    </nc>
  </rcc>
  <rfmt sheetId="1" sqref="A1138:XFD1138" start="0" length="0">
    <dxf>
      <alignment vertical="center" readingOrder="0"/>
    </dxf>
  </rfmt>
  <rcc rId="10220" sId="1">
    <nc r="A1139" t="inlineStr">
      <is>
        <t>MeWP</t>
      </is>
    </nc>
  </rcc>
  <rcc rId="10221" sId="1">
    <nc r="B1139" t="inlineStr">
      <is>
        <t>Stellantis - STLA-Large-L3G58553.</t>
      </is>
    </nc>
  </rcc>
  <rcc rId="10222" sId="1" numFmtId="4">
    <nc r="G1139">
      <v>3</v>
    </nc>
  </rcc>
  <rcc rId="10223" sId="1">
    <nc r="H1139" t="inlineStr">
      <is>
        <t>5 Point Parameter Check</t>
      </is>
    </nc>
  </rcc>
  <rcc rId="10224" sId="1">
    <nc r="AD1139">
      <f>I1139&amp;COUNTIF($I$6:I1263,I1139)</f>
    </nc>
  </rcc>
  <rcc rId="10225" sId="1">
    <nc r="AK1139">
      <f>AJ1139+AI1139+AH1139+AG1139+AF1139+AE1139</f>
    </nc>
  </rcc>
  <rcc rId="10226" sId="1">
    <nc r="AR1139">
      <f>AQ1139+AP1139+AO1139+AN1139+AM1139+AL1139</f>
    </nc>
  </rcc>
  <rcc rId="10227" sId="1" numFmtId="4">
    <nc r="AY1139">
      <v>0</v>
    </nc>
  </rcc>
  <rcc rId="10228" sId="1">
    <nc r="AZ1139">
      <f>IF(BB1139=0,0,IF(BA1139&gt;BB1139,MAX(52-BA1139+BB1139,52-BA1139+BC1139),MAX(BB1139-BA1139,BC1139-BA1139)))</f>
    </nc>
  </rcc>
  <rcc rId="10229" sId="1">
    <nc r="BB1139">
      <f>IF(E1139="upcoming",_xlfn.NUMBERVALUE(RIGHT($V$2,2)),0)</f>
    </nc>
  </rcc>
  <rfmt sheetId="1" sqref="BC1139" start="0" length="0">
    <dxf>
      <numFmt numFmtId="1" formatCode="0"/>
      <alignment vertical="center" readingOrder="0"/>
    </dxf>
  </rfmt>
  <rfmt sheetId="1" sqref="BD1139" start="0" length="0">
    <dxf>
      <alignment vertical="center" readingOrder="0"/>
    </dxf>
  </rfmt>
  <rcc rId="10230" sId="1">
    <nc r="BF1139">
      <v>1161</v>
    </nc>
  </rcc>
  <rcc rId="10231" sId="1">
    <nc r="BG1139">
      <f>BE1139-BF1139</f>
    </nc>
  </rcc>
  <rcc rId="10232" sId="1">
    <nc r="BH1139">
      <v>58553</v>
    </nc>
  </rcc>
  <rfmt sheetId="1" sqref="A1139:XFD1139" start="0" length="0">
    <dxf>
      <alignment vertical="center" readingOrder="0"/>
    </dxf>
  </rfmt>
  <rcc rId="10233" sId="1">
    <nc r="A1140" t="inlineStr">
      <is>
        <t>MeWP</t>
      </is>
    </nc>
  </rcc>
  <rcc rId="10234" sId="1">
    <nc r="B1140" t="inlineStr">
      <is>
        <t>Stellantis - STLA-Large-L3G58553.</t>
      </is>
    </nc>
  </rcc>
  <rcc rId="10235" sId="1" numFmtId="4">
    <nc r="G1140">
      <v>4</v>
    </nc>
  </rcc>
  <rcc rId="10236" sId="1">
    <nc r="H1140" t="inlineStr">
      <is>
        <t>5 Point Parameter Check</t>
      </is>
    </nc>
  </rcc>
  <rcc rId="10237" sId="1">
    <nc r="AD1140">
      <f>I1140&amp;COUNTIF($I$6:I1264,I1140)</f>
    </nc>
  </rcc>
  <rcc rId="10238" sId="1">
    <nc r="AK1140">
      <f>AJ1140+AI1140+AH1140+AG1140+AF1140+AE1140</f>
    </nc>
  </rcc>
  <rcc rId="10239" sId="1">
    <nc r="AR1140">
      <f>AQ1140+AP1140+AO1140+AN1140+AM1140+AL1140</f>
    </nc>
  </rcc>
  <rcc rId="10240" sId="1" numFmtId="4">
    <nc r="AY1140">
      <v>0</v>
    </nc>
  </rcc>
  <rcc rId="10241" sId="1">
    <nc r="AZ1140">
      <f>IF(BB1140=0,0,IF(BA1140&gt;BB1140,MAX(52-BA1140+BB1140,52-BA1140+BC1140),MAX(BB1140-BA1140,BC1140-BA1140)))</f>
    </nc>
  </rcc>
  <rcc rId="10242" sId="1">
    <nc r="BB1140">
      <f>IF(E1140="upcoming",_xlfn.NUMBERVALUE(RIGHT($V$2,2)),0)</f>
    </nc>
  </rcc>
  <rfmt sheetId="1" sqref="BC1140" start="0" length="0">
    <dxf>
      <numFmt numFmtId="1" formatCode="0"/>
      <alignment vertical="center" readingOrder="0"/>
    </dxf>
  </rfmt>
  <rfmt sheetId="1" sqref="BD1140" start="0" length="0">
    <dxf>
      <alignment vertical="center" readingOrder="0"/>
    </dxf>
  </rfmt>
  <rcc rId="10243" sId="1">
    <nc r="BF1140">
      <v>1162</v>
    </nc>
  </rcc>
  <rcc rId="10244" sId="1">
    <nc r="BG1140">
      <f>BE1140-BF1140</f>
    </nc>
  </rcc>
  <rcc rId="10245" sId="1">
    <nc r="BH1140">
      <v>58553</v>
    </nc>
  </rcc>
  <rfmt sheetId="1" sqref="A1140:XFD1140" start="0" length="0">
    <dxf>
      <alignment vertical="center" readingOrder="0"/>
    </dxf>
  </rfmt>
  <rcc rId="10246" sId="1">
    <nc r="A1141" t="inlineStr">
      <is>
        <t>MeWP</t>
      </is>
    </nc>
  </rcc>
  <rcc rId="10247" sId="1">
    <nc r="B1141" t="inlineStr">
      <is>
        <t>Stellantis - STLA-Large-L3G58553.</t>
      </is>
    </nc>
  </rcc>
  <rcc rId="10248" sId="1" numFmtId="4">
    <nc r="G1141">
      <v>3</v>
    </nc>
  </rcc>
  <rcc rId="10249" sId="1">
    <nc r="H1141" t="inlineStr">
      <is>
        <t>HTOE 300 Hr Gr 1</t>
      </is>
    </nc>
  </rcc>
  <rcc rId="10250" sId="1" numFmtId="4">
    <nc r="U1141">
      <v>300</v>
    </nc>
  </rcc>
  <rcc rId="10251" sId="1">
    <nc r="AD1141">
      <f>I1141&amp;COUNTIF($I$6:I1263,I1141)</f>
    </nc>
  </rcc>
  <rcc rId="10252" sId="1" numFmtId="4">
    <nc r="AE1141">
      <v>24</v>
    </nc>
  </rcc>
  <rcc rId="10253" sId="1">
    <nc r="AK1141">
      <f>AJ1141+AI1141+AH1141+AG1141+AF1141+AE1141</f>
    </nc>
  </rcc>
  <rcc rId="10254" sId="1">
    <nc r="AR1141">
      <f>AQ1141+AP1141+AO1141+AN1141+AM1141+AL1141</f>
    </nc>
  </rcc>
  <rcc rId="10255" sId="1" numFmtId="4">
    <nc r="AY1141">
      <v>0</v>
    </nc>
  </rcc>
  <rcc rId="10256" sId="1">
    <nc r="AZ1141">
      <f>IF(BB1141=0,0,IF(BA1141&gt;BB1141,MAX(52-BA1141+BB1141,52-BA1141+BC1141),MAX(BB1141-BA1141,BC1141-BA1141)))</f>
    </nc>
  </rcc>
  <rcc rId="10257" sId="1">
    <nc r="BB1141">
      <f>IF(E1141="upcoming",_xlfn.NUMBERVALUE(RIGHT($V$2,2)),0)</f>
    </nc>
  </rcc>
  <rfmt sheetId="1" sqref="BC1141" start="0" length="0">
    <dxf>
      <numFmt numFmtId="1" formatCode="0"/>
      <alignment vertical="center" readingOrder="0"/>
    </dxf>
  </rfmt>
  <rfmt sheetId="1" sqref="BD1141" start="0" length="0">
    <dxf>
      <alignment vertical="center" readingOrder="0"/>
    </dxf>
  </rfmt>
  <rcc rId="10258" sId="1">
    <nc r="BF1141">
      <v>1163</v>
    </nc>
  </rcc>
  <rcc rId="10259" sId="1">
    <nc r="BG1141">
      <f>BE1141-BF1141</f>
    </nc>
  </rcc>
  <rcc rId="10260" sId="1">
    <nc r="BH1141">
      <v>58553</v>
    </nc>
  </rcc>
  <rfmt sheetId="1" sqref="BI1141" start="0" length="0">
    <dxf>
      <alignment vertical="center" readingOrder="0"/>
    </dxf>
  </rfmt>
  <rfmt sheetId="1" sqref="BJ1141" start="0" length="0">
    <dxf>
      <alignment vertical="center" readingOrder="0"/>
    </dxf>
  </rfmt>
  <rfmt sheetId="1" sqref="BK1141" start="0" length="0">
    <dxf>
      <alignment vertical="center" readingOrder="0"/>
    </dxf>
  </rfmt>
  <rfmt sheetId="1" sqref="BL1141" start="0" length="0">
    <dxf>
      <alignment vertical="center" readingOrder="0"/>
    </dxf>
  </rfmt>
  <rfmt sheetId="1" sqref="BM1141" start="0" length="0">
    <dxf>
      <alignment vertical="center" readingOrder="0"/>
    </dxf>
  </rfmt>
  <rfmt sheetId="1" sqref="BN1141" start="0" length="0">
    <dxf>
      <alignment vertical="center" readingOrder="0"/>
    </dxf>
  </rfmt>
  <rfmt sheetId="1" sqref="BO1141" start="0" length="0">
    <dxf>
      <alignment vertical="center" readingOrder="0"/>
    </dxf>
  </rfmt>
  <rfmt sheetId="1" sqref="BP1141" start="0" length="0">
    <dxf>
      <alignment vertical="center" readingOrder="0"/>
    </dxf>
  </rfmt>
  <rfmt sheetId="1" sqref="BQ1141" start="0" length="0">
    <dxf>
      <alignment vertical="center" readingOrder="0"/>
    </dxf>
  </rfmt>
  <rfmt sheetId="1" sqref="BR1141" start="0" length="0">
    <dxf>
      <alignment vertical="center" readingOrder="0"/>
    </dxf>
  </rfmt>
  <rfmt sheetId="1" sqref="BS1141" start="0" length="0">
    <dxf>
      <alignment vertical="center" readingOrder="0"/>
    </dxf>
  </rfmt>
  <rfmt sheetId="1" sqref="BT1141" start="0" length="0">
    <dxf>
      <alignment vertical="center" readingOrder="0"/>
    </dxf>
  </rfmt>
  <rfmt sheetId="1" sqref="BU1141" start="0" length="0">
    <dxf>
      <alignment vertical="center" readingOrder="0"/>
    </dxf>
  </rfmt>
  <rfmt sheetId="1" sqref="BV1141" start="0" length="0">
    <dxf>
      <alignment vertical="center" readingOrder="0"/>
    </dxf>
  </rfmt>
  <rfmt sheetId="1" sqref="BW1141" start="0" length="0">
    <dxf>
      <alignment vertical="center" readingOrder="0"/>
    </dxf>
  </rfmt>
  <rfmt sheetId="1" sqref="BX1141" start="0" length="0">
    <dxf>
      <alignment vertical="center" readingOrder="0"/>
    </dxf>
  </rfmt>
  <rfmt sheetId="1" sqref="BY1141" start="0" length="0">
    <dxf>
      <alignment vertical="center" readingOrder="0"/>
    </dxf>
  </rfmt>
  <rfmt sheetId="1" sqref="BZ1141" start="0" length="0">
    <dxf>
      <alignment vertical="center" readingOrder="0"/>
    </dxf>
  </rfmt>
  <rfmt sheetId="1" sqref="CA1141" start="0" length="0">
    <dxf>
      <alignment vertical="center" readingOrder="0"/>
    </dxf>
  </rfmt>
  <rfmt sheetId="1" sqref="CB1141" start="0" length="0">
    <dxf>
      <alignment vertical="center" readingOrder="0"/>
    </dxf>
  </rfmt>
  <rfmt sheetId="1" sqref="CC1141" start="0" length="0">
    <dxf>
      <alignment vertical="center" readingOrder="0"/>
    </dxf>
  </rfmt>
  <rfmt sheetId="1" sqref="A1141:XFD1141" start="0" length="0">
    <dxf>
      <alignment vertical="center" readingOrder="0"/>
    </dxf>
  </rfmt>
  <rcc rId="10261" sId="1">
    <nc r="A1142" t="inlineStr">
      <is>
        <t>MeWP</t>
      </is>
    </nc>
  </rcc>
  <rcc rId="10262" sId="1">
    <nc r="B1142" t="inlineStr">
      <is>
        <t>Stellantis - STLA-Large-L3G58553.</t>
      </is>
    </nc>
  </rcc>
  <rcc rId="10263" sId="1" numFmtId="4">
    <nc r="G1142">
      <v>4</v>
    </nc>
  </rcc>
  <rcc rId="10264" sId="1">
    <nc r="H1142" t="inlineStr">
      <is>
        <t>HTOE 300 Hr Gr 2</t>
      </is>
    </nc>
  </rcc>
  <rcc rId="10265" sId="1" numFmtId="4">
    <nc r="U1142">
      <v>300</v>
    </nc>
  </rcc>
  <rcc rId="10266" sId="1">
    <nc r="AD1142">
      <f>I1142&amp;COUNTIF($I$6:I1263,I1142)</f>
    </nc>
  </rcc>
  <rcc rId="10267" sId="1" numFmtId="4">
    <nc r="AE1142">
      <v>24</v>
    </nc>
  </rcc>
  <rcc rId="10268" sId="1">
    <nc r="AK1142">
      <f>AJ1142+AI1142+AH1142+AG1142+AF1142+AE1142</f>
    </nc>
  </rcc>
  <rcc rId="10269" sId="1">
    <nc r="AR1142">
      <f>AQ1142+AP1142+AO1142+AN1142+AM1142+AL1142</f>
    </nc>
  </rcc>
  <rcc rId="10270" sId="1" numFmtId="4">
    <nc r="AY1142">
      <v>0</v>
    </nc>
  </rcc>
  <rcc rId="10271" sId="1">
    <nc r="AZ1142">
      <f>IF(BB1142=0,0,IF(BA1142&gt;BB1142,MAX(52-BA1142+BB1142,52-BA1142+BC1142),MAX(BB1142-BA1142,BC1142-BA1142)))</f>
    </nc>
  </rcc>
  <rcc rId="10272" sId="1">
    <nc r="BB1142">
      <f>IF(E1142="upcoming",_xlfn.NUMBERVALUE(RIGHT($V$2,2)),0)</f>
    </nc>
  </rcc>
  <rfmt sheetId="1" sqref="BC1142" start="0" length="0">
    <dxf>
      <numFmt numFmtId="1" formatCode="0"/>
      <alignment vertical="center" readingOrder="0"/>
    </dxf>
  </rfmt>
  <rfmt sheetId="1" sqref="BD1142" start="0" length="0">
    <dxf>
      <alignment vertical="center" readingOrder="0"/>
    </dxf>
  </rfmt>
  <rcc rId="10273" sId="1">
    <nc r="BF1142">
      <v>1164</v>
    </nc>
  </rcc>
  <rcc rId="10274" sId="1">
    <nc r="BG1142">
      <f>BE1142-BF1142</f>
    </nc>
  </rcc>
  <rcc rId="10275" sId="1">
    <nc r="BH1142">
      <v>58553</v>
    </nc>
  </rcc>
  <rfmt sheetId="1" sqref="BI1142" start="0" length="0">
    <dxf>
      <alignment vertical="center" readingOrder="0"/>
    </dxf>
  </rfmt>
  <rfmt sheetId="1" sqref="BJ1142" start="0" length="0">
    <dxf>
      <alignment vertical="center" readingOrder="0"/>
    </dxf>
  </rfmt>
  <rfmt sheetId="1" sqref="BK1142" start="0" length="0">
    <dxf>
      <alignment vertical="center" readingOrder="0"/>
    </dxf>
  </rfmt>
  <rfmt sheetId="1" sqref="BL1142" start="0" length="0">
    <dxf>
      <alignment vertical="center" readingOrder="0"/>
    </dxf>
  </rfmt>
  <rfmt sheetId="1" sqref="BM1142" start="0" length="0">
    <dxf>
      <alignment vertical="center" readingOrder="0"/>
    </dxf>
  </rfmt>
  <rfmt sheetId="1" sqref="BN1142" start="0" length="0">
    <dxf>
      <alignment vertical="center" readingOrder="0"/>
    </dxf>
  </rfmt>
  <rfmt sheetId="1" sqref="BO1142" start="0" length="0">
    <dxf>
      <alignment vertical="center" readingOrder="0"/>
    </dxf>
  </rfmt>
  <rfmt sheetId="1" sqref="BP1142" start="0" length="0">
    <dxf>
      <alignment vertical="center" readingOrder="0"/>
    </dxf>
  </rfmt>
  <rfmt sheetId="1" sqref="BQ1142" start="0" length="0">
    <dxf>
      <alignment vertical="center" readingOrder="0"/>
    </dxf>
  </rfmt>
  <rfmt sheetId="1" sqref="BR1142" start="0" length="0">
    <dxf>
      <alignment vertical="center" readingOrder="0"/>
    </dxf>
  </rfmt>
  <rfmt sheetId="1" sqref="BS1142" start="0" length="0">
    <dxf>
      <alignment vertical="center" readingOrder="0"/>
    </dxf>
  </rfmt>
  <rfmt sheetId="1" sqref="BT1142" start="0" length="0">
    <dxf>
      <alignment vertical="center" readingOrder="0"/>
    </dxf>
  </rfmt>
  <rfmt sheetId="1" sqref="BU1142" start="0" length="0">
    <dxf>
      <alignment vertical="center" readingOrder="0"/>
    </dxf>
  </rfmt>
  <rfmt sheetId="1" sqref="BV1142" start="0" length="0">
    <dxf>
      <alignment vertical="center" readingOrder="0"/>
    </dxf>
  </rfmt>
  <rfmt sheetId="1" sqref="BW1142" start="0" length="0">
    <dxf>
      <alignment vertical="center" readingOrder="0"/>
    </dxf>
  </rfmt>
  <rfmt sheetId="1" sqref="BX1142" start="0" length="0">
    <dxf>
      <alignment vertical="center" readingOrder="0"/>
    </dxf>
  </rfmt>
  <rfmt sheetId="1" sqref="BY1142" start="0" length="0">
    <dxf>
      <alignment vertical="center" readingOrder="0"/>
    </dxf>
  </rfmt>
  <rfmt sheetId="1" sqref="BZ1142" start="0" length="0">
    <dxf>
      <alignment vertical="center" readingOrder="0"/>
    </dxf>
  </rfmt>
  <rfmt sheetId="1" sqref="CA1142" start="0" length="0">
    <dxf>
      <alignment vertical="center" readingOrder="0"/>
    </dxf>
  </rfmt>
  <rfmt sheetId="1" sqref="CB1142" start="0" length="0">
    <dxf>
      <alignment vertical="center" readingOrder="0"/>
    </dxf>
  </rfmt>
  <rfmt sheetId="1" sqref="CC1142" start="0" length="0">
    <dxf>
      <alignment vertical="center" readingOrder="0"/>
    </dxf>
  </rfmt>
  <rfmt sheetId="1" sqref="A1142:XFD1142" start="0" length="0">
    <dxf>
      <alignment vertical="top" readingOrder="0"/>
    </dxf>
  </rfmt>
  <rcc rId="10276" sId="1">
    <nc r="A1143" t="inlineStr">
      <is>
        <t>MeWP</t>
      </is>
    </nc>
  </rcc>
  <rcc rId="10277" sId="1">
    <nc r="B1143" t="inlineStr">
      <is>
        <t>Stellantis - STLA-Large-L3G58553.</t>
      </is>
    </nc>
  </rcc>
  <rcc rId="10278" sId="1" numFmtId="4">
    <nc r="G1143">
      <v>7</v>
    </nc>
  </rcc>
  <rcc rId="10279" sId="1">
    <nc r="H1143" t="inlineStr">
      <is>
        <t>Intermidiate PTL</t>
      </is>
    </nc>
  </rcc>
  <rcc rId="10280" sId="1">
    <nc r="AD1143">
      <f>I1143&amp;COUNTIF($I$6:I1261,I1143)</f>
    </nc>
  </rcc>
  <rcc rId="10281" sId="1">
    <nc r="AK1143">
      <f>AJ1143+AI1143+AH1143+AG1143+AF1143+AE1143</f>
    </nc>
  </rcc>
  <rcc rId="10282" sId="1">
    <nc r="AR1143">
      <f>AQ1143+AP1143+AO1143+AN1143+AM1143+AL1143</f>
    </nc>
  </rcc>
  <rcc rId="10283" sId="1" numFmtId="4">
    <nc r="AY1143">
      <v>0</v>
    </nc>
  </rcc>
  <rcc rId="10284" sId="1">
    <nc r="AZ1143">
      <f>IF(BB1143=0,0,IF(BA1143&gt;BB1143,MAX(52-BA1143+BB1143,52-BA1143+BC1143),MAX(BB1143-BA1143,BC1143-BA1143)))</f>
    </nc>
  </rcc>
  <rfmt sheetId="1" sqref="BA1143" start="0" length="0">
    <dxf>
      <alignment vertical="center" readingOrder="0"/>
    </dxf>
  </rfmt>
  <rcc rId="10285" sId="1">
    <nc r="BB1143">
      <f>IF(E1143="upcoming",_xlfn.NUMBERVALUE(RIGHT($V$2,2)),0)</f>
    </nc>
  </rcc>
  <rfmt sheetId="1" sqref="BC1143" start="0" length="0">
    <dxf>
      <numFmt numFmtId="1" formatCode="0"/>
      <alignment vertical="center" readingOrder="0"/>
    </dxf>
  </rfmt>
  <rfmt sheetId="1" sqref="BD1143" start="0" length="0">
    <dxf>
      <alignment vertical="center" readingOrder="0"/>
    </dxf>
  </rfmt>
  <rcc rId="10286" sId="1">
    <nc r="BF1143">
      <v>1165</v>
    </nc>
  </rcc>
  <rcc rId="10287" sId="1">
    <nc r="BG1143">
      <f>BE1143-BF1143</f>
    </nc>
  </rcc>
  <rcc rId="10288" sId="1">
    <nc r="BH1143">
      <v>58553</v>
    </nc>
  </rcc>
  <rfmt sheetId="1" sqref="BI1143" start="0" length="0">
    <dxf>
      <alignment vertical="center" readingOrder="0"/>
    </dxf>
  </rfmt>
  <rfmt sheetId="1" sqref="BJ1143" start="0" length="0">
    <dxf>
      <alignment vertical="center" readingOrder="0"/>
    </dxf>
  </rfmt>
  <rfmt sheetId="1" sqref="BK1143" start="0" length="0">
    <dxf>
      <alignment vertical="center" readingOrder="0"/>
    </dxf>
  </rfmt>
  <rfmt sheetId="1" sqref="BL1143" start="0" length="0">
    <dxf>
      <alignment vertical="center" readingOrder="0"/>
    </dxf>
  </rfmt>
  <rfmt sheetId="1" sqref="BM1143" start="0" length="0">
    <dxf>
      <alignment vertical="center" readingOrder="0"/>
    </dxf>
  </rfmt>
  <rfmt sheetId="1" sqref="BN1143" start="0" length="0">
    <dxf>
      <alignment vertical="center" readingOrder="0"/>
    </dxf>
  </rfmt>
  <rfmt sheetId="1" sqref="BO1143" start="0" length="0">
    <dxf>
      <alignment vertical="center" readingOrder="0"/>
    </dxf>
  </rfmt>
  <rfmt sheetId="1" sqref="BP1143" start="0" length="0">
    <dxf>
      <alignment vertical="center" readingOrder="0"/>
    </dxf>
  </rfmt>
  <rfmt sheetId="1" sqref="BQ1143" start="0" length="0">
    <dxf>
      <alignment vertical="center" readingOrder="0"/>
    </dxf>
  </rfmt>
  <rfmt sheetId="1" sqref="BR1143" start="0" length="0">
    <dxf>
      <alignment vertical="center" readingOrder="0"/>
    </dxf>
  </rfmt>
  <rfmt sheetId="1" sqref="BS1143" start="0" length="0">
    <dxf>
      <alignment vertical="center" readingOrder="0"/>
    </dxf>
  </rfmt>
  <rfmt sheetId="1" sqref="BT1143" start="0" length="0">
    <dxf>
      <alignment vertical="center" readingOrder="0"/>
    </dxf>
  </rfmt>
  <rfmt sheetId="1" sqref="BU1143" start="0" length="0">
    <dxf>
      <alignment vertical="center" readingOrder="0"/>
    </dxf>
  </rfmt>
  <rfmt sheetId="1" sqref="BV1143" start="0" length="0">
    <dxf>
      <alignment vertical="center" readingOrder="0"/>
    </dxf>
  </rfmt>
  <rfmt sheetId="1" sqref="BW1143" start="0" length="0">
    <dxf>
      <alignment vertical="center" readingOrder="0"/>
    </dxf>
  </rfmt>
  <rfmt sheetId="1" sqref="BX1143" start="0" length="0">
    <dxf>
      <alignment vertical="center" readingOrder="0"/>
    </dxf>
  </rfmt>
  <rfmt sheetId="1" sqref="BY1143" start="0" length="0">
    <dxf>
      <alignment vertical="center" readingOrder="0"/>
    </dxf>
  </rfmt>
  <rfmt sheetId="1" sqref="BZ1143" start="0" length="0">
    <dxf>
      <alignment vertical="center" readingOrder="0"/>
    </dxf>
  </rfmt>
  <rfmt sheetId="1" sqref="CA1143" start="0" length="0">
    <dxf>
      <alignment vertical="center" readingOrder="0"/>
    </dxf>
  </rfmt>
  <rfmt sheetId="1" sqref="CB1143" start="0" length="0">
    <dxf>
      <alignment vertical="center" readingOrder="0"/>
    </dxf>
  </rfmt>
  <rfmt sheetId="1" sqref="CC1143" start="0" length="0">
    <dxf>
      <alignment vertical="center" readingOrder="0"/>
    </dxf>
  </rfmt>
  <rfmt sheetId="1" sqref="A1143:XFD1143" start="0" length="0">
    <dxf>
      <alignment vertical="center" readingOrder="0"/>
    </dxf>
  </rfmt>
  <rcc rId="10289" sId="1">
    <nc r="A1144" t="inlineStr">
      <is>
        <t>MeWP</t>
      </is>
    </nc>
  </rcc>
  <rcc rId="10290" sId="1">
    <nc r="B1144" t="inlineStr">
      <is>
        <t>Stellantis - STLA-Large-L3G58553.</t>
      </is>
    </nc>
  </rcc>
  <rcc rId="10291" sId="1" numFmtId="4">
    <nc r="G1144">
      <v>4</v>
    </nc>
  </rcc>
  <rcc rId="10292" sId="1">
    <nc r="H1144" t="inlineStr">
      <is>
        <t>HTOE 1000 Hr</t>
      </is>
    </nc>
  </rcc>
  <rcc rId="10293" sId="1" numFmtId="4">
    <nc r="U1144">
      <v>1000</v>
    </nc>
  </rcc>
  <rcc rId="10294" sId="1">
    <nc r="AD1144">
      <f>I1144&amp;COUNTIF($I$6:I1263,I1144)</f>
    </nc>
  </rcc>
  <rcc rId="10295" sId="1">
    <nc r="AK1144">
      <f>AJ1144+AI1144+AH1144+AG1144+AF1144+AE1144</f>
    </nc>
  </rcc>
  <rcc rId="10296" sId="1">
    <nc r="AR1144">
      <f>AQ1144+AP1144+AO1144+AN1144+AM1144+AL1144</f>
    </nc>
  </rcc>
  <rcc rId="10297" sId="1" numFmtId="4">
    <nc r="AY1144">
      <v>0</v>
    </nc>
  </rcc>
  <rcc rId="10298" sId="1">
    <nc r="AZ1144">
      <f>IF(BB1144=0,0,IF(BA1144&gt;BB1144,MAX(52-BA1144+BB1144,52-BA1144+BC1144),MAX(BB1144-BA1144,BC1144-BA1144)))</f>
    </nc>
  </rcc>
  <rfmt sheetId="1" sqref="BA1144" start="0" length="0">
    <dxf>
      <alignment vertical="top" readingOrder="0"/>
    </dxf>
  </rfmt>
  <rcc rId="10299" sId="1">
    <nc r="BB1144">
      <f>IF(E1144="upcoming",_xlfn.NUMBERVALUE(RIGHT($V$2,2)),0)</f>
    </nc>
  </rcc>
  <rfmt sheetId="1" sqref="BC1144" start="0" length="0">
    <dxf>
      <numFmt numFmtId="1" formatCode="0"/>
      <alignment vertical="center" readingOrder="0"/>
    </dxf>
  </rfmt>
  <rfmt sheetId="1" sqref="BD1144" start="0" length="0">
    <dxf>
      <alignment vertical="center" readingOrder="0"/>
    </dxf>
  </rfmt>
  <rcc rId="10300" sId="1">
    <nc r="BF1144">
      <v>1166</v>
    </nc>
  </rcc>
  <rcc rId="10301" sId="1">
    <nc r="BG1144">
      <f>BE1144-BF1144</f>
    </nc>
  </rcc>
  <rcc rId="10302" sId="1">
    <nc r="BH1144">
      <v>58553</v>
    </nc>
  </rcc>
  <rfmt sheetId="1" sqref="A1144:XFD1144" start="0" length="0">
    <dxf>
      <alignment vertical="center" readingOrder="0"/>
    </dxf>
  </rfmt>
  <rcc rId="10303" sId="1">
    <nc r="A1145" t="inlineStr">
      <is>
        <t>MeWP</t>
      </is>
    </nc>
  </rcc>
  <rcc rId="10304" sId="1">
    <nc r="B1145" t="inlineStr">
      <is>
        <t>Stellantis - STLA-Large-L3G58553.</t>
      </is>
    </nc>
  </rcc>
  <rcc rId="10305" sId="1" numFmtId="4">
    <nc r="G1145">
      <v>4</v>
    </nc>
  </rcc>
  <rcc rId="10306" sId="1">
    <nc r="H1145" t="inlineStr">
      <is>
        <t>5 Point Parameter Check</t>
      </is>
    </nc>
  </rcc>
  <rcc rId="10307" sId="1">
    <nc r="AD1145">
      <f>I1145&amp;COUNTIF($I$6:I1263,I1145)</f>
    </nc>
  </rcc>
  <rcc rId="10308" sId="1">
    <nc r="AK1145">
      <f>AJ1145+AI1145+AH1145+AG1145+AF1145+AE1145</f>
    </nc>
  </rcc>
  <rcc rId="10309" sId="1">
    <nc r="AR1145">
      <f>AQ1145+AP1145+AO1145+AN1145+AM1145+AL1145</f>
    </nc>
  </rcc>
  <rcc rId="10310" sId="1" numFmtId="4">
    <nc r="AY1145">
      <v>0</v>
    </nc>
  </rcc>
  <rcc rId="10311" sId="1">
    <nc r="AZ1145">
      <f>IF(BB1145=0,0,IF(BA1145&gt;BB1145,MAX(52-BA1145+BB1145,52-BA1145+BC1145),MAX(BB1145-BA1145,BC1145-BA1145)))</f>
    </nc>
  </rcc>
  <rfmt sheetId="1" sqref="BA1145" start="0" length="0">
    <dxf>
      <alignment vertical="center" readingOrder="0"/>
    </dxf>
  </rfmt>
  <rcc rId="10312" sId="1">
    <nc r="BB1145">
      <f>IF(E1145="upcoming",_xlfn.NUMBERVALUE(RIGHT($V$2,2)),0)</f>
    </nc>
  </rcc>
  <rfmt sheetId="1" sqref="BC1145" start="0" length="0">
    <dxf>
      <numFmt numFmtId="1" formatCode="0"/>
      <alignment vertical="center" readingOrder="0"/>
    </dxf>
  </rfmt>
  <rfmt sheetId="1" sqref="BD1145" start="0" length="0">
    <dxf>
      <alignment vertical="center" readingOrder="0"/>
    </dxf>
  </rfmt>
  <rcc rId="10313" sId="1">
    <nc r="BF1145">
      <v>1167</v>
    </nc>
  </rcc>
  <rcc rId="10314" sId="1">
    <nc r="BG1145">
      <f>BE1145-BF1145</f>
    </nc>
  </rcc>
  <rcc rId="10315" sId="1">
    <nc r="BH1145">
      <v>58553</v>
    </nc>
  </rcc>
  <rfmt sheetId="1" sqref="BI1145" start="0" length="0">
    <dxf>
      <alignment vertical="center" readingOrder="0"/>
    </dxf>
  </rfmt>
  <rfmt sheetId="1" sqref="BJ1145" start="0" length="0">
    <dxf>
      <alignment vertical="center" readingOrder="0"/>
    </dxf>
  </rfmt>
  <rfmt sheetId="1" sqref="BK1145" start="0" length="0">
    <dxf>
      <alignment vertical="center" readingOrder="0"/>
    </dxf>
  </rfmt>
  <rfmt sheetId="1" sqref="BL1145" start="0" length="0">
    <dxf>
      <alignment vertical="center" readingOrder="0"/>
    </dxf>
  </rfmt>
  <rfmt sheetId="1" sqref="BM1145" start="0" length="0">
    <dxf>
      <alignment vertical="center" readingOrder="0"/>
    </dxf>
  </rfmt>
  <rfmt sheetId="1" sqref="BN1145" start="0" length="0">
    <dxf>
      <alignment vertical="center" readingOrder="0"/>
    </dxf>
  </rfmt>
  <rfmt sheetId="1" sqref="BO1145" start="0" length="0">
    <dxf>
      <alignment vertical="center" readingOrder="0"/>
    </dxf>
  </rfmt>
  <rfmt sheetId="1" sqref="BP1145" start="0" length="0">
    <dxf>
      <alignment vertical="center" readingOrder="0"/>
    </dxf>
  </rfmt>
  <rfmt sheetId="1" sqref="BQ1145" start="0" length="0">
    <dxf>
      <alignment vertical="center" readingOrder="0"/>
    </dxf>
  </rfmt>
  <rfmt sheetId="1" sqref="BR1145" start="0" length="0">
    <dxf>
      <alignment vertical="center" readingOrder="0"/>
    </dxf>
  </rfmt>
  <rfmt sheetId="1" sqref="BS1145" start="0" length="0">
    <dxf>
      <alignment vertical="center" readingOrder="0"/>
    </dxf>
  </rfmt>
  <rfmt sheetId="1" sqref="BT1145" start="0" length="0">
    <dxf>
      <alignment vertical="center" readingOrder="0"/>
    </dxf>
  </rfmt>
  <rfmt sheetId="1" sqref="BU1145" start="0" length="0">
    <dxf>
      <alignment vertical="center" readingOrder="0"/>
    </dxf>
  </rfmt>
  <rfmt sheetId="1" sqref="BV1145" start="0" length="0">
    <dxf>
      <alignment vertical="center" readingOrder="0"/>
    </dxf>
  </rfmt>
  <rfmt sheetId="1" sqref="BW1145" start="0" length="0">
    <dxf>
      <alignment vertical="center" readingOrder="0"/>
    </dxf>
  </rfmt>
  <rfmt sheetId="1" sqref="BX1145" start="0" length="0">
    <dxf>
      <alignment vertical="center" readingOrder="0"/>
    </dxf>
  </rfmt>
  <rfmt sheetId="1" sqref="BY1145" start="0" length="0">
    <dxf>
      <alignment vertical="center" readingOrder="0"/>
    </dxf>
  </rfmt>
  <rfmt sheetId="1" sqref="BZ1145" start="0" length="0">
    <dxf>
      <alignment vertical="center" readingOrder="0"/>
    </dxf>
  </rfmt>
  <rfmt sheetId="1" sqref="CA1145" start="0" length="0">
    <dxf>
      <alignment vertical="center" readingOrder="0"/>
    </dxf>
  </rfmt>
  <rfmt sheetId="1" sqref="CB1145" start="0" length="0">
    <dxf>
      <alignment vertical="center" readingOrder="0"/>
    </dxf>
  </rfmt>
  <rfmt sheetId="1" sqref="CC1145" start="0" length="0">
    <dxf>
      <alignment vertical="center" readingOrder="0"/>
    </dxf>
  </rfmt>
  <rfmt sheetId="1" sqref="A1145:XFD1145" start="0" length="0">
    <dxf>
      <alignment vertical="top" readingOrder="0"/>
    </dxf>
  </rfmt>
  <rcc rId="10316" sId="1">
    <nc r="A1146" t="inlineStr">
      <is>
        <t>MeWP</t>
      </is>
    </nc>
  </rcc>
  <rcc rId="10317" sId="1">
    <nc r="B1146" t="inlineStr">
      <is>
        <t>Stellantis - STLA-Large-L3G58553.</t>
      </is>
    </nc>
  </rcc>
  <rcc rId="10318" sId="1" numFmtId="4">
    <nc r="G1146">
      <v>1</v>
    </nc>
  </rcc>
  <rcc rId="10319" sId="1">
    <nc r="H1146" t="inlineStr">
      <is>
        <t>Report</t>
      </is>
    </nc>
  </rcc>
  <rcc rId="10320" sId="1">
    <nc r="AD1146">
      <f>I1146&amp;COUNTIF($I$6:I1146,I1146)</f>
    </nc>
  </rcc>
  <rcc rId="10321" sId="1">
    <nc r="AK1146">
      <f>AJ1146+AI1146+AH1146+AG1146+AF1146+AE1146</f>
    </nc>
  </rcc>
  <rcc rId="10322" sId="1">
    <nc r="AR1146">
      <f>AQ1146+AP1146+AO1146+AN1146+AM1146+AL1146</f>
    </nc>
  </rcc>
  <rcc rId="10323" sId="1" numFmtId="4">
    <nc r="AY1146">
      <v>0</v>
    </nc>
  </rcc>
  <rcc rId="10324" sId="1">
    <nc r="AZ1146">
      <f>IF(BB1146=0,0,IF(BA1146&gt;BB1146,MAX(52-BA1146+BB1146,52-BA1146+BC1146),MAX(BB1146-BA1146,BC1146-BA1146)))</f>
    </nc>
  </rcc>
  <rfmt sheetId="1" sqref="BA1146" start="0" length="0">
    <dxf>
      <alignment vertical="center" readingOrder="0"/>
    </dxf>
  </rfmt>
  <rcc rId="10325" sId="1" odxf="1" dxf="1">
    <nc r="BB1146">
      <f>IF(E1146="upcoming",_xlfn.NUMBERVALUE(RIGHT($V$2,2)),0)</f>
    </nc>
    <odxf>
      <alignment vertical="center" readingOrder="0"/>
    </odxf>
    <ndxf>
      <alignment vertical="bottom" readingOrder="0"/>
    </ndxf>
  </rcc>
  <rfmt sheetId="1" sqref="BC1146" start="0" length="0">
    <dxf>
      <numFmt numFmtId="1" formatCode="0"/>
      <alignment vertical="center" readingOrder="0"/>
    </dxf>
  </rfmt>
  <rfmt sheetId="1" sqref="BD1146" start="0" length="0">
    <dxf>
      <alignment vertical="center" readingOrder="0"/>
    </dxf>
  </rfmt>
  <rcc rId="10326" sId="1">
    <nc r="BF1146">
      <v>1168</v>
    </nc>
  </rcc>
  <rcc rId="10327" sId="1">
    <nc r="BG1146">
      <f>BE1146-BF1146</f>
    </nc>
  </rcc>
  <rcc rId="10328" sId="1">
    <nc r="BH1146">
      <v>58553</v>
    </nc>
  </rcc>
  <rfmt sheetId="1" sqref="BI1146" start="0" length="0">
    <dxf>
      <alignment vertical="center" readingOrder="0"/>
    </dxf>
  </rfmt>
  <rfmt sheetId="1" sqref="BJ1146" start="0" length="0">
    <dxf>
      <alignment vertical="center" readingOrder="0"/>
    </dxf>
  </rfmt>
  <rfmt sheetId="1" sqref="BK1146" start="0" length="0">
    <dxf>
      <alignment vertical="center" readingOrder="0"/>
    </dxf>
  </rfmt>
  <rfmt sheetId="1" sqref="BL1146" start="0" length="0">
    <dxf>
      <alignment vertical="center" readingOrder="0"/>
    </dxf>
  </rfmt>
  <rfmt sheetId="1" sqref="BM1146" start="0" length="0">
    <dxf>
      <alignment vertical="center" readingOrder="0"/>
    </dxf>
  </rfmt>
  <rfmt sheetId="1" sqref="BN1146" start="0" length="0">
    <dxf>
      <alignment vertical="center" readingOrder="0"/>
    </dxf>
  </rfmt>
  <rfmt sheetId="1" sqref="BO1146" start="0" length="0">
    <dxf>
      <alignment vertical="center" readingOrder="0"/>
    </dxf>
  </rfmt>
  <rfmt sheetId="1" sqref="BP1146" start="0" length="0">
    <dxf>
      <alignment vertical="center" readingOrder="0"/>
    </dxf>
  </rfmt>
  <rfmt sheetId="1" sqref="BQ1146" start="0" length="0">
    <dxf>
      <alignment vertical="center" readingOrder="0"/>
    </dxf>
  </rfmt>
  <rfmt sheetId="1" sqref="BR1146" start="0" length="0">
    <dxf>
      <alignment vertical="center" readingOrder="0"/>
    </dxf>
  </rfmt>
  <rfmt sheetId="1" sqref="BS1146" start="0" length="0">
    <dxf>
      <alignment vertical="center" readingOrder="0"/>
    </dxf>
  </rfmt>
  <rfmt sheetId="1" sqref="BT1146" start="0" length="0">
    <dxf>
      <alignment vertical="center" readingOrder="0"/>
    </dxf>
  </rfmt>
  <rfmt sheetId="1" sqref="BU1146" start="0" length="0">
    <dxf>
      <alignment vertical="center" readingOrder="0"/>
    </dxf>
  </rfmt>
  <rfmt sheetId="1" sqref="BV1146" start="0" length="0">
    <dxf>
      <alignment vertical="center" readingOrder="0"/>
    </dxf>
  </rfmt>
  <rfmt sheetId="1" sqref="BW1146" start="0" length="0">
    <dxf>
      <alignment vertical="center" readingOrder="0"/>
    </dxf>
  </rfmt>
  <rfmt sheetId="1" sqref="BX1146" start="0" length="0">
    <dxf>
      <alignment vertical="center" readingOrder="0"/>
    </dxf>
  </rfmt>
  <rfmt sheetId="1" sqref="BY1146" start="0" length="0">
    <dxf>
      <alignment vertical="center" readingOrder="0"/>
    </dxf>
  </rfmt>
  <rfmt sheetId="1" sqref="BZ1146" start="0" length="0">
    <dxf>
      <alignment vertical="center" readingOrder="0"/>
    </dxf>
  </rfmt>
  <rfmt sheetId="1" sqref="CA1146" start="0" length="0">
    <dxf>
      <alignment vertical="center" readingOrder="0"/>
    </dxf>
  </rfmt>
  <rfmt sheetId="1" sqref="CB1146" start="0" length="0">
    <dxf>
      <alignment vertical="center" readingOrder="0"/>
    </dxf>
  </rfmt>
  <rfmt sheetId="1" sqref="CC1146" start="0" length="0">
    <dxf>
      <alignment vertical="center" readingOrder="0"/>
    </dxf>
  </rfmt>
  <rfmt sheetId="1" sqref="A1146:XFD1146" start="0" length="0">
    <dxf>
      <alignment vertical="center" readingOrder="0"/>
    </dxf>
  </rfmt>
  <rcc rId="10329" sId="1">
    <nc r="A1147" t="inlineStr">
      <is>
        <t>MeWP</t>
      </is>
    </nc>
  </rcc>
  <rcc rId="10330" sId="1">
    <nc r="B1147" t="inlineStr">
      <is>
        <t>Stellantis - STLA-Large-L3G58553.</t>
      </is>
    </nc>
  </rcc>
  <rcc rId="10331" sId="1" numFmtId="4">
    <nc r="G1147">
      <v>1</v>
    </nc>
  </rcc>
  <rcc rId="10332" sId="1">
    <nc r="H1147" t="inlineStr">
      <is>
        <t>TR Closure</t>
      </is>
    </nc>
  </rcc>
  <rcc rId="10333" sId="1">
    <nc r="AD1147">
      <f>I1147&amp;COUNTIF($I$6:I1147,I1147)</f>
    </nc>
  </rcc>
  <rcc rId="10334" sId="1">
    <nc r="AK1147">
      <f>AJ1147+AI1147+AH1147+AG1147+AF1147+AE1147</f>
    </nc>
  </rcc>
  <rcc rId="10335" sId="1" numFmtId="4">
    <nc r="AL1147">
      <v>0</v>
    </nc>
  </rcc>
  <rcc rId="10336" sId="1">
    <nc r="AR1147">
      <f>AQ1147+AP1147+AO1147+AN1147+AM1147+AL1147</f>
    </nc>
  </rcc>
  <rcc rId="10337" sId="1" numFmtId="4">
    <nc r="AS1147">
      <v>0</v>
    </nc>
  </rcc>
  <rcc rId="10338" sId="1" numFmtId="4">
    <nc r="AT1147">
      <v>0</v>
    </nc>
  </rcc>
  <rcc rId="10339" sId="1" numFmtId="4">
    <nc r="AV1147">
      <v>0</v>
    </nc>
  </rcc>
  <rcc rId="10340" sId="1" numFmtId="4">
    <nc r="AY1147">
      <v>0</v>
    </nc>
  </rcc>
  <rcc rId="10341" sId="1">
    <nc r="AZ1147">
      <f>IF(BB1147=0,0,IF(BA1147&gt;BB1147,MAX(52-BA1147+BB1147,52-BA1147+BC1147),MAX(BB1147-BA1147,BC1147-BA1147)))</f>
    </nc>
  </rcc>
  <rfmt sheetId="1" sqref="BA1147" start="0" length="0">
    <dxf>
      <numFmt numFmtId="165" formatCode="[$-409]dd/mmm/yy;@"/>
      <alignment vertical="center" readingOrder="0"/>
    </dxf>
  </rfmt>
  <rcc rId="10342" sId="1" odxf="1" dxf="1">
    <nc r="BB1147">
      <f>IF(E1147="upcoming",_xlfn.NUMBERVALUE(RIGHT($V$2,2)),0)</f>
    </nc>
    <odxf>
      <alignment vertical="center" readingOrder="0"/>
    </odxf>
    <ndxf>
      <alignment vertical="bottom" readingOrder="0"/>
    </ndxf>
  </rcc>
  <rfmt sheetId="1" sqref="BC1147" start="0" length="0">
    <dxf>
      <alignment vertical="center" readingOrder="0"/>
    </dxf>
  </rfmt>
  <rfmt sheetId="1" sqref="BD1147" start="0" length="0">
    <dxf>
      <alignment vertical="center" readingOrder="0"/>
    </dxf>
  </rfmt>
  <rcc rId="10343" sId="1">
    <nc r="BF1147">
      <v>1169</v>
    </nc>
  </rcc>
  <rcc rId="10344" sId="1">
    <nc r="BG1147">
      <f>BE1147-BF1147</f>
    </nc>
  </rcc>
  <rcc rId="10345" sId="1">
    <nc r="BH1147">
      <v>58553</v>
    </nc>
  </rcc>
  <rfmt sheetId="1" sqref="BI1147" start="0" length="0">
    <dxf>
      <alignment vertical="center" readingOrder="0"/>
    </dxf>
  </rfmt>
  <rfmt sheetId="1" sqref="BJ1147" start="0" length="0">
    <dxf>
      <alignment vertical="center" readingOrder="0"/>
    </dxf>
  </rfmt>
  <rfmt sheetId="1" sqref="BK1147" start="0" length="0">
    <dxf>
      <alignment vertical="center" readingOrder="0"/>
    </dxf>
  </rfmt>
  <rfmt sheetId="1" sqref="BL1147" start="0" length="0">
    <dxf>
      <alignment vertical="center" readingOrder="0"/>
    </dxf>
  </rfmt>
  <rfmt sheetId="1" sqref="BM1147" start="0" length="0">
    <dxf>
      <alignment vertical="center" readingOrder="0"/>
    </dxf>
  </rfmt>
  <rfmt sheetId="1" sqref="BN1147" start="0" length="0">
    <dxf>
      <alignment vertical="center" readingOrder="0"/>
    </dxf>
  </rfmt>
  <rfmt sheetId="1" sqref="BO1147" start="0" length="0">
    <dxf>
      <alignment vertical="center" readingOrder="0"/>
    </dxf>
  </rfmt>
  <rfmt sheetId="1" sqref="BP1147" start="0" length="0">
    <dxf>
      <alignment vertical="center" readingOrder="0"/>
    </dxf>
  </rfmt>
  <rfmt sheetId="1" sqref="BQ1147" start="0" length="0">
    <dxf>
      <alignment vertical="center" readingOrder="0"/>
    </dxf>
  </rfmt>
  <rfmt sheetId="1" sqref="BR1147" start="0" length="0">
    <dxf>
      <alignment vertical="center" readingOrder="0"/>
    </dxf>
  </rfmt>
  <rfmt sheetId="1" sqref="BS1147" start="0" length="0">
    <dxf>
      <alignment vertical="center" readingOrder="0"/>
    </dxf>
  </rfmt>
  <rfmt sheetId="1" sqref="BT1147" start="0" length="0">
    <dxf>
      <alignment vertical="center" readingOrder="0"/>
    </dxf>
  </rfmt>
  <rfmt sheetId="1" sqref="BU1147" start="0" length="0">
    <dxf>
      <alignment vertical="center" readingOrder="0"/>
    </dxf>
  </rfmt>
  <rfmt sheetId="1" sqref="BV1147" start="0" length="0">
    <dxf>
      <alignment vertical="center" readingOrder="0"/>
    </dxf>
  </rfmt>
  <rfmt sheetId="1" sqref="BW1147" start="0" length="0">
    <dxf>
      <alignment vertical="center" readingOrder="0"/>
    </dxf>
  </rfmt>
  <rfmt sheetId="1" sqref="BX1147" start="0" length="0">
    <dxf>
      <alignment vertical="center" readingOrder="0"/>
    </dxf>
  </rfmt>
  <rfmt sheetId="1" sqref="BY1147" start="0" length="0">
    <dxf>
      <alignment vertical="center" readingOrder="0"/>
    </dxf>
  </rfmt>
  <rfmt sheetId="1" sqref="BZ1147" start="0" length="0">
    <dxf>
      <alignment vertical="center" readingOrder="0"/>
    </dxf>
  </rfmt>
  <rfmt sheetId="1" sqref="CA1147" start="0" length="0">
    <dxf>
      <alignment vertical="center" readingOrder="0"/>
    </dxf>
  </rfmt>
  <rfmt sheetId="1" sqref="CB1147" start="0" length="0">
    <dxf>
      <alignment vertical="center" readingOrder="0"/>
    </dxf>
  </rfmt>
  <rfmt sheetId="1" sqref="CC1147" start="0" length="0">
    <dxf>
      <alignment vertical="center" readingOrder="0"/>
    </dxf>
  </rfmt>
  <rfmt sheetId="1" sqref="A1147:XFD1147" start="0" length="0">
    <dxf>
      <alignment vertical="center" readingOrder="0"/>
    </dxf>
  </rfmt>
  <rcc rId="10346" sId="1">
    <nc r="A1148" t="inlineStr">
      <is>
        <t>MeWP</t>
      </is>
    </nc>
  </rcc>
  <rcc rId="10347" sId="1">
    <nc r="B1148" t="inlineStr">
      <is>
        <t>Stellantis - STLA-Large-L3G58553.</t>
      </is>
    </nc>
  </rcc>
  <rcc rId="10348" sId="1" numFmtId="4">
    <nc r="G1148">
      <v>2</v>
    </nc>
  </rcc>
  <rcc rId="10349" sId="1">
    <nc r="H1148" t="inlineStr">
      <is>
        <t>Ramp up - Performance Test</t>
      </is>
    </nc>
  </rcc>
  <rcc rId="10350" sId="1">
    <nc r="AD1148">
      <f>I1148&amp;COUNTIF($I$6:I1273,I1148)</f>
    </nc>
  </rcc>
  <rcc rId="10351" sId="1">
    <nc r="AK1148">
      <f>AJ1148+AI1148+AH1148+AG1148+AF1148+AE1148</f>
    </nc>
  </rcc>
  <rcc rId="10352" sId="1">
    <nc r="AR1148">
      <f>AQ1148+AP1148+AO1148+AN1148+AM1148+AL1148</f>
    </nc>
  </rcc>
  <rcc rId="10353" sId="1" numFmtId="4">
    <nc r="AY1148">
      <v>0</v>
    </nc>
  </rcc>
  <rcc rId="10354" sId="1">
    <nc r="AZ1148">
      <f>IF(BB1148=0,0,IF(BA1148&gt;BB1148,MAX(52-BA1148+BB1148,52-BA1148+BC1148),MAX(BB1148-BA1148,BC1148-BA1148)))</f>
    </nc>
  </rcc>
  <rcc rId="10355" sId="1">
    <nc r="BB1148">
      <f>IF(E1148="upcoming",_xlfn.NUMBERVALUE(RIGHT($V$2,2)),0)</f>
    </nc>
  </rcc>
  <rfmt sheetId="1" sqref="BC1148" start="0" length="0">
    <dxf>
      <numFmt numFmtId="1" formatCode="0"/>
      <alignment vertical="center" readingOrder="0"/>
    </dxf>
  </rfmt>
  <rfmt sheetId="1" sqref="BD1148" start="0" length="0">
    <dxf>
      <alignment vertical="center" readingOrder="0"/>
    </dxf>
  </rfmt>
  <rcc rId="10356" sId="1">
    <nc r="BF1148">
      <v>1170</v>
    </nc>
  </rcc>
  <rcc rId="10357" sId="1">
    <nc r="BG1148">
      <f>BE1148-BF1148</f>
    </nc>
  </rcc>
  <rcc rId="10358" sId="1">
    <nc r="BH1148">
      <v>58553</v>
    </nc>
  </rcc>
  <rfmt sheetId="1" sqref="A1148:XFD1148" start="0" length="0">
    <dxf>
      <alignment vertical="center" readingOrder="0"/>
    </dxf>
  </rfmt>
  <rcc rId="10359" sId="1">
    <nc r="A1149" t="inlineStr">
      <is>
        <t>MeWP</t>
      </is>
    </nc>
  </rcc>
  <rcc rId="10360" sId="1">
    <nc r="B1149" t="inlineStr">
      <is>
        <t>Stellantis - STLA-Large-L3G58553.</t>
      </is>
    </nc>
  </rcc>
  <rcc rId="10361" sId="1" numFmtId="4">
    <nc r="G1149">
      <v>3</v>
    </nc>
  </rcc>
  <rcc rId="10362" sId="1">
    <nc r="H1149" t="inlineStr">
      <is>
        <t>5 Point Parameter Check</t>
      </is>
    </nc>
  </rcc>
  <rcc rId="10363" sId="1">
    <nc r="AD1149">
      <f>I1149&amp;COUNTIF($I$6:I1273,I1149)</f>
    </nc>
  </rcc>
  <rcc rId="10364" sId="1">
    <nc r="AK1149">
      <f>AJ1149+AI1149+AH1149+AG1149+AF1149+AE1149</f>
    </nc>
  </rcc>
  <rcc rId="10365" sId="1">
    <nc r="AR1149">
      <f>AQ1149+AP1149+AO1149+AN1149+AM1149+AL1149</f>
    </nc>
  </rcc>
  <rcc rId="10366" sId="1" numFmtId="4">
    <nc r="AY1149">
      <v>0</v>
    </nc>
  </rcc>
  <rcc rId="10367" sId="1">
    <nc r="AZ1149">
      <f>IF(BB1149=0,0,IF(BA1149&gt;BB1149,MAX(52-BA1149+BB1149,52-BA1149+BC1149),MAX(BB1149-BA1149,BC1149-BA1149)))</f>
    </nc>
  </rcc>
  <rcc rId="10368" sId="1">
    <nc r="BB1149">
      <f>IF(E1149="upcoming",_xlfn.NUMBERVALUE(RIGHT($V$2,2)),0)</f>
    </nc>
  </rcc>
  <rfmt sheetId="1" sqref="BC1149" start="0" length="0">
    <dxf>
      <numFmt numFmtId="1" formatCode="0"/>
      <alignment vertical="center" readingOrder="0"/>
    </dxf>
  </rfmt>
  <rfmt sheetId="1" sqref="BD1149" start="0" length="0">
    <dxf>
      <alignment vertical="center" readingOrder="0"/>
    </dxf>
  </rfmt>
  <rcc rId="10369" sId="1">
    <nc r="BF1149">
      <v>1171</v>
    </nc>
  </rcc>
  <rcc rId="10370" sId="1">
    <nc r="BG1149">
      <f>BE1149-BF1149</f>
    </nc>
  </rcc>
  <rcc rId="10371" sId="1">
    <nc r="BH1149">
      <v>58553</v>
    </nc>
  </rcc>
  <rcc rId="10372" sId="1">
    <nc r="A1150" t="inlineStr">
      <is>
        <t>MeWP</t>
      </is>
    </nc>
  </rcc>
  <rcc rId="10373" sId="1">
    <nc r="B1150" t="inlineStr">
      <is>
        <t>Stellantis - STLA-Large-L3G58553.</t>
      </is>
    </nc>
  </rcc>
  <rcc rId="10374" sId="1" numFmtId="4">
    <nc r="G1150">
      <v>4</v>
    </nc>
  </rcc>
  <rcc rId="10375" sId="1">
    <nc r="H1150" t="inlineStr">
      <is>
        <t>5 Point Parameter Check</t>
      </is>
    </nc>
  </rcc>
  <rcc rId="10376" sId="1">
    <nc r="AD1150">
      <f>I1150&amp;COUNTIF($I$6:I1274,I1150)</f>
    </nc>
  </rcc>
  <rcc rId="10377" sId="1">
    <nc r="AK1150">
      <f>AJ1150+AI1150+AH1150+AG1150+AF1150+AE1150</f>
    </nc>
  </rcc>
  <rcc rId="10378" sId="1">
    <nc r="AR1150">
      <f>AQ1150+AP1150+AO1150+AN1150+AM1150+AL1150</f>
    </nc>
  </rcc>
  <rcc rId="10379" sId="1" numFmtId="4">
    <nc r="AY1150">
      <v>0</v>
    </nc>
  </rcc>
  <rcc rId="10380" sId="1">
    <nc r="AZ1150">
      <f>IF(BB1150=0,0,IF(BA1150&gt;BB1150,MAX(52-BA1150+BB1150,52-BA1150+BC1150),MAX(BB1150-BA1150,BC1150-BA1150)))</f>
    </nc>
  </rcc>
  <rcc rId="10381" sId="1">
    <nc r="BB1150">
      <f>IF(E1150="upcoming",_xlfn.NUMBERVALUE(RIGHT($V$2,2)),0)</f>
    </nc>
  </rcc>
  <rfmt sheetId="1" sqref="BC1150" start="0" length="0">
    <dxf>
      <numFmt numFmtId="1" formatCode="0"/>
      <alignment vertical="center" readingOrder="0"/>
    </dxf>
  </rfmt>
  <rfmt sheetId="1" sqref="BD1150" start="0" length="0">
    <dxf>
      <alignment vertical="center" readingOrder="0"/>
    </dxf>
  </rfmt>
  <rcc rId="10382" sId="1">
    <nc r="BF1150">
      <v>1172</v>
    </nc>
  </rcc>
  <rcc rId="10383" sId="1">
    <nc r="BG1150">
      <f>BE1150-BF1150</f>
    </nc>
  </rcc>
  <rcc rId="10384" sId="1">
    <nc r="BH1150">
      <v>58553</v>
    </nc>
  </rcc>
  <rfmt sheetId="1" sqref="A1150:XFD1150" start="0" length="0">
    <dxf>
      <alignment vertical="center" readingOrder="0"/>
    </dxf>
  </rfmt>
  <rcc rId="10385" sId="1">
    <nc r="A1151" t="inlineStr">
      <is>
        <t>MeWP</t>
      </is>
    </nc>
  </rcc>
  <rcc rId="10386" sId="1">
    <nc r="B1151" t="inlineStr">
      <is>
        <t>Stellantis - STLA-Large-L3G58553.</t>
      </is>
    </nc>
  </rcc>
  <rcc rId="10387" sId="1" numFmtId="4">
    <nc r="G1151">
      <v>3</v>
    </nc>
  </rcc>
  <rcc rId="10388" sId="1">
    <nc r="H1151" t="inlineStr">
      <is>
        <t>HTHH 300 Hr Gr 1</t>
      </is>
    </nc>
  </rcc>
  <rcc rId="10389" sId="1" numFmtId="4">
    <nc r="U1151">
      <v>300</v>
    </nc>
  </rcc>
  <rcc rId="10390" sId="1">
    <nc r="AD1151">
      <f>I1151&amp;COUNTIF($I$6:I1273,I1151)</f>
    </nc>
  </rcc>
  <rcc rId="10391" sId="1">
    <nc r="AK1151">
      <f>AJ1151+AI1151+AH1151+AG1151+AF1151+AE1151</f>
    </nc>
  </rcc>
  <rcc rId="10392" sId="1">
    <nc r="AR1151">
      <f>AQ1151+AP1151+AO1151+AN1151+AM1151+AL1151</f>
    </nc>
  </rcc>
  <rcc rId="10393" sId="1" numFmtId="4">
    <nc r="AY1151">
      <v>0</v>
    </nc>
  </rcc>
  <rcc rId="10394" sId="1">
    <nc r="AZ1151">
      <f>IF(BB1151=0,0,IF(BA1151&gt;BB1151,MAX(52-BA1151+BB1151,52-BA1151+BC1151),MAX(BB1151-BA1151,BC1151-BA1151)))</f>
    </nc>
  </rcc>
  <rcc rId="10395" sId="1">
    <nc r="BB1151">
      <f>IF(E1151="upcoming",_xlfn.NUMBERVALUE(RIGHT($V$2,2)),0)</f>
    </nc>
  </rcc>
  <rfmt sheetId="1" sqref="BC1151" start="0" length="0">
    <dxf>
      <numFmt numFmtId="1" formatCode="0"/>
      <alignment vertical="center" readingOrder="0"/>
    </dxf>
  </rfmt>
  <rfmt sheetId="1" sqref="BD1151" start="0" length="0">
    <dxf>
      <alignment vertical="center" readingOrder="0"/>
    </dxf>
  </rfmt>
  <rcc rId="10396" sId="1">
    <nc r="BF1151">
      <v>1173</v>
    </nc>
  </rcc>
  <rcc rId="10397" sId="1">
    <nc r="BG1151">
      <f>BE1151-BF1151</f>
    </nc>
  </rcc>
  <rcc rId="10398" sId="1">
    <nc r="BH1151">
      <v>58553</v>
    </nc>
  </rcc>
  <rfmt sheetId="1" sqref="BI1151" start="0" length="0">
    <dxf>
      <alignment vertical="center" readingOrder="0"/>
    </dxf>
  </rfmt>
  <rfmt sheetId="1" sqref="BJ1151" start="0" length="0">
    <dxf>
      <alignment vertical="center" readingOrder="0"/>
    </dxf>
  </rfmt>
  <rfmt sheetId="1" sqref="BK1151" start="0" length="0">
    <dxf>
      <alignment vertical="center" readingOrder="0"/>
    </dxf>
  </rfmt>
  <rfmt sheetId="1" sqref="BL1151" start="0" length="0">
    <dxf>
      <alignment vertical="center" readingOrder="0"/>
    </dxf>
  </rfmt>
  <rfmt sheetId="1" sqref="BM1151" start="0" length="0">
    <dxf>
      <alignment vertical="center" readingOrder="0"/>
    </dxf>
  </rfmt>
  <rfmt sheetId="1" sqref="BN1151" start="0" length="0">
    <dxf>
      <alignment vertical="center" readingOrder="0"/>
    </dxf>
  </rfmt>
  <rfmt sheetId="1" sqref="BO1151" start="0" length="0">
    <dxf>
      <alignment vertical="center" readingOrder="0"/>
    </dxf>
  </rfmt>
  <rfmt sheetId="1" sqref="BP1151" start="0" length="0">
    <dxf>
      <alignment vertical="center" readingOrder="0"/>
    </dxf>
  </rfmt>
  <rfmt sheetId="1" sqref="BQ1151" start="0" length="0">
    <dxf>
      <alignment vertical="center" readingOrder="0"/>
    </dxf>
  </rfmt>
  <rfmt sheetId="1" sqref="BR1151" start="0" length="0">
    <dxf>
      <alignment vertical="center" readingOrder="0"/>
    </dxf>
  </rfmt>
  <rfmt sheetId="1" sqref="BS1151" start="0" length="0">
    <dxf>
      <alignment vertical="center" readingOrder="0"/>
    </dxf>
  </rfmt>
  <rfmt sheetId="1" sqref="BT1151" start="0" length="0">
    <dxf>
      <alignment vertical="center" readingOrder="0"/>
    </dxf>
  </rfmt>
  <rfmt sheetId="1" sqref="BU1151" start="0" length="0">
    <dxf>
      <alignment vertical="center" readingOrder="0"/>
    </dxf>
  </rfmt>
  <rfmt sheetId="1" sqref="BV1151" start="0" length="0">
    <dxf>
      <alignment vertical="center" readingOrder="0"/>
    </dxf>
  </rfmt>
  <rfmt sheetId="1" sqref="BW1151" start="0" length="0">
    <dxf>
      <alignment vertical="center" readingOrder="0"/>
    </dxf>
  </rfmt>
  <rfmt sheetId="1" sqref="BX1151" start="0" length="0">
    <dxf>
      <alignment vertical="center" readingOrder="0"/>
    </dxf>
  </rfmt>
  <rfmt sheetId="1" sqref="BY1151" start="0" length="0">
    <dxf>
      <alignment vertical="center" readingOrder="0"/>
    </dxf>
  </rfmt>
  <rfmt sheetId="1" sqref="BZ1151" start="0" length="0">
    <dxf>
      <alignment vertical="center" readingOrder="0"/>
    </dxf>
  </rfmt>
  <rfmt sheetId="1" sqref="CA1151" start="0" length="0">
    <dxf>
      <alignment vertical="center" readingOrder="0"/>
    </dxf>
  </rfmt>
  <rfmt sheetId="1" sqref="CB1151" start="0" length="0">
    <dxf>
      <alignment vertical="center" readingOrder="0"/>
    </dxf>
  </rfmt>
  <rfmt sheetId="1" sqref="CC1151" start="0" length="0">
    <dxf>
      <alignment vertical="center" readingOrder="0"/>
    </dxf>
  </rfmt>
  <rfmt sheetId="1" sqref="A1151:XFD1151" start="0" length="0">
    <dxf>
      <alignment vertical="center" readingOrder="0"/>
    </dxf>
  </rfmt>
  <rcc rId="10399" sId="1">
    <nc r="A1152" t="inlineStr">
      <is>
        <t>MeWP</t>
      </is>
    </nc>
  </rcc>
  <rcc rId="10400" sId="1">
    <nc r="B1152" t="inlineStr">
      <is>
        <t>Stellantis - STLA-Large-L3G58553.</t>
      </is>
    </nc>
  </rcc>
  <rcc rId="10401" sId="1" numFmtId="4">
    <nc r="G1152">
      <v>4</v>
    </nc>
  </rcc>
  <rcc rId="10402" sId="1">
    <nc r="H1152" t="inlineStr">
      <is>
        <t>HTHH 300 Hr Gr 2</t>
      </is>
    </nc>
  </rcc>
  <rcc rId="10403" sId="1" numFmtId="4">
    <nc r="U1152">
      <v>300</v>
    </nc>
  </rcc>
  <rcc rId="10404" sId="1">
    <nc r="AD1152">
      <f>I1152&amp;COUNTIF($I$6:I1273,I1152)</f>
    </nc>
  </rcc>
  <rcc rId="10405" sId="1">
    <nc r="AK1152">
      <f>AJ1152+AI1152+AH1152+AG1152+AF1152+AE1152</f>
    </nc>
  </rcc>
  <rcc rId="10406" sId="1">
    <nc r="AR1152">
      <f>AQ1152+AP1152+AO1152+AN1152+AM1152+AL1152</f>
    </nc>
  </rcc>
  <rcc rId="10407" sId="1" numFmtId="4">
    <nc r="AY1152">
      <v>0</v>
    </nc>
  </rcc>
  <rcc rId="10408" sId="1">
    <nc r="AZ1152">
      <f>IF(BB1152=0,0,IF(BA1152&gt;BB1152,MAX(52-BA1152+BB1152,52-BA1152+BC1152),MAX(BB1152-BA1152,BC1152-BA1152)))</f>
    </nc>
  </rcc>
  <rcc rId="10409" sId="1">
    <nc r="BB1152">
      <f>IF(E1152="upcoming",_xlfn.NUMBERVALUE(RIGHT($V$2,2)),0)</f>
    </nc>
  </rcc>
  <rfmt sheetId="1" sqref="BC1152" start="0" length="0">
    <dxf>
      <numFmt numFmtId="1" formatCode="0"/>
      <alignment vertical="center" readingOrder="0"/>
    </dxf>
  </rfmt>
  <rfmt sheetId="1" sqref="BD1152" start="0" length="0">
    <dxf>
      <alignment vertical="center" readingOrder="0"/>
    </dxf>
  </rfmt>
  <rcc rId="10410" sId="1">
    <nc r="BF1152">
      <v>1174</v>
    </nc>
  </rcc>
  <rcc rId="10411" sId="1">
    <nc r="BG1152">
      <f>BE1152-BF1152</f>
    </nc>
  </rcc>
  <rcc rId="10412" sId="1">
    <nc r="BH1152">
      <v>58553</v>
    </nc>
  </rcc>
  <rfmt sheetId="1" sqref="BI1152" start="0" length="0">
    <dxf>
      <alignment vertical="center" readingOrder="0"/>
    </dxf>
  </rfmt>
  <rfmt sheetId="1" sqref="BJ1152" start="0" length="0">
    <dxf>
      <alignment vertical="center" readingOrder="0"/>
    </dxf>
  </rfmt>
  <rfmt sheetId="1" sqref="BK1152" start="0" length="0">
    <dxf>
      <alignment vertical="center" readingOrder="0"/>
    </dxf>
  </rfmt>
  <rfmt sheetId="1" sqref="BL1152" start="0" length="0">
    <dxf>
      <alignment vertical="center" readingOrder="0"/>
    </dxf>
  </rfmt>
  <rfmt sheetId="1" sqref="BM1152" start="0" length="0">
    <dxf>
      <alignment vertical="center" readingOrder="0"/>
    </dxf>
  </rfmt>
  <rfmt sheetId="1" sqref="BN1152" start="0" length="0">
    <dxf>
      <alignment vertical="center" readingOrder="0"/>
    </dxf>
  </rfmt>
  <rfmt sheetId="1" sqref="BO1152" start="0" length="0">
    <dxf>
      <alignment vertical="center" readingOrder="0"/>
    </dxf>
  </rfmt>
  <rfmt sheetId="1" sqref="BP1152" start="0" length="0">
    <dxf>
      <alignment vertical="center" readingOrder="0"/>
    </dxf>
  </rfmt>
  <rfmt sheetId="1" sqref="BQ1152" start="0" length="0">
    <dxf>
      <alignment vertical="center" readingOrder="0"/>
    </dxf>
  </rfmt>
  <rfmt sheetId="1" sqref="BR1152" start="0" length="0">
    <dxf>
      <alignment vertical="center" readingOrder="0"/>
    </dxf>
  </rfmt>
  <rfmt sheetId="1" sqref="BS1152" start="0" length="0">
    <dxf>
      <alignment vertical="center" readingOrder="0"/>
    </dxf>
  </rfmt>
  <rfmt sheetId="1" sqref="BT1152" start="0" length="0">
    <dxf>
      <alignment vertical="center" readingOrder="0"/>
    </dxf>
  </rfmt>
  <rfmt sheetId="1" sqref="BU1152" start="0" length="0">
    <dxf>
      <alignment vertical="center" readingOrder="0"/>
    </dxf>
  </rfmt>
  <rfmt sheetId="1" sqref="BV1152" start="0" length="0">
    <dxf>
      <alignment vertical="center" readingOrder="0"/>
    </dxf>
  </rfmt>
  <rfmt sheetId="1" sqref="BW1152" start="0" length="0">
    <dxf>
      <alignment vertical="center" readingOrder="0"/>
    </dxf>
  </rfmt>
  <rfmt sheetId="1" sqref="BX1152" start="0" length="0">
    <dxf>
      <alignment vertical="center" readingOrder="0"/>
    </dxf>
  </rfmt>
  <rfmt sheetId="1" sqref="BY1152" start="0" length="0">
    <dxf>
      <alignment vertical="center" readingOrder="0"/>
    </dxf>
  </rfmt>
  <rfmt sheetId="1" sqref="BZ1152" start="0" length="0">
    <dxf>
      <alignment vertical="center" readingOrder="0"/>
    </dxf>
  </rfmt>
  <rfmt sheetId="1" sqref="CA1152" start="0" length="0">
    <dxf>
      <alignment vertical="center" readingOrder="0"/>
    </dxf>
  </rfmt>
  <rfmt sheetId="1" sqref="CB1152" start="0" length="0">
    <dxf>
      <alignment vertical="center" readingOrder="0"/>
    </dxf>
  </rfmt>
  <rfmt sheetId="1" sqref="CC1152" start="0" length="0">
    <dxf>
      <alignment vertical="center" readingOrder="0"/>
    </dxf>
  </rfmt>
  <rcc rId="10413" sId="1">
    <nc r="A1153" t="inlineStr">
      <is>
        <t>MeWP</t>
      </is>
    </nc>
  </rcc>
  <rcc rId="10414" sId="1">
    <nc r="B1153" t="inlineStr">
      <is>
        <t>Stellantis - STLA-Large-L3G58553.</t>
      </is>
    </nc>
  </rcc>
  <rcc rId="10415" sId="1" numFmtId="4">
    <nc r="G1153">
      <v>4</v>
    </nc>
  </rcc>
  <rcc rId="10416" sId="1">
    <nc r="H1153" t="inlineStr">
      <is>
        <t>Intermidiate PTL</t>
      </is>
    </nc>
  </rcc>
  <rcc rId="10417" sId="1">
    <nc r="AD1153">
      <f>I1153&amp;COUNTIF($I$6:I1271,I1153)</f>
    </nc>
  </rcc>
  <rcc rId="10418" sId="1">
    <nc r="AK1153">
      <f>AJ1153+AI1153+AH1153+AG1153+AF1153+AE1153</f>
    </nc>
  </rcc>
  <rcc rId="10419" sId="1">
    <nc r="AR1153">
      <f>AQ1153+AP1153+AO1153+AN1153+AM1153+AL1153</f>
    </nc>
  </rcc>
  <rcc rId="10420" sId="1" numFmtId="4">
    <nc r="AY1153">
      <v>0</v>
    </nc>
  </rcc>
  <rcc rId="10421" sId="1">
    <nc r="AZ1153">
      <f>IF(BB1153=0,0,IF(BA1153&gt;BB1153,MAX(52-BA1153+BB1153,52-BA1153+BC1153),MAX(BB1153-BA1153,BC1153-BA1153)))</f>
    </nc>
  </rcc>
  <rfmt sheetId="1" sqref="BA1153" start="0" length="0">
    <dxf>
      <alignment vertical="center" readingOrder="0"/>
    </dxf>
  </rfmt>
  <rcc rId="10422" sId="1">
    <nc r="BB1153">
      <f>IF(E1153="upcoming",_xlfn.NUMBERVALUE(RIGHT($V$2,2)),0)</f>
    </nc>
  </rcc>
  <rfmt sheetId="1" sqref="BC1153" start="0" length="0">
    <dxf>
      <numFmt numFmtId="1" formatCode="0"/>
      <alignment vertical="center" readingOrder="0"/>
    </dxf>
  </rfmt>
  <rfmt sheetId="1" sqref="BD1153" start="0" length="0">
    <dxf>
      <alignment vertical="center" readingOrder="0"/>
    </dxf>
  </rfmt>
  <rcc rId="10423" sId="1">
    <nc r="BF1153">
      <v>1175</v>
    </nc>
  </rcc>
  <rcc rId="10424" sId="1">
    <nc r="BG1153">
      <f>BE1153-BF1153</f>
    </nc>
  </rcc>
  <rcc rId="10425" sId="1">
    <nc r="BH1153">
      <v>58553</v>
    </nc>
  </rcc>
  <rfmt sheetId="1" sqref="BI1153" start="0" length="0">
    <dxf>
      <alignment vertical="center" readingOrder="0"/>
    </dxf>
  </rfmt>
  <rfmt sheetId="1" sqref="BJ1153" start="0" length="0">
    <dxf>
      <alignment vertical="center" readingOrder="0"/>
    </dxf>
  </rfmt>
  <rfmt sheetId="1" sqref="BK1153" start="0" length="0">
    <dxf>
      <alignment vertical="center" readingOrder="0"/>
    </dxf>
  </rfmt>
  <rfmt sheetId="1" sqref="BL1153" start="0" length="0">
    <dxf>
      <alignment vertical="center" readingOrder="0"/>
    </dxf>
  </rfmt>
  <rfmt sheetId="1" sqref="BM1153" start="0" length="0">
    <dxf>
      <alignment vertical="center" readingOrder="0"/>
    </dxf>
  </rfmt>
  <rfmt sheetId="1" sqref="BN1153" start="0" length="0">
    <dxf>
      <alignment vertical="center" readingOrder="0"/>
    </dxf>
  </rfmt>
  <rfmt sheetId="1" sqref="BO1153" start="0" length="0">
    <dxf>
      <alignment vertical="center" readingOrder="0"/>
    </dxf>
  </rfmt>
  <rfmt sheetId="1" sqref="BP1153" start="0" length="0">
    <dxf>
      <alignment vertical="center" readingOrder="0"/>
    </dxf>
  </rfmt>
  <rfmt sheetId="1" sqref="BQ1153" start="0" length="0">
    <dxf>
      <alignment vertical="center" readingOrder="0"/>
    </dxf>
  </rfmt>
  <rfmt sheetId="1" sqref="BR1153" start="0" length="0">
    <dxf>
      <alignment vertical="center" readingOrder="0"/>
    </dxf>
  </rfmt>
  <rfmt sheetId="1" sqref="BS1153" start="0" length="0">
    <dxf>
      <alignment vertical="center" readingOrder="0"/>
    </dxf>
  </rfmt>
  <rfmt sheetId="1" sqref="BT1153" start="0" length="0">
    <dxf>
      <alignment vertical="center" readingOrder="0"/>
    </dxf>
  </rfmt>
  <rfmt sheetId="1" sqref="BU1153" start="0" length="0">
    <dxf>
      <alignment vertical="center" readingOrder="0"/>
    </dxf>
  </rfmt>
  <rfmt sheetId="1" sqref="BV1153" start="0" length="0">
    <dxf>
      <alignment vertical="center" readingOrder="0"/>
    </dxf>
  </rfmt>
  <rfmt sheetId="1" sqref="BW1153" start="0" length="0">
    <dxf>
      <alignment vertical="center" readingOrder="0"/>
    </dxf>
  </rfmt>
  <rfmt sheetId="1" sqref="BX1153" start="0" length="0">
    <dxf>
      <alignment vertical="center" readingOrder="0"/>
    </dxf>
  </rfmt>
  <rfmt sheetId="1" sqref="BY1153" start="0" length="0">
    <dxf>
      <alignment vertical="center" readingOrder="0"/>
    </dxf>
  </rfmt>
  <rfmt sheetId="1" sqref="BZ1153" start="0" length="0">
    <dxf>
      <alignment vertical="center" readingOrder="0"/>
    </dxf>
  </rfmt>
  <rfmt sheetId="1" sqref="CA1153" start="0" length="0">
    <dxf>
      <alignment vertical="center" readingOrder="0"/>
    </dxf>
  </rfmt>
  <rfmt sheetId="1" sqref="CB1153" start="0" length="0">
    <dxf>
      <alignment vertical="center" readingOrder="0"/>
    </dxf>
  </rfmt>
  <rfmt sheetId="1" sqref="CC1153" start="0" length="0">
    <dxf>
      <alignment vertical="center" readingOrder="0"/>
    </dxf>
  </rfmt>
  <rfmt sheetId="1" sqref="A1153:XFD1153" start="0" length="0">
    <dxf>
      <alignment vertical="center" readingOrder="0"/>
    </dxf>
  </rfmt>
  <rcc rId="10426" sId="1">
    <nc r="A1154" t="inlineStr">
      <is>
        <t>MeWP</t>
      </is>
    </nc>
  </rcc>
  <rcc rId="10427" sId="1">
    <nc r="B1154" t="inlineStr">
      <is>
        <t>Stellantis - STLA-Large-L3G58553.</t>
      </is>
    </nc>
  </rcc>
  <rcc rId="10428" sId="1" numFmtId="4">
    <nc r="G1154">
      <v>4</v>
    </nc>
  </rcc>
  <rcc rId="10429" sId="1">
    <nc r="H1154" t="inlineStr">
      <is>
        <t>HTHH 700 Hr</t>
      </is>
    </nc>
  </rcc>
  <rcc rId="10430" sId="1" numFmtId="4">
    <nc r="U1154">
      <v>700</v>
    </nc>
  </rcc>
  <rcc rId="10431" sId="1" numFmtId="4">
    <nc r="W1154">
      <v>700</v>
    </nc>
  </rcc>
  <rcc rId="10432" sId="1" numFmtId="4">
    <nc r="X1154">
      <v>700</v>
    </nc>
  </rcc>
  <rcc rId="10433" sId="1" numFmtId="4">
    <nc r="Y1154">
      <v>700</v>
    </nc>
  </rcc>
  <rcc rId="10434" sId="1" numFmtId="4">
    <nc r="Z1154">
      <v>202</v>
    </nc>
  </rcc>
  <rcc rId="10435" sId="1">
    <nc r="AD1154">
      <f>I1154&amp;COUNTIF($I$6:I1273,I1154)</f>
    </nc>
  </rcc>
  <rcc rId="10436" sId="1">
    <nc r="AK1154">
      <f>AJ1154+AI1154+AH1154+AG1154+AF1154+AE1154</f>
    </nc>
  </rcc>
  <rcc rId="10437" sId="1">
    <nc r="AR1154">
      <f>AQ1154+AP1154+AO1154+AN1154+AM1154+AL1154</f>
    </nc>
  </rcc>
  <rcc rId="10438" sId="1" numFmtId="4">
    <nc r="AY1154">
      <v>0</v>
    </nc>
  </rcc>
  <rcc rId="10439" sId="1">
    <nc r="AZ1154">
      <f>IF(BB1154=0,0,IF(BA1154&gt;BB1154,MAX(52-BA1154+BB1154,52-BA1154+BC1154),MAX(BB1154-BA1154,BC1154-BA1154)))</f>
    </nc>
  </rcc>
  <rfmt sheetId="1" sqref="BA1154" start="0" length="0">
    <dxf>
      <alignment vertical="top" readingOrder="0"/>
    </dxf>
  </rfmt>
  <rcc rId="10440" sId="1">
    <nc r="BB1154">
      <f>IF(E1154="upcoming",_xlfn.NUMBERVALUE(RIGHT($V$2,2)),0)</f>
    </nc>
  </rcc>
  <rfmt sheetId="1" sqref="BC1154" start="0" length="0">
    <dxf>
      <numFmt numFmtId="1" formatCode="0"/>
      <alignment vertical="center" readingOrder="0"/>
    </dxf>
  </rfmt>
  <rfmt sheetId="1" sqref="BD1154" start="0" length="0">
    <dxf>
      <alignment vertical="center" readingOrder="0"/>
    </dxf>
  </rfmt>
  <rcc rId="10441" sId="1">
    <nc r="BF1154">
      <v>1176</v>
    </nc>
  </rcc>
  <rcc rId="10442" sId="1">
    <nc r="BG1154">
      <f>BE1154-BF1154</f>
    </nc>
  </rcc>
  <rcc rId="10443" sId="1">
    <nc r="BH1154">
      <v>58553</v>
    </nc>
  </rcc>
  <rfmt sheetId="1" sqref="A1154:XFD1154" start="0" length="0">
    <dxf>
      <alignment vertical="center" readingOrder="0"/>
    </dxf>
  </rfmt>
  <rcc rId="10444" sId="1">
    <nc r="A1155" t="inlineStr">
      <is>
        <t>MeWP</t>
      </is>
    </nc>
  </rcc>
  <rcc rId="10445" sId="1">
    <nc r="B1155" t="inlineStr">
      <is>
        <t>Stellantis - STLA-Large-L3G58553.</t>
      </is>
    </nc>
  </rcc>
  <rcc rId="10446" sId="1" numFmtId="4">
    <nc r="G1155">
      <v>4</v>
    </nc>
  </rcc>
  <rcc rId="10447" sId="1">
    <nc r="H1155" t="inlineStr">
      <is>
        <t>5 Point Parameter Check</t>
      </is>
    </nc>
  </rcc>
  <rcc rId="10448" sId="1">
    <nc r="AD1155">
      <f>I1155&amp;COUNTIF($I$6:I1273,I1155)</f>
    </nc>
  </rcc>
  <rcc rId="10449" sId="1">
    <nc r="AK1155">
      <f>AJ1155+AI1155+AH1155+AG1155+AF1155+AE1155</f>
    </nc>
  </rcc>
  <rcc rId="10450" sId="1">
    <nc r="AR1155">
      <f>AQ1155+AP1155+AO1155+AN1155+AM1155+AL1155</f>
    </nc>
  </rcc>
  <rcc rId="10451" sId="1" numFmtId="4">
    <nc r="AY1155">
      <v>0</v>
    </nc>
  </rcc>
  <rcc rId="10452" sId="1">
    <nc r="AZ1155">
      <f>IF(BB1155=0,0,IF(BA1155&gt;BB1155,MAX(52-BA1155+BB1155,52-BA1155+BC1155),MAX(BB1155-BA1155,BC1155-BA1155)))</f>
    </nc>
  </rcc>
  <rfmt sheetId="1" sqref="BA1155" start="0" length="0">
    <dxf>
      <alignment vertical="center" readingOrder="0"/>
    </dxf>
  </rfmt>
  <rcc rId="10453" sId="1">
    <nc r="BB1155">
      <f>IF(E1155="upcoming",_xlfn.NUMBERVALUE(RIGHT($V$2,2)),0)</f>
    </nc>
  </rcc>
  <rfmt sheetId="1" sqref="BC1155" start="0" length="0">
    <dxf>
      <numFmt numFmtId="1" formatCode="0"/>
      <alignment vertical="center" readingOrder="0"/>
    </dxf>
  </rfmt>
  <rfmt sheetId="1" sqref="BD1155" start="0" length="0">
    <dxf>
      <alignment vertical="center" readingOrder="0"/>
    </dxf>
  </rfmt>
  <rcc rId="10454" sId="1">
    <nc r="BF1155">
      <v>1177</v>
    </nc>
  </rcc>
  <rcc rId="10455" sId="1">
    <nc r="BG1155">
      <f>BE1155-BF1155</f>
    </nc>
  </rcc>
  <rcc rId="10456" sId="1">
    <nc r="BH1155">
      <v>58553</v>
    </nc>
  </rcc>
  <rfmt sheetId="1" sqref="BI1155" start="0" length="0">
    <dxf>
      <alignment vertical="center" readingOrder="0"/>
    </dxf>
  </rfmt>
  <rfmt sheetId="1" sqref="BJ1155" start="0" length="0">
    <dxf>
      <alignment vertical="center" readingOrder="0"/>
    </dxf>
  </rfmt>
  <rfmt sheetId="1" sqref="BK1155" start="0" length="0">
    <dxf>
      <alignment vertical="center" readingOrder="0"/>
    </dxf>
  </rfmt>
  <rfmt sheetId="1" sqref="BL1155" start="0" length="0">
    <dxf>
      <alignment vertical="center" readingOrder="0"/>
    </dxf>
  </rfmt>
  <rfmt sheetId="1" sqref="BM1155" start="0" length="0">
    <dxf>
      <alignment vertical="center" readingOrder="0"/>
    </dxf>
  </rfmt>
  <rfmt sheetId="1" sqref="BN1155" start="0" length="0">
    <dxf>
      <alignment vertical="center" readingOrder="0"/>
    </dxf>
  </rfmt>
  <rfmt sheetId="1" sqref="BO1155" start="0" length="0">
    <dxf>
      <alignment vertical="center" readingOrder="0"/>
    </dxf>
  </rfmt>
  <rfmt sheetId="1" sqref="BP1155" start="0" length="0">
    <dxf>
      <alignment vertical="center" readingOrder="0"/>
    </dxf>
  </rfmt>
  <rfmt sheetId="1" sqref="BQ1155" start="0" length="0">
    <dxf>
      <alignment vertical="center" readingOrder="0"/>
    </dxf>
  </rfmt>
  <rfmt sheetId="1" sqref="BR1155" start="0" length="0">
    <dxf>
      <alignment vertical="center" readingOrder="0"/>
    </dxf>
  </rfmt>
  <rfmt sheetId="1" sqref="BS1155" start="0" length="0">
    <dxf>
      <alignment vertical="center" readingOrder="0"/>
    </dxf>
  </rfmt>
  <rfmt sheetId="1" sqref="BT1155" start="0" length="0">
    <dxf>
      <alignment vertical="center" readingOrder="0"/>
    </dxf>
  </rfmt>
  <rfmt sheetId="1" sqref="BU1155" start="0" length="0">
    <dxf>
      <alignment vertical="center" readingOrder="0"/>
    </dxf>
  </rfmt>
  <rfmt sheetId="1" sqref="BV1155" start="0" length="0">
    <dxf>
      <alignment vertical="center" readingOrder="0"/>
    </dxf>
  </rfmt>
  <rfmt sheetId="1" sqref="BW1155" start="0" length="0">
    <dxf>
      <alignment vertical="center" readingOrder="0"/>
    </dxf>
  </rfmt>
  <rfmt sheetId="1" sqref="BX1155" start="0" length="0">
    <dxf>
      <alignment vertical="center" readingOrder="0"/>
    </dxf>
  </rfmt>
  <rfmt sheetId="1" sqref="BY1155" start="0" length="0">
    <dxf>
      <alignment vertical="center" readingOrder="0"/>
    </dxf>
  </rfmt>
  <rfmt sheetId="1" sqref="BZ1155" start="0" length="0">
    <dxf>
      <alignment vertical="center" readingOrder="0"/>
    </dxf>
  </rfmt>
  <rfmt sheetId="1" sqref="CA1155" start="0" length="0">
    <dxf>
      <alignment vertical="center" readingOrder="0"/>
    </dxf>
  </rfmt>
  <rfmt sheetId="1" sqref="CB1155" start="0" length="0">
    <dxf>
      <alignment vertical="center" readingOrder="0"/>
    </dxf>
  </rfmt>
  <rfmt sheetId="1" sqref="CC1155" start="0" length="0">
    <dxf>
      <alignment vertical="center" readingOrder="0"/>
    </dxf>
  </rfmt>
  <rcc rId="10457" sId="1">
    <nc r="A1156" t="inlineStr">
      <is>
        <t>MeWP</t>
      </is>
    </nc>
  </rcc>
  <rcc rId="10458" sId="1">
    <nc r="B1156" t="inlineStr">
      <is>
        <t>Stellantis - STLA-Large-L3G58553.</t>
      </is>
    </nc>
  </rcc>
  <rcc rId="10459" sId="1" numFmtId="4">
    <nc r="G1156">
      <v>1</v>
    </nc>
  </rcc>
  <rcc rId="10460" sId="1">
    <nc r="H1156" t="inlineStr">
      <is>
        <t>Report</t>
      </is>
    </nc>
  </rcc>
  <rcc rId="10461" sId="1">
    <nc r="AD1156">
      <f>I1156&amp;COUNTIF($I$6:I1156,I1156)</f>
    </nc>
  </rcc>
  <rcc rId="10462" sId="1">
    <nc r="AK1156">
      <f>AJ1156+AI1156+AH1156+AG1156+AF1156+AE1156</f>
    </nc>
  </rcc>
  <rcc rId="10463" sId="1">
    <nc r="AR1156">
      <f>AQ1156+AP1156+AO1156+AN1156+AM1156+AL1156</f>
    </nc>
  </rcc>
  <rcc rId="10464" sId="1" numFmtId="4">
    <nc r="AY1156">
      <v>0</v>
    </nc>
  </rcc>
  <rcc rId="10465" sId="1">
    <nc r="AZ1156">
      <f>IF(BB1156=0,0,IF(BA1156&gt;BB1156,MAX(52-BA1156+BB1156,52-BA1156+BC1156),MAX(BB1156-BA1156,BC1156-BA1156)))</f>
    </nc>
  </rcc>
  <rfmt sheetId="1" sqref="BA1156" start="0" length="0">
    <dxf>
      <alignment vertical="top" readingOrder="0"/>
    </dxf>
  </rfmt>
  <rcc rId="10466" sId="1" odxf="1" dxf="1">
    <nc r="BB1156">
      <f>IF(E1156="upcoming",_xlfn.NUMBERVALUE(RIGHT($V$2,2)),0)</f>
    </nc>
    <odxf>
      <alignment vertical="center" readingOrder="0"/>
    </odxf>
    <ndxf>
      <alignment vertical="bottom" readingOrder="0"/>
    </ndxf>
  </rcc>
  <rfmt sheetId="1" sqref="BC1156" start="0" length="0">
    <dxf>
      <numFmt numFmtId="1" formatCode="0"/>
      <alignment vertical="center" readingOrder="0"/>
    </dxf>
  </rfmt>
  <rfmt sheetId="1" sqref="BD1156" start="0" length="0">
    <dxf>
      <alignment vertical="center" readingOrder="0"/>
    </dxf>
  </rfmt>
  <rcc rId="10467" sId="1">
    <nc r="BF1156">
      <v>1178</v>
    </nc>
  </rcc>
  <rcc rId="10468" sId="1">
    <nc r="BG1156">
      <f>BE1156-BF1156</f>
    </nc>
  </rcc>
  <rcc rId="10469" sId="1">
    <nc r="BH1156">
      <v>58553</v>
    </nc>
  </rcc>
  <rfmt sheetId="1" sqref="BI1156" start="0" length="0">
    <dxf>
      <alignment vertical="center" readingOrder="0"/>
    </dxf>
  </rfmt>
  <rfmt sheetId="1" sqref="BJ1156" start="0" length="0">
    <dxf>
      <alignment vertical="center" readingOrder="0"/>
    </dxf>
  </rfmt>
  <rfmt sheetId="1" sqref="BK1156" start="0" length="0">
    <dxf>
      <alignment vertical="center" readingOrder="0"/>
    </dxf>
  </rfmt>
  <rfmt sheetId="1" sqref="BL1156" start="0" length="0">
    <dxf>
      <alignment vertical="center" readingOrder="0"/>
    </dxf>
  </rfmt>
  <rfmt sheetId="1" sqref="BM1156" start="0" length="0">
    <dxf>
      <alignment vertical="center" readingOrder="0"/>
    </dxf>
  </rfmt>
  <rfmt sheetId="1" sqref="BN1156" start="0" length="0">
    <dxf>
      <alignment vertical="center" readingOrder="0"/>
    </dxf>
  </rfmt>
  <rfmt sheetId="1" sqref="BO1156" start="0" length="0">
    <dxf>
      <alignment vertical="center" readingOrder="0"/>
    </dxf>
  </rfmt>
  <rfmt sheetId="1" sqref="BP1156" start="0" length="0">
    <dxf>
      <alignment vertical="center" readingOrder="0"/>
    </dxf>
  </rfmt>
  <rfmt sheetId="1" sqref="BQ1156" start="0" length="0">
    <dxf>
      <alignment vertical="center" readingOrder="0"/>
    </dxf>
  </rfmt>
  <rfmt sheetId="1" sqref="BR1156" start="0" length="0">
    <dxf>
      <alignment vertical="center" readingOrder="0"/>
    </dxf>
  </rfmt>
  <rfmt sheetId="1" sqref="BS1156" start="0" length="0">
    <dxf>
      <alignment vertical="center" readingOrder="0"/>
    </dxf>
  </rfmt>
  <rfmt sheetId="1" sqref="BT1156" start="0" length="0">
    <dxf>
      <alignment vertical="center" readingOrder="0"/>
    </dxf>
  </rfmt>
  <rfmt sheetId="1" sqref="BU1156" start="0" length="0">
    <dxf>
      <alignment vertical="center" readingOrder="0"/>
    </dxf>
  </rfmt>
  <rfmt sheetId="1" sqref="BV1156" start="0" length="0">
    <dxf>
      <alignment vertical="center" readingOrder="0"/>
    </dxf>
  </rfmt>
  <rfmt sheetId="1" sqref="BW1156" start="0" length="0">
    <dxf>
      <alignment vertical="center" readingOrder="0"/>
    </dxf>
  </rfmt>
  <rfmt sheetId="1" sqref="BX1156" start="0" length="0">
    <dxf>
      <alignment vertical="center" readingOrder="0"/>
    </dxf>
  </rfmt>
  <rfmt sheetId="1" sqref="BY1156" start="0" length="0">
    <dxf>
      <alignment vertical="center" readingOrder="0"/>
    </dxf>
  </rfmt>
  <rfmt sheetId="1" sqref="BZ1156" start="0" length="0">
    <dxf>
      <alignment vertical="center" readingOrder="0"/>
    </dxf>
  </rfmt>
  <rfmt sheetId="1" sqref="CA1156" start="0" length="0">
    <dxf>
      <alignment vertical="center" readingOrder="0"/>
    </dxf>
  </rfmt>
  <rfmt sheetId="1" sqref="CB1156" start="0" length="0">
    <dxf>
      <alignment vertical="center" readingOrder="0"/>
    </dxf>
  </rfmt>
  <rfmt sheetId="1" sqref="CC1156" start="0" length="0">
    <dxf>
      <alignment vertical="center" readingOrder="0"/>
    </dxf>
  </rfmt>
  <rfmt sheetId="1" sqref="A1156:XFD1156" start="0" length="0">
    <dxf>
      <alignment vertical="center" readingOrder="0"/>
    </dxf>
  </rfmt>
  <rcc rId="10470" sId="1">
    <nc r="A1157" t="inlineStr">
      <is>
        <t>MeWP</t>
      </is>
    </nc>
  </rcc>
  <rcc rId="10471" sId="1">
    <nc r="B1157" t="inlineStr">
      <is>
        <t>Stellantis - STLA-Large-L3G58553.</t>
      </is>
    </nc>
  </rcc>
  <rcc rId="10472" sId="1" numFmtId="4">
    <nc r="G1157">
      <v>1</v>
    </nc>
  </rcc>
  <rcc rId="10473" sId="1">
    <nc r="H1157" t="inlineStr">
      <is>
        <t>TR Closure</t>
      </is>
    </nc>
  </rcc>
  <rcc rId="10474" sId="1">
    <nc r="AD1157">
      <f>I1157&amp;COUNTIF($I$6:I1157,I1157)</f>
    </nc>
  </rcc>
  <rcc rId="10475" sId="1">
    <nc r="AK1157">
      <f>AJ1157+AI1157+AH1157+AG1157+AF1157+AE1157</f>
    </nc>
  </rcc>
  <rcc rId="10476" sId="1" numFmtId="4">
    <nc r="AL1157">
      <v>0</v>
    </nc>
  </rcc>
  <rcc rId="10477" sId="1">
    <nc r="AR1157">
      <f>AQ1157+AP1157+AO1157+AN1157+AM1157+AL1157</f>
    </nc>
  </rcc>
  <rcc rId="10478" sId="1" numFmtId="4">
    <nc r="AS1157">
      <v>0</v>
    </nc>
  </rcc>
  <rcc rId="10479" sId="1" numFmtId="4">
    <nc r="AT1157">
      <v>0</v>
    </nc>
  </rcc>
  <rcc rId="10480" sId="1" numFmtId="4">
    <nc r="AV1157">
      <v>0</v>
    </nc>
  </rcc>
  <rcc rId="10481" sId="1" numFmtId="4">
    <nc r="AY1157">
      <v>0</v>
    </nc>
  </rcc>
  <rcc rId="10482" sId="1">
    <nc r="AZ1157">
      <f>IF(BB1157=0,0,IF(BA1157&gt;BB1157,MAX(52-BA1157+BB1157,52-BA1157+BC1157),MAX(BB1157-BA1157,BC1157-BA1157)))</f>
    </nc>
  </rcc>
  <rfmt sheetId="1" sqref="BA1157" start="0" length="0">
    <dxf>
      <alignment vertical="top" readingOrder="0"/>
    </dxf>
  </rfmt>
  <rcc rId="10483" sId="1" odxf="1" dxf="1">
    <nc r="BB1157">
      <f>IF(E1157="upcoming",_xlfn.NUMBERVALUE(RIGHT($V$2,2)),0)</f>
    </nc>
    <odxf>
      <alignment vertical="center" readingOrder="0"/>
    </odxf>
    <ndxf>
      <alignment vertical="bottom" readingOrder="0"/>
    </ndxf>
  </rcc>
  <rfmt sheetId="1" sqref="BC1157" start="0" length="0">
    <dxf>
      <alignment vertical="center" readingOrder="0"/>
    </dxf>
  </rfmt>
  <rfmt sheetId="1" sqref="BD1157" start="0" length="0">
    <dxf>
      <alignment vertical="center" readingOrder="0"/>
    </dxf>
  </rfmt>
  <rcc rId="10484" sId="1">
    <nc r="BF1157">
      <v>1179</v>
    </nc>
  </rcc>
  <rcc rId="10485" sId="1">
    <nc r="BG1157">
      <f>BE1157-BF1157</f>
    </nc>
  </rcc>
  <rcc rId="10486" sId="1">
    <nc r="BH1157">
      <v>58553</v>
    </nc>
  </rcc>
  <rfmt sheetId="1" sqref="BI1157" start="0" length="0">
    <dxf>
      <alignment vertical="center" readingOrder="0"/>
    </dxf>
  </rfmt>
  <rfmt sheetId="1" sqref="BJ1157" start="0" length="0">
    <dxf>
      <alignment vertical="center" readingOrder="0"/>
    </dxf>
  </rfmt>
  <rfmt sheetId="1" sqref="BK1157" start="0" length="0">
    <dxf>
      <alignment vertical="center" readingOrder="0"/>
    </dxf>
  </rfmt>
  <rfmt sheetId="1" sqref="BL1157" start="0" length="0">
    <dxf>
      <alignment vertical="center" readingOrder="0"/>
    </dxf>
  </rfmt>
  <rfmt sheetId="1" sqref="BM1157" start="0" length="0">
    <dxf>
      <alignment vertical="center" readingOrder="0"/>
    </dxf>
  </rfmt>
  <rfmt sheetId="1" sqref="BN1157" start="0" length="0">
    <dxf>
      <alignment vertical="center" readingOrder="0"/>
    </dxf>
  </rfmt>
  <rfmt sheetId="1" sqref="BO1157" start="0" length="0">
    <dxf>
      <alignment vertical="center" readingOrder="0"/>
    </dxf>
  </rfmt>
  <rfmt sheetId="1" sqref="BP1157" start="0" length="0">
    <dxf>
      <alignment vertical="center" readingOrder="0"/>
    </dxf>
  </rfmt>
  <rfmt sheetId="1" sqref="BQ1157" start="0" length="0">
    <dxf>
      <alignment vertical="center" readingOrder="0"/>
    </dxf>
  </rfmt>
  <rfmt sheetId="1" sqref="BR1157" start="0" length="0">
    <dxf>
      <alignment vertical="center" readingOrder="0"/>
    </dxf>
  </rfmt>
  <rfmt sheetId="1" sqref="BS1157" start="0" length="0">
    <dxf>
      <alignment vertical="center" readingOrder="0"/>
    </dxf>
  </rfmt>
  <rfmt sheetId="1" sqref="BT1157" start="0" length="0">
    <dxf>
      <alignment vertical="center" readingOrder="0"/>
    </dxf>
  </rfmt>
  <rfmt sheetId="1" sqref="BU1157" start="0" length="0">
    <dxf>
      <alignment vertical="center" readingOrder="0"/>
    </dxf>
  </rfmt>
  <rfmt sheetId="1" sqref="BV1157" start="0" length="0">
    <dxf>
      <alignment vertical="center" readingOrder="0"/>
    </dxf>
  </rfmt>
  <rfmt sheetId="1" sqref="BW1157" start="0" length="0">
    <dxf>
      <alignment vertical="center" readingOrder="0"/>
    </dxf>
  </rfmt>
  <rfmt sheetId="1" sqref="BX1157" start="0" length="0">
    <dxf>
      <alignment vertical="center" readingOrder="0"/>
    </dxf>
  </rfmt>
  <rfmt sheetId="1" sqref="BY1157" start="0" length="0">
    <dxf>
      <alignment vertical="center" readingOrder="0"/>
    </dxf>
  </rfmt>
  <rfmt sheetId="1" sqref="BZ1157" start="0" length="0">
    <dxf>
      <alignment vertical="center" readingOrder="0"/>
    </dxf>
  </rfmt>
  <rfmt sheetId="1" sqref="CA1157" start="0" length="0">
    <dxf>
      <alignment vertical="center" readingOrder="0"/>
    </dxf>
  </rfmt>
  <rfmt sheetId="1" sqref="CB1157" start="0" length="0">
    <dxf>
      <alignment vertical="center" readingOrder="0"/>
    </dxf>
  </rfmt>
  <rfmt sheetId="1" sqref="CC1157" start="0" length="0">
    <dxf>
      <alignment vertical="center" readingOrder="0"/>
    </dxf>
  </rfmt>
  <rfmt sheetId="1" sqref="A1157:XFD1157" start="0" length="0">
    <dxf>
      <alignment vertical="center" readingOrder="0"/>
    </dxf>
  </rfmt>
  <rcc rId="10487" sId="1">
    <nc r="A1158" t="inlineStr">
      <is>
        <t>MeWP</t>
      </is>
    </nc>
  </rcc>
  <rcc rId="10488" sId="1">
    <nc r="B1158" t="inlineStr">
      <is>
        <t>Stellantis - STLA-Large-L3G58553.</t>
      </is>
    </nc>
  </rcc>
  <rcc rId="10489" sId="1" numFmtId="4">
    <nc r="G1158">
      <v>2</v>
    </nc>
  </rcc>
  <rcc rId="10490" sId="1">
    <nc r="H1158" t="inlineStr">
      <is>
        <t>5 Point Parameter Check</t>
      </is>
    </nc>
  </rcc>
  <rcc rId="10491" sId="1">
    <nc r="AD1158">
      <f>I1158&amp;COUNTIF($I$6:I1309,I1158)</f>
    </nc>
  </rcc>
  <rcc rId="10492" sId="1">
    <nc r="AK1158">
      <f>AJ1158+AI1158+AH1158+AG1158+AF1158+AE1158</f>
    </nc>
  </rcc>
  <rcc rId="10493" sId="1">
    <nc r="AR1158">
      <f>AQ1158+AP1158+AO1158+AN1158+AM1158+AL1158</f>
    </nc>
  </rcc>
  <rcc rId="10494" sId="1" numFmtId="4">
    <nc r="AY1158">
      <v>0</v>
    </nc>
  </rcc>
  <rcc rId="10495" sId="1">
    <nc r="AZ1158">
      <f>IF(BB1158=0,0,IF(BA1158&gt;BB1158,MAX(52-BA1158+BB1158,52-BA1158+BC1158),MAX(BB1158-BA1158,BC1158-BA1158)))</f>
    </nc>
  </rcc>
  <rcc rId="10496" sId="1">
    <nc r="BB1158">
      <f>IF(E1158="upcoming",_xlfn.NUMBERVALUE(RIGHT($V$2,2)),0)</f>
    </nc>
  </rcc>
  <rfmt sheetId="1" sqref="BC1158" start="0" length="0">
    <dxf>
      <numFmt numFmtId="1" formatCode="0"/>
      <alignment vertical="center" readingOrder="0"/>
    </dxf>
  </rfmt>
  <rfmt sheetId="1" sqref="BD1158" start="0" length="0">
    <dxf>
      <alignment vertical="center" readingOrder="0"/>
    </dxf>
  </rfmt>
  <rcc rId="10497" sId="1">
    <nc r="BF1158">
      <v>1180</v>
    </nc>
  </rcc>
  <rcc rId="10498" sId="1">
    <nc r="BG1158">
      <f>BE1158-BF1158</f>
    </nc>
  </rcc>
  <rcc rId="10499" sId="1">
    <nc r="BH1158">
      <v>58553</v>
    </nc>
  </rcc>
  <rcc rId="10500" sId="1">
    <nc r="A1159" t="inlineStr">
      <is>
        <t>MeWP</t>
      </is>
    </nc>
  </rcc>
  <rcc rId="10501" sId="1">
    <nc r="B1159" t="inlineStr">
      <is>
        <t>Stellantis - STLA-Large-L3G58553.</t>
      </is>
    </nc>
  </rcc>
  <rcc rId="10502" sId="1">
    <nc r="G1159" t="inlineStr">
      <is>
        <t>2+3</t>
      </is>
    </nc>
  </rcc>
  <rcc rId="10503" sId="1">
    <nc r="H1159" t="inlineStr">
      <is>
        <t>Shipping and Storage Test</t>
      </is>
    </nc>
  </rcc>
  <rcc rId="10504" sId="1" numFmtId="4">
    <nc r="U1159">
      <v>54</v>
    </nc>
  </rcc>
  <rcc rId="10505" sId="1">
    <nc r="AD1159">
      <f>I1159&amp;COUNTIF($I$6:I1309,I1159)</f>
    </nc>
  </rcc>
  <rcc rId="10506" sId="1">
    <nc r="AK1159">
      <f>AJ1159+AI1159+AH1159+AG1159+AF1159+AE1159</f>
    </nc>
  </rcc>
  <rcc rId="10507" sId="1">
    <nc r="AR1159">
      <f>AQ1159+AP1159+AO1159+AN1159+AM1159+AL1159</f>
    </nc>
  </rcc>
  <rcc rId="10508" sId="1" numFmtId="4">
    <nc r="AY1159">
      <v>0</v>
    </nc>
  </rcc>
  <rcc rId="10509" sId="1">
    <nc r="AZ1159">
      <f>IF(BB1159=0,0,IF(BA1159&gt;BB1159,MAX(52-BA1159+BB1159,52-BA1159+BC1159),MAX(BB1159-BA1159,BC1159-BA1159)))</f>
    </nc>
  </rcc>
  <rfmt sheetId="1" sqref="BA1159" start="0" length="0">
    <dxf>
      <alignment vertical="top" readingOrder="0"/>
    </dxf>
  </rfmt>
  <rcc rId="10510" sId="1">
    <nc r="BB1159">
      <f>IF(E1159="upcoming",_xlfn.NUMBERVALUE(RIGHT($V$2,2)),0)</f>
    </nc>
  </rcc>
  <rfmt sheetId="1" sqref="BC1159" start="0" length="0">
    <dxf>
      <numFmt numFmtId="1" formatCode="0"/>
      <alignment vertical="center" readingOrder="0"/>
    </dxf>
  </rfmt>
  <rfmt sheetId="1" sqref="BD1159" start="0" length="0">
    <dxf>
      <alignment vertical="center" readingOrder="0"/>
    </dxf>
  </rfmt>
  <rcc rId="10511" sId="1">
    <nc r="BF1159">
      <v>1181</v>
    </nc>
  </rcc>
  <rcc rId="10512" sId="1">
    <nc r="BG1159">
      <f>BE1159-BF1159</f>
    </nc>
  </rcc>
  <rcc rId="10513" sId="1">
    <nc r="BH1159">
      <v>58553</v>
    </nc>
  </rcc>
  <rfmt sheetId="1" sqref="BI1159" start="0" length="0">
    <dxf>
      <alignment vertical="center" readingOrder="0"/>
    </dxf>
  </rfmt>
  <rfmt sheetId="1" sqref="BJ1159" start="0" length="0">
    <dxf>
      <alignment vertical="center" readingOrder="0"/>
    </dxf>
  </rfmt>
  <rfmt sheetId="1" sqref="BK1159" start="0" length="0">
    <dxf>
      <alignment vertical="center" readingOrder="0"/>
    </dxf>
  </rfmt>
  <rfmt sheetId="1" sqref="BL1159" start="0" length="0">
    <dxf>
      <alignment vertical="center" readingOrder="0"/>
    </dxf>
  </rfmt>
  <rfmt sheetId="1" sqref="BM1159" start="0" length="0">
    <dxf>
      <alignment vertical="center" readingOrder="0"/>
    </dxf>
  </rfmt>
  <rfmt sheetId="1" sqref="BN1159" start="0" length="0">
    <dxf>
      <alignment vertical="center" readingOrder="0"/>
    </dxf>
  </rfmt>
  <rfmt sheetId="1" sqref="BO1159" start="0" length="0">
    <dxf>
      <alignment vertical="center" readingOrder="0"/>
    </dxf>
  </rfmt>
  <rfmt sheetId="1" sqref="BP1159" start="0" length="0">
    <dxf>
      <alignment vertical="center" readingOrder="0"/>
    </dxf>
  </rfmt>
  <rfmt sheetId="1" sqref="BQ1159" start="0" length="0">
    <dxf>
      <alignment vertical="center" readingOrder="0"/>
    </dxf>
  </rfmt>
  <rfmt sheetId="1" sqref="BR1159" start="0" length="0">
    <dxf>
      <alignment vertical="center" readingOrder="0"/>
    </dxf>
  </rfmt>
  <rfmt sheetId="1" sqref="BS1159" start="0" length="0">
    <dxf>
      <alignment vertical="center" readingOrder="0"/>
    </dxf>
  </rfmt>
  <rfmt sheetId="1" sqref="BT1159" start="0" length="0">
    <dxf>
      <alignment vertical="center" readingOrder="0"/>
    </dxf>
  </rfmt>
  <rfmt sheetId="1" sqref="BU1159" start="0" length="0">
    <dxf>
      <alignment vertical="center" readingOrder="0"/>
    </dxf>
  </rfmt>
  <rfmt sheetId="1" sqref="BV1159" start="0" length="0">
    <dxf>
      <alignment vertical="center" readingOrder="0"/>
    </dxf>
  </rfmt>
  <rfmt sheetId="1" sqref="BW1159" start="0" length="0">
    <dxf>
      <alignment vertical="center" readingOrder="0"/>
    </dxf>
  </rfmt>
  <rfmt sheetId="1" sqref="BX1159" start="0" length="0">
    <dxf>
      <alignment vertical="center" readingOrder="0"/>
    </dxf>
  </rfmt>
  <rfmt sheetId="1" sqref="BY1159" start="0" length="0">
    <dxf>
      <alignment vertical="center" readingOrder="0"/>
    </dxf>
  </rfmt>
  <rfmt sheetId="1" sqref="BZ1159" start="0" length="0">
    <dxf>
      <alignment vertical="center" readingOrder="0"/>
    </dxf>
  </rfmt>
  <rfmt sheetId="1" sqref="CA1159" start="0" length="0">
    <dxf>
      <alignment vertical="center" readingOrder="0"/>
    </dxf>
  </rfmt>
  <rfmt sheetId="1" sqref="CB1159" start="0" length="0">
    <dxf>
      <alignment vertical="center" readingOrder="0"/>
    </dxf>
  </rfmt>
  <rfmt sheetId="1" sqref="CC1159" start="0" length="0">
    <dxf>
      <alignment vertical="center" readingOrder="0"/>
    </dxf>
  </rfmt>
  <rcc rId="10514" sId="1">
    <nc r="A1160" t="inlineStr">
      <is>
        <t>MeWP</t>
      </is>
    </nc>
  </rcc>
  <rcc rId="10515" sId="1">
    <nc r="B1160" t="inlineStr">
      <is>
        <t>Stellantis - STLA-Large-L3G58553.</t>
      </is>
    </nc>
  </rcc>
  <rcc rId="10516" sId="1" numFmtId="4">
    <nc r="G1160">
      <v>5</v>
    </nc>
  </rcc>
  <rcc rId="10517" sId="1">
    <nc r="H1160" t="inlineStr">
      <is>
        <t xml:space="preserve">Low Temperature Endurance </t>
      </is>
    </nc>
  </rcc>
  <rcc rId="10518" sId="1" numFmtId="4">
    <nc r="U1160">
      <v>48</v>
    </nc>
  </rcc>
  <rcc rId="10519" sId="1">
    <nc r="AD1160">
      <f>I1160&amp;COUNTIF($I$6:I1309,I1160)</f>
    </nc>
  </rcc>
  <rcc rId="10520" sId="1">
    <nc r="AK1160">
      <f>AJ1160+AI1160+AH1160+AG1160+AF1160+AE1160</f>
    </nc>
  </rcc>
  <rcc rId="10521" sId="1">
    <nc r="AR1160">
      <f>AQ1160+AP1160+AO1160+AN1160+AM1160+AL1160</f>
    </nc>
  </rcc>
  <rcc rId="10522" sId="1" numFmtId="4">
    <nc r="AY1160">
      <v>0</v>
    </nc>
  </rcc>
  <rcc rId="10523" sId="1">
    <nc r="AZ1160">
      <f>IF(BB1160=0,0,IF(BA1160&gt;BB1160,MAX(52-BA1160+BB1160,52-BA1160+BC1160),MAX(BB1160-BA1160,BC1160-BA1160)))</f>
    </nc>
  </rcc>
  <rfmt sheetId="1" sqref="BA1160" start="0" length="0">
    <dxf>
      <alignment vertical="top" readingOrder="0"/>
    </dxf>
  </rfmt>
  <rcc rId="10524" sId="1">
    <nc r="BB1160">
      <f>IF(E1160="upcoming",_xlfn.NUMBERVALUE(RIGHT($V$2,2)),0)</f>
    </nc>
  </rcc>
  <rfmt sheetId="1" sqref="BC1160" start="0" length="0">
    <dxf>
      <numFmt numFmtId="1" formatCode="0"/>
      <alignment vertical="center" readingOrder="0"/>
    </dxf>
  </rfmt>
  <rfmt sheetId="1" sqref="BD1160" start="0" length="0">
    <dxf>
      <alignment vertical="center" readingOrder="0"/>
    </dxf>
  </rfmt>
  <rcc rId="10525" sId="1">
    <nc r="BF1160">
      <v>1182</v>
    </nc>
  </rcc>
  <rcc rId="10526" sId="1">
    <nc r="BG1160">
      <f>BE1160-BF1160</f>
    </nc>
  </rcc>
  <rcc rId="10527" sId="1">
    <nc r="BH1160">
      <v>58553</v>
    </nc>
  </rcc>
  <rfmt sheetId="1" sqref="BI1160" start="0" length="0">
    <dxf>
      <alignment vertical="center" readingOrder="0"/>
    </dxf>
  </rfmt>
  <rfmt sheetId="1" sqref="BJ1160" start="0" length="0">
    <dxf>
      <alignment vertical="center" readingOrder="0"/>
    </dxf>
  </rfmt>
  <rfmt sheetId="1" sqref="BK1160" start="0" length="0">
    <dxf>
      <alignment vertical="center" readingOrder="0"/>
    </dxf>
  </rfmt>
  <rfmt sheetId="1" sqref="BL1160" start="0" length="0">
    <dxf>
      <alignment vertical="center" readingOrder="0"/>
    </dxf>
  </rfmt>
  <rfmt sheetId="1" sqref="BM1160" start="0" length="0">
    <dxf>
      <alignment vertical="center" readingOrder="0"/>
    </dxf>
  </rfmt>
  <rfmt sheetId="1" sqref="BN1160" start="0" length="0">
    <dxf>
      <alignment vertical="center" readingOrder="0"/>
    </dxf>
  </rfmt>
  <rfmt sheetId="1" sqref="BO1160" start="0" length="0">
    <dxf>
      <alignment vertical="center" readingOrder="0"/>
    </dxf>
  </rfmt>
  <rfmt sheetId="1" sqref="BP1160" start="0" length="0">
    <dxf>
      <alignment vertical="center" readingOrder="0"/>
    </dxf>
  </rfmt>
  <rfmt sheetId="1" sqref="BQ1160" start="0" length="0">
    <dxf>
      <alignment vertical="center" readingOrder="0"/>
    </dxf>
  </rfmt>
  <rfmt sheetId="1" sqref="BR1160" start="0" length="0">
    <dxf>
      <alignment vertical="center" readingOrder="0"/>
    </dxf>
  </rfmt>
  <rfmt sheetId="1" sqref="BS1160" start="0" length="0">
    <dxf>
      <alignment vertical="center" readingOrder="0"/>
    </dxf>
  </rfmt>
  <rfmt sheetId="1" sqref="BT1160" start="0" length="0">
    <dxf>
      <alignment vertical="center" readingOrder="0"/>
    </dxf>
  </rfmt>
  <rfmt sheetId="1" sqref="BU1160" start="0" length="0">
    <dxf>
      <alignment vertical="center" readingOrder="0"/>
    </dxf>
  </rfmt>
  <rfmt sheetId="1" sqref="BV1160" start="0" length="0">
    <dxf>
      <alignment vertical="center" readingOrder="0"/>
    </dxf>
  </rfmt>
  <rfmt sheetId="1" sqref="BW1160" start="0" length="0">
    <dxf>
      <alignment vertical="center" readingOrder="0"/>
    </dxf>
  </rfmt>
  <rfmt sheetId="1" sqref="BX1160" start="0" length="0">
    <dxf>
      <alignment vertical="center" readingOrder="0"/>
    </dxf>
  </rfmt>
  <rfmt sheetId="1" sqref="BY1160" start="0" length="0">
    <dxf>
      <alignment vertical="center" readingOrder="0"/>
    </dxf>
  </rfmt>
  <rfmt sheetId="1" sqref="BZ1160" start="0" length="0">
    <dxf>
      <alignment vertical="center" readingOrder="0"/>
    </dxf>
  </rfmt>
  <rfmt sheetId="1" sqref="CA1160" start="0" length="0">
    <dxf>
      <alignment vertical="center" readingOrder="0"/>
    </dxf>
  </rfmt>
  <rfmt sheetId="1" sqref="CB1160" start="0" length="0">
    <dxf>
      <alignment vertical="center" readingOrder="0"/>
    </dxf>
  </rfmt>
  <rfmt sheetId="1" sqref="CC1160" start="0" length="0">
    <dxf>
      <alignment vertical="center" readingOrder="0"/>
    </dxf>
  </rfmt>
  <rcc rId="10528" sId="1">
    <nc r="A1161" t="inlineStr">
      <is>
        <t>MeWP</t>
      </is>
    </nc>
  </rcc>
  <rcc rId="10529" sId="1">
    <nc r="B1161" t="inlineStr">
      <is>
        <t>Stellantis - STLA-Large-L3G58553.</t>
      </is>
    </nc>
  </rcc>
  <rcc rId="10530" sId="1" numFmtId="4">
    <nc r="G1161">
      <v>5</v>
    </nc>
  </rcc>
  <rcc rId="10531" sId="1">
    <nc r="H1161" t="inlineStr">
      <is>
        <t xml:space="preserve">Thermal Humidity Cycle </t>
      </is>
    </nc>
  </rcc>
  <rcc rId="10532" sId="1" numFmtId="4">
    <nc r="U1161">
      <v>240</v>
    </nc>
  </rcc>
  <rcc rId="10533" sId="1">
    <nc r="AD1161">
      <f>I1161&amp;COUNTIF($I$6:I1283,I1161)</f>
    </nc>
  </rcc>
  <rcc rId="10534" sId="1">
    <nc r="AK1161">
      <f>AJ1161+AI1161+AH1161+AG1161+AF1161+AE1161</f>
    </nc>
  </rcc>
  <rcc rId="10535" sId="1">
    <nc r="AR1161">
      <f>AQ1161+AP1161+AO1161+AN1161+AM1161+AL1161</f>
    </nc>
  </rcc>
  <rcc rId="10536" sId="1" numFmtId="4">
    <nc r="AY1161">
      <v>0</v>
    </nc>
  </rcc>
  <rcc rId="10537" sId="1">
    <nc r="AZ1161">
      <f>IF(BB1161=0,0,IF(BA1161&gt;BB1161,MAX(52-BA1161+BB1161,52-BA1161+BC1161),MAX(BB1161-BA1161,BC1161-BA1161)))</f>
    </nc>
  </rcc>
  <rfmt sheetId="1" sqref="BA1161" start="0" length="0">
    <dxf>
      <alignment vertical="center" readingOrder="0"/>
    </dxf>
  </rfmt>
  <rcc rId="10538" sId="1">
    <nc r="BB1161">
      <f>IF(E1161="upcoming",_xlfn.NUMBERVALUE(RIGHT($V$2,2)),0)</f>
    </nc>
  </rcc>
  <rfmt sheetId="1" sqref="BC1161" start="0" length="0">
    <dxf>
      <numFmt numFmtId="1" formatCode="0"/>
      <alignment vertical="center" readingOrder="0"/>
    </dxf>
  </rfmt>
  <rfmt sheetId="1" sqref="BD1161" start="0" length="0">
    <dxf>
      <alignment vertical="center" readingOrder="0"/>
    </dxf>
  </rfmt>
  <rcc rId="10539" sId="1">
    <nc r="BF1161">
      <v>1183</v>
    </nc>
  </rcc>
  <rcc rId="10540" sId="1">
    <nc r="BG1161">
      <f>BE1161-BF1161</f>
    </nc>
  </rcc>
  <rcc rId="10541" sId="1">
    <nc r="BH1161">
      <v>58553</v>
    </nc>
  </rcc>
  <rfmt sheetId="1" sqref="BI1161" start="0" length="0">
    <dxf>
      <alignment vertical="center" readingOrder="0"/>
    </dxf>
  </rfmt>
  <rfmt sheetId="1" sqref="BJ1161" start="0" length="0">
    <dxf>
      <alignment vertical="center" readingOrder="0"/>
    </dxf>
  </rfmt>
  <rfmt sheetId="1" sqref="BK1161" start="0" length="0">
    <dxf>
      <alignment vertical="center" readingOrder="0"/>
    </dxf>
  </rfmt>
  <rfmt sheetId="1" sqref="BL1161" start="0" length="0">
    <dxf>
      <alignment vertical="center" readingOrder="0"/>
    </dxf>
  </rfmt>
  <rfmt sheetId="1" sqref="BM1161" start="0" length="0">
    <dxf>
      <alignment vertical="center" readingOrder="0"/>
    </dxf>
  </rfmt>
  <rfmt sheetId="1" sqref="BN1161" start="0" length="0">
    <dxf>
      <alignment vertical="center" readingOrder="0"/>
    </dxf>
  </rfmt>
  <rfmt sheetId="1" sqref="BO1161" start="0" length="0">
    <dxf>
      <alignment vertical="center" readingOrder="0"/>
    </dxf>
  </rfmt>
  <rfmt sheetId="1" sqref="BP1161" start="0" length="0">
    <dxf>
      <alignment vertical="center" readingOrder="0"/>
    </dxf>
  </rfmt>
  <rfmt sheetId="1" sqref="BQ1161" start="0" length="0">
    <dxf>
      <alignment vertical="center" readingOrder="0"/>
    </dxf>
  </rfmt>
  <rfmt sheetId="1" sqref="BR1161" start="0" length="0">
    <dxf>
      <alignment vertical="center" readingOrder="0"/>
    </dxf>
  </rfmt>
  <rfmt sheetId="1" sqref="BS1161" start="0" length="0">
    <dxf>
      <alignment vertical="center" readingOrder="0"/>
    </dxf>
  </rfmt>
  <rfmt sheetId="1" sqref="BT1161" start="0" length="0">
    <dxf>
      <alignment vertical="center" readingOrder="0"/>
    </dxf>
  </rfmt>
  <rfmt sheetId="1" sqref="BU1161" start="0" length="0">
    <dxf>
      <alignment vertical="center" readingOrder="0"/>
    </dxf>
  </rfmt>
  <rfmt sheetId="1" sqref="BV1161" start="0" length="0">
    <dxf>
      <alignment vertical="center" readingOrder="0"/>
    </dxf>
  </rfmt>
  <rfmt sheetId="1" sqref="BW1161" start="0" length="0">
    <dxf>
      <alignment vertical="center" readingOrder="0"/>
    </dxf>
  </rfmt>
  <rfmt sheetId="1" sqref="BX1161" start="0" length="0">
    <dxf>
      <alignment vertical="center" readingOrder="0"/>
    </dxf>
  </rfmt>
  <rfmt sheetId="1" sqref="BY1161" start="0" length="0">
    <dxf>
      <alignment vertical="center" readingOrder="0"/>
    </dxf>
  </rfmt>
  <rfmt sheetId="1" sqref="BZ1161" start="0" length="0">
    <dxf>
      <alignment vertical="center" readingOrder="0"/>
    </dxf>
  </rfmt>
  <rfmt sheetId="1" sqref="CA1161" start="0" length="0">
    <dxf>
      <alignment vertical="center" readingOrder="0"/>
    </dxf>
  </rfmt>
  <rfmt sheetId="1" sqref="CB1161" start="0" length="0">
    <dxf>
      <alignment vertical="center" readingOrder="0"/>
    </dxf>
  </rfmt>
  <rfmt sheetId="1" sqref="CC1161" start="0" length="0">
    <dxf>
      <alignment vertical="center" readingOrder="0"/>
    </dxf>
  </rfmt>
  <rcc rId="10542" sId="1">
    <nc r="A1162" t="inlineStr">
      <is>
        <t>MeWP</t>
      </is>
    </nc>
  </rcc>
  <rcc rId="10543" sId="1">
    <nc r="B1162" t="inlineStr">
      <is>
        <t>Stellantis - STLA-Large-L3G58553.</t>
      </is>
    </nc>
  </rcc>
  <rcc rId="10544" sId="1" numFmtId="4">
    <nc r="G1162">
      <v>5</v>
    </nc>
  </rcc>
  <rcc rId="10545" sId="1">
    <nc r="H1162" t="inlineStr">
      <is>
        <t>5 Point Parameter Check</t>
      </is>
    </nc>
  </rcc>
  <rcc rId="10546" sId="1">
    <nc r="AD1162">
      <f>I1162&amp;COUNTIF($I$6:I1309,I1162)</f>
    </nc>
  </rcc>
  <rcc rId="10547" sId="1">
    <nc r="AK1162">
      <f>AJ1162+AI1162+AH1162+AG1162+AF1162+AE1162</f>
    </nc>
  </rcc>
  <rcc rId="10548" sId="1">
    <nc r="AR1162">
      <f>AQ1162+AP1162+AO1162+AN1162+AM1162+AL1162</f>
    </nc>
  </rcc>
  <rcc rId="10549" sId="1" numFmtId="4">
    <nc r="AY1162">
      <v>0</v>
    </nc>
  </rcc>
  <rcc rId="10550" sId="1">
    <nc r="AZ1162">
      <f>IF(BB1162=0,0,IF(BA1162&gt;BB1162,MAX(52-BA1162+BB1162,52-BA1162+BC1162),MAX(BB1162-BA1162,BC1162-BA1162)))</f>
    </nc>
  </rcc>
  <rfmt sheetId="1" sqref="BA1162" start="0" length="0">
    <dxf>
      <alignment vertical="center" readingOrder="0"/>
    </dxf>
  </rfmt>
  <rcc rId="10551" sId="1">
    <nc r="BB1162">
      <f>IF(E1162="upcoming",_xlfn.NUMBERVALUE(RIGHT($V$2,2)),0)</f>
    </nc>
  </rcc>
  <rfmt sheetId="1" sqref="BC1162" start="0" length="0">
    <dxf>
      <numFmt numFmtId="1" formatCode="0"/>
      <alignment vertical="center" readingOrder="0"/>
    </dxf>
  </rfmt>
  <rfmt sheetId="1" sqref="BD1162" start="0" length="0">
    <dxf>
      <alignment vertical="center" readingOrder="0"/>
    </dxf>
  </rfmt>
  <rcc rId="10552" sId="1">
    <nc r="BF1162">
      <v>1184</v>
    </nc>
  </rcc>
  <rcc rId="10553" sId="1">
    <nc r="BG1162">
      <f>BE1162-BF1162</f>
    </nc>
  </rcc>
  <rcc rId="10554" sId="1">
    <nc r="BH1162">
      <v>58553</v>
    </nc>
  </rcc>
  <rfmt sheetId="1" sqref="BI1162" start="0" length="0">
    <dxf>
      <alignment vertical="center" readingOrder="0"/>
    </dxf>
  </rfmt>
  <rfmt sheetId="1" sqref="BJ1162" start="0" length="0">
    <dxf>
      <alignment vertical="center" readingOrder="0"/>
    </dxf>
  </rfmt>
  <rfmt sheetId="1" sqref="BK1162" start="0" length="0">
    <dxf>
      <alignment vertical="center" readingOrder="0"/>
    </dxf>
  </rfmt>
  <rfmt sheetId="1" sqref="BL1162" start="0" length="0">
    <dxf>
      <alignment vertical="center" readingOrder="0"/>
    </dxf>
  </rfmt>
  <rfmt sheetId="1" sqref="BM1162" start="0" length="0">
    <dxf>
      <alignment vertical="center" readingOrder="0"/>
    </dxf>
  </rfmt>
  <rfmt sheetId="1" sqref="BN1162" start="0" length="0">
    <dxf>
      <alignment vertical="center" readingOrder="0"/>
    </dxf>
  </rfmt>
  <rfmt sheetId="1" sqref="BO1162" start="0" length="0">
    <dxf>
      <alignment vertical="center" readingOrder="0"/>
    </dxf>
  </rfmt>
  <rfmt sheetId="1" sqref="BP1162" start="0" length="0">
    <dxf>
      <alignment vertical="center" readingOrder="0"/>
    </dxf>
  </rfmt>
  <rfmt sheetId="1" sqref="BQ1162" start="0" length="0">
    <dxf>
      <alignment vertical="center" readingOrder="0"/>
    </dxf>
  </rfmt>
  <rfmt sheetId="1" sqref="BR1162" start="0" length="0">
    <dxf>
      <alignment vertical="center" readingOrder="0"/>
    </dxf>
  </rfmt>
  <rfmt sheetId="1" sqref="BS1162" start="0" length="0">
    <dxf>
      <alignment vertical="center" readingOrder="0"/>
    </dxf>
  </rfmt>
  <rfmt sheetId="1" sqref="BT1162" start="0" length="0">
    <dxf>
      <alignment vertical="center" readingOrder="0"/>
    </dxf>
  </rfmt>
  <rfmt sheetId="1" sqref="BU1162" start="0" length="0">
    <dxf>
      <alignment vertical="center" readingOrder="0"/>
    </dxf>
  </rfmt>
  <rfmt sheetId="1" sqref="BV1162" start="0" length="0">
    <dxf>
      <alignment vertical="center" readingOrder="0"/>
    </dxf>
  </rfmt>
  <rfmt sheetId="1" sqref="BW1162" start="0" length="0">
    <dxf>
      <alignment vertical="center" readingOrder="0"/>
    </dxf>
  </rfmt>
  <rfmt sheetId="1" sqref="BX1162" start="0" length="0">
    <dxf>
      <alignment vertical="center" readingOrder="0"/>
    </dxf>
  </rfmt>
  <rfmt sheetId="1" sqref="BY1162" start="0" length="0">
    <dxf>
      <alignment vertical="center" readingOrder="0"/>
    </dxf>
  </rfmt>
  <rfmt sheetId="1" sqref="BZ1162" start="0" length="0">
    <dxf>
      <alignment vertical="center" readingOrder="0"/>
    </dxf>
  </rfmt>
  <rfmt sheetId="1" sqref="CA1162" start="0" length="0">
    <dxf>
      <alignment vertical="center" readingOrder="0"/>
    </dxf>
  </rfmt>
  <rfmt sheetId="1" sqref="CB1162" start="0" length="0">
    <dxf>
      <alignment vertical="center" readingOrder="0"/>
    </dxf>
  </rfmt>
  <rfmt sheetId="1" sqref="CC1162" start="0" length="0">
    <dxf>
      <alignment vertical="center" readingOrder="0"/>
    </dxf>
  </rfmt>
  <rfmt sheetId="1" sqref="A1162:XFD1162" start="0" length="0">
    <dxf>
      <alignment vertical="center" readingOrder="0"/>
    </dxf>
  </rfmt>
  <rcc rId="10555" sId="1">
    <nc r="A1163" t="inlineStr">
      <is>
        <t>MeWP</t>
      </is>
    </nc>
  </rcc>
  <rcc rId="10556" sId="1">
    <nc r="B1163" t="inlineStr">
      <is>
        <t>Stellantis - STLA-Large-L3G58553.</t>
      </is>
    </nc>
  </rcc>
  <rcc rId="10557" sId="1" numFmtId="4">
    <nc r="G1163">
      <v>1</v>
    </nc>
  </rcc>
  <rcc rId="10558" sId="1">
    <nc r="H1163" t="inlineStr">
      <is>
        <t>Report</t>
      </is>
    </nc>
  </rcc>
  <rcc rId="10559" sId="1">
    <nc r="AD1163">
      <f>I1163&amp;COUNTIF($I$6:I1163,I1163)</f>
    </nc>
  </rcc>
  <rcc rId="10560" sId="1">
    <nc r="AK1163">
      <f>AJ1163+AI1163+AH1163+AG1163+AF1163+AE1163</f>
    </nc>
  </rcc>
  <rcc rId="10561" sId="1">
    <nc r="AR1163">
      <f>AQ1163+AP1163+AO1163+AN1163+AM1163+AL1163</f>
    </nc>
  </rcc>
  <rcc rId="10562" sId="1" numFmtId="4">
    <nc r="AY1163">
      <v>0</v>
    </nc>
  </rcc>
  <rcc rId="10563" sId="1">
    <nc r="AZ1163">
      <f>IF(BB1163=0,0,IF(BA1163&gt;BB1163,MAX(52-BA1163+BB1163,52-BA1163+BC1163),MAX(BB1163-BA1163,BC1163-BA1163)))</f>
    </nc>
  </rcc>
  <rfmt sheetId="1" sqref="BA1163" start="0" length="0">
    <dxf>
      <alignment vertical="center" readingOrder="0"/>
    </dxf>
  </rfmt>
  <rcc rId="10564" sId="1" odxf="1" dxf="1">
    <nc r="BB1163">
      <f>IF(E1163="upcoming",_xlfn.NUMBERVALUE(RIGHT($V$2,2)),0)</f>
    </nc>
    <odxf>
      <alignment vertical="center" readingOrder="0"/>
    </odxf>
    <ndxf>
      <alignment vertical="bottom" readingOrder="0"/>
    </ndxf>
  </rcc>
  <rfmt sheetId="1" sqref="BC1163" start="0" length="0">
    <dxf>
      <numFmt numFmtId="1" formatCode="0"/>
      <alignment vertical="center" readingOrder="0"/>
    </dxf>
  </rfmt>
  <rfmt sheetId="1" sqref="BD1163" start="0" length="0">
    <dxf>
      <alignment vertical="center" readingOrder="0"/>
    </dxf>
  </rfmt>
  <rcc rId="10565" sId="1">
    <nc r="BF1163">
      <v>1185</v>
    </nc>
  </rcc>
  <rcc rId="10566" sId="1">
    <nc r="BG1163">
      <f>BE1163-BF1163</f>
    </nc>
  </rcc>
  <rcc rId="10567" sId="1">
    <nc r="BH1163">
      <v>58553</v>
    </nc>
  </rcc>
  <rfmt sheetId="1" sqref="BI1163" start="0" length="0">
    <dxf>
      <alignment vertical="center" readingOrder="0"/>
    </dxf>
  </rfmt>
  <rfmt sheetId="1" sqref="BJ1163" start="0" length="0">
    <dxf>
      <alignment vertical="center" readingOrder="0"/>
    </dxf>
  </rfmt>
  <rfmt sheetId="1" sqref="BK1163" start="0" length="0">
    <dxf>
      <alignment vertical="center" readingOrder="0"/>
    </dxf>
  </rfmt>
  <rfmt sheetId="1" sqref="BL1163" start="0" length="0">
    <dxf>
      <alignment vertical="center" readingOrder="0"/>
    </dxf>
  </rfmt>
  <rfmt sheetId="1" sqref="BM1163" start="0" length="0">
    <dxf>
      <alignment vertical="center" readingOrder="0"/>
    </dxf>
  </rfmt>
  <rfmt sheetId="1" sqref="BN1163" start="0" length="0">
    <dxf>
      <alignment vertical="center" readingOrder="0"/>
    </dxf>
  </rfmt>
  <rfmt sheetId="1" sqref="BO1163" start="0" length="0">
    <dxf>
      <alignment vertical="center" readingOrder="0"/>
    </dxf>
  </rfmt>
  <rfmt sheetId="1" sqref="BP1163" start="0" length="0">
    <dxf>
      <alignment vertical="center" readingOrder="0"/>
    </dxf>
  </rfmt>
  <rfmt sheetId="1" sqref="BQ1163" start="0" length="0">
    <dxf>
      <alignment vertical="center" readingOrder="0"/>
    </dxf>
  </rfmt>
  <rfmt sheetId="1" sqref="BR1163" start="0" length="0">
    <dxf>
      <alignment vertical="center" readingOrder="0"/>
    </dxf>
  </rfmt>
  <rfmt sheetId="1" sqref="BS1163" start="0" length="0">
    <dxf>
      <alignment vertical="center" readingOrder="0"/>
    </dxf>
  </rfmt>
  <rfmt sheetId="1" sqref="BT1163" start="0" length="0">
    <dxf>
      <alignment vertical="center" readingOrder="0"/>
    </dxf>
  </rfmt>
  <rfmt sheetId="1" sqref="BU1163" start="0" length="0">
    <dxf>
      <alignment vertical="center" readingOrder="0"/>
    </dxf>
  </rfmt>
  <rfmt sheetId="1" sqref="BV1163" start="0" length="0">
    <dxf>
      <alignment vertical="center" readingOrder="0"/>
    </dxf>
  </rfmt>
  <rfmt sheetId="1" sqref="BW1163" start="0" length="0">
    <dxf>
      <alignment vertical="center" readingOrder="0"/>
    </dxf>
  </rfmt>
  <rfmt sheetId="1" sqref="BX1163" start="0" length="0">
    <dxf>
      <alignment vertical="center" readingOrder="0"/>
    </dxf>
  </rfmt>
  <rfmt sheetId="1" sqref="BY1163" start="0" length="0">
    <dxf>
      <alignment vertical="center" readingOrder="0"/>
    </dxf>
  </rfmt>
  <rfmt sheetId="1" sqref="BZ1163" start="0" length="0">
    <dxf>
      <alignment vertical="center" readingOrder="0"/>
    </dxf>
  </rfmt>
  <rfmt sheetId="1" sqref="CA1163" start="0" length="0">
    <dxf>
      <alignment vertical="center" readingOrder="0"/>
    </dxf>
  </rfmt>
  <rfmt sheetId="1" sqref="CB1163" start="0" length="0">
    <dxf>
      <alignment vertical="center" readingOrder="0"/>
    </dxf>
  </rfmt>
  <rfmt sheetId="1" sqref="CC1163" start="0" length="0">
    <dxf>
      <alignment vertical="center" readingOrder="0"/>
    </dxf>
  </rfmt>
  <rcc rId="10568" sId="1">
    <nc r="A1164" t="inlineStr">
      <is>
        <t>MeWP</t>
      </is>
    </nc>
  </rcc>
  <rcc rId="10569" sId="1">
    <nc r="B1164" t="inlineStr">
      <is>
        <t>Stellantis - STLA-Large-L3G58553.</t>
      </is>
    </nc>
  </rcc>
  <rcc rId="10570" sId="1" numFmtId="4">
    <nc r="G1164">
      <v>1</v>
    </nc>
  </rcc>
  <rcc rId="10571" sId="1">
    <nc r="H1164" t="inlineStr">
      <is>
        <t>TR Closure</t>
      </is>
    </nc>
  </rcc>
  <rcc rId="10572" sId="1">
    <nc r="AD1164">
      <f>I1164&amp;COUNTIF($I$6:I1164,I1164)</f>
    </nc>
  </rcc>
  <rcc rId="10573" sId="1">
    <nc r="AK1164">
      <f>AJ1164+AI1164+AH1164+AG1164+AF1164+AE1164</f>
    </nc>
  </rcc>
  <rcc rId="10574" sId="1" numFmtId="4">
    <nc r="AL1164">
      <v>0</v>
    </nc>
  </rcc>
  <rcc rId="10575" sId="1">
    <nc r="AR1164">
      <f>AQ1164+AP1164+AO1164+AN1164+AM1164+AL1164</f>
    </nc>
  </rcc>
  <rcc rId="10576" sId="1" numFmtId="4">
    <nc r="AS1164">
      <v>0</v>
    </nc>
  </rcc>
  <rcc rId="10577" sId="1" numFmtId="4">
    <nc r="AT1164">
      <v>0</v>
    </nc>
  </rcc>
  <rcc rId="10578" sId="1" numFmtId="4">
    <nc r="AV1164">
      <v>0</v>
    </nc>
  </rcc>
  <rcc rId="10579" sId="1" numFmtId="4">
    <nc r="AY1164">
      <v>0</v>
    </nc>
  </rcc>
  <rcc rId="10580" sId="1">
    <nc r="AZ1164">
      <f>IF(BB1164=0,0,IF(BA1164&gt;BB1164,MAX(52-BA1164+BB1164,52-BA1164+BC1164),MAX(BB1164-BA1164,BC1164-BA1164)))</f>
    </nc>
  </rcc>
  <rfmt sheetId="1" sqref="BA1164" start="0" length="0">
    <dxf>
      <alignment vertical="center" readingOrder="0"/>
    </dxf>
  </rfmt>
  <rcc rId="10581" sId="1" odxf="1" dxf="1">
    <nc r="BB1164">
      <f>IF(E1164="upcoming",_xlfn.NUMBERVALUE(RIGHT($V$2,2)),0)</f>
    </nc>
    <odxf>
      <alignment vertical="center" readingOrder="0"/>
    </odxf>
    <ndxf>
      <alignment vertical="bottom" readingOrder="0"/>
    </ndxf>
  </rcc>
  <rfmt sheetId="1" sqref="BC1164" start="0" length="0">
    <dxf>
      <alignment vertical="center" readingOrder="0"/>
    </dxf>
  </rfmt>
  <rfmt sheetId="1" sqref="BD1164" start="0" length="0">
    <dxf>
      <alignment vertical="center" readingOrder="0"/>
    </dxf>
  </rfmt>
  <rcc rId="10582" sId="1">
    <nc r="BF1164">
      <v>1186</v>
    </nc>
  </rcc>
  <rcc rId="10583" sId="1">
    <nc r="BG1164">
      <f>BE1164-BF1164</f>
    </nc>
  </rcc>
  <rcc rId="10584" sId="1">
    <nc r="BH1164">
      <v>58553</v>
    </nc>
  </rcc>
  <rfmt sheetId="1" sqref="BI1164" start="0" length="0">
    <dxf>
      <alignment vertical="center" readingOrder="0"/>
    </dxf>
  </rfmt>
  <rfmt sheetId="1" sqref="BJ1164" start="0" length="0">
    <dxf>
      <alignment vertical="center" readingOrder="0"/>
    </dxf>
  </rfmt>
  <rfmt sheetId="1" sqref="BK1164" start="0" length="0">
    <dxf>
      <alignment vertical="center" readingOrder="0"/>
    </dxf>
  </rfmt>
  <rfmt sheetId="1" sqref="BL1164" start="0" length="0">
    <dxf>
      <alignment vertical="center" readingOrder="0"/>
    </dxf>
  </rfmt>
  <rfmt sheetId="1" sqref="BM1164" start="0" length="0">
    <dxf>
      <alignment vertical="center" readingOrder="0"/>
    </dxf>
  </rfmt>
  <rfmt sheetId="1" sqref="BN1164" start="0" length="0">
    <dxf>
      <alignment vertical="center" readingOrder="0"/>
    </dxf>
  </rfmt>
  <rfmt sheetId="1" sqref="BO1164" start="0" length="0">
    <dxf>
      <alignment vertical="center" readingOrder="0"/>
    </dxf>
  </rfmt>
  <rfmt sheetId="1" sqref="BP1164" start="0" length="0">
    <dxf>
      <alignment vertical="center" readingOrder="0"/>
    </dxf>
  </rfmt>
  <rfmt sheetId="1" sqref="BQ1164" start="0" length="0">
    <dxf>
      <alignment vertical="center" readingOrder="0"/>
    </dxf>
  </rfmt>
  <rfmt sheetId="1" sqref="BR1164" start="0" length="0">
    <dxf>
      <alignment vertical="center" readingOrder="0"/>
    </dxf>
  </rfmt>
  <rfmt sheetId="1" sqref="BS1164" start="0" length="0">
    <dxf>
      <alignment vertical="center" readingOrder="0"/>
    </dxf>
  </rfmt>
  <rfmt sheetId="1" sqref="BT1164" start="0" length="0">
    <dxf>
      <alignment vertical="center" readingOrder="0"/>
    </dxf>
  </rfmt>
  <rfmt sheetId="1" sqref="BU1164" start="0" length="0">
    <dxf>
      <alignment vertical="center" readingOrder="0"/>
    </dxf>
  </rfmt>
  <rfmt sheetId="1" sqref="BV1164" start="0" length="0">
    <dxf>
      <alignment vertical="center" readingOrder="0"/>
    </dxf>
  </rfmt>
  <rfmt sheetId="1" sqref="BW1164" start="0" length="0">
    <dxf>
      <alignment vertical="center" readingOrder="0"/>
    </dxf>
  </rfmt>
  <rfmt sheetId="1" sqref="BX1164" start="0" length="0">
    <dxf>
      <alignment vertical="center" readingOrder="0"/>
    </dxf>
  </rfmt>
  <rfmt sheetId="1" sqref="BY1164" start="0" length="0">
    <dxf>
      <alignment vertical="center" readingOrder="0"/>
    </dxf>
  </rfmt>
  <rfmt sheetId="1" sqref="BZ1164" start="0" length="0">
    <dxf>
      <alignment vertical="center" readingOrder="0"/>
    </dxf>
  </rfmt>
  <rfmt sheetId="1" sqref="CA1164" start="0" length="0">
    <dxf>
      <alignment vertical="center" readingOrder="0"/>
    </dxf>
  </rfmt>
  <rfmt sheetId="1" sqref="CB1164" start="0" length="0">
    <dxf>
      <alignment vertical="center" readingOrder="0"/>
    </dxf>
  </rfmt>
  <rfmt sheetId="1" sqref="CC1164" start="0" length="0">
    <dxf>
      <alignment vertical="center" readingOrder="0"/>
    </dxf>
  </rfmt>
  <rcc rId="10585" sId="1">
    <nc r="A1165" t="inlineStr">
      <is>
        <t>MeWP</t>
      </is>
    </nc>
  </rcc>
  <rcc rId="10586" sId="1">
    <nc r="B1165" t="inlineStr">
      <is>
        <t>Stellantis - STLA-Large-L3G58553.</t>
      </is>
    </nc>
  </rcc>
  <rcc rId="10587" sId="1" numFmtId="4">
    <nc r="G1165">
      <v>1</v>
    </nc>
  </rcc>
  <rcc rId="10588" sId="1">
    <nc r="H1165" t="inlineStr">
      <is>
        <t>Ramp Performance</t>
      </is>
    </nc>
  </rcc>
  <rcc rId="10589" sId="1">
    <nc r="AD1165">
      <f>I1165&amp;COUNTIF($I$6:I1165,I1165)</f>
    </nc>
  </rcc>
  <rcc rId="10590" sId="1">
    <nc r="AK1165">
      <f>AJ1165+AI1165+AH1165+AG1165+AF1165+AE1165</f>
    </nc>
  </rcc>
  <rcc rId="10591" sId="1">
    <nc r="AR1165">
      <f>AQ1165+AP1165+AO1165+AN1165+AM1165+AL1165</f>
    </nc>
  </rcc>
  <rcc rId="10592" sId="1" numFmtId="4">
    <nc r="AY1165">
      <v>0</v>
    </nc>
  </rcc>
  <rcc rId="10593" sId="1">
    <nc r="AZ1165">
      <f>IF(BB1165=0,0,IF(BA1165&gt;BB1165,MAX(52-BA1165+BB1165,52-BA1165+BC1165),MAX(BB1165-BA1165,BC1165-BA1165)))</f>
    </nc>
  </rcc>
  <rcc rId="10594" sId="1">
    <nc r="BB1165">
      <f>IF(E1165="upcoming",_xlfn.NUMBERVALUE(RIGHT($V$2,2)),0)</f>
    </nc>
  </rcc>
  <rfmt sheetId="1" sqref="BC1165" start="0" length="0">
    <dxf>
      <numFmt numFmtId="1" formatCode="0"/>
      <alignment vertical="center" readingOrder="0"/>
    </dxf>
  </rfmt>
  <rfmt sheetId="1" sqref="BD1165" start="0" length="0">
    <dxf>
      <alignment vertical="center" readingOrder="0"/>
    </dxf>
  </rfmt>
  <rcc rId="10595" sId="1">
    <nc r="BF1165">
      <v>1187</v>
    </nc>
  </rcc>
  <rcc rId="10596" sId="1">
    <nc r="BG1165">
      <f>BE1165-BF1165</f>
    </nc>
  </rcc>
  <rcc rId="10597" sId="1">
    <nc r="BH1165">
      <v>58553</v>
    </nc>
  </rcc>
  <rfmt sheetId="1" sqref="BI1165" start="0" length="0">
    <dxf>
      <alignment vertical="bottom" readingOrder="0"/>
    </dxf>
  </rfmt>
  <rfmt sheetId="1" sqref="BJ1165" start="0" length="0">
    <dxf>
      <alignment vertical="bottom" readingOrder="0"/>
    </dxf>
  </rfmt>
  <rfmt sheetId="1" sqref="BK1165" start="0" length="0">
    <dxf>
      <alignment vertical="bottom" readingOrder="0"/>
    </dxf>
  </rfmt>
  <rfmt sheetId="1" sqref="BL1165" start="0" length="0">
    <dxf>
      <alignment vertical="bottom" readingOrder="0"/>
    </dxf>
  </rfmt>
  <rfmt sheetId="1" sqref="BM1165" start="0" length="0">
    <dxf>
      <alignment vertical="bottom" readingOrder="0"/>
    </dxf>
  </rfmt>
  <rfmt sheetId="1" sqref="BN1165" start="0" length="0">
    <dxf>
      <alignment vertical="bottom" readingOrder="0"/>
    </dxf>
  </rfmt>
  <rfmt sheetId="1" sqref="BO1165" start="0" length="0">
    <dxf>
      <alignment vertical="bottom" readingOrder="0"/>
    </dxf>
  </rfmt>
  <rfmt sheetId="1" sqref="BP1165" start="0" length="0">
    <dxf>
      <alignment vertical="bottom" readingOrder="0"/>
    </dxf>
  </rfmt>
  <rfmt sheetId="1" sqref="BQ1165" start="0" length="0">
    <dxf>
      <alignment vertical="bottom" readingOrder="0"/>
    </dxf>
  </rfmt>
  <rfmt sheetId="1" sqref="BR1165" start="0" length="0">
    <dxf>
      <alignment vertical="bottom" readingOrder="0"/>
    </dxf>
  </rfmt>
  <rfmt sheetId="1" sqref="BS1165" start="0" length="0">
    <dxf>
      <alignment vertical="bottom" readingOrder="0"/>
    </dxf>
  </rfmt>
  <rfmt sheetId="1" sqref="BT1165" start="0" length="0">
    <dxf>
      <alignment vertical="bottom" readingOrder="0"/>
    </dxf>
  </rfmt>
  <rfmt sheetId="1" sqref="BU1165" start="0" length="0">
    <dxf>
      <alignment vertical="bottom" readingOrder="0"/>
    </dxf>
  </rfmt>
  <rfmt sheetId="1" sqref="BV1165" start="0" length="0">
    <dxf>
      <alignment vertical="bottom" readingOrder="0"/>
    </dxf>
  </rfmt>
  <rfmt sheetId="1" sqref="BW1165" start="0" length="0">
    <dxf>
      <alignment vertical="bottom" readingOrder="0"/>
    </dxf>
  </rfmt>
  <rfmt sheetId="1" sqref="BX1165" start="0" length="0">
    <dxf>
      <alignment vertical="bottom" readingOrder="0"/>
    </dxf>
  </rfmt>
  <rfmt sheetId="1" sqref="BY1165" start="0" length="0">
    <dxf>
      <alignment vertical="bottom" readingOrder="0"/>
    </dxf>
  </rfmt>
  <rfmt sheetId="1" sqref="BZ1165" start="0" length="0">
    <dxf>
      <alignment vertical="bottom" readingOrder="0"/>
    </dxf>
  </rfmt>
  <rfmt sheetId="1" sqref="CA1165" start="0" length="0">
    <dxf>
      <alignment vertical="bottom" readingOrder="0"/>
    </dxf>
  </rfmt>
  <rfmt sheetId="1" sqref="CB1165" start="0" length="0">
    <dxf>
      <alignment vertical="bottom" readingOrder="0"/>
    </dxf>
  </rfmt>
  <rfmt sheetId="1" sqref="CC1165" start="0" length="0">
    <dxf>
      <alignment vertical="bottom" readingOrder="0"/>
    </dxf>
  </rfmt>
  <rcc rId="10598" sId="1">
    <nc r="A1166" t="inlineStr">
      <is>
        <t>MeWP</t>
      </is>
    </nc>
  </rcc>
  <rcc rId="10599" sId="1">
    <nc r="B1166" t="inlineStr">
      <is>
        <t>Stellantis - STLA-Large-L3G58553.</t>
      </is>
    </nc>
  </rcc>
  <rcc rId="10600" sId="1" numFmtId="4">
    <nc r="G1166">
      <v>5</v>
    </nc>
  </rcc>
  <rcc rId="10601" sId="1">
    <nc r="H1166" t="inlineStr">
      <is>
        <t>5 Point Parameter Check</t>
      </is>
    </nc>
  </rcc>
  <rcc rId="10602" sId="1">
    <nc r="AD1166">
      <f>I1166&amp;COUNTIF($I$6:I1166,I1166)</f>
    </nc>
  </rcc>
  <rcc rId="10603" sId="1">
    <nc r="AK1166">
      <f>AJ1166+AI1166+AH1166+AG1166+AF1166+AE1166</f>
    </nc>
  </rcc>
  <rcc rId="10604" sId="1">
    <nc r="AR1166">
      <f>AQ1166+AP1166+AO1166+AN1166+AM1166+AL1166</f>
    </nc>
  </rcc>
  <rcc rId="10605" sId="1" numFmtId="4">
    <nc r="AY1166">
      <v>0</v>
    </nc>
  </rcc>
  <rcc rId="10606" sId="1">
    <nc r="AZ1166">
      <f>IF(BB1166=0,0,IF(BA1166&gt;BB1166,MAX(52-BA1166+BB1166,52-BA1166+BC1166),MAX(BB1166-BA1166,BC1166-BA1166)))</f>
    </nc>
  </rcc>
  <rcc rId="10607" sId="1">
    <nc r="BB1166">
      <f>IF(E1166="upcoming",_xlfn.NUMBERVALUE(RIGHT($V$2,2)),0)</f>
    </nc>
  </rcc>
  <rfmt sheetId="1" sqref="BC1166" start="0" length="0">
    <dxf>
      <numFmt numFmtId="1" formatCode="0"/>
      <alignment vertical="center" readingOrder="0"/>
    </dxf>
  </rfmt>
  <rfmt sheetId="1" sqref="BD1166" start="0" length="0">
    <dxf>
      <alignment vertical="center" readingOrder="0"/>
    </dxf>
  </rfmt>
  <rcc rId="10608" sId="1">
    <nc r="BF1166">
      <v>1188</v>
    </nc>
  </rcc>
  <rcc rId="10609" sId="1">
    <nc r="BG1166">
      <f>BE1166-BF1166</f>
    </nc>
  </rcc>
  <rcc rId="10610" sId="1">
    <nc r="BH1166">
      <v>58553</v>
    </nc>
  </rcc>
  <rfmt sheetId="1" sqref="BI1166" start="0" length="0">
    <dxf>
      <alignment vertical="bottom" readingOrder="0"/>
    </dxf>
  </rfmt>
  <rfmt sheetId="1" sqref="BJ1166" start="0" length="0">
    <dxf>
      <alignment vertical="bottom" readingOrder="0"/>
    </dxf>
  </rfmt>
  <rfmt sheetId="1" sqref="BK1166" start="0" length="0">
    <dxf>
      <alignment vertical="bottom" readingOrder="0"/>
    </dxf>
  </rfmt>
  <rfmt sheetId="1" sqref="BL1166" start="0" length="0">
    <dxf>
      <alignment vertical="bottom" readingOrder="0"/>
    </dxf>
  </rfmt>
  <rfmt sheetId="1" sqref="BM1166" start="0" length="0">
    <dxf>
      <alignment vertical="bottom" readingOrder="0"/>
    </dxf>
  </rfmt>
  <rfmt sheetId="1" sqref="BN1166" start="0" length="0">
    <dxf>
      <alignment vertical="bottom" readingOrder="0"/>
    </dxf>
  </rfmt>
  <rfmt sheetId="1" sqref="BO1166" start="0" length="0">
    <dxf>
      <alignment vertical="bottom" readingOrder="0"/>
    </dxf>
  </rfmt>
  <rfmt sheetId="1" sqref="BP1166" start="0" length="0">
    <dxf>
      <alignment vertical="bottom" readingOrder="0"/>
    </dxf>
  </rfmt>
  <rfmt sheetId="1" sqref="BQ1166" start="0" length="0">
    <dxf>
      <alignment vertical="bottom" readingOrder="0"/>
    </dxf>
  </rfmt>
  <rfmt sheetId="1" sqref="BR1166" start="0" length="0">
    <dxf>
      <alignment vertical="bottom" readingOrder="0"/>
    </dxf>
  </rfmt>
  <rfmt sheetId="1" sqref="BS1166" start="0" length="0">
    <dxf>
      <alignment vertical="bottom" readingOrder="0"/>
    </dxf>
  </rfmt>
  <rfmt sheetId="1" sqref="BT1166" start="0" length="0">
    <dxf>
      <alignment vertical="bottom" readingOrder="0"/>
    </dxf>
  </rfmt>
  <rfmt sheetId="1" sqref="BU1166" start="0" length="0">
    <dxf>
      <alignment vertical="bottom" readingOrder="0"/>
    </dxf>
  </rfmt>
  <rfmt sheetId="1" sqref="BV1166" start="0" length="0">
    <dxf>
      <alignment vertical="bottom" readingOrder="0"/>
    </dxf>
  </rfmt>
  <rfmt sheetId="1" sqref="BW1166" start="0" length="0">
    <dxf>
      <alignment vertical="bottom" readingOrder="0"/>
    </dxf>
  </rfmt>
  <rfmt sheetId="1" sqref="BX1166" start="0" length="0">
    <dxf>
      <alignment vertical="bottom" readingOrder="0"/>
    </dxf>
  </rfmt>
  <rfmt sheetId="1" sqref="BY1166" start="0" length="0">
    <dxf>
      <alignment vertical="bottom" readingOrder="0"/>
    </dxf>
  </rfmt>
  <rfmt sheetId="1" sqref="BZ1166" start="0" length="0">
    <dxf>
      <alignment vertical="bottom" readingOrder="0"/>
    </dxf>
  </rfmt>
  <rfmt sheetId="1" sqref="CA1166" start="0" length="0">
    <dxf>
      <alignment vertical="bottom" readingOrder="0"/>
    </dxf>
  </rfmt>
  <rfmt sheetId="1" sqref="CB1166" start="0" length="0">
    <dxf>
      <alignment vertical="bottom" readingOrder="0"/>
    </dxf>
  </rfmt>
  <rfmt sheetId="1" sqref="CC1166" start="0" length="0">
    <dxf>
      <alignment vertical="bottom" readingOrder="0"/>
    </dxf>
  </rfmt>
  <rfmt sheetId="1" sqref="A1166:XFD1166" start="0" length="0">
    <dxf>
      <alignment vertical="center" readingOrder="0"/>
    </dxf>
  </rfmt>
  <rcc rId="10611" sId="1">
    <nc r="A1167" t="inlineStr">
      <is>
        <t>MeWP</t>
      </is>
    </nc>
  </rcc>
  <rcc rId="10612" sId="1">
    <nc r="B1167" t="inlineStr">
      <is>
        <t>Stellantis - STLA-Large-L3G58553.</t>
      </is>
    </nc>
  </rcc>
  <rcc rId="10613" sId="1">
    <nc r="G1167" t="inlineStr">
      <is>
        <t>2+3</t>
      </is>
    </nc>
  </rcc>
  <rcc rId="10614" sId="1">
    <nc r="H1167" t="inlineStr">
      <is>
        <t>Water or Vapor Instrusion</t>
      </is>
    </nc>
  </rcc>
  <rcc rId="10615" sId="1">
    <nc r="AD1167">
      <f>I1167&amp;COUNTIF($I$6:I1167,I1167)</f>
    </nc>
  </rcc>
  <rcc rId="10616" sId="1">
    <nc r="AK1167">
      <f>AJ1167+AI1167+AH1167+AG1167+AF1167+AE1167</f>
    </nc>
  </rcc>
  <rcc rId="10617" sId="1">
    <nc r="AR1167">
      <f>AQ1167+AP1167+AO1167+AN1167+AM1167+AL1167</f>
    </nc>
  </rcc>
  <rcc rId="10618" sId="1" numFmtId="4">
    <nc r="AY1167">
      <v>0</v>
    </nc>
  </rcc>
  <rcc rId="10619" sId="1">
    <nc r="AZ1167">
      <f>IF(BB1167=0,0,IF(BA1167&gt;BB1167,MAX(52-BA1167+BB1167,52-BA1167+BC1167),MAX(BB1167-BA1167,BC1167-BA1167)))</f>
    </nc>
  </rcc>
  <rfmt sheetId="1" sqref="BA1167" start="0" length="0">
    <dxf>
      <alignment vertical="top" readingOrder="0"/>
    </dxf>
  </rfmt>
  <rcc rId="10620" sId="1">
    <nc r="BB1167">
      <f>IF(E1167="upcoming",_xlfn.NUMBERVALUE(RIGHT($V$2,2)),0)</f>
    </nc>
  </rcc>
  <rfmt sheetId="1" sqref="BC1167" start="0" length="0">
    <dxf>
      <numFmt numFmtId="1" formatCode="0"/>
      <alignment vertical="center" readingOrder="0"/>
    </dxf>
  </rfmt>
  <rfmt sheetId="1" sqref="BD1167" start="0" length="0">
    <dxf>
      <alignment vertical="center" readingOrder="0"/>
    </dxf>
  </rfmt>
  <rcc rId="10621" sId="1">
    <nc r="BF1167">
      <v>1189</v>
    </nc>
  </rcc>
  <rcc rId="10622" sId="1">
    <nc r="BG1167">
      <f>BE1167-BF1167</f>
    </nc>
  </rcc>
  <rcc rId="10623" sId="1">
    <nc r="BH1167">
      <v>58553</v>
    </nc>
  </rcc>
  <rfmt sheetId="1" sqref="BI1167" start="0" length="0">
    <dxf>
      <alignment vertical="bottom" readingOrder="0"/>
    </dxf>
  </rfmt>
  <rfmt sheetId="1" sqref="BJ1167" start="0" length="0">
    <dxf>
      <alignment vertical="bottom" readingOrder="0"/>
    </dxf>
  </rfmt>
  <rfmt sheetId="1" sqref="BK1167" start="0" length="0">
    <dxf>
      <alignment vertical="bottom" readingOrder="0"/>
    </dxf>
  </rfmt>
  <rfmt sheetId="1" sqref="BL1167" start="0" length="0">
    <dxf>
      <alignment vertical="bottom" readingOrder="0"/>
    </dxf>
  </rfmt>
  <rfmt sheetId="1" sqref="BM1167" start="0" length="0">
    <dxf>
      <alignment vertical="bottom" readingOrder="0"/>
    </dxf>
  </rfmt>
  <rfmt sheetId="1" sqref="BN1167" start="0" length="0">
    <dxf>
      <alignment vertical="bottom" readingOrder="0"/>
    </dxf>
  </rfmt>
  <rfmt sheetId="1" sqref="BO1167" start="0" length="0">
    <dxf>
      <alignment vertical="bottom" readingOrder="0"/>
    </dxf>
  </rfmt>
  <rfmt sheetId="1" sqref="BP1167" start="0" length="0">
    <dxf>
      <alignment vertical="bottom" readingOrder="0"/>
    </dxf>
  </rfmt>
  <rfmt sheetId="1" sqref="BQ1167" start="0" length="0">
    <dxf>
      <alignment vertical="bottom" readingOrder="0"/>
    </dxf>
  </rfmt>
  <rfmt sheetId="1" sqref="BR1167" start="0" length="0">
    <dxf>
      <alignment vertical="bottom" readingOrder="0"/>
    </dxf>
  </rfmt>
  <rfmt sheetId="1" sqref="BS1167" start="0" length="0">
    <dxf>
      <alignment vertical="bottom" readingOrder="0"/>
    </dxf>
  </rfmt>
  <rfmt sheetId="1" sqref="BT1167" start="0" length="0">
    <dxf>
      <alignment vertical="bottom" readingOrder="0"/>
    </dxf>
  </rfmt>
  <rfmt sheetId="1" sqref="BU1167" start="0" length="0">
    <dxf>
      <alignment vertical="bottom" readingOrder="0"/>
    </dxf>
  </rfmt>
  <rfmt sheetId="1" sqref="BV1167" start="0" length="0">
    <dxf>
      <alignment vertical="bottom" readingOrder="0"/>
    </dxf>
  </rfmt>
  <rfmt sheetId="1" sqref="BW1167" start="0" length="0">
    <dxf>
      <alignment vertical="bottom" readingOrder="0"/>
    </dxf>
  </rfmt>
  <rfmt sheetId="1" sqref="BX1167" start="0" length="0">
    <dxf>
      <alignment vertical="bottom" readingOrder="0"/>
    </dxf>
  </rfmt>
  <rfmt sheetId="1" sqref="BY1167" start="0" length="0">
    <dxf>
      <alignment vertical="bottom" readingOrder="0"/>
    </dxf>
  </rfmt>
  <rfmt sheetId="1" sqref="BZ1167" start="0" length="0">
    <dxf>
      <alignment vertical="bottom" readingOrder="0"/>
    </dxf>
  </rfmt>
  <rfmt sheetId="1" sqref="CA1167" start="0" length="0">
    <dxf>
      <alignment vertical="bottom" readingOrder="0"/>
    </dxf>
  </rfmt>
  <rfmt sheetId="1" sqref="CB1167" start="0" length="0">
    <dxf>
      <alignment vertical="bottom" readingOrder="0"/>
    </dxf>
  </rfmt>
  <rfmt sheetId="1" sqref="CC1167" start="0" length="0">
    <dxf>
      <alignment vertical="bottom" readingOrder="0"/>
    </dxf>
  </rfmt>
  <rcc rId="10624" sId="1">
    <nc r="A1168" t="inlineStr">
      <is>
        <t>MeWP</t>
      </is>
    </nc>
  </rcc>
  <rcc rId="10625" sId="1">
    <nc r="B1168" t="inlineStr">
      <is>
        <t>Stellantis - STLA-Large-L3G58553.</t>
      </is>
    </nc>
  </rcc>
  <rcc rId="10626" sId="1" numFmtId="4">
    <nc r="G1168">
      <v>5</v>
    </nc>
  </rcc>
  <rcc rId="10627" sId="1">
    <nc r="H1168" t="inlineStr">
      <is>
        <t>Dust intrusion</t>
      </is>
    </nc>
  </rcc>
  <rcc rId="10628" sId="1">
    <nc r="AD1168">
      <f>I1168&amp;COUNTIF($I$6:I1168,I1168)</f>
    </nc>
  </rcc>
  <rcc rId="10629" sId="1">
    <nc r="AK1168">
      <f>AJ1168+AI1168+AH1168+AG1168+AF1168+AE1168</f>
    </nc>
  </rcc>
  <rcc rId="10630" sId="1">
    <nc r="AR1168">
      <f>AQ1168+AP1168+AO1168+AN1168+AM1168+AL1168</f>
    </nc>
  </rcc>
  <rcc rId="10631" sId="1" numFmtId="4">
    <nc r="AY1168">
      <v>0</v>
    </nc>
  </rcc>
  <rcc rId="10632" sId="1">
    <nc r="AZ1168">
      <f>IF(BB1168=0,0,IF(BA1168&gt;BB1168,MAX(52-BA1168+BB1168,52-BA1168+BC1168),MAX(BB1168-BA1168,BC1168-BA1168)))</f>
    </nc>
  </rcc>
  <rfmt sheetId="1" sqref="BA1168" start="0" length="0">
    <dxf>
      <alignment vertical="center" readingOrder="0"/>
    </dxf>
  </rfmt>
  <rcc rId="10633" sId="1">
    <nc r="BB1168">
      <f>IF(E1168="upcoming",_xlfn.NUMBERVALUE(RIGHT($V$2,2)),0)</f>
    </nc>
  </rcc>
  <rfmt sheetId="1" sqref="BC1168" start="0" length="0">
    <dxf>
      <numFmt numFmtId="1" formatCode="0"/>
      <alignment vertical="center" readingOrder="0"/>
    </dxf>
  </rfmt>
  <rfmt sheetId="1" sqref="BD1168" start="0" length="0">
    <dxf>
      <alignment vertical="center" readingOrder="0"/>
    </dxf>
  </rfmt>
  <rcc rId="10634" sId="1">
    <nc r="BF1168">
      <v>1190</v>
    </nc>
  </rcc>
  <rcc rId="10635" sId="1">
    <nc r="BG1168">
      <f>BE1168-BF1168</f>
    </nc>
  </rcc>
  <rcc rId="10636" sId="1">
    <nc r="BH1168">
      <v>58553</v>
    </nc>
  </rcc>
  <rfmt sheetId="1" sqref="BI1168" start="0" length="0">
    <dxf>
      <alignment vertical="bottom" readingOrder="0"/>
    </dxf>
  </rfmt>
  <rfmt sheetId="1" sqref="BJ1168" start="0" length="0">
    <dxf>
      <alignment vertical="bottom" readingOrder="0"/>
    </dxf>
  </rfmt>
  <rfmt sheetId="1" sqref="BK1168" start="0" length="0">
    <dxf>
      <alignment vertical="bottom" readingOrder="0"/>
    </dxf>
  </rfmt>
  <rfmt sheetId="1" sqref="BL1168" start="0" length="0">
    <dxf>
      <alignment vertical="bottom" readingOrder="0"/>
    </dxf>
  </rfmt>
  <rfmt sheetId="1" sqref="BM1168" start="0" length="0">
    <dxf>
      <alignment vertical="bottom" readingOrder="0"/>
    </dxf>
  </rfmt>
  <rfmt sheetId="1" sqref="BN1168" start="0" length="0">
    <dxf>
      <alignment vertical="bottom" readingOrder="0"/>
    </dxf>
  </rfmt>
  <rfmt sheetId="1" sqref="BO1168" start="0" length="0">
    <dxf>
      <alignment vertical="bottom" readingOrder="0"/>
    </dxf>
  </rfmt>
  <rfmt sheetId="1" sqref="BP1168" start="0" length="0">
    <dxf>
      <alignment vertical="bottom" readingOrder="0"/>
    </dxf>
  </rfmt>
  <rfmt sheetId="1" sqref="BQ1168" start="0" length="0">
    <dxf>
      <alignment vertical="bottom" readingOrder="0"/>
    </dxf>
  </rfmt>
  <rfmt sheetId="1" sqref="BR1168" start="0" length="0">
    <dxf>
      <alignment vertical="bottom" readingOrder="0"/>
    </dxf>
  </rfmt>
  <rfmt sheetId="1" sqref="BS1168" start="0" length="0">
    <dxf>
      <alignment vertical="bottom" readingOrder="0"/>
    </dxf>
  </rfmt>
  <rfmt sheetId="1" sqref="BT1168" start="0" length="0">
    <dxf>
      <alignment vertical="bottom" readingOrder="0"/>
    </dxf>
  </rfmt>
  <rfmt sheetId="1" sqref="BU1168" start="0" length="0">
    <dxf>
      <alignment vertical="bottom" readingOrder="0"/>
    </dxf>
  </rfmt>
  <rfmt sheetId="1" sqref="BV1168" start="0" length="0">
    <dxf>
      <alignment vertical="bottom" readingOrder="0"/>
    </dxf>
  </rfmt>
  <rfmt sheetId="1" sqref="BW1168" start="0" length="0">
    <dxf>
      <alignment vertical="bottom" readingOrder="0"/>
    </dxf>
  </rfmt>
  <rfmt sheetId="1" sqref="BX1168" start="0" length="0">
    <dxf>
      <alignment vertical="bottom" readingOrder="0"/>
    </dxf>
  </rfmt>
  <rfmt sheetId="1" sqref="BY1168" start="0" length="0">
    <dxf>
      <alignment vertical="bottom" readingOrder="0"/>
    </dxf>
  </rfmt>
  <rfmt sheetId="1" sqref="BZ1168" start="0" length="0">
    <dxf>
      <alignment vertical="bottom" readingOrder="0"/>
    </dxf>
  </rfmt>
  <rfmt sheetId="1" sqref="CA1168" start="0" length="0">
    <dxf>
      <alignment vertical="bottom" readingOrder="0"/>
    </dxf>
  </rfmt>
  <rfmt sheetId="1" sqref="CB1168" start="0" length="0">
    <dxf>
      <alignment vertical="bottom" readingOrder="0"/>
    </dxf>
  </rfmt>
  <rfmt sheetId="1" sqref="CC1168" start="0" length="0">
    <dxf>
      <alignment vertical="bottom" readingOrder="0"/>
    </dxf>
  </rfmt>
  <rcc rId="10637" sId="1">
    <nc r="A1169" t="inlineStr">
      <is>
        <t>MeWP</t>
      </is>
    </nc>
  </rcc>
  <rcc rId="10638" sId="1">
    <nc r="B1169" t="inlineStr">
      <is>
        <t>Stellantis - STLA-Large-L3G58553.</t>
      </is>
    </nc>
  </rcc>
  <rcc rId="10639" sId="1" numFmtId="4">
    <nc r="G1169">
      <v>5</v>
    </nc>
  </rcc>
  <rcc rId="10640" sId="1">
    <nc r="H1169" t="inlineStr">
      <is>
        <t>Salt Water Immersion</t>
      </is>
    </nc>
  </rcc>
  <rcc rId="10641" sId="1">
    <nc r="U1169" t="inlineStr">
      <is>
        <t>20 + 20 cyc</t>
      </is>
    </nc>
  </rcc>
  <rcc rId="10642" sId="1">
    <nc r="AD1169">
      <f>I1169&amp;COUNTIF($I$6:I1169,I1169)</f>
    </nc>
  </rcc>
  <rcc rId="10643" sId="1">
    <nc r="AK1169">
      <f>AJ1169+AI1169+AH1169+AG1169+AF1169+AE1169</f>
    </nc>
  </rcc>
  <rcc rId="10644" sId="1">
    <nc r="AR1169">
      <f>AQ1169+AP1169+AO1169+AN1169+AM1169+AL1169</f>
    </nc>
  </rcc>
  <rcc rId="10645" sId="1" numFmtId="4">
    <nc r="AY1169">
      <v>0</v>
    </nc>
  </rcc>
  <rcc rId="10646" sId="1">
    <nc r="AZ1169">
      <f>IF(BB1169=0,0,IF(BA1169&gt;BB1169,MAX(52-BA1169+BB1169,52-BA1169+BC1169),MAX(BB1169-BA1169,BC1169-BA1169)))</f>
    </nc>
  </rcc>
  <rfmt sheetId="1" sqref="BA1169" start="0" length="0">
    <dxf>
      <alignment vertical="center" readingOrder="0"/>
    </dxf>
  </rfmt>
  <rcc rId="10647" sId="1" odxf="1" dxf="1">
    <nc r="BB1169">
      <f>IF(E1169="upcoming",_xlfn.NUMBERVALUE(RIGHT($V$2,2)),0)</f>
    </nc>
    <odxf>
      <alignment vertical="center" readingOrder="0"/>
    </odxf>
    <ndxf>
      <alignment vertical="bottom" readingOrder="0"/>
    </ndxf>
  </rcc>
  <rfmt sheetId="1" sqref="BC1169" start="0" length="0">
    <dxf>
      <numFmt numFmtId="1" formatCode="0"/>
      <alignment vertical="center" readingOrder="0"/>
    </dxf>
  </rfmt>
  <rfmt sheetId="1" sqref="BD1169" start="0" length="0">
    <dxf>
      <alignment vertical="center" readingOrder="0"/>
    </dxf>
  </rfmt>
  <rcc rId="10648" sId="1">
    <nc r="BF1169">
      <v>1191</v>
    </nc>
  </rcc>
  <rcc rId="10649" sId="1">
    <nc r="BG1169">
      <f>BE1169-BF1169</f>
    </nc>
  </rcc>
  <rcc rId="10650" sId="1">
    <nc r="BH1169">
      <v>58553</v>
    </nc>
  </rcc>
  <rfmt sheetId="1" sqref="BI1169" start="0" length="0">
    <dxf>
      <alignment vertical="bottom" readingOrder="0"/>
    </dxf>
  </rfmt>
  <rfmt sheetId="1" sqref="BJ1169" start="0" length="0">
    <dxf>
      <alignment vertical="bottom" readingOrder="0"/>
    </dxf>
  </rfmt>
  <rfmt sheetId="1" sqref="BK1169" start="0" length="0">
    <dxf>
      <alignment vertical="bottom" readingOrder="0"/>
    </dxf>
  </rfmt>
  <rfmt sheetId="1" sqref="BL1169" start="0" length="0">
    <dxf>
      <alignment vertical="bottom" readingOrder="0"/>
    </dxf>
  </rfmt>
  <rfmt sheetId="1" sqref="BM1169" start="0" length="0">
    <dxf>
      <alignment vertical="bottom" readingOrder="0"/>
    </dxf>
  </rfmt>
  <rfmt sheetId="1" sqref="BN1169" start="0" length="0">
    <dxf>
      <alignment vertical="bottom" readingOrder="0"/>
    </dxf>
  </rfmt>
  <rfmt sheetId="1" sqref="BO1169" start="0" length="0">
    <dxf>
      <alignment vertical="bottom" readingOrder="0"/>
    </dxf>
  </rfmt>
  <rfmt sheetId="1" sqref="BP1169" start="0" length="0">
    <dxf>
      <alignment vertical="bottom" readingOrder="0"/>
    </dxf>
  </rfmt>
  <rfmt sheetId="1" sqref="BQ1169" start="0" length="0">
    <dxf>
      <alignment vertical="bottom" readingOrder="0"/>
    </dxf>
  </rfmt>
  <rfmt sheetId="1" sqref="BR1169" start="0" length="0">
    <dxf>
      <alignment vertical="bottom" readingOrder="0"/>
    </dxf>
  </rfmt>
  <rfmt sheetId="1" sqref="BS1169" start="0" length="0">
    <dxf>
      <alignment vertical="bottom" readingOrder="0"/>
    </dxf>
  </rfmt>
  <rfmt sheetId="1" sqref="BT1169" start="0" length="0">
    <dxf>
      <alignment vertical="bottom" readingOrder="0"/>
    </dxf>
  </rfmt>
  <rfmt sheetId="1" sqref="BU1169" start="0" length="0">
    <dxf>
      <alignment vertical="bottom" readingOrder="0"/>
    </dxf>
  </rfmt>
  <rfmt sheetId="1" sqref="BV1169" start="0" length="0">
    <dxf>
      <alignment vertical="bottom" readingOrder="0"/>
    </dxf>
  </rfmt>
  <rfmt sheetId="1" sqref="BW1169" start="0" length="0">
    <dxf>
      <alignment vertical="bottom" readingOrder="0"/>
    </dxf>
  </rfmt>
  <rfmt sheetId="1" sqref="BX1169" start="0" length="0">
    <dxf>
      <alignment vertical="bottom" readingOrder="0"/>
    </dxf>
  </rfmt>
  <rfmt sheetId="1" sqref="BY1169" start="0" length="0">
    <dxf>
      <alignment vertical="bottom" readingOrder="0"/>
    </dxf>
  </rfmt>
  <rfmt sheetId="1" sqref="BZ1169" start="0" length="0">
    <dxf>
      <alignment vertical="bottom" readingOrder="0"/>
    </dxf>
  </rfmt>
  <rfmt sheetId="1" sqref="CA1169" start="0" length="0">
    <dxf>
      <alignment vertical="bottom" readingOrder="0"/>
    </dxf>
  </rfmt>
  <rfmt sheetId="1" sqref="CB1169" start="0" length="0">
    <dxf>
      <alignment vertical="bottom" readingOrder="0"/>
    </dxf>
  </rfmt>
  <rfmt sheetId="1" sqref="CC1169" start="0" length="0">
    <dxf>
      <alignment vertical="bottom" readingOrder="0"/>
    </dxf>
  </rfmt>
  <rcc rId="10651" sId="1">
    <nc r="A1170" t="inlineStr">
      <is>
        <t>MeWP</t>
      </is>
    </nc>
  </rcc>
  <rcc rId="10652" sId="1">
    <nc r="B1170" t="inlineStr">
      <is>
        <t>Stellantis - STLA-Large-L3G58553.</t>
      </is>
    </nc>
  </rcc>
  <rcc rId="10653" sId="1" numFmtId="4">
    <nc r="G1170">
      <v>5</v>
    </nc>
  </rcc>
  <rcc rId="10654" sId="1">
    <nc r="H1170" t="inlineStr">
      <is>
        <t>Salt Fog</t>
      </is>
    </nc>
  </rcc>
  <rcc rId="10655" sId="1" numFmtId="4">
    <nc r="U1170">
      <v>96</v>
    </nc>
  </rcc>
  <rcc rId="10656" sId="1">
    <nc r="AD1170">
      <f>I1170&amp;COUNTIF($I$6:I1173,I1170)</f>
    </nc>
  </rcc>
  <rcc rId="10657" sId="1">
    <nc r="AK1170">
      <f>AJ1170+AI1170+AH1170+AG1170+AF1170+AE1170</f>
    </nc>
  </rcc>
  <rcc rId="10658" sId="1">
    <nc r="AR1170">
      <f>AQ1170+AP1170+AO1170+AN1170+AM1170+AL1170</f>
    </nc>
  </rcc>
  <rcc rId="10659" sId="1" numFmtId="4">
    <nc r="AY1170">
      <v>0</v>
    </nc>
  </rcc>
  <rcc rId="10660" sId="1">
    <nc r="AZ1170">
      <f>IF(BB1170=0,0,IF(BA1170&gt;BB1170,MAX(52-BA1170+BB1170,52-BA1170+BC1170),MAX(BB1170-BA1170,BC1170-BA1170)))</f>
    </nc>
  </rcc>
  <rfmt sheetId="1" sqref="BA1170" start="0" length="0">
    <dxf>
      <alignment vertical="center" readingOrder="0"/>
    </dxf>
  </rfmt>
  <rcc rId="10661" sId="1">
    <nc r="BB1170">
      <f>IF(E1170="upcoming",_xlfn.NUMBERVALUE(RIGHT($V$2,2)),0)</f>
    </nc>
  </rcc>
  <rfmt sheetId="1" sqref="BC1170" start="0" length="0">
    <dxf>
      <numFmt numFmtId="1" formatCode="0"/>
      <alignment vertical="center" readingOrder="0"/>
    </dxf>
  </rfmt>
  <rfmt sheetId="1" sqref="BD1170" start="0" length="0">
    <dxf>
      <alignment vertical="center" readingOrder="0"/>
    </dxf>
  </rfmt>
  <rcc rId="10662" sId="1">
    <nc r="BF1170">
      <v>1192</v>
    </nc>
  </rcc>
  <rcc rId="10663" sId="1">
    <nc r="BG1170">
      <f>BE1170-BF1170</f>
    </nc>
  </rcc>
  <rcc rId="10664" sId="1">
    <nc r="BH1170">
      <v>58553</v>
    </nc>
  </rcc>
  <rfmt sheetId="1" sqref="BI1170" start="0" length="0">
    <dxf>
      <alignment vertical="bottom" readingOrder="0"/>
    </dxf>
  </rfmt>
  <rfmt sheetId="1" sqref="BJ1170" start="0" length="0">
    <dxf>
      <alignment vertical="bottom" readingOrder="0"/>
    </dxf>
  </rfmt>
  <rfmt sheetId="1" sqref="BK1170" start="0" length="0">
    <dxf>
      <alignment vertical="bottom" readingOrder="0"/>
    </dxf>
  </rfmt>
  <rfmt sheetId="1" sqref="BL1170" start="0" length="0">
    <dxf>
      <alignment vertical="bottom" readingOrder="0"/>
    </dxf>
  </rfmt>
  <rfmt sheetId="1" sqref="BM1170" start="0" length="0">
    <dxf>
      <alignment vertical="bottom" readingOrder="0"/>
    </dxf>
  </rfmt>
  <rfmt sheetId="1" sqref="BN1170" start="0" length="0">
    <dxf>
      <alignment vertical="bottom" readingOrder="0"/>
    </dxf>
  </rfmt>
  <rfmt sheetId="1" sqref="BO1170" start="0" length="0">
    <dxf>
      <alignment vertical="bottom" readingOrder="0"/>
    </dxf>
  </rfmt>
  <rfmt sheetId="1" sqref="BP1170" start="0" length="0">
    <dxf>
      <alignment vertical="bottom" readingOrder="0"/>
    </dxf>
  </rfmt>
  <rfmt sheetId="1" sqref="BQ1170" start="0" length="0">
    <dxf>
      <alignment vertical="bottom" readingOrder="0"/>
    </dxf>
  </rfmt>
  <rfmt sheetId="1" sqref="BR1170" start="0" length="0">
    <dxf>
      <alignment vertical="bottom" readingOrder="0"/>
    </dxf>
  </rfmt>
  <rfmt sheetId="1" sqref="BS1170" start="0" length="0">
    <dxf>
      <alignment vertical="bottom" readingOrder="0"/>
    </dxf>
  </rfmt>
  <rfmt sheetId="1" sqref="BT1170" start="0" length="0">
    <dxf>
      <alignment vertical="bottom" readingOrder="0"/>
    </dxf>
  </rfmt>
  <rfmt sheetId="1" sqref="BU1170" start="0" length="0">
    <dxf>
      <alignment vertical="bottom" readingOrder="0"/>
    </dxf>
  </rfmt>
  <rfmt sheetId="1" sqref="BV1170" start="0" length="0">
    <dxf>
      <alignment vertical="bottom" readingOrder="0"/>
    </dxf>
  </rfmt>
  <rfmt sheetId="1" sqref="BW1170" start="0" length="0">
    <dxf>
      <alignment vertical="bottom" readingOrder="0"/>
    </dxf>
  </rfmt>
  <rfmt sheetId="1" sqref="BX1170" start="0" length="0">
    <dxf>
      <alignment vertical="bottom" readingOrder="0"/>
    </dxf>
  </rfmt>
  <rfmt sheetId="1" sqref="BY1170" start="0" length="0">
    <dxf>
      <alignment vertical="bottom" readingOrder="0"/>
    </dxf>
  </rfmt>
  <rfmt sheetId="1" sqref="BZ1170" start="0" length="0">
    <dxf>
      <alignment vertical="bottom" readingOrder="0"/>
    </dxf>
  </rfmt>
  <rfmt sheetId="1" sqref="CA1170" start="0" length="0">
    <dxf>
      <alignment vertical="bottom" readingOrder="0"/>
    </dxf>
  </rfmt>
  <rfmt sheetId="1" sqref="CB1170" start="0" length="0">
    <dxf>
      <alignment vertical="bottom" readingOrder="0"/>
    </dxf>
  </rfmt>
  <rfmt sheetId="1" sqref="CC1170" start="0" length="0">
    <dxf>
      <alignment vertical="bottom" readingOrder="0"/>
    </dxf>
  </rfmt>
  <rcc rId="10665" sId="1">
    <nc r="A1171" t="inlineStr">
      <is>
        <t>MeWP</t>
      </is>
    </nc>
  </rcc>
  <rcc rId="10666" sId="1">
    <nc r="B1171" t="inlineStr">
      <is>
        <t>Stellantis - STLA-Large-L3G58553.</t>
      </is>
    </nc>
  </rcc>
  <rcc rId="10667" sId="1" numFmtId="4">
    <nc r="G1171">
      <v>5</v>
    </nc>
  </rcc>
  <rcc rId="10668" sId="1">
    <nc r="H1171" t="inlineStr">
      <is>
        <t>Chemical Exposure</t>
      </is>
    </nc>
  </rcc>
  <rcc rId="10669" sId="1" numFmtId="4">
    <nc r="U1171">
      <v>120</v>
    </nc>
  </rcc>
  <rcc rId="10670" sId="1">
    <nc r="AD1171">
      <f>I1171&amp;COUNTIF($I$6:I1173,I1171)</f>
    </nc>
  </rcc>
  <rcc rId="10671" sId="1">
    <nc r="AK1171">
      <f>AJ1171+AI1171+AH1171+AG1171+AF1171+AE1171</f>
    </nc>
  </rcc>
  <rcc rId="10672" sId="1">
    <nc r="AR1171">
      <f>AQ1171+AP1171+AO1171+AN1171+AM1171+AL1171</f>
    </nc>
  </rcc>
  <rcc rId="10673" sId="1" numFmtId="4">
    <nc r="AY1171">
      <v>0</v>
    </nc>
  </rcc>
  <rcc rId="10674" sId="1">
    <nc r="AZ1171">
      <f>IF(BB1171=0,0,IF(BA1171&gt;BB1171,MAX(52-BA1171+BB1171,52-BA1171+BC1171),MAX(BB1171-BA1171,BC1171-BA1171)))</f>
    </nc>
  </rcc>
  <rfmt sheetId="1" sqref="BA1171" start="0" length="0">
    <dxf>
      <alignment vertical="center" readingOrder="0"/>
    </dxf>
  </rfmt>
  <rcc rId="10675" sId="1">
    <nc r="BB1171">
      <f>IF(E1171="upcoming",_xlfn.NUMBERVALUE(RIGHT($V$2,2)),0)</f>
    </nc>
  </rcc>
  <rfmt sheetId="1" sqref="BC1171" start="0" length="0">
    <dxf>
      <numFmt numFmtId="1" formatCode="0"/>
      <alignment vertical="center" readingOrder="0"/>
    </dxf>
  </rfmt>
  <rfmt sheetId="1" sqref="BD1171" start="0" length="0">
    <dxf>
      <alignment vertical="center" readingOrder="0"/>
    </dxf>
  </rfmt>
  <rcc rId="10676" sId="1">
    <nc r="BF1171">
      <v>1193</v>
    </nc>
  </rcc>
  <rcc rId="10677" sId="1">
    <nc r="BG1171">
      <f>BE1171-BF1171</f>
    </nc>
  </rcc>
  <rcc rId="10678" sId="1">
    <nc r="BH1171">
      <v>58553</v>
    </nc>
  </rcc>
  <rfmt sheetId="1" sqref="BI1171" start="0" length="0">
    <dxf>
      <alignment vertical="bottom" readingOrder="0"/>
    </dxf>
  </rfmt>
  <rfmt sheetId="1" sqref="BJ1171" start="0" length="0">
    <dxf>
      <alignment vertical="bottom" readingOrder="0"/>
    </dxf>
  </rfmt>
  <rfmt sheetId="1" sqref="BK1171" start="0" length="0">
    <dxf>
      <alignment vertical="bottom" readingOrder="0"/>
    </dxf>
  </rfmt>
  <rfmt sheetId="1" sqref="BL1171" start="0" length="0">
    <dxf>
      <alignment vertical="bottom" readingOrder="0"/>
    </dxf>
  </rfmt>
  <rfmt sheetId="1" sqref="BM1171" start="0" length="0">
    <dxf>
      <alignment vertical="bottom" readingOrder="0"/>
    </dxf>
  </rfmt>
  <rfmt sheetId="1" sqref="BN1171" start="0" length="0">
    <dxf>
      <alignment vertical="bottom" readingOrder="0"/>
    </dxf>
  </rfmt>
  <rfmt sheetId="1" sqref="BO1171" start="0" length="0">
    <dxf>
      <alignment vertical="bottom" readingOrder="0"/>
    </dxf>
  </rfmt>
  <rfmt sheetId="1" sqref="BP1171" start="0" length="0">
    <dxf>
      <alignment vertical="bottom" readingOrder="0"/>
    </dxf>
  </rfmt>
  <rfmt sheetId="1" sqref="BQ1171" start="0" length="0">
    <dxf>
      <alignment vertical="bottom" readingOrder="0"/>
    </dxf>
  </rfmt>
  <rfmt sheetId="1" sqref="BR1171" start="0" length="0">
    <dxf>
      <alignment vertical="bottom" readingOrder="0"/>
    </dxf>
  </rfmt>
  <rfmt sheetId="1" sqref="BS1171" start="0" length="0">
    <dxf>
      <alignment vertical="bottom" readingOrder="0"/>
    </dxf>
  </rfmt>
  <rfmt sheetId="1" sqref="BT1171" start="0" length="0">
    <dxf>
      <alignment vertical="bottom" readingOrder="0"/>
    </dxf>
  </rfmt>
  <rfmt sheetId="1" sqref="BU1171" start="0" length="0">
    <dxf>
      <alignment vertical="bottom" readingOrder="0"/>
    </dxf>
  </rfmt>
  <rfmt sheetId="1" sqref="BV1171" start="0" length="0">
    <dxf>
      <alignment vertical="bottom" readingOrder="0"/>
    </dxf>
  </rfmt>
  <rfmt sheetId="1" sqref="BW1171" start="0" length="0">
    <dxf>
      <alignment vertical="bottom" readingOrder="0"/>
    </dxf>
  </rfmt>
  <rfmt sheetId="1" sqref="BX1171" start="0" length="0">
    <dxf>
      <alignment vertical="bottom" readingOrder="0"/>
    </dxf>
  </rfmt>
  <rfmt sheetId="1" sqref="BY1171" start="0" length="0">
    <dxf>
      <alignment vertical="bottom" readingOrder="0"/>
    </dxf>
  </rfmt>
  <rfmt sheetId="1" sqref="BZ1171" start="0" length="0">
    <dxf>
      <alignment vertical="bottom" readingOrder="0"/>
    </dxf>
  </rfmt>
  <rfmt sheetId="1" sqref="CA1171" start="0" length="0">
    <dxf>
      <alignment vertical="bottom" readingOrder="0"/>
    </dxf>
  </rfmt>
  <rfmt sheetId="1" sqref="CB1171" start="0" length="0">
    <dxf>
      <alignment vertical="bottom" readingOrder="0"/>
    </dxf>
  </rfmt>
  <rfmt sheetId="1" sqref="CC1171" start="0" length="0">
    <dxf>
      <alignment vertical="bottom" readingOrder="0"/>
    </dxf>
  </rfmt>
  <rfmt sheetId="1" sqref="A1171:XFD1171" start="0" length="0">
    <dxf>
      <alignment vertical="center" readingOrder="0"/>
    </dxf>
  </rfmt>
  <rcc rId="10679" sId="1">
    <nc r="A1172" t="inlineStr">
      <is>
        <t>MeWP</t>
      </is>
    </nc>
  </rcc>
  <rcc rId="10680" sId="1">
    <nc r="B1172" t="inlineStr">
      <is>
        <t>Stellantis - STLA-Large-L3G58553.</t>
      </is>
    </nc>
  </rcc>
  <rcc rId="10681" sId="1" numFmtId="4">
    <nc r="G1172">
      <v>5</v>
    </nc>
  </rcc>
  <rcc rId="10682" sId="1">
    <nc r="H1172" t="inlineStr">
      <is>
        <t>Mixing Flowing Gas</t>
      </is>
    </nc>
  </rcc>
  <rcc rId="10683" sId="1">
    <nc r="AD1172">
      <f>I1172&amp;COUNTIF($I$6:I1172,I1172)</f>
    </nc>
  </rcc>
  <rcc rId="10684" sId="1">
    <nc r="AK1172">
      <f>AJ1172+AI1172+AH1172+AG1172+AF1172+AE1172</f>
    </nc>
  </rcc>
  <rcc rId="10685" sId="1">
    <nc r="AR1172">
      <f>AQ1172+AP1172+AO1172+AN1172+AM1172+AL1172</f>
    </nc>
  </rcc>
  <rcc rId="10686" sId="1" numFmtId="4">
    <nc r="AY1172">
      <v>0</v>
    </nc>
  </rcc>
  <rcc rId="10687" sId="1">
    <nc r="AZ1172">
      <f>IF(BB1172=0,0,IF(BA1172&gt;BB1172,MAX(52-BA1172+BB1172,52-BA1172+BC1172),MAX(BB1172-BA1172,BC1172-BA1172)))</f>
    </nc>
  </rcc>
  <rfmt sheetId="1" sqref="BA1172" start="0" length="0">
    <dxf>
      <alignment vertical="center" readingOrder="0"/>
    </dxf>
  </rfmt>
  <rcc rId="10688" sId="1">
    <nc r="BB1172">
      <f>IF(E1172="upcoming",_xlfn.NUMBERVALUE(RIGHT($V$2,2)),0)</f>
    </nc>
  </rcc>
  <rfmt sheetId="1" sqref="BC1172" start="0" length="0">
    <dxf>
      <numFmt numFmtId="1" formatCode="0"/>
      <alignment vertical="center" readingOrder="0"/>
    </dxf>
  </rfmt>
  <rfmt sheetId="1" sqref="BD1172" start="0" length="0">
    <dxf>
      <alignment vertical="center" readingOrder="0"/>
    </dxf>
  </rfmt>
  <rcc rId="10689" sId="1">
    <nc r="BF1172">
      <v>1194</v>
    </nc>
  </rcc>
  <rcc rId="10690" sId="1">
    <nc r="BG1172">
      <f>BE1172-BF1172</f>
    </nc>
  </rcc>
  <rcc rId="10691" sId="1">
    <nc r="BH1172">
      <v>58553</v>
    </nc>
  </rcc>
  <rfmt sheetId="1" sqref="BI1172" start="0" length="0">
    <dxf>
      <alignment vertical="bottom" readingOrder="0"/>
    </dxf>
  </rfmt>
  <rfmt sheetId="1" sqref="BJ1172" start="0" length="0">
    <dxf>
      <alignment vertical="bottom" readingOrder="0"/>
    </dxf>
  </rfmt>
  <rfmt sheetId="1" sqref="BK1172" start="0" length="0">
    <dxf>
      <alignment vertical="bottom" readingOrder="0"/>
    </dxf>
  </rfmt>
  <rfmt sheetId="1" sqref="BL1172" start="0" length="0">
    <dxf>
      <alignment vertical="bottom" readingOrder="0"/>
    </dxf>
  </rfmt>
  <rfmt sheetId="1" sqref="BM1172" start="0" length="0">
    <dxf>
      <alignment vertical="bottom" readingOrder="0"/>
    </dxf>
  </rfmt>
  <rfmt sheetId="1" sqref="BN1172" start="0" length="0">
    <dxf>
      <alignment vertical="bottom" readingOrder="0"/>
    </dxf>
  </rfmt>
  <rfmt sheetId="1" sqref="BO1172" start="0" length="0">
    <dxf>
      <alignment vertical="bottom" readingOrder="0"/>
    </dxf>
  </rfmt>
  <rfmt sheetId="1" sqref="BP1172" start="0" length="0">
    <dxf>
      <alignment vertical="bottom" readingOrder="0"/>
    </dxf>
  </rfmt>
  <rfmt sheetId="1" sqref="BQ1172" start="0" length="0">
    <dxf>
      <alignment vertical="bottom" readingOrder="0"/>
    </dxf>
  </rfmt>
  <rfmt sheetId="1" sqref="BR1172" start="0" length="0">
    <dxf>
      <alignment vertical="bottom" readingOrder="0"/>
    </dxf>
  </rfmt>
  <rfmt sheetId="1" sqref="BS1172" start="0" length="0">
    <dxf>
      <alignment vertical="bottom" readingOrder="0"/>
    </dxf>
  </rfmt>
  <rfmt sheetId="1" sqref="BT1172" start="0" length="0">
    <dxf>
      <alignment vertical="bottom" readingOrder="0"/>
    </dxf>
  </rfmt>
  <rfmt sheetId="1" sqref="BU1172" start="0" length="0">
    <dxf>
      <alignment vertical="bottom" readingOrder="0"/>
    </dxf>
  </rfmt>
  <rfmt sheetId="1" sqref="BV1172" start="0" length="0">
    <dxf>
      <alignment vertical="bottom" readingOrder="0"/>
    </dxf>
  </rfmt>
  <rfmt sheetId="1" sqref="BW1172" start="0" length="0">
    <dxf>
      <alignment vertical="bottom" readingOrder="0"/>
    </dxf>
  </rfmt>
  <rfmt sheetId="1" sqref="BX1172" start="0" length="0">
    <dxf>
      <alignment vertical="bottom" readingOrder="0"/>
    </dxf>
  </rfmt>
  <rfmt sheetId="1" sqref="BY1172" start="0" length="0">
    <dxf>
      <alignment vertical="bottom" readingOrder="0"/>
    </dxf>
  </rfmt>
  <rfmt sheetId="1" sqref="BZ1172" start="0" length="0">
    <dxf>
      <alignment vertical="bottom" readingOrder="0"/>
    </dxf>
  </rfmt>
  <rfmt sheetId="1" sqref="CA1172" start="0" length="0">
    <dxf>
      <alignment vertical="bottom" readingOrder="0"/>
    </dxf>
  </rfmt>
  <rfmt sheetId="1" sqref="CB1172" start="0" length="0">
    <dxf>
      <alignment vertical="bottom" readingOrder="0"/>
    </dxf>
  </rfmt>
  <rfmt sheetId="1" sqref="CC1172" start="0" length="0">
    <dxf>
      <alignment vertical="bottom" readingOrder="0"/>
    </dxf>
  </rfmt>
  <rfmt sheetId="1" sqref="A1172:XFD1172" start="0" length="0">
    <dxf>
      <alignment vertical="center" readingOrder="0"/>
    </dxf>
  </rfmt>
  <rcc rId="10692" sId="1">
    <nc r="A1173" t="inlineStr">
      <is>
        <t>MeWP</t>
      </is>
    </nc>
  </rcc>
  <rcc rId="10693" sId="1">
    <nc r="B1173" t="inlineStr">
      <is>
        <t>Stellantis - STLA-Large-L3G58553.</t>
      </is>
    </nc>
  </rcc>
  <rcc rId="10694" sId="1" numFmtId="4">
    <nc r="G1173">
      <v>5</v>
    </nc>
  </rcc>
  <rcc rId="10695" sId="1">
    <nc r="H1173" t="inlineStr">
      <is>
        <t>5 Point Parameter Check</t>
      </is>
    </nc>
  </rcc>
  <rcc rId="10696" sId="1">
    <nc r="AD1173">
      <f>I1173&amp;COUNTIF($I$6:I1173,I1173)</f>
    </nc>
  </rcc>
  <rcc rId="10697" sId="1">
    <nc r="AK1173">
      <f>AJ1173+AI1173+AH1173+AG1173+AF1173+AE1173</f>
    </nc>
  </rcc>
  <rcc rId="10698" sId="1">
    <nc r="AR1173">
      <f>AQ1173+AP1173+AO1173+AN1173+AM1173+AL1173</f>
    </nc>
  </rcc>
  <rcc rId="10699" sId="1" numFmtId="4">
    <nc r="AY1173">
      <v>0</v>
    </nc>
  </rcc>
  <rcc rId="10700" sId="1">
    <nc r="AZ1173">
      <f>IF(BB1173=0,0,IF(BA1173&gt;BB1173,MAX(52-BA1173+BB1173,52-BA1173+BC1173),MAX(BB1173-BA1173,BC1173-BA1173)))</f>
    </nc>
  </rcc>
  <rfmt sheetId="1" sqref="BA1173" start="0" length="0">
    <dxf>
      <alignment vertical="center" readingOrder="0"/>
    </dxf>
  </rfmt>
  <rcc rId="10701" sId="1" odxf="1" dxf="1">
    <nc r="BB1173">
      <f>IF(E1173="upcoming",_xlfn.NUMBERVALUE(RIGHT($V$2,2)),0)</f>
    </nc>
    <odxf>
      <alignment vertical="center" readingOrder="0"/>
    </odxf>
    <ndxf>
      <alignment vertical="bottom" readingOrder="0"/>
    </ndxf>
  </rcc>
  <rfmt sheetId="1" sqref="BC1173" start="0" length="0">
    <dxf>
      <numFmt numFmtId="1" formatCode="0"/>
      <alignment vertical="center" readingOrder="0"/>
    </dxf>
  </rfmt>
  <rfmt sheetId="1" sqref="BD1173" start="0" length="0">
    <dxf>
      <alignment vertical="center" readingOrder="0"/>
    </dxf>
  </rfmt>
  <rcc rId="10702" sId="1">
    <nc r="BF1173">
      <v>1195</v>
    </nc>
  </rcc>
  <rcc rId="10703" sId="1">
    <nc r="BG1173">
      <f>BE1173-BF1173</f>
    </nc>
  </rcc>
  <rcc rId="10704" sId="1">
    <nc r="BH1173">
      <v>58553</v>
    </nc>
  </rcc>
  <rfmt sheetId="1" sqref="BI1173" start="0" length="0">
    <dxf>
      <alignment vertical="bottom" readingOrder="0"/>
    </dxf>
  </rfmt>
  <rfmt sheetId="1" sqref="BJ1173" start="0" length="0">
    <dxf>
      <alignment vertical="bottom" readingOrder="0"/>
    </dxf>
  </rfmt>
  <rfmt sheetId="1" sqref="BK1173" start="0" length="0">
    <dxf>
      <alignment vertical="bottom" readingOrder="0"/>
    </dxf>
  </rfmt>
  <rfmt sheetId="1" sqref="BL1173" start="0" length="0">
    <dxf>
      <alignment vertical="bottom" readingOrder="0"/>
    </dxf>
  </rfmt>
  <rfmt sheetId="1" sqref="BM1173" start="0" length="0">
    <dxf>
      <alignment vertical="bottom" readingOrder="0"/>
    </dxf>
  </rfmt>
  <rfmt sheetId="1" sqref="BN1173" start="0" length="0">
    <dxf>
      <alignment vertical="bottom" readingOrder="0"/>
    </dxf>
  </rfmt>
  <rfmt sheetId="1" sqref="BO1173" start="0" length="0">
    <dxf>
      <alignment vertical="bottom" readingOrder="0"/>
    </dxf>
  </rfmt>
  <rfmt sheetId="1" sqref="BP1173" start="0" length="0">
    <dxf>
      <alignment vertical="bottom" readingOrder="0"/>
    </dxf>
  </rfmt>
  <rfmt sheetId="1" sqref="BQ1173" start="0" length="0">
    <dxf>
      <alignment vertical="bottom" readingOrder="0"/>
    </dxf>
  </rfmt>
  <rfmt sheetId="1" sqref="BR1173" start="0" length="0">
    <dxf>
      <alignment vertical="bottom" readingOrder="0"/>
    </dxf>
  </rfmt>
  <rfmt sheetId="1" sqref="BS1173" start="0" length="0">
    <dxf>
      <alignment vertical="bottom" readingOrder="0"/>
    </dxf>
  </rfmt>
  <rfmt sheetId="1" sqref="BT1173" start="0" length="0">
    <dxf>
      <alignment vertical="bottom" readingOrder="0"/>
    </dxf>
  </rfmt>
  <rfmt sheetId="1" sqref="BU1173" start="0" length="0">
    <dxf>
      <alignment vertical="bottom" readingOrder="0"/>
    </dxf>
  </rfmt>
  <rfmt sheetId="1" sqref="BV1173" start="0" length="0">
    <dxf>
      <alignment vertical="bottom" readingOrder="0"/>
    </dxf>
  </rfmt>
  <rfmt sheetId="1" sqref="BW1173" start="0" length="0">
    <dxf>
      <alignment vertical="bottom" readingOrder="0"/>
    </dxf>
  </rfmt>
  <rfmt sheetId="1" sqref="BX1173" start="0" length="0">
    <dxf>
      <alignment vertical="bottom" readingOrder="0"/>
    </dxf>
  </rfmt>
  <rfmt sheetId="1" sqref="BY1173" start="0" length="0">
    <dxf>
      <alignment vertical="bottom" readingOrder="0"/>
    </dxf>
  </rfmt>
  <rfmt sheetId="1" sqref="BZ1173" start="0" length="0">
    <dxf>
      <alignment vertical="bottom" readingOrder="0"/>
    </dxf>
  </rfmt>
  <rfmt sheetId="1" sqref="CA1173" start="0" length="0">
    <dxf>
      <alignment vertical="bottom" readingOrder="0"/>
    </dxf>
  </rfmt>
  <rfmt sheetId="1" sqref="CB1173" start="0" length="0">
    <dxf>
      <alignment vertical="bottom" readingOrder="0"/>
    </dxf>
  </rfmt>
  <rfmt sheetId="1" sqref="CC1173" start="0" length="0">
    <dxf>
      <alignment vertical="bottom" readingOrder="0"/>
    </dxf>
  </rfmt>
  <rfmt sheetId="1" sqref="A1173:XFD1173" start="0" length="0">
    <dxf>
      <alignment vertical="center" readingOrder="0"/>
    </dxf>
  </rfmt>
  <rcc rId="10705" sId="1">
    <nc r="A1174" t="inlineStr">
      <is>
        <t>MeWP</t>
      </is>
    </nc>
  </rcc>
  <rcc rId="10706" sId="1">
    <nc r="B1174" t="inlineStr">
      <is>
        <t>Stellantis - STLA-Large-L3G58553.</t>
      </is>
    </nc>
  </rcc>
  <rcc rId="10707" sId="1" numFmtId="4">
    <nc r="G1174">
      <v>1</v>
    </nc>
  </rcc>
  <rcc rId="10708" sId="1">
    <nc r="H1174" t="inlineStr">
      <is>
        <t>Report</t>
      </is>
    </nc>
  </rcc>
  <rcc rId="10709" sId="1">
    <nc r="AD1174">
      <f>I1174&amp;COUNTIF($I$6:I1174,I1174)</f>
    </nc>
  </rcc>
  <rcc rId="10710" sId="1">
    <nc r="AK1174">
      <f>AJ1174+AI1174+AH1174+AG1174+AF1174+AE1174</f>
    </nc>
  </rcc>
  <rcc rId="10711" sId="1">
    <nc r="AR1174">
      <f>AQ1174+AP1174+AO1174+AN1174+AM1174+AL1174</f>
    </nc>
  </rcc>
  <rcc rId="10712" sId="1" numFmtId="4">
    <nc r="AY1174">
      <v>0</v>
    </nc>
  </rcc>
  <rcc rId="10713" sId="1">
    <nc r="AZ1174">
      <f>IF(BB1174=0,0,IF(BA1174&gt;BB1174,MAX(52-BA1174+BB1174,52-BA1174+BC1174),MAX(BB1174-BA1174,BC1174-BA1174)))</f>
    </nc>
  </rcc>
  <rfmt sheetId="1" sqref="BA1174" start="0" length="0">
    <dxf>
      <alignment vertical="center" readingOrder="0"/>
    </dxf>
  </rfmt>
  <rcc rId="10714" sId="1" odxf="1" dxf="1">
    <nc r="BB1174">
      <f>IF(E1174="upcoming",_xlfn.NUMBERVALUE(RIGHT($V$2,2)),0)</f>
    </nc>
    <odxf>
      <alignment vertical="center" readingOrder="0"/>
    </odxf>
    <ndxf>
      <alignment vertical="bottom" readingOrder="0"/>
    </ndxf>
  </rcc>
  <rfmt sheetId="1" sqref="BC1174" start="0" length="0">
    <dxf>
      <numFmt numFmtId="1" formatCode="0"/>
      <alignment vertical="center" readingOrder="0"/>
    </dxf>
  </rfmt>
  <rfmt sheetId="1" sqref="BD1174" start="0" length="0">
    <dxf>
      <alignment vertical="center" readingOrder="0"/>
    </dxf>
  </rfmt>
  <rcc rId="10715" sId="1">
    <nc r="BF1174">
      <v>1196</v>
    </nc>
  </rcc>
  <rcc rId="10716" sId="1">
    <nc r="BG1174">
      <f>BE1174-BF1174</f>
    </nc>
  </rcc>
  <rcc rId="10717" sId="1">
    <nc r="BH1174">
      <v>58553</v>
    </nc>
  </rcc>
  <rfmt sheetId="1" sqref="BI1174" start="0" length="0">
    <dxf>
      <alignment vertical="bottom" readingOrder="0"/>
    </dxf>
  </rfmt>
  <rfmt sheetId="1" sqref="BJ1174" start="0" length="0">
    <dxf>
      <alignment vertical="bottom" readingOrder="0"/>
    </dxf>
  </rfmt>
  <rfmt sheetId="1" sqref="BK1174" start="0" length="0">
    <dxf>
      <alignment vertical="bottom" readingOrder="0"/>
    </dxf>
  </rfmt>
  <rfmt sheetId="1" sqref="BL1174" start="0" length="0">
    <dxf>
      <alignment vertical="bottom" readingOrder="0"/>
    </dxf>
  </rfmt>
  <rfmt sheetId="1" sqref="BM1174" start="0" length="0">
    <dxf>
      <alignment vertical="bottom" readingOrder="0"/>
    </dxf>
  </rfmt>
  <rfmt sheetId="1" sqref="BN1174" start="0" length="0">
    <dxf>
      <alignment vertical="bottom" readingOrder="0"/>
    </dxf>
  </rfmt>
  <rfmt sheetId="1" sqref="BO1174" start="0" length="0">
    <dxf>
      <alignment vertical="bottom" readingOrder="0"/>
    </dxf>
  </rfmt>
  <rfmt sheetId="1" sqref="BP1174" start="0" length="0">
    <dxf>
      <alignment vertical="bottom" readingOrder="0"/>
    </dxf>
  </rfmt>
  <rfmt sheetId="1" sqref="BQ1174" start="0" length="0">
    <dxf>
      <alignment vertical="bottom" readingOrder="0"/>
    </dxf>
  </rfmt>
  <rfmt sheetId="1" sqref="BR1174" start="0" length="0">
    <dxf>
      <alignment vertical="bottom" readingOrder="0"/>
    </dxf>
  </rfmt>
  <rfmt sheetId="1" sqref="BS1174" start="0" length="0">
    <dxf>
      <alignment vertical="bottom" readingOrder="0"/>
    </dxf>
  </rfmt>
  <rfmt sheetId="1" sqref="BT1174" start="0" length="0">
    <dxf>
      <alignment vertical="bottom" readingOrder="0"/>
    </dxf>
  </rfmt>
  <rfmt sheetId="1" sqref="BU1174" start="0" length="0">
    <dxf>
      <alignment vertical="bottom" readingOrder="0"/>
    </dxf>
  </rfmt>
  <rfmt sheetId="1" sqref="BV1174" start="0" length="0">
    <dxf>
      <alignment vertical="bottom" readingOrder="0"/>
    </dxf>
  </rfmt>
  <rfmt sheetId="1" sqref="BW1174" start="0" length="0">
    <dxf>
      <alignment vertical="bottom" readingOrder="0"/>
    </dxf>
  </rfmt>
  <rfmt sheetId="1" sqref="BX1174" start="0" length="0">
    <dxf>
      <alignment vertical="bottom" readingOrder="0"/>
    </dxf>
  </rfmt>
  <rfmt sheetId="1" sqref="BY1174" start="0" length="0">
    <dxf>
      <alignment vertical="bottom" readingOrder="0"/>
    </dxf>
  </rfmt>
  <rfmt sheetId="1" sqref="BZ1174" start="0" length="0">
    <dxf>
      <alignment vertical="bottom" readingOrder="0"/>
    </dxf>
  </rfmt>
  <rfmt sheetId="1" sqref="CA1174" start="0" length="0">
    <dxf>
      <alignment vertical="bottom" readingOrder="0"/>
    </dxf>
  </rfmt>
  <rfmt sheetId="1" sqref="CB1174" start="0" length="0">
    <dxf>
      <alignment vertical="bottom" readingOrder="0"/>
    </dxf>
  </rfmt>
  <rfmt sheetId="1" sqref="CC1174" start="0" length="0">
    <dxf>
      <alignment vertical="bottom" readingOrder="0"/>
    </dxf>
  </rfmt>
  <rfmt sheetId="1" sqref="A1174:XFD1174" start="0" length="0">
    <dxf>
      <alignment vertical="center" readingOrder="0"/>
    </dxf>
  </rfmt>
  <rcc rId="10718" sId="1">
    <nc r="A1175" t="inlineStr">
      <is>
        <t>MeWP</t>
      </is>
    </nc>
  </rcc>
  <rcc rId="10719" sId="1">
    <nc r="B1175" t="inlineStr">
      <is>
        <t>Stellantis - STLA-Large-L3G58553.</t>
      </is>
    </nc>
  </rcc>
  <rcc rId="10720" sId="1" numFmtId="4">
    <nc r="G1175">
      <v>1</v>
    </nc>
  </rcc>
  <rcc rId="10721" sId="1">
    <nc r="H1175" t="inlineStr">
      <is>
        <t>TR Closure</t>
      </is>
    </nc>
  </rcc>
  <rcc rId="10722" sId="1">
    <nc r="AD1175">
      <f>I1175&amp;COUNTIF($I$6:I1175,I1175)</f>
    </nc>
  </rcc>
  <rcc rId="10723" sId="1">
    <nc r="AK1175">
      <f>AJ1175+AI1175+AH1175+AG1175+AF1175+AE1175</f>
    </nc>
  </rcc>
  <rcc rId="10724" sId="1" numFmtId="4">
    <nc r="AL1175">
      <v>0</v>
    </nc>
  </rcc>
  <rcc rId="10725" sId="1">
    <nc r="AR1175">
      <f>AQ1175+AP1175+AO1175+AN1175+AM1175+AL1175</f>
    </nc>
  </rcc>
  <rcc rId="10726" sId="1" numFmtId="4">
    <nc r="AS1175">
      <v>0</v>
    </nc>
  </rcc>
  <rcc rId="10727" sId="1" numFmtId="4">
    <nc r="AT1175">
      <v>0</v>
    </nc>
  </rcc>
  <rcc rId="10728" sId="1" numFmtId="4">
    <nc r="AV1175">
      <v>0</v>
    </nc>
  </rcc>
  <rcc rId="10729" sId="1" numFmtId="4">
    <nc r="AY1175">
      <v>0</v>
    </nc>
  </rcc>
  <rcc rId="10730" sId="1">
    <nc r="AZ1175">
      <f>IF(BB1175=0,0,IF(BA1175&gt;BB1175,MAX(52-BA1175+BB1175,52-BA1175+BC1175),MAX(BB1175-BA1175,BC1175-BA1175)))</f>
    </nc>
  </rcc>
  <rfmt sheetId="1" sqref="BA1175" start="0" length="0">
    <dxf>
      <numFmt numFmtId="165" formatCode="[$-409]dd/mmm/yy;@"/>
      <alignment vertical="center" readingOrder="0"/>
    </dxf>
  </rfmt>
  <rcc rId="10731" sId="1" odxf="1" dxf="1">
    <nc r="BB1175">
      <f>IF(E1175="upcoming",_xlfn.NUMBERVALUE(RIGHT($V$2,2)),0)</f>
    </nc>
    <odxf>
      <alignment vertical="center" readingOrder="0"/>
    </odxf>
    <ndxf>
      <alignment vertical="bottom" readingOrder="0"/>
    </ndxf>
  </rcc>
  <rfmt sheetId="1" sqref="BC1175" start="0" length="0">
    <dxf>
      <alignment vertical="center" readingOrder="0"/>
    </dxf>
  </rfmt>
  <rfmt sheetId="1" sqref="BD1175" start="0" length="0">
    <dxf>
      <alignment vertical="center" readingOrder="0"/>
    </dxf>
  </rfmt>
  <rcc rId="10732" sId="1">
    <nc r="BF1175">
      <v>1197</v>
    </nc>
  </rcc>
  <rcc rId="10733" sId="1">
    <nc r="BG1175">
      <f>BE1175-BF1175</f>
    </nc>
  </rcc>
  <rcc rId="10734" sId="1">
    <nc r="BH1175">
      <v>58553</v>
    </nc>
  </rcc>
  <rfmt sheetId="1" sqref="BI1175" start="0" length="0">
    <dxf>
      <alignment vertical="bottom" readingOrder="0"/>
    </dxf>
  </rfmt>
  <rfmt sheetId="1" sqref="BJ1175" start="0" length="0">
    <dxf>
      <alignment vertical="bottom" readingOrder="0"/>
    </dxf>
  </rfmt>
  <rfmt sheetId="1" sqref="BK1175" start="0" length="0">
    <dxf>
      <alignment vertical="bottom" readingOrder="0"/>
    </dxf>
  </rfmt>
  <rfmt sheetId="1" sqref="BL1175" start="0" length="0">
    <dxf>
      <alignment vertical="bottom" readingOrder="0"/>
    </dxf>
  </rfmt>
  <rfmt sheetId="1" sqref="BM1175" start="0" length="0">
    <dxf>
      <alignment vertical="bottom" readingOrder="0"/>
    </dxf>
  </rfmt>
  <rfmt sheetId="1" sqref="BN1175" start="0" length="0">
    <dxf>
      <alignment vertical="bottom" readingOrder="0"/>
    </dxf>
  </rfmt>
  <rfmt sheetId="1" sqref="BO1175" start="0" length="0">
    <dxf>
      <alignment vertical="bottom" readingOrder="0"/>
    </dxf>
  </rfmt>
  <rfmt sheetId="1" sqref="BP1175" start="0" length="0">
    <dxf>
      <alignment vertical="bottom" readingOrder="0"/>
    </dxf>
  </rfmt>
  <rfmt sheetId="1" sqref="BQ1175" start="0" length="0">
    <dxf>
      <alignment vertical="bottom" readingOrder="0"/>
    </dxf>
  </rfmt>
  <rfmt sheetId="1" sqref="BR1175" start="0" length="0">
    <dxf>
      <alignment vertical="bottom" readingOrder="0"/>
    </dxf>
  </rfmt>
  <rfmt sheetId="1" sqref="BS1175" start="0" length="0">
    <dxf>
      <alignment vertical="bottom" readingOrder="0"/>
    </dxf>
  </rfmt>
  <rfmt sheetId="1" sqref="BT1175" start="0" length="0">
    <dxf>
      <alignment vertical="bottom" readingOrder="0"/>
    </dxf>
  </rfmt>
  <rfmt sheetId="1" sqref="BU1175" start="0" length="0">
    <dxf>
      <alignment vertical="bottom" readingOrder="0"/>
    </dxf>
  </rfmt>
  <rfmt sheetId="1" sqref="BV1175" start="0" length="0">
    <dxf>
      <alignment vertical="bottom" readingOrder="0"/>
    </dxf>
  </rfmt>
  <rfmt sheetId="1" sqref="BW1175" start="0" length="0">
    <dxf>
      <alignment vertical="bottom" readingOrder="0"/>
    </dxf>
  </rfmt>
  <rfmt sheetId="1" sqref="BX1175" start="0" length="0">
    <dxf>
      <alignment vertical="bottom" readingOrder="0"/>
    </dxf>
  </rfmt>
  <rfmt sheetId="1" sqref="BY1175" start="0" length="0">
    <dxf>
      <alignment vertical="bottom" readingOrder="0"/>
    </dxf>
  </rfmt>
  <rfmt sheetId="1" sqref="BZ1175" start="0" length="0">
    <dxf>
      <alignment vertical="bottom" readingOrder="0"/>
    </dxf>
  </rfmt>
  <rfmt sheetId="1" sqref="CA1175" start="0" length="0">
    <dxf>
      <alignment vertical="bottom" readingOrder="0"/>
    </dxf>
  </rfmt>
  <rfmt sheetId="1" sqref="CB1175" start="0" length="0">
    <dxf>
      <alignment vertical="bottom" readingOrder="0"/>
    </dxf>
  </rfmt>
  <rfmt sheetId="1" sqref="CC1175" start="0" length="0">
    <dxf>
      <alignment vertical="bottom" readingOrder="0"/>
    </dxf>
  </rfmt>
  <rfmt sheetId="1" sqref="A1175:XFD1175" start="0" length="0">
    <dxf>
      <alignment vertical="center" readingOrder="0"/>
    </dxf>
  </rfmt>
  <rcc rId="10735" sId="1">
    <nc r="A1176" t="inlineStr">
      <is>
        <t>MeWP</t>
      </is>
    </nc>
  </rcc>
  <rcc rId="10736" sId="1">
    <nc r="B1176" t="inlineStr">
      <is>
        <t>Stellantis - STLA-Large-L3G58553.</t>
      </is>
    </nc>
  </rcc>
  <rcc rId="10737" sId="1" numFmtId="4">
    <nc r="G1176">
      <v>2</v>
    </nc>
  </rcc>
  <rcc rId="10738" sId="1">
    <nc r="H1176" t="inlineStr">
      <is>
        <t>Ramp up - Performance Test</t>
      </is>
    </nc>
  </rcc>
  <rcc rId="10739" sId="1">
    <nc r="AD1176">
      <f>I1176&amp;COUNTIF($I$6:I1334,I1176)</f>
    </nc>
  </rcc>
  <rcc rId="10740" sId="1">
    <nc r="AK1176">
      <f>AJ1176+AI1176+AH1176+AG1176+AF1176+AE1176</f>
    </nc>
  </rcc>
  <rcc rId="10741" sId="1">
    <nc r="AR1176">
      <f>AQ1176+AP1176+AO1176+AN1176+AM1176+AL1176</f>
    </nc>
  </rcc>
  <rcc rId="10742" sId="1" numFmtId="4">
    <nc r="AY1176">
      <v>0</v>
    </nc>
  </rcc>
  <rcc rId="10743" sId="1" odxf="1" dxf="1">
    <nc r="AZ1176">
      <f>IF(BB1176=0,0,IF(BA1176&gt;BB1176,MAX(52-BA1176+BB1176,52-BA1176+BC1176),MAX(BB1176-BA1176,BC1176-BA1176)))</f>
    </nc>
    <odxf>
      <alignment vertical="center" readingOrder="0"/>
    </odxf>
    <ndxf>
      <alignment vertical="bottom" readingOrder="0"/>
    </ndxf>
  </rcc>
  <rcc rId="10744" sId="1" odxf="1" dxf="1">
    <nc r="BB1176">
      <f>IF(E1176="upcoming",_xlfn.NUMBERVALUE(RIGHT($V$2,2)),0)</f>
    </nc>
    <odxf>
      <alignment vertical="center" readingOrder="0"/>
    </odxf>
    <ndxf>
      <alignment vertical="bottom" readingOrder="0"/>
    </ndxf>
  </rcc>
  <rfmt sheetId="1" sqref="BC1176" start="0" length="0">
    <dxf>
      <numFmt numFmtId="1" formatCode="0"/>
      <alignment vertical="bottom" readingOrder="0"/>
    </dxf>
  </rfmt>
  <rfmt sheetId="1" sqref="BD1176" start="0" length="0">
    <dxf>
      <alignment vertical="bottom" readingOrder="0"/>
    </dxf>
  </rfmt>
  <rcc rId="10745" sId="1">
    <nc r="BF1176">
      <v>1198</v>
    </nc>
  </rcc>
  <rcc rId="10746" sId="1">
    <nc r="BG1176">
      <f>BE1176-BF1176</f>
    </nc>
  </rcc>
  <rcc rId="10747" sId="1">
    <nc r="BH1176">
      <v>58553</v>
    </nc>
  </rcc>
  <rfmt sheetId="1" sqref="BI1176" start="0" length="0">
    <dxf>
      <alignment vertical="bottom" readingOrder="0"/>
    </dxf>
  </rfmt>
  <rfmt sheetId="1" sqref="BJ1176" start="0" length="0">
    <dxf>
      <alignment vertical="bottom" readingOrder="0"/>
    </dxf>
  </rfmt>
  <rfmt sheetId="1" sqref="BK1176" start="0" length="0">
    <dxf>
      <alignment vertical="bottom" readingOrder="0"/>
    </dxf>
  </rfmt>
  <rfmt sheetId="1" sqref="BL1176" start="0" length="0">
    <dxf>
      <alignment vertical="bottom" readingOrder="0"/>
    </dxf>
  </rfmt>
  <rfmt sheetId="1" sqref="BM1176" start="0" length="0">
    <dxf>
      <alignment vertical="bottom" readingOrder="0"/>
    </dxf>
  </rfmt>
  <rfmt sheetId="1" sqref="BN1176" start="0" length="0">
    <dxf>
      <alignment vertical="bottom" readingOrder="0"/>
    </dxf>
  </rfmt>
  <rfmt sheetId="1" sqref="BO1176" start="0" length="0">
    <dxf>
      <alignment vertical="bottom" readingOrder="0"/>
    </dxf>
  </rfmt>
  <rfmt sheetId="1" sqref="BP1176" start="0" length="0">
    <dxf>
      <alignment vertical="bottom" readingOrder="0"/>
    </dxf>
  </rfmt>
  <rfmt sheetId="1" sqref="BQ1176" start="0" length="0">
    <dxf>
      <alignment vertical="bottom" readingOrder="0"/>
    </dxf>
  </rfmt>
  <rfmt sheetId="1" sqref="BR1176" start="0" length="0">
    <dxf>
      <alignment vertical="bottom" readingOrder="0"/>
    </dxf>
  </rfmt>
  <rfmt sheetId="1" sqref="BS1176" start="0" length="0">
    <dxf>
      <alignment vertical="bottom" readingOrder="0"/>
    </dxf>
  </rfmt>
  <rfmt sheetId="1" sqref="BT1176" start="0" length="0">
    <dxf>
      <alignment vertical="bottom" readingOrder="0"/>
    </dxf>
  </rfmt>
  <rfmt sheetId="1" sqref="BU1176" start="0" length="0">
    <dxf>
      <alignment vertical="bottom" readingOrder="0"/>
    </dxf>
  </rfmt>
  <rfmt sheetId="1" sqref="BV1176" start="0" length="0">
    <dxf>
      <alignment vertical="bottom" readingOrder="0"/>
    </dxf>
  </rfmt>
  <rfmt sheetId="1" sqref="BW1176" start="0" length="0">
    <dxf>
      <alignment vertical="bottom" readingOrder="0"/>
    </dxf>
  </rfmt>
  <rfmt sheetId="1" sqref="BX1176" start="0" length="0">
    <dxf>
      <alignment vertical="bottom" readingOrder="0"/>
    </dxf>
  </rfmt>
  <rfmt sheetId="1" sqref="BY1176" start="0" length="0">
    <dxf>
      <alignment vertical="bottom" readingOrder="0"/>
    </dxf>
  </rfmt>
  <rfmt sheetId="1" sqref="BZ1176" start="0" length="0">
    <dxf>
      <alignment vertical="bottom" readingOrder="0"/>
    </dxf>
  </rfmt>
  <rfmt sheetId="1" sqref="CA1176" start="0" length="0">
    <dxf>
      <alignment vertical="bottom" readingOrder="0"/>
    </dxf>
  </rfmt>
  <rfmt sheetId="1" sqref="CB1176" start="0" length="0">
    <dxf>
      <alignment vertical="bottom" readingOrder="0"/>
    </dxf>
  </rfmt>
  <rfmt sheetId="1" sqref="CC1176" start="0" length="0">
    <dxf>
      <alignment vertical="bottom" readingOrder="0"/>
    </dxf>
  </rfmt>
  <rcc rId="10748" sId="1">
    <nc r="A1177" t="inlineStr">
      <is>
        <t>MeWP</t>
      </is>
    </nc>
  </rcc>
  <rcc rId="10749" sId="1">
    <nc r="B1177" t="inlineStr">
      <is>
        <t>Stellantis - STLA-Large-L3G58553.</t>
      </is>
    </nc>
  </rcc>
  <rcc rId="10750" sId="1" numFmtId="4">
    <nc r="G1177">
      <v>6</v>
    </nc>
  </rcc>
  <rcc rId="10751" sId="1">
    <nc r="H1177" t="inlineStr">
      <is>
        <t>5 Point Parameter Check</t>
      </is>
    </nc>
  </rcc>
  <rcc rId="10752" sId="1">
    <nc r="AD1177">
      <f>I1177&amp;COUNTIF($I$6:I1334,I1177)</f>
    </nc>
  </rcc>
  <rcc rId="10753" sId="1">
    <nc r="AK1177">
      <f>AJ1177+AI1177+AH1177+AG1177+AF1177+AE1177</f>
    </nc>
  </rcc>
  <rcc rId="10754" sId="1">
    <nc r="AR1177">
      <f>AQ1177+AP1177+AO1177+AN1177+AM1177+AL1177</f>
    </nc>
  </rcc>
  <rcc rId="10755" sId="1" numFmtId="4">
    <nc r="AY1177">
      <v>0</v>
    </nc>
  </rcc>
  <rcc rId="10756" sId="1" odxf="1" dxf="1">
    <nc r="AZ1177">
      <f>IF(BB1177=0,0,IF(BA1177&gt;BB1177,MAX(52-BA1177+BB1177,52-BA1177+BC1177),MAX(BB1177-BA1177,BC1177-BA1177)))</f>
    </nc>
    <odxf>
      <alignment vertical="center" readingOrder="0"/>
    </odxf>
    <ndxf>
      <alignment vertical="bottom" readingOrder="0"/>
    </ndxf>
  </rcc>
  <rcc rId="10757" sId="1" odxf="1" dxf="1">
    <nc r="BB1177">
      <f>IF(E1177="upcoming",_xlfn.NUMBERVALUE(RIGHT($V$2,2)),0)</f>
    </nc>
    <odxf>
      <alignment vertical="center" readingOrder="0"/>
    </odxf>
    <ndxf>
      <alignment vertical="bottom" readingOrder="0"/>
    </ndxf>
  </rcc>
  <rfmt sheetId="1" sqref="BC1177" start="0" length="0">
    <dxf>
      <numFmt numFmtId="1" formatCode="0"/>
      <alignment vertical="bottom" readingOrder="0"/>
    </dxf>
  </rfmt>
  <rfmt sheetId="1" sqref="BD1177" start="0" length="0">
    <dxf>
      <alignment vertical="bottom" readingOrder="0"/>
    </dxf>
  </rfmt>
  <rcc rId="10758" sId="1">
    <nc r="BF1177">
      <v>1199</v>
    </nc>
  </rcc>
  <rcc rId="10759" sId="1">
    <nc r="BG1177">
      <f>BE1177-BF1177</f>
    </nc>
  </rcc>
  <rcc rId="10760" sId="1">
    <nc r="BH1177">
      <v>58553</v>
    </nc>
  </rcc>
  <rfmt sheetId="1" sqref="BI1177" start="0" length="0">
    <dxf>
      <alignment vertical="bottom" readingOrder="0"/>
    </dxf>
  </rfmt>
  <rfmt sheetId="1" sqref="BJ1177" start="0" length="0">
    <dxf>
      <alignment vertical="bottom" readingOrder="0"/>
    </dxf>
  </rfmt>
  <rfmt sheetId="1" sqref="BK1177" start="0" length="0">
    <dxf>
      <alignment vertical="bottom" readingOrder="0"/>
    </dxf>
  </rfmt>
  <rfmt sheetId="1" sqref="BL1177" start="0" length="0">
    <dxf>
      <alignment vertical="bottom" readingOrder="0"/>
    </dxf>
  </rfmt>
  <rfmt sheetId="1" sqref="BM1177" start="0" length="0">
    <dxf>
      <alignment vertical="bottom" readingOrder="0"/>
    </dxf>
  </rfmt>
  <rfmt sheetId="1" sqref="BN1177" start="0" length="0">
    <dxf>
      <alignment vertical="bottom" readingOrder="0"/>
    </dxf>
  </rfmt>
  <rfmt sheetId="1" sqref="BO1177" start="0" length="0">
    <dxf>
      <alignment vertical="bottom" readingOrder="0"/>
    </dxf>
  </rfmt>
  <rfmt sheetId="1" sqref="BP1177" start="0" length="0">
    <dxf>
      <alignment vertical="bottom" readingOrder="0"/>
    </dxf>
  </rfmt>
  <rfmt sheetId="1" sqref="BQ1177" start="0" length="0">
    <dxf>
      <alignment vertical="bottom" readingOrder="0"/>
    </dxf>
  </rfmt>
  <rfmt sheetId="1" sqref="BR1177" start="0" length="0">
    <dxf>
      <alignment vertical="bottom" readingOrder="0"/>
    </dxf>
  </rfmt>
  <rfmt sheetId="1" sqref="BS1177" start="0" length="0">
    <dxf>
      <alignment vertical="bottom" readingOrder="0"/>
    </dxf>
  </rfmt>
  <rfmt sheetId="1" sqref="BT1177" start="0" length="0">
    <dxf>
      <alignment vertical="bottom" readingOrder="0"/>
    </dxf>
  </rfmt>
  <rfmt sheetId="1" sqref="BU1177" start="0" length="0">
    <dxf>
      <alignment vertical="bottom" readingOrder="0"/>
    </dxf>
  </rfmt>
  <rfmt sheetId="1" sqref="BV1177" start="0" length="0">
    <dxf>
      <alignment vertical="bottom" readingOrder="0"/>
    </dxf>
  </rfmt>
  <rfmt sheetId="1" sqref="BW1177" start="0" length="0">
    <dxf>
      <alignment vertical="bottom" readingOrder="0"/>
    </dxf>
  </rfmt>
  <rfmt sheetId="1" sqref="BX1177" start="0" length="0">
    <dxf>
      <alignment vertical="bottom" readingOrder="0"/>
    </dxf>
  </rfmt>
  <rfmt sheetId="1" sqref="BY1177" start="0" length="0">
    <dxf>
      <alignment vertical="bottom" readingOrder="0"/>
    </dxf>
  </rfmt>
  <rfmt sheetId="1" sqref="BZ1177" start="0" length="0">
    <dxf>
      <alignment vertical="bottom" readingOrder="0"/>
    </dxf>
  </rfmt>
  <rfmt sheetId="1" sqref="CA1177" start="0" length="0">
    <dxf>
      <alignment vertical="bottom" readingOrder="0"/>
    </dxf>
  </rfmt>
  <rfmt sheetId="1" sqref="CB1177" start="0" length="0">
    <dxf>
      <alignment vertical="bottom" readingOrder="0"/>
    </dxf>
  </rfmt>
  <rfmt sheetId="1" sqref="CC1177" start="0" length="0">
    <dxf>
      <alignment vertical="bottom" readingOrder="0"/>
    </dxf>
  </rfmt>
  <rfmt sheetId="1" sqref="A1177:XFD1177" start="0" length="0">
    <dxf>
      <alignment vertical="center" readingOrder="0"/>
    </dxf>
  </rfmt>
  <rcc rId="10761" sId="1">
    <nc r="A1178" t="inlineStr">
      <is>
        <t>MeWP</t>
      </is>
    </nc>
  </rcc>
  <rcc rId="10762" sId="1">
    <nc r="B1178" t="inlineStr">
      <is>
        <t>Stellantis - STLA-Large-L3G58553.</t>
      </is>
    </nc>
  </rcc>
  <rcc rId="10763" sId="1" numFmtId="4">
    <nc r="G1178">
      <v>6</v>
    </nc>
  </rcc>
  <rcc rId="10764" sId="1">
    <nc r="H1178" t="inlineStr">
      <is>
        <t>Life Test 1500hrs</t>
      </is>
    </nc>
  </rcc>
  <rcc rId="10765" sId="1" numFmtId="4">
    <nc r="U1178">
      <v>1500</v>
    </nc>
  </rcc>
  <rcc rId="10766" sId="1">
    <nc r="AD1178">
      <f>I1178&amp;COUNTIF($I$6:I1332,I1178)</f>
    </nc>
  </rcc>
  <rcc rId="10767" sId="1">
    <nc r="AK1178">
      <f>AJ1178+AI1178+AH1178+AG1178+AF1178+AE1178</f>
    </nc>
  </rcc>
  <rcc rId="10768" sId="1">
    <nc r="AR1178">
      <f>AQ1178+AP1178+AO1178+AN1178+AM1178+AL1178</f>
    </nc>
  </rcc>
  <rcc rId="10769" sId="1" numFmtId="4">
    <nc r="AY1178">
      <v>0</v>
    </nc>
  </rcc>
  <rcc rId="10770" sId="1">
    <nc r="AZ1178">
      <f>IF(BB1178=0,0,IF(BA1178&gt;BB1178,MAX(52-BA1178+BB1178,52-BA1178+BC1178),MAX(BB1178-BA1178,BC1178-BA1178)))</f>
    </nc>
  </rcc>
  <rfmt sheetId="1" sqref="BA1178" start="0" length="0">
    <dxf>
      <alignment vertical="center" readingOrder="0"/>
    </dxf>
  </rfmt>
  <rcc rId="10771" sId="1">
    <nc r="BB1178">
      <f>IF(E1178="upcoming",_xlfn.NUMBERVALUE(RIGHT($V$2,2)),0)</f>
    </nc>
  </rcc>
  <rfmt sheetId="1" sqref="BC1178" start="0" length="0">
    <dxf>
      <numFmt numFmtId="1" formatCode="0"/>
      <alignment vertical="center" readingOrder="0"/>
    </dxf>
  </rfmt>
  <rfmt sheetId="1" sqref="BD1178" start="0" length="0">
    <dxf>
      <alignment vertical="center" readingOrder="0"/>
    </dxf>
  </rfmt>
  <rcc rId="10772" sId="1">
    <nc r="BF1178">
      <v>1200</v>
    </nc>
  </rcc>
  <rcc rId="10773" sId="1">
    <nc r="BG1178">
      <f>BE1178-BF1178</f>
    </nc>
  </rcc>
  <rcc rId="10774" sId="1">
    <nc r="BH1178">
      <v>58553</v>
    </nc>
  </rcc>
  <rfmt sheetId="1" sqref="BI1178" start="0" length="0">
    <dxf>
      <alignment vertical="bottom" readingOrder="0"/>
    </dxf>
  </rfmt>
  <rfmt sheetId="1" sqref="BJ1178" start="0" length="0">
    <dxf>
      <alignment vertical="bottom" readingOrder="0"/>
    </dxf>
  </rfmt>
  <rfmt sheetId="1" sqref="BK1178" start="0" length="0">
    <dxf>
      <alignment vertical="bottom" readingOrder="0"/>
    </dxf>
  </rfmt>
  <rfmt sheetId="1" sqref="BL1178" start="0" length="0">
    <dxf>
      <alignment vertical="bottom" readingOrder="0"/>
    </dxf>
  </rfmt>
  <rfmt sheetId="1" sqref="BM1178" start="0" length="0">
    <dxf>
      <alignment vertical="bottom" readingOrder="0"/>
    </dxf>
  </rfmt>
  <rfmt sheetId="1" sqref="BN1178" start="0" length="0">
    <dxf>
      <alignment vertical="bottom" readingOrder="0"/>
    </dxf>
  </rfmt>
  <rfmt sheetId="1" sqref="BO1178" start="0" length="0">
    <dxf>
      <alignment vertical="bottom" readingOrder="0"/>
    </dxf>
  </rfmt>
  <rfmt sheetId="1" sqref="BP1178" start="0" length="0">
    <dxf>
      <alignment vertical="bottom" readingOrder="0"/>
    </dxf>
  </rfmt>
  <rfmt sheetId="1" sqref="BQ1178" start="0" length="0">
    <dxf>
      <alignment vertical="bottom" readingOrder="0"/>
    </dxf>
  </rfmt>
  <rfmt sheetId="1" sqref="BR1178" start="0" length="0">
    <dxf>
      <alignment vertical="bottom" readingOrder="0"/>
    </dxf>
  </rfmt>
  <rfmt sheetId="1" sqref="BS1178" start="0" length="0">
    <dxf>
      <alignment vertical="bottom" readingOrder="0"/>
    </dxf>
  </rfmt>
  <rfmt sheetId="1" sqref="BT1178" start="0" length="0">
    <dxf>
      <alignment vertical="bottom" readingOrder="0"/>
    </dxf>
  </rfmt>
  <rfmt sheetId="1" sqref="BU1178" start="0" length="0">
    <dxf>
      <alignment vertical="bottom" readingOrder="0"/>
    </dxf>
  </rfmt>
  <rfmt sheetId="1" sqref="BV1178" start="0" length="0">
    <dxf>
      <alignment vertical="bottom" readingOrder="0"/>
    </dxf>
  </rfmt>
  <rfmt sheetId="1" sqref="BW1178" start="0" length="0">
    <dxf>
      <alignment vertical="bottom" readingOrder="0"/>
    </dxf>
  </rfmt>
  <rfmt sheetId="1" sqref="BX1178" start="0" length="0">
    <dxf>
      <alignment vertical="bottom" readingOrder="0"/>
    </dxf>
  </rfmt>
  <rfmt sheetId="1" sqref="BY1178" start="0" length="0">
    <dxf>
      <alignment vertical="bottom" readingOrder="0"/>
    </dxf>
  </rfmt>
  <rfmt sheetId="1" sqref="BZ1178" start="0" length="0">
    <dxf>
      <alignment vertical="bottom" readingOrder="0"/>
    </dxf>
  </rfmt>
  <rfmt sheetId="1" sqref="CA1178" start="0" length="0">
    <dxf>
      <alignment vertical="bottom" readingOrder="0"/>
    </dxf>
  </rfmt>
  <rfmt sheetId="1" sqref="CB1178" start="0" length="0">
    <dxf>
      <alignment vertical="bottom" readingOrder="0"/>
    </dxf>
  </rfmt>
  <rfmt sheetId="1" sqref="CC1178" start="0" length="0">
    <dxf>
      <alignment vertical="bottom" readingOrder="0"/>
    </dxf>
  </rfmt>
  <rfmt sheetId="1" sqref="A1178:XFD1178" start="0" length="0">
    <dxf>
      <alignment vertical="center" readingOrder="0"/>
    </dxf>
  </rfmt>
  <rcc rId="10775" sId="1">
    <nc r="A1179" t="inlineStr">
      <is>
        <t>MeWP</t>
      </is>
    </nc>
  </rcc>
  <rcc rId="10776" sId="1">
    <nc r="B1179" t="inlineStr">
      <is>
        <t>Stellantis - STLA-Large-L3G58553.</t>
      </is>
    </nc>
  </rcc>
  <rcc rId="10777" sId="1" numFmtId="4">
    <nc r="G1179">
      <v>6</v>
    </nc>
  </rcc>
  <rcc rId="10778" sId="1">
    <nc r="H1179" t="inlineStr">
      <is>
        <t>5 Point Parameter Check</t>
      </is>
    </nc>
  </rcc>
  <rcc rId="10779" sId="1">
    <nc r="AD1179">
      <f>I1179&amp;COUNTIF($I$6:I1334,I1179)</f>
    </nc>
  </rcc>
  <rcc rId="10780" sId="1">
    <nc r="AK1179">
      <f>AJ1179+AI1179+AH1179+AG1179+AF1179+AE1179</f>
    </nc>
  </rcc>
  <rcc rId="10781" sId="1">
    <nc r="AR1179">
      <f>AQ1179+AP1179+AO1179+AN1179+AM1179+AL1179</f>
    </nc>
  </rcc>
  <rcc rId="10782" sId="1" numFmtId="4">
    <nc r="AY1179">
      <v>0</v>
    </nc>
  </rcc>
  <rcc rId="10783" sId="1">
    <nc r="AZ1179">
      <f>IF(BB1179=0,0,IF(BA1179&gt;BB1179,MAX(52-BA1179+BB1179,52-BA1179+BC1179),MAX(BB1179-BA1179,BC1179-BA1179)))</f>
    </nc>
  </rcc>
  <rfmt sheetId="1" sqref="BA1179" start="0" length="0">
    <dxf>
      <alignment vertical="center" readingOrder="0"/>
    </dxf>
  </rfmt>
  <rcc rId="10784" sId="1">
    <nc r="BB1179">
      <f>IF(E1179="upcoming",_xlfn.NUMBERVALUE(RIGHT($V$2,2)),0)</f>
    </nc>
  </rcc>
  <rfmt sheetId="1" sqref="BC1179" start="0" length="0">
    <dxf>
      <numFmt numFmtId="1" formatCode="0"/>
      <alignment vertical="center" readingOrder="0"/>
    </dxf>
  </rfmt>
  <rfmt sheetId="1" sqref="BD1179" start="0" length="0">
    <dxf>
      <alignment vertical="center" readingOrder="0"/>
    </dxf>
  </rfmt>
  <rcc rId="10785" sId="1">
    <nc r="BF1179">
      <v>1201</v>
    </nc>
  </rcc>
  <rcc rId="10786" sId="1">
    <nc r="BG1179">
      <f>BE1179-BF1179</f>
    </nc>
  </rcc>
  <rcc rId="10787" sId="1">
    <nc r="BH1179">
      <v>58553</v>
    </nc>
  </rcc>
  <rfmt sheetId="1" sqref="BI1179" start="0" length="0">
    <dxf>
      <alignment vertical="bottom" readingOrder="0"/>
    </dxf>
  </rfmt>
  <rfmt sheetId="1" sqref="BJ1179" start="0" length="0">
    <dxf>
      <alignment vertical="bottom" readingOrder="0"/>
    </dxf>
  </rfmt>
  <rfmt sheetId="1" sqref="BK1179" start="0" length="0">
    <dxf>
      <alignment vertical="bottom" readingOrder="0"/>
    </dxf>
  </rfmt>
  <rfmt sheetId="1" sqref="BL1179" start="0" length="0">
    <dxf>
      <alignment vertical="bottom" readingOrder="0"/>
    </dxf>
  </rfmt>
  <rfmt sheetId="1" sqref="BM1179" start="0" length="0">
    <dxf>
      <alignment vertical="bottom" readingOrder="0"/>
    </dxf>
  </rfmt>
  <rfmt sheetId="1" sqref="BN1179" start="0" length="0">
    <dxf>
      <alignment vertical="bottom" readingOrder="0"/>
    </dxf>
  </rfmt>
  <rfmt sheetId="1" sqref="BO1179" start="0" length="0">
    <dxf>
      <alignment vertical="bottom" readingOrder="0"/>
    </dxf>
  </rfmt>
  <rfmt sheetId="1" sqref="BP1179" start="0" length="0">
    <dxf>
      <alignment vertical="bottom" readingOrder="0"/>
    </dxf>
  </rfmt>
  <rfmt sheetId="1" sqref="BQ1179" start="0" length="0">
    <dxf>
      <alignment vertical="bottom" readingOrder="0"/>
    </dxf>
  </rfmt>
  <rfmt sheetId="1" sqref="BR1179" start="0" length="0">
    <dxf>
      <alignment vertical="bottom" readingOrder="0"/>
    </dxf>
  </rfmt>
  <rfmt sheetId="1" sqref="BS1179" start="0" length="0">
    <dxf>
      <alignment vertical="bottom" readingOrder="0"/>
    </dxf>
  </rfmt>
  <rfmt sheetId="1" sqref="BT1179" start="0" length="0">
    <dxf>
      <alignment vertical="bottom" readingOrder="0"/>
    </dxf>
  </rfmt>
  <rfmt sheetId="1" sqref="BU1179" start="0" length="0">
    <dxf>
      <alignment vertical="bottom" readingOrder="0"/>
    </dxf>
  </rfmt>
  <rfmt sheetId="1" sqref="BV1179" start="0" length="0">
    <dxf>
      <alignment vertical="bottom" readingOrder="0"/>
    </dxf>
  </rfmt>
  <rfmt sheetId="1" sqref="BW1179" start="0" length="0">
    <dxf>
      <alignment vertical="bottom" readingOrder="0"/>
    </dxf>
  </rfmt>
  <rfmt sheetId="1" sqref="BX1179" start="0" length="0">
    <dxf>
      <alignment vertical="bottom" readingOrder="0"/>
    </dxf>
  </rfmt>
  <rfmt sheetId="1" sqref="BY1179" start="0" length="0">
    <dxf>
      <alignment vertical="bottom" readingOrder="0"/>
    </dxf>
  </rfmt>
  <rfmt sheetId="1" sqref="BZ1179" start="0" length="0">
    <dxf>
      <alignment vertical="bottom" readingOrder="0"/>
    </dxf>
  </rfmt>
  <rfmt sheetId="1" sqref="CA1179" start="0" length="0">
    <dxf>
      <alignment vertical="bottom" readingOrder="0"/>
    </dxf>
  </rfmt>
  <rfmt sheetId="1" sqref="CB1179" start="0" length="0">
    <dxf>
      <alignment vertical="bottom" readingOrder="0"/>
    </dxf>
  </rfmt>
  <rfmt sheetId="1" sqref="CC1179" start="0" length="0">
    <dxf>
      <alignment vertical="bottom" readingOrder="0"/>
    </dxf>
  </rfmt>
  <rcc rId="10788" sId="1">
    <nc r="A1180" t="inlineStr">
      <is>
        <t>MeWP</t>
      </is>
    </nc>
  </rcc>
  <rcc rId="10789" sId="1">
    <nc r="B1180" t="inlineStr">
      <is>
        <t>Stellantis - STLA-Large-L3G58553.</t>
      </is>
    </nc>
  </rcc>
  <rcc rId="10790" sId="1" numFmtId="4">
    <nc r="G1180">
      <v>6</v>
    </nc>
  </rcc>
  <rcc rId="10791" sId="1">
    <nc r="H1180" t="inlineStr">
      <is>
        <t>Physical Analyses</t>
      </is>
    </nc>
  </rcc>
  <rcc rId="10792" sId="1">
    <nc r="AD1180">
      <f>I1180&amp;COUNTIF($I$6:I1180,I1180)</f>
    </nc>
  </rcc>
  <rcc rId="10793" sId="1">
    <nc r="AK1180">
      <f>AJ1180+AI1180+AH1180+AG1180+AF1180+AE1180</f>
    </nc>
  </rcc>
  <rcc rId="10794" sId="1">
    <nc r="AR1180">
      <f>AQ1180+AP1180+AO1180+AN1180+AM1180+AL1180</f>
    </nc>
  </rcc>
  <rcc rId="10795" sId="1" numFmtId="4">
    <nc r="AY1180">
      <v>0</v>
    </nc>
  </rcc>
  <rcc rId="10796" sId="1" odxf="1" dxf="1">
    <nc r="AZ1180">
      <f>IF(BB1180=0,0,IF(BA1180&gt;BB1180,MAX(52-BA1180+BB1180,52-BA1180+BC1180),MAX(BB1180-BA1180,BC1180-BA1180)))</f>
    </nc>
    <odxf>
      <alignment vertical="center" readingOrder="0"/>
    </odxf>
    <ndxf>
      <alignment vertical="bottom" readingOrder="0"/>
    </ndxf>
  </rcc>
  <rcc rId="10797" sId="1" odxf="1" dxf="1">
    <nc r="BB1180">
      <f>IF(E1180="upcoming",_xlfn.NUMBERVALUE(RIGHT($V$2,2)),0)</f>
    </nc>
    <odxf>
      <alignment vertical="center" readingOrder="0"/>
    </odxf>
    <ndxf>
      <alignment vertical="bottom" readingOrder="0"/>
    </ndxf>
  </rcc>
  <rfmt sheetId="1" sqref="BC1180" start="0" length="0">
    <dxf>
      <numFmt numFmtId="1" formatCode="0"/>
      <alignment vertical="bottom" readingOrder="0"/>
    </dxf>
  </rfmt>
  <rfmt sheetId="1" sqref="BD1180" start="0" length="0">
    <dxf>
      <alignment vertical="bottom" readingOrder="0"/>
    </dxf>
  </rfmt>
  <rcc rId="10798" sId="1">
    <nc r="BF1180">
      <v>1202</v>
    </nc>
  </rcc>
  <rcc rId="10799" sId="1">
    <nc r="BG1180">
      <f>BE1180-BF1180</f>
    </nc>
  </rcc>
  <rcc rId="10800" sId="1">
    <nc r="BH1180">
      <v>58553</v>
    </nc>
  </rcc>
  <rfmt sheetId="1" sqref="BI1180" start="0" length="0">
    <dxf>
      <alignment vertical="bottom" readingOrder="0"/>
    </dxf>
  </rfmt>
  <rfmt sheetId="1" sqref="BJ1180" start="0" length="0">
    <dxf>
      <alignment vertical="bottom" readingOrder="0"/>
    </dxf>
  </rfmt>
  <rfmt sheetId="1" sqref="BK1180" start="0" length="0">
    <dxf>
      <alignment vertical="bottom" readingOrder="0"/>
    </dxf>
  </rfmt>
  <rfmt sheetId="1" sqref="BL1180" start="0" length="0">
    <dxf>
      <alignment vertical="bottom" readingOrder="0"/>
    </dxf>
  </rfmt>
  <rfmt sheetId="1" sqref="BM1180" start="0" length="0">
    <dxf>
      <alignment vertical="bottom" readingOrder="0"/>
    </dxf>
  </rfmt>
  <rfmt sheetId="1" sqref="BN1180" start="0" length="0">
    <dxf>
      <alignment vertical="bottom" readingOrder="0"/>
    </dxf>
  </rfmt>
  <rfmt sheetId="1" sqref="BO1180" start="0" length="0">
    <dxf>
      <alignment vertical="bottom" readingOrder="0"/>
    </dxf>
  </rfmt>
  <rfmt sheetId="1" sqref="BP1180" start="0" length="0">
    <dxf>
      <alignment vertical="bottom" readingOrder="0"/>
    </dxf>
  </rfmt>
  <rfmt sheetId="1" sqref="BQ1180" start="0" length="0">
    <dxf>
      <alignment vertical="bottom" readingOrder="0"/>
    </dxf>
  </rfmt>
  <rfmt sheetId="1" sqref="BR1180" start="0" length="0">
    <dxf>
      <alignment vertical="bottom" readingOrder="0"/>
    </dxf>
  </rfmt>
  <rfmt sheetId="1" sqref="BS1180" start="0" length="0">
    <dxf>
      <alignment vertical="bottom" readingOrder="0"/>
    </dxf>
  </rfmt>
  <rfmt sheetId="1" sqref="BT1180" start="0" length="0">
    <dxf>
      <alignment vertical="bottom" readingOrder="0"/>
    </dxf>
  </rfmt>
  <rfmt sheetId="1" sqref="BU1180" start="0" length="0">
    <dxf>
      <alignment vertical="bottom" readingOrder="0"/>
    </dxf>
  </rfmt>
  <rfmt sheetId="1" sqref="BV1180" start="0" length="0">
    <dxf>
      <alignment vertical="bottom" readingOrder="0"/>
    </dxf>
  </rfmt>
  <rfmt sheetId="1" sqref="BW1180" start="0" length="0">
    <dxf>
      <alignment vertical="bottom" readingOrder="0"/>
    </dxf>
  </rfmt>
  <rfmt sheetId="1" sqref="BX1180" start="0" length="0">
    <dxf>
      <alignment vertical="bottom" readingOrder="0"/>
    </dxf>
  </rfmt>
  <rfmt sheetId="1" sqref="BY1180" start="0" length="0">
    <dxf>
      <alignment vertical="bottom" readingOrder="0"/>
    </dxf>
  </rfmt>
  <rfmt sheetId="1" sqref="BZ1180" start="0" length="0">
    <dxf>
      <alignment vertical="bottom" readingOrder="0"/>
    </dxf>
  </rfmt>
  <rfmt sheetId="1" sqref="CA1180" start="0" length="0">
    <dxf>
      <alignment vertical="bottom" readingOrder="0"/>
    </dxf>
  </rfmt>
  <rfmt sheetId="1" sqref="CB1180" start="0" length="0">
    <dxf>
      <alignment vertical="bottom" readingOrder="0"/>
    </dxf>
  </rfmt>
  <rfmt sheetId="1" sqref="CC1180" start="0" length="0">
    <dxf>
      <alignment vertical="bottom" readingOrder="0"/>
    </dxf>
  </rfmt>
  <rfmt sheetId="1" sqref="A1180:XFD1180" start="0" length="0">
    <dxf>
      <alignment vertical="center" readingOrder="0"/>
    </dxf>
  </rfmt>
  <rcc rId="10801" sId="1">
    <nc r="A1181" t="inlineStr">
      <is>
        <t>MeWP</t>
      </is>
    </nc>
  </rcc>
  <rcc rId="10802" sId="1">
    <nc r="B1181" t="inlineStr">
      <is>
        <t>Stellantis - STLA-Large-L3G58553.</t>
      </is>
    </nc>
  </rcc>
  <rcc rId="10803" sId="1" numFmtId="4">
    <nc r="G1181">
      <v>1</v>
    </nc>
  </rcc>
  <rcc rId="10804" sId="1">
    <nc r="H1181" t="inlineStr">
      <is>
        <t>Report</t>
      </is>
    </nc>
  </rcc>
  <rcc rId="10805" sId="1">
    <nc r="AD1181">
      <f>I1181&amp;COUNTIF($I$6:I1181,I1181)</f>
    </nc>
  </rcc>
  <rcc rId="10806" sId="1">
    <nc r="AK1181">
      <f>AJ1181+AI1181+AH1181+AG1181+AF1181+AE1181</f>
    </nc>
  </rcc>
  <rcc rId="10807" sId="1">
    <nc r="AR1181">
      <f>AQ1181+AP1181+AO1181+AN1181+AM1181+AL1181</f>
    </nc>
  </rcc>
  <rcc rId="10808" sId="1" numFmtId="4">
    <nc r="AY1181">
      <v>0</v>
    </nc>
  </rcc>
  <rcc rId="10809" sId="1" odxf="1" dxf="1">
    <nc r="AZ1181">
      <f>IF(BB1181=0,0,IF(BA1181&gt;BB1181,MAX(52-BA1181+BB1181,52-BA1181+BC1181),MAX(BB1181-BA1181,BC1181-BA1181)))</f>
    </nc>
    <odxf>
      <alignment vertical="center" readingOrder="0"/>
    </odxf>
    <ndxf>
      <alignment vertical="bottom" readingOrder="0"/>
    </ndxf>
  </rcc>
  <rcc rId="10810" sId="1" odxf="1" dxf="1">
    <nc r="BB1181">
      <f>IF(E1181="upcoming",_xlfn.NUMBERVALUE(RIGHT($V$2,2)),0)</f>
    </nc>
    <odxf>
      <alignment vertical="center" readingOrder="0"/>
    </odxf>
    <ndxf>
      <alignment vertical="bottom" readingOrder="0"/>
    </ndxf>
  </rcc>
  <rfmt sheetId="1" sqref="BC1181" start="0" length="0">
    <dxf>
      <numFmt numFmtId="1" formatCode="0"/>
      <alignment vertical="bottom" readingOrder="0"/>
    </dxf>
  </rfmt>
  <rfmt sheetId="1" sqref="BD1181" start="0" length="0">
    <dxf>
      <alignment vertical="bottom" readingOrder="0"/>
    </dxf>
  </rfmt>
  <rcc rId="10811" sId="1">
    <nc r="BF1181">
      <v>1203</v>
    </nc>
  </rcc>
  <rcc rId="10812" sId="1">
    <nc r="BG1181">
      <f>BE1181-BF1181</f>
    </nc>
  </rcc>
  <rcc rId="10813" sId="1">
    <nc r="BH1181">
      <v>58553</v>
    </nc>
  </rcc>
  <rfmt sheetId="1" sqref="BI1181" start="0" length="0">
    <dxf>
      <alignment vertical="bottom" readingOrder="0"/>
    </dxf>
  </rfmt>
  <rfmt sheetId="1" sqref="BJ1181" start="0" length="0">
    <dxf>
      <alignment vertical="bottom" readingOrder="0"/>
    </dxf>
  </rfmt>
  <rfmt sheetId="1" sqref="BK1181" start="0" length="0">
    <dxf>
      <alignment vertical="bottom" readingOrder="0"/>
    </dxf>
  </rfmt>
  <rfmt sheetId="1" sqref="BL1181" start="0" length="0">
    <dxf>
      <alignment vertical="bottom" readingOrder="0"/>
    </dxf>
  </rfmt>
  <rfmt sheetId="1" sqref="BM1181" start="0" length="0">
    <dxf>
      <alignment vertical="bottom" readingOrder="0"/>
    </dxf>
  </rfmt>
  <rfmt sheetId="1" sqref="BN1181" start="0" length="0">
    <dxf>
      <alignment vertical="bottom" readingOrder="0"/>
    </dxf>
  </rfmt>
  <rfmt sheetId="1" sqref="BO1181" start="0" length="0">
    <dxf>
      <alignment vertical="bottom" readingOrder="0"/>
    </dxf>
  </rfmt>
  <rfmt sheetId="1" sqref="BP1181" start="0" length="0">
    <dxf>
      <alignment vertical="bottom" readingOrder="0"/>
    </dxf>
  </rfmt>
  <rfmt sheetId="1" sqref="BQ1181" start="0" length="0">
    <dxf>
      <alignment vertical="bottom" readingOrder="0"/>
    </dxf>
  </rfmt>
  <rfmt sheetId="1" sqref="BR1181" start="0" length="0">
    <dxf>
      <alignment vertical="bottom" readingOrder="0"/>
    </dxf>
  </rfmt>
  <rfmt sheetId="1" sqref="BS1181" start="0" length="0">
    <dxf>
      <alignment vertical="bottom" readingOrder="0"/>
    </dxf>
  </rfmt>
  <rfmt sheetId="1" sqref="BT1181" start="0" length="0">
    <dxf>
      <alignment vertical="bottom" readingOrder="0"/>
    </dxf>
  </rfmt>
  <rfmt sheetId="1" sqref="BU1181" start="0" length="0">
    <dxf>
      <alignment vertical="bottom" readingOrder="0"/>
    </dxf>
  </rfmt>
  <rfmt sheetId="1" sqref="BV1181" start="0" length="0">
    <dxf>
      <alignment vertical="bottom" readingOrder="0"/>
    </dxf>
  </rfmt>
  <rfmt sheetId="1" sqref="BW1181" start="0" length="0">
    <dxf>
      <alignment vertical="bottom" readingOrder="0"/>
    </dxf>
  </rfmt>
  <rfmt sheetId="1" sqref="BX1181" start="0" length="0">
    <dxf>
      <alignment vertical="bottom" readingOrder="0"/>
    </dxf>
  </rfmt>
  <rfmt sheetId="1" sqref="BY1181" start="0" length="0">
    <dxf>
      <alignment vertical="bottom" readingOrder="0"/>
    </dxf>
  </rfmt>
  <rfmt sheetId="1" sqref="BZ1181" start="0" length="0">
    <dxf>
      <alignment vertical="bottom" readingOrder="0"/>
    </dxf>
  </rfmt>
  <rfmt sheetId="1" sqref="CA1181" start="0" length="0">
    <dxf>
      <alignment vertical="bottom" readingOrder="0"/>
    </dxf>
  </rfmt>
  <rfmt sheetId="1" sqref="CB1181" start="0" length="0">
    <dxf>
      <alignment vertical="bottom" readingOrder="0"/>
    </dxf>
  </rfmt>
  <rfmt sheetId="1" sqref="CC1181" start="0" length="0">
    <dxf>
      <alignment vertical="bottom" readingOrder="0"/>
    </dxf>
  </rfmt>
  <rfmt sheetId="1" sqref="A1181:XFD1181" start="0" length="0">
    <dxf>
      <alignment vertical="center" readingOrder="0"/>
    </dxf>
  </rfmt>
  <rcc rId="10814" sId="1">
    <nc r="A1182" t="inlineStr">
      <is>
        <t>MeWP</t>
      </is>
    </nc>
  </rcc>
  <rcc rId="10815" sId="1">
    <nc r="B1182" t="inlineStr">
      <is>
        <t>Stellantis - STLA-Large-L3G58553.</t>
      </is>
    </nc>
  </rcc>
  <rcc rId="10816" sId="1" numFmtId="4">
    <nc r="G1182">
      <v>1</v>
    </nc>
  </rcc>
  <rcc rId="10817" sId="1">
    <nc r="H1182" t="inlineStr">
      <is>
        <t>TR Closure</t>
      </is>
    </nc>
  </rcc>
  <rcc rId="10818" sId="1">
    <nc r="AD1182">
      <f>I1182&amp;COUNTIF($I$6:I1182,I1182)</f>
    </nc>
  </rcc>
  <rcc rId="10819" sId="1">
    <nc r="AK1182">
      <f>AJ1182+AI1182+AH1182+AG1182+AF1182+AE1182</f>
    </nc>
  </rcc>
  <rcc rId="10820" sId="1" numFmtId="4">
    <nc r="AL1182">
      <v>0</v>
    </nc>
  </rcc>
  <rcc rId="10821" sId="1">
    <nc r="AR1182">
      <f>AQ1182+AP1182+AO1182+AN1182+AM1182+AL1182</f>
    </nc>
  </rcc>
  <rcc rId="10822" sId="1" numFmtId="4">
    <nc r="AS1182">
      <v>0</v>
    </nc>
  </rcc>
  <rcc rId="10823" sId="1" numFmtId="4">
    <nc r="AT1182">
      <v>0</v>
    </nc>
  </rcc>
  <rcc rId="10824" sId="1" numFmtId="4">
    <nc r="AV1182">
      <v>0</v>
    </nc>
  </rcc>
  <rcc rId="10825" sId="1" numFmtId="4">
    <nc r="AY1182">
      <v>0</v>
    </nc>
  </rcc>
  <rcc rId="10826" sId="1" odxf="1" dxf="1">
    <nc r="AZ1182">
      <f>IF(BB1182=0,0,IF(BA1182&gt;BB1182,MAX(52-BA1182+BB1182,52-BA1182+BC1182),MAX(BB1182-BA1182,BC1182-BA1182)))</f>
    </nc>
    <odxf>
      <alignment vertical="center" readingOrder="0"/>
    </odxf>
    <ndxf>
      <alignment vertical="bottom" readingOrder="0"/>
    </ndxf>
  </rcc>
  <rfmt sheetId="1" sqref="BA1182" start="0" length="0">
    <dxf>
      <numFmt numFmtId="165" formatCode="[$-409]dd/mmm/yy;@"/>
    </dxf>
  </rfmt>
  <rcc rId="10827" sId="1" odxf="1" dxf="1">
    <nc r="BB1182">
      <f>IF(E1182="upcoming",_xlfn.NUMBERVALUE(RIGHT($V$2,2)),0)</f>
    </nc>
    <odxf>
      <alignment vertical="center" readingOrder="0"/>
    </odxf>
    <ndxf>
      <alignment vertical="bottom" readingOrder="0"/>
    </ndxf>
  </rcc>
  <rfmt sheetId="1" sqref="BC1182" start="0" length="0">
    <dxf>
      <alignment vertical="bottom" readingOrder="0"/>
    </dxf>
  </rfmt>
  <rfmt sheetId="1" sqref="BD1182" start="0" length="0">
    <dxf>
      <alignment vertical="bottom" readingOrder="0"/>
    </dxf>
  </rfmt>
  <rcc rId="10828" sId="1">
    <nc r="BF1182">
      <v>1204</v>
    </nc>
  </rcc>
  <rcc rId="10829" sId="1">
    <nc r="BG1182">
      <f>BE1182-BF1182</f>
    </nc>
  </rcc>
  <rcc rId="10830" sId="1">
    <nc r="BH1182">
      <v>58553</v>
    </nc>
  </rcc>
  <rfmt sheetId="1" sqref="BI1182" start="0" length="0">
    <dxf>
      <alignment vertical="bottom" readingOrder="0"/>
    </dxf>
  </rfmt>
  <rfmt sheetId="1" sqref="BJ1182" start="0" length="0">
    <dxf>
      <alignment vertical="bottom" readingOrder="0"/>
    </dxf>
  </rfmt>
  <rfmt sheetId="1" sqref="BK1182" start="0" length="0">
    <dxf>
      <alignment vertical="bottom" readingOrder="0"/>
    </dxf>
  </rfmt>
  <rfmt sheetId="1" sqref="BL1182" start="0" length="0">
    <dxf>
      <alignment vertical="bottom" readingOrder="0"/>
    </dxf>
  </rfmt>
  <rfmt sheetId="1" sqref="BM1182" start="0" length="0">
    <dxf>
      <alignment vertical="bottom" readingOrder="0"/>
    </dxf>
  </rfmt>
  <rfmt sheetId="1" sqref="BN1182" start="0" length="0">
    <dxf>
      <alignment vertical="bottom" readingOrder="0"/>
    </dxf>
  </rfmt>
  <rfmt sheetId="1" sqref="BO1182" start="0" length="0">
    <dxf>
      <alignment vertical="bottom" readingOrder="0"/>
    </dxf>
  </rfmt>
  <rfmt sheetId="1" sqref="BP1182" start="0" length="0">
    <dxf>
      <alignment vertical="bottom" readingOrder="0"/>
    </dxf>
  </rfmt>
  <rfmt sheetId="1" sqref="BQ1182" start="0" length="0">
    <dxf>
      <alignment vertical="bottom" readingOrder="0"/>
    </dxf>
  </rfmt>
  <rfmt sheetId="1" sqref="BR1182" start="0" length="0">
    <dxf>
      <alignment vertical="bottom" readingOrder="0"/>
    </dxf>
  </rfmt>
  <rfmt sheetId="1" sqref="BS1182" start="0" length="0">
    <dxf>
      <alignment vertical="bottom" readingOrder="0"/>
    </dxf>
  </rfmt>
  <rfmt sheetId="1" sqref="BT1182" start="0" length="0">
    <dxf>
      <alignment vertical="bottom" readingOrder="0"/>
    </dxf>
  </rfmt>
  <rfmt sheetId="1" sqref="BU1182" start="0" length="0">
    <dxf>
      <alignment vertical="bottom" readingOrder="0"/>
    </dxf>
  </rfmt>
  <rfmt sheetId="1" sqref="BV1182" start="0" length="0">
    <dxf>
      <alignment vertical="bottom" readingOrder="0"/>
    </dxf>
  </rfmt>
  <rfmt sheetId="1" sqref="BW1182" start="0" length="0">
    <dxf>
      <alignment vertical="bottom" readingOrder="0"/>
    </dxf>
  </rfmt>
  <rfmt sheetId="1" sqref="BX1182" start="0" length="0">
    <dxf>
      <alignment vertical="bottom" readingOrder="0"/>
    </dxf>
  </rfmt>
  <rfmt sheetId="1" sqref="BY1182" start="0" length="0">
    <dxf>
      <alignment vertical="bottom" readingOrder="0"/>
    </dxf>
  </rfmt>
  <rfmt sheetId="1" sqref="BZ1182" start="0" length="0">
    <dxf>
      <alignment vertical="bottom" readingOrder="0"/>
    </dxf>
  </rfmt>
  <rfmt sheetId="1" sqref="CA1182" start="0" length="0">
    <dxf>
      <alignment vertical="bottom" readingOrder="0"/>
    </dxf>
  </rfmt>
  <rfmt sheetId="1" sqref="CB1182" start="0" length="0">
    <dxf>
      <alignment vertical="bottom" readingOrder="0"/>
    </dxf>
  </rfmt>
  <rfmt sheetId="1" sqref="CC1182" start="0" length="0">
    <dxf>
      <alignment vertical="bottom" readingOrder="0"/>
    </dxf>
  </rfmt>
  <rfmt sheetId="1" sqref="A1182:XFD1182" start="0" length="0">
    <dxf>
      <alignment vertical="center" readingOrder="0"/>
    </dxf>
  </rfmt>
  <rcc rId="10831" sId="1">
    <nc r="A1183" t="inlineStr">
      <is>
        <t>MeWP</t>
      </is>
    </nc>
  </rcc>
  <rcc rId="10832" sId="1">
    <nc r="B1183" t="inlineStr">
      <is>
        <t>Stellantis - STLA-Large-L3G58553.</t>
      </is>
    </nc>
  </rcc>
  <rcc rId="10833" sId="1">
    <nc r="C1183" t="inlineStr">
      <is>
        <t>Static Seal Leak &amp; Vacuum Seal Test</t>
      </is>
    </nc>
  </rcc>
  <rcc rId="10834" sId="1" numFmtId="4">
    <nc r="G1183">
      <v>4</v>
    </nc>
  </rcc>
  <rcc rId="10835" sId="1">
    <nc r="H1183" t="inlineStr">
      <is>
        <t>Vacuum Seal Test</t>
      </is>
    </nc>
  </rcc>
  <rcc rId="10836" sId="1">
    <nc r="AD1183">
      <f>I1183&amp;COUNTIF($I$6:I1183,I1183)</f>
    </nc>
  </rcc>
  <rcc rId="10837" sId="1">
    <nc r="AK1183">
      <f>AJ1183+AI1183+AH1183+AG1183+AF1183+AE1183</f>
    </nc>
  </rcc>
  <rcc rId="10838" sId="1">
    <nc r="AR1183">
      <f>AQ1183+AP1183+AO1183+AN1183+AM1183+AL1183</f>
    </nc>
  </rcc>
  <rcc rId="10839" sId="1" numFmtId="4">
    <nc r="AY1183">
      <v>0</v>
    </nc>
  </rcc>
  <rcc rId="10840" sId="1">
    <nc r="AZ1183">
      <f>IF(BB1183=0,0,IF(BA1183&gt;BB1183,MAX(52-BA1183+BB1183,52-BA1183+BC1183),MAX(BB1183-BA1183,BC1183-BA1183)))</f>
    </nc>
  </rcc>
  <rfmt sheetId="1" sqref="BA1183" start="0" length="0">
    <dxf>
      <alignment vertical="center" readingOrder="0"/>
    </dxf>
  </rfmt>
  <rcc rId="10841" sId="1">
    <nc r="BB1183">
      <f>IF(E1183="upcoming",_xlfn.NUMBERVALUE(RIGHT($V$2,2)),0)</f>
    </nc>
  </rcc>
  <rfmt sheetId="1" sqref="BC1183" start="0" length="0">
    <dxf>
      <numFmt numFmtId="1" formatCode="0"/>
      <alignment vertical="center" readingOrder="0"/>
    </dxf>
  </rfmt>
  <rfmt sheetId="1" sqref="BD1183" start="0" length="0">
    <dxf>
      <alignment vertical="center" readingOrder="0"/>
    </dxf>
  </rfmt>
  <rcc rId="10842" sId="1" odxf="1" dxf="1">
    <nc r="BF1183">
      <v>1205</v>
    </nc>
    <odxf>
      <alignment vertical="top" readingOrder="0"/>
    </odxf>
    <ndxf>
      <alignment vertical="center" readingOrder="0"/>
    </ndxf>
  </rcc>
  <rcc rId="10843" sId="1">
    <nc r="BG1183">
      <f>BE1183-BF1183</f>
    </nc>
  </rcc>
  <rcc rId="10844" sId="1">
    <nc r="BH1183">
      <v>58553</v>
    </nc>
  </rcc>
  <rfmt sheetId="1" sqref="BI1183" start="0" length="0">
    <dxf>
      <alignment vertical="center" readingOrder="0"/>
    </dxf>
  </rfmt>
  <rfmt sheetId="1" sqref="BJ1183" start="0" length="0">
    <dxf>
      <alignment vertical="center" readingOrder="0"/>
    </dxf>
  </rfmt>
  <rfmt sheetId="1" sqref="BK1183" start="0" length="0">
    <dxf>
      <alignment vertical="center" readingOrder="0"/>
    </dxf>
  </rfmt>
  <rfmt sheetId="1" sqref="BL1183" start="0" length="0">
    <dxf>
      <alignment vertical="center" readingOrder="0"/>
    </dxf>
  </rfmt>
  <rfmt sheetId="1" sqref="BM1183" start="0" length="0">
    <dxf>
      <alignment vertical="center" readingOrder="0"/>
    </dxf>
  </rfmt>
  <rfmt sheetId="1" sqref="BN1183" start="0" length="0">
    <dxf>
      <alignment vertical="center" readingOrder="0"/>
    </dxf>
  </rfmt>
  <rfmt sheetId="1" sqref="BO1183" start="0" length="0">
    <dxf>
      <alignment vertical="center" readingOrder="0"/>
    </dxf>
  </rfmt>
  <rfmt sheetId="1" sqref="BP1183" start="0" length="0">
    <dxf>
      <alignment vertical="center" readingOrder="0"/>
    </dxf>
  </rfmt>
  <rfmt sheetId="1" sqref="BQ1183" start="0" length="0">
    <dxf>
      <alignment vertical="center" readingOrder="0"/>
    </dxf>
  </rfmt>
  <rfmt sheetId="1" sqref="BR1183" start="0" length="0">
    <dxf>
      <alignment vertical="center" readingOrder="0"/>
    </dxf>
  </rfmt>
  <rfmt sheetId="1" sqref="BS1183" start="0" length="0">
    <dxf>
      <alignment vertical="center" readingOrder="0"/>
    </dxf>
  </rfmt>
  <rfmt sheetId="1" sqref="BT1183" start="0" length="0">
    <dxf>
      <alignment vertical="center" readingOrder="0"/>
    </dxf>
  </rfmt>
  <rfmt sheetId="1" sqref="BU1183" start="0" length="0">
    <dxf>
      <alignment vertical="center" readingOrder="0"/>
    </dxf>
  </rfmt>
  <rfmt sheetId="1" sqref="BV1183" start="0" length="0">
    <dxf>
      <alignment vertical="center" readingOrder="0"/>
    </dxf>
  </rfmt>
  <rfmt sheetId="1" sqref="BW1183" start="0" length="0">
    <dxf>
      <alignment vertical="center" readingOrder="0"/>
    </dxf>
  </rfmt>
  <rfmt sheetId="1" sqref="BX1183" start="0" length="0">
    <dxf>
      <alignment vertical="center" readingOrder="0"/>
    </dxf>
  </rfmt>
  <rfmt sheetId="1" sqref="BY1183" start="0" length="0">
    <dxf>
      <alignment vertical="center" readingOrder="0"/>
    </dxf>
  </rfmt>
  <rfmt sheetId="1" sqref="BZ1183" start="0" length="0">
    <dxf>
      <alignment vertical="center" readingOrder="0"/>
    </dxf>
  </rfmt>
  <rfmt sheetId="1" sqref="CA1183" start="0" length="0">
    <dxf>
      <alignment vertical="center" readingOrder="0"/>
    </dxf>
  </rfmt>
  <rfmt sheetId="1" sqref="CB1183" start="0" length="0">
    <dxf>
      <alignment vertical="center" readingOrder="0"/>
    </dxf>
  </rfmt>
  <rfmt sheetId="1" sqref="CC1183" start="0" length="0">
    <dxf>
      <alignment vertical="center" readingOrder="0"/>
    </dxf>
  </rfmt>
  <rfmt sheetId="1" sqref="A1183:XFD1183" start="0" length="0">
    <dxf>
      <alignment vertical="center" readingOrder="0"/>
    </dxf>
  </rfmt>
  <rcc rId="10845" sId="1">
    <nc r="A1184" t="inlineStr">
      <is>
        <t>MeWP</t>
      </is>
    </nc>
  </rcc>
  <rcc rId="10846" sId="1">
    <nc r="B1184" t="inlineStr">
      <is>
        <t>Stellantis - STLA-Large-L3G58553.</t>
      </is>
    </nc>
  </rcc>
  <rcc rId="10847" sId="1">
    <nc r="C1184" t="inlineStr">
      <is>
        <t>Static Seal Leak &amp; Vacuum Seal Test</t>
      </is>
    </nc>
  </rcc>
  <rcc rId="10848" sId="1" numFmtId="4">
    <nc r="G1184">
      <v>4</v>
    </nc>
  </rcc>
  <rcc rId="10849" sId="1">
    <nc r="H1184" t="inlineStr">
      <is>
        <t>Static Seal Leak Test</t>
      </is>
    </nc>
  </rcc>
  <rcc rId="10850" sId="1">
    <nc r="AD1184">
      <f>I1184&amp;COUNTIF($I$6:I1199,I1184)</f>
    </nc>
  </rcc>
  <rcc rId="10851" sId="1">
    <nc r="AK1184">
      <f>AJ1184+AI1184+AH1184+AG1184+AF1184+AE1184</f>
    </nc>
  </rcc>
  <rcc rId="10852" sId="1">
    <nc r="AR1184">
      <f>AQ1184+AP1184+AO1184+AN1184+AM1184+AL1184</f>
    </nc>
  </rcc>
  <rcc rId="10853" sId="1" numFmtId="4">
    <nc r="AY1184">
      <v>0</v>
    </nc>
  </rcc>
  <rcc rId="10854" sId="1">
    <nc r="AZ1184">
      <f>IF(BB1184=0,0,IF(BA1184&gt;BB1184,MAX(52-BA1184+BB1184,52-BA1184+BC1184),MAX(BB1184-BA1184,BC1184-BA1184)))</f>
    </nc>
  </rcc>
  <rfmt sheetId="1" sqref="BA1184" start="0" length="0">
    <dxf>
      <alignment vertical="center" readingOrder="0"/>
    </dxf>
  </rfmt>
  <rcc rId="10855" sId="1">
    <nc r="BB1184">
      <f>IF(E1184="upcoming",_xlfn.NUMBERVALUE(RIGHT($V$2,2)),0)</f>
    </nc>
  </rcc>
  <rfmt sheetId="1" sqref="BC1184" start="0" length="0">
    <dxf>
      <numFmt numFmtId="1" formatCode="0"/>
      <alignment vertical="center" readingOrder="0"/>
    </dxf>
  </rfmt>
  <rfmt sheetId="1" sqref="BD1184" start="0" length="0">
    <dxf>
      <alignment vertical="center" readingOrder="0"/>
    </dxf>
  </rfmt>
  <rcc rId="10856" sId="1" odxf="1" dxf="1">
    <nc r="BF1184">
      <v>1206</v>
    </nc>
    <odxf>
      <alignment vertical="top" readingOrder="0"/>
    </odxf>
    <ndxf>
      <alignment vertical="center" readingOrder="0"/>
    </ndxf>
  </rcc>
  <rcc rId="10857" sId="1">
    <nc r="BG1184">
      <f>BE1184-BF1184</f>
    </nc>
  </rcc>
  <rcc rId="10858" sId="1">
    <nc r="BH1184">
      <v>58553</v>
    </nc>
  </rcc>
  <rfmt sheetId="1" sqref="BI1184" start="0" length="0">
    <dxf>
      <alignment vertical="center" readingOrder="0"/>
    </dxf>
  </rfmt>
  <rfmt sheetId="1" sqref="BJ1184" start="0" length="0">
    <dxf>
      <alignment vertical="center" readingOrder="0"/>
    </dxf>
  </rfmt>
  <rfmt sheetId="1" sqref="BK1184" start="0" length="0">
    <dxf>
      <alignment vertical="center" readingOrder="0"/>
    </dxf>
  </rfmt>
  <rfmt sheetId="1" sqref="BL1184" start="0" length="0">
    <dxf>
      <alignment vertical="center" readingOrder="0"/>
    </dxf>
  </rfmt>
  <rfmt sheetId="1" sqref="BM1184" start="0" length="0">
    <dxf>
      <alignment vertical="center" readingOrder="0"/>
    </dxf>
  </rfmt>
  <rfmt sheetId="1" sqref="BN1184" start="0" length="0">
    <dxf>
      <alignment vertical="center" readingOrder="0"/>
    </dxf>
  </rfmt>
  <rfmt sheetId="1" sqref="BO1184" start="0" length="0">
    <dxf>
      <alignment vertical="center" readingOrder="0"/>
    </dxf>
  </rfmt>
  <rfmt sheetId="1" sqref="BP1184" start="0" length="0">
    <dxf>
      <alignment vertical="center" readingOrder="0"/>
    </dxf>
  </rfmt>
  <rfmt sheetId="1" sqref="BQ1184" start="0" length="0">
    <dxf>
      <alignment vertical="center" readingOrder="0"/>
    </dxf>
  </rfmt>
  <rfmt sheetId="1" sqref="BR1184" start="0" length="0">
    <dxf>
      <alignment vertical="center" readingOrder="0"/>
    </dxf>
  </rfmt>
  <rfmt sheetId="1" sqref="BS1184" start="0" length="0">
    <dxf>
      <alignment vertical="center" readingOrder="0"/>
    </dxf>
  </rfmt>
  <rfmt sheetId="1" sqref="BT1184" start="0" length="0">
    <dxf>
      <alignment vertical="center" readingOrder="0"/>
    </dxf>
  </rfmt>
  <rfmt sheetId="1" sqref="BU1184" start="0" length="0">
    <dxf>
      <alignment vertical="center" readingOrder="0"/>
    </dxf>
  </rfmt>
  <rfmt sheetId="1" sqref="BV1184" start="0" length="0">
    <dxf>
      <alignment vertical="center" readingOrder="0"/>
    </dxf>
  </rfmt>
  <rfmt sheetId="1" sqref="BW1184" start="0" length="0">
    <dxf>
      <alignment vertical="center" readingOrder="0"/>
    </dxf>
  </rfmt>
  <rfmt sheetId="1" sqref="BX1184" start="0" length="0">
    <dxf>
      <alignment vertical="center" readingOrder="0"/>
    </dxf>
  </rfmt>
  <rfmt sheetId="1" sqref="BY1184" start="0" length="0">
    <dxf>
      <alignment vertical="center" readingOrder="0"/>
    </dxf>
  </rfmt>
  <rfmt sheetId="1" sqref="BZ1184" start="0" length="0">
    <dxf>
      <alignment vertical="center" readingOrder="0"/>
    </dxf>
  </rfmt>
  <rfmt sheetId="1" sqref="CA1184" start="0" length="0">
    <dxf>
      <alignment vertical="center" readingOrder="0"/>
    </dxf>
  </rfmt>
  <rfmt sheetId="1" sqref="CB1184" start="0" length="0">
    <dxf>
      <alignment vertical="center" readingOrder="0"/>
    </dxf>
  </rfmt>
  <rfmt sheetId="1" sqref="CC1184" start="0" length="0">
    <dxf>
      <alignment vertical="center" readingOrder="0"/>
    </dxf>
  </rfmt>
  <rfmt sheetId="1" sqref="A1184:XFD1184" start="0" length="0">
    <dxf>
      <alignment vertical="center" readingOrder="0"/>
    </dxf>
  </rfmt>
  <rcc rId="10859" sId="1">
    <nc r="A1185" t="inlineStr">
      <is>
        <t>MeWP</t>
      </is>
    </nc>
  </rcc>
  <rcc rId="10860" sId="1">
    <nc r="B1185" t="inlineStr">
      <is>
        <t>Stellantis - STLA-Large-L3G58553.</t>
      </is>
    </nc>
  </rcc>
  <rcc rId="10861" sId="1">
    <nc r="C1185" t="inlineStr">
      <is>
        <t>Static Seal Leak &amp; Vacuum Seal Test</t>
      </is>
    </nc>
  </rcc>
  <rcc rId="10862" sId="1" numFmtId="4">
    <nc r="G1185">
      <v>1</v>
    </nc>
  </rcc>
  <rcc rId="10863" sId="1">
    <nc r="H1185" t="inlineStr">
      <is>
        <t>Report</t>
      </is>
    </nc>
  </rcc>
  <rcc rId="10864" sId="1">
    <nc r="AD1185">
      <f>I1185&amp;COUNTIF($I$6:I1185,I1185)</f>
    </nc>
  </rcc>
  <rcc rId="10865" sId="1">
    <nc r="AK1185">
      <f>AJ1185+AI1185+AH1185+AG1185+AF1185+AE1185</f>
    </nc>
  </rcc>
  <rcc rId="10866" sId="1">
    <nc r="AR1185">
      <f>AQ1185+AP1185+AO1185+AN1185+AM1185+AL1185</f>
    </nc>
  </rcc>
  <rcc rId="10867" sId="1" numFmtId="4">
    <nc r="AY1185">
      <v>0</v>
    </nc>
  </rcc>
  <rcc rId="10868" sId="1">
    <nc r="AZ1185">
      <f>IF(BB1185=0,0,IF(BA1185&gt;BB1185,MAX(52-BA1185+BB1185,52-BA1185+BC1185),MAX(BB1185-BA1185,BC1185-BA1185)))</f>
    </nc>
  </rcc>
  <rfmt sheetId="1" sqref="BA1185" start="0" length="0">
    <dxf>
      <alignment vertical="center" readingOrder="0"/>
    </dxf>
  </rfmt>
  <rcc rId="10869" sId="1">
    <nc r="BB1185">
      <f>IF(E1185="upcoming",_xlfn.NUMBERVALUE(RIGHT($V$2,2)),0)</f>
    </nc>
  </rcc>
  <rfmt sheetId="1" sqref="BC1185" start="0" length="0">
    <dxf>
      <numFmt numFmtId="1" formatCode="0"/>
      <alignment vertical="center" readingOrder="0"/>
    </dxf>
  </rfmt>
  <rfmt sheetId="1" sqref="BD1185" start="0" length="0">
    <dxf>
      <alignment vertical="center" readingOrder="0"/>
    </dxf>
  </rfmt>
  <rcc rId="10870" sId="1" odxf="1" dxf="1">
    <nc r="BF1185">
      <v>1207</v>
    </nc>
    <odxf>
      <alignment vertical="top" readingOrder="0"/>
    </odxf>
    <ndxf>
      <alignment vertical="center" readingOrder="0"/>
    </ndxf>
  </rcc>
  <rcc rId="10871" sId="1">
    <nc r="BG1185">
      <f>BE1185-BF1185</f>
    </nc>
  </rcc>
  <rcc rId="10872" sId="1">
    <nc r="BH1185">
      <v>58553</v>
    </nc>
  </rcc>
  <rfmt sheetId="1" sqref="BI1185" start="0" length="0">
    <dxf>
      <alignment vertical="center" readingOrder="0"/>
    </dxf>
  </rfmt>
  <rfmt sheetId="1" sqref="BJ1185" start="0" length="0">
    <dxf>
      <alignment vertical="center" readingOrder="0"/>
    </dxf>
  </rfmt>
  <rfmt sheetId="1" sqref="BK1185" start="0" length="0">
    <dxf>
      <alignment vertical="center" readingOrder="0"/>
    </dxf>
  </rfmt>
  <rfmt sheetId="1" sqref="BL1185" start="0" length="0">
    <dxf>
      <alignment vertical="center" readingOrder="0"/>
    </dxf>
  </rfmt>
  <rfmt sheetId="1" sqref="BM1185" start="0" length="0">
    <dxf>
      <alignment vertical="center" readingOrder="0"/>
    </dxf>
  </rfmt>
  <rfmt sheetId="1" sqref="BN1185" start="0" length="0">
    <dxf>
      <alignment vertical="center" readingOrder="0"/>
    </dxf>
  </rfmt>
  <rfmt sheetId="1" sqref="BO1185" start="0" length="0">
    <dxf>
      <alignment vertical="center" readingOrder="0"/>
    </dxf>
  </rfmt>
  <rfmt sheetId="1" sqref="BP1185" start="0" length="0">
    <dxf>
      <alignment vertical="center" readingOrder="0"/>
    </dxf>
  </rfmt>
  <rfmt sheetId="1" sqref="BQ1185" start="0" length="0">
    <dxf>
      <alignment vertical="center" readingOrder="0"/>
    </dxf>
  </rfmt>
  <rfmt sheetId="1" sqref="BR1185" start="0" length="0">
    <dxf>
      <alignment vertical="center" readingOrder="0"/>
    </dxf>
  </rfmt>
  <rfmt sheetId="1" sqref="BS1185" start="0" length="0">
    <dxf>
      <alignment vertical="center" readingOrder="0"/>
    </dxf>
  </rfmt>
  <rfmt sheetId="1" sqref="BT1185" start="0" length="0">
    <dxf>
      <alignment vertical="center" readingOrder="0"/>
    </dxf>
  </rfmt>
  <rfmt sheetId="1" sqref="BU1185" start="0" length="0">
    <dxf>
      <alignment vertical="center" readingOrder="0"/>
    </dxf>
  </rfmt>
  <rfmt sheetId="1" sqref="BV1185" start="0" length="0">
    <dxf>
      <alignment vertical="center" readingOrder="0"/>
    </dxf>
  </rfmt>
  <rfmt sheetId="1" sqref="BW1185" start="0" length="0">
    <dxf>
      <alignment vertical="center" readingOrder="0"/>
    </dxf>
  </rfmt>
  <rfmt sheetId="1" sqref="BX1185" start="0" length="0">
    <dxf>
      <alignment vertical="center" readingOrder="0"/>
    </dxf>
  </rfmt>
  <rfmt sheetId="1" sqref="BY1185" start="0" length="0">
    <dxf>
      <alignment vertical="center" readingOrder="0"/>
    </dxf>
  </rfmt>
  <rfmt sheetId="1" sqref="BZ1185" start="0" length="0">
    <dxf>
      <alignment vertical="center" readingOrder="0"/>
    </dxf>
  </rfmt>
  <rfmt sheetId="1" sqref="CA1185" start="0" length="0">
    <dxf>
      <alignment vertical="center" readingOrder="0"/>
    </dxf>
  </rfmt>
  <rfmt sheetId="1" sqref="CB1185" start="0" length="0">
    <dxf>
      <alignment vertical="center" readingOrder="0"/>
    </dxf>
  </rfmt>
  <rfmt sheetId="1" sqref="CC1185" start="0" length="0">
    <dxf>
      <alignment vertical="center" readingOrder="0"/>
    </dxf>
  </rfmt>
  <rfmt sheetId="1" sqref="A1185:XFD1185" start="0" length="0">
    <dxf>
      <alignment vertical="center" readingOrder="0"/>
    </dxf>
  </rfmt>
  <rcc rId="10873" sId="1">
    <nc r="A1186" t="inlineStr">
      <is>
        <t>MeWP</t>
      </is>
    </nc>
  </rcc>
  <rcc rId="10874" sId="1">
    <nc r="B1186" t="inlineStr">
      <is>
        <t>Stellantis - STLA-Large-L3G58553.</t>
      </is>
    </nc>
  </rcc>
  <rcc rId="10875" sId="1">
    <nc r="C1186" t="inlineStr">
      <is>
        <t>Static Seal Leak &amp; Vacuum Seal Test</t>
      </is>
    </nc>
  </rcc>
  <rcc rId="10876" sId="1" numFmtId="4">
    <nc r="G1186">
      <v>1</v>
    </nc>
  </rcc>
  <rcc rId="10877" sId="1">
    <nc r="H1186" t="inlineStr">
      <is>
        <t>TR Closure</t>
      </is>
    </nc>
  </rcc>
  <rcc rId="10878" sId="1">
    <nc r="AD1186">
      <f>I1186&amp;COUNTIF($I$6:I1186,I1186)</f>
    </nc>
  </rcc>
  <rcc rId="10879" sId="1">
    <nc r="AK1186">
      <f>AJ1186+AI1186+AH1186+AG1186+AF1186+AE1186</f>
    </nc>
  </rcc>
  <rcc rId="10880" sId="1" numFmtId="4">
    <nc r="AL1186">
      <v>0</v>
    </nc>
  </rcc>
  <rcc rId="10881" sId="1">
    <nc r="AR1186">
      <f>AQ1186+AP1186+AO1186+AN1186+AM1186+AL1186</f>
    </nc>
  </rcc>
  <rcc rId="10882" sId="1" numFmtId="4">
    <nc r="AS1186">
      <v>0</v>
    </nc>
  </rcc>
  <rcc rId="10883" sId="1" numFmtId="4">
    <nc r="AT1186">
      <v>0</v>
    </nc>
  </rcc>
  <rcc rId="10884" sId="1" numFmtId="4">
    <nc r="AV1186">
      <v>0</v>
    </nc>
  </rcc>
  <rcc rId="10885" sId="1" numFmtId="4">
    <nc r="AY1186">
      <v>0</v>
    </nc>
  </rcc>
  <rcc rId="10886" sId="1" odxf="1" dxf="1">
    <nc r="AZ1186">
      <f>IF(BB1186=0,0,IF(BA1186&gt;BB1186,MAX(52-BA1186+BB1186,52-BA1186+BC1186),MAX(BB1186-BA1186,BC1186-BA1186)))</f>
    </nc>
    <odxf>
      <alignment vertical="center" readingOrder="0"/>
    </odxf>
    <ndxf>
      <alignment vertical="top" readingOrder="0"/>
    </ndxf>
  </rcc>
  <rfmt sheetId="1" sqref="BA1186" start="0" length="0">
    <dxf>
      <numFmt numFmtId="165" formatCode="[$-409]dd/mmm/yy;@"/>
      <alignment vertical="top" readingOrder="0"/>
    </dxf>
  </rfmt>
  <rcc rId="10887" sId="1" odxf="1" dxf="1">
    <nc r="BB1186">
      <f>IF(E1186="upcoming",_xlfn.NUMBERVALUE(RIGHT($V$2,2)),0)</f>
    </nc>
    <odxf>
      <alignment vertical="center" readingOrder="0"/>
    </odxf>
    <ndxf>
      <alignment vertical="top" readingOrder="0"/>
    </ndxf>
  </rcc>
  <rcc rId="10888" sId="1">
    <nc r="BF1186">
      <v>1208</v>
    </nc>
  </rcc>
  <rcc rId="10889" sId="1">
    <nc r="BG1186">
      <f>BE1186-BF1186</f>
    </nc>
  </rcc>
  <rcc rId="10890" sId="1">
    <nc r="BH1186">
      <v>58553</v>
    </nc>
  </rcc>
  <rfmt sheetId="1" sqref="A1186:XFD1186" start="0" length="0">
    <dxf>
      <alignment vertical="top" readingOrder="0"/>
    </dxf>
  </rfmt>
  <rcc rId="10891" sId="1">
    <nc r="A1187" t="inlineStr">
      <is>
        <t>MeWP</t>
      </is>
    </nc>
  </rcc>
  <rcc rId="10892" sId="1">
    <nc r="B1187" t="inlineStr">
      <is>
        <t>Stellantis - STLA-Large-L3G58553.</t>
      </is>
    </nc>
  </rcc>
  <rcc rId="10893" sId="1">
    <nc r="C1187" t="inlineStr">
      <is>
        <t>Burst Test  - DV</t>
      </is>
    </nc>
  </rcc>
  <rcc rId="10894" sId="1" numFmtId="4">
    <nc r="G1187">
      <v>4</v>
    </nc>
  </rcc>
  <rcc rId="10895" sId="1">
    <nc r="H1187" t="inlineStr">
      <is>
        <t>Pump prep</t>
      </is>
    </nc>
  </rcc>
  <rcc rId="10896" sId="1">
    <nc r="I1187" t="inlineStr">
      <is>
        <t>TUV</t>
      </is>
    </nc>
  </rcc>
  <rcc rId="10897" sId="1">
    <nc r="AD1187">
      <f>I1187&amp;COUNTIF($I$6:I1187,I1187)</f>
    </nc>
  </rcc>
  <rcc rId="10898" sId="1">
    <nc r="AK1187">
      <f>AJ1187+AI1187+AH1187+AG1187+AF1187+AE1187</f>
    </nc>
  </rcc>
  <rcc rId="10899" sId="1">
    <nc r="AR1187">
      <f>AQ1187+AP1187+AO1187+AN1187+AM1187+AL1187</f>
    </nc>
  </rcc>
  <rcc rId="10900" sId="1" numFmtId="4">
    <nc r="AY1187">
      <v>0</v>
    </nc>
  </rcc>
  <rcc rId="10901" sId="1">
    <nc r="AZ1187">
      <f>IF(BB1187=0,0,IF(BA1187&gt;BB1187,MAX(52-BA1187+BB1187,52-BA1187+BC1187),MAX(BB1187-BA1187,BC1187-BA1187)))</f>
    </nc>
  </rcc>
  <rfmt sheetId="1" sqref="BA1187" start="0" length="0">
    <dxf>
      <alignment vertical="top" readingOrder="0"/>
    </dxf>
  </rfmt>
  <rcc rId="10902" sId="1" odxf="1" dxf="1">
    <nc r="BB1187">
      <f>IF(E1187="upcoming",_xlfn.NUMBERVALUE(RIGHT($V$2,2)),0)</f>
    </nc>
    <odxf>
      <alignment vertical="center" readingOrder="0"/>
    </odxf>
    <ndxf>
      <alignment vertical="bottom" readingOrder="0"/>
    </ndxf>
  </rcc>
  <rfmt sheetId="1" sqref="BC1187" start="0" length="0">
    <dxf>
      <numFmt numFmtId="1" formatCode="0"/>
      <alignment vertical="center" readingOrder="0"/>
    </dxf>
  </rfmt>
  <rfmt sheetId="1" sqref="BD1187" start="0" length="0">
    <dxf>
      <alignment vertical="center" readingOrder="0"/>
    </dxf>
  </rfmt>
  <rcc rId="10903" sId="1">
    <nc r="BF1187">
      <v>1209</v>
    </nc>
  </rcc>
  <rcc rId="10904" sId="1">
    <nc r="BG1187">
      <f>BE1187-BF1187</f>
    </nc>
  </rcc>
  <rcc rId="10905" sId="1">
    <nc r="BH1187">
      <v>58553</v>
    </nc>
  </rcc>
  <rfmt sheetId="1" sqref="BI1187" start="0" length="0">
    <dxf>
      <alignment vertical="center" readingOrder="0"/>
    </dxf>
  </rfmt>
  <rfmt sheetId="1" sqref="BJ1187" start="0" length="0">
    <dxf>
      <alignment vertical="center" readingOrder="0"/>
    </dxf>
  </rfmt>
  <rfmt sheetId="1" sqref="BK1187" start="0" length="0">
    <dxf>
      <alignment vertical="center" readingOrder="0"/>
    </dxf>
  </rfmt>
  <rfmt sheetId="1" sqref="BL1187" start="0" length="0">
    <dxf>
      <alignment vertical="center" readingOrder="0"/>
    </dxf>
  </rfmt>
  <rfmt sheetId="1" sqref="BM1187" start="0" length="0">
    <dxf>
      <alignment vertical="center" readingOrder="0"/>
    </dxf>
  </rfmt>
  <rfmt sheetId="1" sqref="BN1187" start="0" length="0">
    <dxf>
      <alignment vertical="center" readingOrder="0"/>
    </dxf>
  </rfmt>
  <rfmt sheetId="1" sqref="BO1187" start="0" length="0">
    <dxf>
      <alignment vertical="center" readingOrder="0"/>
    </dxf>
  </rfmt>
  <rfmt sheetId="1" sqref="BP1187" start="0" length="0">
    <dxf>
      <alignment vertical="center" readingOrder="0"/>
    </dxf>
  </rfmt>
  <rfmt sheetId="1" sqref="BQ1187" start="0" length="0">
    <dxf>
      <alignment vertical="center" readingOrder="0"/>
    </dxf>
  </rfmt>
  <rfmt sheetId="1" sqref="BR1187" start="0" length="0">
    <dxf>
      <alignment vertical="center" readingOrder="0"/>
    </dxf>
  </rfmt>
  <rfmt sheetId="1" sqref="BS1187" start="0" length="0">
    <dxf>
      <alignment vertical="center" readingOrder="0"/>
    </dxf>
  </rfmt>
  <rfmt sheetId="1" sqref="BT1187" start="0" length="0">
    <dxf>
      <alignment vertical="center" readingOrder="0"/>
    </dxf>
  </rfmt>
  <rfmt sheetId="1" sqref="BU1187" start="0" length="0">
    <dxf>
      <alignment vertical="center" readingOrder="0"/>
    </dxf>
  </rfmt>
  <rfmt sheetId="1" sqref="BV1187" start="0" length="0">
    <dxf>
      <alignment vertical="center" readingOrder="0"/>
    </dxf>
  </rfmt>
  <rfmt sheetId="1" sqref="BW1187" start="0" length="0">
    <dxf>
      <alignment vertical="center" readingOrder="0"/>
    </dxf>
  </rfmt>
  <rfmt sheetId="1" sqref="BX1187" start="0" length="0">
    <dxf>
      <alignment vertical="center" readingOrder="0"/>
    </dxf>
  </rfmt>
  <rfmt sheetId="1" sqref="BY1187" start="0" length="0">
    <dxf>
      <alignment vertical="center" readingOrder="0"/>
    </dxf>
  </rfmt>
  <rfmt sheetId="1" sqref="BZ1187" start="0" length="0">
    <dxf>
      <alignment vertical="center" readingOrder="0"/>
    </dxf>
  </rfmt>
  <rfmt sheetId="1" sqref="CA1187" start="0" length="0">
    <dxf>
      <alignment vertical="center" readingOrder="0"/>
    </dxf>
  </rfmt>
  <rfmt sheetId="1" sqref="CB1187" start="0" length="0">
    <dxf>
      <alignment vertical="center" readingOrder="0"/>
    </dxf>
  </rfmt>
  <rfmt sheetId="1" sqref="CC1187" start="0" length="0">
    <dxf>
      <alignment vertical="center" readingOrder="0"/>
    </dxf>
  </rfmt>
  <rfmt sheetId="1" sqref="A1187:XFD1187" start="0" length="0">
    <dxf>
      <alignment vertical="center" readingOrder="0"/>
    </dxf>
  </rfmt>
  <rcc rId="10906" sId="1">
    <nc r="A1188" t="inlineStr">
      <is>
        <t>MeWP</t>
      </is>
    </nc>
  </rcc>
  <rcc rId="10907" sId="1">
    <nc r="B1188" t="inlineStr">
      <is>
        <t>Stellantis - STLA-Large-L3G58553.</t>
      </is>
    </nc>
  </rcc>
  <rcc rId="10908" sId="1">
    <nc r="C1188" t="inlineStr">
      <is>
        <t>Burst Test  - DV</t>
      </is>
    </nc>
  </rcc>
  <rcc rId="10909" sId="1" numFmtId="4">
    <nc r="G1188">
      <v>4</v>
    </nc>
  </rcc>
  <rcc rId="10910" sId="1">
    <nc r="H1188" t="inlineStr">
      <is>
        <t>Burst Test</t>
      </is>
    </nc>
  </rcc>
  <rcc rId="10911" sId="1">
    <nc r="I1188" t="inlineStr">
      <is>
        <t>TUV</t>
      </is>
    </nc>
  </rcc>
  <rcc rId="10912" sId="1">
    <nc r="AD1188">
      <f>I1188&amp;COUNTIF($I$6:I1188,I1188)</f>
    </nc>
  </rcc>
  <rcc rId="10913" sId="1">
    <nc r="AK1188">
      <f>AJ1188+AI1188+AH1188+AG1188+AF1188+AE1188</f>
    </nc>
  </rcc>
  <rcc rId="10914" sId="1">
    <nc r="AR1188">
      <f>AQ1188+AP1188+AO1188+AN1188+AM1188+AL1188</f>
    </nc>
  </rcc>
  <rcc rId="10915" sId="1" numFmtId="4">
    <nc r="AY1188">
      <v>0</v>
    </nc>
  </rcc>
  <rcc rId="10916" sId="1">
    <nc r="AZ1188">
      <f>IF(BB1188=0,0,IF(BA1188&gt;BB1188,MAX(52-BA1188+BB1188,52-BA1188+BC1188),MAX(BB1188-BA1188,BC1188-BA1188)))</f>
    </nc>
  </rcc>
  <rfmt sheetId="1" sqref="BA1188" start="0" length="0">
    <dxf>
      <alignment vertical="center" readingOrder="0"/>
    </dxf>
  </rfmt>
  <rcc rId="10917" sId="1" odxf="1" dxf="1">
    <nc r="BB1188">
      <f>IF(E1188="upcoming",_xlfn.NUMBERVALUE(RIGHT($V$2,2)),0)</f>
    </nc>
    <odxf>
      <alignment vertical="center" readingOrder="0"/>
    </odxf>
    <ndxf>
      <alignment vertical="bottom" readingOrder="0"/>
    </ndxf>
  </rcc>
  <rfmt sheetId="1" sqref="BC1188" start="0" length="0">
    <dxf>
      <numFmt numFmtId="1" formatCode="0"/>
      <alignment vertical="center" readingOrder="0"/>
    </dxf>
  </rfmt>
  <rfmt sheetId="1" sqref="BD1188" start="0" length="0">
    <dxf>
      <alignment vertical="center" readingOrder="0"/>
    </dxf>
  </rfmt>
  <rcc rId="10918" sId="1">
    <nc r="BF1188">
      <v>1210</v>
    </nc>
  </rcc>
  <rcc rId="10919" sId="1">
    <nc r="BG1188">
      <f>BE1188-BF1188</f>
    </nc>
  </rcc>
  <rcc rId="10920" sId="1">
    <nc r="BH1188">
      <v>58553</v>
    </nc>
  </rcc>
  <rfmt sheetId="1" sqref="BI1188" start="0" length="0">
    <dxf>
      <alignment vertical="center" readingOrder="0"/>
    </dxf>
  </rfmt>
  <rfmt sheetId="1" sqref="BJ1188" start="0" length="0">
    <dxf>
      <alignment vertical="center" readingOrder="0"/>
    </dxf>
  </rfmt>
  <rfmt sheetId="1" sqref="BK1188" start="0" length="0">
    <dxf>
      <alignment vertical="center" readingOrder="0"/>
    </dxf>
  </rfmt>
  <rfmt sheetId="1" sqref="BL1188" start="0" length="0">
    <dxf>
      <alignment vertical="center" readingOrder="0"/>
    </dxf>
  </rfmt>
  <rfmt sheetId="1" sqref="BM1188" start="0" length="0">
    <dxf>
      <alignment vertical="center" readingOrder="0"/>
    </dxf>
  </rfmt>
  <rfmt sheetId="1" sqref="BN1188" start="0" length="0">
    <dxf>
      <alignment vertical="center" readingOrder="0"/>
    </dxf>
  </rfmt>
  <rfmt sheetId="1" sqref="BO1188" start="0" length="0">
    <dxf>
      <alignment vertical="center" readingOrder="0"/>
    </dxf>
  </rfmt>
  <rfmt sheetId="1" sqref="BP1188" start="0" length="0">
    <dxf>
      <alignment vertical="center" readingOrder="0"/>
    </dxf>
  </rfmt>
  <rfmt sheetId="1" sqref="BQ1188" start="0" length="0">
    <dxf>
      <alignment vertical="center" readingOrder="0"/>
    </dxf>
  </rfmt>
  <rfmt sheetId="1" sqref="BR1188" start="0" length="0">
    <dxf>
      <alignment vertical="center" readingOrder="0"/>
    </dxf>
  </rfmt>
  <rfmt sheetId="1" sqref="BS1188" start="0" length="0">
    <dxf>
      <alignment vertical="center" readingOrder="0"/>
    </dxf>
  </rfmt>
  <rfmt sheetId="1" sqref="BT1188" start="0" length="0">
    <dxf>
      <alignment vertical="center" readingOrder="0"/>
    </dxf>
  </rfmt>
  <rfmt sheetId="1" sqref="BU1188" start="0" length="0">
    <dxf>
      <alignment vertical="center" readingOrder="0"/>
    </dxf>
  </rfmt>
  <rfmt sheetId="1" sqref="BV1188" start="0" length="0">
    <dxf>
      <alignment vertical="center" readingOrder="0"/>
    </dxf>
  </rfmt>
  <rfmt sheetId="1" sqref="BW1188" start="0" length="0">
    <dxf>
      <alignment vertical="center" readingOrder="0"/>
    </dxf>
  </rfmt>
  <rfmt sheetId="1" sqref="BX1188" start="0" length="0">
    <dxf>
      <alignment vertical="center" readingOrder="0"/>
    </dxf>
  </rfmt>
  <rfmt sheetId="1" sqref="BY1188" start="0" length="0">
    <dxf>
      <alignment vertical="center" readingOrder="0"/>
    </dxf>
  </rfmt>
  <rfmt sheetId="1" sqref="BZ1188" start="0" length="0">
    <dxf>
      <alignment vertical="center" readingOrder="0"/>
    </dxf>
  </rfmt>
  <rfmt sheetId="1" sqref="CA1188" start="0" length="0">
    <dxf>
      <alignment vertical="center" readingOrder="0"/>
    </dxf>
  </rfmt>
  <rfmt sheetId="1" sqref="CB1188" start="0" length="0">
    <dxf>
      <alignment vertical="center" readingOrder="0"/>
    </dxf>
  </rfmt>
  <rfmt sheetId="1" sqref="CC1188" start="0" length="0">
    <dxf>
      <alignment vertical="center" readingOrder="0"/>
    </dxf>
  </rfmt>
  <rfmt sheetId="1" sqref="A1188:XFD1188" start="0" length="0">
    <dxf>
      <alignment vertical="center" readingOrder="0"/>
    </dxf>
  </rfmt>
  <rcc rId="10921" sId="1">
    <nc r="A1189" t="inlineStr">
      <is>
        <t>MeWP</t>
      </is>
    </nc>
  </rcc>
  <rcc rId="10922" sId="1">
    <nc r="B1189" t="inlineStr">
      <is>
        <t>Stellantis - STLA-Large-L3G58553.</t>
      </is>
    </nc>
  </rcc>
  <rcc rId="10923" sId="1">
    <nc r="C1189" t="inlineStr">
      <is>
        <t>Burst Test  - DV</t>
      </is>
    </nc>
  </rcc>
  <rcc rId="10924" sId="1" numFmtId="4">
    <nc r="G1189">
      <v>1</v>
    </nc>
  </rcc>
  <rcc rId="10925" sId="1">
    <nc r="H1189" t="inlineStr">
      <is>
        <t>Report</t>
      </is>
    </nc>
  </rcc>
  <rcc rId="10926" sId="1">
    <nc r="AD1189">
      <f>I1189&amp;COUNTIF($I$6:I1189,I1189)</f>
    </nc>
  </rcc>
  <rcc rId="10927" sId="1">
    <nc r="AK1189">
      <f>AJ1189+AI1189+AH1189+AG1189+AF1189+AE1189</f>
    </nc>
  </rcc>
  <rcc rId="10928" sId="1">
    <nc r="AR1189">
      <f>AQ1189+AP1189+AO1189+AN1189+AM1189+AL1189</f>
    </nc>
  </rcc>
  <rcc rId="10929" sId="1" numFmtId="4">
    <nc r="AY1189">
      <v>0</v>
    </nc>
  </rcc>
  <rcc rId="10930" sId="1" odxf="1" dxf="1">
    <nc r="AZ1189">
      <f>IF(BB1189=0,0,IF(BA1189&gt;BB1189,MAX(52-BA1189+BB1189,52-BA1189+BC1189),MAX(BB1189-BA1189,BC1189-BA1189)))</f>
    </nc>
    <odxf>
      <alignment vertical="center" readingOrder="0"/>
    </odxf>
    <ndxf>
      <alignment vertical="bottom" readingOrder="0"/>
    </ndxf>
  </rcc>
  <rcc rId="10931" sId="1" odxf="1" dxf="1">
    <nc r="BB1189">
      <f>IF(E1189="upcoming",_xlfn.NUMBERVALUE(RIGHT($V$2,2)),0)</f>
    </nc>
    <odxf>
      <alignment vertical="center" readingOrder="0"/>
    </odxf>
    <ndxf>
      <alignment vertical="bottom" readingOrder="0"/>
    </ndxf>
  </rcc>
  <rfmt sheetId="1" sqref="BC1189" start="0" length="0">
    <dxf>
      <numFmt numFmtId="1" formatCode="0"/>
      <alignment vertical="bottom" readingOrder="0"/>
    </dxf>
  </rfmt>
  <rfmt sheetId="1" sqref="BD1189" start="0" length="0">
    <dxf>
      <alignment vertical="bottom" readingOrder="0"/>
    </dxf>
  </rfmt>
  <rcc rId="10932" sId="1" odxf="1" dxf="1">
    <nc r="BF1189">
      <v>1211</v>
    </nc>
    <odxf>
      <alignment vertical="top" readingOrder="0"/>
    </odxf>
    <ndxf>
      <alignment vertical="bottom" readingOrder="0"/>
    </ndxf>
  </rcc>
  <rcc rId="10933" sId="1">
    <nc r="BG1189">
      <f>BE1189-BF1189</f>
    </nc>
  </rcc>
  <rcc rId="10934" sId="1">
    <nc r="BH1189">
      <v>58553</v>
    </nc>
  </rcc>
  <rfmt sheetId="1" sqref="BI1189" start="0" length="0">
    <dxf>
      <alignment vertical="bottom" readingOrder="0"/>
    </dxf>
  </rfmt>
  <rfmt sheetId="1" sqref="BJ1189" start="0" length="0">
    <dxf>
      <alignment vertical="bottom" readingOrder="0"/>
    </dxf>
  </rfmt>
  <rfmt sheetId="1" sqref="BK1189" start="0" length="0">
    <dxf>
      <alignment vertical="bottom" readingOrder="0"/>
    </dxf>
  </rfmt>
  <rfmt sheetId="1" sqref="BL1189" start="0" length="0">
    <dxf>
      <alignment vertical="bottom" readingOrder="0"/>
    </dxf>
  </rfmt>
  <rfmt sheetId="1" sqref="BM1189" start="0" length="0">
    <dxf>
      <alignment vertical="bottom" readingOrder="0"/>
    </dxf>
  </rfmt>
  <rfmt sheetId="1" sqref="BN1189" start="0" length="0">
    <dxf>
      <alignment vertical="bottom" readingOrder="0"/>
    </dxf>
  </rfmt>
  <rfmt sheetId="1" sqref="BO1189" start="0" length="0">
    <dxf>
      <alignment vertical="bottom" readingOrder="0"/>
    </dxf>
  </rfmt>
  <rfmt sheetId="1" sqref="BP1189" start="0" length="0">
    <dxf>
      <alignment vertical="bottom" readingOrder="0"/>
    </dxf>
  </rfmt>
  <rfmt sheetId="1" sqref="BQ1189" start="0" length="0">
    <dxf>
      <alignment vertical="bottom" readingOrder="0"/>
    </dxf>
  </rfmt>
  <rfmt sheetId="1" sqref="BR1189" start="0" length="0">
    <dxf>
      <alignment vertical="bottom" readingOrder="0"/>
    </dxf>
  </rfmt>
  <rfmt sheetId="1" sqref="BS1189" start="0" length="0">
    <dxf>
      <alignment vertical="bottom" readingOrder="0"/>
    </dxf>
  </rfmt>
  <rfmt sheetId="1" sqref="BT1189" start="0" length="0">
    <dxf>
      <alignment vertical="bottom" readingOrder="0"/>
    </dxf>
  </rfmt>
  <rfmt sheetId="1" sqref="BU1189" start="0" length="0">
    <dxf>
      <alignment vertical="bottom" readingOrder="0"/>
    </dxf>
  </rfmt>
  <rfmt sheetId="1" sqref="BV1189" start="0" length="0">
    <dxf>
      <alignment vertical="bottom" readingOrder="0"/>
    </dxf>
  </rfmt>
  <rfmt sheetId="1" sqref="BW1189" start="0" length="0">
    <dxf>
      <alignment vertical="bottom" readingOrder="0"/>
    </dxf>
  </rfmt>
  <rfmt sheetId="1" sqref="BX1189" start="0" length="0">
    <dxf>
      <alignment vertical="bottom" readingOrder="0"/>
    </dxf>
  </rfmt>
  <rfmt sheetId="1" sqref="BY1189" start="0" length="0">
    <dxf>
      <alignment vertical="bottom" readingOrder="0"/>
    </dxf>
  </rfmt>
  <rfmt sheetId="1" sqref="BZ1189" start="0" length="0">
    <dxf>
      <alignment vertical="bottom" readingOrder="0"/>
    </dxf>
  </rfmt>
  <rfmt sheetId="1" sqref="CA1189" start="0" length="0">
    <dxf>
      <alignment vertical="bottom" readingOrder="0"/>
    </dxf>
  </rfmt>
  <rfmt sheetId="1" sqref="CB1189" start="0" length="0">
    <dxf>
      <alignment vertical="bottom" readingOrder="0"/>
    </dxf>
  </rfmt>
  <rfmt sheetId="1" sqref="CC1189" start="0" length="0">
    <dxf>
      <alignment vertical="bottom" readingOrder="0"/>
    </dxf>
  </rfmt>
  <rfmt sheetId="1" sqref="A1189:XFD1189" start="0" length="0">
    <dxf>
      <alignment vertical="top" readingOrder="0"/>
    </dxf>
  </rfmt>
  <rcc rId="10935" sId="1">
    <nc r="A1190" t="inlineStr">
      <is>
        <t>MeWP</t>
      </is>
    </nc>
  </rcc>
  <rcc rId="10936" sId="1">
    <nc r="B1190" t="inlineStr">
      <is>
        <t>Stellantis - STLA-Large-L3G58553.</t>
      </is>
    </nc>
  </rcc>
  <rcc rId="10937" sId="1">
    <nc r="C1190" t="inlineStr">
      <is>
        <t>Burst Test  - DV</t>
      </is>
    </nc>
  </rcc>
  <rcc rId="10938" sId="1" numFmtId="4">
    <nc r="G1190">
      <v>1</v>
    </nc>
  </rcc>
  <rcc rId="10939" sId="1">
    <nc r="H1190" t="inlineStr">
      <is>
        <t>TR Closure</t>
      </is>
    </nc>
  </rcc>
  <rcc rId="10940" sId="1">
    <nc r="AD1190">
      <f>I1190&amp;COUNTIF($I$6:I1190,I1190)</f>
    </nc>
  </rcc>
  <rcc rId="10941" sId="1">
    <nc r="AK1190">
      <f>AJ1190+AI1190+AH1190+AG1190+AF1190+AE1190</f>
    </nc>
  </rcc>
  <rcc rId="10942" sId="1" numFmtId="4">
    <nc r="AL1190">
      <v>0</v>
    </nc>
  </rcc>
  <rcc rId="10943" sId="1">
    <nc r="AR1190">
      <f>AQ1190+AP1190+AO1190+AN1190+AM1190+AL1190</f>
    </nc>
  </rcc>
  <rcc rId="10944" sId="1" numFmtId="4">
    <nc r="AS1190">
      <v>0</v>
    </nc>
  </rcc>
  <rcc rId="10945" sId="1" numFmtId="4">
    <nc r="AT1190">
      <v>0</v>
    </nc>
  </rcc>
  <rcc rId="10946" sId="1" numFmtId="4">
    <nc r="AV1190">
      <v>0</v>
    </nc>
  </rcc>
  <rcc rId="10947" sId="1" numFmtId="4">
    <nc r="AY1190">
      <v>0</v>
    </nc>
  </rcc>
  <rcc rId="10948" sId="1">
    <nc r="AZ1190">
      <f>IF(BB1190=0,0,IF(BA1190&gt;BB1190,MAX(52-BA1190+BB1190,52-BA1190+BC1190),MAX(BB1190-BA1190,BC1190-BA1190)))</f>
    </nc>
  </rcc>
  <rfmt sheetId="1" sqref="BA1190" start="0" length="0">
    <dxf>
      <numFmt numFmtId="165" formatCode="[$-409]dd/mmm/yy;@"/>
      <alignment vertical="center" readingOrder="0"/>
    </dxf>
  </rfmt>
  <rcc rId="10949" sId="1" odxf="1" dxf="1">
    <nc r="BB1190">
      <f>IF(E1190="upcoming",_xlfn.NUMBERVALUE(RIGHT($V$2,2)),0)</f>
    </nc>
    <odxf>
      <alignment vertical="center" readingOrder="0"/>
    </odxf>
    <ndxf>
      <alignment vertical="bottom" readingOrder="0"/>
    </ndxf>
  </rcc>
  <rfmt sheetId="1" sqref="BC1190" start="0" length="0">
    <dxf>
      <alignment vertical="center" readingOrder="0"/>
    </dxf>
  </rfmt>
  <rfmt sheetId="1" sqref="BD1190" start="0" length="0">
    <dxf>
      <alignment vertical="center" readingOrder="0"/>
    </dxf>
  </rfmt>
  <rcc rId="10950" sId="1">
    <nc r="BF1190">
      <v>1212</v>
    </nc>
  </rcc>
  <rcc rId="10951" sId="1">
    <nc r="BG1190">
      <f>BE1190-BF1190</f>
    </nc>
  </rcc>
  <rcc rId="10952" sId="1">
    <nc r="BH1190">
      <v>58553</v>
    </nc>
  </rcc>
  <rfmt sheetId="1" sqref="BI1190" start="0" length="0">
    <dxf>
      <alignment vertical="center" readingOrder="0"/>
    </dxf>
  </rfmt>
  <rfmt sheetId="1" sqref="BJ1190" start="0" length="0">
    <dxf>
      <alignment vertical="center" readingOrder="0"/>
    </dxf>
  </rfmt>
  <rfmt sheetId="1" sqref="BK1190" start="0" length="0">
    <dxf>
      <alignment vertical="center" readingOrder="0"/>
    </dxf>
  </rfmt>
  <rfmt sheetId="1" sqref="BL1190" start="0" length="0">
    <dxf>
      <alignment vertical="center" readingOrder="0"/>
    </dxf>
  </rfmt>
  <rfmt sheetId="1" sqref="BM1190" start="0" length="0">
    <dxf>
      <alignment vertical="center" readingOrder="0"/>
    </dxf>
  </rfmt>
  <rfmt sheetId="1" sqref="BN1190" start="0" length="0">
    <dxf>
      <alignment vertical="center" readingOrder="0"/>
    </dxf>
  </rfmt>
  <rfmt sheetId="1" sqref="BO1190" start="0" length="0">
    <dxf>
      <alignment vertical="center" readingOrder="0"/>
    </dxf>
  </rfmt>
  <rfmt sheetId="1" sqref="BP1190" start="0" length="0">
    <dxf>
      <alignment vertical="center" readingOrder="0"/>
    </dxf>
  </rfmt>
  <rfmt sheetId="1" sqref="BQ1190" start="0" length="0">
    <dxf>
      <alignment vertical="center" readingOrder="0"/>
    </dxf>
  </rfmt>
  <rfmt sheetId="1" sqref="BR1190" start="0" length="0">
    <dxf>
      <alignment vertical="center" readingOrder="0"/>
    </dxf>
  </rfmt>
  <rfmt sheetId="1" sqref="BS1190" start="0" length="0">
    <dxf>
      <alignment vertical="center" readingOrder="0"/>
    </dxf>
  </rfmt>
  <rfmt sheetId="1" sqref="BT1190" start="0" length="0">
    <dxf>
      <alignment vertical="center" readingOrder="0"/>
    </dxf>
  </rfmt>
  <rfmt sheetId="1" sqref="BU1190" start="0" length="0">
    <dxf>
      <alignment vertical="center" readingOrder="0"/>
    </dxf>
  </rfmt>
  <rfmt sheetId="1" sqref="BV1190" start="0" length="0">
    <dxf>
      <alignment vertical="center" readingOrder="0"/>
    </dxf>
  </rfmt>
  <rfmt sheetId="1" sqref="BW1190" start="0" length="0">
    <dxf>
      <alignment vertical="center" readingOrder="0"/>
    </dxf>
  </rfmt>
  <rfmt sheetId="1" sqref="BX1190" start="0" length="0">
    <dxf>
      <alignment vertical="center" readingOrder="0"/>
    </dxf>
  </rfmt>
  <rfmt sheetId="1" sqref="BY1190" start="0" length="0">
    <dxf>
      <alignment vertical="center" readingOrder="0"/>
    </dxf>
  </rfmt>
  <rfmt sheetId="1" sqref="BZ1190" start="0" length="0">
    <dxf>
      <alignment vertical="center" readingOrder="0"/>
    </dxf>
  </rfmt>
  <rfmt sheetId="1" sqref="CA1190" start="0" length="0">
    <dxf>
      <alignment vertical="center" readingOrder="0"/>
    </dxf>
  </rfmt>
  <rfmt sheetId="1" sqref="CB1190" start="0" length="0">
    <dxf>
      <alignment vertical="center" readingOrder="0"/>
    </dxf>
  </rfmt>
  <rfmt sheetId="1" sqref="CC1190" start="0" length="0">
    <dxf>
      <alignment vertical="center" readingOrder="0"/>
    </dxf>
  </rfmt>
  <rfmt sheetId="1" sqref="A1190:XFD1190" start="0" length="0">
    <dxf>
      <alignment vertical="center" readingOrder="0"/>
    </dxf>
  </rfmt>
  <rcc rId="10953" sId="1">
    <nc r="A1191" t="inlineStr">
      <is>
        <t>MeWP</t>
      </is>
    </nc>
  </rcc>
  <rcc rId="10954" sId="1">
    <nc r="B1191" t="inlineStr">
      <is>
        <t>Stellantis - STLA-Large-L3G58553.</t>
      </is>
    </nc>
  </rcc>
  <rcc rId="10955" sId="1">
    <nc r="C1191" t="inlineStr">
      <is>
        <t>Solids Contamination</t>
      </is>
    </nc>
  </rcc>
  <rcc rId="10956" sId="1" numFmtId="4">
    <nc r="G1191">
      <v>10</v>
    </nc>
  </rcc>
  <rcc rId="10957" sId="1">
    <nc r="H1191" t="inlineStr">
      <is>
        <t>5 Point Parameter Check</t>
      </is>
    </nc>
  </rcc>
  <rcc rId="10958" sId="1">
    <nc r="AD1191">
      <f>I1191&amp;COUNTIF($I$6:I1346,I1191)</f>
    </nc>
  </rcc>
  <rcc rId="10959" sId="1">
    <nc r="AK1191">
      <f>AJ1191+AI1191+AH1191+AG1191+AF1191+AE1191</f>
    </nc>
  </rcc>
  <rcc rId="10960" sId="1">
    <nc r="AR1191">
      <f>AQ1191+AP1191+AO1191+AN1191+AM1191+AL1191</f>
    </nc>
  </rcc>
  <rcc rId="10961" sId="1" numFmtId="4">
    <nc r="AY1191">
      <v>0</v>
    </nc>
  </rcc>
  <rcc rId="10962" sId="1" odxf="1" dxf="1">
    <nc r="AZ1191">
      <f>IF(BB1191=0,0,IF(BA1191&gt;BB1191,MAX(52-BA1191+BB1191,52-BA1191+BC1191),MAX(BB1191-BA1191,BC1191-BA1191)))</f>
    </nc>
    <odxf>
      <alignment vertical="center" readingOrder="0"/>
    </odxf>
    <ndxf>
      <alignment vertical="top" readingOrder="0"/>
    </ndxf>
  </rcc>
  <rcc rId="10963" sId="1" odxf="1" dxf="1">
    <nc r="BB1191">
      <f>IF(E1191="upcoming",_xlfn.NUMBERVALUE(RIGHT($V$2,2)),0)</f>
    </nc>
    <odxf>
      <alignment vertical="center" readingOrder="0"/>
    </odxf>
    <ndxf>
      <alignment vertical="bottom" readingOrder="0"/>
    </ndxf>
  </rcc>
  <rfmt sheetId="1" sqref="BC1191" start="0" length="0">
    <dxf>
      <numFmt numFmtId="1" formatCode="0"/>
    </dxf>
  </rfmt>
  <rcc rId="10964" sId="1">
    <nc r="BF1191">
      <v>1213</v>
    </nc>
  </rcc>
  <rcc rId="10965" sId="1">
    <nc r="BG1191">
      <f>BE1191-BF1191</f>
    </nc>
  </rcc>
  <rcc rId="10966" sId="1">
    <nc r="BH1191">
      <v>58553</v>
    </nc>
  </rcc>
  <rfmt sheetId="1" sqref="A1191:XFD1191" start="0" length="0">
    <dxf>
      <alignment vertical="center" readingOrder="0"/>
    </dxf>
  </rfmt>
  <rcc rId="10967" sId="1">
    <nc r="A1192" t="inlineStr">
      <is>
        <t>MeWP</t>
      </is>
    </nc>
  </rcc>
  <rcc rId="10968" sId="1">
    <nc r="B1192" t="inlineStr">
      <is>
        <t>Stellantis - STLA-Large-L3G58553.</t>
      </is>
    </nc>
  </rcc>
  <rcc rId="10969" sId="1">
    <nc r="C1192" t="inlineStr">
      <is>
        <t>Solids Contamination</t>
      </is>
    </nc>
  </rcc>
  <rcc rId="10970" sId="1" numFmtId="4">
    <nc r="G1192">
      <v>10</v>
    </nc>
  </rcc>
  <rcc rId="10971" sId="1">
    <nc r="H1192" t="inlineStr">
      <is>
        <t>Solids Contamination</t>
      </is>
    </nc>
  </rcc>
  <rcc rId="10972" sId="1" numFmtId="4">
    <nc r="U1192">
      <v>1000</v>
    </nc>
  </rcc>
  <rcc rId="10973" sId="1">
    <nc r="AD1192">
      <f>I1192&amp;COUNTIF($I$6:I1344,I1192)</f>
    </nc>
  </rcc>
  <rcc rId="10974" sId="1">
    <nc r="AK1192">
      <f>AJ1192+AI1192+AH1192+AG1192+AF1192+AE1192</f>
    </nc>
  </rcc>
  <rcc rId="10975" sId="1">
    <nc r="AR1192">
      <f>AQ1192+AP1192+AO1192+AN1192+AM1192+AL1192</f>
    </nc>
  </rcc>
  <rcc rId="10976" sId="1" numFmtId="4">
    <nc r="AY1192">
      <v>0</v>
    </nc>
  </rcc>
  <rcc rId="10977" sId="1">
    <nc r="AZ1192">
      <f>IF(BB1192=0,0,IF(BA1192&gt;BB1192,MAX(52-BA1192+BB1192,52-BA1192+BC1192),MAX(BB1192-BA1192,BC1192-BA1192)))</f>
    </nc>
  </rcc>
  <rfmt sheetId="1" sqref="BA1192" start="0" length="0">
    <dxf>
      <alignment vertical="center" readingOrder="0"/>
    </dxf>
  </rfmt>
  <rcc rId="10978" sId="1">
    <nc r="BB1192">
      <f>IF(E1192="upcoming",_xlfn.NUMBERVALUE(RIGHT($V$2,2)),0)</f>
    </nc>
  </rcc>
  <rfmt sheetId="1" sqref="BC1192" start="0" length="0">
    <dxf>
      <numFmt numFmtId="1" formatCode="0"/>
      <alignment vertical="center" readingOrder="0"/>
    </dxf>
  </rfmt>
  <rfmt sheetId="1" sqref="BD1192" start="0" length="0">
    <dxf>
      <alignment vertical="center" readingOrder="0"/>
    </dxf>
  </rfmt>
  <rcc rId="10979" sId="1">
    <nc r="BF1192">
      <v>1214</v>
    </nc>
  </rcc>
  <rcc rId="10980" sId="1">
    <nc r="BG1192">
      <f>BE1192-BF1192</f>
    </nc>
  </rcc>
  <rcc rId="10981" sId="1">
    <nc r="BH1192">
      <v>58553</v>
    </nc>
  </rcc>
  <rfmt sheetId="1" sqref="BI1192" start="0" length="0">
    <dxf>
      <alignment vertical="bottom" readingOrder="0"/>
    </dxf>
  </rfmt>
  <rfmt sheetId="1" sqref="BJ1192" start="0" length="0">
    <dxf>
      <alignment vertical="bottom" readingOrder="0"/>
    </dxf>
  </rfmt>
  <rfmt sheetId="1" sqref="BK1192" start="0" length="0">
    <dxf>
      <alignment vertical="bottom" readingOrder="0"/>
    </dxf>
  </rfmt>
  <rfmt sheetId="1" sqref="BL1192" start="0" length="0">
    <dxf>
      <alignment vertical="bottom" readingOrder="0"/>
    </dxf>
  </rfmt>
  <rfmt sheetId="1" sqref="BM1192" start="0" length="0">
    <dxf>
      <alignment vertical="bottom" readingOrder="0"/>
    </dxf>
  </rfmt>
  <rfmt sheetId="1" sqref="BN1192" start="0" length="0">
    <dxf>
      <alignment vertical="bottom" readingOrder="0"/>
    </dxf>
  </rfmt>
  <rfmt sheetId="1" sqref="BO1192" start="0" length="0">
    <dxf>
      <alignment vertical="bottom" readingOrder="0"/>
    </dxf>
  </rfmt>
  <rfmt sheetId="1" sqref="BP1192" start="0" length="0">
    <dxf>
      <alignment vertical="bottom" readingOrder="0"/>
    </dxf>
  </rfmt>
  <rfmt sheetId="1" sqref="BQ1192" start="0" length="0">
    <dxf>
      <alignment vertical="bottom" readingOrder="0"/>
    </dxf>
  </rfmt>
  <rfmt sheetId="1" sqref="BR1192" start="0" length="0">
    <dxf>
      <alignment vertical="bottom" readingOrder="0"/>
    </dxf>
  </rfmt>
  <rfmt sheetId="1" sqref="BS1192" start="0" length="0">
    <dxf>
      <alignment vertical="bottom" readingOrder="0"/>
    </dxf>
  </rfmt>
  <rfmt sheetId="1" sqref="BT1192" start="0" length="0">
    <dxf>
      <alignment vertical="bottom" readingOrder="0"/>
    </dxf>
  </rfmt>
  <rfmt sheetId="1" sqref="BU1192" start="0" length="0">
    <dxf>
      <alignment vertical="bottom" readingOrder="0"/>
    </dxf>
  </rfmt>
  <rfmt sheetId="1" sqref="BV1192" start="0" length="0">
    <dxf>
      <alignment vertical="bottom" readingOrder="0"/>
    </dxf>
  </rfmt>
  <rfmt sheetId="1" sqref="BW1192" start="0" length="0">
    <dxf>
      <alignment vertical="bottom" readingOrder="0"/>
    </dxf>
  </rfmt>
  <rfmt sheetId="1" sqref="BX1192" start="0" length="0">
    <dxf>
      <alignment vertical="bottom" readingOrder="0"/>
    </dxf>
  </rfmt>
  <rfmt sheetId="1" sqref="BY1192" start="0" length="0">
    <dxf>
      <alignment vertical="bottom" readingOrder="0"/>
    </dxf>
  </rfmt>
  <rfmt sheetId="1" sqref="BZ1192" start="0" length="0">
    <dxf>
      <alignment vertical="bottom" readingOrder="0"/>
    </dxf>
  </rfmt>
  <rfmt sheetId="1" sqref="CA1192" start="0" length="0">
    <dxf>
      <alignment vertical="bottom" readingOrder="0"/>
    </dxf>
  </rfmt>
  <rfmt sheetId="1" sqref="CB1192" start="0" length="0">
    <dxf>
      <alignment vertical="bottom" readingOrder="0"/>
    </dxf>
  </rfmt>
  <rfmt sheetId="1" sqref="CC1192" start="0" length="0">
    <dxf>
      <alignment vertical="bottom" readingOrder="0"/>
    </dxf>
  </rfmt>
  <rfmt sheetId="1" sqref="A1192:XFD1192" start="0" length="0">
    <dxf>
      <alignment vertical="center" readingOrder="0"/>
    </dxf>
  </rfmt>
  <rcc rId="10982" sId="1">
    <nc r="A1193" t="inlineStr">
      <is>
        <t>MeWP</t>
      </is>
    </nc>
  </rcc>
  <rcc rId="10983" sId="1">
    <nc r="B1193" t="inlineStr">
      <is>
        <t>Stellantis - STLA-Large-L3G58553.</t>
      </is>
    </nc>
  </rcc>
  <rcc rId="10984" sId="1">
    <nc r="C1193" t="inlineStr">
      <is>
        <t>Solids Contamination</t>
      </is>
    </nc>
  </rcc>
  <rcc rId="10985" sId="1">
    <nc r="G1193" t="inlineStr">
      <is>
        <t>5+5</t>
      </is>
    </nc>
  </rcc>
  <rcc rId="10986" sId="1">
    <nc r="H1193" t="inlineStr">
      <is>
        <t>5 Point Parameter Check</t>
      </is>
    </nc>
  </rcc>
  <rcc rId="10987" sId="1">
    <nc r="AD1193">
      <f>I1193&amp;COUNTIF($I$6:I1346,I1193)</f>
    </nc>
  </rcc>
  <rcc rId="10988" sId="1">
    <nc r="AK1193">
      <f>AJ1193+AI1193+AH1193+AG1193+AF1193+AE1193</f>
    </nc>
  </rcc>
  <rcc rId="10989" sId="1">
    <nc r="AR1193">
      <f>AQ1193+AP1193+AO1193+AN1193+AM1193+AL1193</f>
    </nc>
  </rcc>
  <rcc rId="10990" sId="1" numFmtId="4">
    <nc r="AY1193">
      <v>0</v>
    </nc>
  </rcc>
  <rcc rId="10991" sId="1">
    <nc r="AZ1193">
      <f>IF(BB1193=0,0,IF(BA1193&gt;BB1193,MAX(52-BA1193+BB1193,52-BA1193+BC1193),MAX(BB1193-BA1193,BC1193-BA1193)))</f>
    </nc>
  </rcc>
  <rfmt sheetId="1" sqref="BA1193" start="0" length="0">
    <dxf>
      <numFmt numFmtId="0" formatCode="General"/>
    </dxf>
  </rfmt>
  <rcc rId="10992" sId="1">
    <nc r="BB1193">
      <f>IF(E1193="upcoming",_xlfn.NUMBERVALUE(RIGHT($V$2,2)),0)</f>
    </nc>
  </rcc>
  <rfmt sheetId="1" sqref="BC1193" start="0" length="0">
    <dxf>
      <numFmt numFmtId="1" formatCode="0"/>
      <alignment vertical="center" readingOrder="0"/>
    </dxf>
  </rfmt>
  <rfmt sheetId="1" sqref="BD1193" start="0" length="0">
    <dxf>
      <alignment vertical="center" readingOrder="0"/>
    </dxf>
  </rfmt>
  <rcc rId="10993" sId="1">
    <nc r="BF1193">
      <v>1215</v>
    </nc>
  </rcc>
  <rcc rId="10994" sId="1">
    <nc r="BG1193">
      <f>BE1193-BF1193</f>
    </nc>
  </rcc>
  <rcc rId="10995" sId="1">
    <nc r="BH1193">
      <v>58553</v>
    </nc>
  </rcc>
  <rfmt sheetId="1" sqref="BI1193" start="0" length="0">
    <dxf>
      <alignment vertical="bottom" readingOrder="0"/>
    </dxf>
  </rfmt>
  <rfmt sheetId="1" sqref="BJ1193" start="0" length="0">
    <dxf>
      <alignment vertical="bottom" readingOrder="0"/>
    </dxf>
  </rfmt>
  <rfmt sheetId="1" sqref="BK1193" start="0" length="0">
    <dxf>
      <alignment vertical="bottom" readingOrder="0"/>
    </dxf>
  </rfmt>
  <rfmt sheetId="1" sqref="BL1193" start="0" length="0">
    <dxf>
      <alignment vertical="bottom" readingOrder="0"/>
    </dxf>
  </rfmt>
  <rfmt sheetId="1" sqref="BM1193" start="0" length="0">
    <dxf>
      <alignment vertical="bottom" readingOrder="0"/>
    </dxf>
  </rfmt>
  <rfmt sheetId="1" sqref="BN1193" start="0" length="0">
    <dxf>
      <alignment vertical="bottom" readingOrder="0"/>
    </dxf>
  </rfmt>
  <rfmt sheetId="1" sqref="BO1193" start="0" length="0">
    <dxf>
      <alignment vertical="bottom" readingOrder="0"/>
    </dxf>
  </rfmt>
  <rfmt sheetId="1" sqref="BP1193" start="0" length="0">
    <dxf>
      <alignment vertical="bottom" readingOrder="0"/>
    </dxf>
  </rfmt>
  <rfmt sheetId="1" sqref="BQ1193" start="0" length="0">
    <dxf>
      <alignment vertical="bottom" readingOrder="0"/>
    </dxf>
  </rfmt>
  <rfmt sheetId="1" sqref="BR1193" start="0" length="0">
    <dxf>
      <alignment vertical="bottom" readingOrder="0"/>
    </dxf>
  </rfmt>
  <rfmt sheetId="1" sqref="BS1193" start="0" length="0">
    <dxf>
      <alignment vertical="bottom" readingOrder="0"/>
    </dxf>
  </rfmt>
  <rfmt sheetId="1" sqref="BT1193" start="0" length="0">
    <dxf>
      <alignment vertical="bottom" readingOrder="0"/>
    </dxf>
  </rfmt>
  <rfmt sheetId="1" sqref="BU1193" start="0" length="0">
    <dxf>
      <alignment vertical="bottom" readingOrder="0"/>
    </dxf>
  </rfmt>
  <rfmt sheetId="1" sqref="BV1193" start="0" length="0">
    <dxf>
      <alignment vertical="bottom" readingOrder="0"/>
    </dxf>
  </rfmt>
  <rfmt sheetId="1" sqref="BW1193" start="0" length="0">
    <dxf>
      <alignment vertical="bottom" readingOrder="0"/>
    </dxf>
  </rfmt>
  <rfmt sheetId="1" sqref="BX1193" start="0" length="0">
    <dxf>
      <alignment vertical="bottom" readingOrder="0"/>
    </dxf>
  </rfmt>
  <rfmt sheetId="1" sqref="BY1193" start="0" length="0">
    <dxf>
      <alignment vertical="bottom" readingOrder="0"/>
    </dxf>
  </rfmt>
  <rfmt sheetId="1" sqref="BZ1193" start="0" length="0">
    <dxf>
      <alignment vertical="bottom" readingOrder="0"/>
    </dxf>
  </rfmt>
  <rfmt sheetId="1" sqref="CA1193" start="0" length="0">
    <dxf>
      <alignment vertical="bottom" readingOrder="0"/>
    </dxf>
  </rfmt>
  <rfmt sheetId="1" sqref="CB1193" start="0" length="0">
    <dxf>
      <alignment vertical="bottom" readingOrder="0"/>
    </dxf>
  </rfmt>
  <rfmt sheetId="1" sqref="CC1193" start="0" length="0">
    <dxf>
      <alignment vertical="bottom" readingOrder="0"/>
    </dxf>
  </rfmt>
  <rfmt sheetId="1" sqref="A1193:XFD1193" start="0" length="0">
    <dxf>
      <alignment vertical="top" readingOrder="0"/>
    </dxf>
  </rfmt>
  <rcc rId="10996" sId="1">
    <nc r="A1194" t="inlineStr">
      <is>
        <t>MeWP</t>
      </is>
    </nc>
  </rcc>
  <rcc rId="10997" sId="1">
    <nc r="B1194" t="inlineStr">
      <is>
        <t>Stellantis - STLA-Large-L3G58553.</t>
      </is>
    </nc>
  </rcc>
  <rcc rId="10998" sId="1">
    <nc r="C1194" t="inlineStr">
      <is>
        <t>Solids Contamination</t>
      </is>
    </nc>
  </rcc>
  <rcc rId="10999" sId="1" numFmtId="4">
    <nc r="G1194">
      <v>10</v>
    </nc>
  </rcc>
  <rcc rId="11000" sId="1">
    <nc r="H1194" t="inlineStr">
      <is>
        <t>Static Seal Leak Test at Low Temperature</t>
      </is>
    </nc>
  </rcc>
  <rcc rId="11001" sId="1">
    <nc r="AD1194">
      <f>I1194&amp;COUNTIF($I$6:I1345,I1194)</f>
    </nc>
  </rcc>
  <rcc rId="11002" sId="1">
    <nc r="AK1194">
      <f>AJ1194+AI1194+AH1194+AG1194+AF1194+AE1194</f>
    </nc>
  </rcc>
  <rcc rId="11003" sId="1">
    <nc r="AR1194">
      <f>AQ1194+AP1194+AO1194+AN1194+AM1194+AL1194</f>
    </nc>
  </rcc>
  <rcc rId="11004" sId="1" numFmtId="4">
    <nc r="AY1194">
      <v>0</v>
    </nc>
  </rcc>
  <rcc rId="11005" sId="1">
    <nc r="AZ1194">
      <f>IF(BB1194=0,0,IF(BA1194&gt;BB1194,MAX(52-BA1194+BB1194,52-BA1194+BC1194),MAX(BB1194-BA1194,BC1194-BA1194)))</f>
    </nc>
  </rcc>
  <rfmt sheetId="1" sqref="BA1194" start="0" length="0">
    <dxf>
      <alignment vertical="center" readingOrder="0"/>
    </dxf>
  </rfmt>
  <rcc rId="11006" sId="1">
    <nc r="BB1194">
      <f>IF(E1194="upcoming",_xlfn.NUMBERVALUE(RIGHT($V$2,2)),0)</f>
    </nc>
  </rcc>
  <rfmt sheetId="1" sqref="BC1194" start="0" length="0">
    <dxf>
      <numFmt numFmtId="1" formatCode="0"/>
      <alignment vertical="center" readingOrder="0"/>
    </dxf>
  </rfmt>
  <rfmt sheetId="1" sqref="BD1194" start="0" length="0">
    <dxf>
      <alignment vertical="center" readingOrder="0"/>
    </dxf>
  </rfmt>
  <rcc rId="11007" sId="1">
    <nc r="BF1194">
      <v>1216</v>
    </nc>
  </rcc>
  <rcc rId="11008" sId="1">
    <nc r="BG1194">
      <f>BE1194-BF1194</f>
    </nc>
  </rcc>
  <rcc rId="11009" sId="1">
    <nc r="BH1194">
      <v>58553</v>
    </nc>
  </rcc>
  <rfmt sheetId="1" sqref="BI1194" start="0" length="0">
    <dxf>
      <alignment vertical="bottom" readingOrder="0"/>
    </dxf>
  </rfmt>
  <rfmt sheetId="1" sqref="BJ1194" start="0" length="0">
    <dxf>
      <alignment vertical="bottom" readingOrder="0"/>
    </dxf>
  </rfmt>
  <rfmt sheetId="1" sqref="BK1194" start="0" length="0">
    <dxf>
      <alignment vertical="bottom" readingOrder="0"/>
    </dxf>
  </rfmt>
  <rfmt sheetId="1" sqref="BL1194" start="0" length="0">
    <dxf>
      <alignment vertical="bottom" readingOrder="0"/>
    </dxf>
  </rfmt>
  <rfmt sheetId="1" sqref="BM1194" start="0" length="0">
    <dxf>
      <alignment vertical="bottom" readingOrder="0"/>
    </dxf>
  </rfmt>
  <rfmt sheetId="1" sqref="BN1194" start="0" length="0">
    <dxf>
      <alignment vertical="bottom" readingOrder="0"/>
    </dxf>
  </rfmt>
  <rfmt sheetId="1" sqref="BO1194" start="0" length="0">
    <dxf>
      <alignment vertical="bottom" readingOrder="0"/>
    </dxf>
  </rfmt>
  <rfmt sheetId="1" sqref="BP1194" start="0" length="0">
    <dxf>
      <alignment vertical="bottom" readingOrder="0"/>
    </dxf>
  </rfmt>
  <rfmt sheetId="1" sqref="BQ1194" start="0" length="0">
    <dxf>
      <alignment vertical="bottom" readingOrder="0"/>
    </dxf>
  </rfmt>
  <rfmt sheetId="1" sqref="BR1194" start="0" length="0">
    <dxf>
      <alignment vertical="bottom" readingOrder="0"/>
    </dxf>
  </rfmt>
  <rfmt sheetId="1" sqref="BS1194" start="0" length="0">
    <dxf>
      <alignment vertical="bottom" readingOrder="0"/>
    </dxf>
  </rfmt>
  <rfmt sheetId="1" sqref="BT1194" start="0" length="0">
    <dxf>
      <alignment vertical="bottom" readingOrder="0"/>
    </dxf>
  </rfmt>
  <rfmt sheetId="1" sqref="BU1194" start="0" length="0">
    <dxf>
      <alignment vertical="bottom" readingOrder="0"/>
    </dxf>
  </rfmt>
  <rfmt sheetId="1" sqref="BV1194" start="0" length="0">
    <dxf>
      <alignment vertical="bottom" readingOrder="0"/>
    </dxf>
  </rfmt>
  <rfmt sheetId="1" sqref="BW1194" start="0" length="0">
    <dxf>
      <alignment vertical="bottom" readingOrder="0"/>
    </dxf>
  </rfmt>
  <rfmt sheetId="1" sqref="BX1194" start="0" length="0">
    <dxf>
      <alignment vertical="bottom" readingOrder="0"/>
    </dxf>
  </rfmt>
  <rfmt sheetId="1" sqref="BY1194" start="0" length="0">
    <dxf>
      <alignment vertical="bottom" readingOrder="0"/>
    </dxf>
  </rfmt>
  <rfmt sheetId="1" sqref="BZ1194" start="0" length="0">
    <dxf>
      <alignment vertical="bottom" readingOrder="0"/>
    </dxf>
  </rfmt>
  <rfmt sheetId="1" sqref="CA1194" start="0" length="0">
    <dxf>
      <alignment vertical="bottom" readingOrder="0"/>
    </dxf>
  </rfmt>
  <rfmt sheetId="1" sqref="CB1194" start="0" length="0">
    <dxf>
      <alignment vertical="bottom" readingOrder="0"/>
    </dxf>
  </rfmt>
  <rfmt sheetId="1" sqref="CC1194" start="0" length="0">
    <dxf>
      <alignment vertical="bottom" readingOrder="0"/>
    </dxf>
  </rfmt>
  <rcc rId="11010" sId="1">
    <nc r="A1195" t="inlineStr">
      <is>
        <t>MeWP</t>
      </is>
    </nc>
  </rcc>
  <rcc rId="11011" sId="1">
    <nc r="B1195" t="inlineStr">
      <is>
        <t>Stellantis - STLA-Large-L3G58553.</t>
      </is>
    </nc>
  </rcc>
  <rcc rId="11012" sId="1">
    <nc r="C1195" t="inlineStr">
      <is>
        <t>Solids Contamination</t>
      </is>
    </nc>
  </rcc>
  <rcc rId="11013" sId="1" numFmtId="4">
    <nc r="G1195">
      <v>10</v>
    </nc>
  </rcc>
  <rcc rId="11014" sId="1">
    <nc r="H1195" t="inlineStr">
      <is>
        <t>Physical Analyses</t>
      </is>
    </nc>
  </rcc>
  <rcc rId="11015" sId="1">
    <nc r="AD1195">
      <f>I1195&amp;COUNTIF($I$6:I1195,I1195)</f>
    </nc>
  </rcc>
  <rcc rId="11016" sId="1">
    <nc r="AK1195">
      <f>AJ1195+AI1195+AH1195+AG1195+AF1195+AE1195</f>
    </nc>
  </rcc>
  <rcc rId="11017" sId="1">
    <nc r="AR1195">
      <f>AQ1195+AP1195+AO1195+AN1195+AM1195+AL1195</f>
    </nc>
  </rcc>
  <rcc rId="11018" sId="1" numFmtId="4">
    <nc r="AY1195">
      <v>0</v>
    </nc>
  </rcc>
  <rcc rId="11019" sId="1" odxf="1" dxf="1">
    <nc r="AZ1195">
      <f>IF(BB1195=0,0,IF(BA1195&gt;BB1195,MAX(52-BA1195+BB1195,52-BA1195+BC1195),MAX(BB1195-BA1195,BC1195-BA1195)))</f>
    </nc>
    <odxf>
      <alignment vertical="center" readingOrder="0"/>
    </odxf>
    <ndxf>
      <alignment vertical="top" readingOrder="0"/>
    </ndxf>
  </rcc>
  <rfmt sheetId="1" sqref="BA1195" start="0" length="0">
    <dxf>
      <numFmt numFmtId="0" formatCode="General"/>
    </dxf>
  </rfmt>
  <rcc rId="11020" sId="1" odxf="1" dxf="1">
    <nc r="BB1195">
      <f>IF(E1195="upcoming",_xlfn.NUMBERVALUE(RIGHT($V$2,2)),0)</f>
    </nc>
    <odxf>
      <alignment vertical="center" readingOrder="0"/>
    </odxf>
    <ndxf>
      <alignment vertical="bottom" readingOrder="0"/>
    </ndxf>
  </rcc>
  <rfmt sheetId="1" sqref="BC1195" start="0" length="0">
    <dxf>
      <numFmt numFmtId="1" formatCode="0"/>
    </dxf>
  </rfmt>
  <rcc rId="11021" sId="1">
    <nc r="BF1195">
      <v>1217</v>
    </nc>
  </rcc>
  <rcc rId="11022" sId="1">
    <nc r="BG1195">
      <f>BE1195-BF1195</f>
    </nc>
  </rcc>
  <rcc rId="11023" sId="1">
    <nc r="BH1195">
      <v>58553</v>
    </nc>
  </rcc>
  <rfmt sheetId="1" sqref="A1195:XFD1195" start="0" length="0">
    <dxf>
      <alignment vertical="center" readingOrder="0"/>
    </dxf>
  </rfmt>
  <rcc rId="11024" sId="1">
    <nc r="A1196" t="inlineStr">
      <is>
        <t>MeWP</t>
      </is>
    </nc>
  </rcc>
  <rcc rId="11025" sId="1">
    <nc r="B1196" t="inlineStr">
      <is>
        <t>Stellantis - STLA-Large-L3G58553.</t>
      </is>
    </nc>
  </rcc>
  <rcc rId="11026" sId="1">
    <nc r="C1196" t="inlineStr">
      <is>
        <t>Solids Contamination</t>
      </is>
    </nc>
  </rcc>
  <rcc rId="11027" sId="1" numFmtId="4">
    <nc r="G1196">
      <v>1</v>
    </nc>
  </rcc>
  <rcc rId="11028" sId="1">
    <nc r="H1196" t="inlineStr">
      <is>
        <t>Report</t>
      </is>
    </nc>
  </rcc>
  <rcc rId="11029" sId="1">
    <nc r="AD1196">
      <f>I1196&amp;COUNTIF($I$6:I1196,I1196)</f>
    </nc>
  </rcc>
  <rcc rId="11030" sId="1">
    <nc r="AK1196">
      <f>AJ1196+AI1196+AH1196+AG1196+AF1196+AE1196</f>
    </nc>
  </rcc>
  <rcc rId="11031" sId="1">
    <nc r="AR1196">
      <f>AQ1196+AP1196+AO1196+AN1196+AM1196+AL1196</f>
    </nc>
  </rcc>
  <rcc rId="11032" sId="1" numFmtId="4">
    <nc r="AY1196">
      <v>0</v>
    </nc>
  </rcc>
  <rcc rId="11033" sId="1" odxf="1" dxf="1">
    <nc r="AZ1196">
      <f>IF(BB1196=0,0,IF(BA1196&gt;BB1196,MAX(52-BA1196+BB1196,52-BA1196+BC1196),MAX(BB1196-BA1196,BC1196-BA1196)))</f>
    </nc>
    <odxf>
      <alignment vertical="center" readingOrder="0"/>
    </odxf>
    <ndxf>
      <alignment vertical="top" readingOrder="0"/>
    </ndxf>
  </rcc>
  <rfmt sheetId="1" sqref="BA1196" start="0" length="0">
    <dxf>
      <numFmt numFmtId="0" formatCode="General"/>
    </dxf>
  </rfmt>
  <rcc rId="11034" sId="1" odxf="1" dxf="1">
    <nc r="BB1196">
      <f>IF(E1196="upcoming",_xlfn.NUMBERVALUE(RIGHT($V$2,2)),0)</f>
    </nc>
    <odxf>
      <alignment vertical="center" readingOrder="0"/>
    </odxf>
    <ndxf>
      <alignment vertical="bottom" readingOrder="0"/>
    </ndxf>
  </rcc>
  <rfmt sheetId="1" sqref="BC1196" start="0" length="0">
    <dxf>
      <numFmt numFmtId="1" formatCode="0"/>
    </dxf>
  </rfmt>
  <rcc rId="11035" sId="1">
    <nc r="BF1196">
      <v>1218</v>
    </nc>
  </rcc>
  <rcc rId="11036" sId="1">
    <nc r="BG1196">
      <f>BE1196-BF1196</f>
    </nc>
  </rcc>
  <rcc rId="11037" sId="1">
    <nc r="BH1196">
      <v>58553</v>
    </nc>
  </rcc>
  <rfmt sheetId="1" sqref="A1196:XFD1196" start="0" length="0">
    <dxf>
      <alignment vertical="center" readingOrder="0"/>
    </dxf>
  </rfmt>
  <rcc rId="11038" sId="1">
    <nc r="A1197" t="inlineStr">
      <is>
        <t>MeWP</t>
      </is>
    </nc>
  </rcc>
  <rcc rId="11039" sId="1">
    <nc r="B1197" t="inlineStr">
      <is>
        <t>Stellantis - STLA-Large-L3G58553.</t>
      </is>
    </nc>
  </rcc>
  <rcc rId="11040" sId="1">
    <nc r="C1197" t="inlineStr">
      <is>
        <t>Solids Contamination</t>
      </is>
    </nc>
  </rcc>
  <rcc rId="11041" sId="1" numFmtId="4">
    <nc r="G1197">
      <v>1</v>
    </nc>
  </rcc>
  <rcc rId="11042" sId="1">
    <nc r="H1197" t="inlineStr">
      <is>
        <t>TR Closure</t>
      </is>
    </nc>
  </rcc>
  <rcc rId="11043" sId="1">
    <nc r="AD1197">
      <f>I1197&amp;COUNTIF($I$6:I1197,I1197)</f>
    </nc>
  </rcc>
  <rcc rId="11044" sId="1">
    <nc r="AK1197">
      <f>AJ1197+AI1197+AH1197+AG1197+AF1197+AE1197</f>
    </nc>
  </rcc>
  <rcc rId="11045" sId="1" numFmtId="4">
    <nc r="AL1197">
      <v>0</v>
    </nc>
  </rcc>
  <rcc rId="11046" sId="1">
    <nc r="AR1197">
      <f>AQ1197+AP1197+AO1197+AN1197+AM1197+AL1197</f>
    </nc>
  </rcc>
  <rcc rId="11047" sId="1" numFmtId="4">
    <nc r="AS1197">
      <v>0</v>
    </nc>
  </rcc>
  <rcc rId="11048" sId="1" numFmtId="4">
    <nc r="AT1197">
      <v>0</v>
    </nc>
  </rcc>
  <rcc rId="11049" sId="1" numFmtId="4">
    <nc r="AV1197">
      <v>0</v>
    </nc>
  </rcc>
  <rcc rId="11050" sId="1" numFmtId="4">
    <nc r="AY1197">
      <v>0</v>
    </nc>
  </rcc>
  <rcc rId="11051" sId="1" odxf="1" dxf="1">
    <nc r="AZ1197">
      <f>IF(BB1197=0,0,IF(BA1197&gt;BB1197,MAX(52-BA1197+BB1197,52-BA1197+BC1197),MAX(BB1197-BA1197,BC1197-BA1197)))</f>
    </nc>
    <odxf>
      <alignment vertical="center" readingOrder="0"/>
    </odxf>
    <ndxf>
      <alignment vertical="top" readingOrder="0"/>
    </ndxf>
  </rcc>
  <rfmt sheetId="1" sqref="BA1197" start="0" length="0">
    <dxf>
      <numFmt numFmtId="0" formatCode="General"/>
    </dxf>
  </rfmt>
  <rcc rId="11052" sId="1" odxf="1" dxf="1">
    <nc r="BB1197">
      <f>IF(E1197="upcoming",_xlfn.NUMBERVALUE(RIGHT($V$2,2)),0)</f>
    </nc>
    <odxf>
      <alignment vertical="center" readingOrder="0"/>
    </odxf>
    <ndxf>
      <alignment vertical="top" readingOrder="0"/>
    </ndxf>
  </rcc>
  <rcc rId="11053" sId="1">
    <nc r="BF1197">
      <v>1219</v>
    </nc>
  </rcc>
  <rcc rId="11054" sId="1">
    <nc r="BG1197">
      <f>BE1197-BF1197</f>
    </nc>
  </rcc>
  <rcc rId="11055" sId="1">
    <nc r="BH1197">
      <v>58553</v>
    </nc>
  </rcc>
  <rcc rId="11056" sId="1">
    <nc r="A1198" t="inlineStr">
      <is>
        <t>MeWP</t>
      </is>
    </nc>
  </rcc>
  <rcc rId="11057" sId="1">
    <nc r="B1198" t="inlineStr">
      <is>
        <t>Stellantis - STLA-Large-L3G58553.</t>
      </is>
    </nc>
  </rcc>
  <rcc rId="11058" sId="1">
    <nc r="C1198" t="inlineStr">
      <is>
        <t>Pressure Pulse Test</t>
      </is>
    </nc>
  </rcc>
  <rcc rId="11059" sId="1" numFmtId="4">
    <nc r="G1198">
      <v>5</v>
    </nc>
  </rcc>
  <rcc rId="11060" sId="1">
    <nc r="H1198" t="inlineStr">
      <is>
        <t>Pressure Pulse Test</t>
      </is>
    </nc>
  </rcc>
  <rcc rId="11061" sId="1">
    <nc r="U1198" t="inlineStr">
      <is>
        <t>20,000 cyc</t>
      </is>
    </nc>
  </rcc>
  <rcc rId="11062" sId="1">
    <nc r="AD1198">
      <f>I1198&amp;COUNTIF($I$6:I1198,I1198)</f>
    </nc>
  </rcc>
  <rcc rId="11063" sId="1">
    <nc r="AK1198">
      <f>AJ1198+AI1198+AH1198+AG1198+AF1198+AE1198</f>
    </nc>
  </rcc>
  <rcc rId="11064" sId="1">
    <nc r="AR1198">
      <f>AQ1198+AP1198+AO1198+AN1198+AM1198+AL1198</f>
    </nc>
  </rcc>
  <rcc rId="11065" sId="1" numFmtId="4">
    <nc r="AY1198">
      <v>0</v>
    </nc>
  </rcc>
  <rcc rId="11066" sId="1">
    <nc r="AZ1198">
      <f>IF(BB1198=0,0,IF(BA1198&gt;BB1198,MAX(52-BA1198+BB1198,52-BA1198+BC1198),MAX(BB1198-BA1198,BC1198-BA1198)))</f>
    </nc>
  </rcc>
  <rfmt sheetId="1" sqref="BA1198" start="0" length="0">
    <dxf>
      <alignment vertical="top" readingOrder="0"/>
    </dxf>
  </rfmt>
  <rcc rId="11067" sId="1">
    <nc r="BB1198">
      <f>IF(E1198="upcoming",_xlfn.NUMBERVALUE(RIGHT($V$2,2)),0)</f>
    </nc>
  </rcc>
  <rfmt sheetId="1" sqref="BC1198" start="0" length="0">
    <dxf>
      <numFmt numFmtId="1" formatCode="0"/>
      <alignment vertical="center" readingOrder="0"/>
    </dxf>
  </rfmt>
  <rfmt sheetId="1" sqref="BD1198" start="0" length="0">
    <dxf>
      <alignment vertical="center" readingOrder="0"/>
    </dxf>
  </rfmt>
  <rcc rId="11068" sId="1" odxf="1" dxf="1">
    <nc r="BF1198">
      <v>1220</v>
    </nc>
    <odxf>
      <alignment vertical="top" readingOrder="0"/>
    </odxf>
    <ndxf>
      <alignment vertical="center" readingOrder="0"/>
    </ndxf>
  </rcc>
  <rcc rId="11069" sId="1">
    <nc r="BG1198">
      <f>BE1198-BF1198</f>
    </nc>
  </rcc>
  <rcc rId="11070" sId="1">
    <nc r="BH1198">
      <v>58553</v>
    </nc>
  </rcc>
  <rfmt sheetId="1" sqref="BI1198" start="0" length="0">
    <dxf>
      <alignment vertical="center" readingOrder="0"/>
    </dxf>
  </rfmt>
  <rfmt sheetId="1" sqref="BJ1198" start="0" length="0">
    <dxf>
      <alignment vertical="center" readingOrder="0"/>
    </dxf>
  </rfmt>
  <rfmt sheetId="1" sqref="BK1198" start="0" length="0">
    <dxf>
      <alignment vertical="center" readingOrder="0"/>
    </dxf>
  </rfmt>
  <rfmt sheetId="1" sqref="BL1198" start="0" length="0">
    <dxf>
      <alignment vertical="center" readingOrder="0"/>
    </dxf>
  </rfmt>
  <rfmt sheetId="1" sqref="BM1198" start="0" length="0">
    <dxf>
      <alignment vertical="center" readingOrder="0"/>
    </dxf>
  </rfmt>
  <rfmt sheetId="1" sqref="BN1198" start="0" length="0">
    <dxf>
      <alignment vertical="center" readingOrder="0"/>
    </dxf>
  </rfmt>
  <rfmt sheetId="1" sqref="BO1198" start="0" length="0">
    <dxf>
      <alignment vertical="center" readingOrder="0"/>
    </dxf>
  </rfmt>
  <rfmt sheetId="1" sqref="BP1198" start="0" length="0">
    <dxf>
      <alignment vertical="center" readingOrder="0"/>
    </dxf>
  </rfmt>
  <rfmt sheetId="1" sqref="BQ1198" start="0" length="0">
    <dxf>
      <alignment vertical="center" readingOrder="0"/>
    </dxf>
  </rfmt>
  <rfmt sheetId="1" sqref="BR1198" start="0" length="0">
    <dxf>
      <alignment vertical="center" readingOrder="0"/>
    </dxf>
  </rfmt>
  <rfmt sheetId="1" sqref="BS1198" start="0" length="0">
    <dxf>
      <alignment vertical="center" readingOrder="0"/>
    </dxf>
  </rfmt>
  <rfmt sheetId="1" sqref="BT1198" start="0" length="0">
    <dxf>
      <alignment vertical="center" readingOrder="0"/>
    </dxf>
  </rfmt>
  <rfmt sheetId="1" sqref="BU1198" start="0" length="0">
    <dxf>
      <alignment vertical="center" readingOrder="0"/>
    </dxf>
  </rfmt>
  <rfmt sheetId="1" sqref="BV1198" start="0" length="0">
    <dxf>
      <alignment vertical="center" readingOrder="0"/>
    </dxf>
  </rfmt>
  <rfmt sheetId="1" sqref="BW1198" start="0" length="0">
    <dxf>
      <alignment vertical="center" readingOrder="0"/>
    </dxf>
  </rfmt>
  <rfmt sheetId="1" sqref="BX1198" start="0" length="0">
    <dxf>
      <alignment vertical="center" readingOrder="0"/>
    </dxf>
  </rfmt>
  <rfmt sheetId="1" sqref="BY1198" start="0" length="0">
    <dxf>
      <alignment vertical="center" readingOrder="0"/>
    </dxf>
  </rfmt>
  <rfmt sheetId="1" sqref="BZ1198" start="0" length="0">
    <dxf>
      <alignment vertical="center" readingOrder="0"/>
    </dxf>
  </rfmt>
  <rfmt sheetId="1" sqref="CA1198" start="0" length="0">
    <dxf>
      <alignment vertical="center" readingOrder="0"/>
    </dxf>
  </rfmt>
  <rfmt sheetId="1" sqref="CB1198" start="0" length="0">
    <dxf>
      <alignment vertical="center" readingOrder="0"/>
    </dxf>
  </rfmt>
  <rfmt sheetId="1" sqref="CC1198" start="0" length="0">
    <dxf>
      <alignment vertical="center" readingOrder="0"/>
    </dxf>
  </rfmt>
  <rcc rId="11071" sId="1">
    <nc r="A1199" t="inlineStr">
      <is>
        <t>MeWP</t>
      </is>
    </nc>
  </rcc>
  <rcc rId="11072" sId="1">
    <nc r="B1199" t="inlineStr">
      <is>
        <t>Stellantis - STLA-Large-L3G58553.</t>
      </is>
    </nc>
  </rcc>
  <rcc rId="11073" sId="1">
    <nc r="C1199" t="inlineStr">
      <is>
        <t>Pressure Pulse Test</t>
      </is>
    </nc>
  </rcc>
  <rcc rId="11074" sId="1" numFmtId="4">
    <nc r="G1199">
      <v>5</v>
    </nc>
  </rcc>
  <rcc rId="11075" sId="1">
    <nc r="H1199" t="inlineStr">
      <is>
        <t>Static Seal Leak Test at Low Temperature</t>
      </is>
    </nc>
  </rcc>
  <rcc rId="11076" sId="1">
    <nc r="AD1199">
      <f>I1199&amp;COUNTIF($I$6:I1217,I1199)</f>
    </nc>
  </rcc>
  <rcc rId="11077" sId="1">
    <nc r="AK1199">
      <f>AJ1199+AI1199+AH1199+AG1199+AF1199+AE1199</f>
    </nc>
  </rcc>
  <rcc rId="11078" sId="1">
    <nc r="AR1199">
      <f>AQ1199+AP1199+AO1199+AN1199+AM1199+AL1199</f>
    </nc>
  </rcc>
  <rcc rId="11079" sId="1" numFmtId="4">
    <nc r="AY1199">
      <v>0</v>
    </nc>
  </rcc>
  <rcc rId="11080" sId="1">
    <nc r="AZ1199">
      <f>IF(BB1199=0,0,IF(BA1199&gt;BB1199,MAX(52-BA1199+BB1199,52-BA1199+BC1199),MAX(BB1199-BA1199,BC1199-BA1199)))</f>
    </nc>
  </rcc>
  <rfmt sheetId="1" sqref="BA1199" start="0" length="0">
    <dxf>
      <alignment vertical="center" readingOrder="0"/>
    </dxf>
  </rfmt>
  <rcc rId="11081" sId="1" odxf="1" dxf="1">
    <nc r="BB1199">
      <f>IF(E1199="upcoming",_xlfn.NUMBERVALUE(RIGHT($V$2,2)),0)</f>
    </nc>
    <odxf>
      <alignment vertical="center" readingOrder="0"/>
    </odxf>
    <ndxf>
      <alignment vertical="bottom" readingOrder="0"/>
    </ndxf>
  </rcc>
  <rfmt sheetId="1" sqref="BC1199" start="0" length="0">
    <dxf>
      <numFmt numFmtId="1" formatCode="0"/>
      <alignment vertical="center" readingOrder="0"/>
    </dxf>
  </rfmt>
  <rfmt sheetId="1" sqref="BD1199" start="0" length="0">
    <dxf>
      <alignment vertical="center" readingOrder="0"/>
    </dxf>
  </rfmt>
  <rcc rId="11082" sId="1">
    <nc r="BF1199">
      <v>1221</v>
    </nc>
  </rcc>
  <rcc rId="11083" sId="1">
    <nc r="BG1199">
      <f>BE1199-BF1199</f>
    </nc>
  </rcc>
  <rcc rId="11084" sId="1">
    <nc r="BH1199">
      <v>58553</v>
    </nc>
  </rcc>
  <rfmt sheetId="1" sqref="BI1199" start="0" length="0">
    <dxf>
      <alignment vertical="center" readingOrder="0"/>
    </dxf>
  </rfmt>
  <rfmt sheetId="1" sqref="BJ1199" start="0" length="0">
    <dxf>
      <alignment vertical="center" readingOrder="0"/>
    </dxf>
  </rfmt>
  <rfmt sheetId="1" sqref="BK1199" start="0" length="0">
    <dxf>
      <alignment vertical="center" readingOrder="0"/>
    </dxf>
  </rfmt>
  <rfmt sheetId="1" sqref="BL1199" start="0" length="0">
    <dxf>
      <alignment vertical="center" readingOrder="0"/>
    </dxf>
  </rfmt>
  <rfmt sheetId="1" sqref="BM1199" start="0" length="0">
    <dxf>
      <alignment vertical="center" readingOrder="0"/>
    </dxf>
  </rfmt>
  <rfmt sheetId="1" sqref="BN1199" start="0" length="0">
    <dxf>
      <alignment vertical="center" readingOrder="0"/>
    </dxf>
  </rfmt>
  <rfmt sheetId="1" sqref="BO1199" start="0" length="0">
    <dxf>
      <alignment vertical="center" readingOrder="0"/>
    </dxf>
  </rfmt>
  <rfmt sheetId="1" sqref="BP1199" start="0" length="0">
    <dxf>
      <alignment vertical="center" readingOrder="0"/>
    </dxf>
  </rfmt>
  <rfmt sheetId="1" sqref="BQ1199" start="0" length="0">
    <dxf>
      <alignment vertical="center" readingOrder="0"/>
    </dxf>
  </rfmt>
  <rfmt sheetId="1" sqref="BR1199" start="0" length="0">
    <dxf>
      <alignment vertical="center" readingOrder="0"/>
    </dxf>
  </rfmt>
  <rfmt sheetId="1" sqref="BS1199" start="0" length="0">
    <dxf>
      <alignment vertical="center" readingOrder="0"/>
    </dxf>
  </rfmt>
  <rfmt sheetId="1" sqref="BT1199" start="0" length="0">
    <dxf>
      <alignment vertical="center" readingOrder="0"/>
    </dxf>
  </rfmt>
  <rfmt sheetId="1" sqref="BU1199" start="0" length="0">
    <dxf>
      <alignment vertical="center" readingOrder="0"/>
    </dxf>
  </rfmt>
  <rfmt sheetId="1" sqref="BV1199" start="0" length="0">
    <dxf>
      <alignment vertical="center" readingOrder="0"/>
    </dxf>
  </rfmt>
  <rfmt sheetId="1" sqref="BW1199" start="0" length="0">
    <dxf>
      <alignment vertical="center" readingOrder="0"/>
    </dxf>
  </rfmt>
  <rfmt sheetId="1" sqref="BX1199" start="0" length="0">
    <dxf>
      <alignment vertical="center" readingOrder="0"/>
    </dxf>
  </rfmt>
  <rfmt sheetId="1" sqref="BY1199" start="0" length="0">
    <dxf>
      <alignment vertical="center" readingOrder="0"/>
    </dxf>
  </rfmt>
  <rfmt sheetId="1" sqref="BZ1199" start="0" length="0">
    <dxf>
      <alignment vertical="center" readingOrder="0"/>
    </dxf>
  </rfmt>
  <rfmt sheetId="1" sqref="CA1199" start="0" length="0">
    <dxf>
      <alignment vertical="center" readingOrder="0"/>
    </dxf>
  </rfmt>
  <rfmt sheetId="1" sqref="CB1199" start="0" length="0">
    <dxf>
      <alignment vertical="center" readingOrder="0"/>
    </dxf>
  </rfmt>
  <rfmt sheetId="1" sqref="CC1199" start="0" length="0">
    <dxf>
      <alignment vertical="center" readingOrder="0"/>
    </dxf>
  </rfmt>
  <rfmt sheetId="1" sqref="A1199:XFD1199" start="0" length="0">
    <dxf>
      <alignment vertical="center" readingOrder="0"/>
    </dxf>
  </rfmt>
  <rcc rId="11085" sId="1">
    <nc r="A1200" t="inlineStr">
      <is>
        <t>MeWP</t>
      </is>
    </nc>
  </rcc>
  <rcc rId="11086" sId="1">
    <nc r="B1200" t="inlineStr">
      <is>
        <t>Stellantis - STLA-Large-L3G58553.</t>
      </is>
    </nc>
  </rcc>
  <rcc rId="11087" sId="1">
    <nc r="C1200" t="inlineStr">
      <is>
        <t>Pressure Pulse Test</t>
      </is>
    </nc>
  </rcc>
  <rcc rId="11088" sId="1" numFmtId="4">
    <nc r="G1200">
      <v>5</v>
    </nc>
  </rcc>
  <rcc rId="11089" sId="1">
    <nc r="H1200" t="inlineStr">
      <is>
        <t>Post PTL</t>
      </is>
    </nc>
  </rcc>
  <rcc rId="11090" sId="1">
    <nc r="AD1200">
      <f>I1200&amp;COUNTIF($I$6:I1218,I1200)</f>
    </nc>
  </rcc>
  <rcc rId="11091" sId="1">
    <nc r="AK1200">
      <f>AJ1200+AI1200+AH1200+AG1200+AF1200+AE1200</f>
    </nc>
  </rcc>
  <rcc rId="11092" sId="1">
    <nc r="AR1200">
      <f>AQ1200+AP1200+AO1200+AN1200+AM1200+AL1200</f>
    </nc>
  </rcc>
  <rcc rId="11093" sId="1" numFmtId="4">
    <nc r="AY1200">
      <v>0</v>
    </nc>
  </rcc>
  <rcc rId="11094" sId="1">
    <nc r="AZ1200">
      <f>IF(BB1200=0,0,IF(BA1200&gt;BB1200,MAX(52-BA1200+BB1200,52-BA1200+BC1200),MAX(BB1200-BA1200,BC1200-BA1200)))</f>
    </nc>
  </rcc>
  <rfmt sheetId="1" sqref="BA1200" start="0" length="0">
    <dxf>
      <alignment vertical="center" readingOrder="0"/>
    </dxf>
  </rfmt>
  <rcc rId="11095" sId="1" odxf="1" dxf="1">
    <nc r="BB1200">
      <f>IF(E1200="upcoming",_xlfn.NUMBERVALUE(RIGHT($V$2,2)),0)</f>
    </nc>
    <odxf>
      <alignment vertical="center" readingOrder="0"/>
    </odxf>
    <ndxf>
      <alignment vertical="bottom" readingOrder="0"/>
    </ndxf>
  </rcc>
  <rfmt sheetId="1" sqref="BC1200" start="0" length="0">
    <dxf>
      <numFmt numFmtId="1" formatCode="0"/>
      <alignment vertical="center" readingOrder="0"/>
    </dxf>
  </rfmt>
  <rfmt sheetId="1" sqref="BD1200" start="0" length="0">
    <dxf>
      <alignment vertical="center" readingOrder="0"/>
    </dxf>
  </rfmt>
  <rcc rId="11096" sId="1">
    <nc r="BF1200">
      <v>1222</v>
    </nc>
  </rcc>
  <rcc rId="11097" sId="1">
    <nc r="BG1200">
      <f>BE1200-BF1200</f>
    </nc>
  </rcc>
  <rcc rId="11098" sId="1">
    <nc r="BH1200">
      <v>58553</v>
    </nc>
  </rcc>
  <rfmt sheetId="1" sqref="BI1200" start="0" length="0">
    <dxf>
      <alignment vertical="center" readingOrder="0"/>
    </dxf>
  </rfmt>
  <rfmt sheetId="1" sqref="BJ1200" start="0" length="0">
    <dxf>
      <alignment vertical="center" readingOrder="0"/>
    </dxf>
  </rfmt>
  <rfmt sheetId="1" sqref="BK1200" start="0" length="0">
    <dxf>
      <alignment vertical="center" readingOrder="0"/>
    </dxf>
  </rfmt>
  <rfmt sheetId="1" sqref="BL1200" start="0" length="0">
    <dxf>
      <alignment vertical="center" readingOrder="0"/>
    </dxf>
  </rfmt>
  <rfmt sheetId="1" sqref="BM1200" start="0" length="0">
    <dxf>
      <alignment vertical="center" readingOrder="0"/>
    </dxf>
  </rfmt>
  <rfmt sheetId="1" sqref="BN1200" start="0" length="0">
    <dxf>
      <alignment vertical="center" readingOrder="0"/>
    </dxf>
  </rfmt>
  <rfmt sheetId="1" sqref="BO1200" start="0" length="0">
    <dxf>
      <alignment vertical="center" readingOrder="0"/>
    </dxf>
  </rfmt>
  <rfmt sheetId="1" sqref="BP1200" start="0" length="0">
    <dxf>
      <alignment vertical="center" readingOrder="0"/>
    </dxf>
  </rfmt>
  <rfmt sheetId="1" sqref="BQ1200" start="0" length="0">
    <dxf>
      <alignment vertical="center" readingOrder="0"/>
    </dxf>
  </rfmt>
  <rfmt sheetId="1" sqref="BR1200" start="0" length="0">
    <dxf>
      <alignment vertical="center" readingOrder="0"/>
    </dxf>
  </rfmt>
  <rfmt sheetId="1" sqref="BS1200" start="0" length="0">
    <dxf>
      <alignment vertical="center" readingOrder="0"/>
    </dxf>
  </rfmt>
  <rfmt sheetId="1" sqref="BT1200" start="0" length="0">
    <dxf>
      <alignment vertical="center" readingOrder="0"/>
    </dxf>
  </rfmt>
  <rfmt sheetId="1" sqref="BU1200" start="0" length="0">
    <dxf>
      <alignment vertical="center" readingOrder="0"/>
    </dxf>
  </rfmt>
  <rfmt sheetId="1" sqref="BV1200" start="0" length="0">
    <dxf>
      <alignment vertical="center" readingOrder="0"/>
    </dxf>
  </rfmt>
  <rfmt sheetId="1" sqref="BW1200" start="0" length="0">
    <dxf>
      <alignment vertical="center" readingOrder="0"/>
    </dxf>
  </rfmt>
  <rfmt sheetId="1" sqref="BX1200" start="0" length="0">
    <dxf>
      <alignment vertical="center" readingOrder="0"/>
    </dxf>
  </rfmt>
  <rfmt sheetId="1" sqref="BY1200" start="0" length="0">
    <dxf>
      <alignment vertical="center" readingOrder="0"/>
    </dxf>
  </rfmt>
  <rfmt sheetId="1" sqref="BZ1200" start="0" length="0">
    <dxf>
      <alignment vertical="center" readingOrder="0"/>
    </dxf>
  </rfmt>
  <rfmt sheetId="1" sqref="CA1200" start="0" length="0">
    <dxf>
      <alignment vertical="center" readingOrder="0"/>
    </dxf>
  </rfmt>
  <rfmt sheetId="1" sqref="CB1200" start="0" length="0">
    <dxf>
      <alignment vertical="center" readingOrder="0"/>
    </dxf>
  </rfmt>
  <rfmt sheetId="1" sqref="CC1200" start="0" length="0">
    <dxf>
      <alignment vertical="center" readingOrder="0"/>
    </dxf>
  </rfmt>
  <rfmt sheetId="1" sqref="A1200:XFD1200" start="0" length="0">
    <dxf>
      <alignment vertical="center" readingOrder="0"/>
    </dxf>
  </rfmt>
  <rcc rId="11099" sId="1">
    <nc r="A1201" t="inlineStr">
      <is>
        <t>MeWP</t>
      </is>
    </nc>
  </rcc>
  <rcc rId="11100" sId="1">
    <nc r="B1201" t="inlineStr">
      <is>
        <t>Stellantis - STLA-Large-L3G58553.</t>
      </is>
    </nc>
  </rcc>
  <rcc rId="11101" sId="1">
    <nc r="C1201" t="inlineStr">
      <is>
        <t>Pressure Pulse Test</t>
      </is>
    </nc>
  </rcc>
  <rcc rId="11102" sId="1" numFmtId="4">
    <nc r="G1201">
      <v>1</v>
    </nc>
  </rcc>
  <rcc rId="11103" sId="1">
    <nc r="H1201" t="inlineStr">
      <is>
        <t>Report</t>
      </is>
    </nc>
  </rcc>
  <rcc rId="11104" sId="1">
    <nc r="AD1201">
      <f>I1201&amp;COUNTIF($I$6:I1201,I1201)</f>
    </nc>
  </rcc>
  <rcc rId="11105" sId="1">
    <nc r="AK1201">
      <f>AJ1201+AI1201+AH1201+AG1201+AF1201+AE1201</f>
    </nc>
  </rcc>
  <rcc rId="11106" sId="1">
    <nc r="AR1201">
      <f>AQ1201+AP1201+AO1201+AN1201+AM1201+AL1201</f>
    </nc>
  </rcc>
  <rcc rId="11107" sId="1" numFmtId="4">
    <nc r="AY1201">
      <v>0</v>
    </nc>
  </rcc>
  <rcc rId="11108" sId="1">
    <nc r="AZ1201">
      <f>IF(BB1201=0,0,IF(BA1201&gt;BB1201,MAX(52-BA1201+BB1201,52-BA1201+BC1201),MAX(BB1201-BA1201,BC1201-BA1201)))</f>
    </nc>
  </rcc>
  <rfmt sheetId="1" sqref="BA1201" start="0" length="0">
    <dxf>
      <alignment vertical="center" readingOrder="0"/>
    </dxf>
  </rfmt>
  <rcc rId="11109" sId="1">
    <nc r="BB1201">
      <f>IF(E1201="upcoming",_xlfn.NUMBERVALUE(RIGHT($V$2,2)),0)</f>
    </nc>
  </rcc>
  <rfmt sheetId="1" sqref="BC1201" start="0" length="0">
    <dxf>
      <numFmt numFmtId="1" formatCode="0"/>
      <alignment vertical="center" readingOrder="0"/>
    </dxf>
  </rfmt>
  <rfmt sheetId="1" sqref="BD1201" start="0" length="0">
    <dxf>
      <alignment vertical="center" readingOrder="0"/>
    </dxf>
  </rfmt>
  <rcc rId="11110" sId="1">
    <nc r="BE1201">
      <f>ROW()</f>
    </nc>
  </rcc>
  <rcc rId="11111" sId="1" odxf="1" dxf="1">
    <nc r="BF1201">
      <v>1223</v>
    </nc>
    <odxf>
      <alignment vertical="top" readingOrder="0"/>
    </odxf>
    <ndxf>
      <alignment vertical="center" readingOrder="0"/>
    </ndxf>
  </rcc>
  <rcc rId="11112" sId="1">
    <nc r="BG1201">
      <f>BE1201-BF1201</f>
    </nc>
  </rcc>
  <rcc rId="11113" sId="1">
    <nc r="BH1201">
      <v>58553</v>
    </nc>
  </rcc>
  <rfmt sheetId="1" sqref="BI1201" start="0" length="0">
    <dxf>
      <alignment vertical="center" readingOrder="0"/>
    </dxf>
  </rfmt>
  <rfmt sheetId="1" sqref="BJ1201" start="0" length="0">
    <dxf>
      <alignment vertical="center" readingOrder="0"/>
    </dxf>
  </rfmt>
  <rfmt sheetId="1" sqref="BK1201" start="0" length="0">
    <dxf>
      <alignment vertical="center" readingOrder="0"/>
    </dxf>
  </rfmt>
  <rfmt sheetId="1" sqref="BL1201" start="0" length="0">
    <dxf>
      <alignment vertical="center" readingOrder="0"/>
    </dxf>
  </rfmt>
  <rfmt sheetId="1" sqref="BM1201" start="0" length="0">
    <dxf>
      <alignment vertical="center" readingOrder="0"/>
    </dxf>
  </rfmt>
  <rfmt sheetId="1" sqref="BN1201" start="0" length="0">
    <dxf>
      <alignment vertical="center" readingOrder="0"/>
    </dxf>
  </rfmt>
  <rfmt sheetId="1" sqref="BO1201" start="0" length="0">
    <dxf>
      <alignment vertical="center" readingOrder="0"/>
    </dxf>
  </rfmt>
  <rfmt sheetId="1" sqref="BP1201" start="0" length="0">
    <dxf>
      <alignment vertical="center" readingOrder="0"/>
    </dxf>
  </rfmt>
  <rfmt sheetId="1" sqref="BQ1201" start="0" length="0">
    <dxf>
      <alignment vertical="center" readingOrder="0"/>
    </dxf>
  </rfmt>
  <rfmt sheetId="1" sqref="BR1201" start="0" length="0">
    <dxf>
      <alignment vertical="center" readingOrder="0"/>
    </dxf>
  </rfmt>
  <rfmt sheetId="1" sqref="BS1201" start="0" length="0">
    <dxf>
      <alignment vertical="center" readingOrder="0"/>
    </dxf>
  </rfmt>
  <rfmt sheetId="1" sqref="BT1201" start="0" length="0">
    <dxf>
      <alignment vertical="center" readingOrder="0"/>
    </dxf>
  </rfmt>
  <rfmt sheetId="1" sqref="BU1201" start="0" length="0">
    <dxf>
      <alignment vertical="center" readingOrder="0"/>
    </dxf>
  </rfmt>
  <rfmt sheetId="1" sqref="BV1201" start="0" length="0">
    <dxf>
      <alignment vertical="center" readingOrder="0"/>
    </dxf>
  </rfmt>
  <rfmt sheetId="1" sqref="BW1201" start="0" length="0">
    <dxf>
      <alignment vertical="center" readingOrder="0"/>
    </dxf>
  </rfmt>
  <rfmt sheetId="1" sqref="BX1201" start="0" length="0">
    <dxf>
      <alignment vertical="center" readingOrder="0"/>
    </dxf>
  </rfmt>
  <rfmt sheetId="1" sqref="BY1201" start="0" length="0">
    <dxf>
      <alignment vertical="center" readingOrder="0"/>
    </dxf>
  </rfmt>
  <rfmt sheetId="1" sqref="BZ1201" start="0" length="0">
    <dxf>
      <alignment vertical="center" readingOrder="0"/>
    </dxf>
  </rfmt>
  <rfmt sheetId="1" sqref="CA1201" start="0" length="0">
    <dxf>
      <alignment vertical="center" readingOrder="0"/>
    </dxf>
  </rfmt>
  <rfmt sheetId="1" sqref="CB1201" start="0" length="0">
    <dxf>
      <alignment vertical="center" readingOrder="0"/>
    </dxf>
  </rfmt>
  <rfmt sheetId="1" sqref="CC1201" start="0" length="0">
    <dxf>
      <alignment vertical="center" readingOrder="0"/>
    </dxf>
  </rfmt>
  <rcc rId="11114" sId="1">
    <nc r="A1202" t="inlineStr">
      <is>
        <t>MeWP</t>
      </is>
    </nc>
  </rcc>
  <rcc rId="11115" sId="1">
    <nc r="B1202" t="inlineStr">
      <is>
        <t>Stellantis - STLA-Large-L3G58553.</t>
      </is>
    </nc>
  </rcc>
  <rcc rId="11116" sId="1">
    <nc r="C1202" t="inlineStr">
      <is>
        <t>Pressure Pulse Test</t>
      </is>
    </nc>
  </rcc>
  <rcc rId="11117" sId="1" numFmtId="4">
    <nc r="G1202">
      <v>1</v>
    </nc>
  </rcc>
  <rcc rId="11118" sId="1">
    <nc r="H1202" t="inlineStr">
      <is>
        <t>TR Closure</t>
      </is>
    </nc>
  </rcc>
  <rcc rId="11119" sId="1">
    <nc r="AD1202">
      <f>I1202&amp;COUNTIF($I$6:I1202,I1202)</f>
    </nc>
  </rcc>
  <rcc rId="11120" sId="1">
    <nc r="AK1202">
      <f>AJ1202+AI1202+AH1202+AG1202+AF1202+AE1202</f>
    </nc>
  </rcc>
  <rcc rId="11121" sId="1" numFmtId="4">
    <nc r="AL1202">
      <v>0</v>
    </nc>
  </rcc>
  <rcc rId="11122" sId="1">
    <nc r="AR1202">
      <f>AQ1202+AP1202+AO1202+AN1202+AM1202+AL1202</f>
    </nc>
  </rcc>
  <rcc rId="11123" sId="1" numFmtId="4">
    <nc r="AS1202">
      <v>0</v>
    </nc>
  </rcc>
  <rcc rId="11124" sId="1" numFmtId="4">
    <nc r="AT1202">
      <v>0</v>
    </nc>
  </rcc>
  <rcc rId="11125" sId="1" numFmtId="4">
    <nc r="AV1202">
      <v>0</v>
    </nc>
  </rcc>
  <rcc rId="11126" sId="1" numFmtId="4">
    <nc r="AY1202">
      <v>0</v>
    </nc>
  </rcc>
  <rcc rId="11127" sId="1" odxf="1" dxf="1">
    <nc r="AZ1202">
      <f>IF(BB1202=0,0,IF(BA1202&gt;BB1202,MAX(52-BA1202+BB1202,52-BA1202+BC1202),MAX(BB1202-BA1202,BC1202-BA1202)))</f>
    </nc>
    <odxf>
      <alignment vertical="center" readingOrder="0"/>
    </odxf>
    <ndxf>
      <alignment vertical="top" readingOrder="0"/>
    </ndxf>
  </rcc>
  <rfmt sheetId="1" sqref="BA1202" start="0" length="0">
    <dxf>
      <alignment vertical="center" readingOrder="0"/>
    </dxf>
  </rfmt>
  <rcc rId="11128" sId="1" odxf="1" dxf="1">
    <nc r="BB1202">
      <f>IF(E1202="upcoming",_xlfn.NUMBERVALUE(RIGHT($V$2,2)),0)</f>
    </nc>
    <odxf>
      <alignment vertical="center" readingOrder="0"/>
    </odxf>
    <ndxf>
      <alignment vertical="top" readingOrder="0"/>
    </ndxf>
  </rcc>
  <rcc rId="11129" sId="1">
    <nc r="BE1202">
      <f>ROW()</f>
    </nc>
  </rcc>
  <rcc rId="11130" sId="1">
    <nc r="BF1202">
      <v>1224</v>
    </nc>
  </rcc>
  <rcc rId="11131" sId="1">
    <nc r="BG1202">
      <f>BE1202-BF1202</f>
    </nc>
  </rcc>
  <rcc rId="11132" sId="1">
    <nc r="BH1202">
      <v>58553</v>
    </nc>
  </rcc>
  <rcc rId="11133" sId="1">
    <nc r="A1203" t="inlineStr">
      <is>
        <t>MeWP</t>
      </is>
    </nc>
  </rcc>
  <rcc rId="11134" sId="1">
    <nc r="B1203" t="inlineStr">
      <is>
        <t>Stellantis - STLA-Large-L3G58553.</t>
      </is>
    </nc>
  </rcc>
  <rcc rId="11135" sId="1">
    <nc r="C1203" t="inlineStr">
      <is>
        <t>Electrical Stress  - DV</t>
      </is>
    </nc>
  </rcc>
  <rcc rId="11136" sId="1" numFmtId="4">
    <nc r="G1203">
      <v>1</v>
    </nc>
  </rcc>
  <rcc rId="11137" sId="1">
    <nc r="H1203" t="inlineStr">
      <is>
        <t>Pump prep</t>
      </is>
    </nc>
  </rcc>
  <rcc rId="11138" sId="1">
    <nc r="AD1203">
      <f>I1203&amp;COUNTIF($I$6:I1203,I1203)</f>
    </nc>
  </rcc>
  <rcc rId="11139" sId="1">
    <nc r="AK1203">
      <f>AJ1203+AI1203+AH1203+AG1203+AF1203+AE1203</f>
    </nc>
  </rcc>
  <rcc rId="11140" sId="1">
    <nc r="AR1203">
      <f>AQ1203+AP1203+AO1203+AN1203+AM1203+AL1203</f>
    </nc>
  </rcc>
  <rcc rId="11141" sId="1" numFmtId="4">
    <nc r="AY1203">
      <v>0</v>
    </nc>
  </rcc>
  <rcc rId="11142" sId="1">
    <nc r="AZ1203">
      <f>IF(BB1203=0,0,IF(BA1203&gt;BB1203,MAX(52-BA1203+BB1203,52-BA1203+BC1203),MAX(BB1203-BA1203,BC1203-BA1203)))</f>
    </nc>
  </rcc>
  <rfmt sheetId="1" sqref="BA1203" start="0" length="0">
    <dxf>
      <alignment vertical="center" readingOrder="0"/>
    </dxf>
  </rfmt>
  <rcc rId="11143" sId="1" odxf="1" dxf="1">
    <nc r="BB1203">
      <f>IF(E1203="upcoming",_xlfn.NUMBERVALUE(RIGHT($V$2,2)),0)</f>
    </nc>
    <odxf>
      <alignment vertical="center" readingOrder="0"/>
    </odxf>
    <ndxf>
      <alignment vertical="bottom" readingOrder="0"/>
    </ndxf>
  </rcc>
  <rfmt sheetId="1" sqref="BC1203" start="0" length="0">
    <dxf>
      <numFmt numFmtId="1" formatCode="0"/>
      <alignment vertical="center" readingOrder="0"/>
    </dxf>
  </rfmt>
  <rfmt sheetId="1" sqref="BD1203" start="0" length="0">
    <dxf>
      <alignment vertical="center" readingOrder="0"/>
    </dxf>
  </rfmt>
  <rcc rId="11144" sId="1">
    <nc r="BE1203">
      <f>ROW()</f>
    </nc>
  </rcc>
  <rcc rId="11145" sId="1">
    <nc r="BF1203">
      <v>1225</v>
    </nc>
  </rcc>
  <rcc rId="11146" sId="1">
    <nc r="BG1203">
      <f>BE1203-BF1203</f>
    </nc>
  </rcc>
  <rcc rId="11147" sId="1">
    <nc r="BH1203">
      <v>58553</v>
    </nc>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cc rId="11148" sId="1">
    <nc r="A1204" t="inlineStr">
      <is>
        <t>MeWP</t>
      </is>
    </nc>
  </rcc>
  <rcc rId="11149" sId="1">
    <nc r="B1204" t="inlineStr">
      <is>
        <t>Stellantis - STLA-Large-L3G58553.</t>
      </is>
    </nc>
  </rcc>
  <rcc rId="11150" sId="1">
    <nc r="C1204" t="inlineStr">
      <is>
        <t>Electrical Stress  - DV</t>
      </is>
    </nc>
  </rcc>
  <rcc rId="11151" sId="1" numFmtId="4">
    <nc r="G1204">
      <v>1</v>
    </nc>
  </rcc>
  <rcc rId="11152" sId="1">
    <nc r="H1204" t="inlineStr">
      <is>
        <t>Electrical Stress  Test DV</t>
      </is>
    </nc>
  </rcc>
  <rcc rId="11153" sId="1">
    <nc r="AD1204">
      <f>I1204&amp;COUNTIF($I$6:I1204,I1204)</f>
    </nc>
  </rcc>
  <rcc rId="11154" sId="1">
    <nc r="AK1204">
      <f>AJ1204+AI1204+AH1204+AG1204+AF1204+AE1204</f>
    </nc>
  </rcc>
  <rcc rId="11155" sId="1">
    <nc r="AR1204">
      <f>AQ1204+AP1204+AO1204+AN1204+AM1204+AL1204</f>
    </nc>
  </rcc>
  <rcc rId="11156" sId="1" numFmtId="4">
    <nc r="AY1204">
      <v>0</v>
    </nc>
  </rcc>
  <rcc rId="11157" sId="1">
    <nc r="AZ1204">
      <f>IF(BB1204=0,0,IF(BA1204&gt;BB1204,MAX(52-BA1204+BB1204,52-BA1204+BC1204),MAX(BB1204-BA1204,BC1204-BA1204)))</f>
    </nc>
  </rcc>
  <rfmt sheetId="1" sqref="BA1204" start="0" length="0">
    <dxf>
      <alignment vertical="center" readingOrder="0"/>
    </dxf>
  </rfmt>
  <rcc rId="11158" sId="1" odxf="1" dxf="1">
    <nc r="BB1204">
      <f>IF(E1204="upcoming",_xlfn.NUMBERVALUE(RIGHT($V$2,2)),0)</f>
    </nc>
    <odxf>
      <alignment vertical="center" readingOrder="0"/>
    </odxf>
    <ndxf>
      <alignment vertical="bottom" readingOrder="0"/>
    </ndxf>
  </rcc>
  <rfmt sheetId="1" sqref="BC1204" start="0" length="0">
    <dxf>
      <numFmt numFmtId="1" formatCode="0"/>
      <alignment vertical="center" readingOrder="0"/>
    </dxf>
  </rfmt>
  <rfmt sheetId="1" sqref="BD1204" start="0" length="0">
    <dxf>
      <alignment vertical="center" readingOrder="0"/>
    </dxf>
  </rfmt>
  <rcc rId="11159" sId="1">
    <nc r="BE1204">
      <f>ROW()</f>
    </nc>
  </rcc>
  <rcc rId="11160" sId="1">
    <nc r="BF1204">
      <v>1226</v>
    </nc>
  </rcc>
  <rcc rId="11161" sId="1">
    <nc r="BG1204">
      <f>BE1204-BF1204</f>
    </nc>
  </rcc>
  <rcc rId="11162" sId="1">
    <nc r="BH1204">
      <v>58553</v>
    </nc>
  </rcc>
  <rfmt sheetId="1" sqref="BI1204" start="0" length="0">
    <dxf>
      <alignment vertical="center" readingOrder="0"/>
    </dxf>
  </rfmt>
  <rfmt sheetId="1" sqref="BJ1204" start="0" length="0">
    <dxf>
      <alignment vertical="center" readingOrder="0"/>
    </dxf>
  </rfmt>
  <rfmt sheetId="1" sqref="BK1204" start="0" length="0">
    <dxf>
      <alignment vertical="center" readingOrder="0"/>
    </dxf>
  </rfmt>
  <rfmt sheetId="1" sqref="BL1204" start="0" length="0">
    <dxf>
      <alignment vertical="center" readingOrder="0"/>
    </dxf>
  </rfmt>
  <rfmt sheetId="1" sqref="BM1204" start="0" length="0">
    <dxf>
      <alignment vertical="center" readingOrder="0"/>
    </dxf>
  </rfmt>
  <rfmt sheetId="1" sqref="BN1204" start="0" length="0">
    <dxf>
      <alignment vertical="center" readingOrder="0"/>
    </dxf>
  </rfmt>
  <rfmt sheetId="1" sqref="BO1204" start="0" length="0">
    <dxf>
      <alignment vertical="center" readingOrder="0"/>
    </dxf>
  </rfmt>
  <rfmt sheetId="1" sqref="BP1204" start="0" length="0">
    <dxf>
      <alignment vertical="center" readingOrder="0"/>
    </dxf>
  </rfmt>
  <rfmt sheetId="1" sqref="BQ1204" start="0" length="0">
    <dxf>
      <alignment vertical="center" readingOrder="0"/>
    </dxf>
  </rfmt>
  <rfmt sheetId="1" sqref="BR1204" start="0" length="0">
    <dxf>
      <alignment vertical="center" readingOrder="0"/>
    </dxf>
  </rfmt>
  <rfmt sheetId="1" sqref="BS1204" start="0" length="0">
    <dxf>
      <alignment vertical="center" readingOrder="0"/>
    </dxf>
  </rfmt>
  <rfmt sheetId="1" sqref="BT1204" start="0" length="0">
    <dxf>
      <alignment vertical="center" readingOrder="0"/>
    </dxf>
  </rfmt>
  <rfmt sheetId="1" sqref="BU1204" start="0" length="0">
    <dxf>
      <alignment vertical="center" readingOrder="0"/>
    </dxf>
  </rfmt>
  <rfmt sheetId="1" sqref="BV1204" start="0" length="0">
    <dxf>
      <alignment vertical="center" readingOrder="0"/>
    </dxf>
  </rfmt>
  <rfmt sheetId="1" sqref="BW1204" start="0" length="0">
    <dxf>
      <alignment vertical="center" readingOrder="0"/>
    </dxf>
  </rfmt>
  <rfmt sheetId="1" sqref="BX1204" start="0" length="0">
    <dxf>
      <alignment vertical="center" readingOrder="0"/>
    </dxf>
  </rfmt>
  <rfmt sheetId="1" sqref="BY1204" start="0" length="0">
    <dxf>
      <alignment vertical="center" readingOrder="0"/>
    </dxf>
  </rfmt>
  <rfmt sheetId="1" sqref="BZ1204" start="0" length="0">
    <dxf>
      <alignment vertical="center" readingOrder="0"/>
    </dxf>
  </rfmt>
  <rfmt sheetId="1" sqref="CA1204" start="0" length="0">
    <dxf>
      <alignment vertical="center" readingOrder="0"/>
    </dxf>
  </rfmt>
  <rfmt sheetId="1" sqref="CB1204" start="0" length="0">
    <dxf>
      <alignment vertical="center" readingOrder="0"/>
    </dxf>
  </rfmt>
  <rfmt sheetId="1" sqref="CC1204" start="0" length="0">
    <dxf>
      <alignment vertical="center" readingOrder="0"/>
    </dxf>
  </rfmt>
  <rcc rId="11163" sId="1">
    <nc r="A1205" t="inlineStr">
      <is>
        <t>MeWP</t>
      </is>
    </nc>
  </rcc>
  <rcc rId="11164" sId="1">
    <nc r="B1205" t="inlineStr">
      <is>
        <t>Stellantis - STLA-Large-L3G58553.</t>
      </is>
    </nc>
  </rcc>
  <rcc rId="11165" sId="1">
    <nc r="C1205" t="inlineStr">
      <is>
        <t>Electrical Stress  - DV</t>
      </is>
    </nc>
  </rcc>
  <rcc rId="11166" sId="1" numFmtId="4">
    <nc r="G1205">
      <v>1</v>
    </nc>
  </rcc>
  <rcc rId="11167" sId="1">
    <nc r="H1205" t="inlineStr">
      <is>
        <t>Report</t>
      </is>
    </nc>
  </rcc>
  <rcc rId="11168" sId="1">
    <nc r="AD1205">
      <f>I1205&amp;COUNTIF($I$6:I1205,I1205)</f>
    </nc>
  </rcc>
  <rcc rId="11169" sId="1">
    <nc r="AK1205">
      <f>AJ1205+AI1205+AH1205+AG1205+AF1205+AE1205</f>
    </nc>
  </rcc>
  <rcc rId="11170" sId="1">
    <nc r="AR1205">
      <f>AQ1205+AP1205+AO1205+AN1205+AM1205+AL1205</f>
    </nc>
  </rcc>
  <rcc rId="11171" sId="1" numFmtId="4">
    <nc r="AY1205">
      <v>0</v>
    </nc>
  </rcc>
  <rcc rId="11172" sId="1">
    <nc r="AZ1205">
      <f>IF(BB1205=0,0,IF(BA1205&gt;BB1205,MAX(52-BA1205+BB1205,52-BA1205+BC1205),MAX(BB1205-BA1205,BC1205-BA1205)))</f>
    </nc>
  </rcc>
  <rfmt sheetId="1" sqref="BA1205" start="0" length="0">
    <dxf>
      <alignment vertical="center" readingOrder="0"/>
    </dxf>
  </rfmt>
  <rcc rId="11173" sId="1" odxf="1" dxf="1">
    <nc r="BB1205">
      <f>IF(E1205="upcoming",_xlfn.NUMBERVALUE(RIGHT($V$2,2)),0)</f>
    </nc>
    <odxf>
      <alignment vertical="center" readingOrder="0"/>
    </odxf>
    <ndxf>
      <alignment vertical="bottom" readingOrder="0"/>
    </ndxf>
  </rcc>
  <rfmt sheetId="1" sqref="BC1205" start="0" length="0">
    <dxf>
      <numFmt numFmtId="1" formatCode="0"/>
      <alignment vertical="center" readingOrder="0"/>
    </dxf>
  </rfmt>
  <rfmt sheetId="1" sqref="BD1205" start="0" length="0">
    <dxf>
      <alignment vertical="center" readingOrder="0"/>
    </dxf>
  </rfmt>
  <rcc rId="11174" sId="1">
    <nc r="BE1205">
      <f>ROW()</f>
    </nc>
  </rcc>
  <rcc rId="11175" sId="1">
    <nc r="BF1205">
      <v>1227</v>
    </nc>
  </rcc>
  <rcc rId="11176" sId="1">
    <nc r="BG1205">
      <f>BE1205-BF1205</f>
    </nc>
  </rcc>
  <rcc rId="11177" sId="1">
    <nc r="BH1205">
      <v>58553</v>
    </nc>
  </rcc>
  <rfmt sheetId="1" sqref="BI1205" start="0" length="0">
    <dxf>
      <alignment vertical="center" readingOrder="0"/>
    </dxf>
  </rfmt>
  <rfmt sheetId="1" sqref="BJ1205" start="0" length="0">
    <dxf>
      <alignment vertical="center" readingOrder="0"/>
    </dxf>
  </rfmt>
  <rfmt sheetId="1" sqref="BK1205" start="0" length="0">
    <dxf>
      <alignment vertical="center" readingOrder="0"/>
    </dxf>
  </rfmt>
  <rfmt sheetId="1" sqref="BL1205" start="0" length="0">
    <dxf>
      <alignment vertical="center" readingOrder="0"/>
    </dxf>
  </rfmt>
  <rfmt sheetId="1" sqref="BM1205" start="0" length="0">
    <dxf>
      <alignment vertical="center" readingOrder="0"/>
    </dxf>
  </rfmt>
  <rfmt sheetId="1" sqref="BN1205" start="0" length="0">
    <dxf>
      <alignment vertical="center" readingOrder="0"/>
    </dxf>
  </rfmt>
  <rfmt sheetId="1" sqref="BO1205" start="0" length="0">
    <dxf>
      <alignment vertical="center" readingOrder="0"/>
    </dxf>
  </rfmt>
  <rfmt sheetId="1" sqref="BP1205" start="0" length="0">
    <dxf>
      <alignment vertical="center" readingOrder="0"/>
    </dxf>
  </rfmt>
  <rfmt sheetId="1" sqref="BQ1205" start="0" length="0">
    <dxf>
      <alignment vertical="center" readingOrder="0"/>
    </dxf>
  </rfmt>
  <rfmt sheetId="1" sqref="BR1205" start="0" length="0">
    <dxf>
      <alignment vertical="center" readingOrder="0"/>
    </dxf>
  </rfmt>
  <rfmt sheetId="1" sqref="BS1205" start="0" length="0">
    <dxf>
      <alignment vertical="center" readingOrder="0"/>
    </dxf>
  </rfmt>
  <rfmt sheetId="1" sqref="BT1205" start="0" length="0">
    <dxf>
      <alignment vertical="center" readingOrder="0"/>
    </dxf>
  </rfmt>
  <rfmt sheetId="1" sqref="BU1205" start="0" length="0">
    <dxf>
      <alignment vertical="center" readingOrder="0"/>
    </dxf>
  </rfmt>
  <rfmt sheetId="1" sqref="BV1205" start="0" length="0">
    <dxf>
      <alignment vertical="center" readingOrder="0"/>
    </dxf>
  </rfmt>
  <rfmt sheetId="1" sqref="BW1205" start="0" length="0">
    <dxf>
      <alignment vertical="center" readingOrder="0"/>
    </dxf>
  </rfmt>
  <rfmt sheetId="1" sqref="BX1205" start="0" length="0">
    <dxf>
      <alignment vertical="center" readingOrder="0"/>
    </dxf>
  </rfmt>
  <rfmt sheetId="1" sqref="BY1205" start="0" length="0">
    <dxf>
      <alignment vertical="center" readingOrder="0"/>
    </dxf>
  </rfmt>
  <rfmt sheetId="1" sqref="BZ1205" start="0" length="0">
    <dxf>
      <alignment vertical="center" readingOrder="0"/>
    </dxf>
  </rfmt>
  <rfmt sheetId="1" sqref="CA1205" start="0" length="0">
    <dxf>
      <alignment vertical="center" readingOrder="0"/>
    </dxf>
  </rfmt>
  <rfmt sheetId="1" sqref="CB1205" start="0" length="0">
    <dxf>
      <alignment vertical="center" readingOrder="0"/>
    </dxf>
  </rfmt>
  <rfmt sheetId="1" sqref="CC1205" start="0" length="0">
    <dxf>
      <alignment vertical="center" readingOrder="0"/>
    </dxf>
  </rfmt>
  <rcc rId="11178" sId="1">
    <nc r="A1206" t="inlineStr">
      <is>
        <t>MeWP</t>
      </is>
    </nc>
  </rcc>
  <rcc rId="11179" sId="1">
    <nc r="B1206" t="inlineStr">
      <is>
        <t>Stellantis - STLA-Large-L3G58553.</t>
      </is>
    </nc>
  </rcc>
  <rcc rId="11180" sId="1">
    <nc r="C1206" t="inlineStr">
      <is>
        <t>Electrical Stress  - DV</t>
      </is>
    </nc>
  </rcc>
  <rcc rId="11181" sId="1" numFmtId="4">
    <nc r="G1206">
      <v>1</v>
    </nc>
  </rcc>
  <rcc rId="11182" sId="1">
    <nc r="H1206" t="inlineStr">
      <is>
        <t>TR Closure</t>
      </is>
    </nc>
  </rcc>
  <rcc rId="11183" sId="1">
    <nc r="AD1206">
      <f>I1206&amp;COUNTIF($I$6:I1206,I1206)</f>
    </nc>
  </rcc>
  <rcc rId="11184" sId="1">
    <nc r="AK1206">
      <f>AJ1206+AI1206+AH1206+AG1206+AF1206+AE1206</f>
    </nc>
  </rcc>
  <rcc rId="11185" sId="1" numFmtId="4">
    <nc r="AL1206">
      <v>0</v>
    </nc>
  </rcc>
  <rcc rId="11186" sId="1">
    <nc r="AR1206">
      <f>AQ1206+AP1206+AO1206+AN1206+AM1206+AL1206</f>
    </nc>
  </rcc>
  <rcc rId="11187" sId="1" numFmtId="4">
    <nc r="AS1206">
      <v>0</v>
    </nc>
  </rcc>
  <rcc rId="11188" sId="1" numFmtId="4">
    <nc r="AT1206">
      <v>0</v>
    </nc>
  </rcc>
  <rcc rId="11189" sId="1" numFmtId="4">
    <nc r="AV1206">
      <v>0</v>
    </nc>
  </rcc>
  <rcc rId="11190" sId="1" numFmtId="4">
    <nc r="AY1206">
      <v>0</v>
    </nc>
  </rcc>
  <rcc rId="11191" sId="1">
    <nc r="AZ1206">
      <f>IF(BB1206=0,0,IF(BA1206&gt;BB1206,MAX(52-BA1206+BB1206,52-BA1206+BC1206),MAX(BB1206-BA1206,BC1206-BA1206)))</f>
    </nc>
  </rcc>
  <rfmt sheetId="1" sqref="BA1206" start="0" length="0">
    <dxf>
      <numFmt numFmtId="165" formatCode="[$-409]dd/mmm/yy;@"/>
      <alignment vertical="center" readingOrder="0"/>
    </dxf>
  </rfmt>
  <rcc rId="11192" sId="1" odxf="1" dxf="1">
    <nc r="BB1206">
      <f>IF(E1206="upcoming",_xlfn.NUMBERVALUE(RIGHT($V$2,2)),0)</f>
    </nc>
    <odxf>
      <alignment vertical="center" readingOrder="0"/>
    </odxf>
    <ndxf>
      <alignment vertical="bottom" readingOrder="0"/>
    </ndxf>
  </rcc>
  <rfmt sheetId="1" sqref="BC1206" start="0" length="0">
    <dxf>
      <alignment vertical="center" readingOrder="0"/>
    </dxf>
  </rfmt>
  <rfmt sheetId="1" sqref="BD1206" start="0" length="0">
    <dxf>
      <alignment vertical="center" readingOrder="0"/>
    </dxf>
  </rfmt>
  <rcc rId="11193" sId="1">
    <nc r="BE1206">
      <f>ROW()</f>
    </nc>
  </rcc>
  <rcc rId="11194" sId="1">
    <nc r="BF1206">
      <v>1228</v>
    </nc>
  </rcc>
  <rcc rId="11195" sId="1">
    <nc r="BG1206">
      <f>BE1206-BF1206</f>
    </nc>
  </rcc>
  <rcc rId="11196" sId="1">
    <nc r="BH1206">
      <v>58553</v>
    </nc>
  </rcc>
  <rfmt sheetId="1" sqref="BI1206" start="0" length="0">
    <dxf>
      <alignment vertical="center" readingOrder="0"/>
    </dxf>
  </rfmt>
  <rfmt sheetId="1" sqref="BJ1206" start="0" length="0">
    <dxf>
      <alignment vertical="center" readingOrder="0"/>
    </dxf>
  </rfmt>
  <rfmt sheetId="1" sqref="BK1206" start="0" length="0">
    <dxf>
      <alignment vertical="center" readingOrder="0"/>
    </dxf>
  </rfmt>
  <rfmt sheetId="1" sqref="BL1206" start="0" length="0">
    <dxf>
      <alignment vertical="center" readingOrder="0"/>
    </dxf>
  </rfmt>
  <rfmt sheetId="1" sqref="BM1206" start="0" length="0">
    <dxf>
      <alignment vertical="center" readingOrder="0"/>
    </dxf>
  </rfmt>
  <rfmt sheetId="1" sqref="BN1206" start="0" length="0">
    <dxf>
      <alignment vertical="center" readingOrder="0"/>
    </dxf>
  </rfmt>
  <rfmt sheetId="1" sqref="BO1206" start="0" length="0">
    <dxf>
      <alignment vertical="center" readingOrder="0"/>
    </dxf>
  </rfmt>
  <rfmt sheetId="1" sqref="BP1206" start="0" length="0">
    <dxf>
      <alignment vertical="center" readingOrder="0"/>
    </dxf>
  </rfmt>
  <rfmt sheetId="1" sqref="BQ1206" start="0" length="0">
    <dxf>
      <alignment vertical="center" readingOrder="0"/>
    </dxf>
  </rfmt>
  <rfmt sheetId="1" sqref="BR1206" start="0" length="0">
    <dxf>
      <alignment vertical="center" readingOrder="0"/>
    </dxf>
  </rfmt>
  <rfmt sheetId="1" sqref="BS1206" start="0" length="0">
    <dxf>
      <alignment vertical="center" readingOrder="0"/>
    </dxf>
  </rfmt>
  <rfmt sheetId="1" sqref="BT1206" start="0" length="0">
    <dxf>
      <alignment vertical="center" readingOrder="0"/>
    </dxf>
  </rfmt>
  <rfmt sheetId="1" sqref="BU1206" start="0" length="0">
    <dxf>
      <alignment vertical="center" readingOrder="0"/>
    </dxf>
  </rfmt>
  <rfmt sheetId="1" sqref="BV1206" start="0" length="0">
    <dxf>
      <alignment vertical="center" readingOrder="0"/>
    </dxf>
  </rfmt>
  <rfmt sheetId="1" sqref="BW1206" start="0" length="0">
    <dxf>
      <alignment vertical="center" readingOrder="0"/>
    </dxf>
  </rfmt>
  <rfmt sheetId="1" sqref="BX1206" start="0" length="0">
    <dxf>
      <alignment vertical="center" readingOrder="0"/>
    </dxf>
  </rfmt>
  <rfmt sheetId="1" sqref="BY1206" start="0" length="0">
    <dxf>
      <alignment vertical="center" readingOrder="0"/>
    </dxf>
  </rfmt>
  <rfmt sheetId="1" sqref="BZ1206" start="0" length="0">
    <dxf>
      <alignment vertical="center" readingOrder="0"/>
    </dxf>
  </rfmt>
  <rfmt sheetId="1" sqref="CA1206" start="0" length="0">
    <dxf>
      <alignment vertical="center" readingOrder="0"/>
    </dxf>
  </rfmt>
  <rfmt sheetId="1" sqref="CB1206" start="0" length="0">
    <dxf>
      <alignment vertical="center" readingOrder="0"/>
    </dxf>
  </rfmt>
  <rfmt sheetId="1" sqref="CC1206" start="0" length="0">
    <dxf>
      <alignment vertical="center" readingOrder="0"/>
    </dxf>
  </rfmt>
  <rcc rId="11197" sId="1">
    <nc r="A1207" t="inlineStr">
      <is>
        <t>MeWP</t>
      </is>
    </nc>
  </rcc>
  <rcc rId="11198" sId="1">
    <nc r="B1207" t="inlineStr">
      <is>
        <t>Stellantis - STLA-Large-L3G58553.</t>
      </is>
    </nc>
  </rcc>
  <rcc rId="11199" sId="1">
    <nc r="C1207" t="inlineStr">
      <is>
        <t>Performance-MeWP35evo</t>
      </is>
    </nc>
  </rcc>
  <rcc rId="11200" sId="1" numFmtId="4">
    <nc r="G1207">
      <v>1</v>
    </nc>
  </rcc>
  <rcc rId="11201" sId="1">
    <nc r="H1207" t="inlineStr">
      <is>
        <t xml:space="preserve">Performance </t>
      </is>
    </nc>
  </rcc>
  <rcc rId="11202" sId="1">
    <nc r="I1207" t="inlineStr">
      <is>
        <t>WP P2</t>
      </is>
    </nc>
  </rcc>
  <rcc rId="11203" sId="1">
    <nc r="AD1207">
      <f>I1207&amp;COUNTIF($I$11:I1207,I1207)</f>
    </nc>
  </rcc>
  <rcc rId="11204" sId="1">
    <nc r="AK1207">
      <f>AJ1207+AI1207+AH1207+AG1207+AF1207+AE1207</f>
    </nc>
  </rcc>
  <rcc rId="11205" sId="1">
    <nc r="AR1207">
      <f>AQ1207+AP1207+AO1207+AN1207+AM1207+AL1207</f>
    </nc>
  </rcc>
  <rcc rId="11206" sId="1">
    <nc r="AY1207">
      <f>AX1207+AW1207+AV1207+AU1207+AT1207+AS1207</f>
    </nc>
  </rcc>
  <rcc rId="11207" sId="1" odxf="1" dxf="1">
    <nc r="AZ1207">
      <f>IF(BB1207=0,0,IF(BA1207&gt;BB1207,MAX(52-BA1207+BB1207,52-BA1207+BC1207),MAX(BB1207-BA1207,BC1207-BA1207)))</f>
    </nc>
    <odxf>
      <alignment vertical="center" readingOrder="0"/>
    </odxf>
    <ndxf>
      <alignment vertical="top" readingOrder="0"/>
    </ndxf>
  </rcc>
  <rfmt sheetId="1" sqref="BA1207" start="0" length="0">
    <dxf>
      <alignment vertical="top" readingOrder="0"/>
    </dxf>
  </rfmt>
  <rcc rId="11208" sId="1" odxf="1" dxf="1">
    <nc r="BB1207">
      <f>IF(E1207="upcoming",_xlfn.NUMBERVALUE(RIGHT($V$2,2)),0)</f>
    </nc>
    <odxf>
      <alignment vertical="center" readingOrder="0"/>
    </odxf>
    <ndxf>
      <alignment vertical="top" readingOrder="0"/>
    </ndxf>
  </rcc>
  <rfmt sheetId="1" sqref="BC1207" start="0" length="0">
    <dxf>
      <numFmt numFmtId="1" formatCode="0"/>
    </dxf>
  </rfmt>
  <rcc rId="11209" sId="1">
    <nc r="BE1207">
      <f>ROW()</f>
    </nc>
  </rcc>
  <rcc rId="11210" sId="1">
    <nc r="BF1207">
      <v>1229</v>
    </nc>
  </rcc>
  <rcc rId="11211" sId="1">
    <nc r="BG1207">
      <f>BE1207-BF1207</f>
    </nc>
  </rcc>
  <rcc rId="11212" sId="1">
    <nc r="BH1207">
      <v>58553</v>
    </nc>
  </rcc>
  <rcc rId="11213" sId="1">
    <nc r="A1208" t="inlineStr">
      <is>
        <t>MeWP</t>
      </is>
    </nc>
  </rcc>
  <rcc rId="11214" sId="1">
    <nc r="B1208" t="inlineStr">
      <is>
        <t>Stellantis - STLA-Large-L3G58553.</t>
      </is>
    </nc>
  </rcc>
  <rcc rId="11215" sId="1">
    <nc r="C1208" t="inlineStr">
      <is>
        <t>Performance-MeWP35evo</t>
      </is>
    </nc>
  </rcc>
  <rcc rId="11216" sId="1" numFmtId="4">
    <nc r="G1208">
      <v>1</v>
    </nc>
  </rcc>
  <rcc rId="11217" sId="1">
    <nc r="H1208" t="inlineStr">
      <is>
        <t>Report</t>
      </is>
    </nc>
  </rcc>
  <rcc rId="11218" sId="1">
    <nc r="AD1208">
      <f>I1208&amp;COUNTIF($I$6:I1635,I1208)</f>
    </nc>
  </rcc>
  <rcc rId="11219" sId="1">
    <nc r="AK1208">
      <f>AJ1208+AI1208+AH1208+AG1208+AF1208+AE1208</f>
    </nc>
  </rcc>
  <rcc rId="11220" sId="1">
    <nc r="AR1208">
      <f>AQ1208+AP1208+AO1208+AN1208+AM1208+AL1208</f>
    </nc>
  </rcc>
  <rcc rId="11221" sId="1">
    <nc r="AY1208">
      <f>AX1208+AW1208+AV1208+AU1208+AT1208+AS1208</f>
    </nc>
  </rcc>
  <rcc rId="11222" sId="1" odxf="1" dxf="1">
    <nc r="AZ1208">
      <f>IF(BB1208=0,0,IF(BA1208&gt;BB1208,MAX(52-BA1208+BB1208,52-BA1208+BC1208),MAX(BB1208-BA1208,BC1208-BA1208)))</f>
    </nc>
    <odxf>
      <alignment vertical="center" readingOrder="0"/>
    </odxf>
    <ndxf>
      <alignment vertical="bottom" readingOrder="0"/>
    </ndxf>
  </rcc>
  <rcc rId="11223" sId="1" odxf="1" dxf="1">
    <nc r="BB1208">
      <f>IF(E1208="upcoming",_xlfn.NUMBERVALUE(RIGHT($V$2,2)),0)</f>
    </nc>
    <odxf>
      <alignment vertical="center" readingOrder="0"/>
    </odxf>
    <ndxf>
      <alignment vertical="bottom" readingOrder="0"/>
    </ndxf>
  </rcc>
  <rfmt sheetId="1" sqref="BC1208" start="0" length="0">
    <dxf>
      <numFmt numFmtId="1" formatCode="0"/>
      <alignment vertical="bottom" readingOrder="0"/>
    </dxf>
  </rfmt>
  <rfmt sheetId="1" sqref="BD1208" start="0" length="0">
    <dxf>
      <alignment vertical="bottom" readingOrder="0"/>
    </dxf>
  </rfmt>
  <rcc rId="11224" sId="1">
    <nc r="BE1208">
      <f>ROW()</f>
    </nc>
  </rcc>
  <rcc rId="11225" sId="1" odxf="1" dxf="1">
    <nc r="BF1208">
      <v>1230</v>
    </nc>
    <odxf>
      <alignment vertical="top" readingOrder="0"/>
    </odxf>
    <ndxf>
      <alignment vertical="bottom" readingOrder="0"/>
    </ndxf>
  </rcc>
  <rcc rId="11226" sId="1">
    <nc r="BG1208">
      <f>BE1208-BF1208</f>
    </nc>
  </rcc>
  <rcc rId="11227" sId="1">
    <nc r="BH1208">
      <v>58553</v>
    </nc>
  </rcc>
  <rfmt sheetId="1" sqref="BI1208" start="0" length="0">
    <dxf>
      <alignment vertical="bottom" readingOrder="0"/>
    </dxf>
  </rfmt>
  <rfmt sheetId="1" sqref="BJ1208" start="0" length="0">
    <dxf>
      <alignment vertical="bottom" readingOrder="0"/>
    </dxf>
  </rfmt>
  <rfmt sheetId="1" sqref="BK1208" start="0" length="0">
    <dxf>
      <alignment vertical="bottom" readingOrder="0"/>
    </dxf>
  </rfmt>
  <rfmt sheetId="1" sqref="BL1208" start="0" length="0">
    <dxf>
      <alignment vertical="bottom" readingOrder="0"/>
    </dxf>
  </rfmt>
  <rfmt sheetId="1" sqref="BM1208" start="0" length="0">
    <dxf>
      <alignment vertical="bottom" readingOrder="0"/>
    </dxf>
  </rfmt>
  <rfmt sheetId="1" sqref="BN1208" start="0" length="0">
    <dxf>
      <alignment vertical="bottom" readingOrder="0"/>
    </dxf>
  </rfmt>
  <rfmt sheetId="1" sqref="BO1208" start="0" length="0">
    <dxf>
      <alignment vertical="bottom" readingOrder="0"/>
    </dxf>
  </rfmt>
  <rfmt sheetId="1" sqref="BP1208" start="0" length="0">
    <dxf>
      <alignment vertical="bottom" readingOrder="0"/>
    </dxf>
  </rfmt>
  <rfmt sheetId="1" sqref="BQ1208" start="0" length="0">
    <dxf>
      <alignment vertical="bottom" readingOrder="0"/>
    </dxf>
  </rfmt>
  <rfmt sheetId="1" sqref="BR1208" start="0" length="0">
    <dxf>
      <alignment vertical="bottom" readingOrder="0"/>
    </dxf>
  </rfmt>
  <rfmt sheetId="1" sqref="BS1208" start="0" length="0">
    <dxf>
      <alignment vertical="bottom" readingOrder="0"/>
    </dxf>
  </rfmt>
  <rfmt sheetId="1" sqref="BT1208" start="0" length="0">
    <dxf>
      <alignment vertical="bottom" readingOrder="0"/>
    </dxf>
  </rfmt>
  <rfmt sheetId="1" sqref="BU1208" start="0" length="0">
    <dxf>
      <alignment vertical="bottom" readingOrder="0"/>
    </dxf>
  </rfmt>
  <rfmt sheetId="1" sqref="BV1208" start="0" length="0">
    <dxf>
      <alignment vertical="bottom" readingOrder="0"/>
    </dxf>
  </rfmt>
  <rfmt sheetId="1" sqref="BW1208" start="0" length="0">
    <dxf>
      <alignment vertical="bottom" readingOrder="0"/>
    </dxf>
  </rfmt>
  <rfmt sheetId="1" sqref="BX1208" start="0" length="0">
    <dxf>
      <alignment vertical="bottom" readingOrder="0"/>
    </dxf>
  </rfmt>
  <rfmt sheetId="1" sqref="BY1208" start="0" length="0">
    <dxf>
      <alignment vertical="bottom" readingOrder="0"/>
    </dxf>
  </rfmt>
  <rfmt sheetId="1" sqref="BZ1208" start="0" length="0">
    <dxf>
      <alignment vertical="bottom" readingOrder="0"/>
    </dxf>
  </rfmt>
  <rfmt sheetId="1" sqref="CA1208" start="0" length="0">
    <dxf>
      <alignment vertical="bottom" readingOrder="0"/>
    </dxf>
  </rfmt>
  <rfmt sheetId="1" sqref="CB1208" start="0" length="0">
    <dxf>
      <alignment vertical="bottom" readingOrder="0"/>
    </dxf>
  </rfmt>
  <rfmt sheetId="1" sqref="CC1208" start="0" length="0">
    <dxf>
      <alignment vertical="bottom" readingOrder="0"/>
    </dxf>
  </rfmt>
  <rcc rId="11228" sId="1">
    <nc r="A1209" t="inlineStr">
      <is>
        <t>MeWP</t>
      </is>
    </nc>
  </rcc>
  <rcc rId="11229" sId="1">
    <nc r="B1209" t="inlineStr">
      <is>
        <t>Stellantis - STLA-Large-L3G58553.</t>
      </is>
    </nc>
  </rcc>
  <rcc rId="11230" sId="1">
    <nc r="C1209" t="inlineStr">
      <is>
        <t>Performance-MeWP35evo</t>
      </is>
    </nc>
  </rcc>
  <rcc rId="11231" sId="1" numFmtId="4">
    <nc r="G1209">
      <v>1</v>
    </nc>
  </rcc>
  <rcc rId="11232" sId="1">
    <nc r="H1209" t="inlineStr">
      <is>
        <t>TR Closure</t>
      </is>
    </nc>
  </rcc>
  <rcc rId="11233" sId="1">
    <nc r="AD1209">
      <f>I1209&amp;COUNTIF($I$11:I1209,I1209)</f>
    </nc>
  </rcc>
  <rcc rId="11234" sId="1">
    <nc r="AK1209">
      <f>AJ1209+AI1209+AH1209+AG1209+AF1209+AE1209</f>
    </nc>
  </rcc>
  <rcc rId="11235" sId="1">
    <nc r="AR1209">
      <f>AQ1209+AP1209+AO1209+AN1209+AM1209+AL1209</f>
    </nc>
  </rcc>
  <rcc rId="11236" sId="1">
    <nc r="AY1209">
      <f>AX1209+AW1209+AV1209+AU1209+AT1209+AS1209</f>
    </nc>
  </rcc>
  <rcc rId="11237" sId="1" odxf="1" dxf="1">
    <nc r="AZ1209">
      <f>IF(BB1209=0,0,IF(BA1209&gt;BB1209,MAX(52-BA1209+BB1209,52-BA1209+BC1209),MAX(BB1209-BA1209,BC1209-BA1209)))</f>
    </nc>
    <odxf>
      <alignment vertical="center" readingOrder="0"/>
    </odxf>
    <ndxf>
      <alignment vertical="bottom" readingOrder="0"/>
    </ndxf>
  </rcc>
  <rcc rId="11238" sId="1" odxf="1" dxf="1">
    <nc r="BB1209">
      <f>IF(E1209="upcoming",_xlfn.NUMBERVALUE(RIGHT($V$2,2)),0)</f>
    </nc>
    <odxf>
      <alignment vertical="center" readingOrder="0"/>
    </odxf>
    <ndxf>
      <alignment vertical="bottom" readingOrder="0"/>
    </ndxf>
  </rcc>
  <rfmt sheetId="1" sqref="BC1209" start="0" length="0">
    <dxf>
      <alignment vertical="bottom" readingOrder="0"/>
    </dxf>
  </rfmt>
  <rfmt sheetId="1" sqref="BD1209" start="0" length="0">
    <dxf>
      <alignment vertical="bottom" readingOrder="0"/>
    </dxf>
  </rfmt>
  <rcc rId="11239" sId="1">
    <nc r="BE1209">
      <f>ROW()</f>
    </nc>
  </rcc>
  <rcc rId="11240" sId="1" odxf="1" dxf="1">
    <nc r="BF1209">
      <v>1231</v>
    </nc>
    <odxf>
      <alignment vertical="top" readingOrder="0"/>
    </odxf>
    <ndxf>
      <alignment vertical="bottom" readingOrder="0"/>
    </ndxf>
  </rcc>
  <rcc rId="11241" sId="1">
    <nc r="BG1209">
      <f>BE1209-BF1209</f>
    </nc>
  </rcc>
  <rcc rId="11242" sId="1">
    <nc r="BH1209">
      <v>58553</v>
    </nc>
  </rcc>
  <rfmt sheetId="1" sqref="BI1209" start="0" length="0">
    <dxf>
      <alignment vertical="bottom" readingOrder="0"/>
    </dxf>
  </rfmt>
  <rfmt sheetId="1" sqref="BJ1209" start="0" length="0">
    <dxf>
      <alignment vertical="bottom" readingOrder="0"/>
    </dxf>
  </rfmt>
  <rfmt sheetId="1" sqref="BK1209" start="0" length="0">
    <dxf>
      <alignment vertical="bottom" readingOrder="0"/>
    </dxf>
  </rfmt>
  <rfmt sheetId="1" sqref="BL1209" start="0" length="0">
    <dxf>
      <alignment vertical="bottom" readingOrder="0"/>
    </dxf>
  </rfmt>
  <rfmt sheetId="1" sqref="BM1209" start="0" length="0">
    <dxf>
      <alignment vertical="bottom" readingOrder="0"/>
    </dxf>
  </rfmt>
  <rfmt sheetId="1" sqref="BN1209" start="0" length="0">
    <dxf>
      <alignment vertical="bottom" readingOrder="0"/>
    </dxf>
  </rfmt>
  <rfmt sheetId="1" sqref="BO1209" start="0" length="0">
    <dxf>
      <alignment vertical="bottom" readingOrder="0"/>
    </dxf>
  </rfmt>
  <rfmt sheetId="1" sqref="BP1209" start="0" length="0">
    <dxf>
      <alignment vertical="bottom" readingOrder="0"/>
    </dxf>
  </rfmt>
  <rfmt sheetId="1" sqref="BQ1209" start="0" length="0">
    <dxf>
      <alignment vertical="bottom" readingOrder="0"/>
    </dxf>
  </rfmt>
  <rfmt sheetId="1" sqref="BR1209" start="0" length="0">
    <dxf>
      <alignment vertical="bottom" readingOrder="0"/>
    </dxf>
  </rfmt>
  <rfmt sheetId="1" sqref="BS1209" start="0" length="0">
    <dxf>
      <alignment vertical="bottom" readingOrder="0"/>
    </dxf>
  </rfmt>
  <rfmt sheetId="1" sqref="BT1209" start="0" length="0">
    <dxf>
      <alignment vertical="bottom" readingOrder="0"/>
    </dxf>
  </rfmt>
  <rfmt sheetId="1" sqref="BU1209" start="0" length="0">
    <dxf>
      <alignment vertical="bottom" readingOrder="0"/>
    </dxf>
  </rfmt>
  <rfmt sheetId="1" sqref="BV1209" start="0" length="0">
    <dxf>
      <alignment vertical="bottom" readingOrder="0"/>
    </dxf>
  </rfmt>
  <rfmt sheetId="1" sqref="BW1209" start="0" length="0">
    <dxf>
      <alignment vertical="bottom" readingOrder="0"/>
    </dxf>
  </rfmt>
  <rfmt sheetId="1" sqref="BX1209" start="0" length="0">
    <dxf>
      <alignment vertical="bottom" readingOrder="0"/>
    </dxf>
  </rfmt>
  <rfmt sheetId="1" sqref="BY1209" start="0" length="0">
    <dxf>
      <alignment vertical="bottom" readingOrder="0"/>
    </dxf>
  </rfmt>
  <rfmt sheetId="1" sqref="BZ1209" start="0" length="0">
    <dxf>
      <alignment vertical="bottom" readingOrder="0"/>
    </dxf>
  </rfmt>
  <rfmt sheetId="1" sqref="CA1209" start="0" length="0">
    <dxf>
      <alignment vertical="bottom" readingOrder="0"/>
    </dxf>
  </rfmt>
  <rfmt sheetId="1" sqref="CB1209" start="0" length="0">
    <dxf>
      <alignment vertical="bottom" readingOrder="0"/>
    </dxf>
  </rfmt>
  <rfmt sheetId="1" sqref="CC1209" start="0" length="0">
    <dxf>
      <alignment vertical="bottom" readingOrder="0"/>
    </dxf>
  </rfmt>
  <rfmt sheetId="1" sqref="A1209:XFD1209" start="0" length="0">
    <dxf>
      <alignment vertical="center" readingOrder="0"/>
    </dxf>
  </rfmt>
  <rcc rId="11243" sId="1">
    <nc r="A1210" t="inlineStr">
      <is>
        <t>MeWP</t>
      </is>
    </nc>
  </rcc>
  <rcc rId="11244" sId="1">
    <nc r="B1210" t="inlineStr">
      <is>
        <t>Stellantis - STLA-Large-L3G58553.</t>
      </is>
    </nc>
  </rcc>
  <rcc rId="11245" sId="1">
    <nc r="C1210" t="inlineStr">
      <is>
        <t>Derating speed</t>
      </is>
    </nc>
  </rcc>
  <rcc rId="11246" sId="1" numFmtId="4">
    <nc r="G1210">
      <v>2</v>
    </nc>
  </rcc>
  <rcc rId="11247" sId="1">
    <nc r="H1210" t="inlineStr">
      <is>
        <t>Determine derating speed</t>
      </is>
    </nc>
  </rcc>
  <rcc rId="11248" sId="1">
    <nc r="I1210" t="inlineStr">
      <is>
        <t>WP P2</t>
      </is>
    </nc>
  </rcc>
  <rcc rId="11249" sId="1">
    <nc r="AD1210">
      <f>I1210&amp;COUNTIF($I$6:I1210,I1210)</f>
    </nc>
  </rcc>
  <rcc rId="11250" sId="1" numFmtId="4">
    <nc r="AE1210">
      <v>14</v>
    </nc>
  </rcc>
  <rcc rId="11251" sId="1" numFmtId="4">
    <nc r="AF1210">
      <v>2</v>
    </nc>
  </rcc>
  <rcc rId="11252" sId="1">
    <nc r="AK1210">
      <f>AJ1210+AI1210+AH1210+AG1210+AF1210+AE1210</f>
    </nc>
  </rcc>
  <rcc rId="11253" sId="1">
    <nc r="AR1210">
      <f>AQ1210+AP1210+AO1210+AN1210+AM1210+AL1210</f>
    </nc>
  </rcc>
  <rcc rId="11254" sId="1" numFmtId="4">
    <nc r="AY1210">
      <v>0</v>
    </nc>
  </rcc>
  <rcc rId="11255" sId="1">
    <nc r="AZ1210">
      <f>IF(BB1210=0,0,IF(BA1210&gt;BB1210,MAX(52-BA1210+BB1210,52-BA1210+BC1210),MAX(BB1210-BA1210,BC1210-BA1210)))</f>
    </nc>
  </rcc>
  <rfmt sheetId="1" sqref="BA1210" start="0" length="0">
    <dxf>
      <alignment vertical="center" readingOrder="0"/>
    </dxf>
  </rfmt>
  <rcc rId="11256" sId="1" odxf="1" dxf="1">
    <nc r="BB1210">
      <f>IF(E1210="upcoming",_xlfn.NUMBERVALUE(RIGHT($V$2,2)),0)</f>
    </nc>
    <odxf>
      <alignment vertical="center" readingOrder="0"/>
    </odxf>
    <ndxf>
      <alignment vertical="bottom" readingOrder="0"/>
    </ndxf>
  </rcc>
  <rfmt sheetId="1" sqref="BC1210" start="0" length="0">
    <dxf>
      <numFmt numFmtId="1" formatCode="0"/>
      <alignment vertical="center" readingOrder="0"/>
    </dxf>
  </rfmt>
  <rfmt sheetId="1" sqref="BD1210" start="0" length="0">
    <dxf>
      <alignment vertical="center" readingOrder="0"/>
    </dxf>
  </rfmt>
  <rcc rId="11257" sId="1">
    <nc r="BE1210">
      <f>ROW()</f>
    </nc>
  </rcc>
  <rcc rId="11258" sId="1">
    <nc r="BF1210">
      <v>1232</v>
    </nc>
  </rcc>
  <rcc rId="11259" sId="1">
    <nc r="BG1210">
      <f>BE1210-BF1210</f>
    </nc>
  </rcc>
  <rcc rId="11260" sId="1">
    <nc r="BH1210">
      <v>58553</v>
    </nc>
  </rcc>
  <rfmt sheetId="1" sqref="BI1210" start="0" length="0">
    <dxf>
      <alignment vertical="center" readingOrder="0"/>
    </dxf>
  </rfmt>
  <rfmt sheetId="1" sqref="BJ1210" start="0" length="0">
    <dxf>
      <alignment vertical="center" readingOrder="0"/>
    </dxf>
  </rfmt>
  <rfmt sheetId="1" sqref="BK1210" start="0" length="0">
    <dxf>
      <alignment vertical="center" readingOrder="0"/>
    </dxf>
  </rfmt>
  <rfmt sheetId="1" sqref="BL1210" start="0" length="0">
    <dxf>
      <alignment vertical="center" readingOrder="0"/>
    </dxf>
  </rfmt>
  <rfmt sheetId="1" sqref="BM1210" start="0" length="0">
    <dxf>
      <alignment vertical="center" readingOrder="0"/>
    </dxf>
  </rfmt>
  <rfmt sheetId="1" sqref="BN1210" start="0" length="0">
    <dxf>
      <alignment vertical="center" readingOrder="0"/>
    </dxf>
  </rfmt>
  <rfmt sheetId="1" sqref="BO1210" start="0" length="0">
    <dxf>
      <alignment vertical="center" readingOrder="0"/>
    </dxf>
  </rfmt>
  <rfmt sheetId="1" sqref="BP1210" start="0" length="0">
    <dxf>
      <alignment vertical="center" readingOrder="0"/>
    </dxf>
  </rfmt>
  <rfmt sheetId="1" sqref="BQ1210" start="0" length="0">
    <dxf>
      <alignment vertical="center" readingOrder="0"/>
    </dxf>
  </rfmt>
  <rfmt sheetId="1" sqref="BR1210" start="0" length="0">
    <dxf>
      <alignment vertical="center" readingOrder="0"/>
    </dxf>
  </rfmt>
  <rfmt sheetId="1" sqref="BS1210" start="0" length="0">
    <dxf>
      <alignment vertical="center" readingOrder="0"/>
    </dxf>
  </rfmt>
  <rfmt sheetId="1" sqref="BT1210" start="0" length="0">
    <dxf>
      <alignment vertical="center" readingOrder="0"/>
    </dxf>
  </rfmt>
  <rfmt sheetId="1" sqref="BU1210" start="0" length="0">
    <dxf>
      <alignment vertical="center" readingOrder="0"/>
    </dxf>
  </rfmt>
  <rfmt sheetId="1" sqref="BV1210" start="0" length="0">
    <dxf>
      <alignment vertical="center" readingOrder="0"/>
    </dxf>
  </rfmt>
  <rfmt sheetId="1" sqref="BW1210" start="0" length="0">
    <dxf>
      <alignment vertical="center" readingOrder="0"/>
    </dxf>
  </rfmt>
  <rfmt sheetId="1" sqref="BX1210" start="0" length="0">
    <dxf>
      <alignment vertical="center" readingOrder="0"/>
    </dxf>
  </rfmt>
  <rfmt sheetId="1" sqref="BY1210" start="0" length="0">
    <dxf>
      <alignment vertical="center" readingOrder="0"/>
    </dxf>
  </rfmt>
  <rfmt sheetId="1" sqref="BZ1210" start="0" length="0">
    <dxf>
      <alignment vertical="center" readingOrder="0"/>
    </dxf>
  </rfmt>
  <rfmt sheetId="1" sqref="CA1210" start="0" length="0">
    <dxf>
      <alignment vertical="center" readingOrder="0"/>
    </dxf>
  </rfmt>
  <rfmt sheetId="1" sqref="CB1210" start="0" length="0">
    <dxf>
      <alignment vertical="center" readingOrder="0"/>
    </dxf>
  </rfmt>
  <rfmt sheetId="1" sqref="CC1210" start="0" length="0">
    <dxf>
      <alignment vertical="center" readingOrder="0"/>
    </dxf>
  </rfmt>
  <rfmt sheetId="1" sqref="A1210:XFD1210" start="0" length="0">
    <dxf>
      <alignment vertical="top" readingOrder="0"/>
    </dxf>
  </rfmt>
  <rcc rId="11261" sId="1">
    <nc r="A1211" t="inlineStr">
      <is>
        <t>MeWP</t>
      </is>
    </nc>
  </rcc>
  <rcc rId="11262" sId="1">
    <nc r="B1211" t="inlineStr">
      <is>
        <t>Stellantis - STLA-Large-L3G58553.</t>
      </is>
    </nc>
  </rcc>
  <rcc rId="11263" sId="1">
    <nc r="C1211" t="inlineStr">
      <is>
        <t>Derating speed</t>
      </is>
    </nc>
  </rcc>
  <rcc rId="11264" sId="1" numFmtId="4">
    <nc r="G1211">
      <v>1</v>
    </nc>
  </rcc>
  <rcc rId="11265" sId="1">
    <nc r="H1211" t="inlineStr">
      <is>
        <t>Report</t>
      </is>
    </nc>
  </rcc>
  <rcc rId="11266" sId="1">
    <nc r="AD1211">
      <f>I1211&amp;COUNTIF($I$6:I1211,I1211)</f>
    </nc>
  </rcc>
  <rcc rId="11267" sId="1">
    <nc r="AK1211">
      <f>AJ1211+AI1211+AH1211+AG1211+AF1211+AE1211</f>
    </nc>
  </rcc>
  <rcc rId="11268" sId="1">
    <nc r="AR1211">
      <f>AQ1211+AP1211+AO1211+AN1211+AM1211+AL1211</f>
    </nc>
  </rcc>
  <rcc rId="11269" sId="1" numFmtId="4">
    <nc r="AY1211">
      <v>0</v>
    </nc>
  </rcc>
  <rcc rId="11270" sId="1">
    <nc r="AZ1211">
      <f>IF(BB1211=0,0,IF(BA1211&gt;BB1211,MAX(52-BA1211+BB1211,52-BA1211+BC1211),MAX(BB1211-BA1211,BC1211-BA1211)))</f>
    </nc>
  </rcc>
  <rfmt sheetId="1" sqref="BA1211" start="0" length="0">
    <dxf>
      <alignment vertical="center" readingOrder="0"/>
    </dxf>
  </rfmt>
  <rcc rId="11271" sId="1" odxf="1" dxf="1">
    <nc r="BB1211">
      <f>IF(E1211="upcoming",_xlfn.NUMBERVALUE(RIGHT($V$2,2)),0)</f>
    </nc>
    <odxf>
      <alignment vertical="center" readingOrder="0"/>
    </odxf>
    <ndxf>
      <alignment vertical="bottom" readingOrder="0"/>
    </ndxf>
  </rcc>
  <rfmt sheetId="1" sqref="BC1211" start="0" length="0">
    <dxf>
      <numFmt numFmtId="1" formatCode="0"/>
      <alignment vertical="center" readingOrder="0"/>
    </dxf>
  </rfmt>
  <rfmt sheetId="1" sqref="BD1211" start="0" length="0">
    <dxf>
      <alignment vertical="center" readingOrder="0"/>
    </dxf>
  </rfmt>
  <rcc rId="11272" sId="1">
    <nc r="BE1211">
      <f>ROW()</f>
    </nc>
  </rcc>
  <rcc rId="11273" sId="1">
    <nc r="BF1211">
      <v>1233</v>
    </nc>
  </rcc>
  <rcc rId="11274" sId="1">
    <nc r="BG1211">
      <f>BE1211-BF1211</f>
    </nc>
  </rcc>
  <rcc rId="11275" sId="1">
    <nc r="BH1211">
      <v>58553</v>
    </nc>
  </rcc>
  <rfmt sheetId="1" sqref="BI1211" start="0" length="0">
    <dxf>
      <alignment vertical="center" readingOrder="0"/>
    </dxf>
  </rfmt>
  <rfmt sheetId="1" sqref="BJ1211" start="0" length="0">
    <dxf>
      <alignment vertical="center" readingOrder="0"/>
    </dxf>
  </rfmt>
  <rfmt sheetId="1" sqref="BK1211" start="0" length="0">
    <dxf>
      <alignment vertical="center" readingOrder="0"/>
    </dxf>
  </rfmt>
  <rfmt sheetId="1" sqref="BL1211" start="0" length="0">
    <dxf>
      <alignment vertical="center" readingOrder="0"/>
    </dxf>
  </rfmt>
  <rfmt sheetId="1" sqref="BM1211" start="0" length="0">
    <dxf>
      <alignment vertical="center" readingOrder="0"/>
    </dxf>
  </rfmt>
  <rfmt sheetId="1" sqref="BN1211" start="0" length="0">
    <dxf>
      <alignment vertical="center" readingOrder="0"/>
    </dxf>
  </rfmt>
  <rfmt sheetId="1" sqref="BO1211" start="0" length="0">
    <dxf>
      <alignment vertical="center" readingOrder="0"/>
    </dxf>
  </rfmt>
  <rfmt sheetId="1" sqref="BP1211" start="0" length="0">
    <dxf>
      <alignment vertical="center" readingOrder="0"/>
    </dxf>
  </rfmt>
  <rfmt sheetId="1" sqref="BQ1211" start="0" length="0">
    <dxf>
      <alignment vertical="center" readingOrder="0"/>
    </dxf>
  </rfmt>
  <rfmt sheetId="1" sqref="BR1211" start="0" length="0">
    <dxf>
      <alignment vertical="center" readingOrder="0"/>
    </dxf>
  </rfmt>
  <rfmt sheetId="1" sqref="BS1211" start="0" length="0">
    <dxf>
      <alignment vertical="center" readingOrder="0"/>
    </dxf>
  </rfmt>
  <rfmt sheetId="1" sqref="BT1211" start="0" length="0">
    <dxf>
      <alignment vertical="center" readingOrder="0"/>
    </dxf>
  </rfmt>
  <rfmt sheetId="1" sqref="BU1211" start="0" length="0">
    <dxf>
      <alignment vertical="center" readingOrder="0"/>
    </dxf>
  </rfmt>
  <rfmt sheetId="1" sqref="BV1211" start="0" length="0">
    <dxf>
      <alignment vertical="center" readingOrder="0"/>
    </dxf>
  </rfmt>
  <rfmt sheetId="1" sqref="BW1211" start="0" length="0">
    <dxf>
      <alignment vertical="center" readingOrder="0"/>
    </dxf>
  </rfmt>
  <rfmt sheetId="1" sqref="BX1211" start="0" length="0">
    <dxf>
      <alignment vertical="center" readingOrder="0"/>
    </dxf>
  </rfmt>
  <rfmt sheetId="1" sqref="BY1211" start="0" length="0">
    <dxf>
      <alignment vertical="center" readingOrder="0"/>
    </dxf>
  </rfmt>
  <rfmt sheetId="1" sqref="BZ1211" start="0" length="0">
    <dxf>
      <alignment vertical="center" readingOrder="0"/>
    </dxf>
  </rfmt>
  <rfmt sheetId="1" sqref="CA1211" start="0" length="0">
    <dxf>
      <alignment vertical="center" readingOrder="0"/>
    </dxf>
  </rfmt>
  <rfmt sheetId="1" sqref="CB1211" start="0" length="0">
    <dxf>
      <alignment vertical="center" readingOrder="0"/>
    </dxf>
  </rfmt>
  <rfmt sheetId="1" sqref="CC1211" start="0" length="0">
    <dxf>
      <alignment vertical="center" readingOrder="0"/>
    </dxf>
  </rfmt>
  <rfmt sheetId="1" sqref="A1211:XFD1211" start="0" length="0">
    <dxf>
      <alignment vertical="center" readingOrder="0"/>
    </dxf>
  </rfmt>
  <rcc rId="11276" sId="1">
    <nc r="A1212" t="inlineStr">
      <is>
        <t>MeWP</t>
      </is>
    </nc>
  </rcc>
  <rcc rId="11277" sId="1">
    <nc r="B1212" t="inlineStr">
      <is>
        <t>Stellantis - STLA-Large-L3G58553.</t>
      </is>
    </nc>
  </rcc>
  <rcc rId="11278" sId="1">
    <nc r="C1212" t="inlineStr">
      <is>
        <t>Derating speed</t>
      </is>
    </nc>
  </rcc>
  <rcc rId="11279" sId="1" numFmtId="4">
    <nc r="G1212">
      <v>1</v>
    </nc>
  </rcc>
  <rcc rId="11280" sId="1">
    <nc r="H1212" t="inlineStr">
      <is>
        <t>TR Closure</t>
      </is>
    </nc>
  </rcc>
  <rcc rId="11281" sId="1">
    <nc r="AD1212">
      <f>I1212&amp;COUNTIF($I$6:I1212,I1212)</f>
    </nc>
  </rcc>
  <rcc rId="11282" sId="1">
    <nc r="AK1212">
      <f>AJ1212+AI1212+AH1212+AG1212+AF1212+AE1212</f>
    </nc>
  </rcc>
  <rcc rId="11283" sId="1" numFmtId="4">
    <nc r="AL1212">
      <v>0</v>
    </nc>
  </rcc>
  <rcc rId="11284" sId="1">
    <nc r="AR1212">
      <f>AQ1212+AP1212+AO1212+AN1212+AM1212+AL1212</f>
    </nc>
  </rcc>
  <rcc rId="11285" sId="1" numFmtId="4">
    <nc r="AS1212">
      <v>0</v>
    </nc>
  </rcc>
  <rcc rId="11286" sId="1" numFmtId="4">
    <nc r="AT1212">
      <v>0</v>
    </nc>
  </rcc>
  <rcc rId="11287" sId="1" numFmtId="4">
    <nc r="AV1212">
      <v>0</v>
    </nc>
  </rcc>
  <rcc rId="11288" sId="1" numFmtId="4">
    <nc r="AY1212">
      <v>0</v>
    </nc>
  </rcc>
  <rcc rId="11289" sId="1">
    <nc r="AZ1212">
      <f>IF(BB1212=0,0,IF(BA1212&gt;BB1212,MAX(52-BA1212+BB1212,52-BA1212+BC1212),MAX(BB1212-BA1212,BC1212-BA1212)))</f>
    </nc>
  </rcc>
  <rcc rId="11290" sId="1" odxf="1" dxf="1">
    <nc r="BB1212">
      <f>IF(E1212="upcoming",_xlfn.NUMBERVALUE(RIGHT($V$2,2)),0)</f>
    </nc>
    <odxf>
      <alignment vertical="center" readingOrder="0"/>
    </odxf>
    <ndxf>
      <alignment vertical="bottom" readingOrder="0"/>
    </ndxf>
  </rcc>
  <rfmt sheetId="1" sqref="BC1212" start="0" length="0">
    <dxf>
      <alignment vertical="center" readingOrder="0"/>
    </dxf>
  </rfmt>
  <rfmt sheetId="1" sqref="BD1212" start="0" length="0">
    <dxf>
      <alignment vertical="center" readingOrder="0"/>
    </dxf>
  </rfmt>
  <rcc rId="11291" sId="1">
    <nc r="BE1212">
      <f>ROW()</f>
    </nc>
  </rcc>
  <rcc rId="11292" sId="1">
    <nc r="BF1212">
      <v>1234</v>
    </nc>
  </rcc>
  <rcc rId="11293" sId="1">
    <nc r="BG1212">
      <f>BE1212-BF1212</f>
    </nc>
  </rcc>
  <rcc rId="11294" sId="1">
    <nc r="BH1212">
      <v>58553</v>
    </nc>
  </rcc>
  <rfmt sheetId="1" sqref="BI1212" start="0" length="0">
    <dxf>
      <alignment vertical="center" readingOrder="0"/>
    </dxf>
  </rfmt>
  <rfmt sheetId="1" sqref="BJ1212" start="0" length="0">
    <dxf>
      <alignment vertical="center" readingOrder="0"/>
    </dxf>
  </rfmt>
  <rfmt sheetId="1" sqref="BK1212" start="0" length="0">
    <dxf>
      <alignment vertical="center" readingOrder="0"/>
    </dxf>
  </rfmt>
  <rfmt sheetId="1" sqref="BL1212" start="0" length="0">
    <dxf>
      <alignment vertical="center" readingOrder="0"/>
    </dxf>
  </rfmt>
  <rfmt sheetId="1" sqref="BM1212" start="0" length="0">
    <dxf>
      <alignment vertical="center" readingOrder="0"/>
    </dxf>
  </rfmt>
  <rfmt sheetId="1" sqref="BN1212" start="0" length="0">
    <dxf>
      <alignment vertical="center" readingOrder="0"/>
    </dxf>
  </rfmt>
  <rfmt sheetId="1" sqref="BO1212" start="0" length="0">
    <dxf>
      <alignment vertical="center" readingOrder="0"/>
    </dxf>
  </rfmt>
  <rfmt sheetId="1" sqref="BP1212" start="0" length="0">
    <dxf>
      <alignment vertical="center" readingOrder="0"/>
    </dxf>
  </rfmt>
  <rfmt sheetId="1" sqref="BQ1212" start="0" length="0">
    <dxf>
      <alignment vertical="center" readingOrder="0"/>
    </dxf>
  </rfmt>
  <rfmt sheetId="1" sqref="BR1212" start="0" length="0">
    <dxf>
      <alignment vertical="center" readingOrder="0"/>
    </dxf>
  </rfmt>
  <rfmt sheetId="1" sqref="BS1212" start="0" length="0">
    <dxf>
      <alignment vertical="center" readingOrder="0"/>
    </dxf>
  </rfmt>
  <rfmt sheetId="1" sqref="BT1212" start="0" length="0">
    <dxf>
      <alignment vertical="center" readingOrder="0"/>
    </dxf>
  </rfmt>
  <rfmt sheetId="1" sqref="BU1212" start="0" length="0">
    <dxf>
      <alignment vertical="center" readingOrder="0"/>
    </dxf>
  </rfmt>
  <rfmt sheetId="1" sqref="BV1212" start="0" length="0">
    <dxf>
      <alignment vertical="center" readingOrder="0"/>
    </dxf>
  </rfmt>
  <rfmt sheetId="1" sqref="BW1212" start="0" length="0">
    <dxf>
      <alignment vertical="center" readingOrder="0"/>
    </dxf>
  </rfmt>
  <rfmt sheetId="1" sqref="BX1212" start="0" length="0">
    <dxf>
      <alignment vertical="center" readingOrder="0"/>
    </dxf>
  </rfmt>
  <rfmt sheetId="1" sqref="BY1212" start="0" length="0">
    <dxf>
      <alignment vertical="center" readingOrder="0"/>
    </dxf>
  </rfmt>
  <rfmt sheetId="1" sqref="BZ1212" start="0" length="0">
    <dxf>
      <alignment vertical="center" readingOrder="0"/>
    </dxf>
  </rfmt>
  <rfmt sheetId="1" sqref="CA1212" start="0" length="0">
    <dxf>
      <alignment vertical="center" readingOrder="0"/>
    </dxf>
  </rfmt>
  <rfmt sheetId="1" sqref="CB1212" start="0" length="0">
    <dxf>
      <alignment vertical="center" readingOrder="0"/>
    </dxf>
  </rfmt>
  <rfmt sheetId="1" sqref="CC1212" start="0" length="0">
    <dxf>
      <alignment vertical="center" readingOrder="0"/>
    </dxf>
  </rfmt>
  <rfmt sheetId="1" sqref="A1212:XFD1212" start="0" length="0">
    <dxf>
      <alignment vertical="top" readingOrder="0"/>
    </dxf>
  </rfmt>
  <rcc rId="11295" sId="1">
    <nc r="A1213" t="inlineStr">
      <is>
        <t>MeWP</t>
      </is>
    </nc>
  </rcc>
  <rcc rId="11296" sId="1">
    <nc r="B1213" t="inlineStr">
      <is>
        <t>Stellantis - STLA-Large-L3G58553.</t>
      </is>
    </nc>
  </rcc>
  <rcc rId="11297" sId="1">
    <nc r="C1213" t="inlineStr">
      <is>
        <t xml:space="preserve">Blocked force -35 EVO +EJ/KX Bracket </t>
      </is>
    </nc>
  </rcc>
  <rcc rId="11298" sId="1" numFmtId="4">
    <nc r="G1213">
      <v>1</v>
    </nc>
  </rcc>
  <rcc rId="11299" sId="1">
    <nc r="H1213" t="inlineStr">
      <is>
        <t>Blocked force &amp; Pressure pulsation</t>
      </is>
    </nc>
  </rcc>
  <rcc rId="11300" sId="1">
    <nc r="I1213" t="inlineStr">
      <is>
        <t>WP D1</t>
      </is>
    </nc>
  </rcc>
  <rcc rId="11301" sId="1">
    <nc r="J1213" t="inlineStr">
      <is>
        <t>MeWP 05</t>
      </is>
    </nc>
  </rcc>
  <rcc rId="11302" sId="1">
    <nc r="AD1213">
      <f>I1213&amp;COUNTIF($I$6:I1754,I1213)</f>
    </nc>
  </rcc>
  <rcc rId="11303" sId="1" numFmtId="4">
    <nc r="AF1213">
      <v>8</v>
    </nc>
  </rcc>
  <rcc rId="11304" sId="1">
    <nc r="AK1213">
      <f>AJ1213+AI1213+AH1213+AG1213+AF1213+AE1213</f>
    </nc>
  </rcc>
  <rcc rId="11305" sId="1">
    <nc r="AR1213">
      <f>AQ1213+AP1213+AO1213+AN1213+AM1213+AL1213</f>
    </nc>
  </rcc>
  <rcc rId="11306" sId="1">
    <nc r="AY1213">
      <f>AX1213+AW1213+AV1213+AU1213+AT1213+AS1213</f>
    </nc>
  </rcc>
  <rcc rId="11307" sId="1" odxf="1" dxf="1">
    <nc r="AZ1213">
      <f>IF(BB1213=0,0,IF(BA1213&gt;BB1213,MAX(52-BA1213+BB1213,52-BA1213+BC1213),MAX(BB1213-BA1213,BC1213-BA1213)))</f>
    </nc>
    <odxf>
      <alignment vertical="center" readingOrder="0"/>
    </odxf>
    <ndxf>
      <alignment vertical="top" readingOrder="0"/>
    </ndxf>
  </rcc>
  <rfmt sheetId="1" sqref="BA1213" start="0" length="0">
    <dxf>
      <alignment vertical="top" readingOrder="0"/>
    </dxf>
  </rfmt>
  <rcc rId="11308" sId="1" odxf="1" dxf="1">
    <nc r="BB1213">
      <f>IF(E1213="upcoming",_xlfn.NUMBERVALUE(RIGHT($V$2,2)),0)</f>
    </nc>
    <odxf>
      <alignment vertical="center" readingOrder="0"/>
    </odxf>
    <ndxf>
      <alignment vertical="top" readingOrder="0"/>
    </ndxf>
  </rcc>
  <rcc rId="11309" sId="1">
    <nc r="BE1213">
      <f>ROW()</f>
    </nc>
  </rcc>
  <rcc rId="11310" sId="1">
    <nc r="BF1213">
      <v>1235</v>
    </nc>
  </rcc>
  <rcc rId="11311" sId="1">
    <nc r="BG1213">
      <f>BE1213-BF1213</f>
    </nc>
  </rcc>
  <rcc rId="11312" sId="1">
    <nc r="BH1213">
      <v>58553</v>
    </nc>
  </rcc>
  <rcc rId="11313" sId="1">
    <nc r="A1214" t="inlineStr">
      <is>
        <t>MeWP</t>
      </is>
    </nc>
  </rcc>
  <rcc rId="11314" sId="1">
    <nc r="B1214" t="inlineStr">
      <is>
        <t>Stellantis - STLA-Large-L3G58553.</t>
      </is>
    </nc>
  </rcc>
  <rcc rId="11315" sId="1">
    <nc r="C1214" t="inlineStr">
      <is>
        <t xml:space="preserve">Blocked force -35 EVO +EJ/KX Bracket </t>
      </is>
    </nc>
  </rcc>
  <rcc rId="11316" sId="1" numFmtId="4">
    <nc r="G1214">
      <v>1</v>
    </nc>
  </rcc>
  <rcc rId="11317" sId="1">
    <nc r="H1214" t="inlineStr">
      <is>
        <t>Report</t>
      </is>
    </nc>
  </rcc>
  <rcc rId="11318" sId="1">
    <nc r="AD1214">
      <f>I1214&amp;COUNTIF($I$6:I1756,I1214)</f>
    </nc>
  </rcc>
  <rcc rId="11319" sId="1">
    <nc r="AK1214">
      <f>AJ1214+AI1214+AH1214+AG1214+AF1214+AE1214</f>
    </nc>
  </rcc>
  <rcc rId="11320" sId="1">
    <nc r="AR1214">
      <f>AQ1214+AP1214+AO1214+AN1214+AM1214+AL1214</f>
    </nc>
  </rcc>
  <rcc rId="11321" sId="1">
    <nc r="AY1214">
      <f>AX1214+AW1214+AV1214+AU1214+AT1214+AS1214</f>
    </nc>
  </rcc>
  <rcc rId="11322" sId="1" odxf="1" dxf="1">
    <nc r="AZ1214">
      <f>IF(BB1214=0,0,IF(BA1214&gt;BB1214,MAX(52-BA1214+BB1214,52-BA1214+BC1214),MAX(BB1214-BA1214,BC1214-BA1214)))</f>
    </nc>
    <odxf>
      <alignment vertical="center" readingOrder="0"/>
    </odxf>
    <ndxf>
      <alignment vertical="top" readingOrder="0"/>
    </ndxf>
  </rcc>
  <rcc rId="11323" sId="1" odxf="1" dxf="1">
    <nc r="BB1214">
      <f>IF(E1214="upcoming",_xlfn.NUMBERVALUE(RIGHT($V$2,2)),0)</f>
    </nc>
    <odxf>
      <alignment vertical="center" readingOrder="0"/>
    </odxf>
    <ndxf>
      <alignment vertical="top" readingOrder="0"/>
    </ndxf>
  </rcc>
  <rcc rId="11324" sId="1">
    <nc r="BE1214">
      <f>ROW()</f>
    </nc>
  </rcc>
  <rcc rId="11325" sId="1">
    <nc r="BF1214">
      <v>1236</v>
    </nc>
  </rcc>
  <rcc rId="11326" sId="1">
    <nc r="BG1214">
      <f>BE1214-BF1214</f>
    </nc>
  </rcc>
  <rcc rId="11327" sId="1">
    <nc r="BH1214">
      <v>58553</v>
    </nc>
  </rcc>
  <rcc rId="11328" sId="1">
    <nc r="A1215" t="inlineStr">
      <is>
        <t>MeWP</t>
      </is>
    </nc>
  </rcc>
  <rcc rId="11329" sId="1">
    <nc r="B1215" t="inlineStr">
      <is>
        <t>Stellantis - STLA-Large-L3G58553.</t>
      </is>
    </nc>
  </rcc>
  <rcc rId="11330" sId="1">
    <nc r="C1215" t="inlineStr">
      <is>
        <t xml:space="preserve">Blocked force -35 EVO +EJ/KX Bracket </t>
      </is>
    </nc>
  </rcc>
  <rcc rId="11331" sId="1" numFmtId="4">
    <nc r="G1215">
      <v>1</v>
    </nc>
  </rcc>
  <rcc rId="11332" sId="1">
    <nc r="H1215" t="inlineStr">
      <is>
        <t>TR Closure</t>
      </is>
    </nc>
  </rcc>
  <rcc rId="11333" sId="1">
    <nc r="AD1215">
      <f>I1215&amp;COUNTIF($I$6:I1756,I1215)</f>
    </nc>
  </rcc>
  <rcc rId="11334" sId="1">
    <nc r="AK1215">
      <f>AJ1215+AI1215+AH1215+AG1215+AF1215+AE1215</f>
    </nc>
  </rcc>
  <rcc rId="11335" sId="1">
    <nc r="AR1215">
      <f>AQ1215+AP1215+AO1215+AN1215+AM1215+AL1215</f>
    </nc>
  </rcc>
  <rcc rId="11336" sId="1">
    <nc r="AY1215">
      <f>AX1215+AW1215+AV1215+AU1215+AT1215+AS1215</f>
    </nc>
  </rcc>
  <rcc rId="11337" sId="1">
    <nc r="AZ1215">
      <f>IF(BB1215=0,0,IF(BA1215&gt;BB1215,MAX(52-BA1215+BB1215,52-BA1215+BC1215),MAX(BB1215-BA1215,BC1215-BA1215)))</f>
    </nc>
  </rcc>
  <rcc rId="11338" sId="1">
    <nc r="BB1215">
      <f>IF(E1215="upcoming",_xlfn.NUMBERVALUE(RIGHT($V$2,2)),0)</f>
    </nc>
  </rcc>
  <rcc rId="11339" sId="1">
    <nc r="BE1215">
      <f>ROW()</f>
    </nc>
  </rcc>
  <rcc rId="11340" sId="1">
    <nc r="BF1215">
      <v>1237</v>
    </nc>
  </rcc>
  <rcc rId="11341" sId="1">
    <nc r="BG1215">
      <f>BE1215-BF1215</f>
    </nc>
  </rcc>
  <rcc rId="11342" sId="1">
    <nc r="BH1215">
      <v>58553</v>
    </nc>
  </rcc>
  <rcc rId="11343" sId="1">
    <nc r="A1216" t="inlineStr">
      <is>
        <t>MeWP</t>
      </is>
    </nc>
  </rcc>
  <rcc rId="11344" sId="1">
    <nc r="B1216" t="inlineStr">
      <is>
        <t>Stellantis - STLA-Large-L3G58553.</t>
      </is>
    </nc>
  </rcc>
  <rcc rId="11345" sId="1">
    <nc r="C1216" t="inlineStr">
      <is>
        <t xml:space="preserve">NVH-35 EVO +with LB Bracket </t>
      </is>
    </nc>
  </rcc>
  <rcc rId="11346" sId="1" numFmtId="4">
    <nc r="G1216">
      <v>6</v>
    </nc>
  </rcc>
  <rcc rId="11347" sId="1">
    <nc r="H1216" t="inlineStr">
      <is>
        <t>NVH &amp; pressure pulsation</t>
      </is>
    </nc>
  </rcc>
  <rcc rId="11348" sId="1">
    <nc r="I1216" t="inlineStr">
      <is>
        <t>TUV</t>
      </is>
    </nc>
  </rcc>
  <rcc rId="11349" sId="1">
    <nc r="AD1216">
      <f>I1216&amp;COUNTIF($I$6:I1757,I1216)</f>
    </nc>
  </rcc>
  <rcc rId="11350" sId="1">
    <nc r="AK1216">
      <f>AJ1216+AI1216+AH1216+AG1216+AF1216+AE1216</f>
    </nc>
  </rcc>
  <rcc rId="11351" sId="1">
    <nc r="AR1216">
      <f>AQ1216+AP1216+AO1216+AN1216+AM1216+AL1216</f>
    </nc>
  </rcc>
  <rcc rId="11352" sId="1">
    <nc r="AY1216">
      <f>AX1216+AW1216+AV1216+AU1216+AT1216+AS1216</f>
    </nc>
  </rcc>
  <rcc rId="11353" sId="1" odxf="1" dxf="1">
    <nc r="AZ1216">
      <f>IF(BB1216=0,0,IF(BA1216&gt;BB1216,MAX(52-BA1216+BB1216,52-BA1216+BC1216),MAX(BB1216-BA1216,BC1216-BA1216)))</f>
    </nc>
    <odxf>
      <alignment vertical="center" readingOrder="0"/>
    </odxf>
    <ndxf>
      <alignment vertical="top" readingOrder="0"/>
    </ndxf>
  </rcc>
  <rfmt sheetId="1" sqref="BA1216" start="0" length="0">
    <dxf>
      <alignment vertical="top" readingOrder="0"/>
    </dxf>
  </rfmt>
  <rcc rId="11354" sId="1" odxf="1" dxf="1">
    <nc r="BB1216">
      <f>IF(E1216="upcoming",_xlfn.NUMBERVALUE(RIGHT($V$2,2)),0)</f>
    </nc>
    <odxf>
      <alignment vertical="center" readingOrder="0"/>
    </odxf>
    <ndxf>
      <alignment vertical="top" readingOrder="0"/>
    </ndxf>
  </rcc>
  <rcc rId="11355" sId="1">
    <nc r="BE1216">
      <f>ROW()</f>
    </nc>
  </rcc>
  <rcc rId="11356" sId="1">
    <nc r="BF1216">
      <v>1238</v>
    </nc>
  </rcc>
  <rcc rId="11357" sId="1">
    <nc r="BG1216">
      <f>BE1216-BF1216</f>
    </nc>
  </rcc>
  <rcc rId="11358" sId="1">
    <nc r="BH1216">
      <v>58553</v>
    </nc>
  </rcc>
  <rfmt sheetId="1" sqref="A1216:XFD1216" start="0" length="0">
    <dxf>
      <alignment vertical="center" readingOrder="0"/>
    </dxf>
  </rfmt>
  <rcc rId="11359" sId="1">
    <nc r="A1217" t="inlineStr">
      <is>
        <t>MeWP</t>
      </is>
    </nc>
  </rcc>
  <rcc rId="11360" sId="1">
    <nc r="B1217" t="inlineStr">
      <is>
        <t>Stellantis - STLA-Large-L3G58553.</t>
      </is>
    </nc>
  </rcc>
  <rcc rId="11361" sId="1">
    <nc r="C1217" t="inlineStr">
      <is>
        <t xml:space="preserve">NVH-35 EVO +with LB Bracket </t>
      </is>
    </nc>
  </rcc>
  <rcc rId="11362" sId="1" numFmtId="4">
    <nc r="G1217">
      <v>1</v>
    </nc>
  </rcc>
  <rcc rId="11363" sId="1">
    <nc r="H1217" t="inlineStr">
      <is>
        <t>Report</t>
      </is>
    </nc>
  </rcc>
  <rcc rId="11364" sId="1">
    <nc r="AD1217">
      <f>I1217&amp;COUNTIF($I$6:I1759,I1217)</f>
    </nc>
  </rcc>
  <rcc rId="11365" sId="1">
    <nc r="AK1217">
      <f>AJ1217+AI1217+AH1217+AG1217+AF1217+AE1217</f>
    </nc>
  </rcc>
  <rcc rId="11366" sId="1">
    <nc r="AR1217">
      <f>AQ1217+AP1217+AO1217+AN1217+AM1217+AL1217</f>
    </nc>
  </rcc>
  <rcc rId="11367" sId="1">
    <nc r="AY1217">
      <f>AX1217+AW1217+AV1217+AU1217+AT1217+AS1217</f>
    </nc>
  </rcc>
  <rcc rId="11368" sId="1" odxf="1" dxf="1">
    <nc r="AZ1217">
      <f>IF(BB1217=0,0,IF(BA1217&gt;BB1217,MAX(52-BA1217+BB1217,52-BA1217+BC1217),MAX(BB1217-BA1217,BC1217-BA1217)))</f>
    </nc>
    <odxf>
      <alignment vertical="center" readingOrder="0"/>
    </odxf>
    <ndxf>
      <alignment vertical="top" readingOrder="0"/>
    </ndxf>
  </rcc>
  <rcc rId="11369" sId="1" odxf="1" dxf="1">
    <nc r="BB1217">
      <f>IF(E1217="upcoming",_xlfn.NUMBERVALUE(RIGHT($V$2,2)),0)</f>
    </nc>
    <odxf>
      <alignment vertical="center" readingOrder="0"/>
    </odxf>
    <ndxf>
      <alignment vertical="top" readingOrder="0"/>
    </ndxf>
  </rcc>
  <rcc rId="11370" sId="1">
    <nc r="BE1217">
      <f>ROW()</f>
    </nc>
  </rcc>
  <rcc rId="11371" sId="1">
    <nc r="BF1217">
      <v>1239</v>
    </nc>
  </rcc>
  <rcc rId="11372" sId="1">
    <nc r="BG1217">
      <f>BE1217-BF1217</f>
    </nc>
  </rcc>
  <rcc rId="11373" sId="1">
    <nc r="BH1217">
      <v>58553</v>
    </nc>
  </rcc>
  <rfmt sheetId="1" sqref="A1217:XFD1217" start="0" length="0">
    <dxf>
      <alignment vertical="center" readingOrder="0"/>
    </dxf>
  </rfmt>
  <rcc rId="11374" sId="1">
    <nc r="A1218" t="inlineStr">
      <is>
        <t>MeWP</t>
      </is>
    </nc>
  </rcc>
  <rcc rId="11375" sId="1">
    <nc r="B1218" t="inlineStr">
      <is>
        <t>Stellantis - STLA-Large-L3G58553.</t>
      </is>
    </nc>
  </rcc>
  <rcc rId="11376" sId="1">
    <nc r="C1218" t="inlineStr">
      <is>
        <t xml:space="preserve">NVH-35 EVO +with LB Bracket </t>
      </is>
    </nc>
  </rcc>
  <rcc rId="11377" sId="1" numFmtId="4">
    <nc r="G1218">
      <v>1</v>
    </nc>
  </rcc>
  <rcc rId="11378" sId="1">
    <nc r="H1218" t="inlineStr">
      <is>
        <t>TR Closure</t>
      </is>
    </nc>
  </rcc>
  <rcc rId="11379" sId="1">
    <nc r="AD1218">
      <f>I1218&amp;COUNTIF($I$6:I1759,I1218)</f>
    </nc>
  </rcc>
  <rcc rId="11380" sId="1">
    <nc r="AK1218">
      <f>AJ1218+AI1218+AH1218+AG1218+AF1218+AE1218</f>
    </nc>
  </rcc>
  <rcc rId="11381" sId="1">
    <nc r="AR1218">
      <f>AQ1218+AP1218+AO1218+AN1218+AM1218+AL1218</f>
    </nc>
  </rcc>
  <rcc rId="11382" sId="1">
    <nc r="AY1218">
      <f>AX1218+AW1218+AV1218+AU1218+AT1218+AS1218</f>
    </nc>
  </rcc>
  <rcc rId="11383" sId="1">
    <nc r="AZ1218">
      <f>IF(BB1218=0,0,IF(BA1218&gt;BB1218,MAX(52-BA1218+BB1218,52-BA1218+BC1218),MAX(BB1218-BA1218,BC1218-BA1218)))</f>
    </nc>
  </rcc>
  <rcc rId="11384" sId="1">
    <nc r="BB1218">
      <f>IF(E1218="upcoming",_xlfn.NUMBERVALUE(RIGHT($V$2,2)),0)</f>
    </nc>
  </rcc>
  <rcc rId="11385" sId="1">
    <nc r="BE1218">
      <f>ROW()</f>
    </nc>
  </rcc>
  <rcc rId="11386" sId="1">
    <nc r="BF1218">
      <v>1240</v>
    </nc>
  </rcc>
  <rcc rId="11387" sId="1">
    <nc r="BG1218">
      <f>BE1218-BF1218</f>
    </nc>
  </rcc>
  <rcc rId="11388" sId="1">
    <nc r="BH1218">
      <v>58553</v>
    </nc>
  </rcc>
  <rfmt sheetId="1" sqref="A1218:XFD1218" start="0" length="0">
    <dxf>
      <alignment vertical="top" readingOrder="0"/>
    </dxf>
  </rfmt>
  <rcc rId="11389" sId="1">
    <nc r="A1219" t="inlineStr">
      <is>
        <t>MeWP</t>
      </is>
    </nc>
  </rcc>
  <rcc rId="11390" sId="1">
    <nc r="B1219" t="inlineStr">
      <is>
        <t>Stellantis - STLA-Large-L3G58553.</t>
      </is>
    </nc>
  </rcc>
  <rcc rId="11391" sId="1">
    <nc r="C1219" t="inlineStr">
      <is>
        <t>Derating speed</t>
      </is>
    </nc>
  </rcc>
  <rcc rId="11392" sId="1" numFmtId="4">
    <nc r="G1219">
      <v>2</v>
    </nc>
  </rcc>
  <rcc rId="11393" sId="1">
    <nc r="H1219" t="inlineStr">
      <is>
        <t>Determine derating speed</t>
      </is>
    </nc>
  </rcc>
  <rcc rId="11394" sId="1">
    <nc r="I1219" t="inlineStr">
      <is>
        <t>WP P2</t>
      </is>
    </nc>
  </rcc>
  <rcc rId="11395" sId="1">
    <nc r="AD1219">
      <f>I1219&amp;COUNTIF($I$6:I1219,I1219)</f>
    </nc>
  </rcc>
  <rcc rId="11396" sId="1">
    <nc r="AK1219">
      <f>AJ1219+AI1219+AH1219+AG1219+AF1219+AE1219</f>
    </nc>
  </rcc>
  <rcc rId="11397" sId="1">
    <nc r="AR1219">
      <f>AQ1219+AP1219+AO1219+AN1219+AM1219+AL1219</f>
    </nc>
  </rcc>
  <rcc rId="11398" sId="1" numFmtId="4">
    <nc r="AY1219">
      <v>0</v>
    </nc>
  </rcc>
  <rcc rId="11399" sId="1">
    <nc r="AZ1219">
      <f>IF(BB1219=0,0,IF(BA1219&gt;BB1219,MAX(52-BA1219+BB1219,52-BA1219+BC1219),MAX(BB1219-BA1219,BC1219-BA1219)))</f>
    </nc>
  </rcc>
  <rfmt sheetId="1" sqref="BA1219" start="0" length="0">
    <dxf>
      <alignment vertical="center" readingOrder="0"/>
    </dxf>
  </rfmt>
  <rcc rId="11400" sId="1" odxf="1" dxf="1">
    <nc r="BB1219">
      <f>IF(E1219="upcoming",_xlfn.NUMBERVALUE(RIGHT($V$2,2)),0)</f>
    </nc>
    <odxf>
      <alignment vertical="center" readingOrder="0"/>
    </odxf>
    <ndxf>
      <alignment vertical="bottom" readingOrder="0"/>
    </ndxf>
  </rcc>
  <rfmt sheetId="1" sqref="BC1219" start="0" length="0">
    <dxf>
      <numFmt numFmtId="1" formatCode="0"/>
      <alignment vertical="center" readingOrder="0"/>
    </dxf>
  </rfmt>
  <rfmt sheetId="1" sqref="BD1219" start="0" length="0">
    <dxf>
      <alignment vertical="center" readingOrder="0"/>
    </dxf>
  </rfmt>
  <rcc rId="11401" sId="1">
    <nc r="BE1219">
      <f>ROW()</f>
    </nc>
  </rcc>
  <rcc rId="11402" sId="1">
    <nc r="BF1219">
      <v>1241</v>
    </nc>
  </rcc>
  <rcc rId="11403" sId="1">
    <nc r="BG1219">
      <f>BE1219-BF1219</f>
    </nc>
  </rcc>
  <rcc rId="11404" sId="1">
    <nc r="BH1219">
      <v>58553</v>
    </nc>
  </rcc>
  <rfmt sheetId="1" sqref="BI1219" start="0" length="0">
    <dxf>
      <alignment vertical="center" readingOrder="0"/>
    </dxf>
  </rfmt>
  <rfmt sheetId="1" sqref="BJ1219" start="0" length="0">
    <dxf>
      <alignment vertical="center" readingOrder="0"/>
    </dxf>
  </rfmt>
  <rfmt sheetId="1" sqref="BK1219" start="0" length="0">
    <dxf>
      <alignment vertical="center" readingOrder="0"/>
    </dxf>
  </rfmt>
  <rfmt sheetId="1" sqref="BL1219" start="0" length="0">
    <dxf>
      <alignment vertical="center" readingOrder="0"/>
    </dxf>
  </rfmt>
  <rfmt sheetId="1" sqref="BM1219" start="0" length="0">
    <dxf>
      <alignment vertical="center" readingOrder="0"/>
    </dxf>
  </rfmt>
  <rfmt sheetId="1" sqref="BN1219" start="0" length="0">
    <dxf>
      <alignment vertical="center" readingOrder="0"/>
    </dxf>
  </rfmt>
  <rfmt sheetId="1" sqref="BO1219" start="0" length="0">
    <dxf>
      <alignment vertical="center" readingOrder="0"/>
    </dxf>
  </rfmt>
  <rfmt sheetId="1" sqref="BP1219" start="0" length="0">
    <dxf>
      <alignment vertical="center" readingOrder="0"/>
    </dxf>
  </rfmt>
  <rfmt sheetId="1" sqref="BQ1219" start="0" length="0">
    <dxf>
      <alignment vertical="center" readingOrder="0"/>
    </dxf>
  </rfmt>
  <rfmt sheetId="1" sqref="BR1219" start="0" length="0">
    <dxf>
      <alignment vertical="center" readingOrder="0"/>
    </dxf>
  </rfmt>
  <rfmt sheetId="1" sqref="BS1219" start="0" length="0">
    <dxf>
      <alignment vertical="center" readingOrder="0"/>
    </dxf>
  </rfmt>
  <rfmt sheetId="1" sqref="BT1219" start="0" length="0">
    <dxf>
      <alignment vertical="center" readingOrder="0"/>
    </dxf>
  </rfmt>
  <rfmt sheetId="1" sqref="BU1219" start="0" length="0">
    <dxf>
      <alignment vertical="center" readingOrder="0"/>
    </dxf>
  </rfmt>
  <rfmt sheetId="1" sqref="BV1219" start="0" length="0">
    <dxf>
      <alignment vertical="center" readingOrder="0"/>
    </dxf>
  </rfmt>
  <rfmt sheetId="1" sqref="BW1219" start="0" length="0">
    <dxf>
      <alignment vertical="center" readingOrder="0"/>
    </dxf>
  </rfmt>
  <rfmt sheetId="1" sqref="BX1219" start="0" length="0">
    <dxf>
      <alignment vertical="center" readingOrder="0"/>
    </dxf>
  </rfmt>
  <rfmt sheetId="1" sqref="BY1219" start="0" length="0">
    <dxf>
      <alignment vertical="center" readingOrder="0"/>
    </dxf>
  </rfmt>
  <rfmt sheetId="1" sqref="BZ1219" start="0" length="0">
    <dxf>
      <alignment vertical="center" readingOrder="0"/>
    </dxf>
  </rfmt>
  <rfmt sheetId="1" sqref="CA1219" start="0" length="0">
    <dxf>
      <alignment vertical="center" readingOrder="0"/>
    </dxf>
  </rfmt>
  <rfmt sheetId="1" sqref="CB1219" start="0" length="0">
    <dxf>
      <alignment vertical="center" readingOrder="0"/>
    </dxf>
  </rfmt>
  <rfmt sheetId="1" sqref="CC1219" start="0" length="0">
    <dxf>
      <alignment vertical="center" readingOrder="0"/>
    </dxf>
  </rfmt>
  <rcc rId="11405" sId="1">
    <nc r="A1220" t="inlineStr">
      <is>
        <t>MeWP</t>
      </is>
    </nc>
  </rcc>
  <rcc rId="11406" sId="1">
    <nc r="B1220" t="inlineStr">
      <is>
        <t>Stellantis - STLA-Large-L3G58553.</t>
      </is>
    </nc>
  </rcc>
  <rcc rId="11407" sId="1">
    <nc r="C1220" t="inlineStr">
      <is>
        <t>Derating speed</t>
      </is>
    </nc>
  </rcc>
  <rcc rId="11408" sId="1">
    <nc r="H1220" t="inlineStr">
      <is>
        <t>Report</t>
      </is>
    </nc>
  </rcc>
  <rcc rId="11409" sId="1">
    <nc r="AD1220">
      <f>I1220&amp;COUNTIF($I$6:I1220,I1220)</f>
    </nc>
  </rcc>
  <rcc rId="11410" sId="1">
    <nc r="AK1220">
      <f>AJ1220+AI1220+AH1220+AG1220+AF1220+AE1220</f>
    </nc>
  </rcc>
  <rcc rId="11411" sId="1">
    <nc r="AR1220">
      <f>AQ1220+AP1220+AO1220+AN1220+AM1220+AL1220</f>
    </nc>
  </rcc>
  <rcc rId="11412" sId="1" numFmtId="4">
    <nc r="AY1220">
      <v>0</v>
    </nc>
  </rcc>
  <rcc rId="11413" sId="1">
    <nc r="AZ1220">
      <f>IF(BB1220=0,0,IF(BA1220&gt;BB1220,MAX(52-BA1220+BB1220,52-BA1220+BC1220),MAX(BB1220-BA1220,BC1220-BA1220)))</f>
    </nc>
  </rcc>
  <rfmt sheetId="1" sqref="BA1220" start="0" length="0">
    <dxf>
      <alignment vertical="center" readingOrder="0"/>
    </dxf>
  </rfmt>
  <rcc rId="11414" sId="1" odxf="1" dxf="1">
    <nc r="BB1220">
      <f>IF(E1220="upcoming",_xlfn.NUMBERVALUE(RIGHT($V$2,2)),0)</f>
    </nc>
    <odxf>
      <alignment vertical="center" readingOrder="0"/>
    </odxf>
    <ndxf>
      <alignment vertical="bottom" readingOrder="0"/>
    </ndxf>
  </rcc>
  <rfmt sheetId="1" sqref="BC1220" start="0" length="0">
    <dxf>
      <numFmt numFmtId="1" formatCode="0"/>
      <alignment vertical="center" readingOrder="0"/>
    </dxf>
  </rfmt>
  <rfmt sheetId="1" sqref="BD1220" start="0" length="0">
    <dxf>
      <alignment vertical="center" readingOrder="0"/>
    </dxf>
  </rfmt>
  <rcc rId="11415" sId="1">
    <nc r="BE1220">
      <f>ROW()</f>
    </nc>
  </rcc>
  <rcc rId="11416" sId="1">
    <nc r="BF1220">
      <v>1242</v>
    </nc>
  </rcc>
  <rcc rId="11417" sId="1">
    <nc r="BG1220">
      <f>BE1220-BF1220</f>
    </nc>
  </rcc>
  <rcc rId="11418" sId="1">
    <nc r="BH1220">
      <v>58553</v>
    </nc>
  </rcc>
  <rfmt sheetId="1" sqref="BI1220" start="0" length="0">
    <dxf>
      <alignment vertical="center" readingOrder="0"/>
    </dxf>
  </rfmt>
  <rfmt sheetId="1" sqref="BJ1220" start="0" length="0">
    <dxf>
      <alignment vertical="center" readingOrder="0"/>
    </dxf>
  </rfmt>
  <rfmt sheetId="1" sqref="BK1220" start="0" length="0">
    <dxf>
      <alignment vertical="center" readingOrder="0"/>
    </dxf>
  </rfmt>
  <rfmt sheetId="1" sqref="BL1220" start="0" length="0">
    <dxf>
      <alignment vertical="center" readingOrder="0"/>
    </dxf>
  </rfmt>
  <rfmt sheetId="1" sqref="BM1220" start="0" length="0">
    <dxf>
      <alignment vertical="center" readingOrder="0"/>
    </dxf>
  </rfmt>
  <rfmt sheetId="1" sqref="BN1220" start="0" length="0">
    <dxf>
      <alignment vertical="center" readingOrder="0"/>
    </dxf>
  </rfmt>
  <rfmt sheetId="1" sqref="BO1220" start="0" length="0">
    <dxf>
      <alignment vertical="center" readingOrder="0"/>
    </dxf>
  </rfmt>
  <rfmt sheetId="1" sqref="BP1220" start="0" length="0">
    <dxf>
      <alignment vertical="center" readingOrder="0"/>
    </dxf>
  </rfmt>
  <rfmt sheetId="1" sqref="BQ1220" start="0" length="0">
    <dxf>
      <alignment vertical="center" readingOrder="0"/>
    </dxf>
  </rfmt>
  <rfmt sheetId="1" sqref="BR1220" start="0" length="0">
    <dxf>
      <alignment vertical="center" readingOrder="0"/>
    </dxf>
  </rfmt>
  <rfmt sheetId="1" sqref="BS1220" start="0" length="0">
    <dxf>
      <alignment vertical="center" readingOrder="0"/>
    </dxf>
  </rfmt>
  <rfmt sheetId="1" sqref="BT1220" start="0" length="0">
    <dxf>
      <alignment vertical="center" readingOrder="0"/>
    </dxf>
  </rfmt>
  <rfmt sheetId="1" sqref="BU1220" start="0" length="0">
    <dxf>
      <alignment vertical="center" readingOrder="0"/>
    </dxf>
  </rfmt>
  <rfmt sheetId="1" sqref="BV1220" start="0" length="0">
    <dxf>
      <alignment vertical="center" readingOrder="0"/>
    </dxf>
  </rfmt>
  <rfmt sheetId="1" sqref="BW1220" start="0" length="0">
    <dxf>
      <alignment vertical="center" readingOrder="0"/>
    </dxf>
  </rfmt>
  <rfmt sheetId="1" sqref="BX1220" start="0" length="0">
    <dxf>
      <alignment vertical="center" readingOrder="0"/>
    </dxf>
  </rfmt>
  <rfmt sheetId="1" sqref="BY1220" start="0" length="0">
    <dxf>
      <alignment vertical="center" readingOrder="0"/>
    </dxf>
  </rfmt>
  <rfmt sheetId="1" sqref="BZ1220" start="0" length="0">
    <dxf>
      <alignment vertical="center" readingOrder="0"/>
    </dxf>
  </rfmt>
  <rfmt sheetId="1" sqref="CA1220" start="0" length="0">
    <dxf>
      <alignment vertical="center" readingOrder="0"/>
    </dxf>
  </rfmt>
  <rfmt sheetId="1" sqref="CB1220" start="0" length="0">
    <dxf>
      <alignment vertical="center" readingOrder="0"/>
    </dxf>
  </rfmt>
  <rfmt sheetId="1" sqref="CC1220" start="0" length="0">
    <dxf>
      <alignment vertical="center" readingOrder="0"/>
    </dxf>
  </rfmt>
  <rcc rId="11419" sId="1">
    <nc r="A1221" t="inlineStr">
      <is>
        <t>MeWP</t>
      </is>
    </nc>
  </rcc>
  <rcc rId="11420" sId="1">
    <nc r="B1221" t="inlineStr">
      <is>
        <t>Stellantis - STLA-Large-L3G58553.</t>
      </is>
    </nc>
  </rcc>
  <rcc rId="11421" sId="1">
    <nc r="C1221" t="inlineStr">
      <is>
        <t>Derating speed</t>
      </is>
    </nc>
  </rcc>
  <rcc rId="11422" sId="1">
    <nc r="H1221" t="inlineStr">
      <is>
        <t>TR Closure</t>
      </is>
    </nc>
  </rcc>
  <rcc rId="11423" sId="1">
    <nc r="AD1221">
      <f>I1221&amp;COUNTIF($I$6:I1221,I1221)</f>
    </nc>
  </rcc>
  <rcc rId="11424" sId="1">
    <nc r="AK1221">
      <f>AJ1221+AI1221+AH1221+AG1221+AF1221+AE1221</f>
    </nc>
  </rcc>
  <rcc rId="11425" sId="1" numFmtId="4">
    <nc r="AL1221">
      <v>0</v>
    </nc>
  </rcc>
  <rcc rId="11426" sId="1">
    <nc r="AR1221">
      <f>AQ1221+AP1221+AO1221+AN1221+AM1221+AL1221</f>
    </nc>
  </rcc>
  <rcc rId="11427" sId="1" numFmtId="4">
    <nc r="AS1221">
      <v>0</v>
    </nc>
  </rcc>
  <rcc rId="11428" sId="1" numFmtId="4">
    <nc r="AT1221">
      <v>0</v>
    </nc>
  </rcc>
  <rcc rId="11429" sId="1" numFmtId="4">
    <nc r="AV1221">
      <v>0</v>
    </nc>
  </rcc>
  <rcc rId="11430" sId="1" numFmtId="4">
    <nc r="AY1221">
      <v>0</v>
    </nc>
  </rcc>
  <rcc rId="11431" sId="1" odxf="1" dxf="1">
    <nc r="AZ1221">
      <f>IF(BB1221=0,0,IF(BA1221&gt;BB1221,MAX(52-BA1221+BB1221,52-BA1221+BC1221),MAX(BB1221-BA1221,BC1221-BA1221)))</f>
    </nc>
    <odxf>
      <alignment vertical="center" readingOrder="0"/>
    </odxf>
    <ndxf>
      <alignment vertical="bottom" readingOrder="0"/>
    </ndxf>
  </rcc>
  <rcc rId="11432" sId="1" odxf="1" dxf="1">
    <nc r="BB1221">
      <f>IF(E1221="upcoming",_xlfn.NUMBERVALUE(RIGHT($V$2,2)),0)</f>
    </nc>
    <odxf>
      <alignment vertical="center" readingOrder="0"/>
    </odxf>
    <ndxf>
      <alignment vertical="bottom" readingOrder="0"/>
    </ndxf>
  </rcc>
  <rfmt sheetId="1" sqref="BC1221" start="0" length="0">
    <dxf>
      <alignment vertical="bottom" readingOrder="0"/>
    </dxf>
  </rfmt>
  <rfmt sheetId="1" sqref="BD1221" start="0" length="0">
    <dxf>
      <alignment vertical="bottom" readingOrder="0"/>
    </dxf>
  </rfmt>
  <rcc rId="11433" sId="1">
    <nc r="BE1221">
      <f>ROW()</f>
    </nc>
  </rcc>
  <rcc rId="11434" sId="1" odxf="1" dxf="1">
    <nc r="BF1221">
      <v>1243</v>
    </nc>
    <odxf>
      <alignment vertical="top" readingOrder="0"/>
    </odxf>
    <ndxf>
      <alignment vertical="bottom" readingOrder="0"/>
    </ndxf>
  </rcc>
  <rcc rId="11435" sId="1">
    <nc r="BG1221">
      <f>BE1221-BF1221</f>
    </nc>
  </rcc>
  <rcc rId="11436" sId="1">
    <nc r="BH1221">
      <v>58553</v>
    </nc>
  </rcc>
  <rfmt sheetId="1" sqref="BI1221" start="0" length="0">
    <dxf>
      <alignment vertical="bottom" readingOrder="0"/>
    </dxf>
  </rfmt>
  <rfmt sheetId="1" sqref="BJ1221" start="0" length="0">
    <dxf>
      <alignment vertical="bottom" readingOrder="0"/>
    </dxf>
  </rfmt>
  <rfmt sheetId="1" sqref="BK1221" start="0" length="0">
    <dxf>
      <alignment vertical="bottom" readingOrder="0"/>
    </dxf>
  </rfmt>
  <rfmt sheetId="1" sqref="BL1221" start="0" length="0">
    <dxf>
      <alignment vertical="bottom" readingOrder="0"/>
    </dxf>
  </rfmt>
  <rfmt sheetId="1" sqref="BM1221" start="0" length="0">
    <dxf>
      <alignment vertical="bottom" readingOrder="0"/>
    </dxf>
  </rfmt>
  <rfmt sheetId="1" sqref="BN1221" start="0" length="0">
    <dxf>
      <alignment vertical="bottom" readingOrder="0"/>
    </dxf>
  </rfmt>
  <rfmt sheetId="1" sqref="BO1221" start="0" length="0">
    <dxf>
      <alignment vertical="bottom" readingOrder="0"/>
    </dxf>
  </rfmt>
  <rfmt sheetId="1" sqref="BP1221" start="0" length="0">
    <dxf>
      <alignment vertical="bottom" readingOrder="0"/>
    </dxf>
  </rfmt>
  <rfmt sheetId="1" sqref="BQ1221" start="0" length="0">
    <dxf>
      <alignment vertical="bottom" readingOrder="0"/>
    </dxf>
  </rfmt>
  <rfmt sheetId="1" sqref="BR1221" start="0" length="0">
    <dxf>
      <alignment vertical="bottom" readingOrder="0"/>
    </dxf>
  </rfmt>
  <rfmt sheetId="1" sqref="BS1221" start="0" length="0">
    <dxf>
      <alignment vertical="bottom" readingOrder="0"/>
    </dxf>
  </rfmt>
  <rfmt sheetId="1" sqref="BT1221" start="0" length="0">
    <dxf>
      <alignment vertical="bottom" readingOrder="0"/>
    </dxf>
  </rfmt>
  <rfmt sheetId="1" sqref="BU1221" start="0" length="0">
    <dxf>
      <alignment vertical="bottom" readingOrder="0"/>
    </dxf>
  </rfmt>
  <rfmt sheetId="1" sqref="BV1221" start="0" length="0">
    <dxf>
      <alignment vertical="bottom" readingOrder="0"/>
    </dxf>
  </rfmt>
  <rfmt sheetId="1" sqref="BW1221" start="0" length="0">
    <dxf>
      <alignment vertical="bottom" readingOrder="0"/>
    </dxf>
  </rfmt>
  <rfmt sheetId="1" sqref="BX1221" start="0" length="0">
    <dxf>
      <alignment vertical="bottom" readingOrder="0"/>
    </dxf>
  </rfmt>
  <rfmt sheetId="1" sqref="BY1221" start="0" length="0">
    <dxf>
      <alignment vertical="bottom" readingOrder="0"/>
    </dxf>
  </rfmt>
  <rfmt sheetId="1" sqref="BZ1221" start="0" length="0">
    <dxf>
      <alignment vertical="bottom" readingOrder="0"/>
    </dxf>
  </rfmt>
  <rfmt sheetId="1" sqref="CA1221" start="0" length="0">
    <dxf>
      <alignment vertical="bottom" readingOrder="0"/>
    </dxf>
  </rfmt>
  <rfmt sheetId="1" sqref="CB1221" start="0" length="0">
    <dxf>
      <alignment vertical="bottom" readingOrder="0"/>
    </dxf>
  </rfmt>
  <rfmt sheetId="1" sqref="CC1221" start="0" length="0">
    <dxf>
      <alignment vertical="bottom" readingOrder="0"/>
    </dxf>
  </rfmt>
  <rcc rId="11437" sId="1">
    <nc r="A1222" t="inlineStr">
      <is>
        <t>MeWP</t>
      </is>
    </nc>
  </rcc>
  <rcc rId="11438" sId="1">
    <nc r="B1222" t="inlineStr">
      <is>
        <t>Stellantis - STLA-Large-L3G58553.</t>
      </is>
    </nc>
  </rcc>
  <rcc rId="11439" sId="1" numFmtId="4">
    <nc r="G1222">
      <v>2</v>
    </nc>
  </rcc>
  <rcc rId="11440" sId="1">
    <nc r="H1222" t="inlineStr">
      <is>
        <t>NPSHR</t>
      </is>
    </nc>
  </rcc>
  <rcc rId="11441" sId="1">
    <nc r="I1222" t="inlineStr">
      <is>
        <t>WP P2</t>
      </is>
    </nc>
  </rcc>
  <rcc rId="11442" sId="1">
    <nc r="AD1222">
      <f>I1222&amp;COUNTIF($I$6:I1222,I1222)</f>
    </nc>
  </rcc>
  <rcc rId="11443" sId="1">
    <nc r="AK1222">
      <f>AJ1222+AI1222+AH1222+AG1222+AF1222+AE1222</f>
    </nc>
  </rcc>
  <rcc rId="11444" sId="1">
    <nc r="AR1222">
      <f>AQ1222+AP1222+AO1222+AN1222+AM1222+AL1222</f>
    </nc>
  </rcc>
  <rcc rId="11445" sId="1" numFmtId="4">
    <nc r="AY1222">
      <v>0</v>
    </nc>
  </rcc>
  <rcc rId="11446" sId="1">
    <nc r="AZ1222">
      <f>IF(BB1222=0,0,IF(BA1222&gt;BB1222,MAX(52-BA1222+BB1222,52-BA1222+BC1222),MAX(BB1222-BA1222,BC1222-BA1222)))</f>
    </nc>
  </rcc>
  <rfmt sheetId="1" sqref="BA1222" start="0" length="0">
    <dxf>
      <alignment vertical="center" readingOrder="0"/>
    </dxf>
  </rfmt>
  <rcc rId="11447" sId="1" odxf="1" dxf="1">
    <nc r="BB1222">
      <f>IF(E1222="upcoming",_xlfn.NUMBERVALUE(RIGHT($V$2,2)),0)</f>
    </nc>
    <odxf>
      <alignment vertical="center" readingOrder="0"/>
    </odxf>
    <ndxf>
      <alignment vertical="bottom" readingOrder="0"/>
    </ndxf>
  </rcc>
  <rfmt sheetId="1" sqref="BC1222" start="0" length="0">
    <dxf>
      <numFmt numFmtId="1" formatCode="0"/>
      <alignment vertical="center" readingOrder="0"/>
    </dxf>
  </rfmt>
  <rfmt sheetId="1" sqref="BD1222" start="0" length="0">
    <dxf>
      <alignment vertical="center" readingOrder="0"/>
    </dxf>
  </rfmt>
  <rcc rId="11448" sId="1">
    <nc r="BE1222">
      <f>ROW()</f>
    </nc>
  </rcc>
  <rcc rId="11449" sId="1">
    <nc r="BF1222">
      <v>1244</v>
    </nc>
  </rcc>
  <rcc rId="11450" sId="1">
    <nc r="BG1222">
      <f>BE1222-BF1222</f>
    </nc>
  </rcc>
  <rcc rId="11451" sId="1">
    <nc r="BH1222">
      <v>58553</v>
    </nc>
  </rcc>
  <rfmt sheetId="1" sqref="BI1222" start="0" length="0">
    <dxf>
      <alignment vertical="center" readingOrder="0"/>
    </dxf>
  </rfmt>
  <rfmt sheetId="1" sqref="BJ1222" start="0" length="0">
    <dxf>
      <alignment vertical="center" readingOrder="0"/>
    </dxf>
  </rfmt>
  <rfmt sheetId="1" sqref="BK1222" start="0" length="0">
    <dxf>
      <alignment vertical="center" readingOrder="0"/>
    </dxf>
  </rfmt>
  <rfmt sheetId="1" sqref="BL1222" start="0" length="0">
    <dxf>
      <alignment vertical="center" readingOrder="0"/>
    </dxf>
  </rfmt>
  <rfmt sheetId="1" sqref="BM1222" start="0" length="0">
    <dxf>
      <alignment vertical="center" readingOrder="0"/>
    </dxf>
  </rfmt>
  <rfmt sheetId="1" sqref="BN1222" start="0" length="0">
    <dxf>
      <alignment vertical="center" readingOrder="0"/>
    </dxf>
  </rfmt>
  <rfmt sheetId="1" sqref="BO1222" start="0" length="0">
    <dxf>
      <alignment vertical="center" readingOrder="0"/>
    </dxf>
  </rfmt>
  <rfmt sheetId="1" sqref="BP1222" start="0" length="0">
    <dxf>
      <alignment vertical="center" readingOrder="0"/>
    </dxf>
  </rfmt>
  <rfmt sheetId="1" sqref="BQ1222" start="0" length="0">
    <dxf>
      <alignment vertical="center" readingOrder="0"/>
    </dxf>
  </rfmt>
  <rfmt sheetId="1" sqref="BR1222" start="0" length="0">
    <dxf>
      <alignment vertical="center" readingOrder="0"/>
    </dxf>
  </rfmt>
  <rfmt sheetId="1" sqref="BS1222" start="0" length="0">
    <dxf>
      <alignment vertical="center" readingOrder="0"/>
    </dxf>
  </rfmt>
  <rfmt sheetId="1" sqref="BT1222" start="0" length="0">
    <dxf>
      <alignment vertical="center" readingOrder="0"/>
    </dxf>
  </rfmt>
  <rfmt sheetId="1" sqref="BU1222" start="0" length="0">
    <dxf>
      <alignment vertical="center" readingOrder="0"/>
    </dxf>
  </rfmt>
  <rfmt sheetId="1" sqref="BV1222" start="0" length="0">
    <dxf>
      <alignment vertical="center" readingOrder="0"/>
    </dxf>
  </rfmt>
  <rfmt sheetId="1" sqref="BW1222" start="0" length="0">
    <dxf>
      <alignment vertical="center" readingOrder="0"/>
    </dxf>
  </rfmt>
  <rfmt sheetId="1" sqref="BX1222" start="0" length="0">
    <dxf>
      <alignment vertical="center" readingOrder="0"/>
    </dxf>
  </rfmt>
  <rfmt sheetId="1" sqref="BY1222" start="0" length="0">
    <dxf>
      <alignment vertical="center" readingOrder="0"/>
    </dxf>
  </rfmt>
  <rfmt sheetId="1" sqref="BZ1222" start="0" length="0">
    <dxf>
      <alignment vertical="center" readingOrder="0"/>
    </dxf>
  </rfmt>
  <rfmt sheetId="1" sqref="CA1222" start="0" length="0">
    <dxf>
      <alignment vertical="center" readingOrder="0"/>
    </dxf>
  </rfmt>
  <rfmt sheetId="1" sqref="CB1222" start="0" length="0">
    <dxf>
      <alignment vertical="center" readingOrder="0"/>
    </dxf>
  </rfmt>
  <rfmt sheetId="1" sqref="CC1222" start="0" length="0">
    <dxf>
      <alignment vertical="center" readingOrder="0"/>
    </dxf>
  </rfmt>
  <rfmt sheetId="1" sqref="A1222:XFD1222" start="0" length="0">
    <dxf>
      <alignment vertical="top" readingOrder="0"/>
    </dxf>
  </rfmt>
  <rcc rId="11452" sId="1">
    <nc r="A1223" t="inlineStr">
      <is>
        <t>MeWP</t>
      </is>
    </nc>
  </rcc>
  <rcc rId="11453" sId="1">
    <nc r="B1223" t="inlineStr">
      <is>
        <t>Stellantis - STLA-Large-L3G58553.</t>
      </is>
    </nc>
  </rcc>
  <rcc rId="11454" sId="1" numFmtId="4">
    <nc r="G1223">
      <v>2</v>
    </nc>
  </rcc>
  <rcc rId="11455" sId="1">
    <nc r="H1223" t="inlineStr">
      <is>
        <t>Performance mapping</t>
      </is>
    </nc>
  </rcc>
  <rcc rId="11456" sId="1">
    <nc r="I1223" t="inlineStr">
      <is>
        <t>WP P2</t>
      </is>
    </nc>
  </rcc>
  <rcc rId="11457" sId="1">
    <nc r="AD1223">
      <f>I1223&amp;COUNTIF($I$6:I1223,I1223)</f>
    </nc>
  </rcc>
  <rcc rId="11458" sId="1">
    <nc r="AK1223">
      <f>AJ1223+AI1223+AH1223+AG1223+AF1223+AE1223</f>
    </nc>
  </rcc>
  <rcc rId="11459" sId="1" numFmtId="4">
    <nc r="AL1223">
      <v>0</v>
    </nc>
  </rcc>
  <rcc rId="11460" sId="1">
    <nc r="AR1223">
      <f>AQ1223+AP1223+AO1223+AN1223+AM1223+AL1223</f>
    </nc>
  </rcc>
  <rcc rId="11461" sId="1" numFmtId="4">
    <nc r="AS1223">
      <v>0</v>
    </nc>
  </rcc>
  <rcc rId="11462" sId="1" numFmtId="4">
    <nc r="AT1223">
      <v>0</v>
    </nc>
  </rcc>
  <rcc rId="11463" sId="1" numFmtId="4">
    <nc r="AV1223">
      <v>0</v>
    </nc>
  </rcc>
  <rcc rId="11464" sId="1" numFmtId="4">
    <nc r="AY1223">
      <v>0</v>
    </nc>
  </rcc>
  <rcc rId="11465" sId="1">
    <nc r="AZ1223">
      <f>IF(BB1223=0,0,IF(BA1223&gt;BB1223,MAX(52-BA1223+BB1223,52-BA1223+BC1223),MAX(BB1223-BA1223,BC1223-BA1223)))</f>
    </nc>
  </rcc>
  <rfmt sheetId="1" sqref="BA1223" start="0" length="0">
    <dxf>
      <alignment vertical="center" readingOrder="0"/>
    </dxf>
  </rfmt>
  <rcc rId="11466" sId="1" odxf="1" dxf="1">
    <nc r="BB1223">
      <f>IF(E1223="upcoming",_xlfn.NUMBERVALUE(RIGHT($V$2,2)),0)</f>
    </nc>
    <odxf>
      <alignment vertical="center" readingOrder="0"/>
    </odxf>
    <ndxf>
      <alignment vertical="bottom" readingOrder="0"/>
    </ndxf>
  </rcc>
  <rfmt sheetId="1" sqref="BC1223" start="0" length="0">
    <dxf>
      <alignment vertical="center" readingOrder="0"/>
    </dxf>
  </rfmt>
  <rfmt sheetId="1" sqref="BD1223" start="0" length="0">
    <dxf>
      <alignment vertical="center" readingOrder="0"/>
    </dxf>
  </rfmt>
  <rcc rId="11467" sId="1">
    <nc r="BE1223">
      <f>ROW()</f>
    </nc>
  </rcc>
  <rcc rId="11468" sId="1">
    <nc r="BF1223">
      <v>1245</v>
    </nc>
  </rcc>
  <rcc rId="11469" sId="1">
    <nc r="BG1223">
      <f>BE1223-BF1223</f>
    </nc>
  </rcc>
  <rcc rId="11470" sId="1">
    <nc r="BH1223">
      <v>58553</v>
    </nc>
  </rcc>
  <rfmt sheetId="1" sqref="BI1223" start="0" length="0">
    <dxf>
      <alignment vertical="center" readingOrder="0"/>
    </dxf>
  </rfmt>
  <rfmt sheetId="1" sqref="BJ1223" start="0" length="0">
    <dxf>
      <alignment vertical="center" readingOrder="0"/>
    </dxf>
  </rfmt>
  <rfmt sheetId="1" sqref="BK1223" start="0" length="0">
    <dxf>
      <alignment vertical="center" readingOrder="0"/>
    </dxf>
  </rfmt>
  <rfmt sheetId="1" sqref="BL1223" start="0" length="0">
    <dxf>
      <alignment vertical="center" readingOrder="0"/>
    </dxf>
  </rfmt>
  <rfmt sheetId="1" sqref="BM1223" start="0" length="0">
    <dxf>
      <alignment vertical="center" readingOrder="0"/>
    </dxf>
  </rfmt>
  <rfmt sheetId="1" sqref="BN1223" start="0" length="0">
    <dxf>
      <alignment vertical="center" readingOrder="0"/>
    </dxf>
  </rfmt>
  <rfmt sheetId="1" sqref="BO1223" start="0" length="0">
    <dxf>
      <alignment vertical="center" readingOrder="0"/>
    </dxf>
  </rfmt>
  <rfmt sheetId="1" sqref="BP1223" start="0" length="0">
    <dxf>
      <alignment vertical="center" readingOrder="0"/>
    </dxf>
  </rfmt>
  <rfmt sheetId="1" sqref="BQ1223" start="0" length="0">
    <dxf>
      <alignment vertical="center" readingOrder="0"/>
    </dxf>
  </rfmt>
  <rfmt sheetId="1" sqref="BR1223" start="0" length="0">
    <dxf>
      <alignment vertical="center" readingOrder="0"/>
    </dxf>
  </rfmt>
  <rfmt sheetId="1" sqref="BS1223" start="0" length="0">
    <dxf>
      <alignment vertical="center" readingOrder="0"/>
    </dxf>
  </rfmt>
  <rfmt sheetId="1" sqref="BT1223" start="0" length="0">
    <dxf>
      <alignment vertical="center" readingOrder="0"/>
    </dxf>
  </rfmt>
  <rfmt sheetId="1" sqref="BU1223" start="0" length="0">
    <dxf>
      <alignment vertical="center" readingOrder="0"/>
    </dxf>
  </rfmt>
  <rfmt sheetId="1" sqref="BV1223" start="0" length="0">
    <dxf>
      <alignment vertical="center" readingOrder="0"/>
    </dxf>
  </rfmt>
  <rfmt sheetId="1" sqref="BW1223" start="0" length="0">
    <dxf>
      <alignment vertical="center" readingOrder="0"/>
    </dxf>
  </rfmt>
  <rfmt sheetId="1" sqref="BX1223" start="0" length="0">
    <dxf>
      <alignment vertical="center" readingOrder="0"/>
    </dxf>
  </rfmt>
  <rfmt sheetId="1" sqref="BY1223" start="0" length="0">
    <dxf>
      <alignment vertical="center" readingOrder="0"/>
    </dxf>
  </rfmt>
  <rfmt sheetId="1" sqref="BZ1223" start="0" length="0">
    <dxf>
      <alignment vertical="center" readingOrder="0"/>
    </dxf>
  </rfmt>
  <rfmt sheetId="1" sqref="CA1223" start="0" length="0">
    <dxf>
      <alignment vertical="center" readingOrder="0"/>
    </dxf>
  </rfmt>
  <rfmt sheetId="1" sqref="CB1223" start="0" length="0">
    <dxf>
      <alignment vertical="center" readingOrder="0"/>
    </dxf>
  </rfmt>
  <rfmt sheetId="1" sqref="CC1223" start="0" length="0">
    <dxf>
      <alignment vertical="center" readingOrder="0"/>
    </dxf>
  </rfmt>
  <rcc rId="11471" sId="1">
    <nc r="A1224" t="inlineStr">
      <is>
        <t>MeWP</t>
      </is>
    </nc>
  </rcc>
  <rcc rId="11472" sId="1">
    <nc r="B1224" t="inlineStr">
      <is>
        <t>Stellantis - STLA-Large-L3G58553.</t>
      </is>
    </nc>
  </rcc>
  <rcc rId="11473" sId="1" numFmtId="4">
    <nc r="G1224">
      <v>6</v>
    </nc>
  </rcc>
  <rcc rId="11474" sId="1">
    <nc r="H1224" t="inlineStr">
      <is>
        <t>Hydraulic Resistance</t>
      </is>
    </nc>
  </rcc>
  <rcc rId="11475" sId="1">
    <nc r="I1224" t="inlineStr">
      <is>
        <t>WP P2</t>
      </is>
    </nc>
  </rcc>
  <rcc rId="11476" sId="1">
    <nc r="AD1224">
      <f>I1224&amp;COUNTIF($I$6:I1226,I1224)</f>
    </nc>
  </rcc>
  <rcc rId="11477" sId="1">
    <nc r="AK1224">
      <f>AJ1224+AI1224+AH1224+AG1224+AF1224+AE1224</f>
    </nc>
  </rcc>
  <rcc rId="11478" sId="1">
    <nc r="AR1224">
      <f>AQ1224+AP1224+AO1224+AN1224+AM1224+AL1224</f>
    </nc>
  </rcc>
  <rcc rId="11479" sId="1" numFmtId="4">
    <nc r="AY1224">
      <v>0</v>
    </nc>
  </rcc>
  <rcc rId="11480" sId="1">
    <nc r="AZ1224">
      <f>IF(BB1224=0,0,IF(BA1224&gt;BB1224,MAX(52-BA1224+BB1224,52-BA1224+BC1224),MAX(BB1224-BA1224,BC1224-BA1224)))</f>
    </nc>
  </rcc>
  <rfmt sheetId="1" sqref="BA1224" start="0" length="0">
    <dxf>
      <alignment vertical="center" readingOrder="0"/>
    </dxf>
  </rfmt>
  <rcc rId="11481" sId="1" odxf="1" dxf="1">
    <nc r="BB1224">
      <f>IF(E1224="upcoming",_xlfn.NUMBERVALUE(RIGHT($V$2,2)),0)</f>
    </nc>
    <odxf>
      <alignment vertical="center" readingOrder="0"/>
    </odxf>
    <ndxf>
      <alignment vertical="bottom" readingOrder="0"/>
    </ndxf>
  </rcc>
  <rfmt sheetId="1" sqref="BC1224" start="0" length="0">
    <dxf>
      <numFmt numFmtId="1" formatCode="0"/>
      <alignment vertical="center" readingOrder="0"/>
    </dxf>
  </rfmt>
  <rfmt sheetId="1" sqref="BD1224" start="0" length="0">
    <dxf>
      <alignment vertical="center" readingOrder="0"/>
    </dxf>
  </rfmt>
  <rcc rId="11482" sId="1">
    <nc r="BE1224">
      <f>ROW()</f>
    </nc>
  </rcc>
  <rcc rId="11483" sId="1">
    <nc r="BF1224">
      <v>1246</v>
    </nc>
  </rcc>
  <rcc rId="11484" sId="1">
    <nc r="BG1224">
      <f>BE1224-BF1224</f>
    </nc>
  </rcc>
  <rcc rId="11485" sId="1">
    <nc r="BH1224">
      <v>58553</v>
    </nc>
  </rcc>
  <rfmt sheetId="1" sqref="BI1224" start="0" length="0">
    <dxf>
      <alignment vertical="center" readingOrder="0"/>
    </dxf>
  </rfmt>
  <rfmt sheetId="1" sqref="BJ1224" start="0" length="0">
    <dxf>
      <alignment vertical="center" readingOrder="0"/>
    </dxf>
  </rfmt>
  <rfmt sheetId="1" sqref="BK1224" start="0" length="0">
    <dxf>
      <alignment vertical="center" readingOrder="0"/>
    </dxf>
  </rfmt>
  <rfmt sheetId="1" sqref="BL1224" start="0" length="0">
    <dxf>
      <alignment vertical="center" readingOrder="0"/>
    </dxf>
  </rfmt>
  <rfmt sheetId="1" sqref="BM1224" start="0" length="0">
    <dxf>
      <alignment vertical="center" readingOrder="0"/>
    </dxf>
  </rfmt>
  <rfmt sheetId="1" sqref="BN1224" start="0" length="0">
    <dxf>
      <alignment vertical="center" readingOrder="0"/>
    </dxf>
  </rfmt>
  <rfmt sheetId="1" sqref="BO1224" start="0" length="0">
    <dxf>
      <alignment vertical="center" readingOrder="0"/>
    </dxf>
  </rfmt>
  <rfmt sheetId="1" sqref="BP1224" start="0" length="0">
    <dxf>
      <alignment vertical="center" readingOrder="0"/>
    </dxf>
  </rfmt>
  <rfmt sheetId="1" sqref="BQ1224" start="0" length="0">
    <dxf>
      <alignment vertical="center" readingOrder="0"/>
    </dxf>
  </rfmt>
  <rfmt sheetId="1" sqref="BR1224" start="0" length="0">
    <dxf>
      <alignment vertical="center" readingOrder="0"/>
    </dxf>
  </rfmt>
  <rfmt sheetId="1" sqref="BS1224" start="0" length="0">
    <dxf>
      <alignment vertical="center" readingOrder="0"/>
    </dxf>
  </rfmt>
  <rfmt sheetId="1" sqref="BT1224" start="0" length="0">
    <dxf>
      <alignment vertical="center" readingOrder="0"/>
    </dxf>
  </rfmt>
  <rfmt sheetId="1" sqref="BU1224" start="0" length="0">
    <dxf>
      <alignment vertical="center" readingOrder="0"/>
    </dxf>
  </rfmt>
  <rfmt sheetId="1" sqref="BV1224" start="0" length="0">
    <dxf>
      <alignment vertical="center" readingOrder="0"/>
    </dxf>
  </rfmt>
  <rfmt sheetId="1" sqref="BW1224" start="0" length="0">
    <dxf>
      <alignment vertical="center" readingOrder="0"/>
    </dxf>
  </rfmt>
  <rfmt sheetId="1" sqref="BX1224" start="0" length="0">
    <dxf>
      <alignment vertical="center" readingOrder="0"/>
    </dxf>
  </rfmt>
  <rfmt sheetId="1" sqref="BY1224" start="0" length="0">
    <dxf>
      <alignment vertical="center" readingOrder="0"/>
    </dxf>
  </rfmt>
  <rfmt sheetId="1" sqref="BZ1224" start="0" length="0">
    <dxf>
      <alignment vertical="center" readingOrder="0"/>
    </dxf>
  </rfmt>
  <rfmt sheetId="1" sqref="CA1224" start="0" length="0">
    <dxf>
      <alignment vertical="center" readingOrder="0"/>
    </dxf>
  </rfmt>
  <rfmt sheetId="1" sqref="CB1224" start="0" length="0">
    <dxf>
      <alignment vertical="center" readingOrder="0"/>
    </dxf>
  </rfmt>
  <rfmt sheetId="1" sqref="CC1224" start="0" length="0">
    <dxf>
      <alignment vertical="center" readingOrder="0"/>
    </dxf>
  </rfmt>
  <rfmt sheetId="1" sqref="A1224:XFD1224" start="0" length="0">
    <dxf>
      <alignment vertical="center" readingOrder="0"/>
    </dxf>
  </rfmt>
  <rcc rId="11486" sId="1">
    <nc r="A1225" t="inlineStr">
      <is>
        <t>MeWP</t>
      </is>
    </nc>
  </rcc>
  <rcc rId="11487" sId="1">
    <nc r="B1225" t="inlineStr">
      <is>
        <t>Stellantis - STLA-Large-L3G58553.</t>
      </is>
    </nc>
  </rcc>
  <rcc rId="11488" sId="1" numFmtId="4">
    <nc r="G1225">
      <v>1</v>
    </nc>
  </rcc>
  <rcc rId="11489" sId="1">
    <nc r="H1225" t="inlineStr">
      <is>
        <t>Report</t>
      </is>
    </nc>
  </rcc>
  <rcc rId="11490" sId="1">
    <nc r="AD1225">
      <f>I1225&amp;COUNTIF($I$6:I1225,I1225)</f>
    </nc>
  </rcc>
  <rcc rId="11491" sId="1">
    <nc r="AK1225">
      <f>AJ1225+AI1225+AH1225+AG1225+AF1225+AE1225</f>
    </nc>
  </rcc>
  <rcc rId="11492" sId="1">
    <nc r="AR1225">
      <f>AQ1225+AP1225+AO1225+AN1225+AM1225+AL1225</f>
    </nc>
  </rcc>
  <rcc rId="11493" sId="1" numFmtId="4">
    <nc r="AY1225">
      <v>0</v>
    </nc>
  </rcc>
  <rcc rId="11494" sId="1">
    <nc r="AZ1225">
      <f>IF(BB1225=0,0,IF(BA1225&gt;BB1225,MAX(52-BA1225+BB1225,52-BA1225+BC1225),MAX(BB1225-BA1225,BC1225-BA1225)))</f>
    </nc>
  </rcc>
  <rfmt sheetId="1" sqref="BA1225" start="0" length="0">
    <dxf>
      <alignment vertical="top" readingOrder="0"/>
    </dxf>
  </rfmt>
  <rcc rId="11495" sId="1" odxf="1" dxf="1">
    <nc r="BB1225">
      <f>IF(E1225="upcoming",_xlfn.NUMBERVALUE(RIGHT($V$2,2)),0)</f>
    </nc>
    <odxf>
      <alignment vertical="center" readingOrder="0"/>
    </odxf>
    <ndxf>
      <alignment vertical="bottom" readingOrder="0"/>
    </ndxf>
  </rcc>
  <rfmt sheetId="1" sqref="BC1225" start="0" length="0">
    <dxf>
      <numFmt numFmtId="1" formatCode="0"/>
      <alignment vertical="center" readingOrder="0"/>
    </dxf>
  </rfmt>
  <rfmt sheetId="1" sqref="BD1225" start="0" length="0">
    <dxf>
      <alignment vertical="center" readingOrder="0"/>
    </dxf>
  </rfmt>
  <rcc rId="11496" sId="1">
    <nc r="BE1225">
      <f>ROW()</f>
    </nc>
  </rcc>
  <rcc rId="11497" sId="1">
    <nc r="BF1225">
      <v>1247</v>
    </nc>
  </rcc>
  <rcc rId="11498" sId="1">
    <nc r="BG1225">
      <f>BE1225-BF1225</f>
    </nc>
  </rcc>
  <rcc rId="11499" sId="1">
    <nc r="BH1225">
      <v>58553</v>
    </nc>
  </rcc>
  <rfmt sheetId="1" sqref="BI1225" start="0" length="0">
    <dxf>
      <alignment vertical="center" readingOrder="0"/>
    </dxf>
  </rfmt>
  <rfmt sheetId="1" sqref="BJ1225" start="0" length="0">
    <dxf>
      <alignment vertical="center" readingOrder="0"/>
    </dxf>
  </rfmt>
  <rfmt sheetId="1" sqref="BK1225" start="0" length="0">
    <dxf>
      <alignment vertical="center" readingOrder="0"/>
    </dxf>
  </rfmt>
  <rfmt sheetId="1" sqref="BL1225" start="0" length="0">
    <dxf>
      <alignment vertical="center" readingOrder="0"/>
    </dxf>
  </rfmt>
  <rfmt sheetId="1" sqref="BM1225" start="0" length="0">
    <dxf>
      <alignment vertical="center" readingOrder="0"/>
    </dxf>
  </rfmt>
  <rfmt sheetId="1" sqref="BN1225" start="0" length="0">
    <dxf>
      <alignment vertical="center" readingOrder="0"/>
    </dxf>
  </rfmt>
  <rfmt sheetId="1" sqref="BO1225" start="0" length="0">
    <dxf>
      <alignment vertical="center" readingOrder="0"/>
    </dxf>
  </rfmt>
  <rfmt sheetId="1" sqref="BP1225" start="0" length="0">
    <dxf>
      <alignment vertical="center" readingOrder="0"/>
    </dxf>
  </rfmt>
  <rfmt sheetId="1" sqref="BQ1225" start="0" length="0">
    <dxf>
      <alignment vertical="center" readingOrder="0"/>
    </dxf>
  </rfmt>
  <rfmt sheetId="1" sqref="BR1225" start="0" length="0">
    <dxf>
      <alignment vertical="center" readingOrder="0"/>
    </dxf>
  </rfmt>
  <rfmt sheetId="1" sqref="BS1225" start="0" length="0">
    <dxf>
      <alignment vertical="center" readingOrder="0"/>
    </dxf>
  </rfmt>
  <rfmt sheetId="1" sqref="BT1225" start="0" length="0">
    <dxf>
      <alignment vertical="center" readingOrder="0"/>
    </dxf>
  </rfmt>
  <rfmt sheetId="1" sqref="BU1225" start="0" length="0">
    <dxf>
      <alignment vertical="center" readingOrder="0"/>
    </dxf>
  </rfmt>
  <rfmt sheetId="1" sqref="BV1225" start="0" length="0">
    <dxf>
      <alignment vertical="center" readingOrder="0"/>
    </dxf>
  </rfmt>
  <rfmt sheetId="1" sqref="BW1225" start="0" length="0">
    <dxf>
      <alignment vertical="center" readingOrder="0"/>
    </dxf>
  </rfmt>
  <rfmt sheetId="1" sqref="BX1225" start="0" length="0">
    <dxf>
      <alignment vertical="center" readingOrder="0"/>
    </dxf>
  </rfmt>
  <rfmt sheetId="1" sqref="BY1225" start="0" length="0">
    <dxf>
      <alignment vertical="center" readingOrder="0"/>
    </dxf>
  </rfmt>
  <rfmt sheetId="1" sqref="BZ1225" start="0" length="0">
    <dxf>
      <alignment vertical="center" readingOrder="0"/>
    </dxf>
  </rfmt>
  <rfmt sheetId="1" sqref="CA1225" start="0" length="0">
    <dxf>
      <alignment vertical="center" readingOrder="0"/>
    </dxf>
  </rfmt>
  <rfmt sheetId="1" sqref="CB1225" start="0" length="0">
    <dxf>
      <alignment vertical="center" readingOrder="0"/>
    </dxf>
  </rfmt>
  <rfmt sheetId="1" sqref="CC1225" start="0" length="0">
    <dxf>
      <alignment vertical="center" readingOrder="0"/>
    </dxf>
  </rfmt>
  <rcc rId="11500" sId="1">
    <nc r="A1226" t="inlineStr">
      <is>
        <t>MeWP</t>
      </is>
    </nc>
  </rcc>
  <rcc rId="11501" sId="1">
    <nc r="B1226" t="inlineStr">
      <is>
        <t>Stellantis - STLA-Large-L3G58553.</t>
      </is>
    </nc>
  </rcc>
  <rcc rId="11502" sId="1" numFmtId="4">
    <nc r="G1226">
      <v>1</v>
    </nc>
  </rcc>
  <rcc rId="11503" sId="1">
    <nc r="H1226" t="inlineStr">
      <is>
        <t>TR Closure</t>
      </is>
    </nc>
  </rcc>
  <rcc rId="11504" sId="1">
    <nc r="AD1226">
      <f>I1226&amp;COUNTIF($I$6:I1226,I1226)</f>
    </nc>
  </rcc>
  <rcc rId="11505" sId="1">
    <nc r="AK1226">
      <f>AJ1226+AI1226+AH1226+AG1226+AF1226+AE1226</f>
    </nc>
  </rcc>
  <rcc rId="11506" sId="1" numFmtId="4">
    <nc r="AL1226">
      <v>0</v>
    </nc>
  </rcc>
  <rcc rId="11507" sId="1">
    <nc r="AR1226">
      <f>AQ1226+AP1226+AO1226+AN1226+AM1226+AL1226</f>
    </nc>
  </rcc>
  <rcc rId="11508" sId="1" numFmtId="4">
    <nc r="AS1226">
      <v>0</v>
    </nc>
  </rcc>
  <rcc rId="11509" sId="1" numFmtId="4">
    <nc r="AT1226">
      <v>0</v>
    </nc>
  </rcc>
  <rcc rId="11510" sId="1" numFmtId="4">
    <nc r="AV1226">
      <v>0</v>
    </nc>
  </rcc>
  <rcc rId="11511" sId="1" numFmtId="4">
    <nc r="AY1226">
      <v>0</v>
    </nc>
  </rcc>
  <rcc rId="11512" sId="1">
    <nc r="AZ1226">
      <f>IF(BB1226=0,0,IF(BA1226&gt;BB1226,MAX(52-BA1226+BB1226,52-BA1226+BC1226),MAX(BB1226-BA1226,BC1226-BA1226)))</f>
    </nc>
  </rcc>
  <rfmt sheetId="1" sqref="BA1226" start="0" length="0">
    <dxf>
      <alignment vertical="center" readingOrder="0"/>
    </dxf>
  </rfmt>
  <rcc rId="11513" sId="1" odxf="1" dxf="1">
    <nc r="BB1226">
      <f>IF(E1226="upcoming",_xlfn.NUMBERVALUE(RIGHT($V$2,2)),0)</f>
    </nc>
    <odxf>
      <alignment vertical="center" readingOrder="0"/>
    </odxf>
    <ndxf>
      <alignment vertical="bottom" readingOrder="0"/>
    </ndxf>
  </rcc>
  <rfmt sheetId="1" sqref="BC1226" start="0" length="0">
    <dxf>
      <alignment vertical="center" readingOrder="0"/>
    </dxf>
  </rfmt>
  <rfmt sheetId="1" sqref="BD1226" start="0" length="0">
    <dxf>
      <alignment vertical="center" readingOrder="0"/>
    </dxf>
  </rfmt>
  <rcc rId="11514" sId="1">
    <nc r="BE1226">
      <f>ROW()</f>
    </nc>
  </rcc>
  <rcc rId="11515" sId="1">
    <nc r="BF1226">
      <v>1248</v>
    </nc>
  </rcc>
  <rcc rId="11516" sId="1">
    <nc r="BG1226">
      <f>BE1226-BF1226</f>
    </nc>
  </rcc>
  <rcc rId="11517" sId="1">
    <nc r="BH1226">
      <v>58553</v>
    </nc>
  </rcc>
  <rfmt sheetId="1" sqref="BI1226" start="0" length="0">
    <dxf>
      <alignment vertical="center" readingOrder="0"/>
    </dxf>
  </rfmt>
  <rfmt sheetId="1" sqref="BJ1226" start="0" length="0">
    <dxf>
      <alignment vertical="center" readingOrder="0"/>
    </dxf>
  </rfmt>
  <rfmt sheetId="1" sqref="BK1226" start="0" length="0">
    <dxf>
      <alignment vertical="center" readingOrder="0"/>
    </dxf>
  </rfmt>
  <rfmt sheetId="1" sqref="BL1226" start="0" length="0">
    <dxf>
      <alignment vertical="center" readingOrder="0"/>
    </dxf>
  </rfmt>
  <rfmt sheetId="1" sqref="BM1226" start="0" length="0">
    <dxf>
      <alignment vertical="center" readingOrder="0"/>
    </dxf>
  </rfmt>
  <rfmt sheetId="1" sqref="BN1226" start="0" length="0">
    <dxf>
      <alignment vertical="center" readingOrder="0"/>
    </dxf>
  </rfmt>
  <rfmt sheetId="1" sqref="BO1226" start="0" length="0">
    <dxf>
      <alignment vertical="center" readingOrder="0"/>
    </dxf>
  </rfmt>
  <rfmt sheetId="1" sqref="BP1226" start="0" length="0">
    <dxf>
      <alignment vertical="center" readingOrder="0"/>
    </dxf>
  </rfmt>
  <rfmt sheetId="1" sqref="BQ1226" start="0" length="0">
    <dxf>
      <alignment vertical="center" readingOrder="0"/>
    </dxf>
  </rfmt>
  <rfmt sheetId="1" sqref="BR1226" start="0" length="0">
    <dxf>
      <alignment vertical="center" readingOrder="0"/>
    </dxf>
  </rfmt>
  <rfmt sheetId="1" sqref="BS1226" start="0" length="0">
    <dxf>
      <alignment vertical="center" readingOrder="0"/>
    </dxf>
  </rfmt>
  <rfmt sheetId="1" sqref="BT1226" start="0" length="0">
    <dxf>
      <alignment vertical="center" readingOrder="0"/>
    </dxf>
  </rfmt>
  <rfmt sheetId="1" sqref="BU1226" start="0" length="0">
    <dxf>
      <alignment vertical="center" readingOrder="0"/>
    </dxf>
  </rfmt>
  <rfmt sheetId="1" sqref="BV1226" start="0" length="0">
    <dxf>
      <alignment vertical="center" readingOrder="0"/>
    </dxf>
  </rfmt>
  <rfmt sheetId="1" sqref="BW1226" start="0" length="0">
    <dxf>
      <alignment vertical="center" readingOrder="0"/>
    </dxf>
  </rfmt>
  <rfmt sheetId="1" sqref="BX1226" start="0" length="0">
    <dxf>
      <alignment vertical="center" readingOrder="0"/>
    </dxf>
  </rfmt>
  <rfmt sheetId="1" sqref="BY1226" start="0" length="0">
    <dxf>
      <alignment vertical="center" readingOrder="0"/>
    </dxf>
  </rfmt>
  <rfmt sheetId="1" sqref="BZ1226" start="0" length="0">
    <dxf>
      <alignment vertical="center" readingOrder="0"/>
    </dxf>
  </rfmt>
  <rfmt sheetId="1" sqref="CA1226" start="0" length="0">
    <dxf>
      <alignment vertical="center" readingOrder="0"/>
    </dxf>
  </rfmt>
  <rfmt sheetId="1" sqref="CB1226" start="0" length="0">
    <dxf>
      <alignment vertical="center" readingOrder="0"/>
    </dxf>
  </rfmt>
  <rfmt sheetId="1" sqref="CC1226" start="0" length="0">
    <dxf>
      <alignment vertical="center" readingOrder="0"/>
    </dxf>
  </rfmt>
  <rcc rId="11518" sId="1">
    <nc r="A1227" t="inlineStr">
      <is>
        <t>MeWP</t>
      </is>
    </nc>
  </rcc>
  <rcc rId="11519" sId="1">
    <nc r="B1227" t="inlineStr">
      <is>
        <t>Stellantis - STLA-Large-L3G58553.</t>
      </is>
    </nc>
  </rcc>
  <rcc rId="11520" sId="1" numFmtId="4">
    <nc r="G1227">
      <v>1</v>
    </nc>
  </rcc>
  <rcc rId="11521" sId="1">
    <nc r="H1227" t="inlineStr">
      <is>
        <t>Pump TC instrumentation</t>
      </is>
    </nc>
  </rcc>
  <rcc rId="11522" sId="1">
    <nc r="AD1227">
      <f>I1227&amp;COUNTIF($I$6:I1227,I1227)</f>
    </nc>
  </rcc>
  <rcc rId="11523" sId="1">
    <nc r="AK1227">
      <f>AJ1227+AI1227+AH1227+AG1227+AF1227+AE1227</f>
    </nc>
  </rcc>
  <rcc rId="11524" sId="1">
    <nc r="AR1227">
      <f>AQ1227+AP1227+AO1227+AN1227+AM1227+AL1227</f>
    </nc>
  </rcc>
  <rcc rId="11525" sId="1" numFmtId="4">
    <nc r="AY1227">
      <v>0</v>
    </nc>
  </rcc>
  <rcc rId="11526" sId="1">
    <nc r="AZ1227">
      <f>IF(BB1227=0,0,IF(BA1227&gt;BB1227,MAX(52-BA1227+BB1227,52-BA1227+BC1227),MAX(BB1227-BA1227,BC1227-BA1227)))</f>
    </nc>
  </rcc>
  <rfmt sheetId="1" sqref="BA1227" start="0" length="0">
    <dxf>
      <alignment vertical="center" readingOrder="0"/>
    </dxf>
  </rfmt>
  <rcc rId="11527" sId="1" odxf="1" dxf="1">
    <nc r="BB1227">
      <f>IF(E1227="upcoming",_xlfn.NUMBERVALUE(RIGHT($V$2,2)),0)</f>
    </nc>
    <odxf>
      <alignment vertical="center" readingOrder="0"/>
    </odxf>
    <ndxf>
      <alignment vertical="bottom" readingOrder="0"/>
    </ndxf>
  </rcc>
  <rfmt sheetId="1" sqref="BC1227" start="0" length="0">
    <dxf>
      <numFmt numFmtId="1" formatCode="0"/>
      <alignment vertical="center" readingOrder="0"/>
    </dxf>
  </rfmt>
  <rfmt sheetId="1" sqref="BD1227" start="0" length="0">
    <dxf>
      <alignment vertical="center" readingOrder="0"/>
    </dxf>
  </rfmt>
  <rcc rId="11528" sId="1">
    <nc r="BE1227">
      <f>ROW()</f>
    </nc>
  </rcc>
  <rcc rId="11529" sId="1">
    <nc r="BF1227">
      <v>1249</v>
    </nc>
  </rcc>
  <rcc rId="11530" sId="1">
    <nc r="BG1227">
      <f>BE1227-BF1227</f>
    </nc>
  </rcc>
  <rcc rId="11531" sId="1">
    <nc r="BH1227">
      <v>58553</v>
    </nc>
  </rcc>
  <rfmt sheetId="1" sqref="BI1227" start="0" length="0">
    <dxf>
      <alignment vertical="center" readingOrder="0"/>
    </dxf>
  </rfmt>
  <rfmt sheetId="1" sqref="BJ1227" start="0" length="0">
    <dxf>
      <alignment vertical="center" readingOrder="0"/>
    </dxf>
  </rfmt>
  <rfmt sheetId="1" sqref="BK1227" start="0" length="0">
    <dxf>
      <alignment vertical="center" readingOrder="0"/>
    </dxf>
  </rfmt>
  <rfmt sheetId="1" sqref="BL1227" start="0" length="0">
    <dxf>
      <alignment vertical="center" readingOrder="0"/>
    </dxf>
  </rfmt>
  <rfmt sheetId="1" sqref="BM1227" start="0" length="0">
    <dxf>
      <alignment vertical="center" readingOrder="0"/>
    </dxf>
  </rfmt>
  <rfmt sheetId="1" sqref="BN1227" start="0" length="0">
    <dxf>
      <alignment vertical="center" readingOrder="0"/>
    </dxf>
  </rfmt>
  <rfmt sheetId="1" sqref="BO1227" start="0" length="0">
    <dxf>
      <alignment vertical="center" readingOrder="0"/>
    </dxf>
  </rfmt>
  <rfmt sheetId="1" sqref="BP1227" start="0" length="0">
    <dxf>
      <alignment vertical="center" readingOrder="0"/>
    </dxf>
  </rfmt>
  <rfmt sheetId="1" sqref="BQ1227" start="0" length="0">
    <dxf>
      <alignment vertical="center" readingOrder="0"/>
    </dxf>
  </rfmt>
  <rfmt sheetId="1" sqref="BR1227" start="0" length="0">
    <dxf>
      <alignment vertical="center" readingOrder="0"/>
    </dxf>
  </rfmt>
  <rfmt sheetId="1" sqref="BS1227" start="0" length="0">
    <dxf>
      <alignment vertical="center" readingOrder="0"/>
    </dxf>
  </rfmt>
  <rfmt sheetId="1" sqref="BT1227" start="0" length="0">
    <dxf>
      <alignment vertical="center" readingOrder="0"/>
    </dxf>
  </rfmt>
  <rfmt sheetId="1" sqref="BU1227" start="0" length="0">
    <dxf>
      <alignment vertical="center" readingOrder="0"/>
    </dxf>
  </rfmt>
  <rfmt sheetId="1" sqref="BV1227" start="0" length="0">
    <dxf>
      <alignment vertical="center" readingOrder="0"/>
    </dxf>
  </rfmt>
  <rfmt sheetId="1" sqref="BW1227" start="0" length="0">
    <dxf>
      <alignment vertical="center" readingOrder="0"/>
    </dxf>
  </rfmt>
  <rfmt sheetId="1" sqref="BX1227" start="0" length="0">
    <dxf>
      <alignment vertical="center" readingOrder="0"/>
    </dxf>
  </rfmt>
  <rfmt sheetId="1" sqref="BY1227" start="0" length="0">
    <dxf>
      <alignment vertical="center" readingOrder="0"/>
    </dxf>
  </rfmt>
  <rfmt sheetId="1" sqref="BZ1227" start="0" length="0">
    <dxf>
      <alignment vertical="center" readingOrder="0"/>
    </dxf>
  </rfmt>
  <rfmt sheetId="1" sqref="CA1227" start="0" length="0">
    <dxf>
      <alignment vertical="center" readingOrder="0"/>
    </dxf>
  </rfmt>
  <rfmt sheetId="1" sqref="CB1227" start="0" length="0">
    <dxf>
      <alignment vertical="center" readingOrder="0"/>
    </dxf>
  </rfmt>
  <rfmt sheetId="1" sqref="CC1227" start="0" length="0">
    <dxf>
      <alignment vertical="center" readingOrder="0"/>
    </dxf>
  </rfmt>
  <rfmt sheetId="1" sqref="A1227:XFD1227" start="0" length="0">
    <dxf>
      <alignment vertical="top" readingOrder="0"/>
    </dxf>
  </rfmt>
  <rcc rId="11532" sId="1">
    <nc r="A1228" t="inlineStr">
      <is>
        <t>MeWP</t>
      </is>
    </nc>
  </rcc>
  <rcc rId="11533" sId="1">
    <nc r="B1228" t="inlineStr">
      <is>
        <t>Stellantis - STLA-Large-L3G58553.</t>
      </is>
    </nc>
  </rcc>
  <rcc rId="11534" sId="1" numFmtId="4">
    <nc r="G1228">
      <v>1</v>
    </nc>
  </rcc>
  <rcc rId="11535" sId="1">
    <nc r="H1228" t="inlineStr">
      <is>
        <t>Thermal Mapping</t>
      </is>
    </nc>
  </rcc>
  <rcc rId="11536" sId="1">
    <nc r="I1228" t="inlineStr">
      <is>
        <t>WP P2</t>
      </is>
    </nc>
  </rcc>
  <rcc rId="11537" sId="1">
    <nc r="AD1228">
      <f>I1228&amp;COUNTIF($I$6:I1228,I1228)</f>
    </nc>
  </rcc>
  <rcc rId="11538" sId="1">
    <nc r="AK1228">
      <f>AJ1228+AI1228+AH1228+AG1228+AF1228+AE1228</f>
    </nc>
  </rcc>
  <rcc rId="11539" sId="1">
    <nc r="AR1228">
      <f>AQ1228+AP1228+AO1228+AN1228+AM1228+AL1228</f>
    </nc>
  </rcc>
  <rcc rId="11540" sId="1" numFmtId="4">
    <nc r="AY1228">
      <v>0</v>
    </nc>
  </rcc>
  <rcc rId="11541" sId="1">
    <nc r="AZ1228">
      <f>IF(BB1228=0,0,IF(BA1228&gt;BB1228,MAX(52-BA1228+BB1228,52-BA1228+BC1228),MAX(BB1228-BA1228,BC1228-BA1228)))</f>
    </nc>
  </rcc>
  <rfmt sheetId="1" sqref="BA1228" start="0" length="0">
    <dxf>
      <alignment vertical="center" readingOrder="0"/>
    </dxf>
  </rfmt>
  <rcc rId="11542" sId="1" odxf="1" dxf="1">
    <nc r="BB1228">
      <f>IF(E1228="upcoming",_xlfn.NUMBERVALUE(RIGHT($V$2,2)),0)</f>
    </nc>
    <odxf>
      <alignment vertical="center" readingOrder="0"/>
    </odxf>
    <ndxf>
      <alignment vertical="bottom" readingOrder="0"/>
    </ndxf>
  </rcc>
  <rfmt sheetId="1" sqref="BC1228" start="0" length="0">
    <dxf>
      <numFmt numFmtId="1" formatCode="0"/>
      <alignment vertical="center" readingOrder="0"/>
    </dxf>
  </rfmt>
  <rfmt sheetId="1" sqref="BD1228" start="0" length="0">
    <dxf>
      <alignment vertical="center" readingOrder="0"/>
    </dxf>
  </rfmt>
  <rcc rId="11543" sId="1">
    <nc r="BE1228">
      <f>ROW()</f>
    </nc>
  </rcc>
  <rcc rId="11544" sId="1">
    <nc r="BF1228">
      <v>1250</v>
    </nc>
  </rcc>
  <rcc rId="11545" sId="1">
    <nc r="BG1228">
      <f>BE1228-BF1228</f>
    </nc>
  </rcc>
  <rcc rId="11546" sId="1">
    <nc r="BH1228">
      <v>58553</v>
    </nc>
  </rcc>
  <rfmt sheetId="1" sqref="BI1228" start="0" length="0">
    <dxf>
      <alignment vertical="center" readingOrder="0"/>
    </dxf>
  </rfmt>
  <rfmt sheetId="1" sqref="BJ1228" start="0" length="0">
    <dxf>
      <alignment vertical="center" readingOrder="0"/>
    </dxf>
  </rfmt>
  <rfmt sheetId="1" sqref="BK1228" start="0" length="0">
    <dxf>
      <alignment vertical="center" readingOrder="0"/>
    </dxf>
  </rfmt>
  <rfmt sheetId="1" sqref="BL1228" start="0" length="0">
    <dxf>
      <alignment vertical="center" readingOrder="0"/>
    </dxf>
  </rfmt>
  <rfmt sheetId="1" sqref="BM1228" start="0" length="0">
    <dxf>
      <alignment vertical="center" readingOrder="0"/>
    </dxf>
  </rfmt>
  <rfmt sheetId="1" sqref="BN1228" start="0" length="0">
    <dxf>
      <alignment vertical="center" readingOrder="0"/>
    </dxf>
  </rfmt>
  <rfmt sheetId="1" sqref="BO1228" start="0" length="0">
    <dxf>
      <alignment vertical="center" readingOrder="0"/>
    </dxf>
  </rfmt>
  <rfmt sheetId="1" sqref="BP1228" start="0" length="0">
    <dxf>
      <alignment vertical="center" readingOrder="0"/>
    </dxf>
  </rfmt>
  <rfmt sheetId="1" sqref="BQ1228" start="0" length="0">
    <dxf>
      <alignment vertical="center" readingOrder="0"/>
    </dxf>
  </rfmt>
  <rfmt sheetId="1" sqref="BR1228" start="0" length="0">
    <dxf>
      <alignment vertical="center" readingOrder="0"/>
    </dxf>
  </rfmt>
  <rfmt sheetId="1" sqref="BS1228" start="0" length="0">
    <dxf>
      <alignment vertical="center" readingOrder="0"/>
    </dxf>
  </rfmt>
  <rfmt sheetId="1" sqref="BT1228" start="0" length="0">
    <dxf>
      <alignment vertical="center" readingOrder="0"/>
    </dxf>
  </rfmt>
  <rfmt sheetId="1" sqref="BU1228" start="0" length="0">
    <dxf>
      <alignment vertical="center" readingOrder="0"/>
    </dxf>
  </rfmt>
  <rfmt sheetId="1" sqref="BV1228" start="0" length="0">
    <dxf>
      <alignment vertical="center" readingOrder="0"/>
    </dxf>
  </rfmt>
  <rfmt sheetId="1" sqref="BW1228" start="0" length="0">
    <dxf>
      <alignment vertical="center" readingOrder="0"/>
    </dxf>
  </rfmt>
  <rfmt sheetId="1" sqref="BX1228" start="0" length="0">
    <dxf>
      <alignment vertical="center" readingOrder="0"/>
    </dxf>
  </rfmt>
  <rfmt sheetId="1" sqref="BY1228" start="0" length="0">
    <dxf>
      <alignment vertical="center" readingOrder="0"/>
    </dxf>
  </rfmt>
  <rfmt sheetId="1" sqref="BZ1228" start="0" length="0">
    <dxf>
      <alignment vertical="center" readingOrder="0"/>
    </dxf>
  </rfmt>
  <rfmt sheetId="1" sqref="CA1228" start="0" length="0">
    <dxf>
      <alignment vertical="center" readingOrder="0"/>
    </dxf>
  </rfmt>
  <rfmt sheetId="1" sqref="CB1228" start="0" length="0">
    <dxf>
      <alignment vertical="center" readingOrder="0"/>
    </dxf>
  </rfmt>
  <rfmt sheetId="1" sqref="CC1228" start="0" length="0">
    <dxf>
      <alignment vertical="center" readingOrder="0"/>
    </dxf>
  </rfmt>
  <rcc rId="11547" sId="1">
    <nc r="A1229" t="inlineStr">
      <is>
        <t>MeWP</t>
      </is>
    </nc>
  </rcc>
  <rcc rId="11548" sId="1">
    <nc r="B1229" t="inlineStr">
      <is>
        <t>Stellantis - STLA-Large-L3G58553.</t>
      </is>
    </nc>
  </rcc>
  <rcc rId="11549" sId="1" numFmtId="4">
    <nc r="G1229">
      <v>1</v>
    </nc>
  </rcc>
  <rcc rId="11550" sId="1">
    <nc r="H1229" t="inlineStr">
      <is>
        <t>Report</t>
      </is>
    </nc>
  </rcc>
  <rcc rId="11551" sId="1">
    <nc r="AD1229">
      <f>I1229&amp;COUNTIF($I$6:I1229,I1229)</f>
    </nc>
  </rcc>
  <rcc rId="11552" sId="1">
    <nc r="AK1229">
      <f>AJ1229+AI1229+AH1229+AG1229+AF1229+AE1229</f>
    </nc>
  </rcc>
  <rcc rId="11553" sId="1">
    <nc r="AR1229">
      <f>AQ1229+AP1229+AO1229+AN1229+AM1229+AL1229</f>
    </nc>
  </rcc>
  <rcc rId="11554" sId="1" numFmtId="4">
    <nc r="AY1229">
      <v>0</v>
    </nc>
  </rcc>
  <rcc rId="11555" sId="1">
    <nc r="AZ1229">
      <f>IF(BB1229=0,0,IF(BA1229&gt;BB1229,MAX(52-BA1229+BB1229,52-BA1229+BC1229),MAX(BB1229-BA1229,BC1229-BA1229)))</f>
    </nc>
  </rcc>
  <rfmt sheetId="1" sqref="BA1229" start="0" length="0">
    <dxf>
      <alignment vertical="center" readingOrder="0"/>
    </dxf>
  </rfmt>
  <rcc rId="11556" sId="1" odxf="1" dxf="1">
    <nc r="BB1229">
      <f>IF(E1229="upcoming",_xlfn.NUMBERVALUE(RIGHT($V$2,2)),0)</f>
    </nc>
    <odxf>
      <alignment vertical="center" readingOrder="0"/>
    </odxf>
    <ndxf>
      <alignment vertical="bottom" readingOrder="0"/>
    </ndxf>
  </rcc>
  <rfmt sheetId="1" sqref="BC1229" start="0" length="0">
    <dxf>
      <numFmt numFmtId="1" formatCode="0"/>
      <alignment vertical="center" readingOrder="0"/>
    </dxf>
  </rfmt>
  <rfmt sheetId="1" sqref="BD1229" start="0" length="0">
    <dxf>
      <alignment vertical="center" readingOrder="0"/>
    </dxf>
  </rfmt>
  <rcc rId="11557" sId="1">
    <nc r="BE1229">
      <f>ROW()</f>
    </nc>
  </rcc>
  <rcc rId="11558" sId="1">
    <nc r="BF1229">
      <v>1251</v>
    </nc>
  </rcc>
  <rcc rId="11559" sId="1">
    <nc r="BG1229">
      <f>BE1229-BF1229</f>
    </nc>
  </rcc>
  <rcc rId="11560" sId="1">
    <nc r="BH1229">
      <v>58553</v>
    </nc>
  </rcc>
  <rfmt sheetId="1" sqref="BI1229" start="0" length="0">
    <dxf>
      <alignment vertical="center" readingOrder="0"/>
    </dxf>
  </rfmt>
  <rfmt sheetId="1" sqref="BJ1229" start="0" length="0">
    <dxf>
      <alignment vertical="center" readingOrder="0"/>
    </dxf>
  </rfmt>
  <rfmt sheetId="1" sqref="BK1229" start="0" length="0">
    <dxf>
      <alignment vertical="center" readingOrder="0"/>
    </dxf>
  </rfmt>
  <rfmt sheetId="1" sqref="BL1229" start="0" length="0">
    <dxf>
      <alignment vertical="center" readingOrder="0"/>
    </dxf>
  </rfmt>
  <rfmt sheetId="1" sqref="BM1229" start="0" length="0">
    <dxf>
      <alignment vertical="center" readingOrder="0"/>
    </dxf>
  </rfmt>
  <rfmt sheetId="1" sqref="BN1229" start="0" length="0">
    <dxf>
      <alignment vertical="center" readingOrder="0"/>
    </dxf>
  </rfmt>
  <rfmt sheetId="1" sqref="BO1229" start="0" length="0">
    <dxf>
      <alignment vertical="center" readingOrder="0"/>
    </dxf>
  </rfmt>
  <rfmt sheetId="1" sqref="BP1229" start="0" length="0">
    <dxf>
      <alignment vertical="center" readingOrder="0"/>
    </dxf>
  </rfmt>
  <rfmt sheetId="1" sqref="BQ1229" start="0" length="0">
    <dxf>
      <alignment vertical="center" readingOrder="0"/>
    </dxf>
  </rfmt>
  <rfmt sheetId="1" sqref="BR1229" start="0" length="0">
    <dxf>
      <alignment vertical="center" readingOrder="0"/>
    </dxf>
  </rfmt>
  <rfmt sheetId="1" sqref="BS1229" start="0" length="0">
    <dxf>
      <alignment vertical="center" readingOrder="0"/>
    </dxf>
  </rfmt>
  <rfmt sheetId="1" sqref="BT1229" start="0" length="0">
    <dxf>
      <alignment vertical="center" readingOrder="0"/>
    </dxf>
  </rfmt>
  <rfmt sheetId="1" sqref="BU1229" start="0" length="0">
    <dxf>
      <alignment vertical="center" readingOrder="0"/>
    </dxf>
  </rfmt>
  <rfmt sheetId="1" sqref="BV1229" start="0" length="0">
    <dxf>
      <alignment vertical="center" readingOrder="0"/>
    </dxf>
  </rfmt>
  <rfmt sheetId="1" sqref="BW1229" start="0" length="0">
    <dxf>
      <alignment vertical="center" readingOrder="0"/>
    </dxf>
  </rfmt>
  <rfmt sheetId="1" sqref="BX1229" start="0" length="0">
    <dxf>
      <alignment vertical="center" readingOrder="0"/>
    </dxf>
  </rfmt>
  <rfmt sheetId="1" sqref="BY1229" start="0" length="0">
    <dxf>
      <alignment vertical="center" readingOrder="0"/>
    </dxf>
  </rfmt>
  <rfmt sheetId="1" sqref="BZ1229" start="0" length="0">
    <dxf>
      <alignment vertical="center" readingOrder="0"/>
    </dxf>
  </rfmt>
  <rfmt sheetId="1" sqref="CA1229" start="0" length="0">
    <dxf>
      <alignment vertical="center" readingOrder="0"/>
    </dxf>
  </rfmt>
  <rfmt sheetId="1" sqref="CB1229" start="0" length="0">
    <dxf>
      <alignment vertical="center" readingOrder="0"/>
    </dxf>
  </rfmt>
  <rfmt sheetId="1" sqref="CC1229" start="0" length="0">
    <dxf>
      <alignment vertical="center" readingOrder="0"/>
    </dxf>
  </rfmt>
  <rcc rId="11561" sId="1">
    <nc r="A1230" t="inlineStr">
      <is>
        <t>MeWP</t>
      </is>
    </nc>
  </rcc>
  <rcc rId="11562" sId="1">
    <nc r="B1230" t="inlineStr">
      <is>
        <t>Stellantis - STLA-Large-L3G58553.</t>
      </is>
    </nc>
  </rcc>
  <rcc rId="11563" sId="1" numFmtId="4">
    <nc r="G1230">
      <v>1</v>
    </nc>
  </rcc>
  <rcc rId="11564" sId="1">
    <nc r="H1230" t="inlineStr">
      <is>
        <t>TR Closure</t>
      </is>
    </nc>
  </rcc>
  <rcc rId="11565" sId="1">
    <nc r="AD1230">
      <f>I1230&amp;COUNTIF($I$6:I1230,I1230)</f>
    </nc>
  </rcc>
  <rcc rId="11566" sId="1">
    <nc r="AK1230">
      <f>AJ1230+AI1230+AH1230+AG1230+AF1230+AE1230</f>
    </nc>
  </rcc>
  <rcc rId="11567" sId="1" numFmtId="4">
    <nc r="AL1230">
      <v>0</v>
    </nc>
  </rcc>
  <rcc rId="11568" sId="1">
    <nc r="AR1230">
      <f>AQ1230+AP1230+AO1230+AN1230+AM1230+AL1230</f>
    </nc>
  </rcc>
  <rcc rId="11569" sId="1" numFmtId="4">
    <nc r="AS1230">
      <v>0</v>
    </nc>
  </rcc>
  <rcc rId="11570" sId="1" numFmtId="4">
    <nc r="AT1230">
      <v>0</v>
    </nc>
  </rcc>
  <rcc rId="11571" sId="1" numFmtId="4">
    <nc r="AV1230">
      <v>0</v>
    </nc>
  </rcc>
  <rcc rId="11572" sId="1" numFmtId="4">
    <nc r="AY1230">
      <v>0</v>
    </nc>
  </rcc>
  <rcc rId="11573" sId="1">
    <nc r="AZ1230">
      <f>IF(BB1230=0,0,IF(BA1230&gt;BB1230,MAX(52-BA1230+BB1230,52-BA1230+BC1230),MAX(BB1230-BA1230,BC1230-BA1230)))</f>
    </nc>
  </rcc>
  <rfmt sheetId="1" sqref="BA1230" start="0" length="0">
    <dxf>
      <numFmt numFmtId="165" formatCode="[$-409]dd/mmm/yy;@"/>
      <alignment vertical="center" readingOrder="0"/>
    </dxf>
  </rfmt>
  <rcc rId="11574" sId="1" odxf="1" dxf="1">
    <nc r="BB1230">
      <f>IF(E1230="upcoming",_xlfn.NUMBERVALUE(RIGHT($V$2,2)),0)</f>
    </nc>
    <odxf>
      <alignment vertical="center" readingOrder="0"/>
    </odxf>
    <ndxf>
      <alignment vertical="bottom" readingOrder="0"/>
    </ndxf>
  </rcc>
  <rfmt sheetId="1" sqref="BC1230" start="0" length="0">
    <dxf>
      <alignment vertical="center" readingOrder="0"/>
    </dxf>
  </rfmt>
  <rfmt sheetId="1" sqref="BD1230" start="0" length="0">
    <dxf>
      <alignment vertical="center" readingOrder="0"/>
    </dxf>
  </rfmt>
  <rcc rId="11575" sId="1">
    <nc r="BE1230">
      <f>ROW()</f>
    </nc>
  </rcc>
  <rcc rId="11576" sId="1">
    <nc r="BF1230">
      <v>1252</v>
    </nc>
  </rcc>
  <rcc rId="11577" sId="1">
    <nc r="BG1230">
      <f>BE1230-BF1230</f>
    </nc>
  </rcc>
  <rcc rId="11578" sId="1">
    <nc r="BH1230">
      <v>58553</v>
    </nc>
  </rcc>
  <rfmt sheetId="1" sqref="BI1230" start="0" length="0">
    <dxf>
      <alignment vertical="center" readingOrder="0"/>
    </dxf>
  </rfmt>
  <rfmt sheetId="1" sqref="BJ1230" start="0" length="0">
    <dxf>
      <alignment vertical="center" readingOrder="0"/>
    </dxf>
  </rfmt>
  <rfmt sheetId="1" sqref="BK1230" start="0" length="0">
    <dxf>
      <alignment vertical="center" readingOrder="0"/>
    </dxf>
  </rfmt>
  <rfmt sheetId="1" sqref="BL1230" start="0" length="0">
    <dxf>
      <alignment vertical="center" readingOrder="0"/>
    </dxf>
  </rfmt>
  <rfmt sheetId="1" sqref="BM1230" start="0" length="0">
    <dxf>
      <alignment vertical="center" readingOrder="0"/>
    </dxf>
  </rfmt>
  <rfmt sheetId="1" sqref="BN1230" start="0" length="0">
    <dxf>
      <alignment vertical="center" readingOrder="0"/>
    </dxf>
  </rfmt>
  <rfmt sheetId="1" sqref="BO1230" start="0" length="0">
    <dxf>
      <alignment vertical="center" readingOrder="0"/>
    </dxf>
  </rfmt>
  <rfmt sheetId="1" sqref="BP1230" start="0" length="0">
    <dxf>
      <alignment vertical="center" readingOrder="0"/>
    </dxf>
  </rfmt>
  <rfmt sheetId="1" sqref="BQ1230" start="0" length="0">
    <dxf>
      <alignment vertical="center" readingOrder="0"/>
    </dxf>
  </rfmt>
  <rfmt sheetId="1" sqref="BR1230" start="0" length="0">
    <dxf>
      <alignment vertical="center" readingOrder="0"/>
    </dxf>
  </rfmt>
  <rfmt sheetId="1" sqref="BS1230" start="0" length="0">
    <dxf>
      <alignment vertical="center" readingOrder="0"/>
    </dxf>
  </rfmt>
  <rfmt sheetId="1" sqref="BT1230" start="0" length="0">
    <dxf>
      <alignment vertical="center" readingOrder="0"/>
    </dxf>
  </rfmt>
  <rfmt sheetId="1" sqref="BU1230" start="0" length="0">
    <dxf>
      <alignment vertical="center" readingOrder="0"/>
    </dxf>
  </rfmt>
  <rfmt sheetId="1" sqref="BV1230" start="0" length="0">
    <dxf>
      <alignment vertical="center" readingOrder="0"/>
    </dxf>
  </rfmt>
  <rfmt sheetId="1" sqref="BW1230" start="0" length="0">
    <dxf>
      <alignment vertical="center" readingOrder="0"/>
    </dxf>
  </rfmt>
  <rfmt sheetId="1" sqref="BX1230" start="0" length="0">
    <dxf>
      <alignment vertical="center" readingOrder="0"/>
    </dxf>
  </rfmt>
  <rfmt sheetId="1" sqref="BY1230" start="0" length="0">
    <dxf>
      <alignment vertical="center" readingOrder="0"/>
    </dxf>
  </rfmt>
  <rfmt sheetId="1" sqref="BZ1230" start="0" length="0">
    <dxf>
      <alignment vertical="center" readingOrder="0"/>
    </dxf>
  </rfmt>
  <rfmt sheetId="1" sqref="CA1230" start="0" length="0">
    <dxf>
      <alignment vertical="center" readingOrder="0"/>
    </dxf>
  </rfmt>
  <rfmt sheetId="1" sqref="CB1230" start="0" length="0">
    <dxf>
      <alignment vertical="center" readingOrder="0"/>
    </dxf>
  </rfmt>
  <rfmt sheetId="1" sqref="CC1230" start="0" length="0">
    <dxf>
      <alignment vertical="center" readingOrder="0"/>
    </dxf>
  </rfmt>
  <rfmt sheetId="1" sqref="A1230:XFD1230" start="0" length="0">
    <dxf>
      <alignment vertical="center" readingOrder="0"/>
    </dxf>
  </rfmt>
  <rcc rId="11579" sId="1">
    <nc r="A1231" t="inlineStr">
      <is>
        <t>MeWP</t>
      </is>
    </nc>
  </rcc>
  <rcc rId="11580" sId="1">
    <nc r="B1231" t="inlineStr">
      <is>
        <t>Stellantis - STLA-Large-L3G58553.</t>
      </is>
    </nc>
  </rcc>
  <rcc rId="11581" sId="1" numFmtId="4">
    <nc r="G1231">
      <v>1</v>
    </nc>
  </rcc>
  <rcc rId="11582" sId="1">
    <nc r="H1231" t="inlineStr">
      <is>
        <t>Performance mapping PQ Plot</t>
      </is>
    </nc>
  </rcc>
  <rcc rId="11583" sId="1">
    <nc r="I1231" t="inlineStr">
      <is>
        <t>WP P2</t>
      </is>
    </nc>
  </rcc>
  <rcc rId="11584" sId="1">
    <nc r="AD1231">
      <f>I1231&amp;COUNTIF($I$6:I1231,I1231)</f>
    </nc>
  </rcc>
  <rcc rId="11585" sId="1">
    <nc r="AK1231">
      <f>AJ1231+AI1231+AH1231+AG1231+AF1231+AE1231</f>
    </nc>
  </rcc>
  <rcc rId="11586" sId="1" numFmtId="4">
    <nc r="AL1231">
      <v>0</v>
    </nc>
  </rcc>
  <rcc rId="11587" sId="1">
    <nc r="AR1231">
      <f>AQ1231+AP1231+AO1231+AN1231+AM1231+AL1231</f>
    </nc>
  </rcc>
  <rcc rId="11588" sId="1" numFmtId="4">
    <nc r="AS1231">
      <v>0</v>
    </nc>
  </rcc>
  <rcc rId="11589" sId="1" numFmtId="4">
    <nc r="AT1231">
      <v>0</v>
    </nc>
  </rcc>
  <rcc rId="11590" sId="1" numFmtId="4">
    <nc r="AV1231">
      <v>0</v>
    </nc>
  </rcc>
  <rcc rId="11591" sId="1" numFmtId="4">
    <nc r="AY1231">
      <v>0</v>
    </nc>
  </rcc>
  <rcc rId="11592" sId="1">
    <nc r="AZ1231">
      <f>IF(BB1231=0,0,IF(BA1231&gt;BB1231,MAX(52-BA1231+BB1231,52-BA1231+BC1231),MAX(BB1231-BA1231,BC1231-BA1231)))</f>
    </nc>
  </rcc>
  <rfmt sheetId="1" sqref="BA1231" start="0" length="0">
    <dxf>
      <alignment vertical="center" readingOrder="0"/>
    </dxf>
  </rfmt>
  <rcc rId="11593" sId="1" odxf="1" dxf="1">
    <nc r="BB1231">
      <f>IF(E1231="upcoming",_xlfn.NUMBERVALUE(RIGHT($V$2,2)),0)</f>
    </nc>
    <odxf>
      <alignment vertical="center" readingOrder="0"/>
    </odxf>
    <ndxf>
      <alignment vertical="bottom" readingOrder="0"/>
    </ndxf>
  </rcc>
  <rfmt sheetId="1" sqref="BC1231" start="0" length="0">
    <dxf>
      <alignment vertical="center" readingOrder="0"/>
    </dxf>
  </rfmt>
  <rfmt sheetId="1" sqref="BD1231" start="0" length="0">
    <dxf>
      <alignment vertical="center" readingOrder="0"/>
    </dxf>
  </rfmt>
  <rcc rId="11594" sId="1">
    <nc r="BE1231">
      <f>ROW()</f>
    </nc>
  </rcc>
  <rcc rId="11595" sId="1">
    <nc r="BF1231">
      <v>1253</v>
    </nc>
  </rcc>
  <rcc rId="11596" sId="1">
    <nc r="BG1231">
      <f>BE1231-BF1231</f>
    </nc>
  </rcc>
  <rcc rId="11597" sId="1">
    <nc r="BH1231">
      <v>58553</v>
    </nc>
  </rcc>
  <rfmt sheetId="1" sqref="BI1231" start="0" length="0">
    <dxf>
      <alignment vertical="center" readingOrder="0"/>
    </dxf>
  </rfmt>
  <rfmt sheetId="1" sqref="BJ1231" start="0" length="0">
    <dxf>
      <alignment vertical="center" readingOrder="0"/>
    </dxf>
  </rfmt>
  <rfmt sheetId="1" sqref="BK1231" start="0" length="0">
    <dxf>
      <alignment vertical="center" readingOrder="0"/>
    </dxf>
  </rfmt>
  <rfmt sheetId="1" sqref="BL1231" start="0" length="0">
    <dxf>
      <alignment vertical="center" readingOrder="0"/>
    </dxf>
  </rfmt>
  <rfmt sheetId="1" sqref="BM1231" start="0" length="0">
    <dxf>
      <alignment vertical="center" readingOrder="0"/>
    </dxf>
  </rfmt>
  <rfmt sheetId="1" sqref="BN1231" start="0" length="0">
    <dxf>
      <alignment vertical="center" readingOrder="0"/>
    </dxf>
  </rfmt>
  <rfmt sheetId="1" sqref="BO1231" start="0" length="0">
    <dxf>
      <alignment vertical="center" readingOrder="0"/>
    </dxf>
  </rfmt>
  <rfmt sheetId="1" sqref="BP1231" start="0" length="0">
    <dxf>
      <alignment vertical="center" readingOrder="0"/>
    </dxf>
  </rfmt>
  <rfmt sheetId="1" sqref="BQ1231" start="0" length="0">
    <dxf>
      <alignment vertical="center" readingOrder="0"/>
    </dxf>
  </rfmt>
  <rfmt sheetId="1" sqref="BR1231" start="0" length="0">
    <dxf>
      <alignment vertical="center" readingOrder="0"/>
    </dxf>
  </rfmt>
  <rfmt sheetId="1" sqref="BS1231" start="0" length="0">
    <dxf>
      <alignment vertical="center" readingOrder="0"/>
    </dxf>
  </rfmt>
  <rfmt sheetId="1" sqref="BT1231" start="0" length="0">
    <dxf>
      <alignment vertical="center" readingOrder="0"/>
    </dxf>
  </rfmt>
  <rfmt sheetId="1" sqref="BU1231" start="0" length="0">
    <dxf>
      <alignment vertical="center" readingOrder="0"/>
    </dxf>
  </rfmt>
  <rfmt sheetId="1" sqref="BV1231" start="0" length="0">
    <dxf>
      <alignment vertical="center" readingOrder="0"/>
    </dxf>
  </rfmt>
  <rfmt sheetId="1" sqref="BW1231" start="0" length="0">
    <dxf>
      <alignment vertical="center" readingOrder="0"/>
    </dxf>
  </rfmt>
  <rfmt sheetId="1" sqref="BX1231" start="0" length="0">
    <dxf>
      <alignment vertical="center" readingOrder="0"/>
    </dxf>
  </rfmt>
  <rfmt sheetId="1" sqref="BY1231" start="0" length="0">
    <dxf>
      <alignment vertical="center" readingOrder="0"/>
    </dxf>
  </rfmt>
  <rfmt sheetId="1" sqref="BZ1231" start="0" length="0">
    <dxf>
      <alignment vertical="center" readingOrder="0"/>
    </dxf>
  </rfmt>
  <rfmt sheetId="1" sqref="CA1231" start="0" length="0">
    <dxf>
      <alignment vertical="center" readingOrder="0"/>
    </dxf>
  </rfmt>
  <rfmt sheetId="1" sqref="CB1231" start="0" length="0">
    <dxf>
      <alignment vertical="center" readingOrder="0"/>
    </dxf>
  </rfmt>
  <rfmt sheetId="1" sqref="CC1231" start="0" length="0">
    <dxf>
      <alignment vertical="center" readingOrder="0"/>
    </dxf>
  </rfmt>
  <rfmt sheetId="1" sqref="A1231:XFD1231" start="0" length="0">
    <dxf>
      <alignment vertical="center" readingOrder="0"/>
    </dxf>
  </rfmt>
  <rcc rId="11598" sId="1">
    <nc r="A1232" t="inlineStr">
      <is>
        <t>MeWP</t>
      </is>
    </nc>
  </rcc>
  <rcc rId="11599" sId="1">
    <nc r="B1232" t="inlineStr">
      <is>
        <t>Stellantis - STLA-Large-L3G58553.</t>
      </is>
    </nc>
  </rcc>
  <rcc rId="11600" sId="1" numFmtId="4">
    <nc r="G1232">
      <v>1</v>
    </nc>
  </rcc>
  <rcc rId="11601" sId="1">
    <nc r="H1232" t="inlineStr">
      <is>
        <t>Report</t>
      </is>
    </nc>
  </rcc>
  <rcc rId="11602" sId="1">
    <nc r="AD1232">
      <f>I1232&amp;COUNTIF($I$6:I1232,I1232)</f>
    </nc>
  </rcc>
  <rcc rId="11603" sId="1">
    <nc r="AK1232">
      <f>AJ1232+AI1232+AH1232+AG1232+AF1232+AE1232</f>
    </nc>
  </rcc>
  <rcc rId="11604" sId="1">
    <nc r="AR1232">
      <f>AQ1232+AP1232+AO1232+AN1232+AM1232+AL1232</f>
    </nc>
  </rcc>
  <rcc rId="11605" sId="1" numFmtId="4">
    <nc r="AY1232">
      <v>0</v>
    </nc>
  </rcc>
  <rcc rId="11606" sId="1">
    <nc r="AZ1232">
      <f>IF(BB1232=0,0,IF(BA1232&gt;BB1232,MAX(52-BA1232+BB1232,52-BA1232+BC1232),MAX(BB1232-BA1232,BC1232-BA1232)))</f>
    </nc>
  </rcc>
  <rfmt sheetId="1" sqref="BA1232" start="0" length="0">
    <dxf>
      <alignment vertical="center" readingOrder="0"/>
    </dxf>
  </rfmt>
  <rcc rId="11607" sId="1" odxf="1" dxf="1">
    <nc r="BB1232">
      <f>IF(E1232="upcoming",_xlfn.NUMBERVALUE(RIGHT($V$2,2)),0)</f>
    </nc>
    <odxf>
      <alignment vertical="center" readingOrder="0"/>
    </odxf>
    <ndxf>
      <alignment vertical="bottom" readingOrder="0"/>
    </ndxf>
  </rcc>
  <rfmt sheetId="1" sqref="BC1232" start="0" length="0">
    <dxf>
      <numFmt numFmtId="1" formatCode="0"/>
      <alignment vertical="center" readingOrder="0"/>
    </dxf>
  </rfmt>
  <rfmt sheetId="1" sqref="BD1232" start="0" length="0">
    <dxf>
      <alignment vertical="center" readingOrder="0"/>
    </dxf>
  </rfmt>
  <rcc rId="11608" sId="1">
    <nc r="BE1232">
      <f>ROW()</f>
    </nc>
  </rcc>
  <rcc rId="11609" sId="1">
    <nc r="BF1232">
      <v>1254</v>
    </nc>
  </rcc>
  <rcc rId="11610" sId="1">
    <nc r="BG1232">
      <f>BE1232-BF1232</f>
    </nc>
  </rcc>
  <rcc rId="11611" sId="1">
    <nc r="BH1232">
      <v>58553</v>
    </nc>
  </rcc>
  <rfmt sheetId="1" sqref="BI1232" start="0" length="0">
    <dxf>
      <alignment vertical="center" readingOrder="0"/>
    </dxf>
  </rfmt>
  <rfmt sheetId="1" sqref="BJ1232" start="0" length="0">
    <dxf>
      <alignment vertical="center" readingOrder="0"/>
    </dxf>
  </rfmt>
  <rfmt sheetId="1" sqref="BK1232" start="0" length="0">
    <dxf>
      <alignment vertical="center" readingOrder="0"/>
    </dxf>
  </rfmt>
  <rfmt sheetId="1" sqref="BL1232" start="0" length="0">
    <dxf>
      <alignment vertical="center" readingOrder="0"/>
    </dxf>
  </rfmt>
  <rfmt sheetId="1" sqref="BM1232" start="0" length="0">
    <dxf>
      <alignment vertical="center" readingOrder="0"/>
    </dxf>
  </rfmt>
  <rfmt sheetId="1" sqref="BN1232" start="0" length="0">
    <dxf>
      <alignment vertical="center" readingOrder="0"/>
    </dxf>
  </rfmt>
  <rfmt sheetId="1" sqref="BO1232" start="0" length="0">
    <dxf>
      <alignment vertical="center" readingOrder="0"/>
    </dxf>
  </rfmt>
  <rfmt sheetId="1" sqref="BP1232" start="0" length="0">
    <dxf>
      <alignment vertical="center" readingOrder="0"/>
    </dxf>
  </rfmt>
  <rfmt sheetId="1" sqref="BQ1232" start="0" length="0">
    <dxf>
      <alignment vertical="center" readingOrder="0"/>
    </dxf>
  </rfmt>
  <rfmt sheetId="1" sqref="BR1232" start="0" length="0">
    <dxf>
      <alignment vertical="center" readingOrder="0"/>
    </dxf>
  </rfmt>
  <rfmt sheetId="1" sqref="BS1232" start="0" length="0">
    <dxf>
      <alignment vertical="center" readingOrder="0"/>
    </dxf>
  </rfmt>
  <rfmt sheetId="1" sqref="BT1232" start="0" length="0">
    <dxf>
      <alignment vertical="center" readingOrder="0"/>
    </dxf>
  </rfmt>
  <rfmt sheetId="1" sqref="BU1232" start="0" length="0">
    <dxf>
      <alignment vertical="center" readingOrder="0"/>
    </dxf>
  </rfmt>
  <rfmt sheetId="1" sqref="BV1232" start="0" length="0">
    <dxf>
      <alignment vertical="center" readingOrder="0"/>
    </dxf>
  </rfmt>
  <rfmt sheetId="1" sqref="BW1232" start="0" length="0">
    <dxf>
      <alignment vertical="center" readingOrder="0"/>
    </dxf>
  </rfmt>
  <rfmt sheetId="1" sqref="BX1232" start="0" length="0">
    <dxf>
      <alignment vertical="center" readingOrder="0"/>
    </dxf>
  </rfmt>
  <rfmt sheetId="1" sqref="BY1232" start="0" length="0">
    <dxf>
      <alignment vertical="center" readingOrder="0"/>
    </dxf>
  </rfmt>
  <rfmt sheetId="1" sqref="BZ1232" start="0" length="0">
    <dxf>
      <alignment vertical="center" readingOrder="0"/>
    </dxf>
  </rfmt>
  <rfmt sheetId="1" sqref="CA1232" start="0" length="0">
    <dxf>
      <alignment vertical="center" readingOrder="0"/>
    </dxf>
  </rfmt>
  <rfmt sheetId="1" sqref="CB1232" start="0" length="0">
    <dxf>
      <alignment vertical="center" readingOrder="0"/>
    </dxf>
  </rfmt>
  <rfmt sheetId="1" sqref="CC1232" start="0" length="0">
    <dxf>
      <alignment vertical="center" readingOrder="0"/>
    </dxf>
  </rfmt>
  <rfmt sheetId="1" sqref="A1232:XFD1232" start="0" length="0">
    <dxf>
      <alignment vertical="center" readingOrder="0"/>
    </dxf>
  </rfmt>
  <rcc rId="11612" sId="1">
    <nc r="A1233" t="inlineStr">
      <is>
        <t>MeWP</t>
      </is>
    </nc>
  </rcc>
  <rcc rId="11613" sId="1">
    <nc r="B1233" t="inlineStr">
      <is>
        <t>Stellantis - STLA-Large-L3G58553.</t>
      </is>
    </nc>
  </rcc>
  <rcc rId="11614" sId="1" numFmtId="4">
    <nc r="G1233">
      <v>1</v>
    </nc>
  </rcc>
  <rcc rId="11615" sId="1">
    <nc r="H1233" t="inlineStr">
      <is>
        <t>TR Closure</t>
      </is>
    </nc>
  </rcc>
  <rcc rId="11616" sId="1">
    <nc r="AD1233">
      <f>I1233&amp;COUNTIF($I$6:I1233,I1233)</f>
    </nc>
  </rcc>
  <rcc rId="11617" sId="1">
    <nc r="AK1233">
      <f>AJ1233+AI1233+AH1233+AG1233+AF1233+AE1233</f>
    </nc>
  </rcc>
  <rcc rId="11618" sId="1" numFmtId="4">
    <nc r="AL1233">
      <v>0</v>
    </nc>
  </rcc>
  <rcc rId="11619" sId="1">
    <nc r="AR1233">
      <f>AQ1233+AP1233+AO1233+AN1233+AM1233+AL1233</f>
    </nc>
  </rcc>
  <rcc rId="11620" sId="1" numFmtId="4">
    <nc r="AS1233">
      <v>0</v>
    </nc>
  </rcc>
  <rcc rId="11621" sId="1" numFmtId="4">
    <nc r="AT1233">
      <v>0</v>
    </nc>
  </rcc>
  <rcc rId="11622" sId="1" numFmtId="4">
    <nc r="AV1233">
      <v>0</v>
    </nc>
  </rcc>
  <rcc rId="11623" sId="1" numFmtId="4">
    <nc r="AY1233">
      <v>0</v>
    </nc>
  </rcc>
  <rcc rId="11624" sId="1">
    <nc r="AZ1233">
      <f>IF(BB1233=0,0,IF(BA1233&gt;BB1233,MAX(52-BA1233+BB1233,52-BA1233+BC1233),MAX(BB1233-BA1233,BC1233-BA1233)))</f>
    </nc>
  </rcc>
  <rfmt sheetId="1" sqref="BA1233" start="0" length="0">
    <dxf>
      <numFmt numFmtId="165" formatCode="[$-409]dd/mmm/yy;@"/>
      <alignment vertical="center" readingOrder="0"/>
    </dxf>
  </rfmt>
  <rcc rId="11625" sId="1" odxf="1" dxf="1">
    <nc r="BB1233">
      <f>IF(E1233="upcoming",_xlfn.NUMBERVALUE(RIGHT($V$2,2)),0)</f>
    </nc>
    <odxf>
      <alignment vertical="center" readingOrder="0"/>
    </odxf>
    <ndxf>
      <alignment vertical="bottom" readingOrder="0"/>
    </ndxf>
  </rcc>
  <rfmt sheetId="1" sqref="BC1233" start="0" length="0">
    <dxf>
      <alignment vertical="center" readingOrder="0"/>
    </dxf>
  </rfmt>
  <rfmt sheetId="1" sqref="BD1233" start="0" length="0">
    <dxf>
      <alignment vertical="center" readingOrder="0"/>
    </dxf>
  </rfmt>
  <rcc rId="11626" sId="1">
    <nc r="BE1233">
      <f>ROW()</f>
    </nc>
  </rcc>
  <rcc rId="11627" sId="1">
    <nc r="BF1233">
      <v>1255</v>
    </nc>
  </rcc>
  <rcc rId="11628" sId="1">
    <nc r="BG1233">
      <f>BE1233-BF1233</f>
    </nc>
  </rcc>
  <rcc rId="11629" sId="1">
    <nc r="BH1233">
      <v>58553</v>
    </nc>
  </rcc>
  <rfmt sheetId="1" sqref="BI1233" start="0" length="0">
    <dxf>
      <alignment vertical="center" readingOrder="0"/>
    </dxf>
  </rfmt>
  <rfmt sheetId="1" sqref="BJ1233" start="0" length="0">
    <dxf>
      <alignment vertical="center" readingOrder="0"/>
    </dxf>
  </rfmt>
  <rfmt sheetId="1" sqref="BK1233" start="0" length="0">
    <dxf>
      <alignment vertical="center" readingOrder="0"/>
    </dxf>
  </rfmt>
  <rfmt sheetId="1" sqref="BL1233" start="0" length="0">
    <dxf>
      <alignment vertical="center" readingOrder="0"/>
    </dxf>
  </rfmt>
  <rfmt sheetId="1" sqref="BM1233" start="0" length="0">
    <dxf>
      <alignment vertical="center" readingOrder="0"/>
    </dxf>
  </rfmt>
  <rfmt sheetId="1" sqref="BN1233" start="0" length="0">
    <dxf>
      <alignment vertical="center" readingOrder="0"/>
    </dxf>
  </rfmt>
  <rfmt sheetId="1" sqref="BO1233" start="0" length="0">
    <dxf>
      <alignment vertical="center" readingOrder="0"/>
    </dxf>
  </rfmt>
  <rfmt sheetId="1" sqref="BP1233" start="0" length="0">
    <dxf>
      <alignment vertical="center" readingOrder="0"/>
    </dxf>
  </rfmt>
  <rfmt sheetId="1" sqref="BQ1233" start="0" length="0">
    <dxf>
      <alignment vertical="center" readingOrder="0"/>
    </dxf>
  </rfmt>
  <rfmt sheetId="1" sqref="BR1233" start="0" length="0">
    <dxf>
      <alignment vertical="center" readingOrder="0"/>
    </dxf>
  </rfmt>
  <rfmt sheetId="1" sqref="BS1233" start="0" length="0">
    <dxf>
      <alignment vertical="center" readingOrder="0"/>
    </dxf>
  </rfmt>
  <rfmt sheetId="1" sqref="BT1233" start="0" length="0">
    <dxf>
      <alignment vertical="center" readingOrder="0"/>
    </dxf>
  </rfmt>
  <rfmt sheetId="1" sqref="BU1233" start="0" length="0">
    <dxf>
      <alignment vertical="center" readingOrder="0"/>
    </dxf>
  </rfmt>
  <rfmt sheetId="1" sqref="BV1233" start="0" length="0">
    <dxf>
      <alignment vertical="center" readingOrder="0"/>
    </dxf>
  </rfmt>
  <rfmt sheetId="1" sqref="BW1233" start="0" length="0">
    <dxf>
      <alignment vertical="center" readingOrder="0"/>
    </dxf>
  </rfmt>
  <rfmt sheetId="1" sqref="BX1233" start="0" length="0">
    <dxf>
      <alignment vertical="center" readingOrder="0"/>
    </dxf>
  </rfmt>
  <rfmt sheetId="1" sqref="BY1233" start="0" length="0">
    <dxf>
      <alignment vertical="center" readingOrder="0"/>
    </dxf>
  </rfmt>
  <rfmt sheetId="1" sqref="BZ1233" start="0" length="0">
    <dxf>
      <alignment vertical="center" readingOrder="0"/>
    </dxf>
  </rfmt>
  <rfmt sheetId="1" sqref="CA1233" start="0" length="0">
    <dxf>
      <alignment vertical="center" readingOrder="0"/>
    </dxf>
  </rfmt>
  <rfmt sheetId="1" sqref="CB1233" start="0" length="0">
    <dxf>
      <alignment vertical="center" readingOrder="0"/>
    </dxf>
  </rfmt>
  <rfmt sheetId="1" sqref="CC1233" start="0" length="0">
    <dxf>
      <alignment vertical="center" readingOrder="0"/>
    </dxf>
  </rfmt>
  <rcc rId="11630" sId="1">
    <oc r="M1234" t="inlineStr">
      <is>
        <t>TR.CC23.15704</t>
      </is>
    </oc>
    <nc r="M1234"/>
  </rcc>
  <rcc rId="11631" sId="1">
    <oc r="N1234" t="inlineStr">
      <is>
        <t>YaWen Kang</t>
      </is>
    </oc>
    <nc r="N1234"/>
  </rcc>
  <rcc rId="11632" sId="1">
    <oc r="M1235" t="inlineStr">
      <is>
        <t>TR.CC23.15704</t>
      </is>
    </oc>
    <nc r="M1235"/>
  </rcc>
  <rcc rId="11633" sId="1">
    <oc r="N1235" t="inlineStr">
      <is>
        <t>YaWen Kang</t>
      </is>
    </oc>
    <nc r="N1235"/>
  </rcc>
  <rcc rId="11634" sId="1">
    <oc r="M1236" t="inlineStr">
      <is>
        <t>TR.CC23.15704</t>
      </is>
    </oc>
    <nc r="M1236"/>
  </rcc>
  <rcc rId="11635" sId="1">
    <oc r="N1236" t="inlineStr">
      <is>
        <t>Kevin Liu</t>
      </is>
    </oc>
    <nc r="N1236"/>
  </rcc>
  <rcc rId="11636" sId="1">
    <oc r="M1237" t="inlineStr">
      <is>
        <t>TR.CC22.13347</t>
      </is>
    </oc>
    <nc r="M1237"/>
  </rcc>
  <rcc rId="11637" sId="1">
    <oc r="N1237" t="inlineStr">
      <is>
        <t>YaWen Kang</t>
      </is>
    </oc>
    <nc r="N1237"/>
  </rcc>
  <rcc rId="11638" sId="1">
    <oc r="M1238" t="inlineStr">
      <is>
        <t>TR.CC22.13347</t>
      </is>
    </oc>
    <nc r="M1238"/>
  </rcc>
  <rcc rId="11639" sId="1">
    <oc r="N1238" t="inlineStr">
      <is>
        <t>Sokha Ean</t>
      </is>
    </oc>
    <nc r="N1238"/>
  </rcc>
  <rcc rId="11640" sId="1">
    <oc r="M1239" t="inlineStr">
      <is>
        <t>TR.CC22.13347</t>
      </is>
    </oc>
    <nc r="M1239"/>
  </rcc>
  <rcc rId="11641" sId="1">
    <oc r="N1239" t="inlineStr">
      <is>
        <t>Dharmendra Saini</t>
      </is>
    </oc>
    <nc r="N1239"/>
  </rcc>
  <rcc rId="11642" sId="1">
    <oc r="M1240" t="inlineStr">
      <is>
        <t>TR.CC22.13347</t>
      </is>
    </oc>
    <nc r="M1240"/>
  </rcc>
  <rcc rId="11643" sId="1">
    <oc r="N1240" t="inlineStr">
      <is>
        <t>Dharmendra Saini</t>
      </is>
    </oc>
    <nc r="N1240"/>
  </rcc>
  <rcc rId="11644" sId="1">
    <oc r="M1241" t="inlineStr">
      <is>
        <t>TR.CC22.13347</t>
      </is>
    </oc>
    <nc r="M1241"/>
  </rcc>
  <rcc rId="11645" sId="1">
    <oc r="N1241" t="inlineStr">
      <is>
        <t>Ovidiu</t>
      </is>
    </oc>
    <nc r="N1241"/>
  </rcc>
  <rcc rId="11646" sId="1">
    <oc r="M1242" t="inlineStr">
      <is>
        <t>TR.CC22.13347</t>
      </is>
    </oc>
    <nc r="M1242"/>
  </rcc>
  <rcc rId="11647" sId="1">
    <oc r="N1242" t="inlineStr">
      <is>
        <t>Yawen Kang</t>
      </is>
    </oc>
    <nc r="N1242"/>
  </rcc>
  <rcc rId="11648" sId="1">
    <oc r="M1243" t="inlineStr">
      <is>
        <t>TR.CC22.13347</t>
      </is>
    </oc>
    <nc r="M1243"/>
  </rcc>
  <rcc rId="11649" sId="1">
    <oc r="N1243" t="inlineStr">
      <is>
        <t>Sokol</t>
      </is>
    </oc>
    <nc r="N1243"/>
  </rcc>
  <rcc rId="11650" sId="1">
    <oc r="M1244" t="inlineStr">
      <is>
        <t>TR.CC22.13347</t>
      </is>
    </oc>
    <nc r="M1244"/>
  </rcc>
  <rcc rId="11651" sId="1">
    <oc r="N1244" t="inlineStr">
      <is>
        <t>Kevin Liu</t>
      </is>
    </oc>
    <nc r="N1244"/>
  </rcc>
  <rcc rId="11652" sId="1">
    <oc r="M1245" t="inlineStr">
      <is>
        <t>TR.CC22.13502</t>
      </is>
    </oc>
    <nc r="M1245"/>
  </rcc>
  <rcc rId="11653" sId="1">
    <oc r="N1245" t="inlineStr">
      <is>
        <t>YaWen Kang</t>
      </is>
    </oc>
    <nc r="N1245"/>
  </rcc>
  <rcc rId="11654" sId="1">
    <oc r="M1246" t="inlineStr">
      <is>
        <t>TR.CC22.13502</t>
      </is>
    </oc>
    <nc r="M1246"/>
  </rcc>
  <rcc rId="11655" sId="1">
    <oc r="N1246" t="inlineStr">
      <is>
        <t>Kevin Patel</t>
      </is>
    </oc>
    <nc r="N1246"/>
  </rcc>
  <rcc rId="11656" sId="1">
    <oc r="M1247" t="inlineStr">
      <is>
        <t>TR.CC22.13502</t>
      </is>
    </oc>
    <nc r="M1247"/>
  </rcc>
  <rcc rId="11657" sId="1">
    <oc r="N1247" t="inlineStr">
      <is>
        <t>Hang Yin</t>
      </is>
    </oc>
    <nc r="N1247"/>
  </rcc>
  <rcc rId="11658" sId="1">
    <oc r="M1248" t="inlineStr">
      <is>
        <t>TR.CC22.13502</t>
      </is>
    </oc>
    <nc r="M1248"/>
  </rcc>
  <rcc rId="11659" sId="1">
    <oc r="N1248" t="inlineStr">
      <is>
        <t>Dharmendra Saini</t>
      </is>
    </oc>
    <nc r="N1248"/>
  </rcc>
  <rcc rId="11660" sId="1">
    <oc r="M1249" t="inlineStr">
      <is>
        <t>TR.CC22.13502</t>
      </is>
    </oc>
    <nc r="M1249"/>
  </rcc>
  <rcc rId="11661" sId="1">
    <oc r="N1249" t="inlineStr">
      <is>
        <t>Dharmendra Saini</t>
      </is>
    </oc>
    <nc r="N1249"/>
  </rcc>
  <rcc rId="11662" sId="1">
    <oc r="M1250" t="inlineStr">
      <is>
        <t>TR.CC22.13502</t>
      </is>
    </oc>
    <nc r="M1250"/>
  </rcc>
  <rcc rId="11663" sId="1">
    <oc r="N1250" t="inlineStr">
      <is>
        <t>Kevin Patel</t>
      </is>
    </oc>
    <nc r="N1250"/>
  </rcc>
  <rcc rId="11664" sId="1">
    <oc r="M1251" t="inlineStr">
      <is>
        <t>TR.CC22.13502</t>
      </is>
    </oc>
    <nc r="M1251"/>
  </rcc>
  <rcc rId="11665" sId="1">
    <oc r="N1251" t="inlineStr">
      <is>
        <t>Kevin Liu</t>
      </is>
    </oc>
    <nc r="N1251"/>
  </rcc>
  <rcc rId="11666" sId="1">
    <oc r="M1252" t="inlineStr">
      <is>
        <t>TR.CC22.13502</t>
      </is>
    </oc>
    <nc r="M1252"/>
  </rcc>
  <rcc rId="11667" sId="1">
    <oc r="N1252" t="inlineStr">
      <is>
        <t>Kevin Liu</t>
      </is>
    </oc>
    <nc r="N1252"/>
  </rcc>
  <rcc rId="11668" sId="1">
    <oc r="M1253" t="inlineStr">
      <is>
        <t>TR.CC22.13551</t>
      </is>
    </oc>
    <nc r="M1253"/>
  </rcc>
  <rcc rId="11669" sId="1">
    <oc r="N1253" t="inlineStr">
      <is>
        <t>YaWen Kang</t>
      </is>
    </oc>
    <nc r="N1253"/>
  </rcc>
  <rcc rId="11670" sId="1">
    <oc r="M1254" t="inlineStr">
      <is>
        <t>TR.CC22.13551</t>
      </is>
    </oc>
    <nc r="M1254"/>
  </rcc>
  <rcc rId="11671" sId="1">
    <oc r="N1254" t="inlineStr">
      <is>
        <t>YaWen Kang</t>
      </is>
    </oc>
    <nc r="N1254"/>
  </rcc>
  <rcc rId="11672" sId="1">
    <oc r="M1255" t="inlineStr">
      <is>
        <t>TR.CC22.13551</t>
      </is>
    </oc>
    <nc r="M1255"/>
  </rcc>
  <rcc rId="11673" sId="1">
    <oc r="N1255" t="inlineStr">
      <is>
        <t>Sokha Ean</t>
      </is>
    </oc>
    <nc r="N1255"/>
  </rcc>
  <rcc rId="11674" sId="1">
    <oc r="M1256" t="inlineStr">
      <is>
        <t>TR.CC22.13551</t>
      </is>
    </oc>
    <nc r="M1256"/>
  </rcc>
  <rcc rId="11675" sId="1">
    <oc r="N1256" t="inlineStr">
      <is>
        <t>Sokha Ean</t>
      </is>
    </oc>
    <nc r="N1256"/>
  </rcc>
  <rcc rId="11676" sId="1">
    <oc r="M1257" t="inlineStr">
      <is>
        <t>TR.CC22.13551</t>
      </is>
    </oc>
    <nc r="M1257"/>
  </rcc>
  <rcc rId="11677" sId="1">
    <oc r="N1257" t="inlineStr">
      <is>
        <t>Kevin Liu</t>
      </is>
    </oc>
    <nc r="N1257"/>
  </rcc>
  <rcc rId="11678" sId="1">
    <oc r="M1258" t="inlineStr">
      <is>
        <t>TR.CC22.13551</t>
      </is>
    </oc>
    <nc r="M1258"/>
  </rcc>
  <rcc rId="11679" sId="1">
    <oc r="N1258" t="inlineStr">
      <is>
        <t>Kevin Liu</t>
      </is>
    </oc>
    <nc r="N1258"/>
  </rcc>
  <rcc rId="11680" sId="1">
    <oc r="E1234" t="inlineStr">
      <is>
        <t>Cancelled</t>
      </is>
    </oc>
    <nc r="E1234"/>
  </rcc>
  <rcc rId="11681" sId="1">
    <oc r="E1235" t="inlineStr">
      <is>
        <t>Cancelled</t>
      </is>
    </oc>
    <nc r="E1235"/>
  </rcc>
  <rcc rId="11682" sId="1">
    <oc r="E1236" t="inlineStr">
      <is>
        <t>Cancelled</t>
      </is>
    </oc>
    <nc r="E1236"/>
  </rcc>
  <rcc rId="11683" sId="1">
    <oc r="E1237" t="inlineStr">
      <is>
        <t>Cancelled</t>
      </is>
    </oc>
    <nc r="E1237"/>
  </rcc>
  <rcc rId="11684" sId="1">
    <oc r="E1238" t="inlineStr">
      <is>
        <t>Cancelled</t>
      </is>
    </oc>
    <nc r="E1238"/>
  </rcc>
  <rcc rId="11685" sId="1">
    <oc r="E1239" t="inlineStr">
      <is>
        <t>Complete</t>
      </is>
    </oc>
    <nc r="E1239"/>
  </rcc>
  <rcc rId="11686" sId="1">
    <oc r="E1240" t="inlineStr">
      <is>
        <t>Complete</t>
      </is>
    </oc>
    <nc r="E1240"/>
  </rcc>
  <rcc rId="11687" sId="1">
    <oc r="E1241" t="inlineStr">
      <is>
        <t>Complete</t>
      </is>
    </oc>
    <nc r="E1241"/>
  </rcc>
  <rcc rId="11688" sId="1">
    <oc r="E1242" t="inlineStr">
      <is>
        <t>Complete</t>
      </is>
    </oc>
    <nc r="E1242"/>
  </rcc>
  <rcc rId="11689" sId="1">
    <oc r="E1243" t="inlineStr">
      <is>
        <t>Complete</t>
      </is>
    </oc>
    <nc r="E1243"/>
  </rcc>
  <rcc rId="11690" sId="1">
    <oc r="E1244" t="inlineStr">
      <is>
        <t>Complete</t>
      </is>
    </oc>
    <nc r="E1244"/>
  </rcc>
  <rcc rId="11691" sId="1">
    <oc r="E1245" t="inlineStr">
      <is>
        <t>Complete</t>
      </is>
    </oc>
    <nc r="E1245"/>
  </rcc>
  <rcc rId="11692" sId="1">
    <oc r="E1246" t="inlineStr">
      <is>
        <t>Complete</t>
      </is>
    </oc>
    <nc r="E1246"/>
  </rcc>
  <rcc rId="11693" sId="1">
    <oc r="E1247" t="inlineStr">
      <is>
        <t>Complete</t>
      </is>
    </oc>
    <nc r="E1247"/>
  </rcc>
  <rcc rId="11694" sId="1">
    <oc r="E1248" t="inlineStr">
      <is>
        <t>Complete</t>
      </is>
    </oc>
    <nc r="E1248"/>
  </rcc>
  <rcc rId="11695" sId="1">
    <oc r="E1249" t="inlineStr">
      <is>
        <t>Complete</t>
      </is>
    </oc>
    <nc r="E1249"/>
  </rcc>
  <rcc rId="11696" sId="1">
    <oc r="E1250" t="inlineStr">
      <is>
        <t>Complete</t>
      </is>
    </oc>
    <nc r="E1250"/>
  </rcc>
  <rcc rId="11697" sId="1">
    <oc r="E1251" t="inlineStr">
      <is>
        <t>Complete</t>
      </is>
    </oc>
    <nc r="E1251"/>
  </rcc>
  <rcc rId="11698" sId="1">
    <oc r="E1252" t="inlineStr">
      <is>
        <t>Complete</t>
      </is>
    </oc>
    <nc r="E1252"/>
  </rcc>
  <rcc rId="11699" sId="1">
    <oc r="E1253" t="inlineStr">
      <is>
        <t>Complete</t>
      </is>
    </oc>
    <nc r="E1253"/>
  </rcc>
  <rcc rId="11700" sId="1">
    <oc r="E1254" t="inlineStr">
      <is>
        <t>Complete</t>
      </is>
    </oc>
    <nc r="E1254"/>
  </rcc>
  <rcc rId="11701" sId="1">
    <oc r="E1255" t="inlineStr">
      <is>
        <t>Cancelled</t>
      </is>
    </oc>
    <nc r="E1255"/>
  </rcc>
  <rcc rId="11702" sId="1">
    <oc r="E1256" t="inlineStr">
      <is>
        <t>Cancelled</t>
      </is>
    </oc>
    <nc r="E1256"/>
  </rcc>
  <rcc rId="11703" sId="1">
    <oc r="E1257" t="inlineStr">
      <is>
        <t>Complete</t>
      </is>
    </oc>
    <nc r="E1257"/>
  </rcc>
  <rcc rId="11704" sId="1">
    <oc r="E1258" t="inlineStr">
      <is>
        <t>Complete</t>
      </is>
    </oc>
    <nc r="E1258"/>
  </rcc>
  <rcc rId="11705" sId="1">
    <oc r="AC1234" t="inlineStr">
      <is>
        <t>Sep 19- TR canceled since TR....15704 has covered alltest conditions.
Sept 13 - Pump is available in queue.
Sept 05 - Pump has issue. Ask Sungjin to fix issue.
Sep 01 -- pump set up -- need data logger from Tri-pump set up
Aug 31 -- pumps to be located -- scheduled to start test tomorrow
Aug 24- use pumps instrumented from TR.CC23.12443 -diff load pointy</t>
      </is>
    </oc>
    <nc r="AC1234"/>
  </rcc>
  <rcc rId="11706" sId="1">
    <oc r="AC1237" t="inlineStr">
      <is>
        <t>Nov 25 - Consider using PQ test results from TR.CC22.13551</t>
      </is>
    </oc>
    <nc r="AC1237"/>
  </rcc>
  <rcc rId="11707" sId="1">
    <oc r="AC1238" t="inlineStr">
      <is>
        <t>Nov 28 - Cancelled.
Nov 25 - PTS is proposed. Waiting for Sokol's instructions.</t>
      </is>
    </oc>
    <nc r="AC1238"/>
  </rcc>
  <rcc rId="11708" sId="1">
    <oc r="AC1239" t="inlineStr">
      <is>
        <t>Dec16 -- 2nd batch 3rd run completed 
Dec15 -- 2nd batch 2nd run completed -- to set up 2nd batch 3rd run
Dec14 -- 2nd batch 1st run completed -- to set up 2nd batch 2nd run
Dec13 -- 1st batch completed -- to set up 2nd batch
Dec 11 -- test re-started  -- Temp cond adjusted as per engineering.  Completed 1st batch 2nd run.  To start 3rd run today
Dec 09 - Pump stop due to overheat alarm.  
Dec 08 - Test stopped at 6:53pm yesterday due to low head arlarm. to be checked.
Dec 07 - Start test today.
Dec 05 - Setup in progress.
Dec 02 - Awaiting engineering decision for Bracket.
Dec-1 Setup will start after 10R.
Nov 29 - Received components, awaiting torque value of pump mounting.
Nov 25 - Bracket received. Under installation</t>
      </is>
    </oc>
    <nc r="AC1239"/>
  </rcc>
  <rcc rId="11709" sId="1">
    <oc r="AC1240" t="inlineStr">
      <is>
        <t>Dec16 -- 2nd batch 3rd run completed 
Dec15 -- 2nd batch 2nd run completed -- to set up 2nd batch 3rd run
Dec14 -- 2nd batch 1st run completed -- to set up 2nd batch 2nd run
Dec13 -- 1st batch completed.  To set up 2nd batch
Dec 11 -- test re-started  -- Temp cond adjusted as per engineering.  Completed 1st batch 2nd run.  To start 3rd run today
Dec 09 - Pump stop due to overheat alarm</t>
      </is>
    </oc>
    <nc r="AC1240"/>
  </rcc>
  <rcc rId="11710" sId="1">
    <oc r="AC1241" t="inlineStr">
      <is>
        <t>Dec 23 - Report approved
Dec 22-Report completed
Dec 20- Test completed. Report pending
Dec 19 - To be done tomorrow</t>
      </is>
    </oc>
    <nc r="AC1241"/>
  </rcc>
  <rcc rId="11711" sId="1">
    <oc r="AC1242" t="inlineStr">
      <is>
        <t>Jan 09 - All 8 pumps completed testing, data processed.
Jan 06 - Finshed 3x Post Ramp up test.
Jan 04 -- samples will be available tomorrow
Jan 03 - awaiting for samples to complete warm storage test (48hrs)</t>
      </is>
    </oc>
    <nc r="AC1242"/>
  </rcc>
  <rcc rId="11712" sId="1">
    <oc r="AC1243" t="inlineStr">
      <is>
        <t>Jan 11 approved
Jan 10 - under review.
Jan 03 -- post vibration pump photos to be added (week of Jan 9)
Jan 02 -- Genqiao to update
Dec 22 - To complete by tomorrow noon(DS).
Dec 19 - In progress</t>
      </is>
    </oc>
    <nc r="AC1243"/>
  </rcc>
  <rcc rId="11713" sId="1">
    <oc r="AC1244" t="inlineStr">
      <is>
        <t>Jan 11 - Done</t>
      </is>
    </oc>
    <nc r="AC1244"/>
  </rcc>
  <rcc rId="11714" sId="1">
    <oc r="AC1245" t="inlineStr">
      <is>
        <t>Jun 05 - Test result carried over from other pumps.
May 30 --  pumps assigned in distribution list -- can be done any time(BI)
May 26 - Target to start end of June with new bracket and isolator.
Mar 31 - Bracket is not available until May.
Jan 27 - Postponed to end of March. Brackets will be available by then.
Jan 13 - Samples to be available end of Jan
Jan 11 - Pumps will not be ready next week.
Jan 10 - Awaiting pumps - expect to be arrived end of week</t>
      </is>
    </oc>
    <nc r="AC1245"/>
  </rcc>
  <rcc rId="11715" sId="1">
    <oc r="AC1246" t="inlineStr">
      <is>
        <t>Jun 08 -PTL done . Data processed. 
Jun 06 -- cabinet with Said for software upgrade
Jun 05 - 6x pumps installed. 
Jun 05 - Setup 5x pumps with 1x spare. DAR software to be upgraded by Said.</t>
      </is>
    </oc>
    <nc r="AC1246"/>
  </rcc>
  <rcc rId="11716" sId="1">
    <oc r="AC1247" t="inlineStr">
      <is>
        <t>Jun 21 -- TS completed
Jun 20 -- test in progress -- hrs by 8:30
Jun 19 - Running together with TR.CC22.14047.
Jun 05 - 3x pumps to be completed TS test.</t>
      </is>
    </oc>
    <nc r="AC1247"/>
  </rcc>
  <rcc rId="11717" sId="1">
    <oc r="AC1248" t="inlineStr">
      <is>
        <t>Jul 14 - Test completed.
Jul 13 -- completed 2nd batch 2nd round -- to set up and start 3rd round
Jul 12 -- 2nd batch 1st round completed -- to start 2nd round
Jul 11 -- completed 1st batch 3rd round.  To set up 2nd batch for 1st round
Jul 10 - Completed 2nd round. To continue 3rd run (1st batch)
Jul 07 - Completed 1st round test. 2nd orientation to start.
Jul 06 - Software is updaded. Test can be start.
Jul 05 - Test was stopped due to pressure protection. Said to update software setting.
Jul 04 -- to start test this morning
Jun 30 - Air control unit to be cleaned.
Jun 29 - Check if DAR is ready, start test.
Jun 28 - Electric cabinet has problem of channel reading - Said to trouble shoot.
Jun 27 -- to complete set up and start test
Jun 26 - Setup ongoing.
Jun 23 - AJ is making new adaptors. Setup in progress.
Jun 22 - Fixture to be modified for new bracket (adaptors required &gt;&gt; AJ)
Jun 21 -- pumps will be available this morning -- set up can be started
Jun 05 - 2x pumps completed PTL and ready. Awaiting 3x pumps to be completed TS test.</t>
      </is>
    </oc>
    <nc r="AC1248"/>
  </rcc>
  <rcc rId="11718" sId="1">
    <oc r="AC1249" t="inlineStr">
      <is>
        <t>Jul 14 - Test completed.
Jul 13 -- completed 2nd batch 2nd round -- to set up and start 3rd round
Jul 12 -- 2nd batch 1st round completed -- to start 2nd round
Jul 11 -- completed 1st batch 3rd round.  To set up 2nd batch for 1st round
Jul 10 - Completed 2nd round. To continue 3rd run (1st batch)
Jul 07 - Completed 1st round test. 2nd orientation to start.
Jun 29 - Check if DAR is ready, start test.
Jun 27 -- to complete set up and start test
Jun 26 - Setup ongoing.
Jun 21 -- pumps will be available this morning -- set up can be started</t>
      </is>
    </oc>
    <nc r="AC1249"/>
  </rcc>
  <rcc rId="11719" sId="1">
    <oc r="AC1250" t="inlineStr">
      <is>
        <t>Jul 26 -- PTL done. Data to be processed.
Jul 26 - Post PTL to be done tonight.
Jul 17 -- cabinet has issues with Pressure transducers -- Said to investigate
Jul 13 - 3+2 pumps undergoing vibration now. 3x will be compleetd by Friday.</t>
      </is>
    </oc>
    <nc r="AC1250"/>
  </rcc>
  <rcc rId="11720" sId="1">
    <oc r="AC1251" t="inlineStr">
      <is>
        <t>Jul 31 - Report under approval.
Jul 28 - Target to complete report today.
Jul 27 - Post PTL completed. Data to be processed. Report to be finished.
Jul 26 - To complete today.
Jul 24 - to start working on the report
Jul 21 - To be continued after setup at MGA.
Jul 14 - Data under view. Report to be prepared.</t>
      </is>
    </oc>
    <nc r="AC1251"/>
  </rcc>
  <rcc rId="11721" sId="1">
    <oc r="AC1252" t="inlineStr">
      <is>
        <t>Aug 03 - done</t>
      </is>
    </oc>
    <nc r="AC1252"/>
  </rcc>
  <rcc rId="11722" sId="1">
    <oc r="AC1253" t="inlineStr">
      <is>
        <t>Nov 12 - Completed PQ test.
Nov 11 - Pump and instruction with Yawen, to be scheduled.
Nov 10 - Pump is ready with Sokol.
Nov 09- pump avalable to start testing</t>
      </is>
    </oc>
    <nc r="AC1253"/>
  </rcc>
  <rcc rId="11723" sId="1">
    <oc r="AC1254" t="inlineStr">
      <is>
        <t>Nov 12 - Started test and finished.
Nov 11 - Pump and instruction with Yawen, to be scheduled.
Nov 10 - Pump is ready with Sokol.
Nov 09- pump avalable to start testing</t>
      </is>
    </oc>
    <nc r="AC1254"/>
  </rcc>
  <rcc rId="11724" sId="1">
    <oc r="AC1255" t="inlineStr">
      <is>
        <t>Nov 17 - as per PEL test canceled. To be perfored on DV pumps next Jan
Nov 16 - T/C preparation under way. Chamber to be assigned.
Nov 14 - Software to be confirmed for testing. Chamber to be assigned not ECH-18</t>
      </is>
    </oc>
    <nc r="AC1255"/>
  </rcc>
  <rcc rId="11725" sId="1">
    <oc r="AC1256" t="inlineStr">
      <is>
        <t>Nov 17 - as per PEL test canceled. To be perfored on DV pumps next Jan
Nov 14 - TC to be prepared for TM test.</t>
      </is>
    </oc>
    <nc r="AC1256"/>
  </rcc>
  <rcc rId="11726" sId="1">
    <oc r="AC1257" t="inlineStr">
      <is>
        <t>Nov 17- test files uploaded in HLIMS and share with PEL - Close TR</t>
      </is>
    </oc>
    <nc r="AC1257"/>
  </rcc>
  <rcc rId="11727" sId="1">
    <oc r="AC1258" t="inlineStr">
      <is>
        <t>Nov 17- test files uploaded in HLIMS and share with PEL - Close TR</t>
      </is>
    </oc>
    <nc r="AC1258"/>
  </rcc>
  <rcc rId="11728" sId="1" numFmtId="21">
    <oc r="T1242">
      <v>44935</v>
    </oc>
    <nc r="T1242"/>
  </rcc>
  <rcc rId="11729" sId="1" numFmtId="19">
    <oc r="R1253">
      <v>44877</v>
    </oc>
    <nc r="R1253"/>
  </rcc>
  <rcc rId="11730" sId="1" numFmtId="21">
    <oc r="T1253">
      <v>44877</v>
    </oc>
    <nc r="T1253"/>
  </rcc>
  <rcc rId="11731" sId="1" numFmtId="19">
    <oc r="R1254">
      <v>44877</v>
    </oc>
    <nc r="R1254"/>
  </rcc>
  <rcc rId="11732" sId="1" numFmtId="21">
    <oc r="T1254">
      <v>44877</v>
    </oc>
    <nc r="T1254"/>
  </rcc>
  <rcc rId="11733" sId="1" numFmtId="4">
    <oc r="V1239">
      <v>72</v>
    </oc>
    <nc r="V1239"/>
  </rcc>
  <rcc rId="11734" sId="1" numFmtId="4">
    <oc r="V1247">
      <v>208</v>
    </oc>
    <nc r="V1247"/>
  </rcc>
  <rcc rId="11735" sId="1">
    <oc r="V1248" t="inlineStr">
      <is>
        <t>36x2</t>
      </is>
    </oc>
    <nc r="V1248"/>
  </rcc>
  <rcc rId="11736" sId="1" numFmtId="4">
    <oc r="V1253">
      <v>6</v>
    </oc>
    <nc r="V1253"/>
  </rcc>
  <rcc rId="11737" sId="1" numFmtId="4">
    <oc r="V1254">
      <v>2</v>
    </oc>
    <nc r="V1254"/>
  </rcc>
  <rcc rId="11738" sId="1" numFmtId="4">
    <oc r="AE1253">
      <v>3</v>
    </oc>
    <nc r="AE1253"/>
  </rcc>
  <rcc rId="11739" sId="1" numFmtId="4">
    <oc r="AF1253">
      <v>1</v>
    </oc>
    <nc r="AF1253"/>
  </rcc>
  <rcc rId="11740" sId="1" numFmtId="4">
    <oc r="AE1254">
      <v>3</v>
    </oc>
    <nc r="AE1254"/>
  </rcc>
  <rcc rId="11741" sId="1" numFmtId="4">
    <oc r="AF1254">
      <v>1</v>
    </oc>
    <nc r="AF1254"/>
  </rcc>
  <rcc rId="11742" sId="1">
    <nc r="C1125" t="inlineStr">
      <is>
        <t>Leg 1 - PV</t>
      </is>
    </nc>
  </rcc>
  <rcc rId="11743" sId="1">
    <nc r="C1126" t="inlineStr">
      <is>
        <t>Leg 1 - PV</t>
      </is>
    </nc>
  </rcc>
  <rcc rId="11744" sId="1">
    <nc r="C1127" t="inlineStr">
      <is>
        <t>Leg 1 - PV</t>
      </is>
    </nc>
  </rcc>
  <rcc rId="11745" sId="1">
    <nc r="C1128" t="inlineStr">
      <is>
        <t>Leg 1 - PV</t>
      </is>
    </nc>
  </rcc>
  <rcc rId="11746" sId="1">
    <nc r="C1129" t="inlineStr">
      <is>
        <t>Leg 1 - PV</t>
      </is>
    </nc>
  </rcc>
  <rcc rId="11747" sId="1">
    <nc r="C1130" t="inlineStr">
      <is>
        <t>Leg 1 - PV</t>
      </is>
    </nc>
  </rcc>
  <rcc rId="11748" sId="1">
    <nc r="C1131" t="inlineStr">
      <is>
        <t>Leg 1 - PV</t>
      </is>
    </nc>
  </rcc>
  <rcc rId="11749" sId="1">
    <nc r="C1132" t="inlineStr">
      <is>
        <t>Leg 1 - PV</t>
      </is>
    </nc>
  </rcc>
  <rcc rId="11750" sId="1">
    <nc r="C1133" t="inlineStr">
      <is>
        <t>Leg 1 - PV</t>
      </is>
    </nc>
  </rcc>
  <rcc rId="11751" sId="1">
    <nc r="C1134" t="inlineStr">
      <is>
        <t>Leg 1 - PV</t>
      </is>
    </nc>
  </rcc>
  <rcc rId="11752" sId="1">
    <nc r="C1135" t="inlineStr">
      <is>
        <t>Leg 1 - PV</t>
      </is>
    </nc>
  </rcc>
  <rcc rId="11753" sId="1">
    <nc r="C1136" t="inlineStr">
      <is>
        <t>Leg 1 - PV</t>
      </is>
    </nc>
  </rcc>
  <rcc rId="11754" sId="1">
    <nc r="C1137" t="inlineStr">
      <is>
        <t>Leg 1 - PV</t>
      </is>
    </nc>
  </rcc>
  <rcc rId="11755" sId="1">
    <nc r="M1125" t="inlineStr">
      <is>
        <t xml:space="preserve">TR.CC23.21188 </t>
      </is>
    </nc>
  </rcc>
  <rcc rId="11756" sId="1">
    <nc r="M1126" t="inlineStr">
      <is>
        <t xml:space="preserve">TR.CC23.21188 </t>
      </is>
    </nc>
  </rcc>
  <rcc rId="11757" sId="1">
    <nc r="M1127" t="inlineStr">
      <is>
        <t xml:space="preserve">TR.CC23.21188 </t>
      </is>
    </nc>
  </rcc>
  <rcc rId="11758" sId="1">
    <nc r="M1128" t="inlineStr">
      <is>
        <t xml:space="preserve">TR.CC23.21188 </t>
      </is>
    </nc>
  </rcc>
  <rcc rId="11759" sId="1">
    <nc r="M1129" t="inlineStr">
      <is>
        <t xml:space="preserve">TR.CC23.21188 </t>
      </is>
    </nc>
  </rcc>
  <rcc rId="11760" sId="1">
    <nc r="M1130" t="inlineStr">
      <is>
        <t xml:space="preserve">TR.CC23.21188 </t>
      </is>
    </nc>
  </rcc>
  <rcc rId="11761" sId="1">
    <nc r="M1131" t="inlineStr">
      <is>
        <t xml:space="preserve">TR.CC23.21188 </t>
      </is>
    </nc>
  </rcc>
  <rcc rId="11762" sId="1">
    <nc r="M1132" t="inlineStr">
      <is>
        <t xml:space="preserve">TR.CC23.21188 </t>
      </is>
    </nc>
  </rcc>
  <rcc rId="11763" sId="1">
    <nc r="M1133" t="inlineStr">
      <is>
        <t xml:space="preserve">TR.CC23.21188 </t>
      </is>
    </nc>
  </rcc>
  <rcc rId="11764" sId="1">
    <nc r="M1134" t="inlineStr">
      <is>
        <t xml:space="preserve">TR.CC23.21188 </t>
      </is>
    </nc>
  </rcc>
  <rcc rId="11765" sId="1">
    <nc r="M1135" t="inlineStr">
      <is>
        <t xml:space="preserve">TR.CC23.21188 </t>
      </is>
    </nc>
  </rcc>
  <rcc rId="11766" sId="1">
    <nc r="M1136" t="inlineStr">
      <is>
        <t xml:space="preserve">TR.CC23.21188 </t>
      </is>
    </nc>
  </rcc>
  <rcc rId="11767" sId="1">
    <nc r="M1137" t="inlineStr">
      <is>
        <t xml:space="preserve">TR.CC23.21188 </t>
      </is>
    </nc>
  </rcc>
  <rcc rId="11768" sId="1" numFmtId="4">
    <nc r="D1125">
      <v>1</v>
    </nc>
  </rcc>
  <rcc rId="11769" sId="1" numFmtId="4">
    <nc r="D1126">
      <v>1</v>
    </nc>
  </rcc>
  <rcc rId="11770" sId="1" numFmtId="4">
    <nc r="D1127">
      <v>1</v>
    </nc>
  </rcc>
  <rcc rId="11771" sId="1" numFmtId="4">
    <nc r="D1128">
      <v>1</v>
    </nc>
  </rcc>
  <rcc rId="11772" sId="1">
    <nc r="E1125" t="inlineStr">
      <is>
        <t>Next 1</t>
      </is>
    </nc>
  </rcc>
  <rcc rId="11773" sId="1">
    <nc r="E1126" t="inlineStr">
      <is>
        <t>Next 2</t>
      </is>
    </nc>
  </rcc>
  <rcc rId="11774" sId="1">
    <nc r="E1127" t="inlineStr">
      <is>
        <t>Next 3</t>
      </is>
    </nc>
  </rcc>
  <rcc rId="11775" sId="1">
    <nc r="E1128" t="inlineStr">
      <is>
        <t>Next 4</t>
      </is>
    </nc>
  </rcc>
  <rcc rId="11776" sId="1">
    <nc r="E1129" t="inlineStr">
      <is>
        <t>Next 5</t>
      </is>
    </nc>
  </rcc>
  <rcc rId="11777" sId="1">
    <nc r="E1130" t="inlineStr">
      <is>
        <t>Next 6</t>
      </is>
    </nc>
  </rcc>
  <rcc rId="11778" sId="1">
    <nc r="E1131" t="inlineStr">
      <is>
        <t>Next 7</t>
      </is>
    </nc>
  </rcc>
  <rcc rId="11779" sId="1">
    <nc r="E1132" t="inlineStr">
      <is>
        <t>Next 8</t>
      </is>
    </nc>
  </rcc>
  <rcc rId="11780" sId="1">
    <nc r="E1133" t="inlineStr">
      <is>
        <t>Next 9</t>
      </is>
    </nc>
  </rcc>
  <rcc rId="11781" sId="1">
    <nc r="E1134" t="inlineStr">
      <is>
        <t>Next 10</t>
      </is>
    </nc>
  </rcc>
  <rcc rId="11782" sId="1">
    <nc r="E1135" t="inlineStr">
      <is>
        <t>Next 11</t>
      </is>
    </nc>
  </rcc>
  <rcc rId="11783" sId="1">
    <nc r="E1136" t="inlineStr">
      <is>
        <t>Next 12</t>
      </is>
    </nc>
  </rcc>
  <rcc rId="11784" sId="1">
    <nc r="E1137" t="inlineStr">
      <is>
        <t>Next 13</t>
      </is>
    </nc>
  </rcc>
  <rcc rId="11785" sId="1">
    <nc r="C1138" t="inlineStr">
      <is>
        <t>Leg 2 - PV</t>
      </is>
    </nc>
  </rcc>
  <rcc rId="11786" sId="1">
    <nc r="C1139" t="inlineStr">
      <is>
        <t>Leg 2 - PV</t>
      </is>
    </nc>
  </rcc>
  <rcc rId="11787" sId="1">
    <nc r="C1140" t="inlineStr">
      <is>
        <t>Leg 2 - PV</t>
      </is>
    </nc>
  </rcc>
  <rcc rId="11788" sId="1">
    <nc r="C1141" t="inlineStr">
      <is>
        <t>Leg 2 - PV</t>
      </is>
    </nc>
  </rcc>
  <rcc rId="11789" sId="1">
    <nc r="C1142" t="inlineStr">
      <is>
        <t>Leg 2 - PV</t>
      </is>
    </nc>
  </rcc>
  <rcc rId="11790" sId="1">
    <nc r="C1143" t="inlineStr">
      <is>
        <t>Leg 2 - PV</t>
      </is>
    </nc>
  </rcc>
  <rcc rId="11791" sId="1">
    <nc r="C1144" t="inlineStr">
      <is>
        <t>Leg 2 - PV</t>
      </is>
    </nc>
  </rcc>
  <rcc rId="11792" sId="1">
    <nc r="C1145" t="inlineStr">
      <is>
        <t>Leg 2 - PV</t>
      </is>
    </nc>
  </rcc>
  <rcc rId="11793" sId="1">
    <nc r="C1146" t="inlineStr">
      <is>
        <t>Leg 2 - PV</t>
      </is>
    </nc>
  </rcc>
  <rcc rId="11794" sId="1">
    <nc r="C1147" t="inlineStr">
      <is>
        <t>Leg 2 - PV</t>
      </is>
    </nc>
  </rcc>
  <rcc rId="11795" sId="1">
    <nc r="M1138" t="inlineStr">
      <is>
        <t xml:space="preserve">TR.CC23.21190 </t>
      </is>
    </nc>
  </rcc>
  <rcc rId="11796" sId="1">
    <nc r="M1139" t="inlineStr">
      <is>
        <t xml:space="preserve">TR.CC23.21190 </t>
      </is>
    </nc>
  </rcc>
  <rcc rId="11797" sId="1">
    <nc r="M1140" t="inlineStr">
      <is>
        <t xml:space="preserve">TR.CC23.21190 </t>
      </is>
    </nc>
  </rcc>
  <rcc rId="11798" sId="1">
    <nc r="M1141" t="inlineStr">
      <is>
        <t xml:space="preserve">TR.CC23.21190 </t>
      </is>
    </nc>
  </rcc>
  <rcc rId="11799" sId="1">
    <nc r="M1142" t="inlineStr">
      <is>
        <t xml:space="preserve">TR.CC23.21190 </t>
      </is>
    </nc>
  </rcc>
  <rcc rId="11800" sId="1">
    <nc r="M1143" t="inlineStr">
      <is>
        <t xml:space="preserve">TR.CC23.21190 </t>
      </is>
    </nc>
  </rcc>
  <rcc rId="11801" sId="1">
    <nc r="M1144" t="inlineStr">
      <is>
        <t xml:space="preserve">TR.CC23.21190 </t>
      </is>
    </nc>
  </rcc>
  <rcc rId="11802" sId="1">
    <nc r="M1145" t="inlineStr">
      <is>
        <t xml:space="preserve">TR.CC23.21190 </t>
      </is>
    </nc>
  </rcc>
  <rcc rId="11803" sId="1">
    <nc r="M1146" t="inlineStr">
      <is>
        <t xml:space="preserve">TR.CC23.21190 </t>
      </is>
    </nc>
  </rcc>
  <rcc rId="11804" sId="1">
    <nc r="M1147" t="inlineStr">
      <is>
        <t xml:space="preserve">TR.CC23.21190 </t>
      </is>
    </nc>
  </rcc>
  <rcc rId="11805" sId="1">
    <nc r="M1148" t="inlineStr">
      <is>
        <t>TR.CC23.21191</t>
      </is>
    </nc>
  </rcc>
  <rcc rId="11806" sId="1">
    <nc r="M1149" t="inlineStr">
      <is>
        <t>TR.CC23.21191</t>
      </is>
    </nc>
  </rcc>
  <rcc rId="11807" sId="1">
    <nc r="M1150" t="inlineStr">
      <is>
        <t>TR.CC23.21191</t>
      </is>
    </nc>
  </rcc>
  <rcc rId="11808" sId="1">
    <nc r="M1151" t="inlineStr">
      <is>
        <t>TR.CC23.21191</t>
      </is>
    </nc>
  </rcc>
  <rcc rId="11809" sId="1">
    <nc r="M1152" t="inlineStr">
      <is>
        <t>TR.CC23.21191</t>
      </is>
    </nc>
  </rcc>
  <rcc rId="11810" sId="1">
    <nc r="M1153" t="inlineStr">
      <is>
        <t>TR.CC23.21191</t>
      </is>
    </nc>
  </rcc>
  <rcc rId="11811" sId="1">
    <nc r="M1154" t="inlineStr">
      <is>
        <t>TR.CC23.21191</t>
      </is>
    </nc>
  </rcc>
  <rcc rId="11812" sId="1">
    <nc r="M1155" t="inlineStr">
      <is>
        <t>TR.CC23.21191</t>
      </is>
    </nc>
  </rcc>
  <rcc rId="11813" sId="1">
    <nc r="M1156" t="inlineStr">
      <is>
        <t>TR.CC23.21191</t>
      </is>
    </nc>
  </rcc>
  <rcc rId="11814" sId="1">
    <nc r="M1157" t="inlineStr">
      <is>
        <t>TR.CC23.21191</t>
      </is>
    </nc>
  </rcc>
  <rcc rId="11815" sId="1">
    <nc r="M1158" t="inlineStr">
      <is>
        <t>TR.CC23.21192</t>
      </is>
    </nc>
  </rcc>
  <rcc rId="11816" sId="1">
    <nc r="M1159" t="inlineStr">
      <is>
        <t>TR.CC23.21192</t>
      </is>
    </nc>
  </rcc>
  <rcc rId="11817" sId="1">
    <nc r="M1160" t="inlineStr">
      <is>
        <t>TR.CC23.21192</t>
      </is>
    </nc>
  </rcc>
  <rcc rId="11818" sId="1">
    <nc r="M1161" t="inlineStr">
      <is>
        <t>TR.CC23.21192</t>
      </is>
    </nc>
  </rcc>
  <rcc rId="11819" sId="1">
    <nc r="M1162" t="inlineStr">
      <is>
        <t>TR.CC23.21192</t>
      </is>
    </nc>
  </rcc>
  <rcc rId="11820" sId="1">
    <nc r="M1163" t="inlineStr">
      <is>
        <t>TR.CC23.21192</t>
      </is>
    </nc>
  </rcc>
  <rcc rId="11821" sId="1">
    <nc r="M1164" t="inlineStr">
      <is>
        <t>TR.CC23.21192</t>
      </is>
    </nc>
  </rcc>
  <rcc rId="11822" sId="1">
    <nc r="C1148" t="inlineStr">
      <is>
        <t>Leg 3 - PV</t>
      </is>
    </nc>
  </rcc>
  <rcc rId="11823" sId="1">
    <nc r="C1149" t="inlineStr">
      <is>
        <t>Leg 3 - PV</t>
      </is>
    </nc>
  </rcc>
  <rcc rId="11824" sId="1">
    <nc r="C1150" t="inlineStr">
      <is>
        <t>Leg 3 - PV</t>
      </is>
    </nc>
  </rcc>
  <rcc rId="11825" sId="1">
    <nc r="C1151" t="inlineStr">
      <is>
        <t>Leg 3 - PV</t>
      </is>
    </nc>
  </rcc>
  <rcc rId="11826" sId="1">
    <nc r="C1152" t="inlineStr">
      <is>
        <t>Leg 3 - PV</t>
      </is>
    </nc>
  </rcc>
  <rcc rId="11827" sId="1">
    <nc r="C1153" t="inlineStr">
      <is>
        <t>Leg 3 - PV</t>
      </is>
    </nc>
  </rcc>
  <rcc rId="11828" sId="1">
    <nc r="C1154" t="inlineStr">
      <is>
        <t>Leg 3 - PV</t>
      </is>
    </nc>
  </rcc>
  <rcc rId="11829" sId="1">
    <nc r="C1155" t="inlineStr">
      <is>
        <t>Leg 3 - PV</t>
      </is>
    </nc>
  </rcc>
  <rcc rId="11830" sId="1">
    <nc r="C1156" t="inlineStr">
      <is>
        <t>Leg 3 - PV</t>
      </is>
    </nc>
  </rcc>
  <rcc rId="11831" sId="1">
    <nc r="C1157" t="inlineStr">
      <is>
        <t>Leg 3 - PV</t>
      </is>
    </nc>
  </rcc>
  <rcc rId="11832" sId="1">
    <nc r="C1158" t="inlineStr">
      <is>
        <t>Leg 4 - PV</t>
      </is>
    </nc>
  </rcc>
  <rcc rId="11833" sId="1">
    <nc r="C1159" t="inlineStr">
      <is>
        <t>Leg 4 - PV</t>
      </is>
    </nc>
  </rcc>
  <rcc rId="11834" sId="1">
    <nc r="C1160" t="inlineStr">
      <is>
        <t>Leg 4 - PV</t>
      </is>
    </nc>
  </rcc>
  <rcc rId="11835" sId="1">
    <nc r="C1161" t="inlineStr">
      <is>
        <t>Leg 4 - PV</t>
      </is>
    </nc>
  </rcc>
  <rcc rId="11836" sId="1">
    <nc r="C1162" t="inlineStr">
      <is>
        <t>Leg 4 - PV</t>
      </is>
    </nc>
  </rcc>
  <rcc rId="11837" sId="1">
    <nc r="C1163" t="inlineStr">
      <is>
        <t>Leg 4 - PV</t>
      </is>
    </nc>
  </rcc>
  <rcc rId="11838" sId="1">
    <nc r="C1164" t="inlineStr">
      <is>
        <t>Leg 4 - PV</t>
      </is>
    </nc>
  </rcc>
  <rcc rId="11839" sId="1">
    <nc r="M1165" t="inlineStr">
      <is>
        <t>TR.CC23.21193</t>
      </is>
    </nc>
  </rcc>
  <rcc rId="11840" sId="1">
    <nc r="M1166" t="inlineStr">
      <is>
        <t>TR.CC23.21193</t>
      </is>
    </nc>
  </rcc>
  <rcc rId="11841" sId="1">
    <nc r="M1167" t="inlineStr">
      <is>
        <t>TR.CC23.21193</t>
      </is>
    </nc>
  </rcc>
  <rcc rId="11842" sId="1">
    <nc r="M1168" t="inlineStr">
      <is>
        <t>TR.CC23.21193</t>
      </is>
    </nc>
  </rcc>
  <rcc rId="11843" sId="1">
    <nc r="M1169" t="inlineStr">
      <is>
        <t>TR.CC23.21193</t>
      </is>
    </nc>
  </rcc>
  <rcc rId="11844" sId="1">
    <nc r="M1170" t="inlineStr">
      <is>
        <t>TR.CC23.21193</t>
      </is>
    </nc>
  </rcc>
  <rcc rId="11845" sId="1">
    <nc r="M1171" t="inlineStr">
      <is>
        <t>TR.CC23.21193</t>
      </is>
    </nc>
  </rcc>
  <rcc rId="11846" sId="1">
    <nc r="M1172" t="inlineStr">
      <is>
        <t>TR.CC23.21193</t>
      </is>
    </nc>
  </rcc>
  <rcc rId="11847" sId="1">
    <nc r="M1173" t="inlineStr">
      <is>
        <t>TR.CC23.21193</t>
      </is>
    </nc>
  </rcc>
  <rcc rId="11848" sId="1">
    <nc r="M1174" t="inlineStr">
      <is>
        <t>TR.CC23.21193</t>
      </is>
    </nc>
  </rcc>
  <rcc rId="11849" sId="1">
    <nc r="M1175" t="inlineStr">
      <is>
        <t>TR.CC23.21193</t>
      </is>
    </nc>
  </rcc>
  <rcc rId="11850" sId="1">
    <nc r="C1165" t="inlineStr">
      <is>
        <t>Leg 6 -PV</t>
      </is>
    </nc>
  </rcc>
  <rcc rId="11851" sId="1">
    <nc r="C1166" t="inlineStr">
      <is>
        <t>Leg 6 -PV</t>
      </is>
    </nc>
  </rcc>
  <rcc rId="11852" sId="1">
    <nc r="C1167" t="inlineStr">
      <is>
        <t>Leg 6 -PV</t>
      </is>
    </nc>
  </rcc>
  <rcc rId="11853" sId="1">
    <nc r="C1168" t="inlineStr">
      <is>
        <t>Leg 6 -PV</t>
      </is>
    </nc>
  </rcc>
  <rcc rId="11854" sId="1">
    <nc r="C1169" t="inlineStr">
      <is>
        <t>Leg 6 -PV</t>
      </is>
    </nc>
  </rcc>
  <rcc rId="11855" sId="1">
    <nc r="C1170" t="inlineStr">
      <is>
        <t>Leg 6 -PV</t>
      </is>
    </nc>
  </rcc>
  <rcc rId="11856" sId="1">
    <nc r="C1171" t="inlineStr">
      <is>
        <t>Leg 6 -PV</t>
      </is>
    </nc>
  </rcc>
  <rcc rId="11857" sId="1">
    <nc r="C1172" t="inlineStr">
      <is>
        <t>Leg 6 -PV</t>
      </is>
    </nc>
  </rcc>
  <rcc rId="11858" sId="1">
    <nc r="C1173" t="inlineStr">
      <is>
        <t>Leg 6 -PV</t>
      </is>
    </nc>
  </rcc>
  <rcc rId="11859" sId="1">
    <nc r="C1174" t="inlineStr">
      <is>
        <t>Leg 6 -PV</t>
      </is>
    </nc>
  </rcc>
  <rcc rId="11860" sId="1">
    <nc r="C1175" t="inlineStr">
      <is>
        <t>Leg 6 -PV</t>
      </is>
    </nc>
  </rcc>
  <rcc rId="11861" sId="1">
    <nc r="M1176" t="inlineStr">
      <is>
        <t>TR.CC23.21194</t>
      </is>
    </nc>
  </rcc>
  <rcc rId="11862" sId="1">
    <nc r="M1177" t="inlineStr">
      <is>
        <t>TR.CC23.21194</t>
      </is>
    </nc>
  </rcc>
  <rcc rId="11863" sId="1">
    <nc r="M1178" t="inlineStr">
      <is>
        <t>TR.CC23.21194</t>
      </is>
    </nc>
  </rcc>
  <rcc rId="11864" sId="1">
    <nc r="M1179" t="inlineStr">
      <is>
        <t>TR.CC23.21194</t>
      </is>
    </nc>
  </rcc>
  <rcc rId="11865" sId="1">
    <nc r="M1180" t="inlineStr">
      <is>
        <t>TR.CC23.21194</t>
      </is>
    </nc>
  </rcc>
  <rcc rId="11866" sId="1">
    <nc r="M1181" t="inlineStr">
      <is>
        <t>TR.CC23.21194</t>
      </is>
    </nc>
  </rcc>
  <rcc rId="11867" sId="1">
    <nc r="M1182" t="inlineStr">
      <is>
        <t>TR.CC23.21194</t>
      </is>
    </nc>
  </rcc>
  <rcc rId="11868" sId="1">
    <nc r="C1176" t="inlineStr">
      <is>
        <t>Leg 7 - PV</t>
      </is>
    </nc>
  </rcc>
  <rcc rId="11869" sId="1">
    <nc r="C1177" t="inlineStr">
      <is>
        <t>Leg 7 - PV</t>
      </is>
    </nc>
  </rcc>
  <rcc rId="11870" sId="1">
    <nc r="C1178" t="inlineStr">
      <is>
        <t>Leg 7 - PV</t>
      </is>
    </nc>
  </rcc>
  <rcc rId="11871" sId="1">
    <nc r="C1179" t="inlineStr">
      <is>
        <t>Leg 7 - PV</t>
      </is>
    </nc>
  </rcc>
  <rcc rId="11872" sId="1">
    <nc r="C1180" t="inlineStr">
      <is>
        <t>Leg 7 - PV</t>
      </is>
    </nc>
  </rcc>
  <rcc rId="11873" sId="1">
    <nc r="C1181" t="inlineStr">
      <is>
        <t>Leg 7 - PV</t>
      </is>
    </nc>
  </rcc>
  <rcc rId="11874" sId="1">
    <nc r="C1182" t="inlineStr">
      <is>
        <t>Leg 7 - PV</t>
      </is>
    </nc>
  </rcc>
  <rrc rId="11875"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Ramp-Up Test </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I1237&amp;COUNTIF($I$6:I1749,I1237)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1125</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6"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Pre-Test Functional &amp; Parametric Check</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I1237&amp;COUNTIF($I$6:I1785,I1237)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1126</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7"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Vibration Test EJ/KX BEV</t>
        </is>
      </nc>
      <ndxf>
        <alignment horizontal="left" vertical="center" readingOrder="0"/>
        <border outline="0">
          <left style="thin">
            <color indexed="64"/>
          </left>
          <right style="thin">
            <color indexed="64"/>
          </right>
          <top style="thin">
            <color indexed="64"/>
          </top>
          <bottom style="thin">
            <color indexed="64"/>
          </bottom>
        </border>
      </ndxf>
    </rcc>
    <rcc rId="0" sId="1" dxf="1">
      <nc r="I1237" t="inlineStr">
        <is>
          <t>FPC Shaker#2</t>
        </is>
      </nc>
      <ndxf>
        <alignment horizontal="center" vertical="center" readingOrder="0"/>
        <border outline="0">
          <left style="thin">
            <color indexed="64"/>
          </left>
          <right style="thin">
            <color indexed="64"/>
          </right>
          <top style="thin">
            <color indexed="64"/>
          </top>
          <bottom style="thin">
            <color indexed="64"/>
          </bottom>
        </border>
      </ndxf>
    </rcc>
    <rcc rId="0" sId="1" dxf="1">
      <nc r="J1237" t="inlineStr">
        <is>
          <t>MeWP 05</t>
        </is>
      </nc>
      <ndxf>
        <alignment vertical="center" readingOrder="0"/>
        <border outline="0">
          <left style="thin">
            <color indexed="64"/>
          </left>
          <right style="thin">
            <color indexed="64"/>
          </right>
          <top style="thin">
            <color indexed="64"/>
          </top>
          <bottom style="thin">
            <color indexed="64"/>
          </bottom>
        </border>
      </ndxf>
    </rcc>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cc rId="0" sId="1" dxf="1" numFmtId="4">
      <nc r="U1237">
        <v>72</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I1237&amp;COUNTIF($I$6:I1784,I1237)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1127</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8"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Mechanical Shock EJ/KX BEV </t>
        </is>
      </nc>
      <ndxf>
        <alignment horizontal="left" vertical="center" readingOrder="0"/>
        <border outline="0">
          <left style="thin">
            <color indexed="64"/>
          </left>
          <right style="thin">
            <color indexed="64"/>
          </right>
          <top style="thin">
            <color indexed="64"/>
          </top>
          <bottom style="thin">
            <color indexed="64"/>
          </bottom>
        </border>
      </ndxf>
    </rcc>
    <rcc rId="0" sId="1" dxf="1">
      <nc r="I1237" t="inlineStr">
        <is>
          <t>FPC Shaker#2</t>
        </is>
      </nc>
      <ndxf>
        <alignment horizontal="center" vertical="center" readingOrder="0"/>
        <border outline="0">
          <left style="thin">
            <color indexed="64"/>
          </left>
          <right style="thin">
            <color indexed="64"/>
          </right>
          <top style="thin">
            <color indexed="64"/>
          </top>
          <bottom style="thin">
            <color indexed="64"/>
          </bottom>
        </border>
      </ndxf>
    </rcc>
    <rcc rId="0" sId="1" dxf="1">
      <nc r="J1237" t="inlineStr">
        <is>
          <t>MeWP 05</t>
        </is>
      </nc>
      <ndxf>
        <alignment vertical="center" readingOrder="0"/>
        <border outline="0">
          <left style="thin">
            <color indexed="64"/>
          </left>
          <right style="thin">
            <color indexed="64"/>
          </right>
          <top style="thin">
            <color indexed="64"/>
          </top>
          <bottom style="thin">
            <color indexed="64"/>
          </bottom>
        </border>
      </ndxf>
    </rcc>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I1237&amp;COUNTIF($I$6:I1783,I1237)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center"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center"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1128</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9"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Handling Drop </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I1237&amp;COUNTIF($I$6:I1747,I1237)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1129</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0"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dxf>
        <alignment vertical="center" readingOrder="0"/>
      </dxf>
    </rfmt>
    <rcc rId="0" sId="1" dxf="1">
      <nc r="A1237"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readingOrder="0"/>
        <border outline="0">
          <left style="thin">
            <color indexed="64"/>
          </left>
          <right style="thin">
            <color indexed="64"/>
          </right>
          <bottom style="thin">
            <color indexed="64"/>
          </bottom>
        </border>
      </ndxf>
    </rcc>
    <rfmt sheetId="1" sqref="D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7" start="0" length="0">
      <dxf>
        <alignment horizontal="center" readingOrder="0"/>
        <border outline="0">
          <left style="thin">
            <color indexed="64"/>
          </left>
          <right style="thin">
            <color indexed="64"/>
          </right>
          <bottom style="thin">
            <color indexed="64"/>
          </bottom>
        </border>
      </dxf>
    </rfmt>
    <rfmt sheetId="1" sqref="F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7" t="inlineStr">
        <is>
          <t>Post-Test Functional &amp; Parametric Check</t>
        </is>
      </nc>
      <ndxf>
        <alignment horizontal="left" readingOrder="0"/>
        <border outline="0">
          <left style="thin">
            <color indexed="64"/>
          </left>
          <right style="thin">
            <color indexed="64"/>
          </right>
          <top style="thin">
            <color indexed="64"/>
          </top>
          <bottom style="thin">
            <color indexed="64"/>
          </bottom>
        </border>
      </ndxf>
    </rcc>
    <rfmt sheetId="1" sqref="I1237" start="0" length="0">
      <dxf>
        <alignment horizontal="center" readingOrder="0"/>
        <border outline="0">
          <left style="thin">
            <color indexed="64"/>
          </left>
          <right style="thin">
            <color indexed="64"/>
          </right>
          <top style="thin">
            <color indexed="64"/>
          </top>
          <bottom style="thin">
            <color indexed="64"/>
          </bottom>
        </border>
      </dxf>
    </rfmt>
    <rfmt sheetId="1" sqref="J1237" start="0" length="0">
      <dxf>
        <border outline="0">
          <left style="thin">
            <color indexed="64"/>
          </left>
          <right style="thin">
            <color indexed="64"/>
          </right>
          <top style="thin">
            <color indexed="64"/>
          </top>
          <bottom style="thin">
            <color indexed="64"/>
          </bottom>
        </border>
      </dxf>
    </rfmt>
    <rfmt sheetId="1" sqref="K1237" start="0" length="0">
      <dxf>
        <border outline="0">
          <left style="thin">
            <color indexed="64"/>
          </left>
          <right style="thin">
            <color indexed="64"/>
          </right>
          <top style="thin">
            <color indexed="64"/>
          </top>
          <bottom style="thin">
            <color indexed="64"/>
          </bottom>
        </border>
      </dxf>
    </rfmt>
    <rfmt sheetId="1" sqref="L1237" start="0" length="0">
      <dxf>
        <border outline="0">
          <left style="thin">
            <color indexed="64"/>
          </left>
          <right style="thin">
            <color indexed="64"/>
          </right>
          <top style="thin">
            <color indexed="64"/>
          </top>
          <bottom style="thin">
            <color indexed="64"/>
          </bottom>
        </border>
      </dxf>
    </rfmt>
    <rfmt sheetId="1" sqref="M1237" start="0" length="0">
      <dxf>
        <alignment horizontal="left" readingOrder="0"/>
        <border outline="0">
          <left style="thin">
            <color indexed="64"/>
          </left>
          <right style="thin">
            <color indexed="64"/>
          </right>
          <top style="thin">
            <color indexed="64"/>
          </top>
          <bottom style="thin">
            <color indexed="64"/>
          </bottom>
        </border>
      </dxf>
    </rfmt>
    <rfmt sheetId="1" sqref="N1237" start="0" length="0">
      <dxf>
        <border outline="0">
          <left style="thin">
            <color indexed="64"/>
          </left>
          <right style="thin">
            <color indexed="64"/>
          </right>
          <top style="thin">
            <color indexed="64"/>
          </top>
          <bottom style="thin">
            <color indexed="64"/>
          </bottom>
        </border>
      </dxf>
    </rfmt>
    <rfmt sheetId="1" sqref="O1237" start="0" length="0">
      <dxf>
        <border outline="0">
          <left style="thin">
            <color indexed="64"/>
          </left>
          <right style="thin">
            <color indexed="64"/>
          </right>
          <top style="thin">
            <color indexed="64"/>
          </top>
          <bottom style="thin">
            <color indexed="64"/>
          </bottom>
        </border>
      </dxf>
    </rfmt>
    <rfmt sheetId="1" sqref="P1237" start="0" length="0">
      <dxf>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7" start="0" length="0">
      <dxf>
        <numFmt numFmtId="1" formatCode="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7" start="0" length="0">
      <dxf>
        <numFmt numFmtId="1" formatCode="0"/>
        <border outline="0">
          <left style="thin">
            <color indexed="64"/>
          </left>
          <right style="thin">
            <color indexed="64"/>
          </right>
          <top style="thin">
            <color indexed="64"/>
          </top>
          <bottom style="thin">
            <color indexed="64"/>
          </bottom>
        </border>
      </dxf>
    </rfmt>
    <rfmt sheetId="1" sqref="Z1237" start="0" length="0">
      <dxf>
        <numFmt numFmtId="1" formatCode="0"/>
        <border outline="0">
          <left style="thin">
            <color indexed="64"/>
          </left>
          <right style="thin">
            <color indexed="64"/>
          </right>
          <top style="thin">
            <color indexed="64"/>
          </top>
          <bottom style="thin">
            <color indexed="64"/>
          </bottom>
        </border>
      </dxf>
    </rfmt>
    <rfmt sheetId="1" sqref="AA1237" start="0" length="0">
      <dxf>
        <numFmt numFmtId="1" formatCode="0"/>
        <border outline="0">
          <left style="thin">
            <color indexed="64"/>
          </left>
          <right style="thin">
            <color indexed="64"/>
          </right>
          <top style="thin">
            <color indexed="64"/>
          </top>
          <bottom style="thin">
            <color indexed="64"/>
          </bottom>
        </border>
      </dxf>
    </rfmt>
    <rfmt sheetId="1" sqref="AB1237" start="0" length="0">
      <dxf>
        <numFmt numFmtId="1" formatCode="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I1237&amp;COUNTIF($I$6:I1783,I1237)</f>
      </nc>
      <ndxf>
        <font>
          <sz val="11"/>
          <color rgb="FF7030A0"/>
          <name val="Calibri"/>
          <scheme val="minor"/>
        </font>
        <numFmt numFmtId="1" formatCode="0"/>
        <fill>
          <patternFill patternType="solid">
            <bgColor theme="6" tint="0.59999389629810485"/>
          </patternFill>
        </fill>
        <alignment horizontal="center" readingOrder="0"/>
      </ndxf>
    </rcc>
    <rfmt sheetId="1" sqref="AE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alignment vertical="bottom" readingOrder="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alignment vertical="bottom" readingOrder="0"/>
      </ndxf>
    </rcc>
    <rcc rId="0" sId="1" dxf="1">
      <nc r="BF1237">
        <v>1130</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1"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Report</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I1237&amp;COUNTIF($I$6:I1782,I1237)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1131</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2"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I1237&amp;COUNTIF($I$6:I1781,I1237)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center"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center"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1132</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3"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 xml:space="preserve">PQ Test </t>
        </is>
      </nc>
      <ndxf>
        <alignment horizontal="left" vertical="center" readingOrder="0"/>
        <border outline="0">
          <left style="thin">
            <color indexed="64"/>
          </left>
          <right style="thin">
            <color indexed="64"/>
          </right>
          <top style="thin">
            <color indexed="64"/>
          </top>
          <bottom style="thin">
            <color indexed="64"/>
          </bottom>
        </border>
      </ndxf>
    </rcc>
    <rcc rId="0" sId="1" dxf="1">
      <nc r="I1245"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ndxf>
    </rcc>
    <rcc rId="0" sId="1" dxf="1">
      <nc r="BF1245">
        <v>1141</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4"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 xml:space="preserve">Ramp-Up Test </t>
        </is>
      </nc>
      <ndxf>
        <alignment horizontal="left" vertical="center" readingOrder="0"/>
        <border outline="0">
          <left style="thin">
            <color indexed="64"/>
          </left>
          <right style="thin">
            <color indexed="64"/>
          </right>
          <top style="thin">
            <color indexed="64"/>
          </top>
          <bottom style="thin">
            <color indexed="64"/>
          </bottom>
        </border>
      </ndxf>
    </rcc>
    <rcc rId="0" sId="1" dxf="1">
      <nc r="I1245"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ndxf>
    </rcc>
    <rcc rId="0" sId="1" dxf="1">
      <nc r="BF1245">
        <v>1142</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5"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PTL</t>
        </is>
      </nc>
      <ndxf>
        <alignment horizontal="left" readingOrder="0"/>
        <border outline="0">
          <left style="thin">
            <color indexed="64"/>
          </left>
          <right style="thin">
            <color indexed="64"/>
          </right>
          <top style="thin">
            <color indexed="64"/>
          </top>
          <bottom style="thin">
            <color indexed="64"/>
          </bottom>
        </border>
      </ndxf>
    </rcc>
    <rcc rId="0" sId="1" dxf="1">
      <nc r="I1245" t="inlineStr">
        <is>
          <t>ECH 18</t>
        </is>
      </nc>
      <ndxf>
        <alignment horizontal="center" readingOrder="0"/>
        <border outline="0">
          <left style="thin">
            <color indexed="64"/>
          </left>
          <right style="thin">
            <color indexed="64"/>
          </right>
          <top style="thin">
            <color indexed="64"/>
          </top>
          <bottom style="thin">
            <color indexed="64"/>
          </bottom>
        </border>
      </ndxf>
    </rcc>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bottom"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alignment vertical="bottom" readingOrder="0"/>
      </ndxf>
    </rcc>
    <rcc rId="0" sId="1" dxf="1">
      <nc r="BF1245">
        <v>1143</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6"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Thermal Mapping</t>
        </is>
      </nc>
      <ndxf>
        <alignment horizontal="left" readingOrder="0"/>
        <border outline="0">
          <left style="thin">
            <color indexed="64"/>
          </left>
          <right style="thin">
            <color indexed="64"/>
          </right>
          <top style="thin">
            <color indexed="64"/>
          </top>
          <bottom style="thin">
            <color indexed="64"/>
          </bottom>
        </border>
      </ndxf>
    </rcc>
    <rcc rId="0" sId="1" dxf="1">
      <nc r="I1245" t="inlineStr">
        <is>
          <t>ECH 18</t>
        </is>
      </nc>
      <ndxf>
        <alignment horizontal="center" readingOrder="0"/>
        <border outline="0">
          <left style="thin">
            <color indexed="64"/>
          </left>
          <right style="thin">
            <color indexed="64"/>
          </right>
          <top style="thin">
            <color indexed="64"/>
          </top>
          <bottom style="thin">
            <color indexed="64"/>
          </bottom>
        </border>
      </ndxf>
    </rcc>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top"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dxf>
    </rfmt>
    <rcc rId="0" sId="1" dxf="1">
      <nc r="BE1245">
        <f>ROW()</f>
      </nc>
      <ndxf>
        <numFmt numFmtId="0" formatCode="General"/>
        <alignment vertical="bottom" readingOrder="0"/>
      </ndxf>
    </rcc>
    <rcc rId="0" sId="1" dxf="1">
      <nc r="BF1245">
        <v>1144</v>
      </nc>
      <ndxf>
        <numFmt numFmtId="0" formatCode="General"/>
      </ndxf>
    </rcc>
    <rcc rId="0" sId="1" dxf="1">
      <nc r="BG1245">
        <f>BE1245-BF1245</f>
      </nc>
      <ndxf>
        <numFmt numFmtId="1" formatCode="0"/>
        <alignment vertical="top" readingOrder="0"/>
      </ndxf>
    </rcc>
    <rcc rId="0" sId="1" dxf="1">
      <nc r="BH1245">
        <v>58553</v>
      </nc>
      <ndxf>
        <numFmt numFmtId="0" formatCode="General"/>
        <alignment vertical="top" readingOrder="0"/>
      </ndxf>
    </rcc>
  </rrc>
  <rrc rId="11887"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Report</t>
        </is>
      </nc>
      <ndxf>
        <alignment horizontal="left" readingOrder="0"/>
        <border outline="0">
          <left style="thin">
            <color indexed="64"/>
          </left>
          <right style="thin">
            <color indexed="64"/>
          </right>
          <top style="thin">
            <color indexed="64"/>
          </top>
          <bottom style="thin">
            <color indexed="64"/>
          </bottom>
        </border>
      </ndxf>
    </rcc>
    <rfmt sheetId="1" sqref="I1245" start="0" length="0">
      <dxf>
        <alignment horizontal="center" readingOrder="0"/>
        <border outline="0">
          <left style="thin">
            <color indexed="64"/>
          </left>
          <right style="thin">
            <color indexed="64"/>
          </right>
          <top style="thin">
            <color indexed="64"/>
          </top>
          <bottom style="thin">
            <color indexed="64"/>
          </bottom>
        </border>
      </dxf>
    </rfmt>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I1245&amp;COUNTIF($I$6:I1767,I1245)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bottom"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dxf>
    </rfmt>
    <rcc rId="0" sId="1" dxf="1">
      <nc r="BE1245">
        <f>ROW()</f>
      </nc>
      <ndxf>
        <numFmt numFmtId="0" formatCode="General"/>
        <alignment vertical="bottom" readingOrder="0"/>
      </ndxf>
    </rcc>
    <rcc rId="0" sId="1" dxf="1">
      <nc r="BF1245">
        <v>1145</v>
      </nc>
      <ndxf>
        <numFmt numFmtId="0" formatCode="General"/>
      </ndxf>
    </rcc>
    <rcc rId="0" sId="1" dxf="1">
      <nc r="BG1245">
        <f>BE1245-BF1245</f>
      </nc>
      <ndxf>
        <numFmt numFmtId="1" formatCode="0"/>
        <alignment vertical="top" readingOrder="0"/>
      </ndxf>
    </rcc>
    <rcc rId="0" sId="1" dxf="1">
      <nc r="BH1245">
        <v>58553</v>
      </nc>
      <ndxf>
        <numFmt numFmtId="0" formatCode="General"/>
        <alignment vertical="top" readingOrder="0"/>
      </ndxf>
    </rcc>
  </rrc>
  <rrc rId="11888"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45" start="0" length="0">
      <dxf>
        <alignment horizontal="center" vertical="center" readingOrder="0"/>
        <border outline="0">
          <left style="thin">
            <color indexed="64"/>
          </left>
          <right style="thin">
            <color indexed="64"/>
          </right>
          <top style="thin">
            <color indexed="64"/>
          </top>
          <bottom style="thin">
            <color indexed="64"/>
          </bottom>
        </border>
      </dxf>
    </rfmt>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alignment vertical="center" readingOrder="0"/>
      </dxf>
    </rfmt>
    <rfmt sheetId="1" sqref="BD1245" start="0" length="0">
      <dxf>
        <alignment vertical="center" readingOrder="0"/>
      </dxf>
    </rfmt>
    <rcc rId="0" sId="1" dxf="1">
      <nc r="BE1245">
        <f>ROW()</f>
      </nc>
      <ndxf>
        <numFmt numFmtId="0" formatCode="General"/>
      </ndxf>
    </rcc>
    <rcc rId="0" sId="1" dxf="1">
      <nc r="BF1245">
        <v>1146</v>
      </nc>
      <ndxf>
        <numFmt numFmtId="0" formatCode="General"/>
        <alignment vertical="center"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center" readingOrder="0"/>
      </dxf>
    </rfmt>
    <rfmt sheetId="1" sqref="BJ1245" start="0" length="0">
      <dxf>
        <alignment vertical="center" readingOrder="0"/>
      </dxf>
    </rfmt>
    <rfmt sheetId="1" sqref="BK1245" start="0" length="0">
      <dxf>
        <alignment vertical="center" readingOrder="0"/>
      </dxf>
    </rfmt>
    <rfmt sheetId="1" sqref="BL1245" start="0" length="0">
      <dxf>
        <alignment vertical="center" readingOrder="0"/>
      </dxf>
    </rfmt>
    <rfmt sheetId="1" sqref="BM1245" start="0" length="0">
      <dxf>
        <alignment vertical="center" readingOrder="0"/>
      </dxf>
    </rfmt>
    <rfmt sheetId="1" sqref="BN1245" start="0" length="0">
      <dxf>
        <alignment vertical="center" readingOrder="0"/>
      </dxf>
    </rfmt>
    <rfmt sheetId="1" sqref="BO1245" start="0" length="0">
      <dxf>
        <alignment vertical="center" readingOrder="0"/>
      </dxf>
    </rfmt>
    <rfmt sheetId="1" sqref="BP1245" start="0" length="0">
      <dxf>
        <alignment vertical="center" readingOrder="0"/>
      </dxf>
    </rfmt>
    <rfmt sheetId="1" sqref="BQ1245" start="0" length="0">
      <dxf>
        <alignment vertical="center" readingOrder="0"/>
      </dxf>
    </rfmt>
    <rfmt sheetId="1" sqref="BR1245" start="0" length="0">
      <dxf>
        <alignment vertical="center" readingOrder="0"/>
      </dxf>
    </rfmt>
    <rfmt sheetId="1" sqref="BS1245" start="0" length="0">
      <dxf>
        <alignment vertical="center" readingOrder="0"/>
      </dxf>
    </rfmt>
    <rfmt sheetId="1" sqref="BT1245" start="0" length="0">
      <dxf>
        <alignment vertical="center" readingOrder="0"/>
      </dxf>
    </rfmt>
    <rfmt sheetId="1" sqref="BU1245" start="0" length="0">
      <dxf>
        <alignment vertical="center" readingOrder="0"/>
      </dxf>
    </rfmt>
    <rfmt sheetId="1" sqref="BV1245" start="0" length="0">
      <dxf>
        <alignment vertical="center" readingOrder="0"/>
      </dxf>
    </rfmt>
    <rfmt sheetId="1" sqref="BW1245" start="0" length="0">
      <dxf>
        <alignment vertical="center" readingOrder="0"/>
      </dxf>
    </rfmt>
    <rfmt sheetId="1" sqref="BX1245" start="0" length="0">
      <dxf>
        <alignment vertical="center" readingOrder="0"/>
      </dxf>
    </rfmt>
    <rfmt sheetId="1" sqref="BY1245" start="0" length="0">
      <dxf>
        <alignment vertical="center" readingOrder="0"/>
      </dxf>
    </rfmt>
    <rfmt sheetId="1" sqref="BZ1245" start="0" length="0">
      <dxf>
        <alignment vertical="center" readingOrder="0"/>
      </dxf>
    </rfmt>
    <rfmt sheetId="1" sqref="CA1245" start="0" length="0">
      <dxf>
        <alignment vertical="center" readingOrder="0"/>
      </dxf>
    </rfmt>
    <rfmt sheetId="1" sqref="CB1245" start="0" length="0">
      <dxf>
        <alignment vertical="center" readingOrder="0"/>
      </dxf>
    </rfmt>
    <rfmt sheetId="1" sqref="CC1245" start="0" length="0">
      <dxf>
        <alignment vertical="center" readingOrder="0"/>
      </dxf>
    </rfmt>
  </rrc>
  <rcc rId="11889" sId="1">
    <oc r="I1238" t="inlineStr">
      <is>
        <t>ECH 19</t>
      </is>
    </oc>
    <nc r="I1238"/>
  </rcc>
  <rcc rId="11890" sId="1">
    <oc r="J1238" t="inlineStr">
      <is>
        <t>MeWP 04</t>
      </is>
    </oc>
    <nc r="J1238"/>
  </rcc>
  <rcc rId="11891" sId="1">
    <oc r="O1238" t="inlineStr">
      <is>
        <t>ECH 19</t>
      </is>
    </oc>
    <nc r="O1238"/>
  </rcc>
  <rcc rId="11892" sId="1">
    <oc r="P1238" t="inlineStr">
      <is>
        <t>Med Aux 04</t>
      </is>
    </oc>
    <nc r="P1238"/>
  </rcc>
  <rcc rId="11893" sId="1">
    <oc r="I1242" t="inlineStr">
      <is>
        <t>ECH 23</t>
      </is>
    </oc>
    <nc r="I1242"/>
  </rcc>
  <rcc rId="11894" sId="1">
    <oc r="I1239" t="inlineStr">
      <is>
        <t>TS 1</t>
      </is>
    </oc>
    <nc r="I1239"/>
  </rcc>
  <rcc rId="11895" sId="1">
    <nc r="C1222" t="inlineStr">
      <is>
        <t>Pump Performance  - PV</t>
      </is>
    </nc>
  </rcc>
  <rcc rId="11896" sId="1">
    <nc r="C1223" t="inlineStr">
      <is>
        <t>Pump Performance  - PV</t>
      </is>
    </nc>
  </rcc>
  <rcc rId="11897" sId="1">
    <nc r="C1224" t="inlineStr">
      <is>
        <t>Pump Performance  - PV</t>
      </is>
    </nc>
  </rcc>
  <rcc rId="11898" sId="1">
    <nc r="C1225" t="inlineStr">
      <is>
        <t>Pump Performance  - PV</t>
      </is>
    </nc>
  </rcc>
  <rcc rId="11899" sId="1">
    <nc r="C1226" t="inlineStr">
      <is>
        <t>Pump Performance  - PV</t>
      </is>
    </nc>
  </rcc>
  <rcc rId="11900" sId="1">
    <nc r="C1227" t="inlineStr">
      <is>
        <t>Pump Performance  - PV</t>
      </is>
    </nc>
  </rcc>
  <rcc rId="11901" sId="1">
    <nc r="C1228" t="inlineStr">
      <is>
        <t>Pump Performance  - PV</t>
      </is>
    </nc>
  </rcc>
  <rcc rId="11902" sId="1">
    <nc r="C1229" t="inlineStr">
      <is>
        <t>Pump Performance  - PV</t>
      </is>
    </nc>
  </rcc>
  <rcc rId="11903" sId="1">
    <nc r="C1230" t="inlineStr">
      <is>
        <t>Pump Performance  - PV</t>
      </is>
    </nc>
  </rcc>
  <rcc rId="11904" sId="1">
    <nc r="C1231" t="inlineStr">
      <is>
        <t>Pump Performance  - PV</t>
      </is>
    </nc>
  </rcc>
  <rcc rId="11905" sId="1">
    <nc r="C1232" t="inlineStr">
      <is>
        <t>Pump Performance  - PV</t>
      </is>
    </nc>
  </rcc>
  <rcc rId="11906" sId="1">
    <nc r="C1233" t="inlineStr">
      <is>
        <t>Pump Performance  - PV</t>
      </is>
    </nc>
  </rcc>
  <rrc rId="11907"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rcc rId="0" sId="1" dxf="1">
      <nc r="A1234"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vertical="center"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vertical="center" readingOrder="0"/>
        <border outline="0">
          <left style="thin">
            <color indexed="64"/>
          </left>
          <right style="thin">
            <color indexed="64"/>
          </right>
          <bottom style="thin">
            <color indexed="64"/>
          </bottom>
        </border>
      </ndxf>
    </rcc>
    <rfmt sheetId="1" sqref="D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4" start="0" length="0">
      <dxf>
        <alignment horizontal="center" vertical="center" readingOrder="0"/>
        <border outline="0">
          <left style="thin">
            <color indexed="64"/>
          </left>
          <right style="thin">
            <color indexed="64"/>
          </right>
          <bottom style="thin">
            <color indexed="64"/>
          </bottom>
        </border>
      </dxf>
    </rfmt>
    <rfmt sheetId="1" sqref="F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4" t="inlineStr">
        <is>
          <t>Thermal Mapping</t>
        </is>
      </nc>
      <ndxf>
        <alignment horizontal="left" vertical="center" readingOrder="0"/>
        <border outline="0">
          <left style="thin">
            <color indexed="64"/>
          </left>
          <right style="thin">
            <color indexed="64"/>
          </right>
          <top style="thin">
            <color indexed="64"/>
          </top>
          <bottom style="thin">
            <color indexed="64"/>
          </bottom>
        </border>
      </ndxf>
    </rcc>
    <rcc rId="0" sId="1" dxf="1">
      <nc r="I1234"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34" start="0" length="0">
      <dxf>
        <alignment vertical="center" readingOrder="0"/>
        <border outline="0">
          <left style="thin">
            <color indexed="64"/>
          </left>
          <right style="thin">
            <color indexed="64"/>
          </right>
          <top style="thin">
            <color indexed="64"/>
          </top>
          <bottom style="thin">
            <color indexed="64"/>
          </bottom>
        </border>
      </dxf>
    </rfmt>
    <rfmt sheetId="1" sqref="K1234" start="0" length="0">
      <dxf>
        <alignment vertical="center" readingOrder="0"/>
        <border outline="0">
          <left style="thin">
            <color indexed="64"/>
          </left>
          <right style="thin">
            <color indexed="64"/>
          </right>
          <top style="thin">
            <color indexed="64"/>
          </top>
          <bottom style="thin">
            <color indexed="64"/>
          </bottom>
        </border>
      </dxf>
    </rfmt>
    <rfmt sheetId="1" sqref="L1234" start="0" length="0">
      <dxf>
        <alignment vertical="center" readingOrder="0"/>
        <border outline="0">
          <left style="thin">
            <color indexed="64"/>
          </left>
          <right style="thin">
            <color indexed="64"/>
          </right>
          <top style="thin">
            <color indexed="64"/>
          </top>
          <bottom style="thin">
            <color indexed="64"/>
          </bottom>
        </border>
      </dxf>
    </rfmt>
    <rfmt sheetId="1" sqref="M1234" start="0" length="0">
      <dxf>
        <alignment horizontal="left" vertical="center" readingOrder="0"/>
        <border outline="0">
          <left style="thin">
            <color indexed="64"/>
          </left>
          <right style="thin">
            <color indexed="64"/>
          </right>
          <top style="thin">
            <color indexed="64"/>
          </top>
          <bottom style="thin">
            <color indexed="64"/>
          </bottom>
        </border>
      </dxf>
    </rfmt>
    <rfmt sheetId="1" sqref="N1234" start="0" length="0">
      <dxf>
        <alignment vertical="center" readingOrder="0"/>
        <border outline="0">
          <left style="thin">
            <color indexed="64"/>
          </left>
          <right style="thin">
            <color indexed="64"/>
          </right>
          <top style="thin">
            <color indexed="64"/>
          </top>
          <bottom style="thin">
            <color indexed="64"/>
          </bottom>
        </border>
      </dxf>
    </rfmt>
    <rfmt sheetId="1" sqref="O1234" start="0" length="0">
      <dxf>
        <alignment vertical="center" readingOrder="0"/>
        <border outline="0">
          <left style="thin">
            <color indexed="64"/>
          </left>
          <right style="thin">
            <color indexed="64"/>
          </right>
          <top style="thin">
            <color indexed="64"/>
          </top>
          <bottom style="thin">
            <color indexed="64"/>
          </bottom>
        </border>
      </dxf>
    </rfmt>
    <rfmt sheetId="1" sqref="P1234" start="0" length="0">
      <dxf>
        <alignment vertical="center" readingOrder="0"/>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alignment vertical="center" readingOrder="0"/>
      </ndxf>
    </rcc>
    <rfmt sheetId="1" sqref="BA1234" start="0" length="0">
      <dxf>
        <numFmt numFmtId="1" formatCode="0"/>
        <alignment vertical="center" readingOrder="0"/>
      </dxf>
    </rfmt>
    <rcc rId="0" sId="1" dxf="1">
      <nc r="BB1234">
        <f>IF(E1234="upcoming",_xlfn.NUMBERVALUE(RIGHT($V$2,2)),0)</f>
      </nc>
      <ndxf>
        <numFmt numFmtId="1" formatCode="0"/>
        <fill>
          <patternFill patternType="solid">
            <bgColor theme="0" tint="-0.14999847407452621"/>
          </patternFill>
        </fill>
      </ndxf>
    </rcc>
    <rfmt sheetId="1" sqref="BC1234" start="0" length="0">
      <dxf>
        <numFmt numFmtId="1" formatCode="0"/>
        <alignment vertical="center" readingOrder="0"/>
      </dxf>
    </rfmt>
    <rfmt sheetId="1" sqref="BD1234" start="0" length="0">
      <dxf>
        <alignment vertical="center" readingOrder="0"/>
      </dxf>
    </rfmt>
    <rcc rId="0" sId="1" dxf="1">
      <nc r="BE1234">
        <f>ROW()</f>
      </nc>
      <ndxf>
        <numFmt numFmtId="0" formatCode="General"/>
      </ndxf>
    </rcc>
    <rcc rId="0" sId="1" dxf="1">
      <nc r="BF1234">
        <v>1122</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fmt sheetId="1" sqref="BI1234" start="0" length="0">
      <dxf>
        <alignment vertical="center" readingOrder="0"/>
      </dxf>
    </rfmt>
    <rfmt sheetId="1" sqref="BJ1234" start="0" length="0">
      <dxf>
        <alignment vertical="center" readingOrder="0"/>
      </dxf>
    </rfmt>
    <rfmt sheetId="1" sqref="BK1234" start="0" length="0">
      <dxf>
        <alignment vertical="center" readingOrder="0"/>
      </dxf>
    </rfmt>
    <rfmt sheetId="1" sqref="BL1234" start="0" length="0">
      <dxf>
        <alignment vertical="center" readingOrder="0"/>
      </dxf>
    </rfmt>
    <rfmt sheetId="1" sqref="BM1234" start="0" length="0">
      <dxf>
        <alignment vertical="center" readingOrder="0"/>
      </dxf>
    </rfmt>
    <rfmt sheetId="1" sqref="BN1234" start="0" length="0">
      <dxf>
        <alignment vertical="center" readingOrder="0"/>
      </dxf>
    </rfmt>
    <rfmt sheetId="1" sqref="BO1234" start="0" length="0">
      <dxf>
        <alignment vertical="center" readingOrder="0"/>
      </dxf>
    </rfmt>
    <rfmt sheetId="1" sqref="BP1234" start="0" length="0">
      <dxf>
        <alignment vertical="center" readingOrder="0"/>
      </dxf>
    </rfmt>
    <rfmt sheetId="1" sqref="BQ1234" start="0" length="0">
      <dxf>
        <alignment vertical="center" readingOrder="0"/>
      </dxf>
    </rfmt>
    <rfmt sheetId="1" sqref="BR1234" start="0" length="0">
      <dxf>
        <alignment vertical="center" readingOrder="0"/>
      </dxf>
    </rfmt>
    <rfmt sheetId="1" sqref="BS1234" start="0" length="0">
      <dxf>
        <alignment vertical="center" readingOrder="0"/>
      </dxf>
    </rfmt>
    <rfmt sheetId="1" sqref="BT1234" start="0" length="0">
      <dxf>
        <alignment vertical="center" readingOrder="0"/>
      </dxf>
    </rfmt>
    <rfmt sheetId="1" sqref="BU1234" start="0" length="0">
      <dxf>
        <alignment vertical="center" readingOrder="0"/>
      </dxf>
    </rfmt>
    <rfmt sheetId="1" sqref="BV1234" start="0" length="0">
      <dxf>
        <alignment vertical="center" readingOrder="0"/>
      </dxf>
    </rfmt>
    <rfmt sheetId="1" sqref="BW1234" start="0" length="0">
      <dxf>
        <alignment vertical="center" readingOrder="0"/>
      </dxf>
    </rfmt>
    <rfmt sheetId="1" sqref="BX1234" start="0" length="0">
      <dxf>
        <alignment vertical="center" readingOrder="0"/>
      </dxf>
    </rfmt>
    <rfmt sheetId="1" sqref="BY1234" start="0" length="0">
      <dxf>
        <alignment vertical="center" readingOrder="0"/>
      </dxf>
    </rfmt>
    <rfmt sheetId="1" sqref="BZ1234" start="0" length="0">
      <dxf>
        <alignment vertical="center" readingOrder="0"/>
      </dxf>
    </rfmt>
    <rfmt sheetId="1" sqref="CA1234" start="0" length="0">
      <dxf>
        <alignment vertical="center" readingOrder="0"/>
      </dxf>
    </rfmt>
    <rfmt sheetId="1" sqref="CB1234" start="0" length="0">
      <dxf>
        <alignment vertical="center" readingOrder="0"/>
      </dxf>
    </rfmt>
    <rfmt sheetId="1" sqref="CC1234" start="0" length="0">
      <dxf>
        <alignment vertical="center" readingOrder="0"/>
      </dxf>
    </rfmt>
  </rrc>
  <rrc rId="11908"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1" exp="area" dr="$I$6:I1234" r="AD777" sId="1"/>
    <undo index="1" exp="area" dr="$I$6:I1234" r="AD775"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dxf>
        <alignment vertical="center" readingOrder="0"/>
      </dxf>
    </rfmt>
    <rcc rId="0" sId="1" dxf="1">
      <nc r="A1234"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readingOrder="0"/>
        <border outline="0">
          <left style="thin">
            <color indexed="64"/>
          </left>
          <right style="thin">
            <color indexed="64"/>
          </right>
          <bottom style="thin">
            <color indexed="64"/>
          </bottom>
        </border>
      </ndxf>
    </rcc>
    <rfmt sheetId="1" sqref="D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4" start="0" length="0">
      <dxf>
        <alignment horizontal="center" readingOrder="0"/>
        <border outline="0">
          <left style="thin">
            <color indexed="64"/>
          </left>
          <right style="thin">
            <color indexed="64"/>
          </right>
          <bottom style="thin">
            <color indexed="64"/>
          </bottom>
        </border>
      </dxf>
    </rfmt>
    <rfmt sheetId="1" sqref="F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4" t="inlineStr">
        <is>
          <t>Report</t>
        </is>
      </nc>
      <ndxf>
        <alignment horizontal="left" readingOrder="0"/>
        <border outline="0">
          <left style="thin">
            <color indexed="64"/>
          </left>
          <right style="thin">
            <color indexed="64"/>
          </right>
          <top style="thin">
            <color indexed="64"/>
          </top>
          <bottom style="thin">
            <color indexed="64"/>
          </bottom>
        </border>
      </ndxf>
    </rcc>
    <rfmt sheetId="1" sqref="I1234" start="0" length="0">
      <dxf>
        <alignment horizontal="center" readingOrder="0"/>
        <border outline="0">
          <left style="thin">
            <color indexed="64"/>
          </left>
          <right style="thin">
            <color indexed="64"/>
          </right>
          <top style="thin">
            <color indexed="64"/>
          </top>
          <bottom style="thin">
            <color indexed="64"/>
          </bottom>
        </border>
      </dxf>
    </rfmt>
    <rfmt sheetId="1" sqref="J1234" start="0" length="0">
      <dxf>
        <border outline="0">
          <left style="thin">
            <color indexed="64"/>
          </left>
          <right style="thin">
            <color indexed="64"/>
          </right>
          <top style="thin">
            <color indexed="64"/>
          </top>
          <bottom style="thin">
            <color indexed="64"/>
          </bottom>
        </border>
      </dxf>
    </rfmt>
    <rfmt sheetId="1" sqref="K1234" start="0" length="0">
      <dxf>
        <border outline="0">
          <left style="thin">
            <color indexed="64"/>
          </left>
          <right style="thin">
            <color indexed="64"/>
          </right>
          <top style="thin">
            <color indexed="64"/>
          </top>
          <bottom style="thin">
            <color indexed="64"/>
          </bottom>
        </border>
      </dxf>
    </rfmt>
    <rfmt sheetId="1" sqref="L1234" start="0" length="0">
      <dxf>
        <border outline="0">
          <left style="thin">
            <color indexed="64"/>
          </left>
          <right style="thin">
            <color indexed="64"/>
          </right>
          <top style="thin">
            <color indexed="64"/>
          </top>
          <bottom style="thin">
            <color indexed="64"/>
          </bottom>
        </border>
      </dxf>
    </rfmt>
    <rfmt sheetId="1" sqref="M1234" start="0" length="0">
      <dxf>
        <alignment horizontal="left" readingOrder="0"/>
        <border outline="0">
          <left style="thin">
            <color indexed="64"/>
          </left>
          <right style="thin">
            <color indexed="64"/>
          </right>
          <top style="thin">
            <color indexed="64"/>
          </top>
          <bottom style="thin">
            <color indexed="64"/>
          </bottom>
        </border>
      </dxf>
    </rfmt>
    <rfmt sheetId="1" sqref="N1234" start="0" length="0">
      <dxf>
        <border outline="0">
          <left style="thin">
            <color indexed="64"/>
          </left>
          <right style="thin">
            <color indexed="64"/>
          </right>
          <top style="thin">
            <color indexed="64"/>
          </top>
          <bottom style="thin">
            <color indexed="64"/>
          </bottom>
        </border>
      </dxf>
    </rfmt>
    <rfmt sheetId="1" sqref="O1234" start="0" length="0">
      <dxf>
        <border outline="0">
          <left style="thin">
            <color indexed="64"/>
          </left>
          <right style="thin">
            <color indexed="64"/>
          </right>
          <top style="thin">
            <color indexed="64"/>
          </top>
          <bottom style="thin">
            <color indexed="64"/>
          </bottom>
        </border>
      </dxf>
    </rfmt>
    <rfmt sheetId="1" sqref="P1234" start="0" length="0">
      <dxf>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4" start="0" length="0">
      <dxf>
        <numFmt numFmtId="1" formatCode="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4" start="0" length="0">
      <dxf>
        <numFmt numFmtId="1" formatCode="0"/>
        <border outline="0">
          <left style="thin">
            <color indexed="64"/>
          </left>
          <right style="thin">
            <color indexed="64"/>
          </right>
          <top style="thin">
            <color indexed="64"/>
          </top>
          <bottom style="thin">
            <color indexed="64"/>
          </bottom>
        </border>
      </dxf>
    </rfmt>
    <rfmt sheetId="1" sqref="Z1234" start="0" length="0">
      <dxf>
        <numFmt numFmtId="1" formatCode="0"/>
        <border outline="0">
          <left style="thin">
            <color indexed="64"/>
          </left>
          <right style="thin">
            <color indexed="64"/>
          </right>
          <top style="thin">
            <color indexed="64"/>
          </top>
          <bottom style="thin">
            <color indexed="64"/>
          </bottom>
        </border>
      </dxf>
    </rfmt>
    <rfmt sheetId="1" sqref="AA1234" start="0" length="0">
      <dxf>
        <numFmt numFmtId="1" formatCode="0"/>
        <border outline="0">
          <left style="thin">
            <color indexed="64"/>
          </left>
          <right style="thin">
            <color indexed="64"/>
          </right>
          <top style="thin">
            <color indexed="64"/>
          </top>
          <bottom style="thin">
            <color indexed="64"/>
          </bottom>
        </border>
      </dxf>
    </rfmt>
    <rfmt sheetId="1" sqref="AB1234" start="0" length="0">
      <dxf>
        <numFmt numFmtId="1" formatCode="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readingOrder="0"/>
      </ndxf>
    </rcc>
    <rfmt sheetId="1" sqref="AE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ndxf>
    </rcc>
    <rfmt sheetId="1" sqref="BA1234" start="0" length="0">
      <dxf>
        <numFmt numFmtId="1" formatCode="0"/>
      </dxf>
    </rfmt>
    <rcc rId="0" sId="1" dxf="1">
      <nc r="BB1234">
        <f>IF(E1234="upcoming",_xlfn.NUMBERVALUE(RIGHT($V$2,2)),0)</f>
      </nc>
      <ndxf>
        <numFmt numFmtId="1" formatCode="0"/>
        <fill>
          <patternFill patternType="solid">
            <bgColor theme="0" tint="-0.14999847407452621"/>
          </patternFill>
        </fill>
        <alignment vertical="bottom" readingOrder="0"/>
      </ndxf>
    </rcc>
    <rfmt sheetId="1" sqref="BC1234" start="0" length="0">
      <dxf>
        <numFmt numFmtId="1" formatCode="0"/>
      </dxf>
    </rfmt>
    <rcc rId="0" sId="1" dxf="1">
      <nc r="BE1234">
        <f>ROW()</f>
      </nc>
      <ndxf>
        <numFmt numFmtId="0" formatCode="General"/>
        <alignment vertical="bottom" readingOrder="0"/>
      </ndxf>
    </rcc>
    <rcc rId="0" sId="1" dxf="1">
      <nc r="BF1234">
        <v>1123</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rc>
  <rrc rId="11909"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1" exp="area" dr="$I$6:I1234" r="AD778"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dxf>
        <alignment vertical="center" readingOrder="0"/>
      </dxf>
    </rfmt>
    <rcc rId="0" sId="1" dxf="1">
      <nc r="A1234"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readingOrder="0"/>
        <border outline="0">
          <left style="thin">
            <color indexed="64"/>
          </left>
          <right style="thin">
            <color indexed="64"/>
          </right>
          <bottom style="thin">
            <color indexed="64"/>
          </bottom>
        </border>
      </ndxf>
    </rcc>
    <rfmt sheetId="1" sqref="D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4" start="0" length="0">
      <dxf>
        <alignment horizontal="center" readingOrder="0"/>
        <border outline="0">
          <left style="thin">
            <color indexed="64"/>
          </left>
          <right style="thin">
            <color indexed="64"/>
          </right>
          <bottom style="thin">
            <color indexed="64"/>
          </bottom>
        </border>
      </dxf>
    </rfmt>
    <rfmt sheetId="1" sqref="F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4" t="inlineStr">
        <is>
          <t>TR Closure</t>
        </is>
      </nc>
      <ndxf>
        <alignment horizontal="left" readingOrder="0"/>
        <border outline="0">
          <left style="thin">
            <color indexed="64"/>
          </left>
          <right style="thin">
            <color indexed="64"/>
          </right>
          <top style="thin">
            <color indexed="64"/>
          </top>
          <bottom style="thin">
            <color indexed="64"/>
          </bottom>
        </border>
      </ndxf>
    </rcc>
    <rfmt sheetId="1" sqref="I1234" start="0" length="0">
      <dxf>
        <alignment horizontal="center" readingOrder="0"/>
        <border outline="0">
          <left style="thin">
            <color indexed="64"/>
          </left>
          <right style="thin">
            <color indexed="64"/>
          </right>
          <top style="thin">
            <color indexed="64"/>
          </top>
          <bottom style="thin">
            <color indexed="64"/>
          </bottom>
        </border>
      </dxf>
    </rfmt>
    <rfmt sheetId="1" sqref="J1234" start="0" length="0">
      <dxf>
        <border outline="0">
          <left style="thin">
            <color indexed="64"/>
          </left>
          <right style="thin">
            <color indexed="64"/>
          </right>
          <top style="thin">
            <color indexed="64"/>
          </top>
          <bottom style="thin">
            <color indexed="64"/>
          </bottom>
        </border>
      </dxf>
    </rfmt>
    <rfmt sheetId="1" sqref="K1234" start="0" length="0">
      <dxf>
        <border outline="0">
          <left style="thin">
            <color indexed="64"/>
          </left>
          <right style="thin">
            <color indexed="64"/>
          </right>
          <top style="thin">
            <color indexed="64"/>
          </top>
          <bottom style="thin">
            <color indexed="64"/>
          </bottom>
        </border>
      </dxf>
    </rfmt>
    <rfmt sheetId="1" sqref="L1234" start="0" length="0">
      <dxf>
        <border outline="0">
          <left style="thin">
            <color indexed="64"/>
          </left>
          <right style="thin">
            <color indexed="64"/>
          </right>
          <top style="thin">
            <color indexed="64"/>
          </top>
          <bottom style="thin">
            <color indexed="64"/>
          </bottom>
        </border>
      </dxf>
    </rfmt>
    <rfmt sheetId="1" sqref="M1234" start="0" length="0">
      <dxf>
        <alignment horizontal="left" readingOrder="0"/>
        <border outline="0">
          <left style="thin">
            <color indexed="64"/>
          </left>
          <right style="thin">
            <color indexed="64"/>
          </right>
          <top style="thin">
            <color indexed="64"/>
          </top>
          <bottom style="thin">
            <color indexed="64"/>
          </bottom>
        </border>
      </dxf>
    </rfmt>
    <rfmt sheetId="1" sqref="N1234" start="0" length="0">
      <dxf>
        <border outline="0">
          <left style="thin">
            <color indexed="64"/>
          </left>
          <right style="thin">
            <color indexed="64"/>
          </right>
          <top style="thin">
            <color indexed="64"/>
          </top>
          <bottom style="thin">
            <color indexed="64"/>
          </bottom>
        </border>
      </dxf>
    </rfmt>
    <rfmt sheetId="1" sqref="O1234" start="0" length="0">
      <dxf>
        <border outline="0">
          <left style="thin">
            <color indexed="64"/>
          </left>
          <right style="thin">
            <color indexed="64"/>
          </right>
          <top style="thin">
            <color indexed="64"/>
          </top>
          <bottom style="thin">
            <color indexed="64"/>
          </bottom>
        </border>
      </dxf>
    </rfmt>
    <rfmt sheetId="1" sqref="P1234" start="0" length="0">
      <dxf>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4" start="0" length="0">
      <dxf>
        <numFmt numFmtId="1" formatCode="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4" start="0" length="0">
      <dxf>
        <numFmt numFmtId="1" formatCode="0"/>
        <border outline="0">
          <left style="thin">
            <color indexed="64"/>
          </left>
          <right style="thin">
            <color indexed="64"/>
          </right>
          <top style="thin">
            <color indexed="64"/>
          </top>
          <bottom style="thin">
            <color indexed="64"/>
          </bottom>
        </border>
      </dxf>
    </rfmt>
    <rfmt sheetId="1" sqref="Z1234" start="0" length="0">
      <dxf>
        <numFmt numFmtId="1" formatCode="0"/>
        <border outline="0">
          <left style="thin">
            <color indexed="64"/>
          </left>
          <right style="thin">
            <color indexed="64"/>
          </right>
          <top style="thin">
            <color indexed="64"/>
          </top>
          <bottom style="thin">
            <color indexed="64"/>
          </bottom>
        </border>
      </dxf>
    </rfmt>
    <rfmt sheetId="1" sqref="AA1234" start="0" length="0">
      <dxf>
        <numFmt numFmtId="1" formatCode="0"/>
        <border outline="0">
          <left style="thin">
            <color indexed="64"/>
          </left>
          <right style="thin">
            <color indexed="64"/>
          </right>
          <top style="thin">
            <color indexed="64"/>
          </top>
          <bottom style="thin">
            <color indexed="64"/>
          </bottom>
        </border>
      </dxf>
    </rfmt>
    <rfmt sheetId="1" sqref="AB1234" start="0" length="0">
      <dxf>
        <numFmt numFmtId="1" formatCode="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readingOrder="0"/>
      </ndxf>
    </rcc>
    <rfmt sheetId="1" sqref="AE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L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M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S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T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U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V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W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ndxf>
    </rcc>
    <rcc rId="0" sId="1" dxf="1">
      <nc r="BB1234">
        <f>IF(E1234="upcoming",_xlfn.NUMBERVALUE(RIGHT($V$2,2)),0)</f>
      </nc>
      <ndxf>
        <numFmt numFmtId="1" formatCode="0"/>
        <fill>
          <patternFill patternType="solid">
            <bgColor theme="0" tint="-0.14999847407452621"/>
          </patternFill>
        </fill>
        <alignment vertical="bottom" readingOrder="0"/>
      </ndxf>
    </rcc>
    <rcc rId="0" sId="1" dxf="1">
      <nc r="BE1234">
        <f>ROW()</f>
      </nc>
      <ndxf>
        <numFmt numFmtId="0" formatCode="General"/>
        <alignment vertical="bottom" readingOrder="0"/>
      </ndxf>
    </rcc>
    <rcc rId="0" sId="1" dxf="1">
      <nc r="BF1234">
        <v>1124</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rc>
  <rcc rId="11910" sId="1">
    <oc r="BE6">
      <f>ROW()</f>
    </oc>
    <nc r="BE6">
      <f>ROW()</f>
    </nc>
  </rcc>
  <rcc rId="11911" sId="1">
    <oc r="BE7">
      <f>ROW()</f>
    </oc>
    <nc r="BE7">
      <f>ROW()</f>
    </nc>
  </rcc>
  <rcc rId="11912" sId="1">
    <oc r="BE8">
      <f>ROW()</f>
    </oc>
    <nc r="BE8">
      <f>ROW()</f>
    </nc>
  </rcc>
  <rcc rId="11913" sId="1">
    <oc r="BE9">
      <f>ROW()</f>
    </oc>
    <nc r="BE9">
      <f>ROW()</f>
    </nc>
  </rcc>
  <rcc rId="11914" sId="1">
    <oc r="BE10">
      <f>ROW()</f>
    </oc>
    <nc r="BE10">
      <f>ROW()</f>
    </nc>
  </rcc>
  <rcc rId="11915" sId="1">
    <oc r="BE11">
      <f>ROW()</f>
    </oc>
    <nc r="BE11">
      <f>ROW()</f>
    </nc>
  </rcc>
  <rcc rId="11916" sId="1">
    <oc r="BE12">
      <f>ROW()</f>
    </oc>
    <nc r="BE12">
      <f>ROW()</f>
    </nc>
  </rcc>
  <rcc rId="11917" sId="1">
    <oc r="BE13">
      <f>ROW()</f>
    </oc>
    <nc r="BE13">
      <f>ROW()</f>
    </nc>
  </rcc>
  <rcc rId="11918" sId="1">
    <oc r="BE14">
      <f>ROW()</f>
    </oc>
    <nc r="BE14">
      <f>ROW()</f>
    </nc>
  </rcc>
  <rcc rId="11919" sId="1">
    <oc r="BE15">
      <f>ROW()</f>
    </oc>
    <nc r="BE15">
      <f>ROW()</f>
    </nc>
  </rcc>
  <rcc rId="11920" sId="1">
    <oc r="BE16">
      <f>ROW()</f>
    </oc>
    <nc r="BE16">
      <f>ROW()</f>
    </nc>
  </rcc>
  <rcc rId="11921" sId="1">
    <oc r="BE17">
      <f>ROW()</f>
    </oc>
    <nc r="BE17">
      <f>ROW()</f>
    </nc>
  </rcc>
  <rcc rId="11922" sId="1">
    <oc r="BE18">
      <f>ROW()</f>
    </oc>
    <nc r="BE18">
      <f>ROW()</f>
    </nc>
  </rcc>
  <rcc rId="11923" sId="1">
    <oc r="BE19">
      <f>ROW()</f>
    </oc>
    <nc r="BE19">
      <f>ROW()</f>
    </nc>
  </rcc>
  <rcc rId="11924" sId="1">
    <oc r="BE20">
      <f>ROW()</f>
    </oc>
    <nc r="BE20">
      <f>ROW()</f>
    </nc>
  </rcc>
  <rcc rId="11925" sId="1">
    <oc r="BE21">
      <f>ROW()</f>
    </oc>
    <nc r="BE21">
      <f>ROW()</f>
    </nc>
  </rcc>
  <rcc rId="11926" sId="1">
    <oc r="BE22">
      <f>ROW()</f>
    </oc>
    <nc r="BE22">
      <f>ROW()</f>
    </nc>
  </rcc>
  <rcc rId="11927" sId="1">
    <oc r="BE23">
      <f>ROW()</f>
    </oc>
    <nc r="BE23">
      <f>ROW()</f>
    </nc>
  </rcc>
  <rcc rId="11928" sId="1">
    <oc r="BE24">
      <f>ROW()</f>
    </oc>
    <nc r="BE24">
      <f>ROW()</f>
    </nc>
  </rcc>
  <rcc rId="11929" sId="1">
    <oc r="BE25">
      <f>ROW()</f>
    </oc>
    <nc r="BE25">
      <f>ROW()</f>
    </nc>
  </rcc>
  <rcc rId="11930" sId="1">
    <oc r="BE26">
      <f>ROW()</f>
    </oc>
    <nc r="BE26">
      <f>ROW()</f>
    </nc>
  </rcc>
  <rcc rId="11931" sId="1">
    <oc r="BE27">
      <f>ROW()</f>
    </oc>
    <nc r="BE27">
      <f>ROW()</f>
    </nc>
  </rcc>
  <rcc rId="11932" sId="1">
    <oc r="BE28">
      <f>ROW()</f>
    </oc>
    <nc r="BE28">
      <f>ROW()</f>
    </nc>
  </rcc>
  <rcc rId="11933" sId="1">
    <oc r="BE29">
      <f>ROW()</f>
    </oc>
    <nc r="BE29">
      <f>ROW()</f>
    </nc>
  </rcc>
  <rcc rId="11934" sId="1">
    <oc r="BE30">
      <f>ROW()</f>
    </oc>
    <nc r="BE30">
      <f>ROW()</f>
    </nc>
  </rcc>
  <rcc rId="11935" sId="1">
    <oc r="BE31">
      <f>ROW()</f>
    </oc>
    <nc r="BE31">
      <f>ROW()</f>
    </nc>
  </rcc>
  <rcc rId="11936" sId="1">
    <oc r="BE32">
      <f>ROW()</f>
    </oc>
    <nc r="BE32">
      <f>ROW()</f>
    </nc>
  </rcc>
  <rcc rId="11937" sId="1">
    <oc r="BE33">
      <f>ROW()</f>
    </oc>
    <nc r="BE33">
      <f>ROW()</f>
    </nc>
  </rcc>
  <rcc rId="11938" sId="1">
    <oc r="BE34">
      <f>ROW()</f>
    </oc>
    <nc r="BE34">
      <f>ROW()</f>
    </nc>
  </rcc>
  <rcc rId="11939" sId="1">
    <oc r="BE35">
      <f>ROW()</f>
    </oc>
    <nc r="BE35">
      <f>ROW()</f>
    </nc>
  </rcc>
  <rcc rId="11940" sId="1">
    <oc r="BE36">
      <f>ROW()</f>
    </oc>
    <nc r="BE36">
      <f>ROW()</f>
    </nc>
  </rcc>
  <rcc rId="11941" sId="1">
    <oc r="BE37">
      <f>ROW()</f>
    </oc>
    <nc r="BE37">
      <f>ROW()</f>
    </nc>
  </rcc>
  <rcc rId="11942" sId="1">
    <oc r="BE38">
      <f>ROW()</f>
    </oc>
    <nc r="BE38">
      <f>ROW()</f>
    </nc>
  </rcc>
  <rcc rId="11943" sId="1">
    <oc r="BE39">
      <f>ROW()</f>
    </oc>
    <nc r="BE39">
      <f>ROW()</f>
    </nc>
  </rcc>
  <rcc rId="11944" sId="1">
    <oc r="BE40">
      <f>ROW()</f>
    </oc>
    <nc r="BE40">
      <f>ROW()</f>
    </nc>
  </rcc>
  <rcc rId="11945" sId="1">
    <oc r="BE41">
      <f>ROW()</f>
    </oc>
    <nc r="BE41">
      <f>ROW()</f>
    </nc>
  </rcc>
  <rcc rId="11946" sId="1">
    <oc r="BE42">
      <f>ROW()</f>
    </oc>
    <nc r="BE42">
      <f>ROW()</f>
    </nc>
  </rcc>
  <rcc rId="11947" sId="1">
    <oc r="BE43">
      <f>ROW()</f>
    </oc>
    <nc r="BE43">
      <f>ROW()</f>
    </nc>
  </rcc>
  <rcc rId="11948" sId="1">
    <oc r="BE44">
      <f>ROW()</f>
    </oc>
    <nc r="BE44">
      <f>ROW()</f>
    </nc>
  </rcc>
  <rcc rId="11949" sId="1">
    <oc r="BE45">
      <f>ROW()</f>
    </oc>
    <nc r="BE45">
      <f>ROW()</f>
    </nc>
  </rcc>
  <rcc rId="11950" sId="1">
    <oc r="BE46">
      <f>ROW()</f>
    </oc>
    <nc r="BE46">
      <f>ROW()</f>
    </nc>
  </rcc>
  <rcc rId="11951" sId="1">
    <oc r="BE47">
      <f>ROW()</f>
    </oc>
    <nc r="BE47">
      <f>ROW()</f>
    </nc>
  </rcc>
  <rcc rId="11952" sId="1">
    <oc r="BE48">
      <f>ROW()</f>
    </oc>
    <nc r="BE48">
      <f>ROW()</f>
    </nc>
  </rcc>
  <rcc rId="11953" sId="1">
    <oc r="BE49">
      <f>ROW()</f>
    </oc>
    <nc r="BE49">
      <f>ROW()</f>
    </nc>
  </rcc>
  <rcc rId="11954" sId="1">
    <oc r="BE50">
      <f>ROW()</f>
    </oc>
    <nc r="BE50">
      <f>ROW()</f>
    </nc>
  </rcc>
  <rcc rId="11955" sId="1">
    <oc r="BE51">
      <f>ROW()</f>
    </oc>
    <nc r="BE51">
      <f>ROW()</f>
    </nc>
  </rcc>
  <rcc rId="11956" sId="1">
    <oc r="BE52">
      <f>ROW()</f>
    </oc>
    <nc r="BE52">
      <f>ROW()</f>
    </nc>
  </rcc>
  <rcc rId="11957" sId="1">
    <oc r="BE53">
      <f>ROW()</f>
    </oc>
    <nc r="BE53">
      <f>ROW()</f>
    </nc>
  </rcc>
  <rcc rId="11958" sId="1">
    <oc r="BE54">
      <f>ROW()</f>
    </oc>
    <nc r="BE54">
      <f>ROW()</f>
    </nc>
  </rcc>
  <rcc rId="11959" sId="1">
    <oc r="BE55">
      <f>ROW()</f>
    </oc>
    <nc r="BE55">
      <f>ROW()</f>
    </nc>
  </rcc>
  <rcc rId="11960" sId="1">
    <oc r="BE56">
      <f>ROW()</f>
    </oc>
    <nc r="BE56">
      <f>ROW()</f>
    </nc>
  </rcc>
  <rcc rId="11961" sId="1">
    <oc r="BE57">
      <f>ROW()</f>
    </oc>
    <nc r="BE57">
      <f>ROW()</f>
    </nc>
  </rcc>
  <rcc rId="11962" sId="1">
    <oc r="BE58">
      <f>ROW()</f>
    </oc>
    <nc r="BE58">
      <f>ROW()</f>
    </nc>
  </rcc>
  <rcc rId="11963" sId="1">
    <oc r="BE59">
      <f>ROW()</f>
    </oc>
    <nc r="BE59">
      <f>ROW()</f>
    </nc>
  </rcc>
  <rcc rId="11964" sId="1">
    <oc r="BE60">
      <f>ROW()</f>
    </oc>
    <nc r="BE60">
      <f>ROW()</f>
    </nc>
  </rcc>
  <rcc rId="11965" sId="1">
    <oc r="BE61">
      <f>ROW()</f>
    </oc>
    <nc r="BE61">
      <f>ROW()</f>
    </nc>
  </rcc>
  <rcc rId="11966" sId="1">
    <oc r="BE62">
      <f>ROW()</f>
    </oc>
    <nc r="BE62">
      <f>ROW()</f>
    </nc>
  </rcc>
  <rcc rId="11967" sId="1">
    <oc r="BE63">
      <f>ROW()</f>
    </oc>
    <nc r="BE63">
      <f>ROW()</f>
    </nc>
  </rcc>
  <rcc rId="11968" sId="1">
    <oc r="BE64">
      <f>ROW()</f>
    </oc>
    <nc r="BE64">
      <f>ROW()</f>
    </nc>
  </rcc>
  <rcc rId="11969" sId="1">
    <oc r="BE65">
      <f>ROW()</f>
    </oc>
    <nc r="BE65">
      <f>ROW()</f>
    </nc>
  </rcc>
  <rcc rId="11970" sId="1">
    <oc r="BE66">
      <f>ROW()</f>
    </oc>
    <nc r="BE66">
      <f>ROW()</f>
    </nc>
  </rcc>
  <rcc rId="11971" sId="1">
    <oc r="BE67">
      <f>ROW()</f>
    </oc>
    <nc r="BE67">
      <f>ROW()</f>
    </nc>
  </rcc>
  <rcc rId="11972" sId="1">
    <oc r="BE68">
      <f>ROW()</f>
    </oc>
    <nc r="BE68">
      <f>ROW()</f>
    </nc>
  </rcc>
  <rcc rId="11973" sId="1">
    <oc r="BE69">
      <f>ROW()</f>
    </oc>
    <nc r="BE69">
      <f>ROW()</f>
    </nc>
  </rcc>
  <rcc rId="11974" sId="1">
    <oc r="BE70">
      <f>ROW()</f>
    </oc>
    <nc r="BE70">
      <f>ROW()</f>
    </nc>
  </rcc>
  <rcc rId="11975" sId="1">
    <oc r="BE71">
      <f>ROW()</f>
    </oc>
    <nc r="BE71">
      <f>ROW()</f>
    </nc>
  </rcc>
  <rcc rId="11976" sId="1">
    <oc r="BE72">
      <f>ROW()</f>
    </oc>
    <nc r="BE72">
      <f>ROW()</f>
    </nc>
  </rcc>
  <rcc rId="11977" sId="1">
    <oc r="BE73">
      <f>ROW()</f>
    </oc>
    <nc r="BE73">
      <f>ROW()</f>
    </nc>
  </rcc>
  <rcc rId="11978" sId="1">
    <oc r="BE74">
      <f>ROW()</f>
    </oc>
    <nc r="BE74">
      <f>ROW()</f>
    </nc>
  </rcc>
  <rcc rId="11979" sId="1">
    <oc r="BE75">
      <f>ROW()</f>
    </oc>
    <nc r="BE75">
      <f>ROW()</f>
    </nc>
  </rcc>
  <rcc rId="11980" sId="1">
    <oc r="BE76">
      <f>ROW()</f>
    </oc>
    <nc r="BE76">
      <f>ROW()</f>
    </nc>
  </rcc>
  <rcc rId="11981" sId="1">
    <oc r="BE77">
      <f>ROW()</f>
    </oc>
    <nc r="BE77">
      <f>ROW()</f>
    </nc>
  </rcc>
  <rcc rId="11982" sId="1">
    <oc r="BE78">
      <f>ROW()</f>
    </oc>
    <nc r="BE78">
      <f>ROW()</f>
    </nc>
  </rcc>
  <rcc rId="11983" sId="1">
    <oc r="BE79">
      <f>ROW()</f>
    </oc>
    <nc r="BE79">
      <f>ROW()</f>
    </nc>
  </rcc>
  <rcc rId="11984" sId="1">
    <oc r="BE80">
      <f>ROW()</f>
    </oc>
    <nc r="BE80">
      <f>ROW()</f>
    </nc>
  </rcc>
  <rcc rId="11985" sId="1">
    <oc r="BE81">
      <f>ROW()</f>
    </oc>
    <nc r="BE81">
      <f>ROW()</f>
    </nc>
  </rcc>
  <rcc rId="11986" sId="1">
    <oc r="BE82">
      <f>ROW()</f>
    </oc>
    <nc r="BE82">
      <f>ROW()</f>
    </nc>
  </rcc>
  <rcc rId="11987" sId="1">
    <oc r="BE83">
      <f>ROW()</f>
    </oc>
    <nc r="BE83">
      <f>ROW()</f>
    </nc>
  </rcc>
  <rcc rId="11988" sId="1">
    <oc r="BE84">
      <f>ROW()</f>
    </oc>
    <nc r="BE84">
      <f>ROW()</f>
    </nc>
  </rcc>
  <rcc rId="11989" sId="1">
    <oc r="BE85">
      <f>ROW()</f>
    </oc>
    <nc r="BE85">
      <f>ROW()</f>
    </nc>
  </rcc>
  <rcc rId="11990" sId="1">
    <oc r="BE86">
      <f>ROW()</f>
    </oc>
    <nc r="BE86">
      <f>ROW()</f>
    </nc>
  </rcc>
  <rcc rId="11991" sId="1">
    <oc r="BE87">
      <f>ROW()</f>
    </oc>
    <nc r="BE87">
      <f>ROW()</f>
    </nc>
  </rcc>
  <rcc rId="11992" sId="1">
    <oc r="BE88">
      <f>ROW()</f>
    </oc>
    <nc r="BE88">
      <f>ROW()</f>
    </nc>
  </rcc>
  <rcc rId="11993" sId="1">
    <oc r="BE89">
      <f>ROW()</f>
    </oc>
    <nc r="BE89">
      <f>ROW()</f>
    </nc>
  </rcc>
  <rcc rId="11994" sId="1">
    <oc r="BE90">
      <f>ROW()</f>
    </oc>
    <nc r="BE90">
      <f>ROW()</f>
    </nc>
  </rcc>
  <rcc rId="11995" sId="1">
    <oc r="BE91">
      <f>ROW()</f>
    </oc>
    <nc r="BE91">
      <f>ROW()</f>
    </nc>
  </rcc>
  <rcc rId="11996" sId="1">
    <oc r="BE92">
      <f>ROW()</f>
    </oc>
    <nc r="BE92">
      <f>ROW()</f>
    </nc>
  </rcc>
  <rcc rId="11997" sId="1">
    <oc r="BE93">
      <f>ROW()</f>
    </oc>
    <nc r="BE93">
      <f>ROW()</f>
    </nc>
  </rcc>
  <rcc rId="11998" sId="1">
    <oc r="BE94">
      <f>ROW()</f>
    </oc>
    <nc r="BE94">
      <f>ROW()</f>
    </nc>
  </rcc>
  <rcc rId="11999" sId="1">
    <oc r="BE95">
      <f>ROW()</f>
    </oc>
    <nc r="BE95">
      <f>ROW()</f>
    </nc>
  </rcc>
  <rcc rId="12000" sId="1">
    <oc r="BE96">
      <f>ROW()</f>
    </oc>
    <nc r="BE96">
      <f>ROW()</f>
    </nc>
  </rcc>
  <rcc rId="12001" sId="1">
    <oc r="BE97">
      <f>ROW()</f>
    </oc>
    <nc r="BE97">
      <f>ROW()</f>
    </nc>
  </rcc>
  <rcc rId="12002" sId="1">
    <oc r="BE98">
      <f>ROW()</f>
    </oc>
    <nc r="BE98">
      <f>ROW()</f>
    </nc>
  </rcc>
  <rcc rId="12003" sId="1">
    <oc r="BE99">
      <f>ROW()</f>
    </oc>
    <nc r="BE99">
      <f>ROW()</f>
    </nc>
  </rcc>
  <rcc rId="12004" sId="1">
    <oc r="BE100">
      <f>ROW()</f>
    </oc>
    <nc r="BE100">
      <f>ROW()</f>
    </nc>
  </rcc>
  <rcc rId="12005" sId="1">
    <oc r="BE101">
      <f>ROW()</f>
    </oc>
    <nc r="BE101">
      <f>ROW()</f>
    </nc>
  </rcc>
  <rcc rId="12006" sId="1">
    <oc r="BE102">
      <f>ROW()</f>
    </oc>
    <nc r="BE102">
      <f>ROW()</f>
    </nc>
  </rcc>
  <rcc rId="12007" sId="1">
    <oc r="BE103">
      <f>ROW()</f>
    </oc>
    <nc r="BE103">
      <f>ROW()</f>
    </nc>
  </rcc>
  <rcc rId="12008" sId="1">
    <oc r="BE104">
      <f>ROW()</f>
    </oc>
    <nc r="BE104">
      <f>ROW()</f>
    </nc>
  </rcc>
  <rcc rId="12009" sId="1">
    <oc r="BE105">
      <f>ROW()</f>
    </oc>
    <nc r="BE105">
      <f>ROW()</f>
    </nc>
  </rcc>
  <rcc rId="12010" sId="1">
    <oc r="BE106">
      <f>ROW()</f>
    </oc>
    <nc r="BE106">
      <f>ROW()</f>
    </nc>
  </rcc>
  <rcc rId="12011" sId="1">
    <oc r="BE107">
      <f>ROW()</f>
    </oc>
    <nc r="BE107">
      <f>ROW()</f>
    </nc>
  </rcc>
  <rcc rId="12012" sId="1">
    <oc r="BE108">
      <f>ROW()</f>
    </oc>
    <nc r="BE108">
      <f>ROW()</f>
    </nc>
  </rcc>
  <rcc rId="12013" sId="1">
    <oc r="BE109">
      <f>ROW()</f>
    </oc>
    <nc r="BE109">
      <f>ROW()</f>
    </nc>
  </rcc>
  <rcc rId="12014" sId="1">
    <oc r="BE110">
      <f>ROW()</f>
    </oc>
    <nc r="BE110">
      <f>ROW()</f>
    </nc>
  </rcc>
  <rcc rId="12015" sId="1">
    <oc r="BE111">
      <f>ROW()</f>
    </oc>
    <nc r="BE111">
      <f>ROW()</f>
    </nc>
  </rcc>
  <rcc rId="12016" sId="1">
    <oc r="BE112">
      <f>ROW()</f>
    </oc>
    <nc r="BE112">
      <f>ROW()</f>
    </nc>
  </rcc>
  <rcc rId="12017" sId="1">
    <oc r="BE113">
      <f>ROW()</f>
    </oc>
    <nc r="BE113">
      <f>ROW()</f>
    </nc>
  </rcc>
  <rcc rId="12018" sId="1">
    <oc r="BE114">
      <f>ROW()</f>
    </oc>
    <nc r="BE114">
      <f>ROW()</f>
    </nc>
  </rcc>
  <rcc rId="12019" sId="1">
    <oc r="BE115">
      <f>ROW()</f>
    </oc>
    <nc r="BE115">
      <f>ROW()</f>
    </nc>
  </rcc>
  <rcc rId="12020" sId="1">
    <oc r="BE116">
      <f>ROW()</f>
    </oc>
    <nc r="BE116">
      <f>ROW()</f>
    </nc>
  </rcc>
  <rcc rId="12021" sId="1">
    <oc r="BE117">
      <f>ROW()</f>
    </oc>
    <nc r="BE117">
      <f>ROW()</f>
    </nc>
  </rcc>
  <rcc rId="12022" sId="1">
    <oc r="BE118">
      <f>ROW()</f>
    </oc>
    <nc r="BE118">
      <f>ROW()</f>
    </nc>
  </rcc>
  <rcc rId="12023" sId="1">
    <oc r="BE119">
      <f>ROW()</f>
    </oc>
    <nc r="BE119">
      <f>ROW()</f>
    </nc>
  </rcc>
  <rcc rId="12024" sId="1">
    <oc r="BE120">
      <f>ROW()</f>
    </oc>
    <nc r="BE120">
      <f>ROW()</f>
    </nc>
  </rcc>
  <rcc rId="12025" sId="1">
    <oc r="BE121">
      <f>ROW()</f>
    </oc>
    <nc r="BE121">
      <f>ROW()</f>
    </nc>
  </rcc>
  <rcc rId="12026" sId="1">
    <oc r="BE122">
      <f>ROW()</f>
    </oc>
    <nc r="BE122">
      <f>ROW()</f>
    </nc>
  </rcc>
  <rcc rId="12027" sId="1">
    <oc r="BE123">
      <f>ROW()</f>
    </oc>
    <nc r="BE123">
      <f>ROW()</f>
    </nc>
  </rcc>
  <rcc rId="12028" sId="1">
    <oc r="BE124">
      <f>ROW()</f>
    </oc>
    <nc r="BE124">
      <f>ROW()</f>
    </nc>
  </rcc>
  <rcc rId="12029" sId="1">
    <oc r="BE125">
      <f>ROW()</f>
    </oc>
    <nc r="BE125">
      <f>ROW()</f>
    </nc>
  </rcc>
  <rcc rId="12030" sId="1">
    <oc r="BE126">
      <f>ROW()</f>
    </oc>
    <nc r="BE126">
      <f>ROW()</f>
    </nc>
  </rcc>
  <rcc rId="12031" sId="1">
    <oc r="BE127">
      <f>ROW()</f>
    </oc>
    <nc r="BE127">
      <f>ROW()</f>
    </nc>
  </rcc>
  <rcc rId="12032" sId="1">
    <oc r="BE128">
      <f>ROW()</f>
    </oc>
    <nc r="BE128">
      <f>ROW()</f>
    </nc>
  </rcc>
  <rcc rId="12033" sId="1">
    <oc r="BE129">
      <f>ROW()</f>
    </oc>
    <nc r="BE129">
      <f>ROW()</f>
    </nc>
  </rcc>
  <rcc rId="12034" sId="1">
    <oc r="BE130">
      <f>ROW()</f>
    </oc>
    <nc r="BE130">
      <f>ROW()</f>
    </nc>
  </rcc>
  <rcc rId="12035" sId="1">
    <oc r="BE131">
      <f>ROW()</f>
    </oc>
    <nc r="BE131">
      <f>ROW()</f>
    </nc>
  </rcc>
  <rcc rId="12036" sId="1">
    <oc r="BE132">
      <f>ROW()</f>
    </oc>
    <nc r="BE132">
      <f>ROW()</f>
    </nc>
  </rcc>
  <rcc rId="12037" sId="1">
    <oc r="BE133">
      <f>ROW()</f>
    </oc>
    <nc r="BE133">
      <f>ROW()</f>
    </nc>
  </rcc>
  <rcc rId="12038" sId="1">
    <oc r="BE134">
      <f>ROW()</f>
    </oc>
    <nc r="BE134">
      <f>ROW()</f>
    </nc>
  </rcc>
  <rcc rId="12039" sId="1">
    <oc r="BE135">
      <f>ROW()</f>
    </oc>
    <nc r="BE135">
      <f>ROW()</f>
    </nc>
  </rcc>
  <rcc rId="12040" sId="1">
    <oc r="BE136">
      <f>ROW()</f>
    </oc>
    <nc r="BE136">
      <f>ROW()</f>
    </nc>
  </rcc>
  <rcc rId="12041" sId="1">
    <oc r="BE137">
      <f>ROW()</f>
    </oc>
    <nc r="BE137">
      <f>ROW()</f>
    </nc>
  </rcc>
  <rcc rId="12042" sId="1">
    <oc r="BE138">
      <f>ROW()</f>
    </oc>
    <nc r="BE138">
      <f>ROW()</f>
    </nc>
  </rcc>
  <rcc rId="12043" sId="1">
    <oc r="BE139">
      <f>ROW()</f>
    </oc>
    <nc r="BE139">
      <f>ROW()</f>
    </nc>
  </rcc>
  <rcc rId="12044" sId="1">
    <oc r="BE140">
      <f>ROW()</f>
    </oc>
    <nc r="BE140">
      <f>ROW()</f>
    </nc>
  </rcc>
  <rcc rId="12045" sId="1">
    <oc r="BE141">
      <f>ROW()</f>
    </oc>
    <nc r="BE141">
      <f>ROW()</f>
    </nc>
  </rcc>
  <rcc rId="12046" sId="1">
    <oc r="BE142">
      <f>ROW()</f>
    </oc>
    <nc r="BE142">
      <f>ROW()</f>
    </nc>
  </rcc>
  <rcc rId="12047" sId="1">
    <oc r="BE143">
      <f>ROW()</f>
    </oc>
    <nc r="BE143">
      <f>ROW()</f>
    </nc>
  </rcc>
  <rcc rId="12048" sId="1">
    <oc r="BE144">
      <f>ROW()</f>
    </oc>
    <nc r="BE144">
      <f>ROW()</f>
    </nc>
  </rcc>
  <rcc rId="12049" sId="1">
    <oc r="BE145">
      <f>ROW()</f>
    </oc>
    <nc r="BE145">
      <f>ROW()</f>
    </nc>
  </rcc>
  <rcc rId="12050" sId="1">
    <oc r="BE146">
      <f>ROW()</f>
    </oc>
    <nc r="BE146">
      <f>ROW()</f>
    </nc>
  </rcc>
  <rcc rId="12051" sId="1">
    <oc r="BE147">
      <f>ROW()</f>
    </oc>
    <nc r="BE147">
      <f>ROW()</f>
    </nc>
  </rcc>
  <rcc rId="12052" sId="1">
    <oc r="BE148">
      <f>ROW()</f>
    </oc>
    <nc r="BE148">
      <f>ROW()</f>
    </nc>
  </rcc>
  <rcc rId="12053" sId="1">
    <oc r="BE149">
      <f>ROW()</f>
    </oc>
    <nc r="BE149">
      <f>ROW()</f>
    </nc>
  </rcc>
  <rcc rId="12054" sId="1">
    <oc r="BE150">
      <f>ROW()</f>
    </oc>
    <nc r="BE150">
      <f>ROW()</f>
    </nc>
  </rcc>
  <rcc rId="12055" sId="1">
    <oc r="BE151">
      <f>ROW()</f>
    </oc>
    <nc r="BE151">
      <f>ROW()</f>
    </nc>
  </rcc>
  <rcc rId="12056" sId="1">
    <oc r="BE152">
      <f>ROW()</f>
    </oc>
    <nc r="BE152">
      <f>ROW()</f>
    </nc>
  </rcc>
  <rcc rId="12057" sId="1">
    <oc r="BE153">
      <f>ROW()</f>
    </oc>
    <nc r="BE153">
      <f>ROW()</f>
    </nc>
  </rcc>
  <rcc rId="12058" sId="1">
    <oc r="BE154">
      <f>ROW()</f>
    </oc>
    <nc r="BE154">
      <f>ROW()</f>
    </nc>
  </rcc>
  <rcc rId="12059" sId="1">
    <oc r="BE155">
      <f>ROW()</f>
    </oc>
    <nc r="BE155">
      <f>ROW()</f>
    </nc>
  </rcc>
  <rcc rId="12060" sId="1">
    <oc r="BE156">
      <f>ROW()</f>
    </oc>
    <nc r="BE156">
      <f>ROW()</f>
    </nc>
  </rcc>
  <rcc rId="12061" sId="1">
    <oc r="BE157">
      <f>ROW()</f>
    </oc>
    <nc r="BE157">
      <f>ROW()</f>
    </nc>
  </rcc>
  <rcc rId="12062" sId="1">
    <oc r="BE158">
      <f>ROW()</f>
    </oc>
    <nc r="BE158">
      <f>ROW()</f>
    </nc>
  </rcc>
  <rcc rId="12063" sId="1">
    <oc r="BE159">
      <f>ROW()</f>
    </oc>
    <nc r="BE159">
      <f>ROW()</f>
    </nc>
  </rcc>
  <rcc rId="12064" sId="1">
    <oc r="BE160">
      <f>ROW()</f>
    </oc>
    <nc r="BE160">
      <f>ROW()</f>
    </nc>
  </rcc>
  <rcc rId="12065" sId="1">
    <oc r="BE161">
      <f>ROW()</f>
    </oc>
    <nc r="BE161">
      <f>ROW()</f>
    </nc>
  </rcc>
  <rcc rId="12066" sId="1">
    <oc r="BE162">
      <f>ROW()</f>
    </oc>
    <nc r="BE162">
      <f>ROW()</f>
    </nc>
  </rcc>
  <rcc rId="12067" sId="1">
    <oc r="BE163">
      <f>ROW()</f>
    </oc>
    <nc r="BE163">
      <f>ROW()</f>
    </nc>
  </rcc>
  <rcc rId="12068" sId="1">
    <oc r="BE164">
      <f>ROW()</f>
    </oc>
    <nc r="BE164">
      <f>ROW()</f>
    </nc>
  </rcc>
  <rcc rId="12069" sId="1">
    <oc r="BE165">
      <f>ROW()</f>
    </oc>
    <nc r="BE165">
      <f>ROW()</f>
    </nc>
  </rcc>
  <rcc rId="12070" sId="1">
    <oc r="BE166">
      <f>ROW()</f>
    </oc>
    <nc r="BE166">
      <f>ROW()</f>
    </nc>
  </rcc>
  <rcc rId="12071" sId="1">
    <oc r="BE167">
      <f>ROW()</f>
    </oc>
    <nc r="BE167">
      <f>ROW()</f>
    </nc>
  </rcc>
  <rcc rId="12072" sId="1">
    <oc r="BE168">
      <f>ROW()</f>
    </oc>
    <nc r="BE168">
      <f>ROW()</f>
    </nc>
  </rcc>
  <rcc rId="12073" sId="1">
    <oc r="BE169">
      <f>ROW()</f>
    </oc>
    <nc r="BE169">
      <f>ROW()</f>
    </nc>
  </rcc>
  <rcc rId="12074" sId="1">
    <oc r="BE170">
      <f>ROW()</f>
    </oc>
    <nc r="BE170">
      <f>ROW()</f>
    </nc>
  </rcc>
  <rcc rId="12075" sId="1">
    <oc r="BE171">
      <f>ROW()</f>
    </oc>
    <nc r="BE171">
      <f>ROW()</f>
    </nc>
  </rcc>
  <rcc rId="12076" sId="1">
    <oc r="BE172">
      <f>ROW()</f>
    </oc>
    <nc r="BE172">
      <f>ROW()</f>
    </nc>
  </rcc>
  <rcc rId="12077" sId="1">
    <oc r="BE173">
      <f>ROW()</f>
    </oc>
    <nc r="BE173">
      <f>ROW()</f>
    </nc>
  </rcc>
  <rcc rId="12078" sId="1">
    <oc r="BE174">
      <f>ROW()</f>
    </oc>
    <nc r="BE174">
      <f>ROW()</f>
    </nc>
  </rcc>
  <rcc rId="12079" sId="1">
    <oc r="BE175">
      <f>ROW()</f>
    </oc>
    <nc r="BE175">
      <f>ROW()</f>
    </nc>
  </rcc>
  <rcc rId="12080" sId="1">
    <oc r="BE176">
      <f>ROW()</f>
    </oc>
    <nc r="BE176">
      <f>ROW()</f>
    </nc>
  </rcc>
  <rcc rId="12081" sId="1">
    <oc r="BE177">
      <f>ROW()</f>
    </oc>
    <nc r="BE177">
      <f>ROW()</f>
    </nc>
  </rcc>
  <rcc rId="12082" sId="1">
    <oc r="BE178">
      <f>ROW()</f>
    </oc>
    <nc r="BE178">
      <f>ROW()</f>
    </nc>
  </rcc>
  <rcc rId="12083" sId="1">
    <oc r="BE179">
      <f>ROW()</f>
    </oc>
    <nc r="BE179">
      <f>ROW()</f>
    </nc>
  </rcc>
  <rcc rId="12084" sId="1">
    <oc r="BE180">
      <f>ROW()</f>
    </oc>
    <nc r="BE180">
      <f>ROW()</f>
    </nc>
  </rcc>
  <rcc rId="12085" sId="1">
    <oc r="BE181">
      <f>ROW()</f>
    </oc>
    <nc r="BE181">
      <f>ROW()</f>
    </nc>
  </rcc>
  <rcc rId="12086" sId="1">
    <oc r="BE182">
      <f>ROW()</f>
    </oc>
    <nc r="BE182">
      <f>ROW()</f>
    </nc>
  </rcc>
  <rcc rId="12087" sId="1">
    <oc r="BE183">
      <f>ROW()</f>
    </oc>
    <nc r="BE183">
      <f>ROW()</f>
    </nc>
  </rcc>
  <rcc rId="12088" sId="1">
    <oc r="BE184">
      <f>ROW()</f>
    </oc>
    <nc r="BE184">
      <f>ROW()</f>
    </nc>
  </rcc>
  <rcc rId="12089" sId="1">
    <oc r="BE185">
      <f>ROW()</f>
    </oc>
    <nc r="BE185">
      <f>ROW()</f>
    </nc>
  </rcc>
  <rcc rId="12090" sId="1">
    <oc r="BE186">
      <f>ROW()</f>
    </oc>
    <nc r="BE186">
      <f>ROW()</f>
    </nc>
  </rcc>
  <rcc rId="12091" sId="1">
    <oc r="BE187">
      <f>ROW()</f>
    </oc>
    <nc r="BE187">
      <f>ROW()</f>
    </nc>
  </rcc>
  <rcc rId="12092" sId="1">
    <oc r="BE188">
      <f>ROW()</f>
    </oc>
    <nc r="BE188">
      <f>ROW()</f>
    </nc>
  </rcc>
  <rcc rId="12093" sId="1">
    <oc r="BE189">
      <f>ROW()</f>
    </oc>
    <nc r="BE189">
      <f>ROW()</f>
    </nc>
  </rcc>
  <rcc rId="12094" sId="1">
    <oc r="BE190">
      <f>ROW()</f>
    </oc>
    <nc r="BE190">
      <f>ROW()</f>
    </nc>
  </rcc>
  <rcc rId="12095" sId="1">
    <oc r="BE191">
      <f>ROW()</f>
    </oc>
    <nc r="BE191">
      <f>ROW()</f>
    </nc>
  </rcc>
  <rcc rId="12096" sId="1">
    <oc r="BE192">
      <f>ROW()</f>
    </oc>
    <nc r="BE192">
      <f>ROW()</f>
    </nc>
  </rcc>
  <rcc rId="12097" sId="1">
    <oc r="BE193">
      <f>ROW()</f>
    </oc>
    <nc r="BE193">
      <f>ROW()</f>
    </nc>
  </rcc>
  <rcc rId="12098" sId="1">
    <oc r="BE194">
      <f>ROW()</f>
    </oc>
    <nc r="BE194">
      <f>ROW()</f>
    </nc>
  </rcc>
  <rcc rId="12099" sId="1">
    <oc r="BE195">
      <f>ROW()</f>
    </oc>
    <nc r="BE195">
      <f>ROW()</f>
    </nc>
  </rcc>
  <rcc rId="12100" sId="1">
    <oc r="BE196">
      <f>ROW()</f>
    </oc>
    <nc r="BE196">
      <f>ROW()</f>
    </nc>
  </rcc>
  <rcc rId="12101" sId="1">
    <oc r="BE197">
      <f>ROW()</f>
    </oc>
    <nc r="BE197">
      <f>ROW()</f>
    </nc>
  </rcc>
  <rcc rId="12102" sId="1">
    <oc r="BE198">
      <f>ROW()</f>
    </oc>
    <nc r="BE198">
      <f>ROW()</f>
    </nc>
  </rcc>
  <rcc rId="12103" sId="1">
    <oc r="BE199">
      <f>ROW()</f>
    </oc>
    <nc r="BE199">
      <f>ROW()</f>
    </nc>
  </rcc>
  <rcc rId="12104" sId="1">
    <oc r="BE200">
      <f>ROW()</f>
    </oc>
    <nc r="BE200">
      <f>ROW()</f>
    </nc>
  </rcc>
  <rcc rId="12105" sId="1">
    <oc r="BE201">
      <f>ROW()</f>
    </oc>
    <nc r="BE201">
      <f>ROW()</f>
    </nc>
  </rcc>
  <rcc rId="12106" sId="1">
    <oc r="BE202">
      <f>ROW()</f>
    </oc>
    <nc r="BE202">
      <f>ROW()</f>
    </nc>
  </rcc>
  <rcc rId="12107" sId="1">
    <oc r="BE203">
      <f>ROW()</f>
    </oc>
    <nc r="BE203">
      <f>ROW()</f>
    </nc>
  </rcc>
  <rcc rId="12108" sId="1">
    <oc r="BE204">
      <f>ROW()</f>
    </oc>
    <nc r="BE204">
      <f>ROW()</f>
    </nc>
  </rcc>
  <rcc rId="12109" sId="1">
    <oc r="BE205">
      <f>ROW()</f>
    </oc>
    <nc r="BE205">
      <f>ROW()</f>
    </nc>
  </rcc>
  <rcc rId="12110" sId="1">
    <oc r="BE206">
      <f>ROW()</f>
    </oc>
    <nc r="BE206">
      <f>ROW()</f>
    </nc>
  </rcc>
  <rcc rId="12111" sId="1">
    <oc r="BE207">
      <f>ROW()</f>
    </oc>
    <nc r="BE207">
      <f>ROW()</f>
    </nc>
  </rcc>
  <rcc rId="12112" sId="1">
    <oc r="BE208">
      <f>ROW()</f>
    </oc>
    <nc r="BE208">
      <f>ROW()</f>
    </nc>
  </rcc>
  <rcc rId="12113" sId="1">
    <oc r="BE209">
      <f>ROW()</f>
    </oc>
    <nc r="BE209">
      <f>ROW()</f>
    </nc>
  </rcc>
  <rcc rId="12114" sId="1">
    <oc r="BE210">
      <f>ROW()</f>
    </oc>
    <nc r="BE210">
      <f>ROW()</f>
    </nc>
  </rcc>
  <rcc rId="12115" sId="1">
    <oc r="BE211">
      <f>ROW()</f>
    </oc>
    <nc r="BE211">
      <f>ROW()</f>
    </nc>
  </rcc>
  <rcc rId="12116" sId="1">
    <oc r="BE212">
      <f>ROW()</f>
    </oc>
    <nc r="BE212">
      <f>ROW()</f>
    </nc>
  </rcc>
  <rcc rId="12117" sId="1">
    <oc r="BE213">
      <f>ROW()</f>
    </oc>
    <nc r="BE213">
      <f>ROW()</f>
    </nc>
  </rcc>
  <rcc rId="12118" sId="1">
    <oc r="BE214">
      <f>ROW()</f>
    </oc>
    <nc r="BE214">
      <f>ROW()</f>
    </nc>
  </rcc>
  <rcc rId="12119" sId="1">
    <oc r="BE215">
      <f>ROW()</f>
    </oc>
    <nc r="BE215">
      <f>ROW()</f>
    </nc>
  </rcc>
  <rcc rId="12120" sId="1">
    <oc r="BE216">
      <f>ROW()</f>
    </oc>
    <nc r="BE216">
      <f>ROW()</f>
    </nc>
  </rcc>
  <rcc rId="12121" sId="1">
    <oc r="BE217">
      <f>ROW()</f>
    </oc>
    <nc r="BE217">
      <f>ROW()</f>
    </nc>
  </rcc>
  <rcc rId="12122" sId="1">
    <oc r="BE218">
      <f>ROW()</f>
    </oc>
    <nc r="BE218">
      <f>ROW()</f>
    </nc>
  </rcc>
  <rcc rId="12123" sId="1">
    <oc r="BE219">
      <f>ROW()</f>
    </oc>
    <nc r="BE219">
      <f>ROW()</f>
    </nc>
  </rcc>
  <rcc rId="12124" sId="1">
    <oc r="BE220">
      <f>ROW()</f>
    </oc>
    <nc r="BE220">
      <f>ROW()</f>
    </nc>
  </rcc>
  <rcc rId="12125" sId="1">
    <oc r="BE221">
      <f>ROW()</f>
    </oc>
    <nc r="BE221">
      <f>ROW()</f>
    </nc>
  </rcc>
  <rcc rId="12126" sId="1">
    <oc r="BE222">
      <f>ROW()</f>
    </oc>
    <nc r="BE222">
      <f>ROW()</f>
    </nc>
  </rcc>
  <rcc rId="12127" sId="1">
    <oc r="BE223">
      <f>ROW()</f>
    </oc>
    <nc r="BE223">
      <f>ROW()</f>
    </nc>
  </rcc>
  <rcc rId="12128" sId="1">
    <oc r="BE224">
      <f>ROW()</f>
    </oc>
    <nc r="BE224">
      <f>ROW()</f>
    </nc>
  </rcc>
  <rcc rId="12129" sId="1">
    <oc r="BE225">
      <f>ROW()</f>
    </oc>
    <nc r="BE225">
      <f>ROW()</f>
    </nc>
  </rcc>
  <rcc rId="12130" sId="1">
    <oc r="BE226">
      <f>ROW()</f>
    </oc>
    <nc r="BE226">
      <f>ROW()</f>
    </nc>
  </rcc>
  <rcc rId="12131" sId="1">
    <oc r="BE227">
      <f>ROW()</f>
    </oc>
    <nc r="BE227">
      <f>ROW()</f>
    </nc>
  </rcc>
  <rcc rId="12132" sId="1">
    <oc r="BE228">
      <f>ROW()</f>
    </oc>
    <nc r="BE228">
      <f>ROW()</f>
    </nc>
  </rcc>
  <rcc rId="12133" sId="1">
    <oc r="BE229">
      <f>ROW()</f>
    </oc>
    <nc r="BE229">
      <f>ROW()</f>
    </nc>
  </rcc>
  <rcc rId="12134" sId="1">
    <oc r="BE230">
      <f>ROW()</f>
    </oc>
    <nc r="BE230">
      <f>ROW()</f>
    </nc>
  </rcc>
  <rcc rId="12135" sId="1">
    <oc r="BE231">
      <f>ROW()</f>
    </oc>
    <nc r="BE231">
      <f>ROW()</f>
    </nc>
  </rcc>
  <rcc rId="12136" sId="1">
    <oc r="BE232">
      <f>ROW()</f>
    </oc>
    <nc r="BE232">
      <f>ROW()</f>
    </nc>
  </rcc>
  <rcc rId="12137" sId="1">
    <oc r="BE233">
      <f>ROW()</f>
    </oc>
    <nc r="BE233">
      <f>ROW()</f>
    </nc>
  </rcc>
  <rcc rId="12138" sId="1">
    <oc r="BE234">
      <f>ROW()</f>
    </oc>
    <nc r="BE234">
      <f>ROW()</f>
    </nc>
  </rcc>
  <rcc rId="12139" sId="1">
    <oc r="BE235">
      <f>ROW()</f>
    </oc>
    <nc r="BE235">
      <f>ROW()</f>
    </nc>
  </rcc>
  <rcc rId="12140" sId="1">
    <oc r="BE236">
      <f>ROW()</f>
    </oc>
    <nc r="BE236">
      <f>ROW()</f>
    </nc>
  </rcc>
  <rcc rId="12141" sId="1">
    <oc r="BE237">
      <f>ROW()</f>
    </oc>
    <nc r="BE237">
      <f>ROW()</f>
    </nc>
  </rcc>
  <rcc rId="12142" sId="1">
    <oc r="BE238">
      <f>ROW()</f>
    </oc>
    <nc r="BE238">
      <f>ROW()</f>
    </nc>
  </rcc>
  <rcc rId="12143" sId="1">
    <oc r="BE239">
      <f>ROW()</f>
    </oc>
    <nc r="BE239">
      <f>ROW()</f>
    </nc>
  </rcc>
  <rcc rId="12144" sId="1">
    <oc r="BE240">
      <f>ROW()</f>
    </oc>
    <nc r="BE240">
      <f>ROW()</f>
    </nc>
  </rcc>
  <rcc rId="12145" sId="1">
    <oc r="BE241">
      <f>ROW()</f>
    </oc>
    <nc r="BE241">
      <f>ROW()</f>
    </nc>
  </rcc>
  <rcc rId="12146" sId="1">
    <oc r="BE242">
      <f>ROW()</f>
    </oc>
    <nc r="BE242">
      <f>ROW()</f>
    </nc>
  </rcc>
  <rcc rId="12147" sId="1">
    <oc r="BE243">
      <f>ROW()</f>
    </oc>
    <nc r="BE243">
      <f>ROW()</f>
    </nc>
  </rcc>
  <rcc rId="12148" sId="1">
    <oc r="BE244">
      <f>ROW()</f>
    </oc>
    <nc r="BE244">
      <f>ROW()</f>
    </nc>
  </rcc>
  <rcc rId="12149" sId="1">
    <oc r="BE245">
      <f>ROW()</f>
    </oc>
    <nc r="BE245">
      <f>ROW()</f>
    </nc>
  </rcc>
  <rcc rId="12150" sId="1">
    <oc r="BE246">
      <f>ROW()</f>
    </oc>
    <nc r="BE246">
      <f>ROW()</f>
    </nc>
  </rcc>
  <rcc rId="12151" sId="1">
    <oc r="BE247">
      <f>ROW()</f>
    </oc>
    <nc r="BE247">
      <f>ROW()</f>
    </nc>
  </rcc>
  <rcc rId="12152" sId="1">
    <oc r="BE248">
      <f>ROW()</f>
    </oc>
    <nc r="BE248">
      <f>ROW()</f>
    </nc>
  </rcc>
  <rcc rId="12153" sId="1">
    <oc r="BE249">
      <f>ROW()</f>
    </oc>
    <nc r="BE249">
      <f>ROW()</f>
    </nc>
  </rcc>
  <rcc rId="12154" sId="1">
    <oc r="BE250">
      <f>ROW()</f>
    </oc>
    <nc r="BE250">
      <f>ROW()</f>
    </nc>
  </rcc>
  <rcc rId="12155" sId="1">
    <oc r="BE251">
      <f>ROW()</f>
    </oc>
    <nc r="BE251">
      <f>ROW()</f>
    </nc>
  </rcc>
  <rcc rId="12156" sId="1">
    <oc r="BE252">
      <f>ROW()</f>
    </oc>
    <nc r="BE252">
      <f>ROW()</f>
    </nc>
  </rcc>
  <rcc rId="12157" sId="1">
    <oc r="BE253">
      <f>ROW()</f>
    </oc>
    <nc r="BE253">
      <f>ROW()</f>
    </nc>
  </rcc>
  <rcc rId="12158" sId="1">
    <oc r="BE254">
      <f>ROW()</f>
    </oc>
    <nc r="BE254">
      <f>ROW()</f>
    </nc>
  </rcc>
  <rcc rId="12159" sId="1">
    <oc r="BE255">
      <f>ROW()</f>
    </oc>
    <nc r="BE255">
      <f>ROW()</f>
    </nc>
  </rcc>
  <rcc rId="12160" sId="1">
    <oc r="BE256">
      <f>ROW()</f>
    </oc>
    <nc r="BE256">
      <f>ROW()</f>
    </nc>
  </rcc>
  <rcc rId="12161" sId="1">
    <oc r="BE257">
      <f>ROW()</f>
    </oc>
    <nc r="BE257">
      <f>ROW()</f>
    </nc>
  </rcc>
  <rcc rId="12162" sId="1">
    <oc r="BE258">
      <f>ROW()</f>
    </oc>
    <nc r="BE258">
      <f>ROW()</f>
    </nc>
  </rcc>
  <rcc rId="12163" sId="1">
    <oc r="BE259">
      <f>ROW()</f>
    </oc>
    <nc r="BE259">
      <f>ROW()</f>
    </nc>
  </rcc>
  <rcc rId="12164" sId="1">
    <oc r="BE260">
      <f>ROW()</f>
    </oc>
    <nc r="BE260">
      <f>ROW()</f>
    </nc>
  </rcc>
  <rcc rId="12165" sId="1">
    <oc r="BE261">
      <f>ROW()</f>
    </oc>
    <nc r="BE261">
      <f>ROW()</f>
    </nc>
  </rcc>
  <rcc rId="12166" sId="1">
    <oc r="BE262">
      <f>ROW()</f>
    </oc>
    <nc r="BE262">
      <f>ROW()</f>
    </nc>
  </rcc>
  <rcc rId="12167" sId="1">
    <oc r="BE263">
      <f>ROW()</f>
    </oc>
    <nc r="BE263">
      <f>ROW()</f>
    </nc>
  </rcc>
  <rcc rId="12168" sId="1">
    <oc r="BE264">
      <f>ROW()</f>
    </oc>
    <nc r="BE264">
      <f>ROW()</f>
    </nc>
  </rcc>
  <rcc rId="12169" sId="1">
    <oc r="BE265">
      <f>ROW()</f>
    </oc>
    <nc r="BE265">
      <f>ROW()</f>
    </nc>
  </rcc>
  <rcc rId="12170" sId="1">
    <oc r="BE266">
      <f>ROW()</f>
    </oc>
    <nc r="BE266">
      <f>ROW()</f>
    </nc>
  </rcc>
  <rcc rId="12171" sId="1">
    <oc r="BE267">
      <f>ROW()</f>
    </oc>
    <nc r="BE267">
      <f>ROW()</f>
    </nc>
  </rcc>
  <rcc rId="12172" sId="1">
    <oc r="BE268">
      <f>ROW()</f>
    </oc>
    <nc r="BE268">
      <f>ROW()</f>
    </nc>
  </rcc>
  <rcc rId="12173" sId="1">
    <oc r="BE269">
      <f>ROW()</f>
    </oc>
    <nc r="BE269">
      <f>ROW()</f>
    </nc>
  </rcc>
  <rcc rId="12174" sId="1">
    <oc r="BE270">
      <f>ROW()</f>
    </oc>
    <nc r="BE270">
      <f>ROW()</f>
    </nc>
  </rcc>
  <rcc rId="12175" sId="1">
    <oc r="BE271">
      <f>ROW()</f>
    </oc>
    <nc r="BE271">
      <f>ROW()</f>
    </nc>
  </rcc>
  <rcc rId="12176" sId="1">
    <oc r="BE272">
      <f>ROW()</f>
    </oc>
    <nc r="BE272">
      <f>ROW()</f>
    </nc>
  </rcc>
  <rcc rId="12177" sId="1">
    <oc r="BE273">
      <f>ROW()</f>
    </oc>
    <nc r="BE273">
      <f>ROW()</f>
    </nc>
  </rcc>
  <rcc rId="12178" sId="1">
    <oc r="BE274">
      <f>ROW()</f>
    </oc>
    <nc r="BE274">
      <f>ROW()</f>
    </nc>
  </rcc>
  <rcc rId="12179" sId="1">
    <oc r="BE275">
      <f>ROW()</f>
    </oc>
    <nc r="BE275">
      <f>ROW()</f>
    </nc>
  </rcc>
  <rcc rId="12180" sId="1">
    <oc r="BE276">
      <f>ROW()</f>
    </oc>
    <nc r="BE276">
      <f>ROW()</f>
    </nc>
  </rcc>
  <rcc rId="12181" sId="1">
    <oc r="BE277">
      <f>ROW()</f>
    </oc>
    <nc r="BE277">
      <f>ROW()</f>
    </nc>
  </rcc>
  <rcc rId="12182" sId="1">
    <oc r="BE278">
      <f>ROW()</f>
    </oc>
    <nc r="BE278">
      <f>ROW()</f>
    </nc>
  </rcc>
  <rcc rId="12183" sId="1">
    <oc r="BE279">
      <f>ROW()</f>
    </oc>
    <nc r="BE279">
      <f>ROW()</f>
    </nc>
  </rcc>
  <rcc rId="12184" sId="1">
    <oc r="BE280">
      <f>ROW()</f>
    </oc>
    <nc r="BE280">
      <f>ROW()</f>
    </nc>
  </rcc>
  <rcc rId="12185" sId="1">
    <oc r="BE281">
      <f>ROW()</f>
    </oc>
    <nc r="BE281">
      <f>ROW()</f>
    </nc>
  </rcc>
  <rcc rId="12186" sId="1">
    <oc r="BE282">
      <f>ROW()</f>
    </oc>
    <nc r="BE282">
      <f>ROW()</f>
    </nc>
  </rcc>
  <rcc rId="12187" sId="1">
    <oc r="BE283">
      <f>ROW()</f>
    </oc>
    <nc r="BE283">
      <f>ROW()</f>
    </nc>
  </rcc>
  <rcc rId="12188" sId="1">
    <oc r="BE284">
      <f>ROW()</f>
    </oc>
    <nc r="BE284">
      <f>ROW()</f>
    </nc>
  </rcc>
  <rcc rId="12189" sId="1">
    <oc r="BE285">
      <f>ROW()</f>
    </oc>
    <nc r="BE285">
      <f>ROW()</f>
    </nc>
  </rcc>
  <rcc rId="12190" sId="1">
    <oc r="BE286">
      <f>ROW()</f>
    </oc>
    <nc r="BE286">
      <f>ROW()</f>
    </nc>
  </rcc>
  <rcc rId="12191" sId="1">
    <oc r="BE287">
      <f>ROW()</f>
    </oc>
    <nc r="BE287">
      <f>ROW()</f>
    </nc>
  </rcc>
  <rcc rId="12192" sId="1">
    <oc r="BE288">
      <f>ROW()</f>
    </oc>
    <nc r="BE288">
      <f>ROW()</f>
    </nc>
  </rcc>
  <rcc rId="12193" sId="1">
    <oc r="BE289">
      <f>ROW()</f>
    </oc>
    <nc r="BE289">
      <f>ROW()</f>
    </nc>
  </rcc>
  <rcc rId="12194" sId="1">
    <oc r="BE290">
      <f>ROW()</f>
    </oc>
    <nc r="BE290">
      <f>ROW()</f>
    </nc>
  </rcc>
  <rcc rId="12195" sId="1">
    <oc r="BE291">
      <f>ROW()</f>
    </oc>
    <nc r="BE291">
      <f>ROW()</f>
    </nc>
  </rcc>
  <rcc rId="12196" sId="1">
    <oc r="BE292">
      <f>ROW()</f>
    </oc>
    <nc r="BE292">
      <f>ROW()</f>
    </nc>
  </rcc>
  <rcc rId="12197" sId="1">
    <oc r="BE293">
      <f>ROW()</f>
    </oc>
    <nc r="BE293">
      <f>ROW()</f>
    </nc>
  </rcc>
  <rcc rId="12198" sId="1">
    <oc r="BE294">
      <f>ROW()</f>
    </oc>
    <nc r="BE294">
      <f>ROW()</f>
    </nc>
  </rcc>
  <rcc rId="12199" sId="1">
    <oc r="BE295">
      <f>ROW()</f>
    </oc>
    <nc r="BE295">
      <f>ROW()</f>
    </nc>
  </rcc>
  <rcc rId="12200" sId="1">
    <oc r="BE296">
      <f>ROW()</f>
    </oc>
    <nc r="BE296">
      <f>ROW()</f>
    </nc>
  </rcc>
  <rcc rId="12201" sId="1">
    <oc r="BE297">
      <f>ROW()</f>
    </oc>
    <nc r="BE297">
      <f>ROW()</f>
    </nc>
  </rcc>
  <rcc rId="12202" sId="1">
    <oc r="BE298">
      <f>ROW()</f>
    </oc>
    <nc r="BE298">
      <f>ROW()</f>
    </nc>
  </rcc>
  <rcc rId="12203" sId="1">
    <oc r="BE299">
      <f>ROW()</f>
    </oc>
    <nc r="BE299">
      <f>ROW()</f>
    </nc>
  </rcc>
  <rcc rId="12204" sId="1">
    <oc r="BE300">
      <f>ROW()</f>
    </oc>
    <nc r="BE300">
      <f>ROW()</f>
    </nc>
  </rcc>
  <rcc rId="12205" sId="1">
    <oc r="BE301">
      <f>ROW()</f>
    </oc>
    <nc r="BE301">
      <f>ROW()</f>
    </nc>
  </rcc>
  <rcc rId="12206" sId="1">
    <oc r="BE302">
      <f>ROW()</f>
    </oc>
    <nc r="BE302">
      <f>ROW()</f>
    </nc>
  </rcc>
  <rcc rId="12207" sId="1">
    <oc r="BE303">
      <f>ROW()</f>
    </oc>
    <nc r="BE303">
      <f>ROW()</f>
    </nc>
  </rcc>
  <rcc rId="12208" sId="1">
    <oc r="BE304">
      <f>ROW()</f>
    </oc>
    <nc r="BE304">
      <f>ROW()</f>
    </nc>
  </rcc>
  <rcc rId="12209" sId="1">
    <oc r="BE305">
      <f>ROW()</f>
    </oc>
    <nc r="BE305">
      <f>ROW()</f>
    </nc>
  </rcc>
  <rcc rId="12210" sId="1">
    <oc r="BE306">
      <f>ROW()</f>
    </oc>
    <nc r="BE306">
      <f>ROW()</f>
    </nc>
  </rcc>
  <rcc rId="12211" sId="1">
    <oc r="BE307">
      <f>ROW()</f>
    </oc>
    <nc r="BE307">
      <f>ROW()</f>
    </nc>
  </rcc>
  <rcc rId="12212" sId="1">
    <oc r="BE308">
      <f>ROW()</f>
    </oc>
    <nc r="BE308">
      <f>ROW()</f>
    </nc>
  </rcc>
  <rcc rId="12213" sId="1">
    <oc r="BE309">
      <f>ROW()</f>
    </oc>
    <nc r="BE309">
      <f>ROW()</f>
    </nc>
  </rcc>
  <rcc rId="12214" sId="1">
    <oc r="BE310">
      <f>ROW()</f>
    </oc>
    <nc r="BE310">
      <f>ROW()</f>
    </nc>
  </rcc>
  <rcc rId="12215" sId="1">
    <oc r="BE311">
      <f>ROW()</f>
    </oc>
    <nc r="BE311">
      <f>ROW()</f>
    </nc>
  </rcc>
  <rcc rId="12216" sId="1">
    <oc r="BE312">
      <f>ROW()</f>
    </oc>
    <nc r="BE312">
      <f>ROW()</f>
    </nc>
  </rcc>
  <rcc rId="12217" sId="1">
    <oc r="BE313">
      <f>ROW()</f>
    </oc>
    <nc r="BE313">
      <f>ROW()</f>
    </nc>
  </rcc>
  <rcc rId="12218" sId="1">
    <oc r="BE314">
      <f>ROW()</f>
    </oc>
    <nc r="BE314">
      <f>ROW()</f>
    </nc>
  </rcc>
  <rcc rId="12219" sId="1">
    <oc r="BE315">
      <f>ROW()</f>
    </oc>
    <nc r="BE315">
      <f>ROW()</f>
    </nc>
  </rcc>
  <rcc rId="12220" sId="1">
    <oc r="BE316">
      <f>ROW()</f>
    </oc>
    <nc r="BE316">
      <f>ROW()</f>
    </nc>
  </rcc>
  <rcc rId="12221" sId="1">
    <oc r="BE317">
      <f>ROW()</f>
    </oc>
    <nc r="BE317">
      <f>ROW()</f>
    </nc>
  </rcc>
  <rcc rId="12222" sId="1">
    <oc r="BE318">
      <f>ROW()</f>
    </oc>
    <nc r="BE318">
      <f>ROW()</f>
    </nc>
  </rcc>
  <rcc rId="12223" sId="1">
    <oc r="BE319">
      <f>ROW()</f>
    </oc>
    <nc r="BE319">
      <f>ROW()</f>
    </nc>
  </rcc>
  <rcc rId="12224" sId="1">
    <oc r="BE320">
      <f>ROW()</f>
    </oc>
    <nc r="BE320">
      <f>ROW()</f>
    </nc>
  </rcc>
  <rcc rId="12225" sId="1">
    <oc r="BE321">
      <f>ROW()</f>
    </oc>
    <nc r="BE321">
      <f>ROW()</f>
    </nc>
  </rcc>
  <rcc rId="12226" sId="1">
    <oc r="BE322">
      <f>ROW()</f>
    </oc>
    <nc r="BE322">
      <f>ROW()</f>
    </nc>
  </rcc>
  <rcc rId="12227" sId="1">
    <oc r="BE323">
      <f>ROW()</f>
    </oc>
    <nc r="BE323">
      <f>ROW()</f>
    </nc>
  </rcc>
  <rcc rId="12228" sId="1">
    <oc r="BE324">
      <f>ROW()</f>
    </oc>
    <nc r="BE324">
      <f>ROW()</f>
    </nc>
  </rcc>
  <rcc rId="12229" sId="1">
    <oc r="BE325">
      <f>ROW()</f>
    </oc>
    <nc r="BE325">
      <f>ROW()</f>
    </nc>
  </rcc>
  <rcc rId="12230" sId="1">
    <oc r="BE326">
      <f>ROW()</f>
    </oc>
    <nc r="BE326">
      <f>ROW()</f>
    </nc>
  </rcc>
  <rcc rId="12231" sId="1">
    <oc r="BE327">
      <f>ROW()</f>
    </oc>
    <nc r="BE327">
      <f>ROW()</f>
    </nc>
  </rcc>
  <rcc rId="12232" sId="1">
    <oc r="BE328">
      <f>ROW()</f>
    </oc>
    <nc r="BE328">
      <f>ROW()</f>
    </nc>
  </rcc>
  <rcc rId="12233" sId="1">
    <oc r="BE329">
      <f>ROW()</f>
    </oc>
    <nc r="BE329">
      <f>ROW()</f>
    </nc>
  </rcc>
  <rcc rId="12234" sId="1">
    <oc r="BE330">
      <f>ROW()</f>
    </oc>
    <nc r="BE330">
      <f>ROW()</f>
    </nc>
  </rcc>
  <rcc rId="12235" sId="1">
    <oc r="BE331">
      <f>ROW()</f>
    </oc>
    <nc r="BE331">
      <f>ROW()</f>
    </nc>
  </rcc>
  <rcc rId="12236" sId="1">
    <oc r="BE332">
      <f>ROW()</f>
    </oc>
    <nc r="BE332">
      <f>ROW()</f>
    </nc>
  </rcc>
  <rcc rId="12237" sId="1">
    <oc r="BE333">
      <f>ROW()</f>
    </oc>
    <nc r="BE333">
      <f>ROW()</f>
    </nc>
  </rcc>
  <rcc rId="12238" sId="1">
    <oc r="BE334">
      <f>ROW()</f>
    </oc>
    <nc r="BE334">
      <f>ROW()</f>
    </nc>
  </rcc>
  <rcc rId="12239" sId="1">
    <oc r="BE335">
      <f>ROW()</f>
    </oc>
    <nc r="BE335">
      <f>ROW()</f>
    </nc>
  </rcc>
  <rcc rId="12240" sId="1">
    <oc r="BE336">
      <f>ROW()</f>
    </oc>
    <nc r="BE336">
      <f>ROW()</f>
    </nc>
  </rcc>
  <rcc rId="12241" sId="1">
    <oc r="BE337">
      <f>ROW()</f>
    </oc>
    <nc r="BE337">
      <f>ROW()</f>
    </nc>
  </rcc>
  <rcc rId="12242" sId="1">
    <oc r="BE338">
      <f>ROW()</f>
    </oc>
    <nc r="BE338">
      <f>ROW()</f>
    </nc>
  </rcc>
  <rcc rId="12243" sId="1">
    <oc r="BE339">
      <f>ROW()</f>
    </oc>
    <nc r="BE339">
      <f>ROW()</f>
    </nc>
  </rcc>
  <rcc rId="12244" sId="1">
    <oc r="BE340">
      <f>ROW()</f>
    </oc>
    <nc r="BE340">
      <f>ROW()</f>
    </nc>
  </rcc>
  <rcc rId="12245" sId="1">
    <oc r="BE341">
      <f>ROW()</f>
    </oc>
    <nc r="BE341">
      <f>ROW()</f>
    </nc>
  </rcc>
  <rcc rId="12246" sId="1">
    <oc r="BE342">
      <f>ROW()</f>
    </oc>
    <nc r="BE342">
      <f>ROW()</f>
    </nc>
  </rcc>
  <rcc rId="12247" sId="1">
    <oc r="BE343">
      <f>ROW()</f>
    </oc>
    <nc r="BE343">
      <f>ROW()</f>
    </nc>
  </rcc>
  <rcc rId="12248" sId="1">
    <oc r="BE344">
      <f>ROW()</f>
    </oc>
    <nc r="BE344">
      <f>ROW()</f>
    </nc>
  </rcc>
  <rcc rId="12249" sId="1">
    <oc r="BE345">
      <f>ROW()</f>
    </oc>
    <nc r="BE345">
      <f>ROW()</f>
    </nc>
  </rcc>
  <rcc rId="12250" sId="1">
    <oc r="BE346">
      <f>ROW()</f>
    </oc>
    <nc r="BE346">
      <f>ROW()</f>
    </nc>
  </rcc>
  <rcc rId="12251" sId="1">
    <oc r="BE347">
      <f>ROW()</f>
    </oc>
    <nc r="BE347">
      <f>ROW()</f>
    </nc>
  </rcc>
  <rcc rId="12252" sId="1">
    <oc r="BE348">
      <f>ROW()</f>
    </oc>
    <nc r="BE348">
      <f>ROW()</f>
    </nc>
  </rcc>
  <rcc rId="12253" sId="1">
    <oc r="BE349">
      <f>ROW()</f>
    </oc>
    <nc r="BE349">
      <f>ROW()</f>
    </nc>
  </rcc>
  <rcc rId="12254" sId="1">
    <oc r="BE350">
      <f>ROW()</f>
    </oc>
    <nc r="BE350">
      <f>ROW()</f>
    </nc>
  </rcc>
  <rcc rId="12255" sId="1">
    <oc r="BE351">
      <f>ROW()</f>
    </oc>
    <nc r="BE351">
      <f>ROW()</f>
    </nc>
  </rcc>
  <rcc rId="12256" sId="1">
    <oc r="BE352">
      <f>ROW()</f>
    </oc>
    <nc r="BE352">
      <f>ROW()</f>
    </nc>
  </rcc>
  <rcc rId="12257" sId="1">
    <oc r="BE353">
      <f>ROW()</f>
    </oc>
    <nc r="BE353">
      <f>ROW()</f>
    </nc>
  </rcc>
  <rcc rId="12258" sId="1">
    <oc r="BE354">
      <f>ROW()</f>
    </oc>
    <nc r="BE354">
      <f>ROW()</f>
    </nc>
  </rcc>
  <rcc rId="12259" sId="1">
    <oc r="BE355">
      <f>ROW()</f>
    </oc>
    <nc r="BE355">
      <f>ROW()</f>
    </nc>
  </rcc>
  <rcc rId="12260" sId="1">
    <oc r="BE356">
      <f>ROW()</f>
    </oc>
    <nc r="BE356">
      <f>ROW()</f>
    </nc>
  </rcc>
  <rcc rId="12261" sId="1">
    <oc r="BE357">
      <f>ROW()</f>
    </oc>
    <nc r="BE357">
      <f>ROW()</f>
    </nc>
  </rcc>
  <rcc rId="12262" sId="1">
    <oc r="BE358">
      <f>ROW()</f>
    </oc>
    <nc r="BE358">
      <f>ROW()</f>
    </nc>
  </rcc>
  <rcc rId="12263" sId="1">
    <oc r="BE359">
      <f>ROW()</f>
    </oc>
    <nc r="BE359">
      <f>ROW()</f>
    </nc>
  </rcc>
  <rcc rId="12264" sId="1">
    <oc r="BE360">
      <f>ROW()</f>
    </oc>
    <nc r="BE360">
      <f>ROW()</f>
    </nc>
  </rcc>
  <rcc rId="12265" sId="1">
    <oc r="BE361">
      <f>ROW()</f>
    </oc>
    <nc r="BE361">
      <f>ROW()</f>
    </nc>
  </rcc>
  <rcc rId="12266" sId="1">
    <oc r="BE362">
      <f>ROW()</f>
    </oc>
    <nc r="BE362">
      <f>ROW()</f>
    </nc>
  </rcc>
  <rcc rId="12267" sId="1">
    <oc r="BE363">
      <f>ROW()</f>
    </oc>
    <nc r="BE363">
      <f>ROW()</f>
    </nc>
  </rcc>
  <rcc rId="12268" sId="1">
    <oc r="BE364">
      <f>ROW()</f>
    </oc>
    <nc r="BE364">
      <f>ROW()</f>
    </nc>
  </rcc>
  <rcc rId="12269" sId="1">
    <oc r="BE365">
      <f>ROW()</f>
    </oc>
    <nc r="BE365">
      <f>ROW()</f>
    </nc>
  </rcc>
  <rcc rId="12270" sId="1">
    <oc r="BE366">
      <f>ROW()</f>
    </oc>
    <nc r="BE366">
      <f>ROW()</f>
    </nc>
  </rcc>
  <rcc rId="12271" sId="1">
    <oc r="BE367">
      <f>ROW()</f>
    </oc>
    <nc r="BE367">
      <f>ROW()</f>
    </nc>
  </rcc>
  <rcc rId="12272" sId="1">
    <oc r="BE368">
      <f>ROW()</f>
    </oc>
    <nc r="BE368">
      <f>ROW()</f>
    </nc>
  </rcc>
  <rcc rId="12273" sId="1">
    <oc r="BE369">
      <f>ROW()</f>
    </oc>
    <nc r="BE369">
      <f>ROW()</f>
    </nc>
  </rcc>
  <rcc rId="12274" sId="1">
    <oc r="BE370">
      <f>ROW()</f>
    </oc>
    <nc r="BE370">
      <f>ROW()</f>
    </nc>
  </rcc>
  <rcc rId="12275" sId="1">
    <oc r="BE371">
      <f>ROW()</f>
    </oc>
    <nc r="BE371">
      <f>ROW()</f>
    </nc>
  </rcc>
  <rcc rId="12276" sId="1">
    <oc r="BE372">
      <f>ROW()</f>
    </oc>
    <nc r="BE372">
      <f>ROW()</f>
    </nc>
  </rcc>
  <rcc rId="12277" sId="1">
    <oc r="BE373">
      <f>ROW()</f>
    </oc>
    <nc r="BE373">
      <f>ROW()</f>
    </nc>
  </rcc>
  <rcc rId="12278" sId="1">
    <oc r="BE374">
      <f>ROW()</f>
    </oc>
    <nc r="BE374">
      <f>ROW()</f>
    </nc>
  </rcc>
  <rcc rId="12279" sId="1">
    <oc r="BE375">
      <f>ROW()</f>
    </oc>
    <nc r="BE375">
      <f>ROW()</f>
    </nc>
  </rcc>
  <rcc rId="12280" sId="1">
    <oc r="BE376">
      <f>ROW()</f>
    </oc>
    <nc r="BE376">
      <f>ROW()</f>
    </nc>
  </rcc>
  <rcc rId="12281" sId="1">
    <oc r="BE377">
      <f>ROW()</f>
    </oc>
    <nc r="BE377">
      <f>ROW()</f>
    </nc>
  </rcc>
  <rcc rId="12282" sId="1">
    <oc r="BE378">
      <f>ROW()</f>
    </oc>
    <nc r="BE378">
      <f>ROW()</f>
    </nc>
  </rcc>
  <rcc rId="12283" sId="1">
    <oc r="BE379">
      <f>ROW()</f>
    </oc>
    <nc r="BE379">
      <f>ROW()</f>
    </nc>
  </rcc>
  <rcc rId="12284" sId="1">
    <oc r="BE380">
      <f>ROW()</f>
    </oc>
    <nc r="BE380">
      <f>ROW()</f>
    </nc>
  </rcc>
  <rcc rId="12285" sId="1">
    <oc r="BE381">
      <f>ROW()</f>
    </oc>
    <nc r="BE381">
      <f>ROW()</f>
    </nc>
  </rcc>
  <rcc rId="12286" sId="1">
    <oc r="BE382">
      <f>ROW()</f>
    </oc>
    <nc r="BE382">
      <f>ROW()</f>
    </nc>
  </rcc>
  <rcc rId="12287" sId="1">
    <oc r="BE383">
      <f>ROW()</f>
    </oc>
    <nc r="BE383">
      <f>ROW()</f>
    </nc>
  </rcc>
  <rcc rId="12288" sId="1">
    <oc r="BE384">
      <f>ROW()</f>
    </oc>
    <nc r="BE384">
      <f>ROW()</f>
    </nc>
  </rcc>
  <rcc rId="12289" sId="1">
    <oc r="BE385">
      <f>ROW()</f>
    </oc>
    <nc r="BE385">
      <f>ROW()</f>
    </nc>
  </rcc>
  <rcc rId="12290" sId="1">
    <oc r="BE386">
      <f>ROW()</f>
    </oc>
    <nc r="BE386">
      <f>ROW()</f>
    </nc>
  </rcc>
  <rcc rId="12291" sId="1">
    <oc r="BE387">
      <f>ROW()</f>
    </oc>
    <nc r="BE387">
      <f>ROW()</f>
    </nc>
  </rcc>
  <rcc rId="12292" sId="1">
    <oc r="BE388">
      <f>ROW()</f>
    </oc>
    <nc r="BE388">
      <f>ROW()</f>
    </nc>
  </rcc>
  <rcc rId="12293" sId="1">
    <oc r="BE389">
      <f>ROW()</f>
    </oc>
    <nc r="BE389">
      <f>ROW()</f>
    </nc>
  </rcc>
  <rcc rId="12294" sId="1">
    <oc r="BE390">
      <f>ROW()</f>
    </oc>
    <nc r="BE390">
      <f>ROW()</f>
    </nc>
  </rcc>
  <rcc rId="12295" sId="1">
    <oc r="BE391">
      <f>ROW()</f>
    </oc>
    <nc r="BE391">
      <f>ROW()</f>
    </nc>
  </rcc>
  <rcc rId="12296" sId="1">
    <oc r="BE392">
      <f>ROW()</f>
    </oc>
    <nc r="BE392">
      <f>ROW()</f>
    </nc>
  </rcc>
  <rcc rId="12297" sId="1">
    <oc r="BE393">
      <f>ROW()</f>
    </oc>
    <nc r="BE393">
      <f>ROW()</f>
    </nc>
  </rcc>
  <rcc rId="12298" sId="1">
    <oc r="BE394">
      <f>ROW()</f>
    </oc>
    <nc r="BE394">
      <f>ROW()</f>
    </nc>
  </rcc>
  <rcc rId="12299" sId="1">
    <oc r="BE395">
      <f>ROW()</f>
    </oc>
    <nc r="BE395">
      <f>ROW()</f>
    </nc>
  </rcc>
  <rcc rId="12300" sId="1">
    <oc r="BE396">
      <f>ROW()</f>
    </oc>
    <nc r="BE396">
      <f>ROW()</f>
    </nc>
  </rcc>
  <rcc rId="12301" sId="1">
    <oc r="BE397">
      <f>ROW()</f>
    </oc>
    <nc r="BE397">
      <f>ROW()</f>
    </nc>
  </rcc>
  <rcc rId="12302" sId="1">
    <oc r="BE398">
      <f>ROW()</f>
    </oc>
    <nc r="BE398">
      <f>ROW()</f>
    </nc>
  </rcc>
  <rcc rId="12303" sId="1">
    <oc r="BE399">
      <f>ROW()</f>
    </oc>
    <nc r="BE399">
      <f>ROW()</f>
    </nc>
  </rcc>
  <rcc rId="12304" sId="1">
    <oc r="BE400">
      <f>ROW()</f>
    </oc>
    <nc r="BE400">
      <f>ROW()</f>
    </nc>
  </rcc>
  <rcc rId="12305" sId="1">
    <oc r="BE401">
      <f>ROW()</f>
    </oc>
    <nc r="BE401">
      <f>ROW()</f>
    </nc>
  </rcc>
  <rcc rId="12306" sId="1">
    <oc r="BE402">
      <f>ROW()</f>
    </oc>
    <nc r="BE402">
      <f>ROW()</f>
    </nc>
  </rcc>
  <rcc rId="12307" sId="1">
    <oc r="BE403">
      <f>ROW()</f>
    </oc>
    <nc r="BE403">
      <f>ROW()</f>
    </nc>
  </rcc>
  <rcc rId="12308" sId="1">
    <oc r="BE404">
      <f>ROW()</f>
    </oc>
    <nc r="BE404">
      <f>ROW()</f>
    </nc>
  </rcc>
  <rcc rId="12309" sId="1">
    <oc r="BE405">
      <f>ROW()</f>
    </oc>
    <nc r="BE405">
      <f>ROW()</f>
    </nc>
  </rcc>
  <rcc rId="12310" sId="1">
    <oc r="BE406">
      <f>ROW()</f>
    </oc>
    <nc r="BE406">
      <f>ROW()</f>
    </nc>
  </rcc>
  <rcc rId="12311" sId="1">
    <oc r="BE407">
      <f>ROW()</f>
    </oc>
    <nc r="BE407">
      <f>ROW()</f>
    </nc>
  </rcc>
  <rcc rId="12312" sId="1">
    <oc r="BE408">
      <f>ROW()</f>
    </oc>
    <nc r="BE408">
      <f>ROW()</f>
    </nc>
  </rcc>
  <rcc rId="12313" sId="1">
    <oc r="BE409">
      <f>ROW()</f>
    </oc>
    <nc r="BE409">
      <f>ROW()</f>
    </nc>
  </rcc>
  <rcc rId="12314" sId="1">
    <oc r="BE410">
      <f>ROW()</f>
    </oc>
    <nc r="BE410">
      <f>ROW()</f>
    </nc>
  </rcc>
  <rcc rId="12315" sId="1">
    <oc r="BE411">
      <f>ROW()</f>
    </oc>
    <nc r="BE411">
      <f>ROW()</f>
    </nc>
  </rcc>
  <rcc rId="12316" sId="1">
    <oc r="BE412">
      <f>ROW()</f>
    </oc>
    <nc r="BE412">
      <f>ROW()</f>
    </nc>
  </rcc>
  <rcc rId="12317" sId="1">
    <oc r="BE413">
      <f>ROW()</f>
    </oc>
    <nc r="BE413">
      <f>ROW()</f>
    </nc>
  </rcc>
  <rcc rId="12318" sId="1">
    <oc r="BE414">
      <f>ROW()</f>
    </oc>
    <nc r="BE414">
      <f>ROW()</f>
    </nc>
  </rcc>
  <rcc rId="12319" sId="1">
    <oc r="BE415">
      <f>ROW()</f>
    </oc>
    <nc r="BE415">
      <f>ROW()</f>
    </nc>
  </rcc>
  <rcc rId="12320" sId="1">
    <oc r="BE416">
      <f>ROW()</f>
    </oc>
    <nc r="BE416">
      <f>ROW()</f>
    </nc>
  </rcc>
  <rcc rId="12321" sId="1">
    <oc r="BE417">
      <f>ROW()</f>
    </oc>
    <nc r="BE417">
      <f>ROW()</f>
    </nc>
  </rcc>
  <rcc rId="12322" sId="1">
    <oc r="BE418">
      <f>ROW()</f>
    </oc>
    <nc r="BE418">
      <f>ROW()</f>
    </nc>
  </rcc>
  <rcc rId="12323" sId="1">
    <oc r="BE419">
      <f>ROW()</f>
    </oc>
    <nc r="BE419">
      <f>ROW()</f>
    </nc>
  </rcc>
  <rcc rId="12324" sId="1">
    <oc r="BE420">
      <f>ROW()</f>
    </oc>
    <nc r="BE420">
      <f>ROW()</f>
    </nc>
  </rcc>
  <rcc rId="12325" sId="1">
    <oc r="BE421">
      <f>ROW()</f>
    </oc>
    <nc r="BE421">
      <f>ROW()</f>
    </nc>
  </rcc>
  <rcc rId="12326" sId="1">
    <oc r="BE422">
      <f>ROW()</f>
    </oc>
    <nc r="BE422">
      <f>ROW()</f>
    </nc>
  </rcc>
  <rcc rId="12327" sId="1">
    <oc r="BE423">
      <f>ROW()</f>
    </oc>
    <nc r="BE423">
      <f>ROW()</f>
    </nc>
  </rcc>
  <rcc rId="12328" sId="1">
    <oc r="BE424">
      <f>ROW()</f>
    </oc>
    <nc r="BE424">
      <f>ROW()</f>
    </nc>
  </rcc>
  <rcc rId="12329" sId="1">
    <oc r="BE425">
      <f>ROW()</f>
    </oc>
    <nc r="BE425">
      <f>ROW()</f>
    </nc>
  </rcc>
  <rcc rId="12330" sId="1">
    <oc r="BE426">
      <f>ROW()</f>
    </oc>
    <nc r="BE426">
      <f>ROW()</f>
    </nc>
  </rcc>
  <rcc rId="12331" sId="1">
    <oc r="BE427">
      <f>ROW()</f>
    </oc>
    <nc r="BE427">
      <f>ROW()</f>
    </nc>
  </rcc>
  <rcc rId="12332" sId="1">
    <oc r="BE428">
      <f>ROW()</f>
    </oc>
    <nc r="BE428">
      <f>ROW()</f>
    </nc>
  </rcc>
  <rcc rId="12333" sId="1">
    <oc r="BE429">
      <f>ROW()</f>
    </oc>
    <nc r="BE429">
      <f>ROW()</f>
    </nc>
  </rcc>
  <rcc rId="12334" sId="1">
    <oc r="BE430">
      <f>ROW()</f>
    </oc>
    <nc r="BE430">
      <f>ROW()</f>
    </nc>
  </rcc>
  <rcc rId="12335" sId="1">
    <oc r="BE431">
      <f>ROW()</f>
    </oc>
    <nc r="BE431">
      <f>ROW()</f>
    </nc>
  </rcc>
  <rcc rId="12336" sId="1">
    <oc r="BE432">
      <f>ROW()</f>
    </oc>
    <nc r="BE432">
      <f>ROW()</f>
    </nc>
  </rcc>
  <rcc rId="12337" sId="1">
    <oc r="BE433">
      <f>ROW()</f>
    </oc>
    <nc r="BE433">
      <f>ROW()</f>
    </nc>
  </rcc>
  <rcc rId="12338" sId="1">
    <oc r="BE434">
      <f>ROW()</f>
    </oc>
    <nc r="BE434">
      <f>ROW()</f>
    </nc>
  </rcc>
  <rcc rId="12339" sId="1">
    <oc r="BE435">
      <f>ROW()</f>
    </oc>
    <nc r="BE435">
      <f>ROW()</f>
    </nc>
  </rcc>
  <rcc rId="12340" sId="1">
    <oc r="BE436">
      <f>ROW()</f>
    </oc>
    <nc r="BE436">
      <f>ROW()</f>
    </nc>
  </rcc>
  <rcc rId="12341" sId="1">
    <oc r="BE437">
      <f>ROW()</f>
    </oc>
    <nc r="BE437">
      <f>ROW()</f>
    </nc>
  </rcc>
  <rcc rId="12342" sId="1">
    <oc r="BE438">
      <f>ROW()</f>
    </oc>
    <nc r="BE438">
      <f>ROW()</f>
    </nc>
  </rcc>
  <rcc rId="12343" sId="1">
    <oc r="BE439">
      <f>ROW()</f>
    </oc>
    <nc r="BE439">
      <f>ROW()</f>
    </nc>
  </rcc>
  <rcc rId="12344" sId="1">
    <oc r="BE440">
      <f>ROW()</f>
    </oc>
    <nc r="BE440">
      <f>ROW()</f>
    </nc>
  </rcc>
  <rcc rId="12345" sId="1">
    <oc r="BE441">
      <f>ROW()</f>
    </oc>
    <nc r="BE441">
      <f>ROW()</f>
    </nc>
  </rcc>
  <rcc rId="12346" sId="1">
    <oc r="BE442">
      <f>ROW()</f>
    </oc>
    <nc r="BE442">
      <f>ROW()</f>
    </nc>
  </rcc>
  <rcc rId="12347" sId="1">
    <oc r="BE443">
      <f>ROW()</f>
    </oc>
    <nc r="BE443">
      <f>ROW()</f>
    </nc>
  </rcc>
  <rcc rId="12348" sId="1">
    <oc r="BE444">
      <f>ROW()</f>
    </oc>
    <nc r="BE444">
      <f>ROW()</f>
    </nc>
  </rcc>
  <rcc rId="12349" sId="1">
    <oc r="BE445">
      <f>ROW()</f>
    </oc>
    <nc r="BE445">
      <f>ROW()</f>
    </nc>
  </rcc>
  <rcc rId="12350" sId="1">
    <oc r="BE446">
      <f>ROW()</f>
    </oc>
    <nc r="BE446">
      <f>ROW()</f>
    </nc>
  </rcc>
  <rcc rId="12351" sId="1">
    <oc r="BE447">
      <f>ROW()</f>
    </oc>
    <nc r="BE447">
      <f>ROW()</f>
    </nc>
  </rcc>
  <rcc rId="12352" sId="1">
    <oc r="BE448">
      <f>ROW()</f>
    </oc>
    <nc r="BE448">
      <f>ROW()</f>
    </nc>
  </rcc>
  <rcc rId="12353" sId="1">
    <oc r="BE449">
      <f>ROW()</f>
    </oc>
    <nc r="BE449">
      <f>ROW()</f>
    </nc>
  </rcc>
  <rcc rId="12354" sId="1">
    <oc r="BE450">
      <f>ROW()</f>
    </oc>
    <nc r="BE450">
      <f>ROW()</f>
    </nc>
  </rcc>
  <rcc rId="12355" sId="1">
    <oc r="BE451">
      <f>ROW()</f>
    </oc>
    <nc r="BE451">
      <f>ROW()</f>
    </nc>
  </rcc>
  <rcc rId="12356" sId="1">
    <oc r="BE452">
      <f>ROW()</f>
    </oc>
    <nc r="BE452">
      <f>ROW()</f>
    </nc>
  </rcc>
  <rcc rId="12357" sId="1">
    <oc r="BE453">
      <f>ROW()</f>
    </oc>
    <nc r="BE453">
      <f>ROW()</f>
    </nc>
  </rcc>
  <rcc rId="12358" sId="1">
    <oc r="BE454">
      <f>ROW()</f>
    </oc>
    <nc r="BE454">
      <f>ROW()</f>
    </nc>
  </rcc>
  <rcc rId="12359" sId="1">
    <oc r="BE455">
      <f>ROW()</f>
    </oc>
    <nc r="BE455">
      <f>ROW()</f>
    </nc>
  </rcc>
  <rcc rId="12360" sId="1">
    <oc r="BE456">
      <f>ROW()</f>
    </oc>
    <nc r="BE456">
      <f>ROW()</f>
    </nc>
  </rcc>
  <rcc rId="12361" sId="1">
    <oc r="BE457">
      <f>ROW()</f>
    </oc>
    <nc r="BE457">
      <f>ROW()</f>
    </nc>
  </rcc>
  <rcc rId="12362" sId="1">
    <oc r="BE458">
      <f>ROW()</f>
    </oc>
    <nc r="BE458">
      <f>ROW()</f>
    </nc>
  </rcc>
  <rcc rId="12363" sId="1">
    <oc r="BE459">
      <f>ROW()</f>
    </oc>
    <nc r="BE459">
      <f>ROW()</f>
    </nc>
  </rcc>
  <rcc rId="12364" sId="1">
    <oc r="BE460">
      <f>ROW()</f>
    </oc>
    <nc r="BE460">
      <f>ROW()</f>
    </nc>
  </rcc>
  <rcc rId="12365" sId="1">
    <oc r="BE461">
      <f>ROW()</f>
    </oc>
    <nc r="BE461">
      <f>ROW()</f>
    </nc>
  </rcc>
  <rcc rId="12366" sId="1">
    <oc r="BE462">
      <f>ROW()</f>
    </oc>
    <nc r="BE462">
      <f>ROW()</f>
    </nc>
  </rcc>
  <rcc rId="12367" sId="1">
    <oc r="BE463">
      <f>ROW()</f>
    </oc>
    <nc r="BE463">
      <f>ROW()</f>
    </nc>
  </rcc>
  <rcc rId="12368" sId="1">
    <oc r="BE464">
      <f>ROW()</f>
    </oc>
    <nc r="BE464">
      <f>ROW()</f>
    </nc>
  </rcc>
  <rcc rId="12369" sId="1">
    <oc r="BE465">
      <f>ROW()</f>
    </oc>
    <nc r="BE465">
      <f>ROW()</f>
    </nc>
  </rcc>
  <rcc rId="12370" sId="1">
    <oc r="BE466">
      <f>ROW()</f>
    </oc>
    <nc r="BE466">
      <f>ROW()</f>
    </nc>
  </rcc>
  <rcc rId="12371" sId="1">
    <oc r="BE467">
      <f>ROW()</f>
    </oc>
    <nc r="BE467">
      <f>ROW()</f>
    </nc>
  </rcc>
  <rcc rId="12372" sId="1">
    <oc r="BE468">
      <f>ROW()</f>
    </oc>
    <nc r="BE468">
      <f>ROW()</f>
    </nc>
  </rcc>
  <rcc rId="12373" sId="1">
    <oc r="BE469">
      <f>ROW()</f>
    </oc>
    <nc r="BE469">
      <f>ROW()</f>
    </nc>
  </rcc>
  <rcc rId="12374" sId="1">
    <oc r="BE470">
      <f>ROW()</f>
    </oc>
    <nc r="BE470">
      <f>ROW()</f>
    </nc>
  </rcc>
  <rcc rId="12375" sId="1">
    <oc r="BE471">
      <f>ROW()</f>
    </oc>
    <nc r="BE471">
      <f>ROW()</f>
    </nc>
  </rcc>
  <rcc rId="12376" sId="1">
    <oc r="BE472">
      <f>ROW()</f>
    </oc>
    <nc r="BE472">
      <f>ROW()</f>
    </nc>
  </rcc>
  <rcc rId="12377" sId="1">
    <oc r="BE473">
      <f>ROW()</f>
    </oc>
    <nc r="BE473">
      <f>ROW()</f>
    </nc>
  </rcc>
  <rcc rId="12378" sId="1">
    <oc r="BE474">
      <f>ROW()</f>
    </oc>
    <nc r="BE474">
      <f>ROW()</f>
    </nc>
  </rcc>
  <rcc rId="12379" sId="1">
    <oc r="BE475">
      <f>ROW()</f>
    </oc>
    <nc r="BE475">
      <f>ROW()</f>
    </nc>
  </rcc>
  <rcc rId="12380" sId="1">
    <oc r="BE476">
      <f>ROW()</f>
    </oc>
    <nc r="BE476">
      <f>ROW()</f>
    </nc>
  </rcc>
  <rcc rId="12381" sId="1">
    <oc r="BE477">
      <f>ROW()</f>
    </oc>
    <nc r="BE477">
      <f>ROW()</f>
    </nc>
  </rcc>
  <rcc rId="12382" sId="1">
    <oc r="BE478">
      <f>ROW()</f>
    </oc>
    <nc r="BE478">
      <f>ROW()</f>
    </nc>
  </rcc>
  <rcc rId="12383" sId="1">
    <oc r="BE479">
      <f>ROW()</f>
    </oc>
    <nc r="BE479">
      <f>ROW()</f>
    </nc>
  </rcc>
  <rcc rId="12384" sId="1">
    <oc r="BE480">
      <f>ROW()</f>
    </oc>
    <nc r="BE480">
      <f>ROW()</f>
    </nc>
  </rcc>
  <rcc rId="12385" sId="1">
    <oc r="BE481">
      <f>ROW()</f>
    </oc>
    <nc r="BE481">
      <f>ROW()</f>
    </nc>
  </rcc>
  <rcc rId="12386" sId="1">
    <oc r="BE482">
      <f>ROW()</f>
    </oc>
    <nc r="BE482">
      <f>ROW()</f>
    </nc>
  </rcc>
  <rcc rId="12387" sId="1">
    <oc r="BE483">
      <f>ROW()</f>
    </oc>
    <nc r="BE483">
      <f>ROW()</f>
    </nc>
  </rcc>
  <rcc rId="12388" sId="1">
    <oc r="BE484">
      <f>ROW()</f>
    </oc>
    <nc r="BE484">
      <f>ROW()</f>
    </nc>
  </rcc>
  <rcc rId="12389" sId="1">
    <oc r="BE485">
      <f>ROW()</f>
    </oc>
    <nc r="BE485">
      <f>ROW()</f>
    </nc>
  </rcc>
  <rcc rId="12390" sId="1">
    <oc r="BE486">
      <f>ROW()</f>
    </oc>
    <nc r="BE486">
      <f>ROW()</f>
    </nc>
  </rcc>
  <rcc rId="12391" sId="1">
    <oc r="BE487">
      <f>ROW()</f>
    </oc>
    <nc r="BE487">
      <f>ROW()</f>
    </nc>
  </rcc>
  <rcc rId="12392" sId="1">
    <oc r="BE488">
      <f>ROW()</f>
    </oc>
    <nc r="BE488">
      <f>ROW()</f>
    </nc>
  </rcc>
  <rcc rId="12393" sId="1">
    <oc r="BE489">
      <f>ROW()</f>
    </oc>
    <nc r="BE489">
      <f>ROW()</f>
    </nc>
  </rcc>
  <rcc rId="12394" sId="1">
    <oc r="BE490">
      <f>ROW()</f>
    </oc>
    <nc r="BE490">
      <f>ROW()</f>
    </nc>
  </rcc>
  <rcc rId="12395" sId="1">
    <oc r="BE491">
      <f>ROW()</f>
    </oc>
    <nc r="BE491">
      <f>ROW()</f>
    </nc>
  </rcc>
  <rcc rId="12396" sId="1">
    <oc r="BE492">
      <f>ROW()</f>
    </oc>
    <nc r="BE492">
      <f>ROW()</f>
    </nc>
  </rcc>
  <rcc rId="12397" sId="1">
    <oc r="BE493">
      <f>ROW()</f>
    </oc>
    <nc r="BE493">
      <f>ROW()</f>
    </nc>
  </rcc>
  <rcc rId="12398" sId="1">
    <oc r="BE494">
      <f>ROW()</f>
    </oc>
    <nc r="BE494">
      <f>ROW()</f>
    </nc>
  </rcc>
  <rcc rId="12399" sId="1">
    <oc r="BE495">
      <f>ROW()</f>
    </oc>
    <nc r="BE495">
      <f>ROW()</f>
    </nc>
  </rcc>
  <rcc rId="12400" sId="1">
    <oc r="BE496">
      <f>ROW()</f>
    </oc>
    <nc r="BE496">
      <f>ROW()</f>
    </nc>
  </rcc>
  <rcc rId="12401" sId="1">
    <oc r="BE497">
      <f>ROW()</f>
    </oc>
    <nc r="BE497">
      <f>ROW()</f>
    </nc>
  </rcc>
  <rcc rId="12402" sId="1">
    <oc r="BE498">
      <f>ROW()</f>
    </oc>
    <nc r="BE498">
      <f>ROW()</f>
    </nc>
  </rcc>
  <rcc rId="12403" sId="1">
    <oc r="BE499">
      <f>ROW()</f>
    </oc>
    <nc r="BE499">
      <f>ROW()</f>
    </nc>
  </rcc>
  <rcc rId="12404" sId="1">
    <oc r="BE500">
      <f>ROW()</f>
    </oc>
    <nc r="BE500">
      <f>ROW()</f>
    </nc>
  </rcc>
  <rcc rId="12405" sId="1">
    <oc r="BE501">
      <f>ROW()</f>
    </oc>
    <nc r="BE501">
      <f>ROW()</f>
    </nc>
  </rcc>
  <rcc rId="12406" sId="1">
    <oc r="BE502">
      <f>ROW()</f>
    </oc>
    <nc r="BE502">
      <f>ROW()</f>
    </nc>
  </rcc>
  <rcc rId="12407" sId="1">
    <oc r="BE503">
      <f>ROW()</f>
    </oc>
    <nc r="BE503">
      <f>ROW()</f>
    </nc>
  </rcc>
  <rcc rId="12408" sId="1">
    <oc r="BE504">
      <f>ROW()</f>
    </oc>
    <nc r="BE504">
      <f>ROW()</f>
    </nc>
  </rcc>
  <rcc rId="12409" sId="1">
    <oc r="BE505">
      <f>ROW()</f>
    </oc>
    <nc r="BE505">
      <f>ROW()</f>
    </nc>
  </rcc>
  <rcc rId="12410" sId="1">
    <oc r="BE506">
      <f>ROW()</f>
    </oc>
    <nc r="BE506">
      <f>ROW()</f>
    </nc>
  </rcc>
  <rcc rId="12411" sId="1">
    <oc r="BE507">
      <f>ROW()</f>
    </oc>
    <nc r="BE507">
      <f>ROW()</f>
    </nc>
  </rcc>
  <rcc rId="12412" sId="1">
    <oc r="BE508">
      <f>ROW()</f>
    </oc>
    <nc r="BE508">
      <f>ROW()</f>
    </nc>
  </rcc>
  <rcc rId="12413" sId="1">
    <oc r="BE509">
      <f>ROW()</f>
    </oc>
    <nc r="BE509">
      <f>ROW()</f>
    </nc>
  </rcc>
  <rcc rId="12414" sId="1">
    <oc r="BE510">
      <f>ROW()</f>
    </oc>
    <nc r="BE510">
      <f>ROW()</f>
    </nc>
  </rcc>
  <rcc rId="12415" sId="1">
    <oc r="BE511">
      <f>ROW()</f>
    </oc>
    <nc r="BE511">
      <f>ROW()</f>
    </nc>
  </rcc>
  <rcc rId="12416" sId="1">
    <oc r="BE512">
      <f>ROW()</f>
    </oc>
    <nc r="BE512">
      <f>ROW()</f>
    </nc>
  </rcc>
  <rcc rId="12417" sId="1">
    <oc r="BE513">
      <f>ROW()</f>
    </oc>
    <nc r="BE513">
      <f>ROW()</f>
    </nc>
  </rcc>
  <rcc rId="12418" sId="1">
    <oc r="BE514">
      <f>ROW()</f>
    </oc>
    <nc r="BE514">
      <f>ROW()</f>
    </nc>
  </rcc>
  <rcc rId="12419" sId="1">
    <oc r="BE515">
      <f>ROW()</f>
    </oc>
    <nc r="BE515">
      <f>ROW()</f>
    </nc>
  </rcc>
  <rcc rId="12420" sId="1">
    <oc r="BE516">
      <f>ROW()</f>
    </oc>
    <nc r="BE516">
      <f>ROW()</f>
    </nc>
  </rcc>
  <rcc rId="12421" sId="1">
    <oc r="BE517">
      <f>ROW()</f>
    </oc>
    <nc r="BE517">
      <f>ROW()</f>
    </nc>
  </rcc>
  <rcc rId="12422" sId="1">
    <oc r="BE518">
      <f>ROW()</f>
    </oc>
    <nc r="BE518">
      <f>ROW()</f>
    </nc>
  </rcc>
  <rcc rId="12423" sId="1">
    <oc r="BE519">
      <f>ROW()</f>
    </oc>
    <nc r="BE519">
      <f>ROW()</f>
    </nc>
  </rcc>
  <rcc rId="12424" sId="1">
    <oc r="BE520">
      <f>ROW()</f>
    </oc>
    <nc r="BE520">
      <f>ROW()</f>
    </nc>
  </rcc>
  <rcc rId="12425" sId="1">
    <oc r="BE521">
      <f>ROW()</f>
    </oc>
    <nc r="BE521">
      <f>ROW()</f>
    </nc>
  </rcc>
  <rcc rId="12426" sId="1">
    <oc r="BE522">
      <f>ROW()</f>
    </oc>
    <nc r="BE522">
      <f>ROW()</f>
    </nc>
  </rcc>
  <rcc rId="12427" sId="1">
    <oc r="BE523">
      <f>ROW()</f>
    </oc>
    <nc r="BE523">
      <f>ROW()</f>
    </nc>
  </rcc>
  <rcc rId="12428" sId="1">
    <oc r="BE524">
      <f>ROW()</f>
    </oc>
    <nc r="BE524">
      <f>ROW()</f>
    </nc>
  </rcc>
  <rcc rId="12429" sId="1">
    <oc r="BE525">
      <f>ROW()</f>
    </oc>
    <nc r="BE525">
      <f>ROW()</f>
    </nc>
  </rcc>
  <rcc rId="12430" sId="1">
    <oc r="BE526">
      <f>ROW()</f>
    </oc>
    <nc r="BE526">
      <f>ROW()</f>
    </nc>
  </rcc>
  <rcc rId="12431" sId="1">
    <oc r="BE527">
      <f>ROW()</f>
    </oc>
    <nc r="BE527">
      <f>ROW()</f>
    </nc>
  </rcc>
  <rcc rId="12432" sId="1">
    <oc r="BE528">
      <f>ROW()</f>
    </oc>
    <nc r="BE528">
      <f>ROW()</f>
    </nc>
  </rcc>
  <rcc rId="12433" sId="1">
    <oc r="BE529">
      <f>ROW()</f>
    </oc>
    <nc r="BE529">
      <f>ROW()</f>
    </nc>
  </rcc>
  <rcc rId="12434" sId="1">
    <oc r="BE530">
      <f>ROW()</f>
    </oc>
    <nc r="BE530">
      <f>ROW()</f>
    </nc>
  </rcc>
  <rcc rId="12435" sId="1">
    <oc r="BE531">
      <f>ROW()</f>
    </oc>
    <nc r="BE531">
      <f>ROW()</f>
    </nc>
  </rcc>
  <rcc rId="12436" sId="1">
    <oc r="BE532">
      <f>ROW()</f>
    </oc>
    <nc r="BE532">
      <f>ROW()</f>
    </nc>
  </rcc>
  <rcc rId="12437" sId="1">
    <oc r="BE533">
      <f>ROW()</f>
    </oc>
    <nc r="BE533">
      <f>ROW()</f>
    </nc>
  </rcc>
  <rcc rId="12438" sId="1">
    <oc r="BE534">
      <f>ROW()</f>
    </oc>
    <nc r="BE534">
      <f>ROW()</f>
    </nc>
  </rcc>
  <rcc rId="12439" sId="1">
    <oc r="BE535">
      <f>ROW()</f>
    </oc>
    <nc r="BE535">
      <f>ROW()</f>
    </nc>
  </rcc>
  <rcc rId="12440" sId="1">
    <oc r="BE536">
      <f>ROW()</f>
    </oc>
    <nc r="BE536">
      <f>ROW()</f>
    </nc>
  </rcc>
  <rcc rId="12441" sId="1">
    <oc r="BE537">
      <f>ROW()</f>
    </oc>
    <nc r="BE537">
      <f>ROW()</f>
    </nc>
  </rcc>
  <rcc rId="12442" sId="1">
    <oc r="BE538">
      <f>ROW()</f>
    </oc>
    <nc r="BE538">
      <f>ROW()</f>
    </nc>
  </rcc>
  <rcc rId="12443" sId="1">
    <oc r="BE539">
      <f>ROW()</f>
    </oc>
    <nc r="BE539">
      <f>ROW()</f>
    </nc>
  </rcc>
  <rcc rId="12444" sId="1">
    <oc r="BE540">
      <f>ROW()</f>
    </oc>
    <nc r="BE540">
      <f>ROW()</f>
    </nc>
  </rcc>
  <rcc rId="12445" sId="1">
    <oc r="BE541">
      <f>ROW()</f>
    </oc>
    <nc r="BE541">
      <f>ROW()</f>
    </nc>
  </rcc>
  <rcc rId="12446" sId="1">
    <oc r="BE542">
      <f>ROW()</f>
    </oc>
    <nc r="BE542">
      <f>ROW()</f>
    </nc>
  </rcc>
  <rcc rId="12447" sId="1">
    <oc r="BE543">
      <f>ROW()</f>
    </oc>
    <nc r="BE543">
      <f>ROW()</f>
    </nc>
  </rcc>
  <rcc rId="12448" sId="1">
    <oc r="BE544">
      <f>ROW()</f>
    </oc>
    <nc r="BE544">
      <f>ROW()</f>
    </nc>
  </rcc>
  <rcc rId="12449" sId="1">
    <oc r="BE545">
      <f>ROW()</f>
    </oc>
    <nc r="BE545">
      <f>ROW()</f>
    </nc>
  </rcc>
  <rcc rId="12450" sId="1">
    <oc r="BE546">
      <f>ROW()</f>
    </oc>
    <nc r="BE546">
      <f>ROW()</f>
    </nc>
  </rcc>
  <rcc rId="12451" sId="1">
    <oc r="BE547">
      <f>ROW()</f>
    </oc>
    <nc r="BE547">
      <f>ROW()</f>
    </nc>
  </rcc>
  <rcc rId="12452" sId="1">
    <oc r="BE548">
      <f>ROW()</f>
    </oc>
    <nc r="BE548">
      <f>ROW()</f>
    </nc>
  </rcc>
  <rcc rId="12453" sId="1">
    <oc r="BE549">
      <f>ROW()</f>
    </oc>
    <nc r="BE549">
      <f>ROW()</f>
    </nc>
  </rcc>
  <rcc rId="12454" sId="1">
    <oc r="BE550">
      <f>ROW()</f>
    </oc>
    <nc r="BE550">
      <f>ROW()</f>
    </nc>
  </rcc>
  <rcc rId="12455" sId="1">
    <oc r="BE551">
      <f>ROW()</f>
    </oc>
    <nc r="BE551">
      <f>ROW()</f>
    </nc>
  </rcc>
  <rcc rId="12456" sId="1">
    <oc r="BE552">
      <f>ROW()</f>
    </oc>
    <nc r="BE552">
      <f>ROW()</f>
    </nc>
  </rcc>
  <rcc rId="12457" sId="1">
    <oc r="BE553">
      <f>ROW()</f>
    </oc>
    <nc r="BE553">
      <f>ROW()</f>
    </nc>
  </rcc>
  <rcc rId="12458" sId="1">
    <oc r="BE554">
      <f>ROW()</f>
    </oc>
    <nc r="BE554">
      <f>ROW()</f>
    </nc>
  </rcc>
  <rcc rId="12459" sId="1">
    <oc r="BE555">
      <f>ROW()</f>
    </oc>
    <nc r="BE555">
      <f>ROW()</f>
    </nc>
  </rcc>
  <rcc rId="12460" sId="1">
    <oc r="BE556">
      <f>ROW()</f>
    </oc>
    <nc r="BE556">
      <f>ROW()</f>
    </nc>
  </rcc>
  <rcc rId="12461" sId="1">
    <oc r="BE557">
      <f>ROW()</f>
    </oc>
    <nc r="BE557">
      <f>ROW()</f>
    </nc>
  </rcc>
  <rcc rId="12462" sId="1">
    <oc r="BE558">
      <f>ROW()</f>
    </oc>
    <nc r="BE558">
      <f>ROW()</f>
    </nc>
  </rcc>
  <rcc rId="12463" sId="1">
    <oc r="BE559">
      <f>ROW()</f>
    </oc>
    <nc r="BE559">
      <f>ROW()</f>
    </nc>
  </rcc>
  <rcc rId="12464" sId="1">
    <oc r="BE560">
      <f>ROW()</f>
    </oc>
    <nc r="BE560">
      <f>ROW()</f>
    </nc>
  </rcc>
  <rcc rId="12465" sId="1">
    <oc r="BE561">
      <f>ROW()</f>
    </oc>
    <nc r="BE561">
      <f>ROW()</f>
    </nc>
  </rcc>
  <rcc rId="12466" sId="1">
    <oc r="BE562">
      <f>ROW()</f>
    </oc>
    <nc r="BE562">
      <f>ROW()</f>
    </nc>
  </rcc>
  <rcc rId="12467" sId="1">
    <oc r="BE563">
      <f>ROW()</f>
    </oc>
    <nc r="BE563">
      <f>ROW()</f>
    </nc>
  </rcc>
  <rcc rId="12468" sId="1">
    <oc r="BE564">
      <f>ROW()</f>
    </oc>
    <nc r="BE564">
      <f>ROW()</f>
    </nc>
  </rcc>
  <rcc rId="12469" sId="1">
    <oc r="BE565">
      <f>ROW()</f>
    </oc>
    <nc r="BE565">
      <f>ROW()</f>
    </nc>
  </rcc>
  <rcc rId="12470" sId="1">
    <oc r="BE566">
      <f>ROW()</f>
    </oc>
    <nc r="BE566">
      <f>ROW()</f>
    </nc>
  </rcc>
  <rcc rId="12471" sId="1">
    <oc r="BE567">
      <f>ROW()</f>
    </oc>
    <nc r="BE567">
      <f>ROW()</f>
    </nc>
  </rcc>
  <rcc rId="12472" sId="1">
    <oc r="BE568">
      <f>ROW()</f>
    </oc>
    <nc r="BE568">
      <f>ROW()</f>
    </nc>
  </rcc>
  <rcc rId="12473" sId="1">
    <oc r="BE569">
      <f>ROW()</f>
    </oc>
    <nc r="BE569">
      <f>ROW()</f>
    </nc>
  </rcc>
  <rcc rId="12474" sId="1">
    <oc r="BE570">
      <f>ROW()</f>
    </oc>
    <nc r="BE570">
      <f>ROW()</f>
    </nc>
  </rcc>
  <rcc rId="12475" sId="1">
    <oc r="BE571">
      <f>ROW()</f>
    </oc>
    <nc r="BE571">
      <f>ROW()</f>
    </nc>
  </rcc>
  <rcc rId="12476" sId="1">
    <oc r="BE572">
      <f>ROW()</f>
    </oc>
    <nc r="BE572">
      <f>ROW()</f>
    </nc>
  </rcc>
  <rcc rId="12477" sId="1">
    <oc r="BE573">
      <f>ROW()</f>
    </oc>
    <nc r="BE573">
      <f>ROW()</f>
    </nc>
  </rcc>
  <rcc rId="12478" sId="1">
    <oc r="BE574">
      <f>ROW()</f>
    </oc>
    <nc r="BE574">
      <f>ROW()</f>
    </nc>
  </rcc>
  <rcc rId="12479" sId="1">
    <oc r="BE575">
      <f>ROW()</f>
    </oc>
    <nc r="BE575">
      <f>ROW()</f>
    </nc>
  </rcc>
  <rcc rId="12480" sId="1">
    <oc r="BE576">
      <f>ROW()</f>
    </oc>
    <nc r="BE576">
      <f>ROW()</f>
    </nc>
  </rcc>
  <rcc rId="12481" sId="1">
    <oc r="BE577">
      <f>ROW()</f>
    </oc>
    <nc r="BE577">
      <f>ROW()</f>
    </nc>
  </rcc>
  <rcc rId="12482" sId="1">
    <oc r="BE578">
      <f>ROW()</f>
    </oc>
    <nc r="BE578">
      <f>ROW()</f>
    </nc>
  </rcc>
  <rcc rId="12483" sId="1">
    <oc r="BE579">
      <f>ROW()</f>
    </oc>
    <nc r="BE579">
      <f>ROW()</f>
    </nc>
  </rcc>
  <rcc rId="12484" sId="1">
    <oc r="BE580">
      <f>ROW()</f>
    </oc>
    <nc r="BE580">
      <f>ROW()</f>
    </nc>
  </rcc>
  <rcc rId="12485" sId="1">
    <oc r="BE581">
      <f>ROW()</f>
    </oc>
    <nc r="BE581">
      <f>ROW()</f>
    </nc>
  </rcc>
  <rcc rId="12486" sId="1">
    <oc r="BE582">
      <f>ROW()</f>
    </oc>
    <nc r="BE582">
      <f>ROW()</f>
    </nc>
  </rcc>
  <rcc rId="12487" sId="1">
    <oc r="BE583">
      <f>ROW()</f>
    </oc>
    <nc r="BE583">
      <f>ROW()</f>
    </nc>
  </rcc>
  <rcc rId="12488" sId="1">
    <oc r="BE584">
      <f>ROW()</f>
    </oc>
    <nc r="BE584">
      <f>ROW()</f>
    </nc>
  </rcc>
  <rcc rId="12489" sId="1">
    <oc r="BE585">
      <f>ROW()</f>
    </oc>
    <nc r="BE585">
      <f>ROW()</f>
    </nc>
  </rcc>
  <rcc rId="12490" sId="1">
    <oc r="BE586">
      <f>ROW()</f>
    </oc>
    <nc r="BE586">
      <f>ROW()</f>
    </nc>
  </rcc>
  <rcc rId="12491" sId="1">
    <oc r="BE587">
      <f>ROW()</f>
    </oc>
    <nc r="BE587">
      <f>ROW()</f>
    </nc>
  </rcc>
  <rcc rId="12492" sId="1">
    <oc r="BE588">
      <f>ROW()</f>
    </oc>
    <nc r="BE588">
      <f>ROW()</f>
    </nc>
  </rcc>
  <rcc rId="12493" sId="1">
    <oc r="BE589">
      <f>ROW()</f>
    </oc>
    <nc r="BE589">
      <f>ROW()</f>
    </nc>
  </rcc>
  <rcc rId="12494" sId="1">
    <oc r="BE590">
      <f>ROW()</f>
    </oc>
    <nc r="BE590">
      <f>ROW()</f>
    </nc>
  </rcc>
  <rcc rId="12495" sId="1">
    <oc r="BE591">
      <f>ROW()</f>
    </oc>
    <nc r="BE591">
      <f>ROW()</f>
    </nc>
  </rcc>
  <rcc rId="12496" sId="1">
    <oc r="BE592">
      <f>ROW()</f>
    </oc>
    <nc r="BE592">
      <f>ROW()</f>
    </nc>
  </rcc>
  <rcc rId="12497" sId="1">
    <oc r="BE593">
      <f>ROW()</f>
    </oc>
    <nc r="BE593">
      <f>ROW()</f>
    </nc>
  </rcc>
  <rcc rId="12498" sId="1">
    <oc r="BE594">
      <f>ROW()</f>
    </oc>
    <nc r="BE594">
      <f>ROW()</f>
    </nc>
  </rcc>
  <rcc rId="12499" sId="1">
    <oc r="BE595">
      <f>ROW()</f>
    </oc>
    <nc r="BE595">
      <f>ROW()</f>
    </nc>
  </rcc>
  <rcc rId="12500" sId="1">
    <oc r="BE596">
      <f>ROW()</f>
    </oc>
    <nc r="BE596">
      <f>ROW()</f>
    </nc>
  </rcc>
  <rcc rId="12501" sId="1">
    <oc r="BE597">
      <f>ROW()</f>
    </oc>
    <nc r="BE597">
      <f>ROW()</f>
    </nc>
  </rcc>
  <rcc rId="12502" sId="1">
    <oc r="BE598">
      <f>ROW()</f>
    </oc>
    <nc r="BE598">
      <f>ROW()</f>
    </nc>
  </rcc>
  <rcc rId="12503" sId="1">
    <oc r="BE599">
      <f>ROW()</f>
    </oc>
    <nc r="BE599">
      <f>ROW()</f>
    </nc>
  </rcc>
  <rcc rId="12504" sId="1">
    <oc r="BE600">
      <f>ROW()</f>
    </oc>
    <nc r="BE600">
      <f>ROW()</f>
    </nc>
  </rcc>
  <rcc rId="12505" sId="1">
    <oc r="BE601">
      <f>ROW()</f>
    </oc>
    <nc r="BE601">
      <f>ROW()</f>
    </nc>
  </rcc>
  <rcc rId="12506" sId="1">
    <oc r="BE602">
      <f>ROW()</f>
    </oc>
    <nc r="BE602">
      <f>ROW()</f>
    </nc>
  </rcc>
  <rcc rId="12507" sId="1">
    <oc r="BE603">
      <f>ROW()</f>
    </oc>
    <nc r="BE603">
      <f>ROW()</f>
    </nc>
  </rcc>
  <rcc rId="12508" sId="1">
    <oc r="BE604">
      <f>ROW()</f>
    </oc>
    <nc r="BE604">
      <f>ROW()</f>
    </nc>
  </rcc>
  <rcc rId="12509" sId="1">
    <oc r="BE605">
      <f>ROW()</f>
    </oc>
    <nc r="BE605">
      <f>ROW()</f>
    </nc>
  </rcc>
  <rcc rId="12510" sId="1">
    <oc r="BE606">
      <f>ROW()</f>
    </oc>
    <nc r="BE606">
      <f>ROW()</f>
    </nc>
  </rcc>
  <rcc rId="12511" sId="1">
    <oc r="BE607">
      <f>ROW()</f>
    </oc>
    <nc r="BE607">
      <f>ROW()</f>
    </nc>
  </rcc>
  <rcc rId="12512" sId="1">
    <oc r="BE608">
      <f>ROW()</f>
    </oc>
    <nc r="BE608">
      <f>ROW()</f>
    </nc>
  </rcc>
  <rcc rId="12513" sId="1">
    <oc r="BE609">
      <f>ROW()</f>
    </oc>
    <nc r="BE609">
      <f>ROW()</f>
    </nc>
  </rcc>
  <rcc rId="12514" sId="1">
    <oc r="BE610">
      <f>ROW()</f>
    </oc>
    <nc r="BE610">
      <f>ROW()</f>
    </nc>
  </rcc>
  <rcc rId="12515" sId="1">
    <oc r="BE611">
      <f>ROW()</f>
    </oc>
    <nc r="BE611">
      <f>ROW()</f>
    </nc>
  </rcc>
  <rcc rId="12516" sId="1">
    <oc r="BE612">
      <f>ROW()</f>
    </oc>
    <nc r="BE612">
      <f>ROW()</f>
    </nc>
  </rcc>
  <rcc rId="12517" sId="1">
    <oc r="BE613">
      <f>ROW()</f>
    </oc>
    <nc r="BE613">
      <f>ROW()</f>
    </nc>
  </rcc>
  <rcc rId="12518" sId="1">
    <oc r="BE614">
      <f>ROW()</f>
    </oc>
    <nc r="BE614">
      <f>ROW()</f>
    </nc>
  </rcc>
  <rcc rId="12519" sId="1">
    <oc r="BE615">
      <f>ROW()</f>
    </oc>
    <nc r="BE615">
      <f>ROW()</f>
    </nc>
  </rcc>
  <rcc rId="12520" sId="1">
    <oc r="BE616">
      <f>ROW()</f>
    </oc>
    <nc r="BE616">
      <f>ROW()</f>
    </nc>
  </rcc>
  <rcc rId="12521" sId="1">
    <oc r="BE617">
      <f>ROW()</f>
    </oc>
    <nc r="BE617">
      <f>ROW()</f>
    </nc>
  </rcc>
  <rcc rId="12522" sId="1">
    <oc r="BE618">
      <f>ROW()</f>
    </oc>
    <nc r="BE618">
      <f>ROW()</f>
    </nc>
  </rcc>
  <rcc rId="12523" sId="1">
    <oc r="BE619">
      <f>ROW()</f>
    </oc>
    <nc r="BE619">
      <f>ROW()</f>
    </nc>
  </rcc>
  <rcc rId="12524" sId="1">
    <oc r="BE620">
      <f>ROW()</f>
    </oc>
    <nc r="BE620">
      <f>ROW()</f>
    </nc>
  </rcc>
  <rcc rId="12525" sId="1">
    <oc r="BE621">
      <f>ROW()</f>
    </oc>
    <nc r="BE621">
      <f>ROW()</f>
    </nc>
  </rcc>
  <rcc rId="12526" sId="1">
    <oc r="BE622">
      <f>ROW()</f>
    </oc>
    <nc r="BE622">
      <f>ROW()</f>
    </nc>
  </rcc>
  <rcc rId="12527" sId="1">
    <oc r="BE623">
      <f>ROW()</f>
    </oc>
    <nc r="BE623">
      <f>ROW()</f>
    </nc>
  </rcc>
  <rcc rId="12528" sId="1">
    <oc r="BE624">
      <f>ROW()</f>
    </oc>
    <nc r="BE624">
      <f>ROW()</f>
    </nc>
  </rcc>
  <rcc rId="12529" sId="1">
    <oc r="BE625">
      <f>ROW()</f>
    </oc>
    <nc r="BE625">
      <f>ROW()</f>
    </nc>
  </rcc>
  <rcc rId="12530" sId="1">
    <oc r="BE626">
      <f>ROW()</f>
    </oc>
    <nc r="BE626">
      <f>ROW()</f>
    </nc>
  </rcc>
  <rcc rId="12531" sId="1">
    <oc r="BE627">
      <f>ROW()</f>
    </oc>
    <nc r="BE627">
      <f>ROW()</f>
    </nc>
  </rcc>
  <rcc rId="12532" sId="1">
    <oc r="BE628">
      <f>ROW()</f>
    </oc>
    <nc r="BE628">
      <f>ROW()</f>
    </nc>
  </rcc>
  <rcc rId="12533" sId="1">
    <oc r="BE629">
      <f>ROW()</f>
    </oc>
    <nc r="BE629">
      <f>ROW()</f>
    </nc>
  </rcc>
  <rcc rId="12534" sId="1">
    <oc r="BE630">
      <f>ROW()</f>
    </oc>
    <nc r="BE630">
      <f>ROW()</f>
    </nc>
  </rcc>
  <rcc rId="12535" sId="1">
    <oc r="BE631">
      <f>ROW()</f>
    </oc>
    <nc r="BE631">
      <f>ROW()</f>
    </nc>
  </rcc>
  <rcc rId="12536" sId="1">
    <oc r="BE632">
      <f>ROW()</f>
    </oc>
    <nc r="BE632">
      <f>ROW()</f>
    </nc>
  </rcc>
  <rcc rId="12537" sId="1">
    <oc r="BE633">
      <f>ROW()</f>
    </oc>
    <nc r="BE633">
      <f>ROW()</f>
    </nc>
  </rcc>
  <rcc rId="12538" sId="1">
    <oc r="BE634">
      <f>ROW()</f>
    </oc>
    <nc r="BE634">
      <f>ROW()</f>
    </nc>
  </rcc>
  <rcc rId="12539" sId="1">
    <oc r="BE635">
      <f>ROW()</f>
    </oc>
    <nc r="BE635">
      <f>ROW()</f>
    </nc>
  </rcc>
  <rcc rId="12540" sId="1">
    <oc r="BE636">
      <f>ROW()</f>
    </oc>
    <nc r="BE636">
      <f>ROW()</f>
    </nc>
  </rcc>
  <rcc rId="12541" sId="1">
    <oc r="BE637">
      <f>ROW()</f>
    </oc>
    <nc r="BE637">
      <f>ROW()</f>
    </nc>
  </rcc>
  <rcc rId="12542" sId="1">
    <oc r="BE638">
      <f>ROW()</f>
    </oc>
    <nc r="BE638">
      <f>ROW()</f>
    </nc>
  </rcc>
  <rcc rId="12543" sId="1">
    <oc r="BE639">
      <f>ROW()</f>
    </oc>
    <nc r="BE639">
      <f>ROW()</f>
    </nc>
  </rcc>
  <rcc rId="12544" sId="1">
    <oc r="BE640">
      <f>ROW()</f>
    </oc>
    <nc r="BE640">
      <f>ROW()</f>
    </nc>
  </rcc>
  <rcc rId="12545" sId="1">
    <oc r="BE641">
      <f>ROW()</f>
    </oc>
    <nc r="BE641">
      <f>ROW()</f>
    </nc>
  </rcc>
  <rcc rId="12546" sId="1">
    <oc r="BE642">
      <f>ROW()</f>
    </oc>
    <nc r="BE642">
      <f>ROW()</f>
    </nc>
  </rcc>
  <rcc rId="12547" sId="1">
    <oc r="BE643">
      <f>ROW()</f>
    </oc>
    <nc r="BE643">
      <f>ROW()</f>
    </nc>
  </rcc>
  <rcc rId="12548" sId="1">
    <oc r="BE644">
      <f>ROW()</f>
    </oc>
    <nc r="BE644">
      <f>ROW()</f>
    </nc>
  </rcc>
  <rcc rId="12549" sId="1">
    <oc r="BE645">
      <f>ROW()</f>
    </oc>
    <nc r="BE645">
      <f>ROW()</f>
    </nc>
  </rcc>
  <rcc rId="12550" sId="1">
    <oc r="BE646">
      <f>ROW()</f>
    </oc>
    <nc r="BE646">
      <f>ROW()</f>
    </nc>
  </rcc>
  <rcc rId="12551" sId="1">
    <oc r="BE647">
      <f>ROW()</f>
    </oc>
    <nc r="BE647">
      <f>ROW()</f>
    </nc>
  </rcc>
  <rcc rId="12552" sId="1">
    <oc r="BE648">
      <f>ROW()</f>
    </oc>
    <nc r="BE648">
      <f>ROW()</f>
    </nc>
  </rcc>
  <rcc rId="12553" sId="1">
    <oc r="BE649">
      <f>ROW()</f>
    </oc>
    <nc r="BE649">
      <f>ROW()</f>
    </nc>
  </rcc>
  <rcc rId="12554" sId="1">
    <oc r="BE650">
      <f>ROW()</f>
    </oc>
    <nc r="BE650">
      <f>ROW()</f>
    </nc>
  </rcc>
  <rcc rId="12555" sId="1">
    <oc r="BE651">
      <f>ROW()</f>
    </oc>
    <nc r="BE651">
      <f>ROW()</f>
    </nc>
  </rcc>
  <rcc rId="12556" sId="1">
    <oc r="BE652">
      <f>ROW()</f>
    </oc>
    <nc r="BE652">
      <f>ROW()</f>
    </nc>
  </rcc>
  <rcc rId="12557" sId="1">
    <oc r="BE653">
      <f>ROW()</f>
    </oc>
    <nc r="BE653">
      <f>ROW()</f>
    </nc>
  </rcc>
  <rcc rId="12558" sId="1">
    <oc r="BE654">
      <f>ROW()</f>
    </oc>
    <nc r="BE654">
      <f>ROW()</f>
    </nc>
  </rcc>
  <rcc rId="12559" sId="1">
    <oc r="BE655">
      <f>ROW()</f>
    </oc>
    <nc r="BE655">
      <f>ROW()</f>
    </nc>
  </rcc>
  <rcc rId="12560" sId="1">
    <oc r="BE656">
      <f>ROW()</f>
    </oc>
    <nc r="BE656">
      <f>ROW()</f>
    </nc>
  </rcc>
  <rcc rId="12561" sId="1">
    <oc r="BE657">
      <f>ROW()</f>
    </oc>
    <nc r="BE657">
      <f>ROW()</f>
    </nc>
  </rcc>
  <rcc rId="12562" sId="1">
    <oc r="BE658">
      <f>ROW()</f>
    </oc>
    <nc r="BE658">
      <f>ROW()</f>
    </nc>
  </rcc>
  <rcc rId="12563" sId="1">
    <oc r="BE659">
      <f>ROW()</f>
    </oc>
    <nc r="BE659">
      <f>ROW()</f>
    </nc>
  </rcc>
  <rcc rId="12564" sId="1">
    <oc r="BE660">
      <f>ROW()</f>
    </oc>
    <nc r="BE660">
      <f>ROW()</f>
    </nc>
  </rcc>
  <rcc rId="12565" sId="1">
    <oc r="BE661">
      <f>ROW()</f>
    </oc>
    <nc r="BE661">
      <f>ROW()</f>
    </nc>
  </rcc>
  <rcc rId="12566" sId="1">
    <oc r="BE662">
      <f>ROW()</f>
    </oc>
    <nc r="BE662">
      <f>ROW()</f>
    </nc>
  </rcc>
  <rcc rId="12567" sId="1">
    <oc r="BE663">
      <f>ROW()</f>
    </oc>
    <nc r="BE663">
      <f>ROW()</f>
    </nc>
  </rcc>
  <rcc rId="12568" sId="1">
    <oc r="BE664">
      <f>ROW()</f>
    </oc>
    <nc r="BE664">
      <f>ROW()</f>
    </nc>
  </rcc>
  <rcc rId="12569" sId="1">
    <oc r="BE665">
      <f>ROW()</f>
    </oc>
    <nc r="BE665">
      <f>ROW()</f>
    </nc>
  </rcc>
  <rcc rId="12570" sId="1">
    <oc r="BE666">
      <f>ROW()</f>
    </oc>
    <nc r="BE666">
      <f>ROW()</f>
    </nc>
  </rcc>
  <rcc rId="12571" sId="1">
    <oc r="BE667">
      <f>ROW()</f>
    </oc>
    <nc r="BE667">
      <f>ROW()</f>
    </nc>
  </rcc>
  <rcc rId="12572" sId="1">
    <oc r="BE668">
      <f>ROW()</f>
    </oc>
    <nc r="BE668">
      <f>ROW()</f>
    </nc>
  </rcc>
  <rcc rId="12573" sId="1">
    <oc r="BE669">
      <f>ROW()</f>
    </oc>
    <nc r="BE669">
      <f>ROW()</f>
    </nc>
  </rcc>
  <rcc rId="12574" sId="1">
    <oc r="BE670">
      <f>ROW()</f>
    </oc>
    <nc r="BE670">
      <f>ROW()</f>
    </nc>
  </rcc>
  <rcc rId="12575" sId="1">
    <oc r="BE671">
      <f>ROW()</f>
    </oc>
    <nc r="BE671">
      <f>ROW()</f>
    </nc>
  </rcc>
  <rcc rId="12576" sId="1">
    <oc r="BE672">
      <f>ROW()</f>
    </oc>
    <nc r="BE672">
      <f>ROW()</f>
    </nc>
  </rcc>
  <rcc rId="12577" sId="1">
    <oc r="BE673">
      <f>ROW()</f>
    </oc>
    <nc r="BE673">
      <f>ROW()</f>
    </nc>
  </rcc>
  <rcc rId="12578" sId="1">
    <oc r="BE674">
      <f>ROW()</f>
    </oc>
    <nc r="BE674">
      <f>ROW()</f>
    </nc>
  </rcc>
  <rcc rId="12579" sId="1">
    <oc r="BE675">
      <f>ROW()</f>
    </oc>
    <nc r="BE675">
      <f>ROW()</f>
    </nc>
  </rcc>
  <rcc rId="12580" sId="1">
    <oc r="BE676">
      <f>ROW()</f>
    </oc>
    <nc r="BE676">
      <f>ROW()</f>
    </nc>
  </rcc>
  <rcc rId="12581" sId="1">
    <oc r="BE677">
      <f>ROW()</f>
    </oc>
    <nc r="BE677">
      <f>ROW()</f>
    </nc>
  </rcc>
  <rcc rId="12582" sId="1">
    <oc r="BE678">
      <f>ROW()</f>
    </oc>
    <nc r="BE678">
      <f>ROW()</f>
    </nc>
  </rcc>
  <rcc rId="12583" sId="1">
    <oc r="BE679">
      <f>ROW()</f>
    </oc>
    <nc r="BE679">
      <f>ROW()</f>
    </nc>
  </rcc>
  <rcc rId="12584" sId="1">
    <oc r="BE680">
      <f>ROW()</f>
    </oc>
    <nc r="BE680">
      <f>ROW()</f>
    </nc>
  </rcc>
  <rcc rId="12585" sId="1">
    <oc r="BE681">
      <f>ROW()</f>
    </oc>
    <nc r="BE681">
      <f>ROW()</f>
    </nc>
  </rcc>
  <rcc rId="12586" sId="1">
    <oc r="BE682">
      <f>ROW()</f>
    </oc>
    <nc r="BE682">
      <f>ROW()</f>
    </nc>
  </rcc>
  <rcc rId="12587" sId="1">
    <oc r="BE683">
      <f>ROW()</f>
    </oc>
    <nc r="BE683">
      <f>ROW()</f>
    </nc>
  </rcc>
  <rcc rId="12588" sId="1">
    <oc r="BE684">
      <f>ROW()</f>
    </oc>
    <nc r="BE684">
      <f>ROW()</f>
    </nc>
  </rcc>
  <rcc rId="12589" sId="1">
    <oc r="BE685">
      <f>ROW()</f>
    </oc>
    <nc r="BE685">
      <f>ROW()</f>
    </nc>
  </rcc>
  <rcc rId="12590" sId="1">
    <oc r="BE686">
      <f>ROW()</f>
    </oc>
    <nc r="BE686">
      <f>ROW()</f>
    </nc>
  </rcc>
  <rcc rId="12591" sId="1">
    <oc r="BE687">
      <f>ROW()</f>
    </oc>
    <nc r="BE687">
      <f>ROW()</f>
    </nc>
  </rcc>
  <rcc rId="12592" sId="1">
    <oc r="BE688">
      <f>ROW()</f>
    </oc>
    <nc r="BE688">
      <f>ROW()</f>
    </nc>
  </rcc>
  <rcc rId="12593" sId="1">
    <oc r="BE689">
      <f>ROW()</f>
    </oc>
    <nc r="BE689">
      <f>ROW()</f>
    </nc>
  </rcc>
  <rcc rId="12594" sId="1">
    <oc r="BE690">
      <f>ROW()</f>
    </oc>
    <nc r="BE690">
      <f>ROW()</f>
    </nc>
  </rcc>
  <rcc rId="12595" sId="1">
    <oc r="BE691">
      <f>ROW()</f>
    </oc>
    <nc r="BE691">
      <f>ROW()</f>
    </nc>
  </rcc>
  <rcc rId="12596" sId="1">
    <oc r="BE692">
      <f>ROW()</f>
    </oc>
    <nc r="BE692">
      <f>ROW()</f>
    </nc>
  </rcc>
  <rcc rId="12597" sId="1">
    <oc r="BE693">
      <f>ROW()</f>
    </oc>
    <nc r="BE693">
      <f>ROW()</f>
    </nc>
  </rcc>
  <rcc rId="12598" sId="1">
    <oc r="BE694">
      <f>ROW()</f>
    </oc>
    <nc r="BE694">
      <f>ROW()</f>
    </nc>
  </rcc>
  <rcc rId="12599" sId="1">
    <oc r="BE695">
      <f>ROW()</f>
    </oc>
    <nc r="BE695">
      <f>ROW()</f>
    </nc>
  </rcc>
  <rcc rId="12600" sId="1">
    <oc r="BE696">
      <f>ROW()</f>
    </oc>
    <nc r="BE696">
      <f>ROW()</f>
    </nc>
  </rcc>
  <rcc rId="12601" sId="1">
    <oc r="BE697">
      <f>ROW()</f>
    </oc>
    <nc r="BE697">
      <f>ROW()</f>
    </nc>
  </rcc>
  <rcc rId="12602" sId="1">
    <oc r="BE698">
      <f>ROW()</f>
    </oc>
    <nc r="BE698">
      <f>ROW()</f>
    </nc>
  </rcc>
  <rcc rId="12603" sId="1">
    <oc r="BE699">
      <f>ROW()</f>
    </oc>
    <nc r="BE699">
      <f>ROW()</f>
    </nc>
  </rcc>
  <rcc rId="12604" sId="1">
    <oc r="BE700">
      <f>ROW()</f>
    </oc>
    <nc r="BE700">
      <f>ROW()</f>
    </nc>
  </rcc>
  <rcc rId="12605" sId="1">
    <oc r="BE701">
      <f>ROW()</f>
    </oc>
    <nc r="BE701">
      <f>ROW()</f>
    </nc>
  </rcc>
  <rcc rId="12606" sId="1">
    <oc r="BE702">
      <f>ROW()</f>
    </oc>
    <nc r="BE702">
      <f>ROW()</f>
    </nc>
  </rcc>
  <rcc rId="12607" sId="1">
    <oc r="BE703">
      <f>ROW()</f>
    </oc>
    <nc r="BE703">
      <f>ROW()</f>
    </nc>
  </rcc>
  <rcc rId="12608" sId="1">
    <oc r="BE704">
      <f>ROW()</f>
    </oc>
    <nc r="BE704">
      <f>ROW()</f>
    </nc>
  </rcc>
  <rcc rId="12609" sId="1">
    <oc r="BE705">
      <f>ROW()</f>
    </oc>
    <nc r="BE705">
      <f>ROW()</f>
    </nc>
  </rcc>
  <rcc rId="12610" sId="1">
    <oc r="BE706">
      <f>ROW()</f>
    </oc>
    <nc r="BE706">
      <f>ROW()</f>
    </nc>
  </rcc>
  <rcc rId="12611" sId="1">
    <oc r="BE707">
      <f>ROW()</f>
    </oc>
    <nc r="BE707">
      <f>ROW()</f>
    </nc>
  </rcc>
  <rcc rId="12612" sId="1">
    <oc r="BE708">
      <f>ROW()</f>
    </oc>
    <nc r="BE708">
      <f>ROW()</f>
    </nc>
  </rcc>
  <rcc rId="12613" sId="1">
    <oc r="BE709">
      <f>ROW()</f>
    </oc>
    <nc r="BE709">
      <f>ROW()</f>
    </nc>
  </rcc>
  <rcc rId="12614" sId="1">
    <oc r="BE710">
      <f>ROW()</f>
    </oc>
    <nc r="BE710">
      <f>ROW()</f>
    </nc>
  </rcc>
  <rcc rId="12615" sId="1">
    <oc r="BE711">
      <f>ROW()</f>
    </oc>
    <nc r="BE711">
      <f>ROW()</f>
    </nc>
  </rcc>
  <rcc rId="12616" sId="1">
    <oc r="BE712">
      <f>ROW()</f>
    </oc>
    <nc r="BE712">
      <f>ROW()</f>
    </nc>
  </rcc>
  <rcc rId="12617" sId="1">
    <oc r="BE713">
      <f>ROW()</f>
    </oc>
    <nc r="BE713">
      <f>ROW()</f>
    </nc>
  </rcc>
  <rcc rId="12618" sId="1">
    <oc r="BE714">
      <f>ROW()</f>
    </oc>
    <nc r="BE714">
      <f>ROW()</f>
    </nc>
  </rcc>
  <rcc rId="12619" sId="1">
    <oc r="BE715">
      <f>ROW()</f>
    </oc>
    <nc r="BE715">
      <f>ROW()</f>
    </nc>
  </rcc>
  <rcc rId="12620" sId="1">
    <oc r="BE716">
      <f>ROW()</f>
    </oc>
    <nc r="BE716">
      <f>ROW()</f>
    </nc>
  </rcc>
  <rcc rId="12621" sId="1">
    <oc r="BE717">
      <f>ROW()</f>
    </oc>
    <nc r="BE717">
      <f>ROW()</f>
    </nc>
  </rcc>
  <rcc rId="12622" sId="1">
    <oc r="BE718">
      <f>ROW()</f>
    </oc>
    <nc r="BE718">
      <f>ROW()</f>
    </nc>
  </rcc>
  <rcc rId="12623" sId="1">
    <oc r="BE719">
      <f>ROW()</f>
    </oc>
    <nc r="BE719">
      <f>ROW()</f>
    </nc>
  </rcc>
  <rcc rId="12624" sId="1">
    <oc r="BE720">
      <f>ROW()</f>
    </oc>
    <nc r="BE720">
      <f>ROW()</f>
    </nc>
  </rcc>
  <rcc rId="12625" sId="1">
    <oc r="BE721">
      <f>ROW()</f>
    </oc>
    <nc r="BE721">
      <f>ROW()</f>
    </nc>
  </rcc>
  <rcc rId="12626" sId="1">
    <oc r="BE722">
      <f>ROW()</f>
    </oc>
    <nc r="BE722">
      <f>ROW()</f>
    </nc>
  </rcc>
  <rcc rId="12627" sId="1">
    <oc r="BE723">
      <f>ROW()</f>
    </oc>
    <nc r="BE723">
      <f>ROW()</f>
    </nc>
  </rcc>
  <rcc rId="12628" sId="1">
    <oc r="BE724">
      <f>ROW()</f>
    </oc>
    <nc r="BE724">
      <f>ROW()</f>
    </nc>
  </rcc>
  <rcc rId="12629" sId="1">
    <oc r="BE725">
      <f>ROW()</f>
    </oc>
    <nc r="BE725">
      <f>ROW()</f>
    </nc>
  </rcc>
  <rcc rId="12630" sId="1">
    <oc r="BE726">
      <f>ROW()</f>
    </oc>
    <nc r="BE726">
      <f>ROW()</f>
    </nc>
  </rcc>
  <rcc rId="12631" sId="1">
    <oc r="BE727">
      <f>ROW()</f>
    </oc>
    <nc r="BE727">
      <f>ROW()</f>
    </nc>
  </rcc>
  <rcc rId="12632" sId="1">
    <oc r="BE728">
      <f>ROW()</f>
    </oc>
    <nc r="BE728">
      <f>ROW()</f>
    </nc>
  </rcc>
  <rcc rId="12633" sId="1">
    <oc r="BE729">
      <f>ROW()</f>
    </oc>
    <nc r="BE729">
      <f>ROW()</f>
    </nc>
  </rcc>
  <rcc rId="12634" sId="1">
    <oc r="BE730">
      <f>ROW()</f>
    </oc>
    <nc r="BE730">
      <f>ROW()</f>
    </nc>
  </rcc>
  <rcc rId="12635" sId="1">
    <oc r="BE731">
      <f>ROW()</f>
    </oc>
    <nc r="BE731">
      <f>ROW()</f>
    </nc>
  </rcc>
  <rcc rId="12636" sId="1">
    <oc r="BE732">
      <f>ROW()</f>
    </oc>
    <nc r="BE732">
      <f>ROW()</f>
    </nc>
  </rcc>
  <rcc rId="12637" sId="1">
    <oc r="BE733">
      <f>ROW()</f>
    </oc>
    <nc r="BE733">
      <f>ROW()</f>
    </nc>
  </rcc>
  <rcc rId="12638" sId="1">
    <oc r="BE734">
      <f>ROW()</f>
    </oc>
    <nc r="BE734">
      <f>ROW()</f>
    </nc>
  </rcc>
  <rcc rId="12639" sId="1">
    <oc r="BE735">
      <f>ROW()</f>
    </oc>
    <nc r="BE735">
      <f>ROW()</f>
    </nc>
  </rcc>
  <rcc rId="12640" sId="1">
    <oc r="BE736">
      <f>ROW()</f>
    </oc>
    <nc r="BE736">
      <f>ROW()</f>
    </nc>
  </rcc>
  <rcc rId="12641" sId="1">
    <oc r="BE737">
      <f>ROW()</f>
    </oc>
    <nc r="BE737">
      <f>ROW()</f>
    </nc>
  </rcc>
  <rcc rId="12642" sId="1">
    <oc r="BE738">
      <f>ROW()</f>
    </oc>
    <nc r="BE738">
      <f>ROW()</f>
    </nc>
  </rcc>
  <rcc rId="12643" sId="1">
    <oc r="BE739">
      <f>ROW()</f>
    </oc>
    <nc r="BE739">
      <f>ROW()</f>
    </nc>
  </rcc>
  <rcc rId="12644" sId="1">
    <oc r="BE740">
      <f>ROW()</f>
    </oc>
    <nc r="BE740">
      <f>ROW()</f>
    </nc>
  </rcc>
  <rcc rId="12645" sId="1">
    <oc r="BE741">
      <f>ROW()</f>
    </oc>
    <nc r="BE741">
      <f>ROW()</f>
    </nc>
  </rcc>
  <rcc rId="12646" sId="1">
    <oc r="BE742">
      <f>ROW()</f>
    </oc>
    <nc r="BE742">
      <f>ROW()</f>
    </nc>
  </rcc>
  <rcc rId="12647" sId="1">
    <oc r="BE743">
      <f>ROW()</f>
    </oc>
    <nc r="BE743">
      <f>ROW()</f>
    </nc>
  </rcc>
  <rcc rId="12648" sId="1">
    <oc r="BE744">
      <f>ROW()</f>
    </oc>
    <nc r="BE744">
      <f>ROW()</f>
    </nc>
  </rcc>
  <rcc rId="12649" sId="1">
    <oc r="BE745">
      <f>ROW()</f>
    </oc>
    <nc r="BE745">
      <f>ROW()</f>
    </nc>
  </rcc>
  <rcc rId="12650" sId="1">
    <oc r="BE746">
      <f>ROW()</f>
    </oc>
    <nc r="BE746">
      <f>ROW()</f>
    </nc>
  </rcc>
  <rcc rId="12651" sId="1">
    <oc r="BE747">
      <f>ROW()</f>
    </oc>
    <nc r="BE747">
      <f>ROW()</f>
    </nc>
  </rcc>
  <rcc rId="12652" sId="1">
    <oc r="BE748">
      <f>ROW()</f>
    </oc>
    <nc r="BE748">
      <f>ROW()</f>
    </nc>
  </rcc>
  <rcc rId="12653" sId="1">
    <oc r="BE749">
      <f>ROW()</f>
    </oc>
    <nc r="BE749">
      <f>ROW()</f>
    </nc>
  </rcc>
  <rcc rId="12654" sId="1">
    <oc r="BE750">
      <f>ROW()</f>
    </oc>
    <nc r="BE750">
      <f>ROW()</f>
    </nc>
  </rcc>
  <rcc rId="12655" sId="1">
    <oc r="BE751">
      <f>ROW()</f>
    </oc>
    <nc r="BE751">
      <f>ROW()</f>
    </nc>
  </rcc>
  <rcc rId="12656" sId="1">
    <oc r="BE752">
      <f>ROW()</f>
    </oc>
    <nc r="BE752">
      <f>ROW()</f>
    </nc>
  </rcc>
  <rcc rId="12657" sId="1">
    <oc r="BE753">
      <f>ROW()</f>
    </oc>
    <nc r="BE753">
      <f>ROW()</f>
    </nc>
  </rcc>
  <rcc rId="12658" sId="1">
    <oc r="BE754">
      <f>ROW()</f>
    </oc>
    <nc r="BE754">
      <f>ROW()</f>
    </nc>
  </rcc>
  <rcc rId="12659" sId="1">
    <oc r="BE755">
      <f>ROW()</f>
    </oc>
    <nc r="BE755">
      <f>ROW()</f>
    </nc>
  </rcc>
  <rcc rId="12660" sId="1">
    <oc r="BE756">
      <f>ROW()</f>
    </oc>
    <nc r="BE756">
      <f>ROW()</f>
    </nc>
  </rcc>
  <rcc rId="12661" sId="1">
    <oc r="BE757">
      <f>ROW()</f>
    </oc>
    <nc r="BE757">
      <f>ROW()</f>
    </nc>
  </rcc>
  <rcc rId="12662" sId="1">
    <oc r="BE758">
      <f>ROW()</f>
    </oc>
    <nc r="BE758">
      <f>ROW()</f>
    </nc>
  </rcc>
  <rcc rId="12663" sId="1">
    <oc r="BE759">
      <f>ROW()</f>
    </oc>
    <nc r="BE759">
      <f>ROW()</f>
    </nc>
  </rcc>
  <rcc rId="12664" sId="1">
    <oc r="BE760">
      <f>ROW()</f>
    </oc>
    <nc r="BE760">
      <f>ROW()</f>
    </nc>
  </rcc>
  <rcc rId="12665" sId="1">
    <oc r="BE761">
      <f>ROW()</f>
    </oc>
    <nc r="BE761">
      <f>ROW()</f>
    </nc>
  </rcc>
  <rcc rId="12666" sId="1">
    <oc r="BE762">
      <f>ROW()</f>
    </oc>
    <nc r="BE762">
      <f>ROW()</f>
    </nc>
  </rcc>
  <rcc rId="12667" sId="1">
    <oc r="BE763">
      <f>ROW()</f>
    </oc>
    <nc r="BE763">
      <f>ROW()</f>
    </nc>
  </rcc>
  <rcc rId="12668" sId="1">
    <oc r="BE764">
      <f>ROW()</f>
    </oc>
    <nc r="BE764">
      <f>ROW()</f>
    </nc>
  </rcc>
  <rcc rId="12669" sId="1">
    <oc r="BE765">
      <f>ROW()</f>
    </oc>
    <nc r="BE765">
      <f>ROW()</f>
    </nc>
  </rcc>
  <rcc rId="12670" sId="1">
    <oc r="BE766">
      <f>ROW()</f>
    </oc>
    <nc r="BE766">
      <f>ROW()</f>
    </nc>
  </rcc>
  <rcc rId="12671" sId="1">
    <oc r="BE767">
      <f>ROW()</f>
    </oc>
    <nc r="BE767">
      <f>ROW()</f>
    </nc>
  </rcc>
  <rcc rId="12672" sId="1">
    <oc r="BE768">
      <f>ROW()</f>
    </oc>
    <nc r="BE768">
      <f>ROW()</f>
    </nc>
  </rcc>
  <rcc rId="12673" sId="1">
    <oc r="BE769">
      <f>ROW()</f>
    </oc>
    <nc r="BE769">
      <f>ROW()</f>
    </nc>
  </rcc>
  <rcc rId="12674" sId="1">
    <oc r="BE770">
      <f>ROW()</f>
    </oc>
    <nc r="BE770">
      <f>ROW()</f>
    </nc>
  </rcc>
  <rcc rId="12675" sId="1">
    <oc r="BE771">
      <f>ROW()</f>
    </oc>
    <nc r="BE771">
      <f>ROW()</f>
    </nc>
  </rcc>
  <rcc rId="12676" sId="1">
    <oc r="BE772">
      <f>ROW()</f>
    </oc>
    <nc r="BE772">
      <f>ROW()</f>
    </nc>
  </rcc>
  <rcc rId="12677" sId="1">
    <oc r="BE773">
      <f>ROW()</f>
    </oc>
    <nc r="BE773">
      <f>ROW()</f>
    </nc>
  </rcc>
  <rcc rId="12678" sId="1">
    <oc r="BE774">
      <f>ROW()</f>
    </oc>
    <nc r="BE774">
      <f>ROW()</f>
    </nc>
  </rcc>
  <rcc rId="12679" sId="1">
    <oc r="BE775">
      <f>ROW()</f>
    </oc>
    <nc r="BE775">
      <f>ROW()</f>
    </nc>
  </rcc>
  <rcc rId="12680" sId="1">
    <oc r="BE776">
      <f>ROW()</f>
    </oc>
    <nc r="BE776">
      <f>ROW()</f>
    </nc>
  </rcc>
  <rcc rId="12681" sId="1">
    <oc r="BE777">
      <f>ROW()</f>
    </oc>
    <nc r="BE777">
      <f>ROW()</f>
    </nc>
  </rcc>
  <rcc rId="12682" sId="1">
    <oc r="BE778">
      <f>ROW()</f>
    </oc>
    <nc r="BE778">
      <f>ROW()</f>
    </nc>
  </rcc>
  <rcc rId="12683" sId="1">
    <oc r="BE779">
      <f>ROW()</f>
    </oc>
    <nc r="BE779">
      <f>ROW()</f>
    </nc>
  </rcc>
  <rcc rId="12684" sId="1">
    <oc r="BE780">
      <f>ROW()</f>
    </oc>
    <nc r="BE780">
      <f>ROW()</f>
    </nc>
  </rcc>
  <rcc rId="12685" sId="1">
    <oc r="BE781">
      <f>ROW()</f>
    </oc>
    <nc r="BE781">
      <f>ROW()</f>
    </nc>
  </rcc>
  <rcc rId="12686" sId="1">
    <oc r="BE782">
      <f>ROW()</f>
    </oc>
    <nc r="BE782">
      <f>ROW()</f>
    </nc>
  </rcc>
  <rcc rId="12687" sId="1">
    <oc r="BE783">
      <f>ROW()</f>
    </oc>
    <nc r="BE783">
      <f>ROW()</f>
    </nc>
  </rcc>
  <rcc rId="12688" sId="1">
    <oc r="BE784">
      <f>ROW()</f>
    </oc>
    <nc r="BE784">
      <f>ROW()</f>
    </nc>
  </rcc>
  <rcc rId="12689" sId="1">
    <oc r="BE785">
      <f>ROW()</f>
    </oc>
    <nc r="BE785">
      <f>ROW()</f>
    </nc>
  </rcc>
  <rcc rId="12690" sId="1">
    <oc r="BE786">
      <f>ROW()</f>
    </oc>
    <nc r="BE786">
      <f>ROW()</f>
    </nc>
  </rcc>
  <rcc rId="12691" sId="1">
    <oc r="BE787">
      <f>ROW()</f>
    </oc>
    <nc r="BE787">
      <f>ROW()</f>
    </nc>
  </rcc>
  <rcc rId="12692" sId="1">
    <oc r="BE788">
      <f>ROW()</f>
    </oc>
    <nc r="BE788">
      <f>ROW()</f>
    </nc>
  </rcc>
  <rcc rId="12693" sId="1">
    <oc r="BE789">
      <f>ROW()</f>
    </oc>
    <nc r="BE789">
      <f>ROW()</f>
    </nc>
  </rcc>
  <rcc rId="12694" sId="1">
    <oc r="BE790">
      <f>ROW()</f>
    </oc>
    <nc r="BE790">
      <f>ROW()</f>
    </nc>
  </rcc>
  <rcc rId="12695" sId="1">
    <oc r="BE791">
      <f>ROW()</f>
    </oc>
    <nc r="BE791">
      <f>ROW()</f>
    </nc>
  </rcc>
  <rcc rId="12696" sId="1">
    <oc r="BE792">
      <f>ROW()</f>
    </oc>
    <nc r="BE792">
      <f>ROW()</f>
    </nc>
  </rcc>
  <rcc rId="12697" sId="1">
    <oc r="BE793">
      <f>ROW()</f>
    </oc>
    <nc r="BE793">
      <f>ROW()</f>
    </nc>
  </rcc>
  <rcc rId="12698" sId="1">
    <oc r="BE794">
      <f>ROW()</f>
    </oc>
    <nc r="BE794">
      <f>ROW()</f>
    </nc>
  </rcc>
  <rcc rId="12699" sId="1">
    <oc r="BE795">
      <f>ROW()</f>
    </oc>
    <nc r="BE795">
      <f>ROW()</f>
    </nc>
  </rcc>
  <rcc rId="12700" sId="1">
    <oc r="BE796">
      <f>ROW()</f>
    </oc>
    <nc r="BE796">
      <f>ROW()</f>
    </nc>
  </rcc>
  <rcc rId="12701" sId="1">
    <oc r="BE797">
      <f>ROW()</f>
    </oc>
    <nc r="BE797">
      <f>ROW()</f>
    </nc>
  </rcc>
  <rcc rId="12702" sId="1">
    <oc r="BE798">
      <f>ROW()</f>
    </oc>
    <nc r="BE798">
      <f>ROW()</f>
    </nc>
  </rcc>
  <rcc rId="12703" sId="1">
    <oc r="BE799">
      <f>ROW()</f>
    </oc>
    <nc r="BE799">
      <f>ROW()</f>
    </nc>
  </rcc>
  <rcc rId="12704" sId="1">
    <oc r="BE800">
      <f>ROW()</f>
    </oc>
    <nc r="BE800">
      <f>ROW()</f>
    </nc>
  </rcc>
  <rcc rId="12705" sId="1">
    <oc r="BE801">
      <f>ROW()</f>
    </oc>
    <nc r="BE801">
      <f>ROW()</f>
    </nc>
  </rcc>
  <rcc rId="12706" sId="1">
    <oc r="BE802">
      <f>ROW()</f>
    </oc>
    <nc r="BE802">
      <f>ROW()</f>
    </nc>
  </rcc>
  <rcc rId="12707" sId="1">
    <oc r="BE803">
      <f>ROW()</f>
    </oc>
    <nc r="BE803">
      <f>ROW()</f>
    </nc>
  </rcc>
  <rcc rId="12708" sId="1">
    <oc r="BE804">
      <f>ROW()</f>
    </oc>
    <nc r="BE804">
      <f>ROW()</f>
    </nc>
  </rcc>
  <rcc rId="12709" sId="1">
    <oc r="BE805">
      <f>ROW()</f>
    </oc>
    <nc r="BE805">
      <f>ROW()</f>
    </nc>
  </rcc>
  <rcc rId="12710" sId="1">
    <oc r="BE806">
      <f>ROW()</f>
    </oc>
    <nc r="BE806">
      <f>ROW()</f>
    </nc>
  </rcc>
  <rcc rId="12711" sId="1">
    <oc r="BE807">
      <f>ROW()</f>
    </oc>
    <nc r="BE807">
      <f>ROW()</f>
    </nc>
  </rcc>
  <rcc rId="12712" sId="1">
    <oc r="BE808">
      <f>ROW()</f>
    </oc>
    <nc r="BE808">
      <f>ROW()</f>
    </nc>
  </rcc>
  <rcc rId="12713" sId="1">
    <oc r="BE809">
      <f>ROW()</f>
    </oc>
    <nc r="BE809">
      <f>ROW()</f>
    </nc>
  </rcc>
  <rcc rId="12714" sId="1">
    <oc r="BE810">
      <f>ROW()</f>
    </oc>
    <nc r="BE810">
      <f>ROW()</f>
    </nc>
  </rcc>
  <rcc rId="12715" sId="1">
    <oc r="BE811">
      <f>ROW()</f>
    </oc>
    <nc r="BE811">
      <f>ROW()</f>
    </nc>
  </rcc>
  <rcc rId="12716" sId="1">
    <oc r="BE812">
      <f>ROW()</f>
    </oc>
    <nc r="BE812">
      <f>ROW()</f>
    </nc>
  </rcc>
  <rcc rId="12717" sId="1">
    <oc r="BE813">
      <f>ROW()</f>
    </oc>
    <nc r="BE813">
      <f>ROW()</f>
    </nc>
  </rcc>
  <rcc rId="12718" sId="1">
    <oc r="BE814">
      <f>ROW()</f>
    </oc>
    <nc r="BE814">
      <f>ROW()</f>
    </nc>
  </rcc>
  <rcc rId="12719" sId="1">
    <oc r="BE815">
      <f>ROW()</f>
    </oc>
    <nc r="BE815">
      <f>ROW()</f>
    </nc>
  </rcc>
  <rcc rId="12720" sId="1">
    <oc r="BE816">
      <f>ROW()</f>
    </oc>
    <nc r="BE816">
      <f>ROW()</f>
    </nc>
  </rcc>
  <rcc rId="12721" sId="1">
    <oc r="BE817">
      <f>ROW()</f>
    </oc>
    <nc r="BE817">
      <f>ROW()</f>
    </nc>
  </rcc>
  <rcc rId="12722" sId="1">
    <oc r="BE818">
      <f>ROW()</f>
    </oc>
    <nc r="BE818">
      <f>ROW()</f>
    </nc>
  </rcc>
  <rcc rId="12723" sId="1">
    <oc r="BE819">
      <f>ROW()</f>
    </oc>
    <nc r="BE819">
      <f>ROW()</f>
    </nc>
  </rcc>
  <rcc rId="12724" sId="1">
    <oc r="BE820">
      <f>ROW()</f>
    </oc>
    <nc r="BE820">
      <f>ROW()</f>
    </nc>
  </rcc>
  <rcc rId="12725" sId="1">
    <oc r="BE821">
      <f>ROW()</f>
    </oc>
    <nc r="BE821">
      <f>ROW()</f>
    </nc>
  </rcc>
  <rcc rId="12726" sId="1">
    <oc r="BE822">
      <f>ROW()</f>
    </oc>
    <nc r="BE822">
      <f>ROW()</f>
    </nc>
  </rcc>
  <rcc rId="12727" sId="1">
    <oc r="BE823">
      <f>ROW()</f>
    </oc>
    <nc r="BE823">
      <f>ROW()</f>
    </nc>
  </rcc>
  <rcc rId="12728" sId="1">
    <oc r="BE824">
      <f>ROW()</f>
    </oc>
    <nc r="BE824">
      <f>ROW()</f>
    </nc>
  </rcc>
  <rcc rId="12729" sId="1">
    <oc r="BE825">
      <f>ROW()</f>
    </oc>
    <nc r="BE825">
      <f>ROW()</f>
    </nc>
  </rcc>
  <rcc rId="12730" sId="1">
    <oc r="BE826">
      <f>ROW()</f>
    </oc>
    <nc r="BE826">
      <f>ROW()</f>
    </nc>
  </rcc>
  <rcc rId="12731" sId="1">
    <oc r="BE827">
      <f>ROW()</f>
    </oc>
    <nc r="BE827">
      <f>ROW()</f>
    </nc>
  </rcc>
  <rcc rId="12732" sId="1">
    <oc r="BE828">
      <f>ROW()</f>
    </oc>
    <nc r="BE828">
      <f>ROW()</f>
    </nc>
  </rcc>
  <rcc rId="12733" sId="1">
    <oc r="BE829">
      <f>ROW()</f>
    </oc>
    <nc r="BE829">
      <f>ROW()</f>
    </nc>
  </rcc>
  <rcc rId="12734" sId="1">
    <oc r="BE830">
      <f>ROW()</f>
    </oc>
    <nc r="BE830">
      <f>ROW()</f>
    </nc>
  </rcc>
  <rcc rId="12735" sId="1">
    <oc r="BE831">
      <f>ROW()</f>
    </oc>
    <nc r="BE831">
      <f>ROW()</f>
    </nc>
  </rcc>
  <rcc rId="12736" sId="1">
    <oc r="BE832">
      <f>ROW()</f>
    </oc>
    <nc r="BE832">
      <f>ROW()</f>
    </nc>
  </rcc>
  <rcc rId="12737" sId="1">
    <oc r="BE833">
      <f>ROW()</f>
    </oc>
    <nc r="BE833">
      <f>ROW()</f>
    </nc>
  </rcc>
  <rcc rId="12738" sId="1">
    <oc r="BE834">
      <f>ROW()</f>
    </oc>
    <nc r="BE834">
      <f>ROW()</f>
    </nc>
  </rcc>
  <rcc rId="12739" sId="1">
    <oc r="BE835">
      <f>ROW()</f>
    </oc>
    <nc r="BE835">
      <f>ROW()</f>
    </nc>
  </rcc>
  <rcc rId="12740" sId="1">
    <oc r="BE836">
      <f>ROW()</f>
    </oc>
    <nc r="BE836">
      <f>ROW()</f>
    </nc>
  </rcc>
  <rcc rId="12741" sId="1">
    <oc r="BE837">
      <f>ROW()</f>
    </oc>
    <nc r="BE837">
      <f>ROW()</f>
    </nc>
  </rcc>
  <rcc rId="12742" sId="1">
    <oc r="BE838">
      <f>ROW()</f>
    </oc>
    <nc r="BE838">
      <f>ROW()</f>
    </nc>
  </rcc>
  <rcc rId="12743" sId="1">
    <oc r="BE839">
      <f>ROW()</f>
    </oc>
    <nc r="BE839">
      <f>ROW()</f>
    </nc>
  </rcc>
  <rcc rId="12744" sId="1">
    <oc r="BE840">
      <f>ROW()</f>
    </oc>
    <nc r="BE840">
      <f>ROW()</f>
    </nc>
  </rcc>
  <rcc rId="12745" sId="1">
    <oc r="BE841">
      <f>ROW()</f>
    </oc>
    <nc r="BE841">
      <f>ROW()</f>
    </nc>
  </rcc>
  <rcc rId="12746" sId="1">
    <oc r="BE842">
      <f>ROW()</f>
    </oc>
    <nc r="BE842">
      <f>ROW()</f>
    </nc>
  </rcc>
  <rcc rId="12747" sId="1">
    <oc r="BE843">
      <f>ROW()</f>
    </oc>
    <nc r="BE843">
      <f>ROW()</f>
    </nc>
  </rcc>
  <rcc rId="12748" sId="1">
    <oc r="BE844">
      <f>ROW()</f>
    </oc>
    <nc r="BE844">
      <f>ROW()</f>
    </nc>
  </rcc>
  <rcc rId="12749" sId="1">
    <oc r="BE845">
      <f>ROW()</f>
    </oc>
    <nc r="BE845">
      <f>ROW()</f>
    </nc>
  </rcc>
  <rcc rId="12750" sId="1">
    <oc r="BE846">
      <f>ROW()</f>
    </oc>
    <nc r="BE846">
      <f>ROW()</f>
    </nc>
  </rcc>
  <rcc rId="12751" sId="1">
    <oc r="BE847">
      <f>ROW()</f>
    </oc>
    <nc r="BE847">
      <f>ROW()</f>
    </nc>
  </rcc>
  <rcc rId="12752" sId="1">
    <oc r="BE848">
      <f>ROW()</f>
    </oc>
    <nc r="BE848">
      <f>ROW()</f>
    </nc>
  </rcc>
  <rcc rId="12753" sId="1">
    <oc r="BE849">
      <f>ROW()</f>
    </oc>
    <nc r="BE849">
      <f>ROW()</f>
    </nc>
  </rcc>
  <rcc rId="12754" sId="1">
    <oc r="BE850">
      <f>ROW()</f>
    </oc>
    <nc r="BE850">
      <f>ROW()</f>
    </nc>
  </rcc>
  <rcc rId="12755" sId="1">
    <oc r="BE851">
      <f>ROW()</f>
    </oc>
    <nc r="BE851">
      <f>ROW()</f>
    </nc>
  </rcc>
  <rcc rId="12756" sId="1">
    <oc r="BE852">
      <f>ROW()</f>
    </oc>
    <nc r="BE852">
      <f>ROW()</f>
    </nc>
  </rcc>
  <rcc rId="12757" sId="1">
    <oc r="BE853">
      <f>ROW()</f>
    </oc>
    <nc r="BE853">
      <f>ROW()</f>
    </nc>
  </rcc>
  <rcc rId="12758" sId="1">
    <oc r="BE854">
      <f>ROW()</f>
    </oc>
    <nc r="BE854">
      <f>ROW()</f>
    </nc>
  </rcc>
  <rcc rId="12759" sId="1">
    <oc r="BE855">
      <f>ROW()</f>
    </oc>
    <nc r="BE855">
      <f>ROW()</f>
    </nc>
  </rcc>
  <rcc rId="12760" sId="1">
    <oc r="BE856">
      <f>ROW()</f>
    </oc>
    <nc r="BE856">
      <f>ROW()</f>
    </nc>
  </rcc>
  <rcc rId="12761" sId="1">
    <oc r="BE857">
      <f>ROW()</f>
    </oc>
    <nc r="BE857">
      <f>ROW()</f>
    </nc>
  </rcc>
  <rcc rId="12762" sId="1">
    <oc r="BE858">
      <f>ROW()</f>
    </oc>
    <nc r="BE858">
      <f>ROW()</f>
    </nc>
  </rcc>
  <rcc rId="12763" sId="1">
    <oc r="BE859">
      <f>ROW()</f>
    </oc>
    <nc r="BE859">
      <f>ROW()</f>
    </nc>
  </rcc>
  <rcc rId="12764" sId="1">
    <oc r="BE860">
      <f>ROW()</f>
    </oc>
    <nc r="BE860">
      <f>ROW()</f>
    </nc>
  </rcc>
  <rcc rId="12765" sId="1">
    <oc r="BE861">
      <f>ROW()</f>
    </oc>
    <nc r="BE861">
      <f>ROW()</f>
    </nc>
  </rcc>
  <rcc rId="12766" sId="1">
    <oc r="BE862">
      <f>ROW()</f>
    </oc>
    <nc r="BE862">
      <f>ROW()</f>
    </nc>
  </rcc>
  <rcc rId="12767" sId="1">
    <oc r="BE863">
      <f>ROW()</f>
    </oc>
    <nc r="BE863">
      <f>ROW()</f>
    </nc>
  </rcc>
  <rcc rId="12768" sId="1">
    <oc r="BE864">
      <f>ROW()</f>
    </oc>
    <nc r="BE864">
      <f>ROW()</f>
    </nc>
  </rcc>
  <rcc rId="12769" sId="1">
    <oc r="BE865">
      <f>ROW()</f>
    </oc>
    <nc r="BE865">
      <f>ROW()</f>
    </nc>
  </rcc>
  <rcc rId="12770" sId="1">
    <oc r="BE866">
      <f>ROW()</f>
    </oc>
    <nc r="BE866">
      <f>ROW()</f>
    </nc>
  </rcc>
  <rcc rId="12771" sId="1">
    <oc r="BE867">
      <f>ROW()</f>
    </oc>
    <nc r="BE867">
      <f>ROW()</f>
    </nc>
  </rcc>
  <rcc rId="12772" sId="1">
    <oc r="BE868">
      <f>ROW()</f>
    </oc>
    <nc r="BE868">
      <f>ROW()</f>
    </nc>
  </rcc>
  <rcc rId="12773" sId="1">
    <oc r="BE869">
      <f>ROW()</f>
    </oc>
    <nc r="BE869">
      <f>ROW()</f>
    </nc>
  </rcc>
  <rcc rId="12774" sId="1">
    <oc r="BE870">
      <f>ROW()</f>
    </oc>
    <nc r="BE870">
      <f>ROW()</f>
    </nc>
  </rcc>
  <rcc rId="12775" sId="1">
    <oc r="BE871">
      <f>ROW()</f>
    </oc>
    <nc r="BE871">
      <f>ROW()</f>
    </nc>
  </rcc>
  <rcc rId="12776" sId="1">
    <oc r="BE872">
      <f>ROW()</f>
    </oc>
    <nc r="BE872">
      <f>ROW()</f>
    </nc>
  </rcc>
  <rcc rId="12777" sId="1">
    <oc r="BE873">
      <f>ROW()</f>
    </oc>
    <nc r="BE873">
      <f>ROW()</f>
    </nc>
  </rcc>
  <rcc rId="12778" sId="1">
    <oc r="BE874">
      <f>ROW()</f>
    </oc>
    <nc r="BE874">
      <f>ROW()</f>
    </nc>
  </rcc>
  <rcc rId="12779" sId="1">
    <oc r="BE875">
      <f>ROW()</f>
    </oc>
    <nc r="BE875">
      <f>ROW()</f>
    </nc>
  </rcc>
  <rcc rId="12780" sId="1">
    <oc r="BE876">
      <f>ROW()</f>
    </oc>
    <nc r="BE876">
      <f>ROW()</f>
    </nc>
  </rcc>
  <rcc rId="12781" sId="1">
    <oc r="BE877">
      <f>ROW()</f>
    </oc>
    <nc r="BE877">
      <f>ROW()</f>
    </nc>
  </rcc>
  <rcc rId="12782" sId="1">
    <oc r="BE878">
      <f>ROW()</f>
    </oc>
    <nc r="BE878">
      <f>ROW()</f>
    </nc>
  </rcc>
  <rcc rId="12783" sId="1">
    <oc r="BE879">
      <f>ROW()</f>
    </oc>
    <nc r="BE879">
      <f>ROW()</f>
    </nc>
  </rcc>
  <rcc rId="12784" sId="1">
    <oc r="BE880">
      <f>ROW()</f>
    </oc>
    <nc r="BE880">
      <f>ROW()</f>
    </nc>
  </rcc>
  <rcc rId="12785" sId="1">
    <oc r="BE881">
      <f>ROW()</f>
    </oc>
    <nc r="BE881">
      <f>ROW()</f>
    </nc>
  </rcc>
  <rcc rId="12786" sId="1">
    <oc r="BE882">
      <f>ROW()</f>
    </oc>
    <nc r="BE882">
      <f>ROW()</f>
    </nc>
  </rcc>
  <rcc rId="12787" sId="1">
    <oc r="BE883">
      <f>ROW()</f>
    </oc>
    <nc r="BE883">
      <f>ROW()</f>
    </nc>
  </rcc>
  <rcc rId="12788" sId="1">
    <oc r="BE884">
      <f>ROW()</f>
    </oc>
    <nc r="BE884">
      <f>ROW()</f>
    </nc>
  </rcc>
  <rcc rId="12789" sId="1">
    <oc r="BE885">
      <f>ROW()</f>
    </oc>
    <nc r="BE885">
      <f>ROW()</f>
    </nc>
  </rcc>
  <rcc rId="12790" sId="1">
    <oc r="BE886">
      <f>ROW()</f>
    </oc>
    <nc r="BE886">
      <f>ROW()</f>
    </nc>
  </rcc>
  <rcc rId="12791" sId="1">
    <oc r="BE887">
      <f>ROW()</f>
    </oc>
    <nc r="BE887">
      <f>ROW()</f>
    </nc>
  </rcc>
  <rcc rId="12792" sId="1">
    <oc r="BE888">
      <f>ROW()</f>
    </oc>
    <nc r="BE888">
      <f>ROW()</f>
    </nc>
  </rcc>
  <rcc rId="12793" sId="1">
    <oc r="BE889">
      <f>ROW()</f>
    </oc>
    <nc r="BE889">
      <f>ROW()</f>
    </nc>
  </rcc>
  <rcc rId="12794" sId="1">
    <oc r="BE890">
      <f>ROW()</f>
    </oc>
    <nc r="BE890">
      <f>ROW()</f>
    </nc>
  </rcc>
  <rcc rId="12795" sId="1">
    <oc r="BE891">
      <f>ROW()</f>
    </oc>
    <nc r="BE891">
      <f>ROW()</f>
    </nc>
  </rcc>
  <rcc rId="12796" sId="1">
    <oc r="BE892">
      <f>ROW()</f>
    </oc>
    <nc r="BE892">
      <f>ROW()</f>
    </nc>
  </rcc>
  <rcc rId="12797" sId="1">
    <oc r="BE893">
      <f>ROW()</f>
    </oc>
    <nc r="BE893">
      <f>ROW()</f>
    </nc>
  </rcc>
  <rcc rId="12798" sId="1">
    <oc r="BE894">
      <f>ROW()</f>
    </oc>
    <nc r="BE894">
      <f>ROW()</f>
    </nc>
  </rcc>
  <rcc rId="12799" sId="1">
    <oc r="BE895">
      <f>ROW()</f>
    </oc>
    <nc r="BE895">
      <f>ROW()</f>
    </nc>
  </rcc>
  <rcc rId="12800" sId="1">
    <oc r="BE896">
      <f>ROW()</f>
    </oc>
    <nc r="BE896">
      <f>ROW()</f>
    </nc>
  </rcc>
  <rcc rId="12801" sId="1">
    <oc r="BE897">
      <f>ROW()</f>
    </oc>
    <nc r="BE897">
      <f>ROW()</f>
    </nc>
  </rcc>
  <rcc rId="12802" sId="1">
    <oc r="BE898">
      <f>ROW()</f>
    </oc>
    <nc r="BE898">
      <f>ROW()</f>
    </nc>
  </rcc>
  <rcc rId="12803" sId="1">
    <oc r="BE899">
      <f>ROW()</f>
    </oc>
    <nc r="BE899">
      <f>ROW()</f>
    </nc>
  </rcc>
  <rcc rId="12804" sId="1">
    <oc r="BE900">
      <f>ROW()</f>
    </oc>
    <nc r="BE900">
      <f>ROW()</f>
    </nc>
  </rcc>
  <rcc rId="12805" sId="1">
    <oc r="BE901">
      <f>ROW()</f>
    </oc>
    <nc r="BE901">
      <f>ROW()</f>
    </nc>
  </rcc>
  <rcc rId="12806" sId="1">
    <oc r="BE902">
      <f>ROW()</f>
    </oc>
    <nc r="BE902">
      <f>ROW()</f>
    </nc>
  </rcc>
  <rcc rId="12807" sId="1">
    <oc r="BE903">
      <f>ROW()</f>
    </oc>
    <nc r="BE903">
      <f>ROW()</f>
    </nc>
  </rcc>
  <rcc rId="12808" sId="1">
    <oc r="BE904">
      <f>ROW()</f>
    </oc>
    <nc r="BE904">
      <f>ROW()</f>
    </nc>
  </rcc>
  <rcc rId="12809" sId="1">
    <oc r="BE905">
      <f>ROW()</f>
    </oc>
    <nc r="BE905">
      <f>ROW()</f>
    </nc>
  </rcc>
  <rcc rId="12810" sId="1">
    <oc r="BE906">
      <f>ROW()</f>
    </oc>
    <nc r="BE906">
      <f>ROW()</f>
    </nc>
  </rcc>
  <rcc rId="12811" sId="1">
    <oc r="BE907">
      <f>ROW()</f>
    </oc>
    <nc r="BE907">
      <f>ROW()</f>
    </nc>
  </rcc>
  <rcc rId="12812" sId="1">
    <oc r="BE908">
      <f>ROW()</f>
    </oc>
    <nc r="BE908">
      <f>ROW()</f>
    </nc>
  </rcc>
  <rcc rId="12813" sId="1">
    <oc r="BE909">
      <f>ROW()</f>
    </oc>
    <nc r="BE909">
      <f>ROW()</f>
    </nc>
  </rcc>
  <rcc rId="12814" sId="1">
    <oc r="BE910">
      <f>ROW()</f>
    </oc>
    <nc r="BE910">
      <f>ROW()</f>
    </nc>
  </rcc>
  <rcc rId="12815" sId="1">
    <oc r="BE911">
      <f>ROW()</f>
    </oc>
    <nc r="BE911">
      <f>ROW()</f>
    </nc>
  </rcc>
  <rcc rId="12816" sId="1">
    <oc r="BE912">
      <f>ROW()</f>
    </oc>
    <nc r="BE912">
      <f>ROW()</f>
    </nc>
  </rcc>
  <rcc rId="12817" sId="1">
    <oc r="BE913">
      <f>ROW()</f>
    </oc>
    <nc r="BE913">
      <f>ROW()</f>
    </nc>
  </rcc>
  <rcc rId="12818" sId="1">
    <oc r="BE914">
      <f>ROW()</f>
    </oc>
    <nc r="BE914">
      <f>ROW()</f>
    </nc>
  </rcc>
  <rcc rId="12819" sId="1">
    <oc r="BE915">
      <f>ROW()</f>
    </oc>
    <nc r="BE915">
      <f>ROW()</f>
    </nc>
  </rcc>
  <rcc rId="12820" sId="1">
    <oc r="BE916">
      <f>ROW()</f>
    </oc>
    <nc r="BE916">
      <f>ROW()</f>
    </nc>
  </rcc>
  <rcc rId="12821" sId="1">
    <oc r="BE917">
      <f>ROW()</f>
    </oc>
    <nc r="BE917">
      <f>ROW()</f>
    </nc>
  </rcc>
  <rcc rId="12822" sId="1">
    <oc r="BE918">
      <f>ROW()</f>
    </oc>
    <nc r="BE918">
      <f>ROW()</f>
    </nc>
  </rcc>
  <rcc rId="12823" sId="1">
    <oc r="BE919">
      <f>ROW()</f>
    </oc>
    <nc r="BE919">
      <f>ROW()</f>
    </nc>
  </rcc>
  <rcc rId="12824" sId="1">
    <oc r="BE920">
      <f>ROW()</f>
    </oc>
    <nc r="BE920">
      <f>ROW()</f>
    </nc>
  </rcc>
  <rcc rId="12825" sId="1">
    <oc r="BE921">
      <f>ROW()</f>
    </oc>
    <nc r="BE921">
      <f>ROW()</f>
    </nc>
  </rcc>
  <rcc rId="12826" sId="1">
    <oc r="BE922">
      <f>ROW()</f>
    </oc>
    <nc r="BE922">
      <f>ROW()</f>
    </nc>
  </rcc>
  <rcc rId="12827" sId="1">
    <oc r="BE923">
      <f>ROW()</f>
    </oc>
    <nc r="BE923">
      <f>ROW()</f>
    </nc>
  </rcc>
  <rcc rId="12828" sId="1">
    <oc r="BE924">
      <f>ROW()</f>
    </oc>
    <nc r="BE924">
      <f>ROW()</f>
    </nc>
  </rcc>
  <rcc rId="12829" sId="1">
    <oc r="BE925">
      <f>ROW()</f>
    </oc>
    <nc r="BE925">
      <f>ROW()</f>
    </nc>
  </rcc>
  <rcc rId="12830" sId="1">
    <oc r="BE926">
      <f>ROW()</f>
    </oc>
    <nc r="BE926">
      <f>ROW()</f>
    </nc>
  </rcc>
  <rcc rId="12831" sId="1">
    <oc r="BE927">
      <f>ROW()</f>
    </oc>
    <nc r="BE927">
      <f>ROW()</f>
    </nc>
  </rcc>
  <rcc rId="12832" sId="1">
    <oc r="BE928">
      <f>ROW()</f>
    </oc>
    <nc r="BE928">
      <f>ROW()</f>
    </nc>
  </rcc>
  <rcc rId="12833" sId="1">
    <oc r="BE929">
      <f>ROW()</f>
    </oc>
    <nc r="BE929">
      <f>ROW()</f>
    </nc>
  </rcc>
  <rcc rId="12834" sId="1">
    <oc r="BE930">
      <f>ROW()</f>
    </oc>
    <nc r="BE930">
      <f>ROW()</f>
    </nc>
  </rcc>
  <rcc rId="12835" sId="1">
    <oc r="BE931">
      <f>ROW()</f>
    </oc>
    <nc r="BE931">
      <f>ROW()</f>
    </nc>
  </rcc>
  <rcc rId="12836" sId="1">
    <oc r="BE932">
      <f>ROW()</f>
    </oc>
    <nc r="BE932">
      <f>ROW()</f>
    </nc>
  </rcc>
  <rcc rId="12837" sId="1">
    <oc r="BE933">
      <f>ROW()</f>
    </oc>
    <nc r="BE933">
      <f>ROW()</f>
    </nc>
  </rcc>
  <rcc rId="12838" sId="1">
    <oc r="BE934">
      <f>ROW()</f>
    </oc>
    <nc r="BE934">
      <f>ROW()</f>
    </nc>
  </rcc>
  <rcc rId="12839" sId="1">
    <oc r="BE935">
      <f>ROW()</f>
    </oc>
    <nc r="BE935">
      <f>ROW()</f>
    </nc>
  </rcc>
  <rcc rId="12840" sId="1">
    <oc r="BE936">
      <f>ROW()</f>
    </oc>
    <nc r="BE936">
      <f>ROW()</f>
    </nc>
  </rcc>
  <rcc rId="12841" sId="1">
    <oc r="BE937">
      <f>ROW()</f>
    </oc>
    <nc r="BE937">
      <f>ROW()</f>
    </nc>
  </rcc>
  <rcc rId="12842" sId="1">
    <oc r="BE938">
      <f>ROW()</f>
    </oc>
    <nc r="BE938">
      <f>ROW()</f>
    </nc>
  </rcc>
  <rcc rId="12843" sId="1">
    <oc r="BE939">
      <f>ROW()</f>
    </oc>
    <nc r="BE939">
      <f>ROW()</f>
    </nc>
  </rcc>
  <rcc rId="12844" sId="1">
    <oc r="BE940">
      <f>ROW()</f>
    </oc>
    <nc r="BE940">
      <f>ROW()</f>
    </nc>
  </rcc>
  <rcc rId="12845" sId="1">
    <oc r="BE941">
      <f>ROW()</f>
    </oc>
    <nc r="BE941">
      <f>ROW()</f>
    </nc>
  </rcc>
  <rcc rId="12846" sId="1">
    <oc r="BE942">
      <f>ROW()</f>
    </oc>
    <nc r="BE942">
      <f>ROW()</f>
    </nc>
  </rcc>
  <rcc rId="12847" sId="1">
    <oc r="BE943">
      <f>ROW()</f>
    </oc>
    <nc r="BE943">
      <f>ROW()</f>
    </nc>
  </rcc>
  <rcc rId="12848" sId="1">
    <oc r="BE944">
      <f>ROW()</f>
    </oc>
    <nc r="BE944">
      <f>ROW()</f>
    </nc>
  </rcc>
  <rcc rId="12849" sId="1">
    <oc r="BE945">
      <f>ROW()</f>
    </oc>
    <nc r="BE945">
      <f>ROW()</f>
    </nc>
  </rcc>
  <rcc rId="12850" sId="1">
    <oc r="BE946">
      <f>ROW()</f>
    </oc>
    <nc r="BE946">
      <f>ROW()</f>
    </nc>
  </rcc>
  <rcc rId="12851" sId="1">
    <oc r="BE947">
      <f>ROW()</f>
    </oc>
    <nc r="BE947">
      <f>ROW()</f>
    </nc>
  </rcc>
  <rcc rId="12852" sId="1">
    <oc r="BE948">
      <f>ROW()</f>
    </oc>
    <nc r="BE948">
      <f>ROW()</f>
    </nc>
  </rcc>
  <rcc rId="12853" sId="1">
    <oc r="BE949">
      <f>ROW()</f>
    </oc>
    <nc r="BE949">
      <f>ROW()</f>
    </nc>
  </rcc>
  <rcc rId="12854" sId="1">
    <oc r="BE950">
      <f>ROW()</f>
    </oc>
    <nc r="BE950">
      <f>ROW()</f>
    </nc>
  </rcc>
  <rcc rId="12855" sId="1">
    <oc r="BE951">
      <f>ROW()</f>
    </oc>
    <nc r="BE951">
      <f>ROW()</f>
    </nc>
  </rcc>
  <rcc rId="12856" sId="1">
    <oc r="BE952">
      <f>ROW()</f>
    </oc>
    <nc r="BE952">
      <f>ROW()</f>
    </nc>
  </rcc>
  <rcc rId="12857" sId="1">
    <oc r="BE953">
      <f>ROW()</f>
    </oc>
    <nc r="BE953">
      <f>ROW()</f>
    </nc>
  </rcc>
  <rcc rId="12858" sId="1">
    <oc r="BE954">
      <f>ROW()</f>
    </oc>
    <nc r="BE954">
      <f>ROW()</f>
    </nc>
  </rcc>
  <rcc rId="12859" sId="1">
    <oc r="BE955">
      <f>ROW()</f>
    </oc>
    <nc r="BE955">
      <f>ROW()</f>
    </nc>
  </rcc>
  <rcc rId="12860" sId="1">
    <oc r="BE956">
      <f>ROW()</f>
    </oc>
    <nc r="BE956">
      <f>ROW()</f>
    </nc>
  </rcc>
  <rcc rId="12861" sId="1">
    <oc r="BE957">
      <f>ROW()</f>
    </oc>
    <nc r="BE957">
      <f>ROW()</f>
    </nc>
  </rcc>
  <rcc rId="12862" sId="1">
    <oc r="BE958">
      <f>ROW()</f>
    </oc>
    <nc r="BE958">
      <f>ROW()</f>
    </nc>
  </rcc>
  <rcc rId="12863" sId="1">
    <oc r="BE959">
      <f>ROW()</f>
    </oc>
    <nc r="BE959">
      <f>ROW()</f>
    </nc>
  </rcc>
  <rcc rId="12864" sId="1">
    <oc r="BE960">
      <f>ROW()</f>
    </oc>
    <nc r="BE960">
      <f>ROW()</f>
    </nc>
  </rcc>
  <rcc rId="12865" sId="1">
    <oc r="BE961">
      <f>ROW()</f>
    </oc>
    <nc r="BE961">
      <f>ROW()</f>
    </nc>
  </rcc>
  <rcc rId="12866" sId="1">
    <oc r="BE962">
      <f>ROW()</f>
    </oc>
    <nc r="BE962">
      <f>ROW()</f>
    </nc>
  </rcc>
  <rcc rId="12867" sId="1">
    <oc r="BE963">
      <f>ROW()</f>
    </oc>
    <nc r="BE963">
      <f>ROW()</f>
    </nc>
  </rcc>
  <rcc rId="12868" sId="1">
    <oc r="BE964">
      <f>ROW()</f>
    </oc>
    <nc r="BE964">
      <f>ROW()</f>
    </nc>
  </rcc>
  <rcc rId="12869" sId="1">
    <oc r="BE965">
      <f>ROW()</f>
    </oc>
    <nc r="BE965">
      <f>ROW()</f>
    </nc>
  </rcc>
  <rcc rId="12870" sId="1">
    <oc r="BE966">
      <f>ROW()</f>
    </oc>
    <nc r="BE966">
      <f>ROW()</f>
    </nc>
  </rcc>
  <rcc rId="12871" sId="1">
    <oc r="BE967">
      <f>ROW()</f>
    </oc>
    <nc r="BE967">
      <f>ROW()</f>
    </nc>
  </rcc>
  <rcc rId="12872" sId="1">
    <oc r="BE968">
      <f>ROW()</f>
    </oc>
    <nc r="BE968">
      <f>ROW()</f>
    </nc>
  </rcc>
  <rcc rId="12873" sId="1">
    <oc r="BE969">
      <f>ROW()</f>
    </oc>
    <nc r="BE969">
      <f>ROW()</f>
    </nc>
  </rcc>
  <rcc rId="12874" sId="1">
    <oc r="BE970">
      <f>ROW()</f>
    </oc>
    <nc r="BE970">
      <f>ROW()</f>
    </nc>
  </rcc>
  <rcc rId="12875" sId="1">
    <oc r="BE971">
      <f>ROW()</f>
    </oc>
    <nc r="BE971">
      <f>ROW()</f>
    </nc>
  </rcc>
  <rcc rId="12876" sId="1">
    <oc r="BE972">
      <f>ROW()</f>
    </oc>
    <nc r="BE972">
      <f>ROW()</f>
    </nc>
  </rcc>
  <rcc rId="12877" sId="1">
    <oc r="BE973">
      <f>ROW()</f>
    </oc>
    <nc r="BE973">
      <f>ROW()</f>
    </nc>
  </rcc>
  <rcc rId="12878" sId="1">
    <oc r="BE974">
      <f>ROW()</f>
    </oc>
    <nc r="BE974">
      <f>ROW()</f>
    </nc>
  </rcc>
  <rcc rId="12879" sId="1">
    <oc r="BE975">
      <f>ROW()</f>
    </oc>
    <nc r="BE975">
      <f>ROW()</f>
    </nc>
  </rcc>
  <rcc rId="12880" sId="1">
    <oc r="BE976">
      <f>ROW()</f>
    </oc>
    <nc r="BE976">
      <f>ROW()</f>
    </nc>
  </rcc>
  <rcc rId="12881" sId="1">
    <oc r="BE977">
      <f>ROW()</f>
    </oc>
    <nc r="BE977">
      <f>ROW()</f>
    </nc>
  </rcc>
  <rcc rId="12882" sId="1">
    <oc r="BE978">
      <f>ROW()</f>
    </oc>
    <nc r="BE978">
      <f>ROW()</f>
    </nc>
  </rcc>
  <rcc rId="12883" sId="1">
    <oc r="BE979">
      <f>ROW()</f>
    </oc>
    <nc r="BE979">
      <f>ROW()</f>
    </nc>
  </rcc>
  <rcc rId="12884" sId="1">
    <oc r="BE980">
      <f>ROW()</f>
    </oc>
    <nc r="BE980">
      <f>ROW()</f>
    </nc>
  </rcc>
  <rcc rId="12885" sId="1">
    <oc r="BE981">
      <f>ROW()</f>
    </oc>
    <nc r="BE981">
      <f>ROW()</f>
    </nc>
  </rcc>
  <rcc rId="12886" sId="1">
    <oc r="BE982">
      <f>ROW()</f>
    </oc>
    <nc r="BE982">
      <f>ROW()</f>
    </nc>
  </rcc>
  <rcc rId="12887" sId="1">
    <oc r="BE983">
      <f>ROW()</f>
    </oc>
    <nc r="BE983">
      <f>ROW()</f>
    </nc>
  </rcc>
  <rcc rId="12888" sId="1">
    <oc r="BE984">
      <f>ROW()</f>
    </oc>
    <nc r="BE984">
      <f>ROW()</f>
    </nc>
  </rcc>
  <rcc rId="12889" sId="1">
    <oc r="BE985">
      <f>ROW()</f>
    </oc>
    <nc r="BE985">
      <f>ROW()</f>
    </nc>
  </rcc>
  <rcc rId="12890" sId="1">
    <oc r="BE986">
      <f>ROW()</f>
    </oc>
    <nc r="BE986">
      <f>ROW()</f>
    </nc>
  </rcc>
  <rcc rId="12891" sId="1">
    <oc r="BE987">
      <f>ROW()</f>
    </oc>
    <nc r="BE987">
      <f>ROW()</f>
    </nc>
  </rcc>
  <rcc rId="12892" sId="1">
    <oc r="BE988">
      <f>ROW()</f>
    </oc>
    <nc r="BE988">
      <f>ROW()</f>
    </nc>
  </rcc>
  <rcc rId="12893" sId="1">
    <oc r="BE989">
      <f>ROW()</f>
    </oc>
    <nc r="BE989">
      <f>ROW()</f>
    </nc>
  </rcc>
  <rcc rId="12894" sId="1">
    <oc r="BE990">
      <f>ROW()</f>
    </oc>
    <nc r="BE990">
      <f>ROW()</f>
    </nc>
  </rcc>
  <rcc rId="12895" sId="1">
    <oc r="BE991">
      <f>ROW()</f>
    </oc>
    <nc r="BE991">
      <f>ROW()</f>
    </nc>
  </rcc>
  <rcc rId="12896" sId="1">
    <oc r="BE992">
      <f>ROW()</f>
    </oc>
    <nc r="BE992">
      <f>ROW()</f>
    </nc>
  </rcc>
  <rcc rId="12897" sId="1">
    <oc r="BE993">
      <f>ROW()</f>
    </oc>
    <nc r="BE993">
      <f>ROW()</f>
    </nc>
  </rcc>
  <rcc rId="12898" sId="1">
    <oc r="BE994">
      <f>ROW()</f>
    </oc>
    <nc r="BE994">
      <f>ROW()</f>
    </nc>
  </rcc>
  <rcc rId="12899" sId="1">
    <oc r="BE995">
      <f>ROW()</f>
    </oc>
    <nc r="BE995">
      <f>ROW()</f>
    </nc>
  </rcc>
  <rcc rId="12900" sId="1">
    <oc r="BE996">
      <f>ROW()</f>
    </oc>
    <nc r="BE996">
      <f>ROW()</f>
    </nc>
  </rcc>
  <rcc rId="12901" sId="1">
    <oc r="BE997">
      <f>ROW()</f>
    </oc>
    <nc r="BE997">
      <f>ROW()</f>
    </nc>
  </rcc>
  <rcc rId="12902" sId="1">
    <oc r="BE998">
      <f>ROW()</f>
    </oc>
    <nc r="BE998">
      <f>ROW()</f>
    </nc>
  </rcc>
  <rcc rId="12903" sId="1">
    <oc r="BE999">
      <f>ROW()</f>
    </oc>
    <nc r="BE999">
      <f>ROW()</f>
    </nc>
  </rcc>
  <rcc rId="12904" sId="1">
    <oc r="BE1000">
      <f>ROW()</f>
    </oc>
    <nc r="BE1000">
      <f>ROW()</f>
    </nc>
  </rcc>
  <rcc rId="12905" sId="1">
    <oc r="BE1001">
      <f>ROW()</f>
    </oc>
    <nc r="BE1001">
      <f>ROW()</f>
    </nc>
  </rcc>
  <rcc rId="12906" sId="1">
    <oc r="BE1002">
      <f>ROW()</f>
    </oc>
    <nc r="BE1002">
      <f>ROW()</f>
    </nc>
  </rcc>
  <rcc rId="12907" sId="1">
    <oc r="BE1003">
      <f>ROW()</f>
    </oc>
    <nc r="BE1003">
      <f>ROW()</f>
    </nc>
  </rcc>
  <rcc rId="12908" sId="1">
    <oc r="BE1004">
      <f>ROW()</f>
    </oc>
    <nc r="BE1004">
      <f>ROW()</f>
    </nc>
  </rcc>
  <rcc rId="12909" sId="1">
    <oc r="BE1005">
      <f>ROW()</f>
    </oc>
    <nc r="BE1005">
      <f>ROW()</f>
    </nc>
  </rcc>
  <rcc rId="12910" sId="1">
    <oc r="BE1006">
      <f>ROW()</f>
    </oc>
    <nc r="BE1006">
      <f>ROW()</f>
    </nc>
  </rcc>
  <rcc rId="12911" sId="1">
    <oc r="BE1007">
      <f>ROW()</f>
    </oc>
    <nc r="BE1007">
      <f>ROW()</f>
    </nc>
  </rcc>
  <rcc rId="12912" sId="1">
    <oc r="BE1008">
      <f>ROW()</f>
    </oc>
    <nc r="BE1008">
      <f>ROW()</f>
    </nc>
  </rcc>
  <rcc rId="12913" sId="1">
    <oc r="BE1009">
      <f>ROW()</f>
    </oc>
    <nc r="BE1009">
      <f>ROW()</f>
    </nc>
  </rcc>
  <rcc rId="12914" sId="1">
    <oc r="BE1010">
      <f>ROW()</f>
    </oc>
    <nc r="BE1010">
      <f>ROW()</f>
    </nc>
  </rcc>
  <rcc rId="12915" sId="1">
    <oc r="BE1011">
      <f>ROW()</f>
    </oc>
    <nc r="BE1011">
      <f>ROW()</f>
    </nc>
  </rcc>
  <rcc rId="12916" sId="1">
    <oc r="BE1012">
      <f>ROW()</f>
    </oc>
    <nc r="BE1012">
      <f>ROW()</f>
    </nc>
  </rcc>
  <rcc rId="12917" sId="1">
    <oc r="BE1013">
      <f>ROW()</f>
    </oc>
    <nc r="BE1013">
      <f>ROW()</f>
    </nc>
  </rcc>
  <rcc rId="12918" sId="1">
    <oc r="BE1014">
      <f>ROW()</f>
    </oc>
    <nc r="BE1014">
      <f>ROW()</f>
    </nc>
  </rcc>
  <rcc rId="12919" sId="1">
    <oc r="BE1015">
      <f>ROW()</f>
    </oc>
    <nc r="BE1015">
      <f>ROW()</f>
    </nc>
  </rcc>
  <rcc rId="12920" sId="1">
    <oc r="BE1016">
      <f>ROW()</f>
    </oc>
    <nc r="BE1016">
      <f>ROW()</f>
    </nc>
  </rcc>
  <rcc rId="12921" sId="1">
    <oc r="BE1017">
      <f>ROW()</f>
    </oc>
    <nc r="BE1017">
      <f>ROW()</f>
    </nc>
  </rcc>
  <rcc rId="12922" sId="1">
    <oc r="BE1018">
      <f>ROW()</f>
    </oc>
    <nc r="BE1018">
      <f>ROW()</f>
    </nc>
  </rcc>
  <rcc rId="12923" sId="1">
    <oc r="BE1019">
      <f>ROW()</f>
    </oc>
    <nc r="BE1019">
      <f>ROW()</f>
    </nc>
  </rcc>
  <rcc rId="12924" sId="1">
    <oc r="BE1020">
      <f>ROW()</f>
    </oc>
    <nc r="BE1020">
      <f>ROW()</f>
    </nc>
  </rcc>
  <rcc rId="12925" sId="1">
    <oc r="BE1021">
      <f>ROW()</f>
    </oc>
    <nc r="BE1021">
      <f>ROW()</f>
    </nc>
  </rcc>
  <rcc rId="12926" sId="1">
    <oc r="BE1022">
      <f>ROW()</f>
    </oc>
    <nc r="BE1022">
      <f>ROW()</f>
    </nc>
  </rcc>
  <rcc rId="12927" sId="1">
    <oc r="BE1023">
      <f>ROW()</f>
    </oc>
    <nc r="BE1023">
      <f>ROW()</f>
    </nc>
  </rcc>
  <rcc rId="12928" sId="1">
    <oc r="BE1024">
      <f>ROW()</f>
    </oc>
    <nc r="BE1024">
      <f>ROW()</f>
    </nc>
  </rcc>
  <rcc rId="12929" sId="1">
    <oc r="BE1025">
      <f>ROW()</f>
    </oc>
    <nc r="BE1025">
      <f>ROW()</f>
    </nc>
  </rcc>
  <rcc rId="12930" sId="1">
    <oc r="BE1026">
      <f>ROW()</f>
    </oc>
    <nc r="BE1026">
      <f>ROW()</f>
    </nc>
  </rcc>
  <rcc rId="12931" sId="1">
    <oc r="BE1027">
      <f>ROW()</f>
    </oc>
    <nc r="BE1027">
      <f>ROW()</f>
    </nc>
  </rcc>
  <rcc rId="12932" sId="1">
    <oc r="BE1028">
      <f>ROW()</f>
    </oc>
    <nc r="BE1028">
      <f>ROW()</f>
    </nc>
  </rcc>
  <rcc rId="12933" sId="1">
    <oc r="BE1029">
      <f>ROW()</f>
    </oc>
    <nc r="BE1029">
      <f>ROW()</f>
    </nc>
  </rcc>
  <rcc rId="12934" sId="1">
    <oc r="BE1030">
      <f>ROW()</f>
    </oc>
    <nc r="BE1030">
      <f>ROW()</f>
    </nc>
  </rcc>
  <rcc rId="12935" sId="1">
    <oc r="BE1031">
      <f>ROW()</f>
    </oc>
    <nc r="BE1031">
      <f>ROW()</f>
    </nc>
  </rcc>
  <rcc rId="12936" sId="1">
    <oc r="BE1032">
      <f>ROW()</f>
    </oc>
    <nc r="BE1032">
      <f>ROW()</f>
    </nc>
  </rcc>
  <rcc rId="12937" sId="1">
    <oc r="BE1033">
      <f>ROW()</f>
    </oc>
    <nc r="BE1033">
      <f>ROW()</f>
    </nc>
  </rcc>
  <rcc rId="12938" sId="1">
    <oc r="BE1034">
      <f>ROW()</f>
    </oc>
    <nc r="BE1034">
      <f>ROW()</f>
    </nc>
  </rcc>
  <rcc rId="12939" sId="1">
    <oc r="BE1035">
      <f>ROW()</f>
    </oc>
    <nc r="BE1035">
      <f>ROW()</f>
    </nc>
  </rcc>
  <rcc rId="12940" sId="1">
    <oc r="BE1036">
      <f>ROW()</f>
    </oc>
    <nc r="BE1036">
      <f>ROW()</f>
    </nc>
  </rcc>
  <rcc rId="12941" sId="1">
    <oc r="BE1037">
      <f>ROW()</f>
    </oc>
    <nc r="BE1037">
      <f>ROW()</f>
    </nc>
  </rcc>
  <rcc rId="12942" sId="1">
    <oc r="BE1038">
      <f>ROW()</f>
    </oc>
    <nc r="BE1038">
      <f>ROW()</f>
    </nc>
  </rcc>
  <rcc rId="12943" sId="1">
    <oc r="BE1039">
      <f>ROW()</f>
    </oc>
    <nc r="BE1039">
      <f>ROW()</f>
    </nc>
  </rcc>
  <rcc rId="12944" sId="1">
    <oc r="BE1040">
      <f>ROW()</f>
    </oc>
    <nc r="BE1040">
      <f>ROW()</f>
    </nc>
  </rcc>
  <rcc rId="12945" sId="1">
    <oc r="BE1041">
      <f>ROW()</f>
    </oc>
    <nc r="BE1041">
      <f>ROW()</f>
    </nc>
  </rcc>
  <rcc rId="12946" sId="1">
    <oc r="BE1042">
      <f>ROW()</f>
    </oc>
    <nc r="BE1042">
      <f>ROW()</f>
    </nc>
  </rcc>
  <rcc rId="12947" sId="1">
    <oc r="BE1043">
      <f>ROW()</f>
    </oc>
    <nc r="BE1043">
      <f>ROW()</f>
    </nc>
  </rcc>
  <rcc rId="12948" sId="1">
    <oc r="BE1044">
      <f>ROW()</f>
    </oc>
    <nc r="BE1044">
      <f>ROW()</f>
    </nc>
  </rcc>
  <rcc rId="12949" sId="1">
    <oc r="BE1045">
      <f>ROW()</f>
    </oc>
    <nc r="BE1045">
      <f>ROW()</f>
    </nc>
  </rcc>
  <rcc rId="12950" sId="1">
    <oc r="BE1046">
      <f>ROW()</f>
    </oc>
    <nc r="BE1046">
      <f>ROW()</f>
    </nc>
  </rcc>
  <rcc rId="12951" sId="1">
    <oc r="BE1047">
      <f>ROW()</f>
    </oc>
    <nc r="BE1047">
      <f>ROW()</f>
    </nc>
  </rcc>
  <rcc rId="12952" sId="1">
    <oc r="BE1048">
      <f>ROW()</f>
    </oc>
    <nc r="BE1048">
      <f>ROW()</f>
    </nc>
  </rcc>
  <rcc rId="12953" sId="1">
    <oc r="BE1049">
      <f>ROW()</f>
    </oc>
    <nc r="BE1049">
      <f>ROW()</f>
    </nc>
  </rcc>
  <rcc rId="12954" sId="1">
    <oc r="BE1050">
      <f>ROW()</f>
    </oc>
    <nc r="BE1050">
      <f>ROW()</f>
    </nc>
  </rcc>
  <rcc rId="12955" sId="1">
    <oc r="BE1051">
      <f>ROW()</f>
    </oc>
    <nc r="BE1051">
      <f>ROW()</f>
    </nc>
  </rcc>
  <rcc rId="12956" sId="1">
    <oc r="BE1052">
      <f>ROW()</f>
    </oc>
    <nc r="BE1052">
      <f>ROW()</f>
    </nc>
  </rcc>
  <rcc rId="12957" sId="1">
    <oc r="BE1053">
      <f>ROW()</f>
    </oc>
    <nc r="BE1053">
      <f>ROW()</f>
    </nc>
  </rcc>
  <rcc rId="12958" sId="1">
    <oc r="BE1054">
      <f>ROW()</f>
    </oc>
    <nc r="BE1054">
      <f>ROW()</f>
    </nc>
  </rcc>
  <rcc rId="12959" sId="1">
    <oc r="BE1055">
      <f>ROW()</f>
    </oc>
    <nc r="BE1055">
      <f>ROW()</f>
    </nc>
  </rcc>
  <rcc rId="12960" sId="1">
    <oc r="BE1056">
      <f>ROW()</f>
    </oc>
    <nc r="BE1056">
      <f>ROW()</f>
    </nc>
  </rcc>
  <rcc rId="12961" sId="1">
    <oc r="BE1057">
      <f>ROW()</f>
    </oc>
    <nc r="BE1057">
      <f>ROW()</f>
    </nc>
  </rcc>
  <rcc rId="12962" sId="1">
    <oc r="BE1058">
      <f>ROW()</f>
    </oc>
    <nc r="BE1058">
      <f>ROW()</f>
    </nc>
  </rcc>
  <rcc rId="12963" sId="1">
    <oc r="BE1059">
      <f>ROW()</f>
    </oc>
    <nc r="BE1059">
      <f>ROW()</f>
    </nc>
  </rcc>
  <rcc rId="12964" sId="1">
    <oc r="BE1060">
      <f>ROW()</f>
    </oc>
    <nc r="BE1060">
      <f>ROW()</f>
    </nc>
  </rcc>
  <rcc rId="12965" sId="1">
    <oc r="BE1061">
      <f>ROW()</f>
    </oc>
    <nc r="BE1061">
      <f>ROW()</f>
    </nc>
  </rcc>
  <rcc rId="12966" sId="1">
    <oc r="BE1062">
      <f>ROW()</f>
    </oc>
    <nc r="BE1062">
      <f>ROW()</f>
    </nc>
  </rcc>
  <rcc rId="12967" sId="1">
    <oc r="BE1063">
      <f>ROW()</f>
    </oc>
    <nc r="BE1063">
      <f>ROW()</f>
    </nc>
  </rcc>
  <rcc rId="12968" sId="1">
    <oc r="BE1064">
      <f>ROW()</f>
    </oc>
    <nc r="BE1064">
      <f>ROW()</f>
    </nc>
  </rcc>
  <rcc rId="12969" sId="1">
    <oc r="BE1065">
      <f>ROW()</f>
    </oc>
    <nc r="BE1065">
      <f>ROW()</f>
    </nc>
  </rcc>
  <rcc rId="12970" sId="1">
    <oc r="BE1066">
      <f>ROW()</f>
    </oc>
    <nc r="BE1066">
      <f>ROW()</f>
    </nc>
  </rcc>
  <rcc rId="12971" sId="1">
    <oc r="BE1067">
      <f>ROW()</f>
    </oc>
    <nc r="BE1067">
      <f>ROW()</f>
    </nc>
  </rcc>
  <rcc rId="12972" sId="1">
    <oc r="BE1068">
      <f>ROW()</f>
    </oc>
    <nc r="BE1068">
      <f>ROW()</f>
    </nc>
  </rcc>
  <rcc rId="12973" sId="1">
    <oc r="BE1069">
      <f>ROW()</f>
    </oc>
    <nc r="BE1069">
      <f>ROW()</f>
    </nc>
  </rcc>
  <rcc rId="12974" sId="1">
    <oc r="BE1070">
      <f>ROW()</f>
    </oc>
    <nc r="BE1070">
      <f>ROW()</f>
    </nc>
  </rcc>
  <rcc rId="12975" sId="1">
    <oc r="BE1071">
      <f>ROW()</f>
    </oc>
    <nc r="BE1071">
      <f>ROW()</f>
    </nc>
  </rcc>
  <rcc rId="12976" sId="1">
    <oc r="BE1072">
      <f>ROW()</f>
    </oc>
    <nc r="BE1072">
      <f>ROW()</f>
    </nc>
  </rcc>
  <rcc rId="12977" sId="1">
    <oc r="BE1073">
      <f>ROW()</f>
    </oc>
    <nc r="BE1073">
      <f>ROW()</f>
    </nc>
  </rcc>
  <rcc rId="12978" sId="1">
    <oc r="BE1074">
      <f>ROW()</f>
    </oc>
    <nc r="BE1074">
      <f>ROW()</f>
    </nc>
  </rcc>
  <rcc rId="12979" sId="1">
    <oc r="BE1075">
      <f>ROW()</f>
    </oc>
    <nc r="BE1075">
      <f>ROW()</f>
    </nc>
  </rcc>
  <rcc rId="12980" sId="1">
    <oc r="BE1076">
      <f>ROW()</f>
    </oc>
    <nc r="BE1076">
      <f>ROW()</f>
    </nc>
  </rcc>
  <rcc rId="12981" sId="1">
    <oc r="BE1077">
      <f>ROW()</f>
    </oc>
    <nc r="BE1077">
      <f>ROW()</f>
    </nc>
  </rcc>
  <rcc rId="12982" sId="1">
    <oc r="BE1078">
      <f>ROW()</f>
    </oc>
    <nc r="BE1078">
      <f>ROW()</f>
    </nc>
  </rcc>
  <rcc rId="12983" sId="1">
    <oc r="BE1079">
      <f>ROW()</f>
    </oc>
    <nc r="BE1079">
      <f>ROW()</f>
    </nc>
  </rcc>
  <rcc rId="12984" sId="1">
    <oc r="BE1080">
      <f>ROW()</f>
    </oc>
    <nc r="BE1080">
      <f>ROW()</f>
    </nc>
  </rcc>
  <rcc rId="12985" sId="1">
    <oc r="BE1081">
      <f>ROW()</f>
    </oc>
    <nc r="BE1081">
      <f>ROW()</f>
    </nc>
  </rcc>
  <rcc rId="12986" sId="1">
    <oc r="BE1082">
      <f>ROW()</f>
    </oc>
    <nc r="BE1082">
      <f>ROW()</f>
    </nc>
  </rcc>
  <rcc rId="12987" sId="1">
    <oc r="BE1083">
      <f>ROW()</f>
    </oc>
    <nc r="BE1083">
      <f>ROW()</f>
    </nc>
  </rcc>
  <rcc rId="12988" sId="1">
    <oc r="BE1084">
      <f>ROW()</f>
    </oc>
    <nc r="BE1084">
      <f>ROW()</f>
    </nc>
  </rcc>
  <rcc rId="12989" sId="1">
    <oc r="BE1085">
      <f>ROW()</f>
    </oc>
    <nc r="BE1085">
      <f>ROW()</f>
    </nc>
  </rcc>
  <rcc rId="12990" sId="1">
    <oc r="BE1086">
      <f>ROW()</f>
    </oc>
    <nc r="BE1086">
      <f>ROW()</f>
    </nc>
  </rcc>
  <rcc rId="12991" sId="1">
    <oc r="BE1087">
      <f>ROW()</f>
    </oc>
    <nc r="BE1087">
      <f>ROW()</f>
    </nc>
  </rcc>
  <rcc rId="12992" sId="1">
    <oc r="BE1088">
      <f>ROW()</f>
    </oc>
    <nc r="BE1088">
      <f>ROW()</f>
    </nc>
  </rcc>
  <rcc rId="12993" sId="1">
    <oc r="BE1089">
      <f>ROW()</f>
    </oc>
    <nc r="BE1089">
      <f>ROW()</f>
    </nc>
  </rcc>
  <rcc rId="12994" sId="1">
    <oc r="BE1090">
      <f>ROW()</f>
    </oc>
    <nc r="BE1090">
      <f>ROW()</f>
    </nc>
  </rcc>
  <rcc rId="12995" sId="1">
    <oc r="BE1091">
      <f>ROW()</f>
    </oc>
    <nc r="BE1091">
      <f>ROW()</f>
    </nc>
  </rcc>
  <rcc rId="12996" sId="1">
    <oc r="BE1092">
      <f>ROW()</f>
    </oc>
    <nc r="BE1092">
      <f>ROW()</f>
    </nc>
  </rcc>
  <rcc rId="12997" sId="1">
    <oc r="BE1093">
      <f>ROW()</f>
    </oc>
    <nc r="BE1093">
      <f>ROW()</f>
    </nc>
  </rcc>
  <rcc rId="12998" sId="1">
    <oc r="BE1094">
      <f>ROW()</f>
    </oc>
    <nc r="BE1094">
      <f>ROW()</f>
    </nc>
  </rcc>
  <rcc rId="12999" sId="1">
    <oc r="BE1095">
      <f>ROW()</f>
    </oc>
    <nc r="BE1095">
      <f>ROW()</f>
    </nc>
  </rcc>
  <rcc rId="13000" sId="1">
    <oc r="BE1096">
      <f>ROW()</f>
    </oc>
    <nc r="BE1096">
      <f>ROW()</f>
    </nc>
  </rcc>
  <rcc rId="13001" sId="1">
    <oc r="BE1097">
      <f>ROW()</f>
    </oc>
    <nc r="BE1097">
      <f>ROW()</f>
    </nc>
  </rcc>
  <rcc rId="13002" sId="1">
    <oc r="BE1098">
      <f>ROW()</f>
    </oc>
    <nc r="BE1098">
      <f>ROW()</f>
    </nc>
  </rcc>
  <rcc rId="13003" sId="1">
    <oc r="BE1099">
      <f>ROW()</f>
    </oc>
    <nc r="BE1099">
      <f>ROW()</f>
    </nc>
  </rcc>
  <rcc rId="13004" sId="1">
    <oc r="BE1100">
      <f>ROW()</f>
    </oc>
    <nc r="BE1100">
      <f>ROW()</f>
    </nc>
  </rcc>
  <rcc rId="13005" sId="1">
    <oc r="BE1101">
      <f>ROW()</f>
    </oc>
    <nc r="BE1101">
      <f>ROW()</f>
    </nc>
  </rcc>
  <rcc rId="13006" sId="1">
    <oc r="BE1102">
      <f>ROW()</f>
    </oc>
    <nc r="BE1102">
      <f>ROW()</f>
    </nc>
  </rcc>
  <rcc rId="13007" sId="1">
    <oc r="BE1103">
      <f>ROW()</f>
    </oc>
    <nc r="BE1103">
      <f>ROW()</f>
    </nc>
  </rcc>
  <rcc rId="13008" sId="1">
    <oc r="BE1104">
      <f>ROW()</f>
    </oc>
    <nc r="BE1104">
      <f>ROW()</f>
    </nc>
  </rcc>
  <rcc rId="13009" sId="1">
    <oc r="BE1105">
      <f>ROW()</f>
    </oc>
    <nc r="BE1105">
      <f>ROW()</f>
    </nc>
  </rcc>
  <rcc rId="13010" sId="1">
    <oc r="BE1106">
      <f>ROW()</f>
    </oc>
    <nc r="BE1106">
      <f>ROW()</f>
    </nc>
  </rcc>
  <rcc rId="13011" sId="1">
    <oc r="BE1107">
      <f>ROW()</f>
    </oc>
    <nc r="BE1107">
      <f>ROW()</f>
    </nc>
  </rcc>
  <rcc rId="13012" sId="1">
    <oc r="BE1108">
      <f>ROW()</f>
    </oc>
    <nc r="BE1108">
      <f>ROW()</f>
    </nc>
  </rcc>
  <rcc rId="13013" sId="1">
    <oc r="BE1109">
      <f>ROW()</f>
    </oc>
    <nc r="BE1109">
      <f>ROW()</f>
    </nc>
  </rcc>
  <rcc rId="13014" sId="1">
    <oc r="BE1110">
      <f>ROW()</f>
    </oc>
    <nc r="BE1110">
      <f>ROW()</f>
    </nc>
  </rcc>
  <rcc rId="13015" sId="1">
    <oc r="BE1111">
      <f>ROW()</f>
    </oc>
    <nc r="BE1111">
      <f>ROW()</f>
    </nc>
  </rcc>
  <rcc rId="13016" sId="1">
    <oc r="BE1112">
      <f>ROW()</f>
    </oc>
    <nc r="BE1112">
      <f>ROW()</f>
    </nc>
  </rcc>
  <rcc rId="13017" sId="1">
    <oc r="BE1113">
      <f>ROW()</f>
    </oc>
    <nc r="BE1113">
      <f>ROW()</f>
    </nc>
  </rcc>
  <rcc rId="13018" sId="1">
    <oc r="BE1114">
      <f>ROW()</f>
    </oc>
    <nc r="BE1114">
      <f>ROW()</f>
    </nc>
  </rcc>
  <rcc rId="13019" sId="1">
    <oc r="BE1115">
      <f>ROW()</f>
    </oc>
    <nc r="BE1115">
      <f>ROW()</f>
    </nc>
  </rcc>
  <rcc rId="13020" sId="1">
    <oc r="BE1116">
      <f>ROW()</f>
    </oc>
    <nc r="BE1116">
      <f>ROW()</f>
    </nc>
  </rcc>
  <rcc rId="13021" sId="1">
    <oc r="BE1117">
      <f>ROW()</f>
    </oc>
    <nc r="BE1117">
      <f>ROW()</f>
    </nc>
  </rcc>
  <rcc rId="13022" sId="1">
    <oc r="BE1118">
      <f>ROW()</f>
    </oc>
    <nc r="BE1118">
      <f>ROW()</f>
    </nc>
  </rcc>
  <rcc rId="13023" sId="1">
    <oc r="BE1119">
      <f>ROW()</f>
    </oc>
    <nc r="BE1119">
      <f>ROW()</f>
    </nc>
  </rcc>
  <rcc rId="13024" sId="1">
    <oc r="BE1120">
      <f>ROW()</f>
    </oc>
    <nc r="BE1120">
      <f>ROW()</f>
    </nc>
  </rcc>
  <rcc rId="13025" sId="1">
    <oc r="BE1121">
      <f>ROW()</f>
    </oc>
    <nc r="BE1121">
      <f>ROW()</f>
    </nc>
  </rcc>
  <rcc rId="13026" sId="1">
    <oc r="BE1122">
      <f>ROW()</f>
    </oc>
    <nc r="BE1122">
      <f>ROW()</f>
    </nc>
  </rcc>
  <rcc rId="13027" sId="1">
    <oc r="BE1123">
      <f>ROW()</f>
    </oc>
    <nc r="BE1123">
      <f>ROW()</f>
    </nc>
  </rcc>
  <rcc rId="13028" sId="1">
    <oc r="BE1124">
      <f>ROW()</f>
    </oc>
    <nc r="BE1124">
      <f>ROW()</f>
    </nc>
  </rcc>
  <rcc rId="13029" sId="1">
    <nc r="BE1125">
      <f>ROW()</f>
    </nc>
  </rcc>
  <rcc rId="13030" sId="1">
    <nc r="BE1126">
      <f>ROW()</f>
    </nc>
  </rcc>
  <rcc rId="13031" sId="1">
    <nc r="BE1127">
      <f>ROW()</f>
    </nc>
  </rcc>
  <rcc rId="13032" sId="1">
    <nc r="BE1128">
      <f>ROW()</f>
    </nc>
  </rcc>
  <rcc rId="13033" sId="1">
    <nc r="BE1129">
      <f>ROW()</f>
    </nc>
  </rcc>
  <rcc rId="13034" sId="1">
    <nc r="BE1130">
      <f>ROW()</f>
    </nc>
  </rcc>
  <rcc rId="13035" sId="1">
    <nc r="BE1131">
      <f>ROW()</f>
    </nc>
  </rcc>
  <rcc rId="13036" sId="1">
    <nc r="BE1132">
      <f>ROW()</f>
    </nc>
  </rcc>
  <rcc rId="13037" sId="1">
    <nc r="BE1133">
      <f>ROW()</f>
    </nc>
  </rcc>
  <rcc rId="13038" sId="1">
    <nc r="BE1134">
      <f>ROW()</f>
    </nc>
  </rcc>
  <rcc rId="13039" sId="1">
    <nc r="BE1135">
      <f>ROW()</f>
    </nc>
  </rcc>
  <rcc rId="13040" sId="1">
    <nc r="BE1136">
      <f>ROW()</f>
    </nc>
  </rcc>
  <rcc rId="13041" sId="1">
    <nc r="BE1137">
      <f>ROW()</f>
    </nc>
  </rcc>
  <rcc rId="13042" sId="1">
    <nc r="BE1138">
      <f>ROW()</f>
    </nc>
  </rcc>
  <rcc rId="13043" sId="1">
    <nc r="BE1139">
      <f>ROW()</f>
    </nc>
  </rcc>
  <rcc rId="13044" sId="1">
    <nc r="BE1140">
      <f>ROW()</f>
    </nc>
  </rcc>
  <rcc rId="13045" sId="1">
    <nc r="BE1141">
      <f>ROW()</f>
    </nc>
  </rcc>
  <rcc rId="13046" sId="1">
    <nc r="BE1142">
      <f>ROW()</f>
    </nc>
  </rcc>
  <rcc rId="13047" sId="1">
    <nc r="BE1143">
      <f>ROW()</f>
    </nc>
  </rcc>
  <rcc rId="13048" sId="1">
    <nc r="BE1144">
      <f>ROW()</f>
    </nc>
  </rcc>
  <rcc rId="13049" sId="1">
    <nc r="BE1145">
      <f>ROW()</f>
    </nc>
  </rcc>
  <rcc rId="13050" sId="1">
    <nc r="BE1146">
      <f>ROW()</f>
    </nc>
  </rcc>
  <rcc rId="13051" sId="1">
    <nc r="BE1147">
      <f>ROW()</f>
    </nc>
  </rcc>
  <rcc rId="13052" sId="1">
    <nc r="BE1148">
      <f>ROW()</f>
    </nc>
  </rcc>
  <rcc rId="13053" sId="1">
    <nc r="BE1149">
      <f>ROW()</f>
    </nc>
  </rcc>
  <rcc rId="13054" sId="1">
    <nc r="BE1150">
      <f>ROW()</f>
    </nc>
  </rcc>
  <rcc rId="13055" sId="1">
    <nc r="BE1151">
      <f>ROW()</f>
    </nc>
  </rcc>
  <rcc rId="13056" sId="1">
    <nc r="BE1152">
      <f>ROW()</f>
    </nc>
  </rcc>
  <rcc rId="13057" sId="1">
    <nc r="BE1153">
      <f>ROW()</f>
    </nc>
  </rcc>
  <rcc rId="13058" sId="1">
    <nc r="BE1154">
      <f>ROW()</f>
    </nc>
  </rcc>
  <rcc rId="13059" sId="1">
    <nc r="BE1155">
      <f>ROW()</f>
    </nc>
  </rcc>
  <rcc rId="13060" sId="1">
    <nc r="BE1156">
      <f>ROW()</f>
    </nc>
  </rcc>
  <rcc rId="13061" sId="1">
    <nc r="BE1157">
      <f>ROW()</f>
    </nc>
  </rcc>
  <rcc rId="13062" sId="1">
    <nc r="BE1158">
      <f>ROW()</f>
    </nc>
  </rcc>
  <rcc rId="13063" sId="1">
    <nc r="BE1159">
      <f>ROW()</f>
    </nc>
  </rcc>
  <rcc rId="13064" sId="1">
    <nc r="BE1160">
      <f>ROW()</f>
    </nc>
  </rcc>
  <rcc rId="13065" sId="1">
    <nc r="BE1161">
      <f>ROW()</f>
    </nc>
  </rcc>
  <rcc rId="13066" sId="1">
    <nc r="BE1162">
      <f>ROW()</f>
    </nc>
  </rcc>
  <rcc rId="13067" sId="1">
    <nc r="BE1163">
      <f>ROW()</f>
    </nc>
  </rcc>
  <rcc rId="13068" sId="1">
    <nc r="BE1164">
      <f>ROW()</f>
    </nc>
  </rcc>
  <rcc rId="13069" sId="1">
    <nc r="BE1165">
      <f>ROW()</f>
    </nc>
  </rcc>
  <rcc rId="13070" sId="1">
    <nc r="BE1166">
      <f>ROW()</f>
    </nc>
  </rcc>
  <rcc rId="13071" sId="1">
    <nc r="BE1167">
      <f>ROW()</f>
    </nc>
  </rcc>
  <rcc rId="13072" sId="1">
    <nc r="BE1168">
      <f>ROW()</f>
    </nc>
  </rcc>
  <rcc rId="13073" sId="1">
    <nc r="BE1169">
      <f>ROW()</f>
    </nc>
  </rcc>
  <rcc rId="13074" sId="1">
    <nc r="BE1170">
      <f>ROW()</f>
    </nc>
  </rcc>
  <rcc rId="13075" sId="1">
    <nc r="BE1171">
      <f>ROW()</f>
    </nc>
  </rcc>
  <rcc rId="13076" sId="1">
    <nc r="BE1172">
      <f>ROW()</f>
    </nc>
  </rcc>
  <rcc rId="13077" sId="1">
    <nc r="BE1173">
      <f>ROW()</f>
    </nc>
  </rcc>
  <rcc rId="13078" sId="1">
    <nc r="BE1174">
      <f>ROW()</f>
    </nc>
  </rcc>
  <rcc rId="13079" sId="1">
    <nc r="BE1175">
      <f>ROW()</f>
    </nc>
  </rcc>
  <rcc rId="13080" sId="1">
    <nc r="BE1176">
      <f>ROW()</f>
    </nc>
  </rcc>
  <rcc rId="13081" sId="1">
    <nc r="BE1177">
      <f>ROW()</f>
    </nc>
  </rcc>
  <rcc rId="13082" sId="1">
    <nc r="BE1178">
      <f>ROW()</f>
    </nc>
  </rcc>
  <rcc rId="13083" sId="1">
    <nc r="BE1179">
      <f>ROW()</f>
    </nc>
  </rcc>
  <rcc rId="13084" sId="1">
    <nc r="BE1180">
      <f>ROW()</f>
    </nc>
  </rcc>
  <rcc rId="13085" sId="1">
    <nc r="BE1181">
      <f>ROW()</f>
    </nc>
  </rcc>
  <rcc rId="13086" sId="1">
    <nc r="BE1182">
      <f>ROW()</f>
    </nc>
  </rcc>
  <rcc rId="13087" sId="1">
    <nc r="BE1183">
      <f>ROW()</f>
    </nc>
  </rcc>
  <rcc rId="13088" sId="1">
    <nc r="BE1184">
      <f>ROW()</f>
    </nc>
  </rcc>
  <rcc rId="13089" sId="1">
    <nc r="BE1185">
      <f>ROW()</f>
    </nc>
  </rcc>
  <rcc rId="13090" sId="1">
    <nc r="BE1186">
      <f>ROW()</f>
    </nc>
  </rcc>
  <rcc rId="13091" sId="1">
    <nc r="BE1187">
      <f>ROW()</f>
    </nc>
  </rcc>
  <rcc rId="13092" sId="1">
    <nc r="BE1188">
      <f>ROW()</f>
    </nc>
  </rcc>
  <rcc rId="13093" sId="1">
    <nc r="BE1189">
      <f>ROW()</f>
    </nc>
  </rcc>
  <rcc rId="13094" sId="1">
    <nc r="BE1190">
      <f>ROW()</f>
    </nc>
  </rcc>
  <rcc rId="13095" sId="1">
    <nc r="BE1191">
      <f>ROW()</f>
    </nc>
  </rcc>
  <rcc rId="13096" sId="1">
    <nc r="BE1192">
      <f>ROW()</f>
    </nc>
  </rcc>
  <rcc rId="13097" sId="1">
    <nc r="BE1193">
      <f>ROW()</f>
    </nc>
  </rcc>
  <rcc rId="13098" sId="1">
    <nc r="BE1194">
      <f>ROW()</f>
    </nc>
  </rcc>
  <rcc rId="13099" sId="1">
    <nc r="BE1195">
      <f>ROW()</f>
    </nc>
  </rcc>
  <rcc rId="13100" sId="1">
    <nc r="BE1196">
      <f>ROW()</f>
    </nc>
  </rcc>
  <rcc rId="13101" sId="1">
    <nc r="BE1197">
      <f>ROW()</f>
    </nc>
  </rcc>
  <rcc rId="13102" sId="1">
    <nc r="BE1198">
      <f>ROW()</f>
    </nc>
  </rcc>
  <rcc rId="13103" sId="1">
    <nc r="BE1199">
      <f>ROW()</f>
    </nc>
  </rcc>
  <rcc rId="13104" sId="1">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14" sId="1">
    <oc r="BE6">
      <f>ROW()</f>
    </oc>
    <nc r="BE6">
      <f>ROW()</f>
    </nc>
  </rcc>
  <rcc rId="13115" sId="1">
    <oc r="BE7">
      <f>ROW()</f>
    </oc>
    <nc r="BE7">
      <f>ROW()</f>
    </nc>
  </rcc>
  <rcc rId="13116" sId="1">
    <oc r="BE8">
      <f>ROW()</f>
    </oc>
    <nc r="BE8">
      <f>ROW()</f>
    </nc>
  </rcc>
  <rcc rId="13117" sId="1">
    <oc r="BE9">
      <f>ROW()</f>
    </oc>
    <nc r="BE9">
      <f>ROW()</f>
    </nc>
  </rcc>
  <rcc rId="13118" sId="1">
    <oc r="BE10">
      <f>ROW()</f>
    </oc>
    <nc r="BE10">
      <f>ROW()</f>
    </nc>
  </rcc>
  <rcc rId="13119" sId="1">
    <oc r="BE11">
      <f>ROW()</f>
    </oc>
    <nc r="BE11">
      <f>ROW()</f>
    </nc>
  </rcc>
  <rcc rId="13120" sId="1">
    <oc r="BE12">
      <f>ROW()</f>
    </oc>
    <nc r="BE12">
      <f>ROW()</f>
    </nc>
  </rcc>
  <rcc rId="13121" sId="1">
    <oc r="BE13">
      <f>ROW()</f>
    </oc>
    <nc r="BE13">
      <f>ROW()</f>
    </nc>
  </rcc>
  <rcc rId="13122" sId="1">
    <oc r="BE14">
      <f>ROW()</f>
    </oc>
    <nc r="BE14">
      <f>ROW()</f>
    </nc>
  </rcc>
  <rcc rId="13123" sId="1">
    <oc r="BE15">
      <f>ROW()</f>
    </oc>
    <nc r="BE15">
      <f>ROW()</f>
    </nc>
  </rcc>
  <rcc rId="13124" sId="1">
    <oc r="BE16">
      <f>ROW()</f>
    </oc>
    <nc r="BE16">
      <f>ROW()</f>
    </nc>
  </rcc>
  <rcc rId="13125" sId="1">
    <oc r="BE17">
      <f>ROW()</f>
    </oc>
    <nc r="BE17">
      <f>ROW()</f>
    </nc>
  </rcc>
  <rcc rId="13126" sId="1">
    <oc r="BE18">
      <f>ROW()</f>
    </oc>
    <nc r="BE18">
      <f>ROW()</f>
    </nc>
  </rcc>
  <rcc rId="13127" sId="1">
    <oc r="BE19">
      <f>ROW()</f>
    </oc>
    <nc r="BE19">
      <f>ROW()</f>
    </nc>
  </rcc>
  <rcc rId="13128" sId="1">
    <oc r="BE20">
      <f>ROW()</f>
    </oc>
    <nc r="BE20">
      <f>ROW()</f>
    </nc>
  </rcc>
  <rcc rId="13129" sId="1">
    <oc r="BE21">
      <f>ROW()</f>
    </oc>
    <nc r="BE21">
      <f>ROW()</f>
    </nc>
  </rcc>
  <rcc rId="13130" sId="1">
    <oc r="BE22">
      <f>ROW()</f>
    </oc>
    <nc r="BE22">
      <f>ROW()</f>
    </nc>
  </rcc>
  <rcc rId="13131" sId="1">
    <oc r="BE23">
      <f>ROW()</f>
    </oc>
    <nc r="BE23">
      <f>ROW()</f>
    </nc>
  </rcc>
  <rcc rId="13132" sId="1">
    <oc r="BE24">
      <f>ROW()</f>
    </oc>
    <nc r="BE24">
      <f>ROW()</f>
    </nc>
  </rcc>
  <rcc rId="13133" sId="1">
    <oc r="BE25">
      <f>ROW()</f>
    </oc>
    <nc r="BE25">
      <f>ROW()</f>
    </nc>
  </rcc>
  <rcc rId="13134" sId="1">
    <oc r="BE26">
      <f>ROW()</f>
    </oc>
    <nc r="BE26">
      <f>ROW()</f>
    </nc>
  </rcc>
  <rcc rId="13135" sId="1">
    <oc r="BE27">
      <f>ROW()</f>
    </oc>
    <nc r="BE27">
      <f>ROW()</f>
    </nc>
  </rcc>
  <rcc rId="13136" sId="1">
    <oc r="BE28">
      <f>ROW()</f>
    </oc>
    <nc r="BE28">
      <f>ROW()</f>
    </nc>
  </rcc>
  <rcc rId="13137" sId="1">
    <oc r="BE29">
      <f>ROW()</f>
    </oc>
    <nc r="BE29">
      <f>ROW()</f>
    </nc>
  </rcc>
  <rcc rId="13138" sId="1">
    <oc r="BE30">
      <f>ROW()</f>
    </oc>
    <nc r="BE30">
      <f>ROW()</f>
    </nc>
  </rcc>
  <rcc rId="13139" sId="1">
    <oc r="BE31">
      <f>ROW()</f>
    </oc>
    <nc r="BE31">
      <f>ROW()</f>
    </nc>
  </rcc>
  <rcc rId="13140" sId="1">
    <oc r="BE32">
      <f>ROW()</f>
    </oc>
    <nc r="BE32">
      <f>ROW()</f>
    </nc>
  </rcc>
  <rcc rId="13141" sId="1">
    <oc r="BE33">
      <f>ROW()</f>
    </oc>
    <nc r="BE33">
      <f>ROW()</f>
    </nc>
  </rcc>
  <rcc rId="13142" sId="1">
    <oc r="BE34">
      <f>ROW()</f>
    </oc>
    <nc r="BE34">
      <f>ROW()</f>
    </nc>
  </rcc>
  <rcc rId="13143" sId="1">
    <oc r="BE35">
      <f>ROW()</f>
    </oc>
    <nc r="BE35">
      <f>ROW()</f>
    </nc>
  </rcc>
  <rcc rId="13144" sId="1">
    <oc r="BE36">
      <f>ROW()</f>
    </oc>
    <nc r="BE36">
      <f>ROW()</f>
    </nc>
  </rcc>
  <rcc rId="13145" sId="1">
    <oc r="BE37">
      <f>ROW()</f>
    </oc>
    <nc r="BE37">
      <f>ROW()</f>
    </nc>
  </rcc>
  <rcc rId="13146" sId="1">
    <oc r="BE38">
      <f>ROW()</f>
    </oc>
    <nc r="BE38">
      <f>ROW()</f>
    </nc>
  </rcc>
  <rcc rId="13147" sId="1">
    <oc r="BE39">
      <f>ROW()</f>
    </oc>
    <nc r="BE39">
      <f>ROW()</f>
    </nc>
  </rcc>
  <rcc rId="13148" sId="1">
    <oc r="BE40">
      <f>ROW()</f>
    </oc>
    <nc r="BE40">
      <f>ROW()</f>
    </nc>
  </rcc>
  <rcc rId="13149" sId="1">
    <oc r="BE41">
      <f>ROW()</f>
    </oc>
    <nc r="BE41">
      <f>ROW()</f>
    </nc>
  </rcc>
  <rcc rId="13150" sId="1">
    <oc r="BE42">
      <f>ROW()</f>
    </oc>
    <nc r="BE42">
      <f>ROW()</f>
    </nc>
  </rcc>
  <rcc rId="13151" sId="1">
    <oc r="BE43">
      <f>ROW()</f>
    </oc>
    <nc r="BE43">
      <f>ROW()</f>
    </nc>
  </rcc>
  <rcc rId="13152" sId="1">
    <oc r="BE44">
      <f>ROW()</f>
    </oc>
    <nc r="BE44">
      <f>ROW()</f>
    </nc>
  </rcc>
  <rcc rId="13153" sId="1">
    <oc r="BE45">
      <f>ROW()</f>
    </oc>
    <nc r="BE45">
      <f>ROW()</f>
    </nc>
  </rcc>
  <rcc rId="13154" sId="1">
    <oc r="BE46">
      <f>ROW()</f>
    </oc>
    <nc r="BE46">
      <f>ROW()</f>
    </nc>
  </rcc>
  <rcc rId="13155" sId="1">
    <oc r="BE47">
      <f>ROW()</f>
    </oc>
    <nc r="BE47">
      <f>ROW()</f>
    </nc>
  </rcc>
  <rcc rId="13156" sId="1">
    <oc r="BE48">
      <f>ROW()</f>
    </oc>
    <nc r="BE48">
      <f>ROW()</f>
    </nc>
  </rcc>
  <rcc rId="13157" sId="1">
    <oc r="BE49">
      <f>ROW()</f>
    </oc>
    <nc r="BE49">
      <f>ROW()</f>
    </nc>
  </rcc>
  <rcc rId="13158" sId="1">
    <oc r="BE50">
      <f>ROW()</f>
    </oc>
    <nc r="BE50">
      <f>ROW()</f>
    </nc>
  </rcc>
  <rcc rId="13159" sId="1">
    <oc r="BE51">
      <f>ROW()</f>
    </oc>
    <nc r="BE51">
      <f>ROW()</f>
    </nc>
  </rcc>
  <rcc rId="13160" sId="1">
    <oc r="BE52">
      <f>ROW()</f>
    </oc>
    <nc r="BE52">
      <f>ROW()</f>
    </nc>
  </rcc>
  <rcc rId="13161" sId="1">
    <oc r="BE53">
      <f>ROW()</f>
    </oc>
    <nc r="BE53">
      <f>ROW()</f>
    </nc>
  </rcc>
  <rcc rId="13162" sId="1">
    <oc r="BE54">
      <f>ROW()</f>
    </oc>
    <nc r="BE54">
      <f>ROW()</f>
    </nc>
  </rcc>
  <rcc rId="13163" sId="1">
    <oc r="BE55">
      <f>ROW()</f>
    </oc>
    <nc r="BE55">
      <f>ROW()</f>
    </nc>
  </rcc>
  <rcc rId="13164" sId="1">
    <oc r="BE56">
      <f>ROW()</f>
    </oc>
    <nc r="BE56">
      <f>ROW()</f>
    </nc>
  </rcc>
  <rcc rId="13165" sId="1">
    <oc r="BE57">
      <f>ROW()</f>
    </oc>
    <nc r="BE57">
      <f>ROW()</f>
    </nc>
  </rcc>
  <rcc rId="13166" sId="1">
    <oc r="BE58">
      <f>ROW()</f>
    </oc>
    <nc r="BE58">
      <f>ROW()</f>
    </nc>
  </rcc>
  <rcc rId="13167" sId="1">
    <oc r="BE59">
      <f>ROW()</f>
    </oc>
    <nc r="BE59">
      <f>ROW()</f>
    </nc>
  </rcc>
  <rcc rId="13168" sId="1">
    <oc r="BE60">
      <f>ROW()</f>
    </oc>
    <nc r="BE60">
      <f>ROW()</f>
    </nc>
  </rcc>
  <rcc rId="13169" sId="1">
    <oc r="BE61">
      <f>ROW()</f>
    </oc>
    <nc r="BE61">
      <f>ROW()</f>
    </nc>
  </rcc>
  <rcc rId="13170" sId="1">
    <oc r="BE62">
      <f>ROW()</f>
    </oc>
    <nc r="BE62">
      <f>ROW()</f>
    </nc>
  </rcc>
  <rcc rId="13171" sId="1">
    <oc r="BE63">
      <f>ROW()</f>
    </oc>
    <nc r="BE63">
      <f>ROW()</f>
    </nc>
  </rcc>
  <rcc rId="13172" sId="1">
    <oc r="BE64">
      <f>ROW()</f>
    </oc>
    <nc r="BE64">
      <f>ROW()</f>
    </nc>
  </rcc>
  <rcc rId="13173" sId="1">
    <oc r="BE65">
      <f>ROW()</f>
    </oc>
    <nc r="BE65">
      <f>ROW()</f>
    </nc>
  </rcc>
  <rcc rId="13174" sId="1">
    <oc r="BE66">
      <f>ROW()</f>
    </oc>
    <nc r="BE66">
      <f>ROW()</f>
    </nc>
  </rcc>
  <rcc rId="13175" sId="1">
    <oc r="BE67">
      <f>ROW()</f>
    </oc>
    <nc r="BE67">
      <f>ROW()</f>
    </nc>
  </rcc>
  <rcc rId="13176" sId="1">
    <oc r="BE68">
      <f>ROW()</f>
    </oc>
    <nc r="BE68">
      <f>ROW()</f>
    </nc>
  </rcc>
  <rcc rId="13177" sId="1">
    <oc r="BE69">
      <f>ROW()</f>
    </oc>
    <nc r="BE69">
      <f>ROW()</f>
    </nc>
  </rcc>
  <rcc rId="13178" sId="1">
    <oc r="BE70">
      <f>ROW()</f>
    </oc>
    <nc r="BE70">
      <f>ROW()</f>
    </nc>
  </rcc>
  <rcc rId="13179" sId="1">
    <oc r="BE71">
      <f>ROW()</f>
    </oc>
    <nc r="BE71">
      <f>ROW()</f>
    </nc>
  </rcc>
  <rcc rId="13180" sId="1">
    <oc r="BE72">
      <f>ROW()</f>
    </oc>
    <nc r="BE72">
      <f>ROW()</f>
    </nc>
  </rcc>
  <rcc rId="13181" sId="1">
    <oc r="BE73">
      <f>ROW()</f>
    </oc>
    <nc r="BE73">
      <f>ROW()</f>
    </nc>
  </rcc>
  <rcc rId="13182" sId="1">
    <oc r="BE74">
      <f>ROW()</f>
    </oc>
    <nc r="BE74">
      <f>ROW()</f>
    </nc>
  </rcc>
  <rcc rId="13183" sId="1">
    <oc r="BE75">
      <f>ROW()</f>
    </oc>
    <nc r="BE75">
      <f>ROW()</f>
    </nc>
  </rcc>
  <rcc rId="13184" sId="1">
    <oc r="BE76">
      <f>ROW()</f>
    </oc>
    <nc r="BE76">
      <f>ROW()</f>
    </nc>
  </rcc>
  <rcc rId="13185" sId="1">
    <oc r="BE77">
      <f>ROW()</f>
    </oc>
    <nc r="BE77">
      <f>ROW()</f>
    </nc>
  </rcc>
  <rcc rId="13186" sId="1">
    <oc r="BE78">
      <f>ROW()</f>
    </oc>
    <nc r="BE78">
      <f>ROW()</f>
    </nc>
  </rcc>
  <rcc rId="13187" sId="1">
    <oc r="BE79">
      <f>ROW()</f>
    </oc>
    <nc r="BE79">
      <f>ROW()</f>
    </nc>
  </rcc>
  <rcc rId="13188" sId="1">
    <oc r="BE80">
      <f>ROW()</f>
    </oc>
    <nc r="BE80">
      <f>ROW()</f>
    </nc>
  </rcc>
  <rcc rId="13189" sId="1">
    <oc r="BE81">
      <f>ROW()</f>
    </oc>
    <nc r="BE81">
      <f>ROW()</f>
    </nc>
  </rcc>
  <rcc rId="13190" sId="1">
    <oc r="BE82">
      <f>ROW()</f>
    </oc>
    <nc r="BE82">
      <f>ROW()</f>
    </nc>
  </rcc>
  <rcc rId="13191" sId="1">
    <oc r="BE83">
      <f>ROW()</f>
    </oc>
    <nc r="BE83">
      <f>ROW()</f>
    </nc>
  </rcc>
  <rcc rId="13192" sId="1">
    <oc r="BE84">
      <f>ROW()</f>
    </oc>
    <nc r="BE84">
      <f>ROW()</f>
    </nc>
  </rcc>
  <rcc rId="13193" sId="1">
    <oc r="BE85">
      <f>ROW()</f>
    </oc>
    <nc r="BE85">
      <f>ROW()</f>
    </nc>
  </rcc>
  <rcc rId="13194" sId="1">
    <oc r="BE86">
      <f>ROW()</f>
    </oc>
    <nc r="BE86">
      <f>ROW()</f>
    </nc>
  </rcc>
  <rcc rId="13195" sId="1">
    <oc r="BE87">
      <f>ROW()</f>
    </oc>
    <nc r="BE87">
      <f>ROW()</f>
    </nc>
  </rcc>
  <rcc rId="13196" sId="1">
    <oc r="BE88">
      <f>ROW()</f>
    </oc>
    <nc r="BE88">
      <f>ROW()</f>
    </nc>
  </rcc>
  <rcc rId="13197" sId="1">
    <oc r="BE89">
      <f>ROW()</f>
    </oc>
    <nc r="BE89">
      <f>ROW()</f>
    </nc>
  </rcc>
  <rcc rId="13198" sId="1">
    <oc r="BE90">
      <f>ROW()</f>
    </oc>
    <nc r="BE90">
      <f>ROW()</f>
    </nc>
  </rcc>
  <rcc rId="13199" sId="1">
    <oc r="BE91">
      <f>ROW()</f>
    </oc>
    <nc r="BE91">
      <f>ROW()</f>
    </nc>
  </rcc>
  <rcc rId="13200" sId="1">
    <oc r="BE92">
      <f>ROW()</f>
    </oc>
    <nc r="BE92">
      <f>ROW()</f>
    </nc>
  </rcc>
  <rcc rId="13201" sId="1">
    <oc r="BE93">
      <f>ROW()</f>
    </oc>
    <nc r="BE93">
      <f>ROW()</f>
    </nc>
  </rcc>
  <rcc rId="13202" sId="1">
    <oc r="BE94">
      <f>ROW()</f>
    </oc>
    <nc r="BE94">
      <f>ROW()</f>
    </nc>
  </rcc>
  <rcc rId="13203" sId="1">
    <oc r="BE95">
      <f>ROW()</f>
    </oc>
    <nc r="BE95">
      <f>ROW()</f>
    </nc>
  </rcc>
  <rcc rId="13204" sId="1">
    <oc r="BE96">
      <f>ROW()</f>
    </oc>
    <nc r="BE96">
      <f>ROW()</f>
    </nc>
  </rcc>
  <rcc rId="13205" sId="1">
    <oc r="BE97">
      <f>ROW()</f>
    </oc>
    <nc r="BE97">
      <f>ROW()</f>
    </nc>
  </rcc>
  <rcc rId="13206" sId="1">
    <oc r="BE98">
      <f>ROW()</f>
    </oc>
    <nc r="BE98">
      <f>ROW()</f>
    </nc>
  </rcc>
  <rcc rId="13207" sId="1">
    <oc r="BE99">
      <f>ROW()</f>
    </oc>
    <nc r="BE99">
      <f>ROW()</f>
    </nc>
  </rcc>
  <rcc rId="13208" sId="1">
    <oc r="BE100">
      <f>ROW()</f>
    </oc>
    <nc r="BE100">
      <f>ROW()</f>
    </nc>
  </rcc>
  <rcc rId="13209" sId="1">
    <oc r="BE101">
      <f>ROW()</f>
    </oc>
    <nc r="BE101">
      <f>ROW()</f>
    </nc>
  </rcc>
  <rcc rId="13210" sId="1">
    <oc r="BE102">
      <f>ROW()</f>
    </oc>
    <nc r="BE102">
      <f>ROW()</f>
    </nc>
  </rcc>
  <rcc rId="13211" sId="1">
    <oc r="BE103">
      <f>ROW()</f>
    </oc>
    <nc r="BE103">
      <f>ROW()</f>
    </nc>
  </rcc>
  <rcc rId="13212" sId="1">
    <oc r="BE104">
      <f>ROW()</f>
    </oc>
    <nc r="BE104">
      <f>ROW()</f>
    </nc>
  </rcc>
  <rcc rId="13213" sId="1">
    <oc r="BE105">
      <f>ROW()</f>
    </oc>
    <nc r="BE105">
      <f>ROW()</f>
    </nc>
  </rcc>
  <rcc rId="13214" sId="1">
    <oc r="BE106">
      <f>ROW()</f>
    </oc>
    <nc r="BE106">
      <f>ROW()</f>
    </nc>
  </rcc>
  <rcc rId="13215" sId="1">
    <oc r="BE107">
      <f>ROW()</f>
    </oc>
    <nc r="BE107">
      <f>ROW()</f>
    </nc>
  </rcc>
  <rcc rId="13216" sId="1">
    <oc r="BE108">
      <f>ROW()</f>
    </oc>
    <nc r="BE108">
      <f>ROW()</f>
    </nc>
  </rcc>
  <rcc rId="13217" sId="1">
    <oc r="BE109">
      <f>ROW()</f>
    </oc>
    <nc r="BE109">
      <f>ROW()</f>
    </nc>
  </rcc>
  <rcc rId="13218" sId="1">
    <oc r="BE110">
      <f>ROW()</f>
    </oc>
    <nc r="BE110">
      <f>ROW()</f>
    </nc>
  </rcc>
  <rcc rId="13219" sId="1">
    <oc r="BE111">
      <f>ROW()</f>
    </oc>
    <nc r="BE111">
      <f>ROW()</f>
    </nc>
  </rcc>
  <rcc rId="13220" sId="1">
    <oc r="BE112">
      <f>ROW()</f>
    </oc>
    <nc r="BE112">
      <f>ROW()</f>
    </nc>
  </rcc>
  <rcc rId="13221" sId="1">
    <oc r="BE113">
      <f>ROW()</f>
    </oc>
    <nc r="BE113">
      <f>ROW()</f>
    </nc>
  </rcc>
  <rcc rId="13222" sId="1">
    <oc r="BE114">
      <f>ROW()</f>
    </oc>
    <nc r="BE114">
      <f>ROW()</f>
    </nc>
  </rcc>
  <rcc rId="13223" sId="1">
    <oc r="BE115">
      <f>ROW()</f>
    </oc>
    <nc r="BE115">
      <f>ROW()</f>
    </nc>
  </rcc>
  <rcc rId="13224" sId="1">
    <oc r="BE116">
      <f>ROW()</f>
    </oc>
    <nc r="BE116">
      <f>ROW()</f>
    </nc>
  </rcc>
  <rcc rId="13225" sId="1">
    <oc r="BE117">
      <f>ROW()</f>
    </oc>
    <nc r="BE117">
      <f>ROW()</f>
    </nc>
  </rcc>
  <rcc rId="13226" sId="1">
    <oc r="BE118">
      <f>ROW()</f>
    </oc>
    <nc r="BE118">
      <f>ROW()</f>
    </nc>
  </rcc>
  <rcc rId="13227" sId="1">
    <oc r="BE119">
      <f>ROW()</f>
    </oc>
    <nc r="BE119">
      <f>ROW()</f>
    </nc>
  </rcc>
  <rcc rId="13228" sId="1">
    <oc r="BE120">
      <f>ROW()</f>
    </oc>
    <nc r="BE120">
      <f>ROW()</f>
    </nc>
  </rcc>
  <rcc rId="13229" sId="1">
    <oc r="BE121">
      <f>ROW()</f>
    </oc>
    <nc r="BE121">
      <f>ROW()</f>
    </nc>
  </rcc>
  <rcc rId="13230" sId="1">
    <oc r="BE122">
      <f>ROW()</f>
    </oc>
    <nc r="BE122">
      <f>ROW()</f>
    </nc>
  </rcc>
  <rcc rId="13231" sId="1">
    <oc r="BE123">
      <f>ROW()</f>
    </oc>
    <nc r="BE123">
      <f>ROW()</f>
    </nc>
  </rcc>
  <rcc rId="13232" sId="1">
    <oc r="BE124">
      <f>ROW()</f>
    </oc>
    <nc r="BE124">
      <f>ROW()</f>
    </nc>
  </rcc>
  <rcc rId="13233" sId="1">
    <oc r="BE125">
      <f>ROW()</f>
    </oc>
    <nc r="BE125">
      <f>ROW()</f>
    </nc>
  </rcc>
  <rcc rId="13234" sId="1">
    <oc r="BE126">
      <f>ROW()</f>
    </oc>
    <nc r="BE126">
      <f>ROW()</f>
    </nc>
  </rcc>
  <rcc rId="13235" sId="1">
    <oc r="BE127">
      <f>ROW()</f>
    </oc>
    <nc r="BE127">
      <f>ROW()</f>
    </nc>
  </rcc>
  <rcc rId="13236" sId="1">
    <oc r="BE128">
      <f>ROW()</f>
    </oc>
    <nc r="BE128">
      <f>ROW()</f>
    </nc>
  </rcc>
  <rcc rId="13237" sId="1">
    <oc r="BE129">
      <f>ROW()</f>
    </oc>
    <nc r="BE129">
      <f>ROW()</f>
    </nc>
  </rcc>
  <rcc rId="13238" sId="1">
    <oc r="BE130">
      <f>ROW()</f>
    </oc>
    <nc r="BE130">
      <f>ROW()</f>
    </nc>
  </rcc>
  <rcc rId="13239" sId="1">
    <oc r="BE131">
      <f>ROW()</f>
    </oc>
    <nc r="BE131">
      <f>ROW()</f>
    </nc>
  </rcc>
  <rcc rId="13240" sId="1">
    <oc r="BE132">
      <f>ROW()</f>
    </oc>
    <nc r="BE132">
      <f>ROW()</f>
    </nc>
  </rcc>
  <rcc rId="13241" sId="1">
    <oc r="BE133">
      <f>ROW()</f>
    </oc>
    <nc r="BE133">
      <f>ROW()</f>
    </nc>
  </rcc>
  <rcc rId="13242" sId="1">
    <oc r="BE134">
      <f>ROW()</f>
    </oc>
    <nc r="BE134">
      <f>ROW()</f>
    </nc>
  </rcc>
  <rcc rId="13243" sId="1">
    <oc r="BE135">
      <f>ROW()</f>
    </oc>
    <nc r="BE135">
      <f>ROW()</f>
    </nc>
  </rcc>
  <rcc rId="13244" sId="1">
    <oc r="BE136">
      <f>ROW()</f>
    </oc>
    <nc r="BE136">
      <f>ROW()</f>
    </nc>
  </rcc>
  <rcc rId="13245" sId="1">
    <oc r="BE137">
      <f>ROW()</f>
    </oc>
    <nc r="BE137">
      <f>ROW()</f>
    </nc>
  </rcc>
  <rcc rId="13246" sId="1">
    <oc r="BE138">
      <f>ROW()</f>
    </oc>
    <nc r="BE138">
      <f>ROW()</f>
    </nc>
  </rcc>
  <rcc rId="13247" sId="1">
    <oc r="BE139">
      <f>ROW()</f>
    </oc>
    <nc r="BE139">
      <f>ROW()</f>
    </nc>
  </rcc>
  <rcc rId="13248" sId="1">
    <oc r="BE140">
      <f>ROW()</f>
    </oc>
    <nc r="BE140">
      <f>ROW()</f>
    </nc>
  </rcc>
  <rcc rId="13249" sId="1">
    <oc r="BE141">
      <f>ROW()</f>
    </oc>
    <nc r="BE141">
      <f>ROW()</f>
    </nc>
  </rcc>
  <rcc rId="13250" sId="1">
    <oc r="BE142">
      <f>ROW()</f>
    </oc>
    <nc r="BE142">
      <f>ROW()</f>
    </nc>
  </rcc>
  <rcc rId="13251" sId="1">
    <oc r="BE143">
      <f>ROW()</f>
    </oc>
    <nc r="BE143">
      <f>ROW()</f>
    </nc>
  </rcc>
  <rcc rId="13252" sId="1">
    <oc r="BE144">
      <f>ROW()</f>
    </oc>
    <nc r="BE144">
      <f>ROW()</f>
    </nc>
  </rcc>
  <rcc rId="13253" sId="1">
    <oc r="BE145">
      <f>ROW()</f>
    </oc>
    <nc r="BE145">
      <f>ROW()</f>
    </nc>
  </rcc>
  <rcc rId="13254" sId="1">
    <oc r="BE146">
      <f>ROW()</f>
    </oc>
    <nc r="BE146">
      <f>ROW()</f>
    </nc>
  </rcc>
  <rcc rId="13255" sId="1">
    <oc r="BE147">
      <f>ROW()</f>
    </oc>
    <nc r="BE147">
      <f>ROW()</f>
    </nc>
  </rcc>
  <rcc rId="13256" sId="1">
    <oc r="BE148">
      <f>ROW()</f>
    </oc>
    <nc r="BE148">
      <f>ROW()</f>
    </nc>
  </rcc>
  <rcc rId="13257" sId="1">
    <oc r="BE149">
      <f>ROW()</f>
    </oc>
    <nc r="BE149">
      <f>ROW()</f>
    </nc>
  </rcc>
  <rcc rId="13258" sId="1">
    <oc r="BE150">
      <f>ROW()</f>
    </oc>
    <nc r="BE150">
      <f>ROW()</f>
    </nc>
  </rcc>
  <rcc rId="13259" sId="1">
    <oc r="BE151">
      <f>ROW()</f>
    </oc>
    <nc r="BE151">
      <f>ROW()</f>
    </nc>
  </rcc>
  <rcc rId="13260" sId="1">
    <oc r="BE152">
      <f>ROW()</f>
    </oc>
    <nc r="BE152">
      <f>ROW()</f>
    </nc>
  </rcc>
  <rcc rId="13261" sId="1">
    <oc r="BE153">
      <f>ROW()</f>
    </oc>
    <nc r="BE153">
      <f>ROW()</f>
    </nc>
  </rcc>
  <rcc rId="13262" sId="1">
    <oc r="BE154">
      <f>ROW()</f>
    </oc>
    <nc r="BE154">
      <f>ROW()</f>
    </nc>
  </rcc>
  <rcc rId="13263" sId="1">
    <oc r="BE155">
      <f>ROW()</f>
    </oc>
    <nc r="BE155">
      <f>ROW()</f>
    </nc>
  </rcc>
  <rcc rId="13264" sId="1">
    <oc r="BE156">
      <f>ROW()</f>
    </oc>
    <nc r="BE156">
      <f>ROW()</f>
    </nc>
  </rcc>
  <rcc rId="13265" sId="1">
    <oc r="BE157">
      <f>ROW()</f>
    </oc>
    <nc r="BE157">
      <f>ROW()</f>
    </nc>
  </rcc>
  <rcc rId="13266" sId="1">
    <oc r="BE158">
      <f>ROW()</f>
    </oc>
    <nc r="BE158">
      <f>ROW()</f>
    </nc>
  </rcc>
  <rcc rId="13267" sId="1">
    <oc r="BE159">
      <f>ROW()</f>
    </oc>
    <nc r="BE159">
      <f>ROW()</f>
    </nc>
  </rcc>
  <rcc rId="13268" sId="1">
    <oc r="BE160">
      <f>ROW()</f>
    </oc>
    <nc r="BE160">
      <f>ROW()</f>
    </nc>
  </rcc>
  <rcc rId="13269" sId="1">
    <oc r="BE161">
      <f>ROW()</f>
    </oc>
    <nc r="BE161">
      <f>ROW()</f>
    </nc>
  </rcc>
  <rcc rId="13270" sId="1">
    <oc r="BE162">
      <f>ROW()</f>
    </oc>
    <nc r="BE162">
      <f>ROW()</f>
    </nc>
  </rcc>
  <rcc rId="13271" sId="1">
    <oc r="BE163">
      <f>ROW()</f>
    </oc>
    <nc r="BE163">
      <f>ROW()</f>
    </nc>
  </rcc>
  <rcc rId="13272" sId="1">
    <oc r="BE164">
      <f>ROW()</f>
    </oc>
    <nc r="BE164">
      <f>ROW()</f>
    </nc>
  </rcc>
  <rcc rId="13273" sId="1">
    <oc r="BE165">
      <f>ROW()</f>
    </oc>
    <nc r="BE165">
      <f>ROW()</f>
    </nc>
  </rcc>
  <rcc rId="13274" sId="1">
    <oc r="BE166">
      <f>ROW()</f>
    </oc>
    <nc r="BE166">
      <f>ROW()</f>
    </nc>
  </rcc>
  <rcc rId="13275" sId="1">
    <oc r="BE167">
      <f>ROW()</f>
    </oc>
    <nc r="BE167">
      <f>ROW()</f>
    </nc>
  </rcc>
  <rcc rId="13276" sId="1">
    <oc r="BE168">
      <f>ROW()</f>
    </oc>
    <nc r="BE168">
      <f>ROW()</f>
    </nc>
  </rcc>
  <rcc rId="13277" sId="1">
    <oc r="BE169">
      <f>ROW()</f>
    </oc>
    <nc r="BE169">
      <f>ROW()</f>
    </nc>
  </rcc>
  <rcc rId="13278" sId="1">
    <oc r="BE170">
      <f>ROW()</f>
    </oc>
    <nc r="BE170">
      <f>ROW()</f>
    </nc>
  </rcc>
  <rcc rId="13279" sId="1">
    <oc r="BE171">
      <f>ROW()</f>
    </oc>
    <nc r="BE171">
      <f>ROW()</f>
    </nc>
  </rcc>
  <rcc rId="13280" sId="1">
    <oc r="BE172">
      <f>ROW()</f>
    </oc>
    <nc r="BE172">
      <f>ROW()</f>
    </nc>
  </rcc>
  <rcc rId="13281" sId="1">
    <oc r="BE173">
      <f>ROW()</f>
    </oc>
    <nc r="BE173">
      <f>ROW()</f>
    </nc>
  </rcc>
  <rcc rId="13282" sId="1">
    <oc r="BE174">
      <f>ROW()</f>
    </oc>
    <nc r="BE174">
      <f>ROW()</f>
    </nc>
  </rcc>
  <rcc rId="13283" sId="1">
    <oc r="BE175">
      <f>ROW()</f>
    </oc>
    <nc r="BE175">
      <f>ROW()</f>
    </nc>
  </rcc>
  <rcc rId="13284" sId="1">
    <oc r="BE176">
      <f>ROW()</f>
    </oc>
    <nc r="BE176">
      <f>ROW()</f>
    </nc>
  </rcc>
  <rcc rId="13285" sId="1">
    <oc r="BE177">
      <f>ROW()</f>
    </oc>
    <nc r="BE177">
      <f>ROW()</f>
    </nc>
  </rcc>
  <rcc rId="13286" sId="1">
    <oc r="BE178">
      <f>ROW()</f>
    </oc>
    <nc r="BE178">
      <f>ROW()</f>
    </nc>
  </rcc>
  <rcc rId="13287" sId="1">
    <oc r="BE179">
      <f>ROW()</f>
    </oc>
    <nc r="BE179">
      <f>ROW()</f>
    </nc>
  </rcc>
  <rcc rId="13288" sId="1">
    <oc r="BE180">
      <f>ROW()</f>
    </oc>
    <nc r="BE180">
      <f>ROW()</f>
    </nc>
  </rcc>
  <rcc rId="13289" sId="1">
    <oc r="BE181">
      <f>ROW()</f>
    </oc>
    <nc r="BE181">
      <f>ROW()</f>
    </nc>
  </rcc>
  <rcc rId="13290" sId="1">
    <oc r="BE182">
      <f>ROW()</f>
    </oc>
    <nc r="BE182">
      <f>ROW()</f>
    </nc>
  </rcc>
  <rcc rId="13291" sId="1">
    <oc r="BE183">
      <f>ROW()</f>
    </oc>
    <nc r="BE183">
      <f>ROW()</f>
    </nc>
  </rcc>
  <rcc rId="13292" sId="1">
    <oc r="BE184">
      <f>ROW()</f>
    </oc>
    <nc r="BE184">
      <f>ROW()</f>
    </nc>
  </rcc>
  <rcc rId="13293" sId="1">
    <oc r="BE185">
      <f>ROW()</f>
    </oc>
    <nc r="BE185">
      <f>ROW()</f>
    </nc>
  </rcc>
  <rcc rId="13294" sId="1">
    <oc r="BE186">
      <f>ROW()</f>
    </oc>
    <nc r="BE186">
      <f>ROW()</f>
    </nc>
  </rcc>
  <rcc rId="13295" sId="1">
    <oc r="BE187">
      <f>ROW()</f>
    </oc>
    <nc r="BE187">
      <f>ROW()</f>
    </nc>
  </rcc>
  <rcc rId="13296" sId="1">
    <oc r="BE188">
      <f>ROW()</f>
    </oc>
    <nc r="BE188">
      <f>ROW()</f>
    </nc>
  </rcc>
  <rcc rId="13297" sId="1">
    <oc r="BE189">
      <f>ROW()</f>
    </oc>
    <nc r="BE189">
      <f>ROW()</f>
    </nc>
  </rcc>
  <rcc rId="13298" sId="1">
    <oc r="BE190">
      <f>ROW()</f>
    </oc>
    <nc r="BE190">
      <f>ROW()</f>
    </nc>
  </rcc>
  <rcc rId="13299" sId="1">
    <oc r="BE191">
      <f>ROW()</f>
    </oc>
    <nc r="BE191">
      <f>ROW()</f>
    </nc>
  </rcc>
  <rcc rId="13300" sId="1">
    <oc r="BE192">
      <f>ROW()</f>
    </oc>
    <nc r="BE192">
      <f>ROW()</f>
    </nc>
  </rcc>
  <rcc rId="13301" sId="1">
    <oc r="BE193">
      <f>ROW()</f>
    </oc>
    <nc r="BE193">
      <f>ROW()</f>
    </nc>
  </rcc>
  <rcc rId="13302" sId="1">
    <oc r="BE194">
      <f>ROW()</f>
    </oc>
    <nc r="BE194">
      <f>ROW()</f>
    </nc>
  </rcc>
  <rcc rId="13303" sId="1">
    <oc r="BE195">
      <f>ROW()</f>
    </oc>
    <nc r="BE195">
      <f>ROW()</f>
    </nc>
  </rcc>
  <rcc rId="13304" sId="1">
    <oc r="BE196">
      <f>ROW()</f>
    </oc>
    <nc r="BE196">
      <f>ROW()</f>
    </nc>
  </rcc>
  <rcc rId="13305" sId="1">
    <oc r="BE197">
      <f>ROW()</f>
    </oc>
    <nc r="BE197">
      <f>ROW()</f>
    </nc>
  </rcc>
  <rcc rId="13306" sId="1">
    <oc r="BE198">
      <f>ROW()</f>
    </oc>
    <nc r="BE198">
      <f>ROW()</f>
    </nc>
  </rcc>
  <rcc rId="13307" sId="1">
    <oc r="BE199">
      <f>ROW()</f>
    </oc>
    <nc r="BE199">
      <f>ROW()</f>
    </nc>
  </rcc>
  <rcc rId="13308" sId="1">
    <oc r="BE200">
      <f>ROW()</f>
    </oc>
    <nc r="BE200">
      <f>ROW()</f>
    </nc>
  </rcc>
  <rcc rId="13309" sId="1">
    <oc r="BE201">
      <f>ROW()</f>
    </oc>
    <nc r="BE201">
      <f>ROW()</f>
    </nc>
  </rcc>
  <rcc rId="13310" sId="1">
    <oc r="BE202">
      <f>ROW()</f>
    </oc>
    <nc r="BE202">
      <f>ROW()</f>
    </nc>
  </rcc>
  <rcc rId="13311" sId="1">
    <oc r="BE203">
      <f>ROW()</f>
    </oc>
    <nc r="BE203">
      <f>ROW()</f>
    </nc>
  </rcc>
  <rcc rId="13312" sId="1">
    <oc r="BE204">
      <f>ROW()</f>
    </oc>
    <nc r="BE204">
      <f>ROW()</f>
    </nc>
  </rcc>
  <rcc rId="13313" sId="1">
    <oc r="BE205">
      <f>ROW()</f>
    </oc>
    <nc r="BE205">
      <f>ROW()</f>
    </nc>
  </rcc>
  <rcc rId="13314" sId="1">
    <oc r="BE206">
      <f>ROW()</f>
    </oc>
    <nc r="BE206">
      <f>ROW()</f>
    </nc>
  </rcc>
  <rcc rId="13315" sId="1">
    <oc r="BE207">
      <f>ROW()</f>
    </oc>
    <nc r="BE207">
      <f>ROW()</f>
    </nc>
  </rcc>
  <rcc rId="13316" sId="1">
    <oc r="BE208">
      <f>ROW()</f>
    </oc>
    <nc r="BE208">
      <f>ROW()</f>
    </nc>
  </rcc>
  <rcc rId="13317" sId="1">
    <oc r="BE209">
      <f>ROW()</f>
    </oc>
    <nc r="BE209">
      <f>ROW()</f>
    </nc>
  </rcc>
  <rcc rId="13318" sId="1">
    <oc r="BE210">
      <f>ROW()</f>
    </oc>
    <nc r="BE210">
      <f>ROW()</f>
    </nc>
  </rcc>
  <rcc rId="13319" sId="1">
    <oc r="BE211">
      <f>ROW()</f>
    </oc>
    <nc r="BE211">
      <f>ROW()</f>
    </nc>
  </rcc>
  <rcc rId="13320" sId="1">
    <oc r="BE212">
      <f>ROW()</f>
    </oc>
    <nc r="BE212">
      <f>ROW()</f>
    </nc>
  </rcc>
  <rcc rId="13321" sId="1">
    <oc r="BE213">
      <f>ROW()</f>
    </oc>
    <nc r="BE213">
      <f>ROW()</f>
    </nc>
  </rcc>
  <rcc rId="13322" sId="1">
    <oc r="BE214">
      <f>ROW()</f>
    </oc>
    <nc r="BE214">
      <f>ROW()</f>
    </nc>
  </rcc>
  <rcc rId="13323" sId="1">
    <oc r="BE215">
      <f>ROW()</f>
    </oc>
    <nc r="BE215">
      <f>ROW()</f>
    </nc>
  </rcc>
  <rcc rId="13324" sId="1">
    <oc r="BE216">
      <f>ROW()</f>
    </oc>
    <nc r="BE216">
      <f>ROW()</f>
    </nc>
  </rcc>
  <rcc rId="13325" sId="1">
    <oc r="BE217">
      <f>ROW()</f>
    </oc>
    <nc r="BE217">
      <f>ROW()</f>
    </nc>
  </rcc>
  <rcc rId="13326" sId="1">
    <oc r="BE218">
      <f>ROW()</f>
    </oc>
    <nc r="BE218">
      <f>ROW()</f>
    </nc>
  </rcc>
  <rcc rId="13327" sId="1">
    <oc r="BE219">
      <f>ROW()</f>
    </oc>
    <nc r="BE219">
      <f>ROW()</f>
    </nc>
  </rcc>
  <rcc rId="13328" sId="1">
    <oc r="BE220">
      <f>ROW()</f>
    </oc>
    <nc r="BE220">
      <f>ROW()</f>
    </nc>
  </rcc>
  <rcc rId="13329" sId="1">
    <oc r="BE221">
      <f>ROW()</f>
    </oc>
    <nc r="BE221">
      <f>ROW()</f>
    </nc>
  </rcc>
  <rcc rId="13330" sId="1">
    <oc r="BE222">
      <f>ROW()</f>
    </oc>
    <nc r="BE222">
      <f>ROW()</f>
    </nc>
  </rcc>
  <rcc rId="13331" sId="1">
    <oc r="BE223">
      <f>ROW()</f>
    </oc>
    <nc r="BE223">
      <f>ROW()</f>
    </nc>
  </rcc>
  <rcc rId="13332" sId="1">
    <oc r="BE224">
      <f>ROW()</f>
    </oc>
    <nc r="BE224">
      <f>ROW()</f>
    </nc>
  </rcc>
  <rcc rId="13333" sId="1">
    <oc r="BE225">
      <f>ROW()</f>
    </oc>
    <nc r="BE225">
      <f>ROW()</f>
    </nc>
  </rcc>
  <rcc rId="13334" sId="1">
    <oc r="BE226">
      <f>ROW()</f>
    </oc>
    <nc r="BE226">
      <f>ROW()</f>
    </nc>
  </rcc>
  <rcc rId="13335" sId="1">
    <oc r="BE227">
      <f>ROW()</f>
    </oc>
    <nc r="BE227">
      <f>ROW()</f>
    </nc>
  </rcc>
  <rcc rId="13336" sId="1">
    <oc r="BE228">
      <f>ROW()</f>
    </oc>
    <nc r="BE228">
      <f>ROW()</f>
    </nc>
  </rcc>
  <rcc rId="13337" sId="1">
    <oc r="BE229">
      <f>ROW()</f>
    </oc>
    <nc r="BE229">
      <f>ROW()</f>
    </nc>
  </rcc>
  <rcc rId="13338" sId="1">
    <oc r="BE230">
      <f>ROW()</f>
    </oc>
    <nc r="BE230">
      <f>ROW()</f>
    </nc>
  </rcc>
  <rcc rId="13339" sId="1">
    <oc r="BE231">
      <f>ROW()</f>
    </oc>
    <nc r="BE231">
      <f>ROW()</f>
    </nc>
  </rcc>
  <rcc rId="13340" sId="1">
    <oc r="BE232">
      <f>ROW()</f>
    </oc>
    <nc r="BE232">
      <f>ROW()</f>
    </nc>
  </rcc>
  <rcc rId="13341" sId="1">
    <oc r="BE233">
      <f>ROW()</f>
    </oc>
    <nc r="BE233">
      <f>ROW()</f>
    </nc>
  </rcc>
  <rcc rId="13342" sId="1">
    <oc r="BE234">
      <f>ROW()</f>
    </oc>
    <nc r="BE234">
      <f>ROW()</f>
    </nc>
  </rcc>
  <rcc rId="13343" sId="1">
    <oc r="BE235">
      <f>ROW()</f>
    </oc>
    <nc r="BE235">
      <f>ROW()</f>
    </nc>
  </rcc>
  <rcc rId="13344" sId="1">
    <oc r="BE236">
      <f>ROW()</f>
    </oc>
    <nc r="BE236">
      <f>ROW()</f>
    </nc>
  </rcc>
  <rcc rId="13345" sId="1">
    <oc r="BE237">
      <f>ROW()</f>
    </oc>
    <nc r="BE237">
      <f>ROW()</f>
    </nc>
  </rcc>
  <rcc rId="13346" sId="1">
    <oc r="BE238">
      <f>ROW()</f>
    </oc>
    <nc r="BE238">
      <f>ROW()</f>
    </nc>
  </rcc>
  <rcc rId="13347" sId="1">
    <oc r="BE239">
      <f>ROW()</f>
    </oc>
    <nc r="BE239">
      <f>ROW()</f>
    </nc>
  </rcc>
  <rcc rId="13348" sId="1">
    <oc r="BE240">
      <f>ROW()</f>
    </oc>
    <nc r="BE240">
      <f>ROW()</f>
    </nc>
  </rcc>
  <rcc rId="13349" sId="1">
    <oc r="BE241">
      <f>ROW()</f>
    </oc>
    <nc r="BE241">
      <f>ROW()</f>
    </nc>
  </rcc>
  <rcc rId="13350" sId="1">
    <oc r="BE242">
      <f>ROW()</f>
    </oc>
    <nc r="BE242">
      <f>ROW()</f>
    </nc>
  </rcc>
  <rcc rId="13351" sId="1">
    <oc r="BE243">
      <f>ROW()</f>
    </oc>
    <nc r="BE243">
      <f>ROW()</f>
    </nc>
  </rcc>
  <rcc rId="13352" sId="1">
    <oc r="BE244">
      <f>ROW()</f>
    </oc>
    <nc r="BE244">
      <f>ROW()</f>
    </nc>
  </rcc>
  <rcc rId="13353" sId="1">
    <oc r="BE245">
      <f>ROW()</f>
    </oc>
    <nc r="BE245">
      <f>ROW()</f>
    </nc>
  </rcc>
  <rcc rId="13354" sId="1">
    <oc r="BE246">
      <f>ROW()</f>
    </oc>
    <nc r="BE246">
      <f>ROW()</f>
    </nc>
  </rcc>
  <rcc rId="13355" sId="1">
    <oc r="BE247">
      <f>ROW()</f>
    </oc>
    <nc r="BE247">
      <f>ROW()</f>
    </nc>
  </rcc>
  <rcc rId="13356" sId="1">
    <oc r="BE248">
      <f>ROW()</f>
    </oc>
    <nc r="BE248">
      <f>ROW()</f>
    </nc>
  </rcc>
  <rcc rId="13357" sId="1">
    <oc r="BE249">
      <f>ROW()</f>
    </oc>
    <nc r="BE249">
      <f>ROW()</f>
    </nc>
  </rcc>
  <rcc rId="13358" sId="1">
    <oc r="BE250">
      <f>ROW()</f>
    </oc>
    <nc r="BE250">
      <f>ROW()</f>
    </nc>
  </rcc>
  <rcc rId="13359" sId="1">
    <oc r="BE251">
      <f>ROW()</f>
    </oc>
    <nc r="BE251">
      <f>ROW()</f>
    </nc>
  </rcc>
  <rcc rId="13360" sId="1">
    <oc r="BE252">
      <f>ROW()</f>
    </oc>
    <nc r="BE252">
      <f>ROW()</f>
    </nc>
  </rcc>
  <rcc rId="13361" sId="1">
    <oc r="BE253">
      <f>ROW()</f>
    </oc>
    <nc r="BE253">
      <f>ROW()</f>
    </nc>
  </rcc>
  <rcc rId="13362" sId="1">
    <oc r="BE254">
      <f>ROW()</f>
    </oc>
    <nc r="BE254">
      <f>ROW()</f>
    </nc>
  </rcc>
  <rcc rId="13363" sId="1">
    <oc r="BE255">
      <f>ROW()</f>
    </oc>
    <nc r="BE255">
      <f>ROW()</f>
    </nc>
  </rcc>
  <rcc rId="13364" sId="1">
    <oc r="BE256">
      <f>ROW()</f>
    </oc>
    <nc r="BE256">
      <f>ROW()</f>
    </nc>
  </rcc>
  <rcc rId="13365" sId="1">
    <oc r="BE257">
      <f>ROW()</f>
    </oc>
    <nc r="BE257">
      <f>ROW()</f>
    </nc>
  </rcc>
  <rcc rId="13366" sId="1">
    <oc r="BE258">
      <f>ROW()</f>
    </oc>
    <nc r="BE258">
      <f>ROW()</f>
    </nc>
  </rcc>
  <rcc rId="13367" sId="1">
    <oc r="BE259">
      <f>ROW()</f>
    </oc>
    <nc r="BE259">
      <f>ROW()</f>
    </nc>
  </rcc>
  <rcc rId="13368" sId="1">
    <oc r="BE260">
      <f>ROW()</f>
    </oc>
    <nc r="BE260">
      <f>ROW()</f>
    </nc>
  </rcc>
  <rcc rId="13369" sId="1">
    <oc r="BE261">
      <f>ROW()</f>
    </oc>
    <nc r="BE261">
      <f>ROW()</f>
    </nc>
  </rcc>
  <rcc rId="13370" sId="1">
    <oc r="BE262">
      <f>ROW()</f>
    </oc>
    <nc r="BE262">
      <f>ROW()</f>
    </nc>
  </rcc>
  <rcc rId="13371" sId="1">
    <oc r="BE263">
      <f>ROW()</f>
    </oc>
    <nc r="BE263">
      <f>ROW()</f>
    </nc>
  </rcc>
  <rcc rId="13372" sId="1">
    <oc r="BE264">
      <f>ROW()</f>
    </oc>
    <nc r="BE264">
      <f>ROW()</f>
    </nc>
  </rcc>
  <rcc rId="13373" sId="1">
    <oc r="BE265">
      <f>ROW()</f>
    </oc>
    <nc r="BE265">
      <f>ROW()</f>
    </nc>
  </rcc>
  <rcc rId="13374" sId="1">
    <oc r="BE266">
      <f>ROW()</f>
    </oc>
    <nc r="BE266">
      <f>ROW()</f>
    </nc>
  </rcc>
  <rcc rId="13375" sId="1">
    <oc r="BE267">
      <f>ROW()</f>
    </oc>
    <nc r="BE267">
      <f>ROW()</f>
    </nc>
  </rcc>
  <rcc rId="13376" sId="1">
    <oc r="BE268">
      <f>ROW()</f>
    </oc>
    <nc r="BE268">
      <f>ROW()</f>
    </nc>
  </rcc>
  <rcc rId="13377" sId="1">
    <oc r="BE269">
      <f>ROW()</f>
    </oc>
    <nc r="BE269">
      <f>ROW()</f>
    </nc>
  </rcc>
  <rcc rId="13378" sId="1">
    <oc r="BE270">
      <f>ROW()</f>
    </oc>
    <nc r="BE270">
      <f>ROW()</f>
    </nc>
  </rcc>
  <rcc rId="13379" sId="1">
    <oc r="BE271">
      <f>ROW()</f>
    </oc>
    <nc r="BE271">
      <f>ROW()</f>
    </nc>
  </rcc>
  <rcc rId="13380" sId="1">
    <oc r="BE272">
      <f>ROW()</f>
    </oc>
    <nc r="BE272">
      <f>ROW()</f>
    </nc>
  </rcc>
  <rcc rId="13381" sId="1">
    <oc r="BE273">
      <f>ROW()</f>
    </oc>
    <nc r="BE273">
      <f>ROW()</f>
    </nc>
  </rcc>
  <rcc rId="13382" sId="1">
    <oc r="BE274">
      <f>ROW()</f>
    </oc>
    <nc r="BE274">
      <f>ROW()</f>
    </nc>
  </rcc>
  <rcc rId="13383" sId="1">
    <oc r="BE275">
      <f>ROW()</f>
    </oc>
    <nc r="BE275">
      <f>ROW()</f>
    </nc>
  </rcc>
  <rcc rId="13384" sId="1">
    <oc r="BE276">
      <f>ROW()</f>
    </oc>
    <nc r="BE276">
      <f>ROW()</f>
    </nc>
  </rcc>
  <rcc rId="13385" sId="1">
    <oc r="BE277">
      <f>ROW()</f>
    </oc>
    <nc r="BE277">
      <f>ROW()</f>
    </nc>
  </rcc>
  <rcc rId="13386" sId="1">
    <oc r="BE278">
      <f>ROW()</f>
    </oc>
    <nc r="BE278">
      <f>ROW()</f>
    </nc>
  </rcc>
  <rcc rId="13387" sId="1">
    <oc r="BE279">
      <f>ROW()</f>
    </oc>
    <nc r="BE279">
      <f>ROW()</f>
    </nc>
  </rcc>
  <rcc rId="13388" sId="1">
    <oc r="BE280">
      <f>ROW()</f>
    </oc>
    <nc r="BE280">
      <f>ROW()</f>
    </nc>
  </rcc>
  <rcc rId="13389" sId="1">
    <oc r="BE281">
      <f>ROW()</f>
    </oc>
    <nc r="BE281">
      <f>ROW()</f>
    </nc>
  </rcc>
  <rcc rId="13390" sId="1">
    <oc r="BE282">
      <f>ROW()</f>
    </oc>
    <nc r="BE282">
      <f>ROW()</f>
    </nc>
  </rcc>
  <rcc rId="13391" sId="1">
    <oc r="BE283">
      <f>ROW()</f>
    </oc>
    <nc r="BE283">
      <f>ROW()</f>
    </nc>
  </rcc>
  <rcc rId="13392" sId="1">
    <oc r="BE284">
      <f>ROW()</f>
    </oc>
    <nc r="BE284">
      <f>ROW()</f>
    </nc>
  </rcc>
  <rcc rId="13393" sId="1">
    <oc r="BE285">
      <f>ROW()</f>
    </oc>
    <nc r="BE285">
      <f>ROW()</f>
    </nc>
  </rcc>
  <rcc rId="13394" sId="1">
    <oc r="BE286">
      <f>ROW()</f>
    </oc>
    <nc r="BE286">
      <f>ROW()</f>
    </nc>
  </rcc>
  <rcc rId="13395" sId="1">
    <oc r="BE287">
      <f>ROW()</f>
    </oc>
    <nc r="BE287">
      <f>ROW()</f>
    </nc>
  </rcc>
  <rcc rId="13396" sId="1">
    <oc r="BE288">
      <f>ROW()</f>
    </oc>
    <nc r="BE288">
      <f>ROW()</f>
    </nc>
  </rcc>
  <rcc rId="13397" sId="1">
    <oc r="BE289">
      <f>ROW()</f>
    </oc>
    <nc r="BE289">
      <f>ROW()</f>
    </nc>
  </rcc>
  <rcc rId="13398" sId="1">
    <oc r="BE290">
      <f>ROW()</f>
    </oc>
    <nc r="BE290">
      <f>ROW()</f>
    </nc>
  </rcc>
  <rcc rId="13399" sId="1">
    <oc r="BE291">
      <f>ROW()</f>
    </oc>
    <nc r="BE291">
      <f>ROW()</f>
    </nc>
  </rcc>
  <rcc rId="13400" sId="1">
    <oc r="BE292">
      <f>ROW()</f>
    </oc>
    <nc r="BE292">
      <f>ROW()</f>
    </nc>
  </rcc>
  <rcc rId="13401" sId="1">
    <oc r="BE293">
      <f>ROW()</f>
    </oc>
    <nc r="BE293">
      <f>ROW()</f>
    </nc>
  </rcc>
  <rcc rId="13402" sId="1">
    <oc r="BE294">
      <f>ROW()</f>
    </oc>
    <nc r="BE294">
      <f>ROW()</f>
    </nc>
  </rcc>
  <rcc rId="13403" sId="1">
    <oc r="BE295">
      <f>ROW()</f>
    </oc>
    <nc r="BE295">
      <f>ROW()</f>
    </nc>
  </rcc>
  <rcc rId="13404" sId="1">
    <oc r="BE296">
      <f>ROW()</f>
    </oc>
    <nc r="BE296">
      <f>ROW()</f>
    </nc>
  </rcc>
  <rcc rId="13405" sId="1">
    <oc r="BE297">
      <f>ROW()</f>
    </oc>
    <nc r="BE297">
      <f>ROW()</f>
    </nc>
  </rcc>
  <rcc rId="13406" sId="1">
    <oc r="BE298">
      <f>ROW()</f>
    </oc>
    <nc r="BE298">
      <f>ROW()</f>
    </nc>
  </rcc>
  <rcc rId="13407" sId="1">
    <oc r="BE299">
      <f>ROW()</f>
    </oc>
    <nc r="BE299">
      <f>ROW()</f>
    </nc>
  </rcc>
  <rcc rId="13408" sId="1">
    <oc r="BE300">
      <f>ROW()</f>
    </oc>
    <nc r="BE300">
      <f>ROW()</f>
    </nc>
  </rcc>
  <rcc rId="13409" sId="1">
    <oc r="BE301">
      <f>ROW()</f>
    </oc>
    <nc r="BE301">
      <f>ROW()</f>
    </nc>
  </rcc>
  <rcc rId="13410" sId="1">
    <oc r="BE302">
      <f>ROW()</f>
    </oc>
    <nc r="BE302">
      <f>ROW()</f>
    </nc>
  </rcc>
  <rcc rId="13411" sId="1">
    <oc r="BE303">
      <f>ROW()</f>
    </oc>
    <nc r="BE303">
      <f>ROW()</f>
    </nc>
  </rcc>
  <rcc rId="13412" sId="1">
    <oc r="BE304">
      <f>ROW()</f>
    </oc>
    <nc r="BE304">
      <f>ROW()</f>
    </nc>
  </rcc>
  <rcc rId="13413" sId="1">
    <oc r="BE305">
      <f>ROW()</f>
    </oc>
    <nc r="BE305">
      <f>ROW()</f>
    </nc>
  </rcc>
  <rcc rId="13414" sId="1">
    <oc r="BE306">
      <f>ROW()</f>
    </oc>
    <nc r="BE306">
      <f>ROW()</f>
    </nc>
  </rcc>
  <rcc rId="13415" sId="1">
    <oc r="BE307">
      <f>ROW()</f>
    </oc>
    <nc r="BE307">
      <f>ROW()</f>
    </nc>
  </rcc>
  <rcc rId="13416" sId="1">
    <oc r="BE308">
      <f>ROW()</f>
    </oc>
    <nc r="BE308">
      <f>ROW()</f>
    </nc>
  </rcc>
  <rcc rId="13417" sId="1">
    <oc r="BE309">
      <f>ROW()</f>
    </oc>
    <nc r="BE309">
      <f>ROW()</f>
    </nc>
  </rcc>
  <rcc rId="13418" sId="1">
    <oc r="BE310">
      <f>ROW()</f>
    </oc>
    <nc r="BE310">
      <f>ROW()</f>
    </nc>
  </rcc>
  <rcc rId="13419" sId="1">
    <oc r="BE311">
      <f>ROW()</f>
    </oc>
    <nc r="BE311">
      <f>ROW()</f>
    </nc>
  </rcc>
  <rcc rId="13420" sId="1">
    <oc r="BE312">
      <f>ROW()</f>
    </oc>
    <nc r="BE312">
      <f>ROW()</f>
    </nc>
  </rcc>
  <rcc rId="13421" sId="1">
    <oc r="BE313">
      <f>ROW()</f>
    </oc>
    <nc r="BE313">
      <f>ROW()</f>
    </nc>
  </rcc>
  <rcc rId="13422" sId="1">
    <oc r="BE314">
      <f>ROW()</f>
    </oc>
    <nc r="BE314">
      <f>ROW()</f>
    </nc>
  </rcc>
  <rcc rId="13423" sId="1">
    <oc r="BE315">
      <f>ROW()</f>
    </oc>
    <nc r="BE315">
      <f>ROW()</f>
    </nc>
  </rcc>
  <rcc rId="13424" sId="1">
    <oc r="BE316">
      <f>ROW()</f>
    </oc>
    <nc r="BE316">
      <f>ROW()</f>
    </nc>
  </rcc>
  <rcc rId="13425" sId="1">
    <oc r="BE317">
      <f>ROW()</f>
    </oc>
    <nc r="BE317">
      <f>ROW()</f>
    </nc>
  </rcc>
  <rcc rId="13426" sId="1">
    <oc r="BE318">
      <f>ROW()</f>
    </oc>
    <nc r="BE318">
      <f>ROW()</f>
    </nc>
  </rcc>
  <rcc rId="13427" sId="1">
    <oc r="BE319">
      <f>ROW()</f>
    </oc>
    <nc r="BE319">
      <f>ROW()</f>
    </nc>
  </rcc>
  <rcc rId="13428" sId="1">
    <oc r="BE320">
      <f>ROW()</f>
    </oc>
    <nc r="BE320">
      <f>ROW()</f>
    </nc>
  </rcc>
  <rcc rId="13429" sId="1">
    <oc r="BE321">
      <f>ROW()</f>
    </oc>
    <nc r="BE321">
      <f>ROW()</f>
    </nc>
  </rcc>
  <rcc rId="13430" sId="1">
    <oc r="BE322">
      <f>ROW()</f>
    </oc>
    <nc r="BE322">
      <f>ROW()</f>
    </nc>
  </rcc>
  <rcc rId="13431" sId="1">
    <oc r="BE323">
      <f>ROW()</f>
    </oc>
    <nc r="BE323">
      <f>ROW()</f>
    </nc>
  </rcc>
  <rcc rId="13432" sId="1">
    <oc r="BE324">
      <f>ROW()</f>
    </oc>
    <nc r="BE324">
      <f>ROW()</f>
    </nc>
  </rcc>
  <rcc rId="13433" sId="1">
    <oc r="BE325">
      <f>ROW()</f>
    </oc>
    <nc r="BE325">
      <f>ROW()</f>
    </nc>
  </rcc>
  <rcc rId="13434" sId="1">
    <oc r="BE326">
      <f>ROW()</f>
    </oc>
    <nc r="BE326">
      <f>ROW()</f>
    </nc>
  </rcc>
  <rcc rId="13435" sId="1">
    <oc r="BE327">
      <f>ROW()</f>
    </oc>
    <nc r="BE327">
      <f>ROW()</f>
    </nc>
  </rcc>
  <rcc rId="13436" sId="1">
    <oc r="BE328">
      <f>ROW()</f>
    </oc>
    <nc r="BE328">
      <f>ROW()</f>
    </nc>
  </rcc>
  <rcc rId="13437" sId="1">
    <oc r="BE329">
      <f>ROW()</f>
    </oc>
    <nc r="BE329">
      <f>ROW()</f>
    </nc>
  </rcc>
  <rcc rId="13438" sId="1">
    <oc r="BE330">
      <f>ROW()</f>
    </oc>
    <nc r="BE330">
      <f>ROW()</f>
    </nc>
  </rcc>
  <rcc rId="13439" sId="1">
    <oc r="BE331">
      <f>ROW()</f>
    </oc>
    <nc r="BE331">
      <f>ROW()</f>
    </nc>
  </rcc>
  <rcc rId="13440" sId="1">
    <oc r="BE332">
      <f>ROW()</f>
    </oc>
    <nc r="BE332">
      <f>ROW()</f>
    </nc>
  </rcc>
  <rcc rId="13441" sId="1">
    <oc r="BE333">
      <f>ROW()</f>
    </oc>
    <nc r="BE333">
      <f>ROW()</f>
    </nc>
  </rcc>
  <rcc rId="13442" sId="1">
    <oc r="BE334">
      <f>ROW()</f>
    </oc>
    <nc r="BE334">
      <f>ROW()</f>
    </nc>
  </rcc>
  <rcc rId="13443" sId="1">
    <oc r="BE335">
      <f>ROW()</f>
    </oc>
    <nc r="BE335">
      <f>ROW()</f>
    </nc>
  </rcc>
  <rcc rId="13444" sId="1">
    <oc r="BE336">
      <f>ROW()</f>
    </oc>
    <nc r="BE336">
      <f>ROW()</f>
    </nc>
  </rcc>
  <rcc rId="13445" sId="1">
    <oc r="BE337">
      <f>ROW()</f>
    </oc>
    <nc r="BE337">
      <f>ROW()</f>
    </nc>
  </rcc>
  <rcc rId="13446" sId="1">
    <oc r="BE338">
      <f>ROW()</f>
    </oc>
    <nc r="BE338">
      <f>ROW()</f>
    </nc>
  </rcc>
  <rcc rId="13447" sId="1">
    <oc r="BE339">
      <f>ROW()</f>
    </oc>
    <nc r="BE339">
      <f>ROW()</f>
    </nc>
  </rcc>
  <rcc rId="13448" sId="1">
    <oc r="BE340">
      <f>ROW()</f>
    </oc>
    <nc r="BE340">
      <f>ROW()</f>
    </nc>
  </rcc>
  <rcc rId="13449" sId="1">
    <oc r="BE341">
      <f>ROW()</f>
    </oc>
    <nc r="BE341">
      <f>ROW()</f>
    </nc>
  </rcc>
  <rcc rId="13450" sId="1">
    <oc r="BE342">
      <f>ROW()</f>
    </oc>
    <nc r="BE342">
      <f>ROW()</f>
    </nc>
  </rcc>
  <rcc rId="13451" sId="1">
    <oc r="BE343">
      <f>ROW()</f>
    </oc>
    <nc r="BE343">
      <f>ROW()</f>
    </nc>
  </rcc>
  <rcc rId="13452" sId="1">
    <oc r="BE344">
      <f>ROW()</f>
    </oc>
    <nc r="BE344">
      <f>ROW()</f>
    </nc>
  </rcc>
  <rcc rId="13453" sId="1">
    <oc r="BE345">
      <f>ROW()</f>
    </oc>
    <nc r="BE345">
      <f>ROW()</f>
    </nc>
  </rcc>
  <rcc rId="13454" sId="1">
    <oc r="BE346">
      <f>ROW()</f>
    </oc>
    <nc r="BE346">
      <f>ROW()</f>
    </nc>
  </rcc>
  <rcc rId="13455" sId="1">
    <oc r="BE347">
      <f>ROW()</f>
    </oc>
    <nc r="BE347">
      <f>ROW()</f>
    </nc>
  </rcc>
  <rcc rId="13456" sId="1">
    <oc r="BE348">
      <f>ROW()</f>
    </oc>
    <nc r="BE348">
      <f>ROW()</f>
    </nc>
  </rcc>
  <rcc rId="13457" sId="1">
    <oc r="BE349">
      <f>ROW()</f>
    </oc>
    <nc r="BE349">
      <f>ROW()</f>
    </nc>
  </rcc>
  <rcc rId="13458" sId="1">
    <oc r="BE350">
      <f>ROW()</f>
    </oc>
    <nc r="BE350">
      <f>ROW()</f>
    </nc>
  </rcc>
  <rcc rId="13459" sId="1">
    <oc r="BE351">
      <f>ROW()</f>
    </oc>
    <nc r="BE351">
      <f>ROW()</f>
    </nc>
  </rcc>
  <rcc rId="13460" sId="1">
    <oc r="BE352">
      <f>ROW()</f>
    </oc>
    <nc r="BE352">
      <f>ROW()</f>
    </nc>
  </rcc>
  <rcc rId="13461" sId="1">
    <oc r="BE353">
      <f>ROW()</f>
    </oc>
    <nc r="BE353">
      <f>ROW()</f>
    </nc>
  </rcc>
  <rcc rId="13462" sId="1">
    <oc r="BE354">
      <f>ROW()</f>
    </oc>
    <nc r="BE354">
      <f>ROW()</f>
    </nc>
  </rcc>
  <rcc rId="13463" sId="1">
    <oc r="BE355">
      <f>ROW()</f>
    </oc>
    <nc r="BE355">
      <f>ROW()</f>
    </nc>
  </rcc>
  <rcc rId="13464" sId="1">
    <oc r="BE356">
      <f>ROW()</f>
    </oc>
    <nc r="BE356">
      <f>ROW()</f>
    </nc>
  </rcc>
  <rcc rId="13465" sId="1">
    <oc r="BE357">
      <f>ROW()</f>
    </oc>
    <nc r="BE357">
      <f>ROW()</f>
    </nc>
  </rcc>
  <rcc rId="13466" sId="1">
    <oc r="BE358">
      <f>ROW()</f>
    </oc>
    <nc r="BE358">
      <f>ROW()</f>
    </nc>
  </rcc>
  <rcc rId="13467" sId="1">
    <oc r="BE359">
      <f>ROW()</f>
    </oc>
    <nc r="BE359">
      <f>ROW()</f>
    </nc>
  </rcc>
  <rcc rId="13468" sId="1">
    <oc r="BE360">
      <f>ROW()</f>
    </oc>
    <nc r="BE360">
      <f>ROW()</f>
    </nc>
  </rcc>
  <rcc rId="13469" sId="1">
    <oc r="BE361">
      <f>ROW()</f>
    </oc>
    <nc r="BE361">
      <f>ROW()</f>
    </nc>
  </rcc>
  <rcc rId="13470" sId="1">
    <oc r="BE362">
      <f>ROW()</f>
    </oc>
    <nc r="BE362">
      <f>ROW()</f>
    </nc>
  </rcc>
  <rcc rId="13471" sId="1">
    <oc r="BE363">
      <f>ROW()</f>
    </oc>
    <nc r="BE363">
      <f>ROW()</f>
    </nc>
  </rcc>
  <rcc rId="13472" sId="1">
    <oc r="BE364">
      <f>ROW()</f>
    </oc>
    <nc r="BE364">
      <f>ROW()</f>
    </nc>
  </rcc>
  <rcc rId="13473" sId="1">
    <oc r="BE365">
      <f>ROW()</f>
    </oc>
    <nc r="BE365">
      <f>ROW()</f>
    </nc>
  </rcc>
  <rcc rId="13474" sId="1">
    <oc r="BE366">
      <f>ROW()</f>
    </oc>
    <nc r="BE366">
      <f>ROW()</f>
    </nc>
  </rcc>
  <rcc rId="13475" sId="1">
    <oc r="BE367">
      <f>ROW()</f>
    </oc>
    <nc r="BE367">
      <f>ROW()</f>
    </nc>
  </rcc>
  <rcc rId="13476" sId="1">
    <oc r="BE368">
      <f>ROW()</f>
    </oc>
    <nc r="BE368">
      <f>ROW()</f>
    </nc>
  </rcc>
  <rcc rId="13477" sId="1">
    <oc r="BE369">
      <f>ROW()</f>
    </oc>
    <nc r="BE369">
      <f>ROW()</f>
    </nc>
  </rcc>
  <rcc rId="13478" sId="1">
    <oc r="BE370">
      <f>ROW()</f>
    </oc>
    <nc r="BE370">
      <f>ROW()</f>
    </nc>
  </rcc>
  <rcc rId="13479" sId="1">
    <oc r="BE371">
      <f>ROW()</f>
    </oc>
    <nc r="BE371">
      <f>ROW()</f>
    </nc>
  </rcc>
  <rcc rId="13480" sId="1">
    <oc r="BE372">
      <f>ROW()</f>
    </oc>
    <nc r="BE372">
      <f>ROW()</f>
    </nc>
  </rcc>
  <rcc rId="13481" sId="1">
    <oc r="BE373">
      <f>ROW()</f>
    </oc>
    <nc r="BE373">
      <f>ROW()</f>
    </nc>
  </rcc>
  <rcc rId="13482" sId="1">
    <oc r="BE374">
      <f>ROW()</f>
    </oc>
    <nc r="BE374">
      <f>ROW()</f>
    </nc>
  </rcc>
  <rcc rId="13483" sId="1">
    <oc r="BE375">
      <f>ROW()</f>
    </oc>
    <nc r="BE375">
      <f>ROW()</f>
    </nc>
  </rcc>
  <rcc rId="13484" sId="1">
    <oc r="BE376">
      <f>ROW()</f>
    </oc>
    <nc r="BE376">
      <f>ROW()</f>
    </nc>
  </rcc>
  <rcc rId="13485" sId="1">
    <oc r="BE377">
      <f>ROW()</f>
    </oc>
    <nc r="BE377">
      <f>ROW()</f>
    </nc>
  </rcc>
  <rcc rId="13486" sId="1">
    <oc r="BE378">
      <f>ROW()</f>
    </oc>
    <nc r="BE378">
      <f>ROW()</f>
    </nc>
  </rcc>
  <rcc rId="13487" sId="1">
    <oc r="BE379">
      <f>ROW()</f>
    </oc>
    <nc r="BE379">
      <f>ROW()</f>
    </nc>
  </rcc>
  <rcc rId="13488" sId="1">
    <oc r="BE380">
      <f>ROW()</f>
    </oc>
    <nc r="BE380">
      <f>ROW()</f>
    </nc>
  </rcc>
  <rcc rId="13489" sId="1">
    <oc r="BE381">
      <f>ROW()</f>
    </oc>
    <nc r="BE381">
      <f>ROW()</f>
    </nc>
  </rcc>
  <rcc rId="13490" sId="1">
    <oc r="BE382">
      <f>ROW()</f>
    </oc>
    <nc r="BE382">
      <f>ROW()</f>
    </nc>
  </rcc>
  <rcc rId="13491" sId="1">
    <oc r="BE383">
      <f>ROW()</f>
    </oc>
    <nc r="BE383">
      <f>ROW()</f>
    </nc>
  </rcc>
  <rcc rId="13492" sId="1">
    <oc r="BE384">
      <f>ROW()</f>
    </oc>
    <nc r="BE384">
      <f>ROW()</f>
    </nc>
  </rcc>
  <rcc rId="13493" sId="1">
    <oc r="BE385">
      <f>ROW()</f>
    </oc>
    <nc r="BE385">
      <f>ROW()</f>
    </nc>
  </rcc>
  <rcc rId="13494" sId="1">
    <oc r="BE386">
      <f>ROW()</f>
    </oc>
    <nc r="BE386">
      <f>ROW()</f>
    </nc>
  </rcc>
  <rcc rId="13495" sId="1">
    <oc r="BE387">
      <f>ROW()</f>
    </oc>
    <nc r="BE387">
      <f>ROW()</f>
    </nc>
  </rcc>
  <rcc rId="13496" sId="1">
    <oc r="BE388">
      <f>ROW()</f>
    </oc>
    <nc r="BE388">
      <f>ROW()</f>
    </nc>
  </rcc>
  <rcc rId="13497" sId="1">
    <oc r="BE389">
      <f>ROW()</f>
    </oc>
    <nc r="BE389">
      <f>ROW()</f>
    </nc>
  </rcc>
  <rcc rId="13498" sId="1">
    <oc r="BE390">
      <f>ROW()</f>
    </oc>
    <nc r="BE390">
      <f>ROW()</f>
    </nc>
  </rcc>
  <rcc rId="13499" sId="1">
    <oc r="BE391">
      <f>ROW()</f>
    </oc>
    <nc r="BE391">
      <f>ROW()</f>
    </nc>
  </rcc>
  <rcc rId="13500" sId="1">
    <oc r="BE392">
      <f>ROW()</f>
    </oc>
    <nc r="BE392">
      <f>ROW()</f>
    </nc>
  </rcc>
  <rcc rId="13501" sId="1">
    <oc r="BE393">
      <f>ROW()</f>
    </oc>
    <nc r="BE393">
      <f>ROW()</f>
    </nc>
  </rcc>
  <rcc rId="13502" sId="1">
    <oc r="BE394">
      <f>ROW()</f>
    </oc>
    <nc r="BE394">
      <f>ROW()</f>
    </nc>
  </rcc>
  <rcc rId="13503" sId="1">
    <oc r="BE395">
      <f>ROW()</f>
    </oc>
    <nc r="BE395">
      <f>ROW()</f>
    </nc>
  </rcc>
  <rcc rId="13504" sId="1">
    <oc r="BE396">
      <f>ROW()</f>
    </oc>
    <nc r="BE396">
      <f>ROW()</f>
    </nc>
  </rcc>
  <rcc rId="13505" sId="1">
    <oc r="BE397">
      <f>ROW()</f>
    </oc>
    <nc r="BE397">
      <f>ROW()</f>
    </nc>
  </rcc>
  <rcc rId="13506" sId="1">
    <oc r="BE398">
      <f>ROW()</f>
    </oc>
    <nc r="BE398">
      <f>ROW()</f>
    </nc>
  </rcc>
  <rcc rId="13507" sId="1">
    <oc r="BE399">
      <f>ROW()</f>
    </oc>
    <nc r="BE399">
      <f>ROW()</f>
    </nc>
  </rcc>
  <rcc rId="13508" sId="1">
    <oc r="BE400">
      <f>ROW()</f>
    </oc>
    <nc r="BE400">
      <f>ROW()</f>
    </nc>
  </rcc>
  <rcc rId="13509" sId="1">
    <oc r="BE401">
      <f>ROW()</f>
    </oc>
    <nc r="BE401">
      <f>ROW()</f>
    </nc>
  </rcc>
  <rcc rId="13510" sId="1">
    <oc r="BE402">
      <f>ROW()</f>
    </oc>
    <nc r="BE402">
      <f>ROW()</f>
    </nc>
  </rcc>
  <rcc rId="13511" sId="1">
    <oc r="BE403">
      <f>ROW()</f>
    </oc>
    <nc r="BE403">
      <f>ROW()</f>
    </nc>
  </rcc>
  <rcc rId="13512" sId="1">
    <oc r="BE404">
      <f>ROW()</f>
    </oc>
    <nc r="BE404">
      <f>ROW()</f>
    </nc>
  </rcc>
  <rcc rId="13513" sId="1">
    <oc r="BE405">
      <f>ROW()</f>
    </oc>
    <nc r="BE405">
      <f>ROW()</f>
    </nc>
  </rcc>
  <rcc rId="13514" sId="1">
    <oc r="BE406">
      <f>ROW()</f>
    </oc>
    <nc r="BE406">
      <f>ROW()</f>
    </nc>
  </rcc>
  <rcc rId="13515" sId="1">
    <oc r="BE407">
      <f>ROW()</f>
    </oc>
    <nc r="BE407">
      <f>ROW()</f>
    </nc>
  </rcc>
  <rcc rId="13516" sId="1">
    <oc r="BE408">
      <f>ROW()</f>
    </oc>
    <nc r="BE408">
      <f>ROW()</f>
    </nc>
  </rcc>
  <rcc rId="13517" sId="1">
    <oc r="BE409">
      <f>ROW()</f>
    </oc>
    <nc r="BE409">
      <f>ROW()</f>
    </nc>
  </rcc>
  <rcc rId="13518" sId="1">
    <oc r="BE410">
      <f>ROW()</f>
    </oc>
    <nc r="BE410">
      <f>ROW()</f>
    </nc>
  </rcc>
  <rcc rId="13519" sId="1">
    <oc r="BE411">
      <f>ROW()</f>
    </oc>
    <nc r="BE411">
      <f>ROW()</f>
    </nc>
  </rcc>
  <rcc rId="13520" sId="1">
    <oc r="BE412">
      <f>ROW()</f>
    </oc>
    <nc r="BE412">
      <f>ROW()</f>
    </nc>
  </rcc>
  <rcc rId="13521" sId="1">
    <oc r="BE413">
      <f>ROW()</f>
    </oc>
    <nc r="BE413">
      <f>ROW()</f>
    </nc>
  </rcc>
  <rcc rId="13522" sId="1">
    <oc r="BE414">
      <f>ROW()</f>
    </oc>
    <nc r="BE414">
      <f>ROW()</f>
    </nc>
  </rcc>
  <rcc rId="13523" sId="1">
    <oc r="BE415">
      <f>ROW()</f>
    </oc>
    <nc r="BE415">
      <f>ROW()</f>
    </nc>
  </rcc>
  <rcc rId="13524" sId="1">
    <oc r="BE416">
      <f>ROW()</f>
    </oc>
    <nc r="BE416">
      <f>ROW()</f>
    </nc>
  </rcc>
  <rcc rId="13525" sId="1">
    <oc r="BE417">
      <f>ROW()</f>
    </oc>
    <nc r="BE417">
      <f>ROW()</f>
    </nc>
  </rcc>
  <rcc rId="13526" sId="1">
    <oc r="BE418">
      <f>ROW()</f>
    </oc>
    <nc r="BE418">
      <f>ROW()</f>
    </nc>
  </rcc>
  <rcc rId="13527" sId="1">
    <oc r="BE419">
      <f>ROW()</f>
    </oc>
    <nc r="BE419">
      <f>ROW()</f>
    </nc>
  </rcc>
  <rcc rId="13528" sId="1">
    <oc r="BE420">
      <f>ROW()</f>
    </oc>
    <nc r="BE420">
      <f>ROW()</f>
    </nc>
  </rcc>
  <rcc rId="13529" sId="1">
    <oc r="BE421">
      <f>ROW()</f>
    </oc>
    <nc r="BE421">
      <f>ROW()</f>
    </nc>
  </rcc>
  <rcc rId="13530" sId="1">
    <oc r="BE422">
      <f>ROW()</f>
    </oc>
    <nc r="BE422">
      <f>ROW()</f>
    </nc>
  </rcc>
  <rcc rId="13531" sId="1">
    <oc r="BE423">
      <f>ROW()</f>
    </oc>
    <nc r="BE423">
      <f>ROW()</f>
    </nc>
  </rcc>
  <rcc rId="13532" sId="1">
    <oc r="BE424">
      <f>ROW()</f>
    </oc>
    <nc r="BE424">
      <f>ROW()</f>
    </nc>
  </rcc>
  <rcc rId="13533" sId="1">
    <oc r="BE425">
      <f>ROW()</f>
    </oc>
    <nc r="BE425">
      <f>ROW()</f>
    </nc>
  </rcc>
  <rcc rId="13534" sId="1">
    <oc r="BE426">
      <f>ROW()</f>
    </oc>
    <nc r="BE426">
      <f>ROW()</f>
    </nc>
  </rcc>
  <rcc rId="13535" sId="1">
    <oc r="BE427">
      <f>ROW()</f>
    </oc>
    <nc r="BE427">
      <f>ROW()</f>
    </nc>
  </rcc>
  <rcc rId="13536" sId="1">
    <oc r="BE428">
      <f>ROW()</f>
    </oc>
    <nc r="BE428">
      <f>ROW()</f>
    </nc>
  </rcc>
  <rcc rId="13537" sId="1">
    <oc r="BE429">
      <f>ROW()</f>
    </oc>
    <nc r="BE429">
      <f>ROW()</f>
    </nc>
  </rcc>
  <rcc rId="13538" sId="1">
    <oc r="BE430">
      <f>ROW()</f>
    </oc>
    <nc r="BE430">
      <f>ROW()</f>
    </nc>
  </rcc>
  <rcc rId="13539" sId="1">
    <oc r="BE431">
      <f>ROW()</f>
    </oc>
    <nc r="BE431">
      <f>ROW()</f>
    </nc>
  </rcc>
  <rcc rId="13540" sId="1">
    <oc r="BE432">
      <f>ROW()</f>
    </oc>
    <nc r="BE432">
      <f>ROW()</f>
    </nc>
  </rcc>
  <rcc rId="13541" sId="1">
    <oc r="BE433">
      <f>ROW()</f>
    </oc>
    <nc r="BE433">
      <f>ROW()</f>
    </nc>
  </rcc>
  <rcc rId="13542" sId="1">
    <oc r="BE434">
      <f>ROW()</f>
    </oc>
    <nc r="BE434">
      <f>ROW()</f>
    </nc>
  </rcc>
  <rcc rId="13543" sId="1">
    <oc r="BE435">
      <f>ROW()</f>
    </oc>
    <nc r="BE435">
      <f>ROW()</f>
    </nc>
  </rcc>
  <rcc rId="13544" sId="1">
    <oc r="BE436">
      <f>ROW()</f>
    </oc>
    <nc r="BE436">
      <f>ROW()</f>
    </nc>
  </rcc>
  <rcc rId="13545" sId="1">
    <oc r="BE437">
      <f>ROW()</f>
    </oc>
    <nc r="BE437">
      <f>ROW()</f>
    </nc>
  </rcc>
  <rcc rId="13546" sId="1">
    <oc r="BE438">
      <f>ROW()</f>
    </oc>
    <nc r="BE438">
      <f>ROW()</f>
    </nc>
  </rcc>
  <rcc rId="13547" sId="1">
    <oc r="BE439">
      <f>ROW()</f>
    </oc>
    <nc r="BE439">
      <f>ROW()</f>
    </nc>
  </rcc>
  <rcc rId="13548" sId="1">
    <oc r="BE440">
      <f>ROW()</f>
    </oc>
    <nc r="BE440">
      <f>ROW()</f>
    </nc>
  </rcc>
  <rcc rId="13549" sId="1">
    <oc r="BE441">
      <f>ROW()</f>
    </oc>
    <nc r="BE441">
      <f>ROW()</f>
    </nc>
  </rcc>
  <rcc rId="13550" sId="1">
    <oc r="BE442">
      <f>ROW()</f>
    </oc>
    <nc r="BE442">
      <f>ROW()</f>
    </nc>
  </rcc>
  <rcc rId="13551" sId="1">
    <oc r="BE443">
      <f>ROW()</f>
    </oc>
    <nc r="BE443">
      <f>ROW()</f>
    </nc>
  </rcc>
  <rcc rId="13552" sId="1">
    <oc r="BE444">
      <f>ROW()</f>
    </oc>
    <nc r="BE444">
      <f>ROW()</f>
    </nc>
  </rcc>
  <rcc rId="13553" sId="1">
    <oc r="BE445">
      <f>ROW()</f>
    </oc>
    <nc r="BE445">
      <f>ROW()</f>
    </nc>
  </rcc>
  <rcc rId="13554" sId="1">
    <oc r="BE446">
      <f>ROW()</f>
    </oc>
    <nc r="BE446">
      <f>ROW()</f>
    </nc>
  </rcc>
  <rcc rId="13555" sId="1">
    <oc r="BE447">
      <f>ROW()</f>
    </oc>
    <nc r="BE447">
      <f>ROW()</f>
    </nc>
  </rcc>
  <rcc rId="13556" sId="1">
    <oc r="BE448">
      <f>ROW()</f>
    </oc>
    <nc r="BE448">
      <f>ROW()</f>
    </nc>
  </rcc>
  <rcc rId="13557" sId="1">
    <oc r="BE449">
      <f>ROW()</f>
    </oc>
    <nc r="BE449">
      <f>ROW()</f>
    </nc>
  </rcc>
  <rcc rId="13558" sId="1">
    <oc r="BE450">
      <f>ROW()</f>
    </oc>
    <nc r="BE450">
      <f>ROW()</f>
    </nc>
  </rcc>
  <rcc rId="13559" sId="1">
    <oc r="BE451">
      <f>ROW()</f>
    </oc>
    <nc r="BE451">
      <f>ROW()</f>
    </nc>
  </rcc>
  <rcc rId="13560" sId="1">
    <oc r="BE452">
      <f>ROW()</f>
    </oc>
    <nc r="BE452">
      <f>ROW()</f>
    </nc>
  </rcc>
  <rcc rId="13561" sId="1">
    <oc r="BE453">
      <f>ROW()</f>
    </oc>
    <nc r="BE453">
      <f>ROW()</f>
    </nc>
  </rcc>
  <rcc rId="13562" sId="1">
    <oc r="BE454">
      <f>ROW()</f>
    </oc>
    <nc r="BE454">
      <f>ROW()</f>
    </nc>
  </rcc>
  <rcc rId="13563" sId="1">
    <oc r="BE455">
      <f>ROW()</f>
    </oc>
    <nc r="BE455">
      <f>ROW()</f>
    </nc>
  </rcc>
  <rcc rId="13564" sId="1">
    <oc r="BE456">
      <f>ROW()</f>
    </oc>
    <nc r="BE456">
      <f>ROW()</f>
    </nc>
  </rcc>
  <rcc rId="13565" sId="1">
    <oc r="BE457">
      <f>ROW()</f>
    </oc>
    <nc r="BE457">
      <f>ROW()</f>
    </nc>
  </rcc>
  <rcc rId="13566" sId="1">
    <oc r="BE458">
      <f>ROW()</f>
    </oc>
    <nc r="BE458">
      <f>ROW()</f>
    </nc>
  </rcc>
  <rcc rId="13567" sId="1">
    <oc r="BE459">
      <f>ROW()</f>
    </oc>
    <nc r="BE459">
      <f>ROW()</f>
    </nc>
  </rcc>
  <rcc rId="13568" sId="1">
    <oc r="BE460">
      <f>ROW()</f>
    </oc>
    <nc r="BE460">
      <f>ROW()</f>
    </nc>
  </rcc>
  <rcc rId="13569" sId="1">
    <oc r="BE461">
      <f>ROW()</f>
    </oc>
    <nc r="BE461">
      <f>ROW()</f>
    </nc>
  </rcc>
  <rcc rId="13570" sId="1">
    <oc r="BE462">
      <f>ROW()</f>
    </oc>
    <nc r="BE462">
      <f>ROW()</f>
    </nc>
  </rcc>
  <rcc rId="13571" sId="1">
    <oc r="BE463">
      <f>ROW()</f>
    </oc>
    <nc r="BE463">
      <f>ROW()</f>
    </nc>
  </rcc>
  <rcc rId="13572" sId="1">
    <oc r="BE464">
      <f>ROW()</f>
    </oc>
    <nc r="BE464">
      <f>ROW()</f>
    </nc>
  </rcc>
  <rcc rId="13573" sId="1">
    <oc r="BE465">
      <f>ROW()</f>
    </oc>
    <nc r="BE465">
      <f>ROW()</f>
    </nc>
  </rcc>
  <rcc rId="13574" sId="1">
    <oc r="BE466">
      <f>ROW()</f>
    </oc>
    <nc r="BE466">
      <f>ROW()</f>
    </nc>
  </rcc>
  <rcc rId="13575" sId="1">
    <oc r="BE467">
      <f>ROW()</f>
    </oc>
    <nc r="BE467">
      <f>ROW()</f>
    </nc>
  </rcc>
  <rcc rId="13576" sId="1">
    <oc r="BE468">
      <f>ROW()</f>
    </oc>
    <nc r="BE468">
      <f>ROW()</f>
    </nc>
  </rcc>
  <rcc rId="13577" sId="1">
    <oc r="BE469">
      <f>ROW()</f>
    </oc>
    <nc r="BE469">
      <f>ROW()</f>
    </nc>
  </rcc>
  <rcc rId="13578" sId="1">
    <oc r="BE470">
      <f>ROW()</f>
    </oc>
    <nc r="BE470">
      <f>ROW()</f>
    </nc>
  </rcc>
  <rcc rId="13579" sId="1">
    <oc r="BE471">
      <f>ROW()</f>
    </oc>
    <nc r="BE471">
      <f>ROW()</f>
    </nc>
  </rcc>
  <rcc rId="13580" sId="1">
    <oc r="BE472">
      <f>ROW()</f>
    </oc>
    <nc r="BE472">
      <f>ROW()</f>
    </nc>
  </rcc>
  <rcc rId="13581" sId="1">
    <oc r="BE473">
      <f>ROW()</f>
    </oc>
    <nc r="BE473">
      <f>ROW()</f>
    </nc>
  </rcc>
  <rcc rId="13582" sId="1">
    <oc r="BE474">
      <f>ROW()</f>
    </oc>
    <nc r="BE474">
      <f>ROW()</f>
    </nc>
  </rcc>
  <rcc rId="13583" sId="1">
    <oc r="BE475">
      <f>ROW()</f>
    </oc>
    <nc r="BE475">
      <f>ROW()</f>
    </nc>
  </rcc>
  <rcc rId="13584" sId="1">
    <oc r="BE476">
      <f>ROW()</f>
    </oc>
    <nc r="BE476">
      <f>ROW()</f>
    </nc>
  </rcc>
  <rcc rId="13585" sId="1">
    <oc r="BE477">
      <f>ROW()</f>
    </oc>
    <nc r="BE477">
      <f>ROW()</f>
    </nc>
  </rcc>
  <rcc rId="13586" sId="1">
    <oc r="BE478">
      <f>ROW()</f>
    </oc>
    <nc r="BE478">
      <f>ROW()</f>
    </nc>
  </rcc>
  <rcc rId="13587" sId="1">
    <oc r="BE479">
      <f>ROW()</f>
    </oc>
    <nc r="BE479">
      <f>ROW()</f>
    </nc>
  </rcc>
  <rcc rId="13588" sId="1">
    <oc r="BE480">
      <f>ROW()</f>
    </oc>
    <nc r="BE480">
      <f>ROW()</f>
    </nc>
  </rcc>
  <rcc rId="13589" sId="1">
    <oc r="BE481">
      <f>ROW()</f>
    </oc>
    <nc r="BE481">
      <f>ROW()</f>
    </nc>
  </rcc>
  <rcc rId="13590" sId="1">
    <oc r="BE482">
      <f>ROW()</f>
    </oc>
    <nc r="BE482">
      <f>ROW()</f>
    </nc>
  </rcc>
  <rcc rId="13591" sId="1">
    <oc r="BE483">
      <f>ROW()</f>
    </oc>
    <nc r="BE483">
      <f>ROW()</f>
    </nc>
  </rcc>
  <rcc rId="13592" sId="1">
    <oc r="BE484">
      <f>ROW()</f>
    </oc>
    <nc r="BE484">
      <f>ROW()</f>
    </nc>
  </rcc>
  <rcc rId="13593" sId="1">
    <oc r="BE485">
      <f>ROW()</f>
    </oc>
    <nc r="BE485">
      <f>ROW()</f>
    </nc>
  </rcc>
  <rcc rId="13594" sId="1">
    <oc r="BE486">
      <f>ROW()</f>
    </oc>
    <nc r="BE486">
      <f>ROW()</f>
    </nc>
  </rcc>
  <rcc rId="13595" sId="1">
    <oc r="BE487">
      <f>ROW()</f>
    </oc>
    <nc r="BE487">
      <f>ROW()</f>
    </nc>
  </rcc>
  <rcc rId="13596" sId="1">
    <oc r="BE488">
      <f>ROW()</f>
    </oc>
    <nc r="BE488">
      <f>ROW()</f>
    </nc>
  </rcc>
  <rcc rId="13597" sId="1">
    <oc r="BE489">
      <f>ROW()</f>
    </oc>
    <nc r="BE489">
      <f>ROW()</f>
    </nc>
  </rcc>
  <rcc rId="13598" sId="1">
    <oc r="BE490">
      <f>ROW()</f>
    </oc>
    <nc r="BE490">
      <f>ROW()</f>
    </nc>
  </rcc>
  <rcc rId="13599" sId="1">
    <oc r="BE491">
      <f>ROW()</f>
    </oc>
    <nc r="BE491">
      <f>ROW()</f>
    </nc>
  </rcc>
  <rcc rId="13600" sId="1">
    <oc r="BE492">
      <f>ROW()</f>
    </oc>
    <nc r="BE492">
      <f>ROW()</f>
    </nc>
  </rcc>
  <rcc rId="13601" sId="1">
    <oc r="BE493">
      <f>ROW()</f>
    </oc>
    <nc r="BE493">
      <f>ROW()</f>
    </nc>
  </rcc>
  <rcc rId="13602" sId="1">
    <oc r="BE494">
      <f>ROW()</f>
    </oc>
    <nc r="BE494">
      <f>ROW()</f>
    </nc>
  </rcc>
  <rcc rId="13603" sId="1">
    <oc r="BE495">
      <f>ROW()</f>
    </oc>
    <nc r="BE495">
      <f>ROW()</f>
    </nc>
  </rcc>
  <rcc rId="13604" sId="1">
    <oc r="BE496">
      <f>ROW()</f>
    </oc>
    <nc r="BE496">
      <f>ROW()</f>
    </nc>
  </rcc>
  <rcc rId="13605" sId="1">
    <oc r="BE497">
      <f>ROW()</f>
    </oc>
    <nc r="BE497">
      <f>ROW()</f>
    </nc>
  </rcc>
  <rcc rId="13606" sId="1">
    <oc r="BE498">
      <f>ROW()</f>
    </oc>
    <nc r="BE498">
      <f>ROW()</f>
    </nc>
  </rcc>
  <rcc rId="13607" sId="1">
    <oc r="BE499">
      <f>ROW()</f>
    </oc>
    <nc r="BE499">
      <f>ROW()</f>
    </nc>
  </rcc>
  <rcc rId="13608" sId="1">
    <oc r="BE500">
      <f>ROW()</f>
    </oc>
    <nc r="BE500">
      <f>ROW()</f>
    </nc>
  </rcc>
  <rcc rId="13609" sId="1">
    <oc r="BE501">
      <f>ROW()</f>
    </oc>
    <nc r="BE501">
      <f>ROW()</f>
    </nc>
  </rcc>
  <rcc rId="13610" sId="1">
    <oc r="BE502">
      <f>ROW()</f>
    </oc>
    <nc r="BE502">
      <f>ROW()</f>
    </nc>
  </rcc>
  <rcc rId="13611" sId="1">
    <oc r="BE503">
      <f>ROW()</f>
    </oc>
    <nc r="BE503">
      <f>ROW()</f>
    </nc>
  </rcc>
  <rcc rId="13612" sId="1">
    <oc r="BE504">
      <f>ROW()</f>
    </oc>
    <nc r="BE504">
      <f>ROW()</f>
    </nc>
  </rcc>
  <rcc rId="13613" sId="1">
    <oc r="BE505">
      <f>ROW()</f>
    </oc>
    <nc r="BE505">
      <f>ROW()</f>
    </nc>
  </rcc>
  <rcc rId="13614" sId="1">
    <oc r="BE506">
      <f>ROW()</f>
    </oc>
    <nc r="BE506">
      <f>ROW()</f>
    </nc>
  </rcc>
  <rcc rId="13615" sId="1">
    <oc r="BE507">
      <f>ROW()</f>
    </oc>
    <nc r="BE507">
      <f>ROW()</f>
    </nc>
  </rcc>
  <rcc rId="13616" sId="1">
    <oc r="BE508">
      <f>ROW()</f>
    </oc>
    <nc r="BE508">
      <f>ROW()</f>
    </nc>
  </rcc>
  <rcc rId="13617" sId="1">
    <oc r="BE509">
      <f>ROW()</f>
    </oc>
    <nc r="BE509">
      <f>ROW()</f>
    </nc>
  </rcc>
  <rcc rId="13618" sId="1">
    <oc r="BE510">
      <f>ROW()</f>
    </oc>
    <nc r="BE510">
      <f>ROW()</f>
    </nc>
  </rcc>
  <rcc rId="13619" sId="1">
    <oc r="BE511">
      <f>ROW()</f>
    </oc>
    <nc r="BE511">
      <f>ROW()</f>
    </nc>
  </rcc>
  <rcc rId="13620" sId="1">
    <oc r="BE512">
      <f>ROW()</f>
    </oc>
    <nc r="BE512">
      <f>ROW()</f>
    </nc>
  </rcc>
  <rcc rId="13621" sId="1">
    <oc r="BE513">
      <f>ROW()</f>
    </oc>
    <nc r="BE513">
      <f>ROW()</f>
    </nc>
  </rcc>
  <rcc rId="13622" sId="1">
    <oc r="BE514">
      <f>ROW()</f>
    </oc>
    <nc r="BE514">
      <f>ROW()</f>
    </nc>
  </rcc>
  <rcc rId="13623" sId="1">
    <oc r="BE515">
      <f>ROW()</f>
    </oc>
    <nc r="BE515">
      <f>ROW()</f>
    </nc>
  </rcc>
  <rcc rId="13624" sId="1">
    <oc r="BE516">
      <f>ROW()</f>
    </oc>
    <nc r="BE516">
      <f>ROW()</f>
    </nc>
  </rcc>
  <rcc rId="13625" sId="1">
    <oc r="BE517">
      <f>ROW()</f>
    </oc>
    <nc r="BE517">
      <f>ROW()</f>
    </nc>
  </rcc>
  <rcc rId="13626" sId="1">
    <oc r="BE518">
      <f>ROW()</f>
    </oc>
    <nc r="BE518">
      <f>ROW()</f>
    </nc>
  </rcc>
  <rcc rId="13627" sId="1">
    <oc r="BE519">
      <f>ROW()</f>
    </oc>
    <nc r="BE519">
      <f>ROW()</f>
    </nc>
  </rcc>
  <rcc rId="13628" sId="1">
    <oc r="BE520">
      <f>ROW()</f>
    </oc>
    <nc r="BE520">
      <f>ROW()</f>
    </nc>
  </rcc>
  <rcc rId="13629" sId="1">
    <oc r="BE521">
      <f>ROW()</f>
    </oc>
    <nc r="BE521">
      <f>ROW()</f>
    </nc>
  </rcc>
  <rcc rId="13630" sId="1">
    <oc r="BE522">
      <f>ROW()</f>
    </oc>
    <nc r="BE522">
      <f>ROW()</f>
    </nc>
  </rcc>
  <rcc rId="13631" sId="1">
    <oc r="BE523">
      <f>ROW()</f>
    </oc>
    <nc r="BE523">
      <f>ROW()</f>
    </nc>
  </rcc>
  <rcc rId="13632" sId="1">
    <oc r="BE524">
      <f>ROW()</f>
    </oc>
    <nc r="BE524">
      <f>ROW()</f>
    </nc>
  </rcc>
  <rcc rId="13633" sId="1">
    <oc r="BE525">
      <f>ROW()</f>
    </oc>
    <nc r="BE525">
      <f>ROW()</f>
    </nc>
  </rcc>
  <rcc rId="13634" sId="1">
    <oc r="BE526">
      <f>ROW()</f>
    </oc>
    <nc r="BE526">
      <f>ROW()</f>
    </nc>
  </rcc>
  <rcc rId="13635" sId="1">
    <oc r="BE527">
      <f>ROW()</f>
    </oc>
    <nc r="BE527">
      <f>ROW()</f>
    </nc>
  </rcc>
  <rcc rId="13636" sId="1">
    <oc r="BE528">
      <f>ROW()</f>
    </oc>
    <nc r="BE528">
      <f>ROW()</f>
    </nc>
  </rcc>
  <rcc rId="13637" sId="1">
    <oc r="BE529">
      <f>ROW()</f>
    </oc>
    <nc r="BE529">
      <f>ROW()</f>
    </nc>
  </rcc>
  <rcc rId="13638" sId="1">
    <oc r="BE530">
      <f>ROW()</f>
    </oc>
    <nc r="BE530">
      <f>ROW()</f>
    </nc>
  </rcc>
  <rcc rId="13639" sId="1">
    <oc r="BE531">
      <f>ROW()</f>
    </oc>
    <nc r="BE531">
      <f>ROW()</f>
    </nc>
  </rcc>
  <rcc rId="13640" sId="1">
    <oc r="BE532">
      <f>ROW()</f>
    </oc>
    <nc r="BE532">
      <f>ROW()</f>
    </nc>
  </rcc>
  <rcc rId="13641" sId="1">
    <oc r="BE533">
      <f>ROW()</f>
    </oc>
    <nc r="BE533">
      <f>ROW()</f>
    </nc>
  </rcc>
  <rcc rId="13642" sId="1">
    <oc r="BE534">
      <f>ROW()</f>
    </oc>
    <nc r="BE534">
      <f>ROW()</f>
    </nc>
  </rcc>
  <rcc rId="13643" sId="1">
    <oc r="BE535">
      <f>ROW()</f>
    </oc>
    <nc r="BE535">
      <f>ROW()</f>
    </nc>
  </rcc>
  <rcc rId="13644" sId="1">
    <oc r="BE536">
      <f>ROW()</f>
    </oc>
    <nc r="BE536">
      <f>ROW()</f>
    </nc>
  </rcc>
  <rcc rId="13645" sId="1">
    <oc r="BE537">
      <f>ROW()</f>
    </oc>
    <nc r="BE537">
      <f>ROW()</f>
    </nc>
  </rcc>
  <rcc rId="13646" sId="1">
    <oc r="BE538">
      <f>ROW()</f>
    </oc>
    <nc r="BE538">
      <f>ROW()</f>
    </nc>
  </rcc>
  <rcc rId="13647" sId="1">
    <oc r="BE539">
      <f>ROW()</f>
    </oc>
    <nc r="BE539">
      <f>ROW()</f>
    </nc>
  </rcc>
  <rcc rId="13648" sId="1">
    <oc r="BE540">
      <f>ROW()</f>
    </oc>
    <nc r="BE540">
      <f>ROW()</f>
    </nc>
  </rcc>
  <rcc rId="13649" sId="1">
    <oc r="BE541">
      <f>ROW()</f>
    </oc>
    <nc r="BE541">
      <f>ROW()</f>
    </nc>
  </rcc>
  <rcc rId="13650" sId="1">
    <oc r="BE542">
      <f>ROW()</f>
    </oc>
    <nc r="BE542">
      <f>ROW()</f>
    </nc>
  </rcc>
  <rcc rId="13651" sId="1">
    <oc r="BE543">
      <f>ROW()</f>
    </oc>
    <nc r="BE543">
      <f>ROW()</f>
    </nc>
  </rcc>
  <rcc rId="13652" sId="1">
    <oc r="BE544">
      <f>ROW()</f>
    </oc>
    <nc r="BE544">
      <f>ROW()</f>
    </nc>
  </rcc>
  <rcc rId="13653" sId="1">
    <oc r="BE545">
      <f>ROW()</f>
    </oc>
    <nc r="BE545">
      <f>ROW()</f>
    </nc>
  </rcc>
  <rcc rId="13654" sId="1">
    <oc r="BE546">
      <f>ROW()</f>
    </oc>
    <nc r="BE546">
      <f>ROW()</f>
    </nc>
  </rcc>
  <rcc rId="13655" sId="1">
    <oc r="BE547">
      <f>ROW()</f>
    </oc>
    <nc r="BE547">
      <f>ROW()</f>
    </nc>
  </rcc>
  <rcc rId="13656" sId="1">
    <oc r="BE548">
      <f>ROW()</f>
    </oc>
    <nc r="BE548">
      <f>ROW()</f>
    </nc>
  </rcc>
  <rcc rId="13657" sId="1">
    <oc r="BE549">
      <f>ROW()</f>
    </oc>
    <nc r="BE549">
      <f>ROW()</f>
    </nc>
  </rcc>
  <rcc rId="13658" sId="1">
    <oc r="BE550">
      <f>ROW()</f>
    </oc>
    <nc r="BE550">
      <f>ROW()</f>
    </nc>
  </rcc>
  <rcc rId="13659" sId="1">
    <oc r="BE551">
      <f>ROW()</f>
    </oc>
    <nc r="BE551">
      <f>ROW()</f>
    </nc>
  </rcc>
  <rcc rId="13660" sId="1">
    <oc r="BE552">
      <f>ROW()</f>
    </oc>
    <nc r="BE552">
      <f>ROW()</f>
    </nc>
  </rcc>
  <rcc rId="13661" sId="1">
    <oc r="BE553">
      <f>ROW()</f>
    </oc>
    <nc r="BE553">
      <f>ROW()</f>
    </nc>
  </rcc>
  <rcc rId="13662" sId="1">
    <oc r="BE554">
      <f>ROW()</f>
    </oc>
    <nc r="BE554">
      <f>ROW()</f>
    </nc>
  </rcc>
  <rcc rId="13663" sId="1">
    <oc r="BE555">
      <f>ROW()</f>
    </oc>
    <nc r="BE555">
      <f>ROW()</f>
    </nc>
  </rcc>
  <rcc rId="13664" sId="1">
    <oc r="BE556">
      <f>ROW()</f>
    </oc>
    <nc r="BE556">
      <f>ROW()</f>
    </nc>
  </rcc>
  <rcc rId="13665" sId="1">
    <oc r="BE557">
      <f>ROW()</f>
    </oc>
    <nc r="BE557">
      <f>ROW()</f>
    </nc>
  </rcc>
  <rcc rId="13666" sId="1">
    <oc r="BE558">
      <f>ROW()</f>
    </oc>
    <nc r="BE558">
      <f>ROW()</f>
    </nc>
  </rcc>
  <rcc rId="13667" sId="1">
    <oc r="BE559">
      <f>ROW()</f>
    </oc>
    <nc r="BE559">
      <f>ROW()</f>
    </nc>
  </rcc>
  <rcc rId="13668" sId="1">
    <oc r="BE560">
      <f>ROW()</f>
    </oc>
    <nc r="BE560">
      <f>ROW()</f>
    </nc>
  </rcc>
  <rcc rId="13669" sId="1">
    <oc r="BE561">
      <f>ROW()</f>
    </oc>
    <nc r="BE561">
      <f>ROW()</f>
    </nc>
  </rcc>
  <rcc rId="13670" sId="1">
    <oc r="BE562">
      <f>ROW()</f>
    </oc>
    <nc r="BE562">
      <f>ROW()</f>
    </nc>
  </rcc>
  <rcc rId="13671" sId="1">
    <oc r="BE563">
      <f>ROW()</f>
    </oc>
    <nc r="BE563">
      <f>ROW()</f>
    </nc>
  </rcc>
  <rcc rId="13672" sId="1">
    <oc r="BE564">
      <f>ROW()</f>
    </oc>
    <nc r="BE564">
      <f>ROW()</f>
    </nc>
  </rcc>
  <rcc rId="13673" sId="1">
    <oc r="BE565">
      <f>ROW()</f>
    </oc>
    <nc r="BE565">
      <f>ROW()</f>
    </nc>
  </rcc>
  <rcc rId="13674" sId="1">
    <oc r="BE566">
      <f>ROW()</f>
    </oc>
    <nc r="BE566">
      <f>ROW()</f>
    </nc>
  </rcc>
  <rcc rId="13675" sId="1">
    <oc r="BE567">
      <f>ROW()</f>
    </oc>
    <nc r="BE567">
      <f>ROW()</f>
    </nc>
  </rcc>
  <rcc rId="13676" sId="1">
    <oc r="BE568">
      <f>ROW()</f>
    </oc>
    <nc r="BE568">
      <f>ROW()</f>
    </nc>
  </rcc>
  <rcc rId="13677" sId="1">
    <oc r="BE569">
      <f>ROW()</f>
    </oc>
    <nc r="BE569">
      <f>ROW()</f>
    </nc>
  </rcc>
  <rcc rId="13678" sId="1">
    <oc r="BE570">
      <f>ROW()</f>
    </oc>
    <nc r="BE570">
      <f>ROW()</f>
    </nc>
  </rcc>
  <rcc rId="13679" sId="1">
    <oc r="BE571">
      <f>ROW()</f>
    </oc>
    <nc r="BE571">
      <f>ROW()</f>
    </nc>
  </rcc>
  <rcc rId="13680" sId="1">
    <oc r="BE572">
      <f>ROW()</f>
    </oc>
    <nc r="BE572">
      <f>ROW()</f>
    </nc>
  </rcc>
  <rcc rId="13681" sId="1">
    <oc r="BE573">
      <f>ROW()</f>
    </oc>
    <nc r="BE573">
      <f>ROW()</f>
    </nc>
  </rcc>
  <rcc rId="13682" sId="1">
    <oc r="BE574">
      <f>ROW()</f>
    </oc>
    <nc r="BE574">
      <f>ROW()</f>
    </nc>
  </rcc>
  <rcc rId="13683" sId="1">
    <oc r="BE575">
      <f>ROW()</f>
    </oc>
    <nc r="BE575">
      <f>ROW()</f>
    </nc>
  </rcc>
  <rcc rId="13684" sId="1">
    <oc r="BE576">
      <f>ROW()</f>
    </oc>
    <nc r="BE576">
      <f>ROW()</f>
    </nc>
  </rcc>
  <rcc rId="13685" sId="1">
    <oc r="BE577">
      <f>ROW()</f>
    </oc>
    <nc r="BE577">
      <f>ROW()</f>
    </nc>
  </rcc>
  <rcc rId="13686" sId="1">
    <oc r="BE578">
      <f>ROW()</f>
    </oc>
    <nc r="BE578">
      <f>ROW()</f>
    </nc>
  </rcc>
  <rcc rId="13687" sId="1">
    <oc r="BE579">
      <f>ROW()</f>
    </oc>
    <nc r="BE579">
      <f>ROW()</f>
    </nc>
  </rcc>
  <rcc rId="13688" sId="1">
    <oc r="BE580">
      <f>ROW()</f>
    </oc>
    <nc r="BE580">
      <f>ROW()</f>
    </nc>
  </rcc>
  <rcc rId="13689" sId="1">
    <oc r="BE581">
      <f>ROW()</f>
    </oc>
    <nc r="BE581">
      <f>ROW()</f>
    </nc>
  </rcc>
  <rcc rId="13690" sId="1">
    <oc r="BE582">
      <f>ROW()</f>
    </oc>
    <nc r="BE582">
      <f>ROW()</f>
    </nc>
  </rcc>
  <rcc rId="13691" sId="1">
    <oc r="BE583">
      <f>ROW()</f>
    </oc>
    <nc r="BE583">
      <f>ROW()</f>
    </nc>
  </rcc>
  <rcc rId="13692" sId="1">
    <oc r="BE584">
      <f>ROW()</f>
    </oc>
    <nc r="BE584">
      <f>ROW()</f>
    </nc>
  </rcc>
  <rcc rId="13693" sId="1">
    <oc r="BE585">
      <f>ROW()</f>
    </oc>
    <nc r="BE585">
      <f>ROW()</f>
    </nc>
  </rcc>
  <rcc rId="13694" sId="1">
    <oc r="BE586">
      <f>ROW()</f>
    </oc>
    <nc r="BE586">
      <f>ROW()</f>
    </nc>
  </rcc>
  <rcc rId="13695" sId="1">
    <oc r="BE587">
      <f>ROW()</f>
    </oc>
    <nc r="BE587">
      <f>ROW()</f>
    </nc>
  </rcc>
  <rcc rId="13696" sId="1">
    <oc r="BE588">
      <f>ROW()</f>
    </oc>
    <nc r="BE588">
      <f>ROW()</f>
    </nc>
  </rcc>
  <rcc rId="13697" sId="1">
    <oc r="BE589">
      <f>ROW()</f>
    </oc>
    <nc r="BE589">
      <f>ROW()</f>
    </nc>
  </rcc>
  <rcc rId="13698" sId="1">
    <oc r="BE590">
      <f>ROW()</f>
    </oc>
    <nc r="BE590">
      <f>ROW()</f>
    </nc>
  </rcc>
  <rcc rId="13699" sId="1">
    <oc r="BE591">
      <f>ROW()</f>
    </oc>
    <nc r="BE591">
      <f>ROW()</f>
    </nc>
  </rcc>
  <rcc rId="13700" sId="1">
    <oc r="BE592">
      <f>ROW()</f>
    </oc>
    <nc r="BE592">
      <f>ROW()</f>
    </nc>
  </rcc>
  <rcc rId="13701" sId="1">
    <oc r="BE593">
      <f>ROW()</f>
    </oc>
    <nc r="BE593">
      <f>ROW()</f>
    </nc>
  </rcc>
  <rcc rId="13702" sId="1">
    <oc r="BE594">
      <f>ROW()</f>
    </oc>
    <nc r="BE594">
      <f>ROW()</f>
    </nc>
  </rcc>
  <rcc rId="13703" sId="1">
    <oc r="BE595">
      <f>ROW()</f>
    </oc>
    <nc r="BE595">
      <f>ROW()</f>
    </nc>
  </rcc>
  <rcc rId="13704" sId="1">
    <oc r="BE596">
      <f>ROW()</f>
    </oc>
    <nc r="BE596">
      <f>ROW()</f>
    </nc>
  </rcc>
  <rcc rId="13705" sId="1">
    <oc r="BE597">
      <f>ROW()</f>
    </oc>
    <nc r="BE597">
      <f>ROW()</f>
    </nc>
  </rcc>
  <rcc rId="13706" sId="1">
    <oc r="BE598">
      <f>ROW()</f>
    </oc>
    <nc r="BE598">
      <f>ROW()</f>
    </nc>
  </rcc>
  <rcc rId="13707" sId="1">
    <oc r="BE599">
      <f>ROW()</f>
    </oc>
    <nc r="BE599">
      <f>ROW()</f>
    </nc>
  </rcc>
  <rcc rId="13708" sId="1">
    <oc r="BE600">
      <f>ROW()</f>
    </oc>
    <nc r="BE600">
      <f>ROW()</f>
    </nc>
  </rcc>
  <rcc rId="13709" sId="1">
    <oc r="BE601">
      <f>ROW()</f>
    </oc>
    <nc r="BE601">
      <f>ROW()</f>
    </nc>
  </rcc>
  <rcc rId="13710" sId="1">
    <oc r="BE602">
      <f>ROW()</f>
    </oc>
    <nc r="BE602">
      <f>ROW()</f>
    </nc>
  </rcc>
  <rcc rId="13711" sId="1">
    <oc r="BE603">
      <f>ROW()</f>
    </oc>
    <nc r="BE603">
      <f>ROW()</f>
    </nc>
  </rcc>
  <rcc rId="13712" sId="1">
    <oc r="BE604">
      <f>ROW()</f>
    </oc>
    <nc r="BE604">
      <f>ROW()</f>
    </nc>
  </rcc>
  <rcc rId="13713" sId="1">
    <oc r="BE605">
      <f>ROW()</f>
    </oc>
    <nc r="BE605">
      <f>ROW()</f>
    </nc>
  </rcc>
  <rcc rId="13714" sId="1">
    <oc r="BE606">
      <f>ROW()</f>
    </oc>
    <nc r="BE606">
      <f>ROW()</f>
    </nc>
  </rcc>
  <rcc rId="13715" sId="1">
    <oc r="BE607">
      <f>ROW()</f>
    </oc>
    <nc r="BE607">
      <f>ROW()</f>
    </nc>
  </rcc>
  <rcc rId="13716" sId="1">
    <oc r="BE608">
      <f>ROW()</f>
    </oc>
    <nc r="BE608">
      <f>ROW()</f>
    </nc>
  </rcc>
  <rcc rId="13717" sId="1">
    <oc r="BE609">
      <f>ROW()</f>
    </oc>
    <nc r="BE609">
      <f>ROW()</f>
    </nc>
  </rcc>
  <rcc rId="13718" sId="1">
    <oc r="BE610">
      <f>ROW()</f>
    </oc>
    <nc r="BE610">
      <f>ROW()</f>
    </nc>
  </rcc>
  <rcc rId="13719" sId="1">
    <oc r="BE611">
      <f>ROW()</f>
    </oc>
    <nc r="BE611">
      <f>ROW()</f>
    </nc>
  </rcc>
  <rcc rId="13720" sId="1">
    <oc r="BE612">
      <f>ROW()</f>
    </oc>
    <nc r="BE612">
      <f>ROW()</f>
    </nc>
  </rcc>
  <rcc rId="13721" sId="1">
    <oc r="BE613">
      <f>ROW()</f>
    </oc>
    <nc r="BE613">
      <f>ROW()</f>
    </nc>
  </rcc>
  <rcc rId="13722" sId="1">
    <oc r="BE614">
      <f>ROW()</f>
    </oc>
    <nc r="BE614">
      <f>ROW()</f>
    </nc>
  </rcc>
  <rcc rId="13723" sId="1">
    <oc r="BE615">
      <f>ROW()</f>
    </oc>
    <nc r="BE615">
      <f>ROW()</f>
    </nc>
  </rcc>
  <rcc rId="13724" sId="1">
    <oc r="BE616">
      <f>ROW()</f>
    </oc>
    <nc r="BE616">
      <f>ROW()</f>
    </nc>
  </rcc>
  <rcc rId="13725" sId="1">
    <oc r="BE617">
      <f>ROW()</f>
    </oc>
    <nc r="BE617">
      <f>ROW()</f>
    </nc>
  </rcc>
  <rcc rId="13726" sId="1">
    <oc r="BE618">
      <f>ROW()</f>
    </oc>
    <nc r="BE618">
      <f>ROW()</f>
    </nc>
  </rcc>
  <rcc rId="13727" sId="1">
    <oc r="BE619">
      <f>ROW()</f>
    </oc>
    <nc r="BE619">
      <f>ROW()</f>
    </nc>
  </rcc>
  <rcc rId="13728" sId="1">
    <oc r="BE620">
      <f>ROW()</f>
    </oc>
    <nc r="BE620">
      <f>ROW()</f>
    </nc>
  </rcc>
  <rcc rId="13729" sId="1">
    <oc r="BE621">
      <f>ROW()</f>
    </oc>
    <nc r="BE621">
      <f>ROW()</f>
    </nc>
  </rcc>
  <rcc rId="13730" sId="1">
    <oc r="BE622">
      <f>ROW()</f>
    </oc>
    <nc r="BE622">
      <f>ROW()</f>
    </nc>
  </rcc>
  <rcc rId="13731" sId="1">
    <oc r="BE623">
      <f>ROW()</f>
    </oc>
    <nc r="BE623">
      <f>ROW()</f>
    </nc>
  </rcc>
  <rcc rId="13732" sId="1">
    <oc r="BE624">
      <f>ROW()</f>
    </oc>
    <nc r="BE624">
      <f>ROW()</f>
    </nc>
  </rcc>
  <rcc rId="13733" sId="1">
    <oc r="BE625">
      <f>ROW()</f>
    </oc>
    <nc r="BE625">
      <f>ROW()</f>
    </nc>
  </rcc>
  <rcc rId="13734" sId="1">
    <oc r="BE626">
      <f>ROW()</f>
    </oc>
    <nc r="BE626">
      <f>ROW()</f>
    </nc>
  </rcc>
  <rcc rId="13735" sId="1">
    <oc r="BE627">
      <f>ROW()</f>
    </oc>
    <nc r="BE627">
      <f>ROW()</f>
    </nc>
  </rcc>
  <rcc rId="13736" sId="1">
    <oc r="BE628">
      <f>ROW()</f>
    </oc>
    <nc r="BE628">
      <f>ROW()</f>
    </nc>
  </rcc>
  <rcc rId="13737" sId="1">
    <oc r="BE629">
      <f>ROW()</f>
    </oc>
    <nc r="BE629">
      <f>ROW()</f>
    </nc>
  </rcc>
  <rcc rId="13738" sId="1">
    <oc r="BE630">
      <f>ROW()</f>
    </oc>
    <nc r="BE630">
      <f>ROW()</f>
    </nc>
  </rcc>
  <rcc rId="13739" sId="1">
    <oc r="BE631">
      <f>ROW()</f>
    </oc>
    <nc r="BE631">
      <f>ROW()</f>
    </nc>
  </rcc>
  <rcc rId="13740" sId="1">
    <oc r="BE632">
      <f>ROW()</f>
    </oc>
    <nc r="BE632">
      <f>ROW()</f>
    </nc>
  </rcc>
  <rcc rId="13741" sId="1">
    <oc r="BE633">
      <f>ROW()</f>
    </oc>
    <nc r="BE633">
      <f>ROW()</f>
    </nc>
  </rcc>
  <rcc rId="13742" sId="1">
    <oc r="BE634">
      <f>ROW()</f>
    </oc>
    <nc r="BE634">
      <f>ROW()</f>
    </nc>
  </rcc>
  <rcc rId="13743" sId="1">
    <oc r="BE635">
      <f>ROW()</f>
    </oc>
    <nc r="BE635">
      <f>ROW()</f>
    </nc>
  </rcc>
  <rcc rId="13744" sId="1">
    <oc r="BE636">
      <f>ROW()</f>
    </oc>
    <nc r="BE636">
      <f>ROW()</f>
    </nc>
  </rcc>
  <rcc rId="13745" sId="1">
    <oc r="BE637">
      <f>ROW()</f>
    </oc>
    <nc r="BE637">
      <f>ROW()</f>
    </nc>
  </rcc>
  <rcc rId="13746" sId="1">
    <oc r="BE638">
      <f>ROW()</f>
    </oc>
    <nc r="BE638">
      <f>ROW()</f>
    </nc>
  </rcc>
  <rcc rId="13747" sId="1">
    <oc r="BE639">
      <f>ROW()</f>
    </oc>
    <nc r="BE639">
      <f>ROW()</f>
    </nc>
  </rcc>
  <rcc rId="13748" sId="1">
    <oc r="BE640">
      <f>ROW()</f>
    </oc>
    <nc r="BE640">
      <f>ROW()</f>
    </nc>
  </rcc>
  <rcc rId="13749" sId="1">
    <oc r="BE641">
      <f>ROW()</f>
    </oc>
    <nc r="BE641">
      <f>ROW()</f>
    </nc>
  </rcc>
  <rcc rId="13750" sId="1">
    <oc r="BE642">
      <f>ROW()</f>
    </oc>
    <nc r="BE642">
      <f>ROW()</f>
    </nc>
  </rcc>
  <rcc rId="13751" sId="1">
    <oc r="BE643">
      <f>ROW()</f>
    </oc>
    <nc r="BE643">
      <f>ROW()</f>
    </nc>
  </rcc>
  <rcc rId="13752" sId="1">
    <oc r="BE644">
      <f>ROW()</f>
    </oc>
    <nc r="BE644">
      <f>ROW()</f>
    </nc>
  </rcc>
  <rcc rId="13753" sId="1">
    <oc r="BE645">
      <f>ROW()</f>
    </oc>
    <nc r="BE645">
      <f>ROW()</f>
    </nc>
  </rcc>
  <rcc rId="13754" sId="1">
    <oc r="BE646">
      <f>ROW()</f>
    </oc>
    <nc r="BE646">
      <f>ROW()</f>
    </nc>
  </rcc>
  <rcc rId="13755" sId="1">
    <oc r="BE647">
      <f>ROW()</f>
    </oc>
    <nc r="BE647">
      <f>ROW()</f>
    </nc>
  </rcc>
  <rcc rId="13756" sId="1">
    <oc r="BE648">
      <f>ROW()</f>
    </oc>
    <nc r="BE648">
      <f>ROW()</f>
    </nc>
  </rcc>
  <rcc rId="13757" sId="1">
    <oc r="BE649">
      <f>ROW()</f>
    </oc>
    <nc r="BE649">
      <f>ROW()</f>
    </nc>
  </rcc>
  <rcc rId="13758" sId="1">
    <oc r="BE650">
      <f>ROW()</f>
    </oc>
    <nc r="BE650">
      <f>ROW()</f>
    </nc>
  </rcc>
  <rcc rId="13759" sId="1">
    <oc r="BE651">
      <f>ROW()</f>
    </oc>
    <nc r="BE651">
      <f>ROW()</f>
    </nc>
  </rcc>
  <rcc rId="13760" sId="1">
    <oc r="BE652">
      <f>ROW()</f>
    </oc>
    <nc r="BE652">
      <f>ROW()</f>
    </nc>
  </rcc>
  <rcc rId="13761" sId="1">
    <oc r="BE653">
      <f>ROW()</f>
    </oc>
    <nc r="BE653">
      <f>ROW()</f>
    </nc>
  </rcc>
  <rcc rId="13762" sId="1">
    <oc r="BE654">
      <f>ROW()</f>
    </oc>
    <nc r="BE654">
      <f>ROW()</f>
    </nc>
  </rcc>
  <rcc rId="13763" sId="1">
    <oc r="BE655">
      <f>ROW()</f>
    </oc>
    <nc r="BE655">
      <f>ROW()</f>
    </nc>
  </rcc>
  <rcc rId="13764" sId="1">
    <oc r="BE656">
      <f>ROW()</f>
    </oc>
    <nc r="BE656">
      <f>ROW()</f>
    </nc>
  </rcc>
  <rcc rId="13765" sId="1">
    <oc r="BE657">
      <f>ROW()</f>
    </oc>
    <nc r="BE657">
      <f>ROW()</f>
    </nc>
  </rcc>
  <rcc rId="13766" sId="1">
    <oc r="BE658">
      <f>ROW()</f>
    </oc>
    <nc r="BE658">
      <f>ROW()</f>
    </nc>
  </rcc>
  <rcc rId="13767" sId="1">
    <oc r="BE659">
      <f>ROW()</f>
    </oc>
    <nc r="BE659">
      <f>ROW()</f>
    </nc>
  </rcc>
  <rcc rId="13768" sId="1">
    <oc r="BE660">
      <f>ROW()</f>
    </oc>
    <nc r="BE660">
      <f>ROW()</f>
    </nc>
  </rcc>
  <rcc rId="13769" sId="1">
    <oc r="BE661">
      <f>ROW()</f>
    </oc>
    <nc r="BE661">
      <f>ROW()</f>
    </nc>
  </rcc>
  <rcc rId="13770" sId="1">
    <oc r="BE662">
      <f>ROW()</f>
    </oc>
    <nc r="BE662">
      <f>ROW()</f>
    </nc>
  </rcc>
  <rcc rId="13771" sId="1">
    <oc r="BE663">
      <f>ROW()</f>
    </oc>
    <nc r="BE663">
      <f>ROW()</f>
    </nc>
  </rcc>
  <rcc rId="13772" sId="1">
    <oc r="BE664">
      <f>ROW()</f>
    </oc>
    <nc r="BE664">
      <f>ROW()</f>
    </nc>
  </rcc>
  <rcc rId="13773" sId="1">
    <oc r="BE665">
      <f>ROW()</f>
    </oc>
    <nc r="BE665">
      <f>ROW()</f>
    </nc>
  </rcc>
  <rcc rId="13774" sId="1">
    <oc r="BE666">
      <f>ROW()</f>
    </oc>
    <nc r="BE666">
      <f>ROW()</f>
    </nc>
  </rcc>
  <rcc rId="13775" sId="1">
    <oc r="BE667">
      <f>ROW()</f>
    </oc>
    <nc r="BE667">
      <f>ROW()</f>
    </nc>
  </rcc>
  <rcc rId="13776" sId="1">
    <oc r="BE668">
      <f>ROW()</f>
    </oc>
    <nc r="BE668">
      <f>ROW()</f>
    </nc>
  </rcc>
  <rcc rId="13777" sId="1">
    <oc r="BE669">
      <f>ROW()</f>
    </oc>
    <nc r="BE669">
      <f>ROW()</f>
    </nc>
  </rcc>
  <rcc rId="13778" sId="1">
    <oc r="BE670">
      <f>ROW()</f>
    </oc>
    <nc r="BE670">
      <f>ROW()</f>
    </nc>
  </rcc>
  <rcc rId="13779" sId="1">
    <oc r="BE671">
      <f>ROW()</f>
    </oc>
    <nc r="BE671">
      <f>ROW()</f>
    </nc>
  </rcc>
  <rcc rId="13780" sId="1">
    <oc r="BE672">
      <f>ROW()</f>
    </oc>
    <nc r="BE672">
      <f>ROW()</f>
    </nc>
  </rcc>
  <rcc rId="13781" sId="1">
    <oc r="BE673">
      <f>ROW()</f>
    </oc>
    <nc r="BE673">
      <f>ROW()</f>
    </nc>
  </rcc>
  <rcc rId="13782" sId="1">
    <oc r="BE674">
      <f>ROW()</f>
    </oc>
    <nc r="BE674">
      <f>ROW()</f>
    </nc>
  </rcc>
  <rcc rId="13783" sId="1">
    <oc r="BE675">
      <f>ROW()</f>
    </oc>
    <nc r="BE675">
      <f>ROW()</f>
    </nc>
  </rcc>
  <rcc rId="13784" sId="1">
    <oc r="BE676">
      <f>ROW()</f>
    </oc>
    <nc r="BE676">
      <f>ROW()</f>
    </nc>
  </rcc>
  <rcc rId="13785" sId="1">
    <oc r="BE677">
      <f>ROW()</f>
    </oc>
    <nc r="BE677">
      <f>ROW()</f>
    </nc>
  </rcc>
  <rcc rId="13786" sId="1">
    <oc r="BE678">
      <f>ROW()</f>
    </oc>
    <nc r="BE678">
      <f>ROW()</f>
    </nc>
  </rcc>
  <rcc rId="13787" sId="1">
    <oc r="BE679">
      <f>ROW()</f>
    </oc>
    <nc r="BE679">
      <f>ROW()</f>
    </nc>
  </rcc>
  <rcc rId="13788" sId="1">
    <oc r="BE680">
      <f>ROW()</f>
    </oc>
    <nc r="BE680">
      <f>ROW()</f>
    </nc>
  </rcc>
  <rcc rId="13789" sId="1">
    <oc r="BE681">
      <f>ROW()</f>
    </oc>
    <nc r="BE681">
      <f>ROW()</f>
    </nc>
  </rcc>
  <rcc rId="13790" sId="1">
    <oc r="BE682">
      <f>ROW()</f>
    </oc>
    <nc r="BE682">
      <f>ROW()</f>
    </nc>
  </rcc>
  <rcc rId="13791" sId="1">
    <oc r="BE683">
      <f>ROW()</f>
    </oc>
    <nc r="BE683">
      <f>ROW()</f>
    </nc>
  </rcc>
  <rcc rId="13792" sId="1">
    <oc r="BE684">
      <f>ROW()</f>
    </oc>
    <nc r="BE684">
      <f>ROW()</f>
    </nc>
  </rcc>
  <rcc rId="13793" sId="1">
    <oc r="BE685">
      <f>ROW()</f>
    </oc>
    <nc r="BE685">
      <f>ROW()</f>
    </nc>
  </rcc>
  <rcc rId="13794" sId="1">
    <oc r="BE686">
      <f>ROW()</f>
    </oc>
    <nc r="BE686">
      <f>ROW()</f>
    </nc>
  </rcc>
  <rcc rId="13795" sId="1">
    <oc r="BE687">
      <f>ROW()</f>
    </oc>
    <nc r="BE687">
      <f>ROW()</f>
    </nc>
  </rcc>
  <rcc rId="13796" sId="1">
    <oc r="BE688">
      <f>ROW()</f>
    </oc>
    <nc r="BE688">
      <f>ROW()</f>
    </nc>
  </rcc>
  <rcc rId="13797" sId="1">
    <oc r="BE689">
      <f>ROW()</f>
    </oc>
    <nc r="BE689">
      <f>ROW()</f>
    </nc>
  </rcc>
  <rcc rId="13798" sId="1">
    <oc r="BE690">
      <f>ROW()</f>
    </oc>
    <nc r="BE690">
      <f>ROW()</f>
    </nc>
  </rcc>
  <rcc rId="13799" sId="1">
    <oc r="BE691">
      <f>ROW()</f>
    </oc>
    <nc r="BE691">
      <f>ROW()</f>
    </nc>
  </rcc>
  <rcc rId="13800" sId="1">
    <oc r="BE692">
      <f>ROW()</f>
    </oc>
    <nc r="BE692">
      <f>ROW()</f>
    </nc>
  </rcc>
  <rcc rId="13801" sId="1">
    <oc r="BE693">
      <f>ROW()</f>
    </oc>
    <nc r="BE693">
      <f>ROW()</f>
    </nc>
  </rcc>
  <rcc rId="13802" sId="1">
    <oc r="BE694">
      <f>ROW()</f>
    </oc>
    <nc r="BE694">
      <f>ROW()</f>
    </nc>
  </rcc>
  <rcc rId="13803" sId="1">
    <oc r="BE695">
      <f>ROW()</f>
    </oc>
    <nc r="BE695">
      <f>ROW()</f>
    </nc>
  </rcc>
  <rcc rId="13804" sId="1">
    <oc r="BE696">
      <f>ROW()</f>
    </oc>
    <nc r="BE696">
      <f>ROW()</f>
    </nc>
  </rcc>
  <rcc rId="13805" sId="1">
    <oc r="BE697">
      <f>ROW()</f>
    </oc>
    <nc r="BE697">
      <f>ROW()</f>
    </nc>
  </rcc>
  <rcc rId="13806" sId="1">
    <oc r="BE698">
      <f>ROW()</f>
    </oc>
    <nc r="BE698">
      <f>ROW()</f>
    </nc>
  </rcc>
  <rcc rId="13807" sId="1">
    <oc r="BE699">
      <f>ROW()</f>
    </oc>
    <nc r="BE699">
      <f>ROW()</f>
    </nc>
  </rcc>
  <rcc rId="13808" sId="1">
    <oc r="BE700">
      <f>ROW()</f>
    </oc>
    <nc r="BE700">
      <f>ROW()</f>
    </nc>
  </rcc>
  <rcc rId="13809" sId="1">
    <oc r="BE701">
      <f>ROW()</f>
    </oc>
    <nc r="BE701">
      <f>ROW()</f>
    </nc>
  </rcc>
  <rcc rId="13810" sId="1">
    <oc r="BE702">
      <f>ROW()</f>
    </oc>
    <nc r="BE702">
      <f>ROW()</f>
    </nc>
  </rcc>
  <rcc rId="13811" sId="1">
    <oc r="BE703">
      <f>ROW()</f>
    </oc>
    <nc r="BE703">
      <f>ROW()</f>
    </nc>
  </rcc>
  <rcc rId="13812" sId="1">
    <oc r="BE704">
      <f>ROW()</f>
    </oc>
    <nc r="BE704">
      <f>ROW()</f>
    </nc>
  </rcc>
  <rcc rId="13813" sId="1">
    <oc r="BE705">
      <f>ROW()</f>
    </oc>
    <nc r="BE705">
      <f>ROW()</f>
    </nc>
  </rcc>
  <rcc rId="13814" sId="1">
    <oc r="BE706">
      <f>ROW()</f>
    </oc>
    <nc r="BE706">
      <f>ROW()</f>
    </nc>
  </rcc>
  <rcc rId="13815" sId="1">
    <oc r="BE707">
      <f>ROW()</f>
    </oc>
    <nc r="BE707">
      <f>ROW()</f>
    </nc>
  </rcc>
  <rcc rId="13816" sId="1">
    <oc r="BE708">
      <f>ROW()</f>
    </oc>
    <nc r="BE708">
      <f>ROW()</f>
    </nc>
  </rcc>
  <rcc rId="13817" sId="1">
    <oc r="BE709">
      <f>ROW()</f>
    </oc>
    <nc r="BE709">
      <f>ROW()</f>
    </nc>
  </rcc>
  <rcc rId="13818" sId="1">
    <oc r="BE710">
      <f>ROW()</f>
    </oc>
    <nc r="BE710">
      <f>ROW()</f>
    </nc>
  </rcc>
  <rcc rId="13819" sId="1">
    <oc r="BE711">
      <f>ROW()</f>
    </oc>
    <nc r="BE711">
      <f>ROW()</f>
    </nc>
  </rcc>
  <rcc rId="13820" sId="1">
    <oc r="BE712">
      <f>ROW()</f>
    </oc>
    <nc r="BE712">
      <f>ROW()</f>
    </nc>
  </rcc>
  <rcc rId="13821" sId="1">
    <oc r="BE713">
      <f>ROW()</f>
    </oc>
    <nc r="BE713">
      <f>ROW()</f>
    </nc>
  </rcc>
  <rcc rId="13822" sId="1">
    <oc r="BE714">
      <f>ROW()</f>
    </oc>
    <nc r="BE714">
      <f>ROW()</f>
    </nc>
  </rcc>
  <rcc rId="13823" sId="1">
    <oc r="BE715">
      <f>ROW()</f>
    </oc>
    <nc r="BE715">
      <f>ROW()</f>
    </nc>
  </rcc>
  <rcc rId="13824" sId="1">
    <oc r="BE716">
      <f>ROW()</f>
    </oc>
    <nc r="BE716">
      <f>ROW()</f>
    </nc>
  </rcc>
  <rcc rId="13825" sId="1">
    <oc r="BE717">
      <f>ROW()</f>
    </oc>
    <nc r="BE717">
      <f>ROW()</f>
    </nc>
  </rcc>
  <rcc rId="13826" sId="1">
    <oc r="BE718">
      <f>ROW()</f>
    </oc>
    <nc r="BE718">
      <f>ROW()</f>
    </nc>
  </rcc>
  <rcc rId="13827" sId="1">
    <oc r="BE719">
      <f>ROW()</f>
    </oc>
    <nc r="BE719">
      <f>ROW()</f>
    </nc>
  </rcc>
  <rcc rId="13828" sId="1">
    <oc r="BE720">
      <f>ROW()</f>
    </oc>
    <nc r="BE720">
      <f>ROW()</f>
    </nc>
  </rcc>
  <rcc rId="13829" sId="1">
    <oc r="BE721">
      <f>ROW()</f>
    </oc>
    <nc r="BE721">
      <f>ROW()</f>
    </nc>
  </rcc>
  <rcc rId="13830" sId="1">
    <oc r="BE722">
      <f>ROW()</f>
    </oc>
    <nc r="BE722">
      <f>ROW()</f>
    </nc>
  </rcc>
  <rcc rId="13831" sId="1">
    <oc r="BE723">
      <f>ROW()</f>
    </oc>
    <nc r="BE723">
      <f>ROW()</f>
    </nc>
  </rcc>
  <rcc rId="13832" sId="1">
    <oc r="BE724">
      <f>ROW()</f>
    </oc>
    <nc r="BE724">
      <f>ROW()</f>
    </nc>
  </rcc>
  <rcc rId="13833" sId="1">
    <oc r="BE725">
      <f>ROW()</f>
    </oc>
    <nc r="BE725">
      <f>ROW()</f>
    </nc>
  </rcc>
  <rcc rId="13834" sId="1">
    <oc r="BE726">
      <f>ROW()</f>
    </oc>
    <nc r="BE726">
      <f>ROW()</f>
    </nc>
  </rcc>
  <rcc rId="13835" sId="1">
    <oc r="BE727">
      <f>ROW()</f>
    </oc>
    <nc r="BE727">
      <f>ROW()</f>
    </nc>
  </rcc>
  <rcc rId="13836" sId="1">
    <oc r="BE728">
      <f>ROW()</f>
    </oc>
    <nc r="BE728">
      <f>ROW()</f>
    </nc>
  </rcc>
  <rcc rId="13837" sId="1">
    <oc r="BE729">
      <f>ROW()</f>
    </oc>
    <nc r="BE729">
      <f>ROW()</f>
    </nc>
  </rcc>
  <rcc rId="13838" sId="1">
    <oc r="BE730">
      <f>ROW()</f>
    </oc>
    <nc r="BE730">
      <f>ROW()</f>
    </nc>
  </rcc>
  <rcc rId="13839" sId="1">
    <oc r="BE731">
      <f>ROW()</f>
    </oc>
    <nc r="BE731">
      <f>ROW()</f>
    </nc>
  </rcc>
  <rcc rId="13840" sId="1">
    <oc r="BE732">
      <f>ROW()</f>
    </oc>
    <nc r="BE732">
      <f>ROW()</f>
    </nc>
  </rcc>
  <rcc rId="13841" sId="1">
    <oc r="BE733">
      <f>ROW()</f>
    </oc>
    <nc r="BE733">
      <f>ROW()</f>
    </nc>
  </rcc>
  <rcc rId="13842" sId="1">
    <oc r="BE734">
      <f>ROW()</f>
    </oc>
    <nc r="BE734">
      <f>ROW()</f>
    </nc>
  </rcc>
  <rcc rId="13843" sId="1">
    <oc r="BE735">
      <f>ROW()</f>
    </oc>
    <nc r="BE735">
      <f>ROW()</f>
    </nc>
  </rcc>
  <rcc rId="13844" sId="1">
    <oc r="BE736">
      <f>ROW()</f>
    </oc>
    <nc r="BE736">
      <f>ROW()</f>
    </nc>
  </rcc>
  <rcc rId="13845" sId="1">
    <oc r="BE737">
      <f>ROW()</f>
    </oc>
    <nc r="BE737">
      <f>ROW()</f>
    </nc>
  </rcc>
  <rcc rId="13846" sId="1">
    <oc r="BE738">
      <f>ROW()</f>
    </oc>
    <nc r="BE738">
      <f>ROW()</f>
    </nc>
  </rcc>
  <rcc rId="13847" sId="1">
    <oc r="BE739">
      <f>ROW()</f>
    </oc>
    <nc r="BE739">
      <f>ROW()</f>
    </nc>
  </rcc>
  <rcc rId="13848" sId="1">
    <oc r="BE740">
      <f>ROW()</f>
    </oc>
    <nc r="BE740">
      <f>ROW()</f>
    </nc>
  </rcc>
  <rcc rId="13849" sId="1">
    <oc r="BE741">
      <f>ROW()</f>
    </oc>
    <nc r="BE741">
      <f>ROW()</f>
    </nc>
  </rcc>
  <rcc rId="13850" sId="1">
    <oc r="BE742">
      <f>ROW()</f>
    </oc>
    <nc r="BE742">
      <f>ROW()</f>
    </nc>
  </rcc>
  <rcc rId="13851" sId="1">
    <oc r="BE743">
      <f>ROW()</f>
    </oc>
    <nc r="BE743">
      <f>ROW()</f>
    </nc>
  </rcc>
  <rcc rId="13852" sId="1">
    <oc r="BE744">
      <f>ROW()</f>
    </oc>
    <nc r="BE744">
      <f>ROW()</f>
    </nc>
  </rcc>
  <rcc rId="13853" sId="1">
    <oc r="BE745">
      <f>ROW()</f>
    </oc>
    <nc r="BE745">
      <f>ROW()</f>
    </nc>
  </rcc>
  <rcc rId="13854" sId="1">
    <oc r="BE746">
      <f>ROW()</f>
    </oc>
    <nc r="BE746">
      <f>ROW()</f>
    </nc>
  </rcc>
  <rcc rId="13855" sId="1">
    <oc r="BE747">
      <f>ROW()</f>
    </oc>
    <nc r="BE747">
      <f>ROW()</f>
    </nc>
  </rcc>
  <rcc rId="13856" sId="1">
    <oc r="BE748">
      <f>ROW()</f>
    </oc>
    <nc r="BE748">
      <f>ROW()</f>
    </nc>
  </rcc>
  <rcc rId="13857" sId="1">
    <oc r="BE749">
      <f>ROW()</f>
    </oc>
    <nc r="BE749">
      <f>ROW()</f>
    </nc>
  </rcc>
  <rcc rId="13858" sId="1">
    <oc r="BE750">
      <f>ROW()</f>
    </oc>
    <nc r="BE750">
      <f>ROW()</f>
    </nc>
  </rcc>
  <rcc rId="13859" sId="1">
    <oc r="BE751">
      <f>ROW()</f>
    </oc>
    <nc r="BE751">
      <f>ROW()</f>
    </nc>
  </rcc>
  <rcc rId="13860" sId="1">
    <oc r="BE752">
      <f>ROW()</f>
    </oc>
    <nc r="BE752">
      <f>ROW()</f>
    </nc>
  </rcc>
  <rcc rId="13861" sId="1">
    <oc r="BE753">
      <f>ROW()</f>
    </oc>
    <nc r="BE753">
      <f>ROW()</f>
    </nc>
  </rcc>
  <rcc rId="13862" sId="1">
    <oc r="BE754">
      <f>ROW()</f>
    </oc>
    <nc r="BE754">
      <f>ROW()</f>
    </nc>
  </rcc>
  <rcc rId="13863" sId="1">
    <oc r="BE755">
      <f>ROW()</f>
    </oc>
    <nc r="BE755">
      <f>ROW()</f>
    </nc>
  </rcc>
  <rcc rId="13864" sId="1">
    <oc r="BE756">
      <f>ROW()</f>
    </oc>
    <nc r="BE756">
      <f>ROW()</f>
    </nc>
  </rcc>
  <rcc rId="13865" sId="1">
    <oc r="BE757">
      <f>ROW()</f>
    </oc>
    <nc r="BE757">
      <f>ROW()</f>
    </nc>
  </rcc>
  <rcc rId="13866" sId="1">
    <oc r="BE758">
      <f>ROW()</f>
    </oc>
    <nc r="BE758">
      <f>ROW()</f>
    </nc>
  </rcc>
  <rcc rId="13867" sId="1">
    <oc r="BE759">
      <f>ROW()</f>
    </oc>
    <nc r="BE759">
      <f>ROW()</f>
    </nc>
  </rcc>
  <rcc rId="13868" sId="1">
    <oc r="BE760">
      <f>ROW()</f>
    </oc>
    <nc r="BE760">
      <f>ROW()</f>
    </nc>
  </rcc>
  <rcc rId="13869" sId="1">
    <oc r="BE761">
      <f>ROW()</f>
    </oc>
    <nc r="BE761">
      <f>ROW()</f>
    </nc>
  </rcc>
  <rcc rId="13870" sId="1">
    <oc r="BE762">
      <f>ROW()</f>
    </oc>
    <nc r="BE762">
      <f>ROW()</f>
    </nc>
  </rcc>
  <rcc rId="13871" sId="1">
    <oc r="BE763">
      <f>ROW()</f>
    </oc>
    <nc r="BE763">
      <f>ROW()</f>
    </nc>
  </rcc>
  <rcc rId="13872" sId="1">
    <oc r="BE764">
      <f>ROW()</f>
    </oc>
    <nc r="BE764">
      <f>ROW()</f>
    </nc>
  </rcc>
  <rcc rId="13873" sId="1">
    <oc r="BE765">
      <f>ROW()</f>
    </oc>
    <nc r="BE765">
      <f>ROW()</f>
    </nc>
  </rcc>
  <rcc rId="13874" sId="1">
    <oc r="BE766">
      <f>ROW()</f>
    </oc>
    <nc r="BE766">
      <f>ROW()</f>
    </nc>
  </rcc>
  <rcc rId="13875" sId="1">
    <oc r="BE767">
      <f>ROW()</f>
    </oc>
    <nc r="BE767">
      <f>ROW()</f>
    </nc>
  </rcc>
  <rcc rId="13876" sId="1">
    <oc r="BE768">
      <f>ROW()</f>
    </oc>
    <nc r="BE768">
      <f>ROW()</f>
    </nc>
  </rcc>
  <rcc rId="13877" sId="1">
    <oc r="BE769">
      <f>ROW()</f>
    </oc>
    <nc r="BE769">
      <f>ROW()</f>
    </nc>
  </rcc>
  <rcc rId="13878" sId="1">
    <oc r="BE770">
      <f>ROW()</f>
    </oc>
    <nc r="BE770">
      <f>ROW()</f>
    </nc>
  </rcc>
  <rcc rId="13879" sId="1">
    <oc r="BE771">
      <f>ROW()</f>
    </oc>
    <nc r="BE771">
      <f>ROW()</f>
    </nc>
  </rcc>
  <rcc rId="13880" sId="1">
    <oc r="BE772">
      <f>ROW()</f>
    </oc>
    <nc r="BE772">
      <f>ROW()</f>
    </nc>
  </rcc>
  <rcc rId="13881" sId="1">
    <oc r="BE773">
      <f>ROW()</f>
    </oc>
    <nc r="BE773">
      <f>ROW()</f>
    </nc>
  </rcc>
  <rcc rId="13882" sId="1">
    <oc r="BE774">
      <f>ROW()</f>
    </oc>
    <nc r="BE774">
      <f>ROW()</f>
    </nc>
  </rcc>
  <rcc rId="13883" sId="1">
    <oc r="BE775">
      <f>ROW()</f>
    </oc>
    <nc r="BE775">
      <f>ROW()</f>
    </nc>
  </rcc>
  <rcc rId="13884" sId="1">
    <oc r="BE776">
      <f>ROW()</f>
    </oc>
    <nc r="BE776">
      <f>ROW()</f>
    </nc>
  </rcc>
  <rcc rId="13885" sId="1">
    <oc r="BE777">
      <f>ROW()</f>
    </oc>
    <nc r="BE777">
      <f>ROW()</f>
    </nc>
  </rcc>
  <rcc rId="13886" sId="1">
    <oc r="BE778">
      <f>ROW()</f>
    </oc>
    <nc r="BE778">
      <f>ROW()</f>
    </nc>
  </rcc>
  <rcc rId="13887" sId="1">
    <oc r="BE779">
      <f>ROW()</f>
    </oc>
    <nc r="BE779">
      <f>ROW()</f>
    </nc>
  </rcc>
  <rcc rId="13888" sId="1">
    <oc r="BE780">
      <f>ROW()</f>
    </oc>
    <nc r="BE780">
      <f>ROW()</f>
    </nc>
  </rcc>
  <rcc rId="13889" sId="1">
    <oc r="BE781">
      <f>ROW()</f>
    </oc>
    <nc r="BE781">
      <f>ROW()</f>
    </nc>
  </rcc>
  <rcc rId="13890" sId="1">
    <oc r="BE782">
      <f>ROW()</f>
    </oc>
    <nc r="BE782">
      <f>ROW()</f>
    </nc>
  </rcc>
  <rcc rId="13891" sId="1">
    <oc r="BE783">
      <f>ROW()</f>
    </oc>
    <nc r="BE783">
      <f>ROW()</f>
    </nc>
  </rcc>
  <rcc rId="13892" sId="1">
    <oc r="BE784">
      <f>ROW()</f>
    </oc>
    <nc r="BE784">
      <f>ROW()</f>
    </nc>
  </rcc>
  <rcc rId="13893" sId="1">
    <oc r="BE785">
      <f>ROW()</f>
    </oc>
    <nc r="BE785">
      <f>ROW()</f>
    </nc>
  </rcc>
  <rcc rId="13894" sId="1">
    <oc r="BE786">
      <f>ROW()</f>
    </oc>
    <nc r="BE786">
      <f>ROW()</f>
    </nc>
  </rcc>
  <rcc rId="13895" sId="1">
    <oc r="BE787">
      <f>ROW()</f>
    </oc>
    <nc r="BE787">
      <f>ROW()</f>
    </nc>
  </rcc>
  <rcc rId="13896" sId="1">
    <oc r="BE788">
      <f>ROW()</f>
    </oc>
    <nc r="BE788">
      <f>ROW()</f>
    </nc>
  </rcc>
  <rcc rId="13897" sId="1">
    <oc r="BE789">
      <f>ROW()</f>
    </oc>
    <nc r="BE789">
      <f>ROW()</f>
    </nc>
  </rcc>
  <rcc rId="13898" sId="1">
    <oc r="BE790">
      <f>ROW()</f>
    </oc>
    <nc r="BE790">
      <f>ROW()</f>
    </nc>
  </rcc>
  <rcc rId="13899" sId="1">
    <oc r="BE791">
      <f>ROW()</f>
    </oc>
    <nc r="BE791">
      <f>ROW()</f>
    </nc>
  </rcc>
  <rcc rId="13900" sId="1">
    <oc r="BE792">
      <f>ROW()</f>
    </oc>
    <nc r="BE792">
      <f>ROW()</f>
    </nc>
  </rcc>
  <rcc rId="13901" sId="1">
    <oc r="BE793">
      <f>ROW()</f>
    </oc>
    <nc r="BE793">
      <f>ROW()</f>
    </nc>
  </rcc>
  <rcc rId="13902" sId="1">
    <oc r="BE794">
      <f>ROW()</f>
    </oc>
    <nc r="BE794">
      <f>ROW()</f>
    </nc>
  </rcc>
  <rcc rId="13903" sId="1">
    <oc r="BE795">
      <f>ROW()</f>
    </oc>
    <nc r="BE795">
      <f>ROW()</f>
    </nc>
  </rcc>
  <rcc rId="13904" sId="1">
    <oc r="BE796">
      <f>ROW()</f>
    </oc>
    <nc r="BE796">
      <f>ROW()</f>
    </nc>
  </rcc>
  <rcc rId="13905" sId="1">
    <oc r="BE797">
      <f>ROW()</f>
    </oc>
    <nc r="BE797">
      <f>ROW()</f>
    </nc>
  </rcc>
  <rcc rId="13906" sId="1">
    <oc r="BE798">
      <f>ROW()</f>
    </oc>
    <nc r="BE798">
      <f>ROW()</f>
    </nc>
  </rcc>
  <rcc rId="13907" sId="1">
    <oc r="BE799">
      <f>ROW()</f>
    </oc>
    <nc r="BE799">
      <f>ROW()</f>
    </nc>
  </rcc>
  <rcc rId="13908" sId="1">
    <oc r="BE800">
      <f>ROW()</f>
    </oc>
    <nc r="BE800">
      <f>ROW()</f>
    </nc>
  </rcc>
  <rcc rId="13909" sId="1">
    <oc r="BE801">
      <f>ROW()</f>
    </oc>
    <nc r="BE801">
      <f>ROW()</f>
    </nc>
  </rcc>
  <rcc rId="13910" sId="1">
    <oc r="BE802">
      <f>ROW()</f>
    </oc>
    <nc r="BE802">
      <f>ROW()</f>
    </nc>
  </rcc>
  <rcc rId="13911" sId="1">
    <oc r="BE803">
      <f>ROW()</f>
    </oc>
    <nc r="BE803">
      <f>ROW()</f>
    </nc>
  </rcc>
  <rcc rId="13912" sId="1">
    <oc r="BE804">
      <f>ROW()</f>
    </oc>
    <nc r="BE804">
      <f>ROW()</f>
    </nc>
  </rcc>
  <rcc rId="13913" sId="1">
    <oc r="BE805">
      <f>ROW()</f>
    </oc>
    <nc r="BE805">
      <f>ROW()</f>
    </nc>
  </rcc>
  <rcc rId="13914" sId="1">
    <oc r="BE806">
      <f>ROW()</f>
    </oc>
    <nc r="BE806">
      <f>ROW()</f>
    </nc>
  </rcc>
  <rcc rId="13915" sId="1">
    <oc r="BE807">
      <f>ROW()</f>
    </oc>
    <nc r="BE807">
      <f>ROW()</f>
    </nc>
  </rcc>
  <rcc rId="13916" sId="1">
    <oc r="BE808">
      <f>ROW()</f>
    </oc>
    <nc r="BE808">
      <f>ROW()</f>
    </nc>
  </rcc>
  <rcc rId="13917" sId="1">
    <oc r="BE809">
      <f>ROW()</f>
    </oc>
    <nc r="BE809">
      <f>ROW()</f>
    </nc>
  </rcc>
  <rcc rId="13918" sId="1">
    <oc r="BE810">
      <f>ROW()</f>
    </oc>
    <nc r="BE810">
      <f>ROW()</f>
    </nc>
  </rcc>
  <rcc rId="13919" sId="1">
    <oc r="BE811">
      <f>ROW()</f>
    </oc>
    <nc r="BE811">
      <f>ROW()</f>
    </nc>
  </rcc>
  <rcc rId="13920" sId="1">
    <oc r="BE812">
      <f>ROW()</f>
    </oc>
    <nc r="BE812">
      <f>ROW()</f>
    </nc>
  </rcc>
  <rcc rId="13921" sId="1">
    <oc r="BE813">
      <f>ROW()</f>
    </oc>
    <nc r="BE813">
      <f>ROW()</f>
    </nc>
  </rcc>
  <rcc rId="13922" sId="1">
    <oc r="BE814">
      <f>ROW()</f>
    </oc>
    <nc r="BE814">
      <f>ROW()</f>
    </nc>
  </rcc>
  <rcc rId="13923" sId="1">
    <oc r="BE815">
      <f>ROW()</f>
    </oc>
    <nc r="BE815">
      <f>ROW()</f>
    </nc>
  </rcc>
  <rcc rId="13924" sId="1">
    <oc r="BE816">
      <f>ROW()</f>
    </oc>
    <nc r="BE816">
      <f>ROW()</f>
    </nc>
  </rcc>
  <rcc rId="13925" sId="1">
    <oc r="BE817">
      <f>ROW()</f>
    </oc>
    <nc r="BE817">
      <f>ROW()</f>
    </nc>
  </rcc>
  <rcc rId="13926" sId="1">
    <oc r="BE818">
      <f>ROW()</f>
    </oc>
    <nc r="BE818">
      <f>ROW()</f>
    </nc>
  </rcc>
  <rcc rId="13927" sId="1">
    <oc r="BE819">
      <f>ROW()</f>
    </oc>
    <nc r="BE819">
      <f>ROW()</f>
    </nc>
  </rcc>
  <rcc rId="13928" sId="1">
    <oc r="BE820">
      <f>ROW()</f>
    </oc>
    <nc r="BE820">
      <f>ROW()</f>
    </nc>
  </rcc>
  <rcc rId="13929" sId="1">
    <oc r="BE821">
      <f>ROW()</f>
    </oc>
    <nc r="BE821">
      <f>ROW()</f>
    </nc>
  </rcc>
  <rcc rId="13930" sId="1">
    <oc r="BE822">
      <f>ROW()</f>
    </oc>
    <nc r="BE822">
      <f>ROW()</f>
    </nc>
  </rcc>
  <rcc rId="13931" sId="1">
    <oc r="BE823">
      <f>ROW()</f>
    </oc>
    <nc r="BE823">
      <f>ROW()</f>
    </nc>
  </rcc>
  <rcc rId="13932" sId="1">
    <oc r="BE824">
      <f>ROW()</f>
    </oc>
    <nc r="BE824">
      <f>ROW()</f>
    </nc>
  </rcc>
  <rcc rId="13933" sId="1">
    <oc r="BE825">
      <f>ROW()</f>
    </oc>
    <nc r="BE825">
      <f>ROW()</f>
    </nc>
  </rcc>
  <rcc rId="13934" sId="1">
    <oc r="BE826">
      <f>ROW()</f>
    </oc>
    <nc r="BE826">
      <f>ROW()</f>
    </nc>
  </rcc>
  <rcc rId="13935" sId="1">
    <oc r="BE827">
      <f>ROW()</f>
    </oc>
    <nc r="BE827">
      <f>ROW()</f>
    </nc>
  </rcc>
  <rcc rId="13936" sId="1">
    <oc r="BE828">
      <f>ROW()</f>
    </oc>
    <nc r="BE828">
      <f>ROW()</f>
    </nc>
  </rcc>
  <rcc rId="13937" sId="1">
    <oc r="BE829">
      <f>ROW()</f>
    </oc>
    <nc r="BE829">
      <f>ROW()</f>
    </nc>
  </rcc>
  <rcc rId="13938" sId="1">
    <oc r="BE830">
      <f>ROW()</f>
    </oc>
    <nc r="BE830">
      <f>ROW()</f>
    </nc>
  </rcc>
  <rcc rId="13939" sId="1">
    <oc r="BE831">
      <f>ROW()</f>
    </oc>
    <nc r="BE831">
      <f>ROW()</f>
    </nc>
  </rcc>
  <rcc rId="13940" sId="1">
    <oc r="BE832">
      <f>ROW()</f>
    </oc>
    <nc r="BE832">
      <f>ROW()</f>
    </nc>
  </rcc>
  <rcc rId="13941" sId="1">
    <oc r="BE833">
      <f>ROW()</f>
    </oc>
    <nc r="BE833">
      <f>ROW()</f>
    </nc>
  </rcc>
  <rcc rId="13942" sId="1">
    <oc r="BE834">
      <f>ROW()</f>
    </oc>
    <nc r="BE834">
      <f>ROW()</f>
    </nc>
  </rcc>
  <rcc rId="13943" sId="1">
    <oc r="BE835">
      <f>ROW()</f>
    </oc>
    <nc r="BE835">
      <f>ROW()</f>
    </nc>
  </rcc>
  <rcc rId="13944" sId="1">
    <oc r="BE836">
      <f>ROW()</f>
    </oc>
    <nc r="BE836">
      <f>ROW()</f>
    </nc>
  </rcc>
  <rcc rId="13945" sId="1">
    <oc r="BE837">
      <f>ROW()</f>
    </oc>
    <nc r="BE837">
      <f>ROW()</f>
    </nc>
  </rcc>
  <rcc rId="13946" sId="1">
    <oc r="BE838">
      <f>ROW()</f>
    </oc>
    <nc r="BE838">
      <f>ROW()</f>
    </nc>
  </rcc>
  <rcc rId="13947" sId="1">
    <oc r="BE839">
      <f>ROW()</f>
    </oc>
    <nc r="BE839">
      <f>ROW()</f>
    </nc>
  </rcc>
  <rcc rId="13948" sId="1">
    <oc r="BE840">
      <f>ROW()</f>
    </oc>
    <nc r="BE840">
      <f>ROW()</f>
    </nc>
  </rcc>
  <rcc rId="13949" sId="1">
    <oc r="BE841">
      <f>ROW()</f>
    </oc>
    <nc r="BE841">
      <f>ROW()</f>
    </nc>
  </rcc>
  <rcc rId="13950" sId="1">
    <oc r="BE842">
      <f>ROW()</f>
    </oc>
    <nc r="BE842">
      <f>ROW()</f>
    </nc>
  </rcc>
  <rcc rId="13951" sId="1">
    <oc r="BE843">
      <f>ROW()</f>
    </oc>
    <nc r="BE843">
      <f>ROW()</f>
    </nc>
  </rcc>
  <rcc rId="13952" sId="1">
    <oc r="BE844">
      <f>ROW()</f>
    </oc>
    <nc r="BE844">
      <f>ROW()</f>
    </nc>
  </rcc>
  <rcc rId="13953" sId="1">
    <oc r="BE845">
      <f>ROW()</f>
    </oc>
    <nc r="BE845">
      <f>ROW()</f>
    </nc>
  </rcc>
  <rcc rId="13954" sId="1">
    <oc r="BE846">
      <f>ROW()</f>
    </oc>
    <nc r="BE846">
      <f>ROW()</f>
    </nc>
  </rcc>
  <rcc rId="13955" sId="1">
    <oc r="BE847">
      <f>ROW()</f>
    </oc>
    <nc r="BE847">
      <f>ROW()</f>
    </nc>
  </rcc>
  <rcc rId="13956" sId="1">
    <oc r="BE848">
      <f>ROW()</f>
    </oc>
    <nc r="BE848">
      <f>ROW()</f>
    </nc>
  </rcc>
  <rcc rId="13957" sId="1">
    <oc r="BE849">
      <f>ROW()</f>
    </oc>
    <nc r="BE849">
      <f>ROW()</f>
    </nc>
  </rcc>
  <rcc rId="13958" sId="1">
    <oc r="BE850">
      <f>ROW()</f>
    </oc>
    <nc r="BE850">
      <f>ROW()</f>
    </nc>
  </rcc>
  <rcc rId="13959" sId="1">
    <oc r="BE851">
      <f>ROW()</f>
    </oc>
    <nc r="BE851">
      <f>ROW()</f>
    </nc>
  </rcc>
  <rcc rId="13960" sId="1">
    <oc r="BE852">
      <f>ROW()</f>
    </oc>
    <nc r="BE852">
      <f>ROW()</f>
    </nc>
  </rcc>
  <rcc rId="13961" sId="1">
    <oc r="BE853">
      <f>ROW()</f>
    </oc>
    <nc r="BE853">
      <f>ROW()</f>
    </nc>
  </rcc>
  <rcc rId="13962" sId="1">
    <oc r="BE854">
      <f>ROW()</f>
    </oc>
    <nc r="BE854">
      <f>ROW()</f>
    </nc>
  </rcc>
  <rcc rId="13963" sId="1">
    <oc r="BE855">
      <f>ROW()</f>
    </oc>
    <nc r="BE855">
      <f>ROW()</f>
    </nc>
  </rcc>
  <rcc rId="13964" sId="1">
    <oc r="BE856">
      <f>ROW()</f>
    </oc>
    <nc r="BE856">
      <f>ROW()</f>
    </nc>
  </rcc>
  <rcc rId="13965" sId="1">
    <oc r="BE857">
      <f>ROW()</f>
    </oc>
    <nc r="BE857">
      <f>ROW()</f>
    </nc>
  </rcc>
  <rcc rId="13966" sId="1">
    <oc r="BE858">
      <f>ROW()</f>
    </oc>
    <nc r="BE858">
      <f>ROW()</f>
    </nc>
  </rcc>
  <rcc rId="13967" sId="1">
    <oc r="BE859">
      <f>ROW()</f>
    </oc>
    <nc r="BE859">
      <f>ROW()</f>
    </nc>
  </rcc>
  <rcc rId="13968" sId="1">
    <oc r="BE860">
      <f>ROW()</f>
    </oc>
    <nc r="BE860">
      <f>ROW()</f>
    </nc>
  </rcc>
  <rcc rId="13969" sId="1">
    <oc r="BE861">
      <f>ROW()</f>
    </oc>
    <nc r="BE861">
      <f>ROW()</f>
    </nc>
  </rcc>
  <rcc rId="13970" sId="1">
    <oc r="BE862">
      <f>ROW()</f>
    </oc>
    <nc r="BE862">
      <f>ROW()</f>
    </nc>
  </rcc>
  <rcc rId="13971" sId="1">
    <oc r="BE863">
      <f>ROW()</f>
    </oc>
    <nc r="BE863">
      <f>ROW()</f>
    </nc>
  </rcc>
  <rcc rId="13972" sId="1">
    <oc r="BE864">
      <f>ROW()</f>
    </oc>
    <nc r="BE864">
      <f>ROW()</f>
    </nc>
  </rcc>
  <rcc rId="13973" sId="1">
    <oc r="BE865">
      <f>ROW()</f>
    </oc>
    <nc r="BE865">
      <f>ROW()</f>
    </nc>
  </rcc>
  <rcc rId="13974" sId="1">
    <oc r="BE866">
      <f>ROW()</f>
    </oc>
    <nc r="BE866">
      <f>ROW()</f>
    </nc>
  </rcc>
  <rcc rId="13975" sId="1">
    <oc r="BE867">
      <f>ROW()</f>
    </oc>
    <nc r="BE867">
      <f>ROW()</f>
    </nc>
  </rcc>
  <rcc rId="13976" sId="1">
    <oc r="BE868">
      <f>ROW()</f>
    </oc>
    <nc r="BE868">
      <f>ROW()</f>
    </nc>
  </rcc>
  <rcc rId="13977" sId="1">
    <oc r="BE869">
      <f>ROW()</f>
    </oc>
    <nc r="BE869">
      <f>ROW()</f>
    </nc>
  </rcc>
  <rcc rId="13978" sId="1">
    <oc r="BE870">
      <f>ROW()</f>
    </oc>
    <nc r="BE870">
      <f>ROW()</f>
    </nc>
  </rcc>
  <rcc rId="13979" sId="1">
    <oc r="BE871">
      <f>ROW()</f>
    </oc>
    <nc r="BE871">
      <f>ROW()</f>
    </nc>
  </rcc>
  <rcc rId="13980" sId="1">
    <oc r="BE872">
      <f>ROW()</f>
    </oc>
    <nc r="BE872">
      <f>ROW()</f>
    </nc>
  </rcc>
  <rcc rId="13981" sId="1">
    <oc r="BE873">
      <f>ROW()</f>
    </oc>
    <nc r="BE873">
      <f>ROW()</f>
    </nc>
  </rcc>
  <rcc rId="13982" sId="1">
    <oc r="BE874">
      <f>ROW()</f>
    </oc>
    <nc r="BE874">
      <f>ROW()</f>
    </nc>
  </rcc>
  <rcc rId="13983" sId="1">
    <oc r="BE875">
      <f>ROW()</f>
    </oc>
    <nc r="BE875">
      <f>ROW()</f>
    </nc>
  </rcc>
  <rcc rId="13984" sId="1">
    <oc r="BE876">
      <f>ROW()</f>
    </oc>
    <nc r="BE876">
      <f>ROW()</f>
    </nc>
  </rcc>
  <rcc rId="13985" sId="1">
    <oc r="BE877">
      <f>ROW()</f>
    </oc>
    <nc r="BE877">
      <f>ROW()</f>
    </nc>
  </rcc>
  <rcc rId="13986" sId="1">
    <oc r="BE878">
      <f>ROW()</f>
    </oc>
    <nc r="BE878">
      <f>ROW()</f>
    </nc>
  </rcc>
  <rcc rId="13987" sId="1">
    <oc r="BE879">
      <f>ROW()</f>
    </oc>
    <nc r="BE879">
      <f>ROW()</f>
    </nc>
  </rcc>
  <rcc rId="13988" sId="1">
    <oc r="BE880">
      <f>ROW()</f>
    </oc>
    <nc r="BE880">
      <f>ROW()</f>
    </nc>
  </rcc>
  <rcc rId="13989" sId="1">
    <oc r="BE881">
      <f>ROW()</f>
    </oc>
    <nc r="BE881">
      <f>ROW()</f>
    </nc>
  </rcc>
  <rcc rId="13990" sId="1">
    <oc r="BE882">
      <f>ROW()</f>
    </oc>
    <nc r="BE882">
      <f>ROW()</f>
    </nc>
  </rcc>
  <rcc rId="13991" sId="1">
    <oc r="BE883">
      <f>ROW()</f>
    </oc>
    <nc r="BE883">
      <f>ROW()</f>
    </nc>
  </rcc>
  <rcc rId="13992" sId="1">
    <oc r="BE884">
      <f>ROW()</f>
    </oc>
    <nc r="BE884">
      <f>ROW()</f>
    </nc>
  </rcc>
  <rcc rId="13993" sId="1">
    <oc r="BE885">
      <f>ROW()</f>
    </oc>
    <nc r="BE885">
      <f>ROW()</f>
    </nc>
  </rcc>
  <rcc rId="13994" sId="1">
    <oc r="BE886">
      <f>ROW()</f>
    </oc>
    <nc r="BE886">
      <f>ROW()</f>
    </nc>
  </rcc>
  <rcc rId="13995" sId="1">
    <oc r="BE887">
      <f>ROW()</f>
    </oc>
    <nc r="BE887">
      <f>ROW()</f>
    </nc>
  </rcc>
  <rcc rId="13996" sId="1">
    <oc r="BE888">
      <f>ROW()</f>
    </oc>
    <nc r="BE888">
      <f>ROW()</f>
    </nc>
  </rcc>
  <rcc rId="13997" sId="1">
    <oc r="BE889">
      <f>ROW()</f>
    </oc>
    <nc r="BE889">
      <f>ROW()</f>
    </nc>
  </rcc>
  <rcc rId="13998" sId="1">
    <oc r="BE890">
      <f>ROW()</f>
    </oc>
    <nc r="BE890">
      <f>ROW()</f>
    </nc>
  </rcc>
  <rcc rId="13999" sId="1">
    <oc r="BE891">
      <f>ROW()</f>
    </oc>
    <nc r="BE891">
      <f>ROW()</f>
    </nc>
  </rcc>
  <rcc rId="14000" sId="1">
    <oc r="BE892">
      <f>ROW()</f>
    </oc>
    <nc r="BE892">
      <f>ROW()</f>
    </nc>
  </rcc>
  <rcc rId="14001" sId="1">
    <oc r="BE893">
      <f>ROW()</f>
    </oc>
    <nc r="BE893">
      <f>ROW()</f>
    </nc>
  </rcc>
  <rcc rId="14002" sId="1">
    <oc r="BE894">
      <f>ROW()</f>
    </oc>
    <nc r="BE894">
      <f>ROW()</f>
    </nc>
  </rcc>
  <rcc rId="14003" sId="1">
    <oc r="BE895">
      <f>ROW()</f>
    </oc>
    <nc r="BE895">
      <f>ROW()</f>
    </nc>
  </rcc>
  <rcc rId="14004" sId="1">
    <oc r="BE896">
      <f>ROW()</f>
    </oc>
    <nc r="BE896">
      <f>ROW()</f>
    </nc>
  </rcc>
  <rcc rId="14005" sId="1">
    <oc r="BE897">
      <f>ROW()</f>
    </oc>
    <nc r="BE897">
      <f>ROW()</f>
    </nc>
  </rcc>
  <rcc rId="14006" sId="1">
    <oc r="BE898">
      <f>ROW()</f>
    </oc>
    <nc r="BE898">
      <f>ROW()</f>
    </nc>
  </rcc>
  <rcc rId="14007" sId="1">
    <oc r="BE899">
      <f>ROW()</f>
    </oc>
    <nc r="BE899">
      <f>ROW()</f>
    </nc>
  </rcc>
  <rcc rId="14008" sId="1">
    <oc r="BE900">
      <f>ROW()</f>
    </oc>
    <nc r="BE900">
      <f>ROW()</f>
    </nc>
  </rcc>
  <rcc rId="14009" sId="1">
    <oc r="BE901">
      <f>ROW()</f>
    </oc>
    <nc r="BE901">
      <f>ROW()</f>
    </nc>
  </rcc>
  <rcc rId="14010" sId="1">
    <oc r="BE902">
      <f>ROW()</f>
    </oc>
    <nc r="BE902">
      <f>ROW()</f>
    </nc>
  </rcc>
  <rcc rId="14011" sId="1">
    <oc r="BE903">
      <f>ROW()</f>
    </oc>
    <nc r="BE903">
      <f>ROW()</f>
    </nc>
  </rcc>
  <rcc rId="14012" sId="1">
    <oc r="BE904">
      <f>ROW()</f>
    </oc>
    <nc r="BE904">
      <f>ROW()</f>
    </nc>
  </rcc>
  <rcc rId="14013" sId="1">
    <oc r="BE905">
      <f>ROW()</f>
    </oc>
    <nc r="BE905">
      <f>ROW()</f>
    </nc>
  </rcc>
  <rcc rId="14014" sId="1">
    <oc r="BE906">
      <f>ROW()</f>
    </oc>
    <nc r="BE906">
      <f>ROW()</f>
    </nc>
  </rcc>
  <rcc rId="14015" sId="1">
    <oc r="BE907">
      <f>ROW()</f>
    </oc>
    <nc r="BE907">
      <f>ROW()</f>
    </nc>
  </rcc>
  <rcc rId="14016" sId="1">
    <oc r="BE908">
      <f>ROW()</f>
    </oc>
    <nc r="BE908">
      <f>ROW()</f>
    </nc>
  </rcc>
  <rcc rId="14017" sId="1">
    <oc r="BE909">
      <f>ROW()</f>
    </oc>
    <nc r="BE909">
      <f>ROW()</f>
    </nc>
  </rcc>
  <rcc rId="14018" sId="1">
    <oc r="BE910">
      <f>ROW()</f>
    </oc>
    <nc r="BE910">
      <f>ROW()</f>
    </nc>
  </rcc>
  <rcc rId="14019" sId="1">
    <oc r="BE911">
      <f>ROW()</f>
    </oc>
    <nc r="BE911">
      <f>ROW()</f>
    </nc>
  </rcc>
  <rcc rId="14020" sId="1">
    <oc r="BE912">
      <f>ROW()</f>
    </oc>
    <nc r="BE912">
      <f>ROW()</f>
    </nc>
  </rcc>
  <rcc rId="14021" sId="1">
    <oc r="BE913">
      <f>ROW()</f>
    </oc>
    <nc r="BE913">
      <f>ROW()</f>
    </nc>
  </rcc>
  <rcc rId="14022" sId="1">
    <oc r="BE914">
      <f>ROW()</f>
    </oc>
    <nc r="BE914">
      <f>ROW()</f>
    </nc>
  </rcc>
  <rcc rId="14023" sId="1">
    <oc r="BE915">
      <f>ROW()</f>
    </oc>
    <nc r="BE915">
      <f>ROW()</f>
    </nc>
  </rcc>
  <rcc rId="14024" sId="1">
    <oc r="BE916">
      <f>ROW()</f>
    </oc>
    <nc r="BE916">
      <f>ROW()</f>
    </nc>
  </rcc>
  <rcc rId="14025" sId="1">
    <oc r="BE917">
      <f>ROW()</f>
    </oc>
    <nc r="BE917">
      <f>ROW()</f>
    </nc>
  </rcc>
  <rcc rId="14026" sId="1">
    <oc r="BE918">
      <f>ROW()</f>
    </oc>
    <nc r="BE918">
      <f>ROW()</f>
    </nc>
  </rcc>
  <rcc rId="14027" sId="1">
    <oc r="BE919">
      <f>ROW()</f>
    </oc>
    <nc r="BE919">
      <f>ROW()</f>
    </nc>
  </rcc>
  <rcc rId="14028" sId="1">
    <oc r="BE920">
      <f>ROW()</f>
    </oc>
    <nc r="BE920">
      <f>ROW()</f>
    </nc>
  </rcc>
  <rcc rId="14029" sId="1">
    <oc r="BE921">
      <f>ROW()</f>
    </oc>
    <nc r="BE921">
      <f>ROW()</f>
    </nc>
  </rcc>
  <rcc rId="14030" sId="1">
    <oc r="BE922">
      <f>ROW()</f>
    </oc>
    <nc r="BE922">
      <f>ROW()</f>
    </nc>
  </rcc>
  <rcc rId="14031" sId="1">
    <oc r="BE923">
      <f>ROW()</f>
    </oc>
    <nc r="BE923">
      <f>ROW()</f>
    </nc>
  </rcc>
  <rcc rId="14032" sId="1">
    <oc r="BE924">
      <f>ROW()</f>
    </oc>
    <nc r="BE924">
      <f>ROW()</f>
    </nc>
  </rcc>
  <rcc rId="14033" sId="1">
    <oc r="BE925">
      <f>ROW()</f>
    </oc>
    <nc r="BE925">
      <f>ROW()</f>
    </nc>
  </rcc>
  <rcc rId="14034" sId="1">
    <oc r="BE926">
      <f>ROW()</f>
    </oc>
    <nc r="BE926">
      <f>ROW()</f>
    </nc>
  </rcc>
  <rcc rId="14035" sId="1">
    <oc r="BE927">
      <f>ROW()</f>
    </oc>
    <nc r="BE927">
      <f>ROW()</f>
    </nc>
  </rcc>
  <rcc rId="14036" sId="1">
    <oc r="BE928">
      <f>ROW()</f>
    </oc>
    <nc r="BE928">
      <f>ROW()</f>
    </nc>
  </rcc>
  <rcc rId="14037" sId="1">
    <oc r="BE929">
      <f>ROW()</f>
    </oc>
    <nc r="BE929">
      <f>ROW()</f>
    </nc>
  </rcc>
  <rcc rId="14038" sId="1">
    <oc r="BE930">
      <f>ROW()</f>
    </oc>
    <nc r="BE930">
      <f>ROW()</f>
    </nc>
  </rcc>
  <rcc rId="14039" sId="1">
    <oc r="BE931">
      <f>ROW()</f>
    </oc>
    <nc r="BE931">
      <f>ROW()</f>
    </nc>
  </rcc>
  <rcc rId="14040" sId="1">
    <oc r="BE932">
      <f>ROW()</f>
    </oc>
    <nc r="BE932">
      <f>ROW()</f>
    </nc>
  </rcc>
  <rcc rId="14041" sId="1">
    <oc r="BE933">
      <f>ROW()</f>
    </oc>
    <nc r="BE933">
      <f>ROW()</f>
    </nc>
  </rcc>
  <rcc rId="14042" sId="1">
    <oc r="BE934">
      <f>ROW()</f>
    </oc>
    <nc r="BE934">
      <f>ROW()</f>
    </nc>
  </rcc>
  <rcc rId="14043" sId="1">
    <oc r="BE935">
      <f>ROW()</f>
    </oc>
    <nc r="BE935">
      <f>ROW()</f>
    </nc>
  </rcc>
  <rcc rId="14044" sId="1">
    <oc r="BE936">
      <f>ROW()</f>
    </oc>
    <nc r="BE936">
      <f>ROW()</f>
    </nc>
  </rcc>
  <rcc rId="14045" sId="1">
    <oc r="BE937">
      <f>ROW()</f>
    </oc>
    <nc r="BE937">
      <f>ROW()</f>
    </nc>
  </rcc>
  <rcc rId="14046" sId="1">
    <oc r="BE938">
      <f>ROW()</f>
    </oc>
    <nc r="BE938">
      <f>ROW()</f>
    </nc>
  </rcc>
  <rcc rId="14047" sId="1">
    <oc r="BE939">
      <f>ROW()</f>
    </oc>
    <nc r="BE939">
      <f>ROW()</f>
    </nc>
  </rcc>
  <rcc rId="14048" sId="1">
    <oc r="BE940">
      <f>ROW()</f>
    </oc>
    <nc r="BE940">
      <f>ROW()</f>
    </nc>
  </rcc>
  <rcc rId="14049" sId="1">
    <oc r="BE941">
      <f>ROW()</f>
    </oc>
    <nc r="BE941">
      <f>ROW()</f>
    </nc>
  </rcc>
  <rcc rId="14050" sId="1">
    <oc r="BE942">
      <f>ROW()</f>
    </oc>
    <nc r="BE942">
      <f>ROW()</f>
    </nc>
  </rcc>
  <rcc rId="14051" sId="1">
    <oc r="BE943">
      <f>ROW()</f>
    </oc>
    <nc r="BE943">
      <f>ROW()</f>
    </nc>
  </rcc>
  <rcc rId="14052" sId="1">
    <oc r="BE944">
      <f>ROW()</f>
    </oc>
    <nc r="BE944">
      <f>ROW()</f>
    </nc>
  </rcc>
  <rcc rId="14053" sId="1">
    <oc r="BE945">
      <f>ROW()</f>
    </oc>
    <nc r="BE945">
      <f>ROW()</f>
    </nc>
  </rcc>
  <rcc rId="14054" sId="1">
    <oc r="BE946">
      <f>ROW()</f>
    </oc>
    <nc r="BE946">
      <f>ROW()</f>
    </nc>
  </rcc>
  <rcc rId="14055" sId="1">
    <oc r="BE947">
      <f>ROW()</f>
    </oc>
    <nc r="BE947">
      <f>ROW()</f>
    </nc>
  </rcc>
  <rcc rId="14056" sId="1">
    <oc r="BE948">
      <f>ROW()</f>
    </oc>
    <nc r="BE948">
      <f>ROW()</f>
    </nc>
  </rcc>
  <rcc rId="14057" sId="1">
    <oc r="BE949">
      <f>ROW()</f>
    </oc>
    <nc r="BE949">
      <f>ROW()</f>
    </nc>
  </rcc>
  <rcc rId="14058" sId="1">
    <oc r="BE950">
      <f>ROW()</f>
    </oc>
    <nc r="BE950">
      <f>ROW()</f>
    </nc>
  </rcc>
  <rcc rId="14059" sId="1">
    <oc r="BE951">
      <f>ROW()</f>
    </oc>
    <nc r="BE951">
      <f>ROW()</f>
    </nc>
  </rcc>
  <rcc rId="14060" sId="1">
    <oc r="BE952">
      <f>ROW()</f>
    </oc>
    <nc r="BE952">
      <f>ROW()</f>
    </nc>
  </rcc>
  <rcc rId="14061" sId="1">
    <oc r="BE953">
      <f>ROW()</f>
    </oc>
    <nc r="BE953">
      <f>ROW()</f>
    </nc>
  </rcc>
  <rcc rId="14062" sId="1">
    <oc r="BE954">
      <f>ROW()</f>
    </oc>
    <nc r="BE954">
      <f>ROW()</f>
    </nc>
  </rcc>
  <rcc rId="14063" sId="1">
    <oc r="BE955">
      <f>ROW()</f>
    </oc>
    <nc r="BE955">
      <f>ROW()</f>
    </nc>
  </rcc>
  <rcc rId="14064" sId="1">
    <oc r="BE956">
      <f>ROW()</f>
    </oc>
    <nc r="BE956">
      <f>ROW()</f>
    </nc>
  </rcc>
  <rcc rId="14065" sId="1">
    <oc r="BE957">
      <f>ROW()</f>
    </oc>
    <nc r="BE957">
      <f>ROW()</f>
    </nc>
  </rcc>
  <rcc rId="14066" sId="1">
    <oc r="BE958">
      <f>ROW()</f>
    </oc>
    <nc r="BE958">
      <f>ROW()</f>
    </nc>
  </rcc>
  <rcc rId="14067" sId="1">
    <oc r="BE959">
      <f>ROW()</f>
    </oc>
    <nc r="BE959">
      <f>ROW()</f>
    </nc>
  </rcc>
  <rcc rId="14068" sId="1">
    <oc r="BE960">
      <f>ROW()</f>
    </oc>
    <nc r="BE960">
      <f>ROW()</f>
    </nc>
  </rcc>
  <rcc rId="14069" sId="1">
    <oc r="BE961">
      <f>ROW()</f>
    </oc>
    <nc r="BE961">
      <f>ROW()</f>
    </nc>
  </rcc>
  <rcc rId="14070" sId="1">
    <oc r="BE962">
      <f>ROW()</f>
    </oc>
    <nc r="BE962">
      <f>ROW()</f>
    </nc>
  </rcc>
  <rcc rId="14071" sId="1">
    <oc r="BE963">
      <f>ROW()</f>
    </oc>
    <nc r="BE963">
      <f>ROW()</f>
    </nc>
  </rcc>
  <rcc rId="14072" sId="1">
    <oc r="BE964">
      <f>ROW()</f>
    </oc>
    <nc r="BE964">
      <f>ROW()</f>
    </nc>
  </rcc>
  <rcc rId="14073" sId="1">
    <oc r="BE965">
      <f>ROW()</f>
    </oc>
    <nc r="BE965">
      <f>ROW()</f>
    </nc>
  </rcc>
  <rcc rId="14074" sId="1">
    <oc r="BE966">
      <f>ROW()</f>
    </oc>
    <nc r="BE966">
      <f>ROW()</f>
    </nc>
  </rcc>
  <rcc rId="14075" sId="1">
    <oc r="BE967">
      <f>ROW()</f>
    </oc>
    <nc r="BE967">
      <f>ROW()</f>
    </nc>
  </rcc>
  <rcc rId="14076" sId="1">
    <oc r="BE968">
      <f>ROW()</f>
    </oc>
    <nc r="BE968">
      <f>ROW()</f>
    </nc>
  </rcc>
  <rcc rId="14077" sId="1">
    <oc r="BE969">
      <f>ROW()</f>
    </oc>
    <nc r="BE969">
      <f>ROW()</f>
    </nc>
  </rcc>
  <rcc rId="14078" sId="1">
    <oc r="BE970">
      <f>ROW()</f>
    </oc>
    <nc r="BE970">
      <f>ROW()</f>
    </nc>
  </rcc>
  <rcc rId="14079" sId="1">
    <oc r="BE971">
      <f>ROW()</f>
    </oc>
    <nc r="BE971">
      <f>ROW()</f>
    </nc>
  </rcc>
  <rcc rId="14080" sId="1">
    <oc r="BE972">
      <f>ROW()</f>
    </oc>
    <nc r="BE972">
      <f>ROW()</f>
    </nc>
  </rcc>
  <rcc rId="14081" sId="1">
    <oc r="BE973">
      <f>ROW()</f>
    </oc>
    <nc r="BE973">
      <f>ROW()</f>
    </nc>
  </rcc>
  <rcc rId="14082" sId="1">
    <oc r="BE974">
      <f>ROW()</f>
    </oc>
    <nc r="BE974">
      <f>ROW()</f>
    </nc>
  </rcc>
  <rcc rId="14083" sId="1">
    <oc r="BE975">
      <f>ROW()</f>
    </oc>
    <nc r="BE975">
      <f>ROW()</f>
    </nc>
  </rcc>
  <rcc rId="14084" sId="1">
    <oc r="BE976">
      <f>ROW()</f>
    </oc>
    <nc r="BE976">
      <f>ROW()</f>
    </nc>
  </rcc>
  <rcc rId="14085" sId="1">
    <oc r="BE977">
      <f>ROW()</f>
    </oc>
    <nc r="BE977">
      <f>ROW()</f>
    </nc>
  </rcc>
  <rcc rId="14086" sId="1">
    <oc r="BE978">
      <f>ROW()</f>
    </oc>
    <nc r="BE978">
      <f>ROW()</f>
    </nc>
  </rcc>
  <rcc rId="14087" sId="1">
    <oc r="BE979">
      <f>ROW()</f>
    </oc>
    <nc r="BE979">
      <f>ROW()</f>
    </nc>
  </rcc>
  <rcc rId="14088" sId="1">
    <oc r="BE980">
      <f>ROW()</f>
    </oc>
    <nc r="BE980">
      <f>ROW()</f>
    </nc>
  </rcc>
  <rcc rId="14089" sId="1">
    <oc r="BE981">
      <f>ROW()</f>
    </oc>
    <nc r="BE981">
      <f>ROW()</f>
    </nc>
  </rcc>
  <rcc rId="14090" sId="1">
    <oc r="BE982">
      <f>ROW()</f>
    </oc>
    <nc r="BE982">
      <f>ROW()</f>
    </nc>
  </rcc>
  <rcc rId="14091" sId="1">
    <oc r="BE983">
      <f>ROW()</f>
    </oc>
    <nc r="BE983">
      <f>ROW()</f>
    </nc>
  </rcc>
  <rcc rId="14092" sId="1">
    <oc r="BE984">
      <f>ROW()</f>
    </oc>
    <nc r="BE984">
      <f>ROW()</f>
    </nc>
  </rcc>
  <rcc rId="14093" sId="1">
    <oc r="BE985">
      <f>ROW()</f>
    </oc>
    <nc r="BE985">
      <f>ROW()</f>
    </nc>
  </rcc>
  <rcc rId="14094" sId="1">
    <oc r="BE986">
      <f>ROW()</f>
    </oc>
    <nc r="BE986">
      <f>ROW()</f>
    </nc>
  </rcc>
  <rcc rId="14095" sId="1">
    <oc r="BE987">
      <f>ROW()</f>
    </oc>
    <nc r="BE987">
      <f>ROW()</f>
    </nc>
  </rcc>
  <rcc rId="14096" sId="1">
    <oc r="BE988">
      <f>ROW()</f>
    </oc>
    <nc r="BE988">
      <f>ROW()</f>
    </nc>
  </rcc>
  <rcc rId="14097" sId="1">
    <oc r="BE989">
      <f>ROW()</f>
    </oc>
    <nc r="BE989">
      <f>ROW()</f>
    </nc>
  </rcc>
  <rcc rId="14098" sId="1">
    <oc r="BE990">
      <f>ROW()</f>
    </oc>
    <nc r="BE990">
      <f>ROW()</f>
    </nc>
  </rcc>
  <rcc rId="14099" sId="1">
    <oc r="BE991">
      <f>ROW()</f>
    </oc>
    <nc r="BE991">
      <f>ROW()</f>
    </nc>
  </rcc>
  <rcc rId="14100" sId="1">
    <oc r="BE992">
      <f>ROW()</f>
    </oc>
    <nc r="BE992">
      <f>ROW()</f>
    </nc>
  </rcc>
  <rcc rId="14101" sId="1">
    <oc r="BE993">
      <f>ROW()</f>
    </oc>
    <nc r="BE993">
      <f>ROW()</f>
    </nc>
  </rcc>
  <rcc rId="14102" sId="1">
    <oc r="BE994">
      <f>ROW()</f>
    </oc>
    <nc r="BE994">
      <f>ROW()</f>
    </nc>
  </rcc>
  <rcc rId="14103" sId="1">
    <oc r="BE995">
      <f>ROW()</f>
    </oc>
    <nc r="BE995">
      <f>ROW()</f>
    </nc>
  </rcc>
  <rcc rId="14104" sId="1">
    <oc r="BE996">
      <f>ROW()</f>
    </oc>
    <nc r="BE996">
      <f>ROW()</f>
    </nc>
  </rcc>
  <rcc rId="14105" sId="1">
    <oc r="BE997">
      <f>ROW()</f>
    </oc>
    <nc r="BE997">
      <f>ROW()</f>
    </nc>
  </rcc>
  <rcc rId="14106" sId="1">
    <oc r="BE998">
      <f>ROW()</f>
    </oc>
    <nc r="BE998">
      <f>ROW()</f>
    </nc>
  </rcc>
  <rcc rId="14107" sId="1">
    <oc r="BE999">
      <f>ROW()</f>
    </oc>
    <nc r="BE999">
      <f>ROW()</f>
    </nc>
  </rcc>
  <rcc rId="14108" sId="1">
    <oc r="BE1000">
      <f>ROW()</f>
    </oc>
    <nc r="BE1000">
      <f>ROW()</f>
    </nc>
  </rcc>
  <rcc rId="14109" sId="1">
    <oc r="BE1001">
      <f>ROW()</f>
    </oc>
    <nc r="BE1001">
      <f>ROW()</f>
    </nc>
  </rcc>
  <rcc rId="14110" sId="1">
    <oc r="BE1002">
      <f>ROW()</f>
    </oc>
    <nc r="BE1002">
      <f>ROW()</f>
    </nc>
  </rcc>
  <rcc rId="14111" sId="1">
    <oc r="BE1003">
      <f>ROW()</f>
    </oc>
    <nc r="BE1003">
      <f>ROW()</f>
    </nc>
  </rcc>
  <rcc rId="14112" sId="1">
    <oc r="BE1004">
      <f>ROW()</f>
    </oc>
    <nc r="BE1004">
      <f>ROW()</f>
    </nc>
  </rcc>
  <rcc rId="14113" sId="1">
    <oc r="BE1005">
      <f>ROW()</f>
    </oc>
    <nc r="BE1005">
      <f>ROW()</f>
    </nc>
  </rcc>
  <rcc rId="14114" sId="1">
    <oc r="BE1006">
      <f>ROW()</f>
    </oc>
    <nc r="BE1006">
      <f>ROW()</f>
    </nc>
  </rcc>
  <rcc rId="14115" sId="1">
    <oc r="BE1007">
      <f>ROW()</f>
    </oc>
    <nc r="BE1007">
      <f>ROW()</f>
    </nc>
  </rcc>
  <rcc rId="14116" sId="1">
    <oc r="BE1008">
      <f>ROW()</f>
    </oc>
    <nc r="BE1008">
      <f>ROW()</f>
    </nc>
  </rcc>
  <rcc rId="14117" sId="1">
    <oc r="BE1009">
      <f>ROW()</f>
    </oc>
    <nc r="BE1009">
      <f>ROW()</f>
    </nc>
  </rcc>
  <rcc rId="14118" sId="1">
    <oc r="BE1010">
      <f>ROW()</f>
    </oc>
    <nc r="BE1010">
      <f>ROW()</f>
    </nc>
  </rcc>
  <rcc rId="14119" sId="1">
    <oc r="BE1011">
      <f>ROW()</f>
    </oc>
    <nc r="BE1011">
      <f>ROW()</f>
    </nc>
  </rcc>
  <rcc rId="14120" sId="1">
    <oc r="BE1012">
      <f>ROW()</f>
    </oc>
    <nc r="BE1012">
      <f>ROW()</f>
    </nc>
  </rcc>
  <rcc rId="14121" sId="1">
    <oc r="BE1013">
      <f>ROW()</f>
    </oc>
    <nc r="BE1013">
      <f>ROW()</f>
    </nc>
  </rcc>
  <rcc rId="14122" sId="1">
    <oc r="BE1014">
      <f>ROW()</f>
    </oc>
    <nc r="BE1014">
      <f>ROW()</f>
    </nc>
  </rcc>
  <rcc rId="14123" sId="1">
    <oc r="BE1015">
      <f>ROW()</f>
    </oc>
    <nc r="BE1015">
      <f>ROW()</f>
    </nc>
  </rcc>
  <rcc rId="14124" sId="1">
    <oc r="BE1016">
      <f>ROW()</f>
    </oc>
    <nc r="BE1016">
      <f>ROW()</f>
    </nc>
  </rcc>
  <rcc rId="14125" sId="1">
    <oc r="BE1017">
      <f>ROW()</f>
    </oc>
    <nc r="BE1017">
      <f>ROW()</f>
    </nc>
  </rcc>
  <rcc rId="14126" sId="1">
    <oc r="BE1018">
      <f>ROW()</f>
    </oc>
    <nc r="BE1018">
      <f>ROW()</f>
    </nc>
  </rcc>
  <rcc rId="14127" sId="1">
    <oc r="BE1019">
      <f>ROW()</f>
    </oc>
    <nc r="BE1019">
      <f>ROW()</f>
    </nc>
  </rcc>
  <rcc rId="14128" sId="1">
    <oc r="BE1020">
      <f>ROW()</f>
    </oc>
    <nc r="BE1020">
      <f>ROW()</f>
    </nc>
  </rcc>
  <rcc rId="14129" sId="1">
    <oc r="BE1021">
      <f>ROW()</f>
    </oc>
    <nc r="BE1021">
      <f>ROW()</f>
    </nc>
  </rcc>
  <rcc rId="14130" sId="1">
    <oc r="BE1022">
      <f>ROW()</f>
    </oc>
    <nc r="BE1022">
      <f>ROW()</f>
    </nc>
  </rcc>
  <rcc rId="14131" sId="1">
    <oc r="BE1023">
      <f>ROW()</f>
    </oc>
    <nc r="BE1023">
      <f>ROW()</f>
    </nc>
  </rcc>
  <rcc rId="14132" sId="1">
    <oc r="BE1024">
      <f>ROW()</f>
    </oc>
    <nc r="BE1024">
      <f>ROW()</f>
    </nc>
  </rcc>
  <rcc rId="14133" sId="1">
    <oc r="BE1025">
      <f>ROW()</f>
    </oc>
    <nc r="BE1025">
      <f>ROW()</f>
    </nc>
  </rcc>
  <rcc rId="14134" sId="1">
    <oc r="BE1026">
      <f>ROW()</f>
    </oc>
    <nc r="BE1026">
      <f>ROW()</f>
    </nc>
  </rcc>
  <rcc rId="14135" sId="1">
    <oc r="BE1027">
      <f>ROW()</f>
    </oc>
    <nc r="BE1027">
      <f>ROW()</f>
    </nc>
  </rcc>
  <rcc rId="14136" sId="1">
    <oc r="BE1028">
      <f>ROW()</f>
    </oc>
    <nc r="BE1028">
      <f>ROW()</f>
    </nc>
  </rcc>
  <rcc rId="14137" sId="1">
    <oc r="BE1029">
      <f>ROW()</f>
    </oc>
    <nc r="BE1029">
      <f>ROW()</f>
    </nc>
  </rcc>
  <rcc rId="14138" sId="1">
    <oc r="BE1030">
      <f>ROW()</f>
    </oc>
    <nc r="BE1030">
      <f>ROW()</f>
    </nc>
  </rcc>
  <rcc rId="14139" sId="1">
    <oc r="BE1031">
      <f>ROW()</f>
    </oc>
    <nc r="BE1031">
      <f>ROW()</f>
    </nc>
  </rcc>
  <rcc rId="14140" sId="1">
    <oc r="BE1032">
      <f>ROW()</f>
    </oc>
    <nc r="BE1032">
      <f>ROW()</f>
    </nc>
  </rcc>
  <rcc rId="14141" sId="1">
    <oc r="BE1033">
      <f>ROW()</f>
    </oc>
    <nc r="BE1033">
      <f>ROW()</f>
    </nc>
  </rcc>
  <rcc rId="14142" sId="1">
    <oc r="BE1034">
      <f>ROW()</f>
    </oc>
    <nc r="BE1034">
      <f>ROW()</f>
    </nc>
  </rcc>
  <rcc rId="14143" sId="1">
    <oc r="BE1035">
      <f>ROW()</f>
    </oc>
    <nc r="BE1035">
      <f>ROW()</f>
    </nc>
  </rcc>
  <rcc rId="14144" sId="1">
    <oc r="BE1036">
      <f>ROW()</f>
    </oc>
    <nc r="BE1036">
      <f>ROW()</f>
    </nc>
  </rcc>
  <rcc rId="14145" sId="1">
    <oc r="BE1037">
      <f>ROW()</f>
    </oc>
    <nc r="BE1037">
      <f>ROW()</f>
    </nc>
  </rcc>
  <rcc rId="14146" sId="1">
    <oc r="BE1038">
      <f>ROW()</f>
    </oc>
    <nc r="BE1038">
      <f>ROW()</f>
    </nc>
  </rcc>
  <rcc rId="14147" sId="1">
    <oc r="BE1039">
      <f>ROW()</f>
    </oc>
    <nc r="BE1039">
      <f>ROW()</f>
    </nc>
  </rcc>
  <rcc rId="14148" sId="1">
    <oc r="BE1040">
      <f>ROW()</f>
    </oc>
    <nc r="BE1040">
      <f>ROW()</f>
    </nc>
  </rcc>
  <rcc rId="14149" sId="1">
    <oc r="BE1041">
      <f>ROW()</f>
    </oc>
    <nc r="BE1041">
      <f>ROW()</f>
    </nc>
  </rcc>
  <rcc rId="14150" sId="1">
    <oc r="BE1042">
      <f>ROW()</f>
    </oc>
    <nc r="BE1042">
      <f>ROW()</f>
    </nc>
  </rcc>
  <rcc rId="14151" sId="1">
    <oc r="BE1043">
      <f>ROW()</f>
    </oc>
    <nc r="BE1043">
      <f>ROW()</f>
    </nc>
  </rcc>
  <rcc rId="14152" sId="1">
    <oc r="BE1044">
      <f>ROW()</f>
    </oc>
    <nc r="BE1044">
      <f>ROW()</f>
    </nc>
  </rcc>
  <rcc rId="14153" sId="1">
    <oc r="BE1045">
      <f>ROW()</f>
    </oc>
    <nc r="BE1045">
      <f>ROW()</f>
    </nc>
  </rcc>
  <rcc rId="14154" sId="1">
    <oc r="BE1046">
      <f>ROW()</f>
    </oc>
    <nc r="BE1046">
      <f>ROW()</f>
    </nc>
  </rcc>
  <rcc rId="14155" sId="1">
    <oc r="BE1047">
      <f>ROW()</f>
    </oc>
    <nc r="BE1047">
      <f>ROW()</f>
    </nc>
  </rcc>
  <rcc rId="14156" sId="1">
    <oc r="BE1048">
      <f>ROW()</f>
    </oc>
    <nc r="BE1048">
      <f>ROW()</f>
    </nc>
  </rcc>
  <rcc rId="14157" sId="1">
    <oc r="BE1049">
      <f>ROW()</f>
    </oc>
    <nc r="BE1049">
      <f>ROW()</f>
    </nc>
  </rcc>
  <rcc rId="14158" sId="1">
    <oc r="BE1050">
      <f>ROW()</f>
    </oc>
    <nc r="BE1050">
      <f>ROW()</f>
    </nc>
  </rcc>
  <rcc rId="14159" sId="1">
    <oc r="BE1051">
      <f>ROW()</f>
    </oc>
    <nc r="BE1051">
      <f>ROW()</f>
    </nc>
  </rcc>
  <rcc rId="14160" sId="1">
    <oc r="BE1052">
      <f>ROW()</f>
    </oc>
    <nc r="BE1052">
      <f>ROW()</f>
    </nc>
  </rcc>
  <rcc rId="14161" sId="1">
    <oc r="BE1053">
      <f>ROW()</f>
    </oc>
    <nc r="BE1053">
      <f>ROW()</f>
    </nc>
  </rcc>
  <rcc rId="14162" sId="1">
    <oc r="BE1054">
      <f>ROW()</f>
    </oc>
    <nc r="BE1054">
      <f>ROW()</f>
    </nc>
  </rcc>
  <rcc rId="14163" sId="1">
    <oc r="BE1055">
      <f>ROW()</f>
    </oc>
    <nc r="BE1055">
      <f>ROW()</f>
    </nc>
  </rcc>
  <rcc rId="14164" sId="1">
    <oc r="BE1056">
      <f>ROW()</f>
    </oc>
    <nc r="BE1056">
      <f>ROW()</f>
    </nc>
  </rcc>
  <rcc rId="14165" sId="1">
    <oc r="BE1057">
      <f>ROW()</f>
    </oc>
    <nc r="BE1057">
      <f>ROW()</f>
    </nc>
  </rcc>
  <rcc rId="14166" sId="1">
    <oc r="BE1058">
      <f>ROW()</f>
    </oc>
    <nc r="BE1058">
      <f>ROW()</f>
    </nc>
  </rcc>
  <rcc rId="14167" sId="1">
    <oc r="BE1059">
      <f>ROW()</f>
    </oc>
    <nc r="BE1059">
      <f>ROW()</f>
    </nc>
  </rcc>
  <rcc rId="14168" sId="1">
    <oc r="BE1060">
      <f>ROW()</f>
    </oc>
    <nc r="BE1060">
      <f>ROW()</f>
    </nc>
  </rcc>
  <rcc rId="14169" sId="1">
    <oc r="BE1061">
      <f>ROW()</f>
    </oc>
    <nc r="BE1061">
      <f>ROW()</f>
    </nc>
  </rcc>
  <rcc rId="14170" sId="1">
    <oc r="BE1062">
      <f>ROW()</f>
    </oc>
    <nc r="BE1062">
      <f>ROW()</f>
    </nc>
  </rcc>
  <rcc rId="14171" sId="1">
    <oc r="BE1063">
      <f>ROW()</f>
    </oc>
    <nc r="BE1063">
      <f>ROW()</f>
    </nc>
  </rcc>
  <rcc rId="14172" sId="1">
    <oc r="BE1064">
      <f>ROW()</f>
    </oc>
    <nc r="BE1064">
      <f>ROW()</f>
    </nc>
  </rcc>
  <rcc rId="14173" sId="1">
    <oc r="BE1065">
      <f>ROW()</f>
    </oc>
    <nc r="BE1065">
      <f>ROW()</f>
    </nc>
  </rcc>
  <rcc rId="14174" sId="1">
    <oc r="BE1066">
      <f>ROW()</f>
    </oc>
    <nc r="BE1066">
      <f>ROW()</f>
    </nc>
  </rcc>
  <rcc rId="14175" sId="1">
    <oc r="BE1067">
      <f>ROW()</f>
    </oc>
    <nc r="BE1067">
      <f>ROW()</f>
    </nc>
  </rcc>
  <rcc rId="14176" sId="1">
    <oc r="BE1068">
      <f>ROW()</f>
    </oc>
    <nc r="BE1068">
      <f>ROW()</f>
    </nc>
  </rcc>
  <rcc rId="14177" sId="1">
    <oc r="BE1069">
      <f>ROW()</f>
    </oc>
    <nc r="BE1069">
      <f>ROW()</f>
    </nc>
  </rcc>
  <rcc rId="14178" sId="1">
    <oc r="BE1070">
      <f>ROW()</f>
    </oc>
    <nc r="BE1070">
      <f>ROW()</f>
    </nc>
  </rcc>
  <rcc rId="14179" sId="1">
    <oc r="BE1071">
      <f>ROW()</f>
    </oc>
    <nc r="BE1071">
      <f>ROW()</f>
    </nc>
  </rcc>
  <rcc rId="14180" sId="1">
    <oc r="BE1072">
      <f>ROW()</f>
    </oc>
    <nc r="BE1072">
      <f>ROW()</f>
    </nc>
  </rcc>
  <rcc rId="14181" sId="1">
    <oc r="BE1073">
      <f>ROW()</f>
    </oc>
    <nc r="BE1073">
      <f>ROW()</f>
    </nc>
  </rcc>
  <rcc rId="14182" sId="1">
    <oc r="BE1074">
      <f>ROW()</f>
    </oc>
    <nc r="BE1074">
      <f>ROW()</f>
    </nc>
  </rcc>
  <rcc rId="14183" sId="1">
    <oc r="BE1075">
      <f>ROW()</f>
    </oc>
    <nc r="BE1075">
      <f>ROW()</f>
    </nc>
  </rcc>
  <rcc rId="14184" sId="1">
    <oc r="BE1076">
      <f>ROW()</f>
    </oc>
    <nc r="BE1076">
      <f>ROW()</f>
    </nc>
  </rcc>
  <rcc rId="14185" sId="1">
    <oc r="BE1077">
      <f>ROW()</f>
    </oc>
    <nc r="BE1077">
      <f>ROW()</f>
    </nc>
  </rcc>
  <rcc rId="14186" sId="1">
    <oc r="BE1078">
      <f>ROW()</f>
    </oc>
    <nc r="BE1078">
      <f>ROW()</f>
    </nc>
  </rcc>
  <rcc rId="14187" sId="1">
    <oc r="BE1079">
      <f>ROW()</f>
    </oc>
    <nc r="BE1079">
      <f>ROW()</f>
    </nc>
  </rcc>
  <rcc rId="14188" sId="1">
    <oc r="BE1080">
      <f>ROW()</f>
    </oc>
    <nc r="BE1080">
      <f>ROW()</f>
    </nc>
  </rcc>
  <rcc rId="14189" sId="1">
    <oc r="BE1081">
      <f>ROW()</f>
    </oc>
    <nc r="BE1081">
      <f>ROW()</f>
    </nc>
  </rcc>
  <rcc rId="14190" sId="1">
    <oc r="BE1082">
      <f>ROW()</f>
    </oc>
    <nc r="BE1082">
      <f>ROW()</f>
    </nc>
  </rcc>
  <rcc rId="14191" sId="1">
    <oc r="BE1083">
      <f>ROW()</f>
    </oc>
    <nc r="BE1083">
      <f>ROW()</f>
    </nc>
  </rcc>
  <rcc rId="14192" sId="1">
    <oc r="BE1084">
      <f>ROW()</f>
    </oc>
    <nc r="BE1084">
      <f>ROW()</f>
    </nc>
  </rcc>
  <rcc rId="14193" sId="1">
    <oc r="BE1085">
      <f>ROW()</f>
    </oc>
    <nc r="BE1085">
      <f>ROW()</f>
    </nc>
  </rcc>
  <rcc rId="14194" sId="1">
    <oc r="BE1086">
      <f>ROW()</f>
    </oc>
    <nc r="BE1086">
      <f>ROW()</f>
    </nc>
  </rcc>
  <rcc rId="14195" sId="1">
    <oc r="BE1087">
      <f>ROW()</f>
    </oc>
    <nc r="BE1087">
      <f>ROW()</f>
    </nc>
  </rcc>
  <rcc rId="14196" sId="1">
    <oc r="BE1088">
      <f>ROW()</f>
    </oc>
    <nc r="BE1088">
      <f>ROW()</f>
    </nc>
  </rcc>
  <rcc rId="14197" sId="1">
    <oc r="BE1089">
      <f>ROW()</f>
    </oc>
    <nc r="BE1089">
      <f>ROW()</f>
    </nc>
  </rcc>
  <rcc rId="14198" sId="1">
    <oc r="BE1090">
      <f>ROW()</f>
    </oc>
    <nc r="BE1090">
      <f>ROW()</f>
    </nc>
  </rcc>
  <rcc rId="14199" sId="1">
    <oc r="BE1091">
      <f>ROW()</f>
    </oc>
    <nc r="BE1091">
      <f>ROW()</f>
    </nc>
  </rcc>
  <rcc rId="14200" sId="1">
    <oc r="BE1092">
      <f>ROW()</f>
    </oc>
    <nc r="BE1092">
      <f>ROW()</f>
    </nc>
  </rcc>
  <rcc rId="14201" sId="1">
    <oc r="BE1093">
      <f>ROW()</f>
    </oc>
    <nc r="BE1093">
      <f>ROW()</f>
    </nc>
  </rcc>
  <rcc rId="14202" sId="1">
    <oc r="BE1094">
      <f>ROW()</f>
    </oc>
    <nc r="BE1094">
      <f>ROW()</f>
    </nc>
  </rcc>
  <rcc rId="14203" sId="1">
    <oc r="BE1095">
      <f>ROW()</f>
    </oc>
    <nc r="BE1095">
      <f>ROW()</f>
    </nc>
  </rcc>
  <rcc rId="14204" sId="1">
    <oc r="BE1096">
      <f>ROW()</f>
    </oc>
    <nc r="BE1096">
      <f>ROW()</f>
    </nc>
  </rcc>
  <rcc rId="14205" sId="1">
    <oc r="BE1097">
      <f>ROW()</f>
    </oc>
    <nc r="BE1097">
      <f>ROW()</f>
    </nc>
  </rcc>
  <rcc rId="14206" sId="1">
    <oc r="BE1098">
      <f>ROW()</f>
    </oc>
    <nc r="BE1098">
      <f>ROW()</f>
    </nc>
  </rcc>
  <rcc rId="14207" sId="1">
    <oc r="BE1099">
      <f>ROW()</f>
    </oc>
    <nc r="BE1099">
      <f>ROW()</f>
    </nc>
  </rcc>
  <rcc rId="14208" sId="1">
    <oc r="BE1100">
      <f>ROW()</f>
    </oc>
    <nc r="BE1100">
      <f>ROW()</f>
    </nc>
  </rcc>
  <rcc rId="14209" sId="1">
    <oc r="BE1101">
      <f>ROW()</f>
    </oc>
    <nc r="BE1101">
      <f>ROW()</f>
    </nc>
  </rcc>
  <rcc rId="14210" sId="1">
    <oc r="BE1102">
      <f>ROW()</f>
    </oc>
    <nc r="BE1102">
      <f>ROW()</f>
    </nc>
  </rcc>
  <rcc rId="14211" sId="1">
    <oc r="BE1103">
      <f>ROW()</f>
    </oc>
    <nc r="BE1103">
      <f>ROW()</f>
    </nc>
  </rcc>
  <rcc rId="14212" sId="1">
    <oc r="BE1104">
      <f>ROW()</f>
    </oc>
    <nc r="BE1104">
      <f>ROW()</f>
    </nc>
  </rcc>
  <rcc rId="14213" sId="1">
    <oc r="BE1105">
      <f>ROW()</f>
    </oc>
    <nc r="BE1105">
      <f>ROW()</f>
    </nc>
  </rcc>
  <rcc rId="14214" sId="1">
    <oc r="BE1106">
      <f>ROW()</f>
    </oc>
    <nc r="BE1106">
      <f>ROW()</f>
    </nc>
  </rcc>
  <rcc rId="14215" sId="1">
    <oc r="BE1107">
      <f>ROW()</f>
    </oc>
    <nc r="BE1107">
      <f>ROW()</f>
    </nc>
  </rcc>
  <rcc rId="14216" sId="1">
    <oc r="BE1108">
      <f>ROW()</f>
    </oc>
    <nc r="BE1108">
      <f>ROW()</f>
    </nc>
  </rcc>
  <rcc rId="14217" sId="1">
    <oc r="BE1109">
      <f>ROW()</f>
    </oc>
    <nc r="BE1109">
      <f>ROW()</f>
    </nc>
  </rcc>
  <rcc rId="14218" sId="1">
    <oc r="BE1110">
      <f>ROW()</f>
    </oc>
    <nc r="BE1110">
      <f>ROW()</f>
    </nc>
  </rcc>
  <rcc rId="14219" sId="1">
    <oc r="BE1111">
      <f>ROW()</f>
    </oc>
    <nc r="BE1111">
      <f>ROW()</f>
    </nc>
  </rcc>
  <rcc rId="14220" sId="1">
    <oc r="BE1112">
      <f>ROW()</f>
    </oc>
    <nc r="BE1112">
      <f>ROW()</f>
    </nc>
  </rcc>
  <rcc rId="14221" sId="1">
    <oc r="BE1113">
      <f>ROW()</f>
    </oc>
    <nc r="BE1113">
      <f>ROW()</f>
    </nc>
  </rcc>
  <rcc rId="14222" sId="1">
    <oc r="BE1114">
      <f>ROW()</f>
    </oc>
    <nc r="BE1114">
      <f>ROW()</f>
    </nc>
  </rcc>
  <rcc rId="14223" sId="1">
    <oc r="BE1115">
      <f>ROW()</f>
    </oc>
    <nc r="BE1115">
      <f>ROW()</f>
    </nc>
  </rcc>
  <rcc rId="14224" sId="1">
    <oc r="BE1116">
      <f>ROW()</f>
    </oc>
    <nc r="BE1116">
      <f>ROW()</f>
    </nc>
  </rcc>
  <rcc rId="14225" sId="1">
    <oc r="BE1117">
      <f>ROW()</f>
    </oc>
    <nc r="BE1117">
      <f>ROW()</f>
    </nc>
  </rcc>
  <rcc rId="14226" sId="1">
    <oc r="BE1118">
      <f>ROW()</f>
    </oc>
    <nc r="BE1118">
      <f>ROW()</f>
    </nc>
  </rcc>
  <rcc rId="14227" sId="1">
    <oc r="BE1119">
      <f>ROW()</f>
    </oc>
    <nc r="BE1119">
      <f>ROW()</f>
    </nc>
  </rcc>
  <rcc rId="14228" sId="1">
    <oc r="BE1120">
      <f>ROW()</f>
    </oc>
    <nc r="BE1120">
      <f>ROW()</f>
    </nc>
  </rcc>
  <rcc rId="14229" sId="1">
    <oc r="BE1121">
      <f>ROW()</f>
    </oc>
    <nc r="BE1121">
      <f>ROW()</f>
    </nc>
  </rcc>
  <rcc rId="14230" sId="1">
    <oc r="BE1122">
      <f>ROW()</f>
    </oc>
    <nc r="BE1122">
      <f>ROW()</f>
    </nc>
  </rcc>
  <rcc rId="14231" sId="1">
    <oc r="BE1123">
      <f>ROW()</f>
    </oc>
    <nc r="BE1123">
      <f>ROW()</f>
    </nc>
  </rcc>
  <rcc rId="14232" sId="1">
    <oc r="BE1124">
      <f>ROW()</f>
    </oc>
    <nc r="BE1124">
      <f>ROW()</f>
    </nc>
  </rcc>
  <rcc rId="14233" sId="1">
    <oc r="BE1125">
      <f>ROW()</f>
    </oc>
    <nc r="BE1125">
      <f>ROW()</f>
    </nc>
  </rcc>
  <rcc rId="14234" sId="1">
    <oc r="BE1126">
      <f>ROW()</f>
    </oc>
    <nc r="BE1126">
      <f>ROW()</f>
    </nc>
  </rcc>
  <rcc rId="14235" sId="1">
    <oc r="BE1127">
      <f>ROW()</f>
    </oc>
    <nc r="BE1127">
      <f>ROW()</f>
    </nc>
  </rcc>
  <rcc rId="14236" sId="1">
    <oc r="BE1128">
      <f>ROW()</f>
    </oc>
    <nc r="BE1128">
      <f>ROW()</f>
    </nc>
  </rcc>
  <rcc rId="14237" sId="1">
    <oc r="BE1129">
      <f>ROW()</f>
    </oc>
    <nc r="BE1129">
      <f>ROW()</f>
    </nc>
  </rcc>
  <rcc rId="14238" sId="1">
    <oc r="BE1130">
      <f>ROW()</f>
    </oc>
    <nc r="BE1130">
      <f>ROW()</f>
    </nc>
  </rcc>
  <rcc rId="14239" sId="1">
    <oc r="BE1131">
      <f>ROW()</f>
    </oc>
    <nc r="BE1131">
      <f>ROW()</f>
    </nc>
  </rcc>
  <rcc rId="14240" sId="1">
    <oc r="BE1132">
      <f>ROW()</f>
    </oc>
    <nc r="BE1132">
      <f>ROW()</f>
    </nc>
  </rcc>
  <rcc rId="14241" sId="1">
    <oc r="BE1133">
      <f>ROW()</f>
    </oc>
    <nc r="BE1133">
      <f>ROW()</f>
    </nc>
  </rcc>
  <rcc rId="14242" sId="1">
    <oc r="BE1134">
      <f>ROW()</f>
    </oc>
    <nc r="BE1134">
      <f>ROW()</f>
    </nc>
  </rcc>
  <rcc rId="14243" sId="1">
    <oc r="BE1135">
      <f>ROW()</f>
    </oc>
    <nc r="BE1135">
      <f>ROW()</f>
    </nc>
  </rcc>
  <rcc rId="14244" sId="1">
    <oc r="BE1136">
      <f>ROW()</f>
    </oc>
    <nc r="BE1136">
      <f>ROW()</f>
    </nc>
  </rcc>
  <rcc rId="14245" sId="1">
    <oc r="BE1137">
      <f>ROW()</f>
    </oc>
    <nc r="BE1137">
      <f>ROW()</f>
    </nc>
  </rcc>
  <rcc rId="14246" sId="1">
    <oc r="BE1138">
      <f>ROW()</f>
    </oc>
    <nc r="BE1138">
      <f>ROW()</f>
    </nc>
  </rcc>
  <rcc rId="14247" sId="1">
    <oc r="BE1139">
      <f>ROW()</f>
    </oc>
    <nc r="BE1139">
      <f>ROW()</f>
    </nc>
  </rcc>
  <rcc rId="14248" sId="1">
    <oc r="BE1140">
      <f>ROW()</f>
    </oc>
    <nc r="BE1140">
      <f>ROW()</f>
    </nc>
  </rcc>
  <rcc rId="14249" sId="1">
    <oc r="BE1141">
      <f>ROW()</f>
    </oc>
    <nc r="BE1141">
      <f>ROW()</f>
    </nc>
  </rcc>
  <rcc rId="14250" sId="1">
    <oc r="BE1142">
      <f>ROW()</f>
    </oc>
    <nc r="BE1142">
      <f>ROW()</f>
    </nc>
  </rcc>
  <rcc rId="14251" sId="1">
    <oc r="BE1143">
      <f>ROW()</f>
    </oc>
    <nc r="BE1143">
      <f>ROW()</f>
    </nc>
  </rcc>
  <rcc rId="14252" sId="1">
    <oc r="BE1144">
      <f>ROW()</f>
    </oc>
    <nc r="BE1144">
      <f>ROW()</f>
    </nc>
  </rcc>
  <rcc rId="14253" sId="1">
    <oc r="BE1145">
      <f>ROW()</f>
    </oc>
    <nc r="BE1145">
      <f>ROW()</f>
    </nc>
  </rcc>
  <rcc rId="14254" sId="1">
    <oc r="BE1146">
      <f>ROW()</f>
    </oc>
    <nc r="BE1146">
      <f>ROW()</f>
    </nc>
  </rcc>
  <rcc rId="14255" sId="1">
    <oc r="BE1147">
      <f>ROW()</f>
    </oc>
    <nc r="BE1147">
      <f>ROW()</f>
    </nc>
  </rcc>
  <rcc rId="14256" sId="1">
    <oc r="BE1148">
      <f>ROW()</f>
    </oc>
    <nc r="BE1148">
      <f>ROW()</f>
    </nc>
  </rcc>
  <rcc rId="14257" sId="1">
    <oc r="BE1149">
      <f>ROW()</f>
    </oc>
    <nc r="BE1149">
      <f>ROW()</f>
    </nc>
  </rcc>
  <rcc rId="14258" sId="1">
    <oc r="BE1150">
      <f>ROW()</f>
    </oc>
    <nc r="BE1150">
      <f>ROW()</f>
    </nc>
  </rcc>
  <rcc rId="14259" sId="1">
    <oc r="BE1151">
      <f>ROW()</f>
    </oc>
    <nc r="BE1151">
      <f>ROW()</f>
    </nc>
  </rcc>
  <rcc rId="14260" sId="1">
    <oc r="BE1152">
      <f>ROW()</f>
    </oc>
    <nc r="BE1152">
      <f>ROW()</f>
    </nc>
  </rcc>
  <rcc rId="14261" sId="1">
    <oc r="BE1153">
      <f>ROW()</f>
    </oc>
    <nc r="BE1153">
      <f>ROW()</f>
    </nc>
  </rcc>
  <rcc rId="14262" sId="1">
    <oc r="BE1154">
      <f>ROW()</f>
    </oc>
    <nc r="BE1154">
      <f>ROW()</f>
    </nc>
  </rcc>
  <rcc rId="14263" sId="1">
    <oc r="BE1155">
      <f>ROW()</f>
    </oc>
    <nc r="BE1155">
      <f>ROW()</f>
    </nc>
  </rcc>
  <rcc rId="14264" sId="1">
    <oc r="BE1156">
      <f>ROW()</f>
    </oc>
    <nc r="BE1156">
      <f>ROW()</f>
    </nc>
  </rcc>
  <rcc rId="14265" sId="1">
    <oc r="BE1157">
      <f>ROW()</f>
    </oc>
    <nc r="BE1157">
      <f>ROW()</f>
    </nc>
  </rcc>
  <rcc rId="14266" sId="1">
    <oc r="BE1158">
      <f>ROW()</f>
    </oc>
    <nc r="BE1158">
      <f>ROW()</f>
    </nc>
  </rcc>
  <rcc rId="14267" sId="1">
    <oc r="BE1159">
      <f>ROW()</f>
    </oc>
    <nc r="BE1159">
      <f>ROW()</f>
    </nc>
  </rcc>
  <rcc rId="14268" sId="1">
    <oc r="BE1160">
      <f>ROW()</f>
    </oc>
    <nc r="BE1160">
      <f>ROW()</f>
    </nc>
  </rcc>
  <rcc rId="14269" sId="1">
    <oc r="BE1161">
      <f>ROW()</f>
    </oc>
    <nc r="BE1161">
      <f>ROW()</f>
    </nc>
  </rcc>
  <rcc rId="14270" sId="1">
    <oc r="BE1162">
      <f>ROW()</f>
    </oc>
    <nc r="BE1162">
      <f>ROW()</f>
    </nc>
  </rcc>
  <rcc rId="14271" sId="1">
    <oc r="BE1163">
      <f>ROW()</f>
    </oc>
    <nc r="BE1163">
      <f>ROW()</f>
    </nc>
  </rcc>
  <rcc rId="14272" sId="1">
    <oc r="BE1164">
      <f>ROW()</f>
    </oc>
    <nc r="BE1164">
      <f>ROW()</f>
    </nc>
  </rcc>
  <rcc rId="14273" sId="1">
    <oc r="BE1165">
      <f>ROW()</f>
    </oc>
    <nc r="BE1165">
      <f>ROW()</f>
    </nc>
  </rcc>
  <rcc rId="14274" sId="1">
    <oc r="BE1166">
      <f>ROW()</f>
    </oc>
    <nc r="BE1166">
      <f>ROW()</f>
    </nc>
  </rcc>
  <rcc rId="14275" sId="1">
    <oc r="BE1167">
      <f>ROW()</f>
    </oc>
    <nc r="BE1167">
      <f>ROW()</f>
    </nc>
  </rcc>
  <rcc rId="14276" sId="1">
    <oc r="BE1168">
      <f>ROW()</f>
    </oc>
    <nc r="BE1168">
      <f>ROW()</f>
    </nc>
  </rcc>
  <rcc rId="14277" sId="1">
    <oc r="BE1169">
      <f>ROW()</f>
    </oc>
    <nc r="BE1169">
      <f>ROW()</f>
    </nc>
  </rcc>
  <rcc rId="14278" sId="1">
    <oc r="BE1170">
      <f>ROW()</f>
    </oc>
    <nc r="BE1170">
      <f>ROW()</f>
    </nc>
  </rcc>
  <rcc rId="14279" sId="1">
    <oc r="BE1171">
      <f>ROW()</f>
    </oc>
    <nc r="BE1171">
      <f>ROW()</f>
    </nc>
  </rcc>
  <rcc rId="14280" sId="1">
    <oc r="BE1172">
      <f>ROW()</f>
    </oc>
    <nc r="BE1172">
      <f>ROW()</f>
    </nc>
  </rcc>
  <rcc rId="14281" sId="1">
    <oc r="BE1173">
      <f>ROW()</f>
    </oc>
    <nc r="BE1173">
      <f>ROW()</f>
    </nc>
  </rcc>
  <rcc rId="14282" sId="1">
    <oc r="BE1174">
      <f>ROW()</f>
    </oc>
    <nc r="BE1174">
      <f>ROW()</f>
    </nc>
  </rcc>
  <rcc rId="14283" sId="1">
    <oc r="BE1175">
      <f>ROW()</f>
    </oc>
    <nc r="BE1175">
      <f>ROW()</f>
    </nc>
  </rcc>
  <rcc rId="14284" sId="1">
    <oc r="BE1176">
      <f>ROW()</f>
    </oc>
    <nc r="BE1176">
      <f>ROW()</f>
    </nc>
  </rcc>
  <rcc rId="14285" sId="1">
    <oc r="BE1177">
      <f>ROW()</f>
    </oc>
    <nc r="BE1177">
      <f>ROW()</f>
    </nc>
  </rcc>
  <rcc rId="14286" sId="1">
    <oc r="BE1178">
      <f>ROW()</f>
    </oc>
    <nc r="BE1178">
      <f>ROW()</f>
    </nc>
  </rcc>
  <rcc rId="14287" sId="1">
    <oc r="BE1179">
      <f>ROW()</f>
    </oc>
    <nc r="BE1179">
      <f>ROW()</f>
    </nc>
  </rcc>
  <rcc rId="14288" sId="1">
    <oc r="BE1180">
      <f>ROW()</f>
    </oc>
    <nc r="BE1180">
      <f>ROW()</f>
    </nc>
  </rcc>
  <rcc rId="14289" sId="1">
    <oc r="BE1181">
      <f>ROW()</f>
    </oc>
    <nc r="BE1181">
      <f>ROW()</f>
    </nc>
  </rcc>
  <rcc rId="14290" sId="1">
    <oc r="BE1182">
      <f>ROW()</f>
    </oc>
    <nc r="BE1182">
      <f>ROW()</f>
    </nc>
  </rcc>
  <rcc rId="14291" sId="1">
    <oc r="BE1183">
      <f>ROW()</f>
    </oc>
    <nc r="BE1183">
      <f>ROW()</f>
    </nc>
  </rcc>
  <rcc rId="14292" sId="1">
    <oc r="BE1184">
      <f>ROW()</f>
    </oc>
    <nc r="BE1184">
      <f>ROW()</f>
    </nc>
  </rcc>
  <rcc rId="14293" sId="1">
    <oc r="BE1185">
      <f>ROW()</f>
    </oc>
    <nc r="BE1185">
      <f>ROW()</f>
    </nc>
  </rcc>
  <rcc rId="14294" sId="1">
    <oc r="BE1186">
      <f>ROW()</f>
    </oc>
    <nc r="BE1186">
      <f>ROW()</f>
    </nc>
  </rcc>
  <rcc rId="14295" sId="1">
    <oc r="BE1187">
      <f>ROW()</f>
    </oc>
    <nc r="BE1187">
      <f>ROW()</f>
    </nc>
  </rcc>
  <rcc rId="14296" sId="1">
    <oc r="BE1188">
      <f>ROW()</f>
    </oc>
    <nc r="BE1188">
      <f>ROW()</f>
    </nc>
  </rcc>
  <rcc rId="14297" sId="1">
    <oc r="BE1189">
      <f>ROW()</f>
    </oc>
    <nc r="BE1189">
      <f>ROW()</f>
    </nc>
  </rcc>
  <rcc rId="14298" sId="1">
    <oc r="BE1190">
      <f>ROW()</f>
    </oc>
    <nc r="BE1190">
      <f>ROW()</f>
    </nc>
  </rcc>
  <rcc rId="14299" sId="1">
    <oc r="BE1191">
      <f>ROW()</f>
    </oc>
    <nc r="BE1191">
      <f>ROW()</f>
    </nc>
  </rcc>
  <rcc rId="14300" sId="1">
    <oc r="BE1192">
      <f>ROW()</f>
    </oc>
    <nc r="BE1192">
      <f>ROW()</f>
    </nc>
  </rcc>
  <rcc rId="14301" sId="1">
    <oc r="BE1193">
      <f>ROW()</f>
    </oc>
    <nc r="BE1193">
      <f>ROW()</f>
    </nc>
  </rcc>
  <rcc rId="14302" sId="1">
    <oc r="BE1194">
      <f>ROW()</f>
    </oc>
    <nc r="BE1194">
      <f>ROW()</f>
    </nc>
  </rcc>
  <rcc rId="14303" sId="1">
    <oc r="BE1195">
      <f>ROW()</f>
    </oc>
    <nc r="BE1195">
      <f>ROW()</f>
    </nc>
  </rcc>
  <rcc rId="14304" sId="1">
    <oc r="BE1196">
      <f>ROW()</f>
    </oc>
    <nc r="BE1196">
      <f>ROW()</f>
    </nc>
  </rcc>
  <rcc rId="14305" sId="1">
    <oc r="BE1197">
      <f>ROW()</f>
    </oc>
    <nc r="BE1197">
      <f>ROW()</f>
    </nc>
  </rcc>
  <rcc rId="14306" sId="1">
    <oc r="BE1198">
      <f>ROW()</f>
    </oc>
    <nc r="BE1198">
      <f>ROW()</f>
    </nc>
  </rcc>
  <rcc rId="14307" sId="1">
    <oc r="BE1199">
      <f>ROW()</f>
    </oc>
    <nc r="BE1199">
      <f>ROW()</f>
    </nc>
  </rcc>
  <rcc rId="14308"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8" sId="1">
    <nc r="M1191" t="inlineStr">
      <is>
        <t>TR.CC23.21195</t>
      </is>
    </nc>
  </rcc>
  <rcc rId="14319" sId="1">
    <nc r="M1192" t="inlineStr">
      <is>
        <t>TR.CC23.21195</t>
      </is>
    </nc>
  </rcc>
  <rcc rId="14320" sId="1">
    <nc r="M1193" t="inlineStr">
      <is>
        <t>TR.CC23.21195</t>
      </is>
    </nc>
  </rcc>
  <rcc rId="14321" sId="1">
    <nc r="M1194" t="inlineStr">
      <is>
        <t>TR.CC23.21195</t>
      </is>
    </nc>
  </rcc>
  <rcc rId="14322" sId="1">
    <nc r="M1195" t="inlineStr">
      <is>
        <t>TR.CC23.21195</t>
      </is>
    </nc>
  </rcc>
  <rcc rId="14323" sId="1">
    <nc r="M1196" t="inlineStr">
      <is>
        <t>TR.CC23.21195</t>
      </is>
    </nc>
  </rcc>
  <rcc rId="14324" sId="1">
    <nc r="M1198" t="inlineStr">
      <is>
        <t xml:space="preserve">TR.CC23.21196 </t>
      </is>
    </nc>
  </rcc>
  <rcc rId="14325" sId="1">
    <nc r="M1197" t="inlineStr">
      <is>
        <t>TR.CC23.21195</t>
      </is>
    </nc>
  </rcc>
  <rcc rId="14326" sId="1">
    <nc r="M1199" t="inlineStr">
      <is>
        <t xml:space="preserve">TR.CC23.21196 </t>
      </is>
    </nc>
  </rcc>
  <rcc rId="14327" sId="1">
    <nc r="M1200" t="inlineStr">
      <is>
        <t xml:space="preserve">TR.CC23.21196 </t>
      </is>
    </nc>
  </rcc>
  <rcc rId="14328" sId="1">
    <nc r="M1201" t="inlineStr">
      <is>
        <t xml:space="preserve">TR.CC23.21196 </t>
      </is>
    </nc>
  </rcc>
  <rcc rId="14329" sId="1">
    <nc r="M1202" t="inlineStr">
      <is>
        <t xml:space="preserve">TR.CC23.21196 </t>
      </is>
    </nc>
  </rcc>
  <rrc rId="14330"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Pump prep</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1225</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1"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Electrical Stress  Test DV</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1226</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2"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Report</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1227</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3"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L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S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T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V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alignment vertical="center" readingOrder="0"/>
      </dxf>
    </rfmt>
    <rfmt sheetId="1" sqref="BD1203" start="0" length="0">
      <dxf>
        <alignment vertical="center" readingOrder="0"/>
      </dxf>
    </rfmt>
    <rcc rId="0" sId="1" dxf="1">
      <nc r="BE1203">
        <f>ROW()</f>
      </nc>
      <ndxf>
        <numFmt numFmtId="0" formatCode="General"/>
      </ndxf>
    </rcc>
    <rcc rId="0" sId="1" dxf="1">
      <nc r="BF1203">
        <v>1228</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cc rId="14334" sId="1">
    <nc r="M1183" t="inlineStr">
      <is>
        <t xml:space="preserve">TR.CC23.21197 </t>
      </is>
    </nc>
  </rcc>
  <rcc rId="14335" sId="1">
    <nc r="M1184" t="inlineStr">
      <is>
        <t xml:space="preserve">TR.CC23.21197 </t>
      </is>
    </nc>
  </rcc>
  <rcc rId="14336" sId="1">
    <nc r="M1185" t="inlineStr">
      <is>
        <t xml:space="preserve">TR.CC23.21197 </t>
      </is>
    </nc>
  </rcc>
  <rcc rId="14337" sId="1">
    <nc r="M1186" t="inlineStr">
      <is>
        <t xml:space="preserve">TR.CC23.21197 </t>
      </is>
    </nc>
  </rcc>
  <rcc rId="14338" sId="1">
    <oc r="I1126" t="inlineStr">
      <is>
        <t>ECH 17</t>
      </is>
    </oc>
    <nc r="I1126"/>
  </rcc>
  <rcc rId="14339" sId="1">
    <oc r="J1126" t="inlineStr">
      <is>
        <t>MeWP 21</t>
      </is>
    </oc>
    <nc r="J1126"/>
  </rcc>
  <rcc rId="14340" sId="1">
    <oc r="I1127" t="inlineStr">
      <is>
        <t>ECH 19</t>
      </is>
    </oc>
    <nc r="I1127"/>
  </rcc>
  <rcc rId="14341" sId="1">
    <oc r="J1127" t="inlineStr">
      <is>
        <t>MeWP 04</t>
      </is>
    </oc>
    <nc r="J1127"/>
  </rcc>
  <rcc rId="14342" sId="1">
    <oc r="I1128" t="inlineStr">
      <is>
        <t>TS 1</t>
      </is>
    </oc>
    <nc r="I1128"/>
  </rcc>
  <rcc rId="14343" sId="1" numFmtId="4">
    <nc r="D1138">
      <v>1</v>
    </nc>
  </rcc>
  <rcc rId="14344" sId="1" numFmtId="4">
    <nc r="D1139">
      <v>1</v>
    </nc>
  </rcc>
  <rcc rId="14345" sId="1" numFmtId="4">
    <nc r="D1140">
      <v>1</v>
    </nc>
  </rcc>
  <rcc rId="14346" sId="1" numFmtId="4">
    <nc r="D1148">
      <v>1</v>
    </nc>
  </rcc>
  <rcc rId="14347" sId="1" numFmtId="4">
    <nc r="D1149">
      <v>1</v>
    </nc>
  </rcc>
  <rcc rId="14348" sId="1" numFmtId="4">
    <nc r="D1150">
      <v>1</v>
    </nc>
  </rcc>
  <rcc rId="14349" sId="1" numFmtId="4">
    <nc r="D1176">
      <v>1</v>
    </nc>
  </rcc>
  <rcc rId="14350" sId="1" numFmtId="4">
    <nc r="D1177">
      <v>1</v>
    </nc>
  </rcc>
  <rcc rId="14351" sId="1" numFmtId="4">
    <nc r="D1178">
      <v>1</v>
    </nc>
  </rcc>
  <rcc rId="14352" sId="1">
    <oc r="BE6">
      <f>ROW()</f>
    </oc>
    <nc r="BE6">
      <f>ROW()</f>
    </nc>
  </rcc>
  <rcc rId="14353" sId="1">
    <oc r="BE7">
      <f>ROW()</f>
    </oc>
    <nc r="BE7">
      <f>ROW()</f>
    </nc>
  </rcc>
  <rcc rId="14354" sId="1">
    <oc r="BE8">
      <f>ROW()</f>
    </oc>
    <nc r="BE8">
      <f>ROW()</f>
    </nc>
  </rcc>
  <rcc rId="14355" sId="1">
    <oc r="BE9">
      <f>ROW()</f>
    </oc>
    <nc r="BE9">
      <f>ROW()</f>
    </nc>
  </rcc>
  <rcc rId="14356" sId="1">
    <oc r="BE10">
      <f>ROW()</f>
    </oc>
    <nc r="BE10">
      <f>ROW()</f>
    </nc>
  </rcc>
  <rcc rId="14357" sId="1">
    <oc r="BE11">
      <f>ROW()</f>
    </oc>
    <nc r="BE11">
      <f>ROW()</f>
    </nc>
  </rcc>
  <rcc rId="14358" sId="1">
    <oc r="BE12">
      <f>ROW()</f>
    </oc>
    <nc r="BE12">
      <f>ROW()</f>
    </nc>
  </rcc>
  <rcc rId="14359" sId="1">
    <oc r="BE13">
      <f>ROW()</f>
    </oc>
    <nc r="BE13">
      <f>ROW()</f>
    </nc>
  </rcc>
  <rcc rId="14360" sId="1">
    <oc r="BE14">
      <f>ROW()</f>
    </oc>
    <nc r="BE14">
      <f>ROW()</f>
    </nc>
  </rcc>
  <rcc rId="14361" sId="1">
    <oc r="BE15">
      <f>ROW()</f>
    </oc>
    <nc r="BE15">
      <f>ROW()</f>
    </nc>
  </rcc>
  <rcc rId="14362" sId="1">
    <oc r="BE16">
      <f>ROW()</f>
    </oc>
    <nc r="BE16">
      <f>ROW()</f>
    </nc>
  </rcc>
  <rcc rId="14363" sId="1">
    <oc r="BE17">
      <f>ROW()</f>
    </oc>
    <nc r="BE17">
      <f>ROW()</f>
    </nc>
  </rcc>
  <rcc rId="14364" sId="1">
    <oc r="BE18">
      <f>ROW()</f>
    </oc>
    <nc r="BE18">
      <f>ROW()</f>
    </nc>
  </rcc>
  <rcc rId="14365" sId="1">
    <oc r="BE19">
      <f>ROW()</f>
    </oc>
    <nc r="BE19">
      <f>ROW()</f>
    </nc>
  </rcc>
  <rcc rId="14366" sId="1">
    <oc r="BE20">
      <f>ROW()</f>
    </oc>
    <nc r="BE20">
      <f>ROW()</f>
    </nc>
  </rcc>
  <rcc rId="14367" sId="1">
    <oc r="BE21">
      <f>ROW()</f>
    </oc>
    <nc r="BE21">
      <f>ROW()</f>
    </nc>
  </rcc>
  <rcc rId="14368" sId="1">
    <oc r="BE22">
      <f>ROW()</f>
    </oc>
    <nc r="BE22">
      <f>ROW()</f>
    </nc>
  </rcc>
  <rcc rId="14369" sId="1">
    <oc r="BE23">
      <f>ROW()</f>
    </oc>
    <nc r="BE23">
      <f>ROW()</f>
    </nc>
  </rcc>
  <rcc rId="14370" sId="1">
    <oc r="BE24">
      <f>ROW()</f>
    </oc>
    <nc r="BE24">
      <f>ROW()</f>
    </nc>
  </rcc>
  <rcc rId="14371" sId="1">
    <oc r="BE25">
      <f>ROW()</f>
    </oc>
    <nc r="BE25">
      <f>ROW()</f>
    </nc>
  </rcc>
  <rcc rId="14372" sId="1">
    <oc r="BE26">
      <f>ROW()</f>
    </oc>
    <nc r="BE26">
      <f>ROW()</f>
    </nc>
  </rcc>
  <rcc rId="14373" sId="1">
    <oc r="BE27">
      <f>ROW()</f>
    </oc>
    <nc r="BE27">
      <f>ROW()</f>
    </nc>
  </rcc>
  <rcc rId="14374" sId="1">
    <oc r="BE28">
      <f>ROW()</f>
    </oc>
    <nc r="BE28">
      <f>ROW()</f>
    </nc>
  </rcc>
  <rcc rId="14375" sId="1">
    <oc r="BE29">
      <f>ROW()</f>
    </oc>
    <nc r="BE29">
      <f>ROW()</f>
    </nc>
  </rcc>
  <rcc rId="14376" sId="1">
    <oc r="BE30">
      <f>ROW()</f>
    </oc>
    <nc r="BE30">
      <f>ROW()</f>
    </nc>
  </rcc>
  <rcc rId="14377" sId="1">
    <oc r="BE31">
      <f>ROW()</f>
    </oc>
    <nc r="BE31">
      <f>ROW()</f>
    </nc>
  </rcc>
  <rcc rId="14378" sId="1">
    <oc r="BE32">
      <f>ROW()</f>
    </oc>
    <nc r="BE32">
      <f>ROW()</f>
    </nc>
  </rcc>
  <rcc rId="14379" sId="1">
    <oc r="BE33">
      <f>ROW()</f>
    </oc>
    <nc r="BE33">
      <f>ROW()</f>
    </nc>
  </rcc>
  <rcc rId="14380" sId="1">
    <oc r="BE34">
      <f>ROW()</f>
    </oc>
    <nc r="BE34">
      <f>ROW()</f>
    </nc>
  </rcc>
  <rcc rId="14381" sId="1">
    <oc r="BE35">
      <f>ROW()</f>
    </oc>
    <nc r="BE35">
      <f>ROW()</f>
    </nc>
  </rcc>
  <rcc rId="14382" sId="1">
    <oc r="BE36">
      <f>ROW()</f>
    </oc>
    <nc r="BE36">
      <f>ROW()</f>
    </nc>
  </rcc>
  <rcc rId="14383" sId="1">
    <oc r="BE37">
      <f>ROW()</f>
    </oc>
    <nc r="BE37">
      <f>ROW()</f>
    </nc>
  </rcc>
  <rcc rId="14384" sId="1">
    <oc r="BE38">
      <f>ROW()</f>
    </oc>
    <nc r="BE38">
      <f>ROW()</f>
    </nc>
  </rcc>
  <rcc rId="14385" sId="1">
    <oc r="BE39">
      <f>ROW()</f>
    </oc>
    <nc r="BE39">
      <f>ROW()</f>
    </nc>
  </rcc>
  <rcc rId="14386" sId="1">
    <oc r="BE40">
      <f>ROW()</f>
    </oc>
    <nc r="BE40">
      <f>ROW()</f>
    </nc>
  </rcc>
  <rcc rId="14387" sId="1">
    <oc r="BE41">
      <f>ROW()</f>
    </oc>
    <nc r="BE41">
      <f>ROW()</f>
    </nc>
  </rcc>
  <rcc rId="14388" sId="1">
    <oc r="BE42">
      <f>ROW()</f>
    </oc>
    <nc r="BE42">
      <f>ROW()</f>
    </nc>
  </rcc>
  <rcc rId="14389" sId="1">
    <oc r="BE43">
      <f>ROW()</f>
    </oc>
    <nc r="BE43">
      <f>ROW()</f>
    </nc>
  </rcc>
  <rcc rId="14390" sId="1">
    <oc r="BE44">
      <f>ROW()</f>
    </oc>
    <nc r="BE44">
      <f>ROW()</f>
    </nc>
  </rcc>
  <rcc rId="14391" sId="1">
    <oc r="BE45">
      <f>ROW()</f>
    </oc>
    <nc r="BE45">
      <f>ROW()</f>
    </nc>
  </rcc>
  <rcc rId="14392" sId="1">
    <oc r="BE46">
      <f>ROW()</f>
    </oc>
    <nc r="BE46">
      <f>ROW()</f>
    </nc>
  </rcc>
  <rcc rId="14393" sId="1">
    <oc r="BE47">
      <f>ROW()</f>
    </oc>
    <nc r="BE47">
      <f>ROW()</f>
    </nc>
  </rcc>
  <rcc rId="14394" sId="1">
    <oc r="BE48">
      <f>ROW()</f>
    </oc>
    <nc r="BE48">
      <f>ROW()</f>
    </nc>
  </rcc>
  <rcc rId="14395" sId="1">
    <oc r="BE49">
      <f>ROW()</f>
    </oc>
    <nc r="BE49">
      <f>ROW()</f>
    </nc>
  </rcc>
  <rcc rId="14396" sId="1">
    <oc r="BE50">
      <f>ROW()</f>
    </oc>
    <nc r="BE50">
      <f>ROW()</f>
    </nc>
  </rcc>
  <rcc rId="14397" sId="1">
    <oc r="BE51">
      <f>ROW()</f>
    </oc>
    <nc r="BE51">
      <f>ROW()</f>
    </nc>
  </rcc>
  <rcc rId="14398" sId="1">
    <oc r="BE52">
      <f>ROW()</f>
    </oc>
    <nc r="BE52">
      <f>ROW()</f>
    </nc>
  </rcc>
  <rcc rId="14399" sId="1">
    <oc r="BE53">
      <f>ROW()</f>
    </oc>
    <nc r="BE53">
      <f>ROW()</f>
    </nc>
  </rcc>
  <rcc rId="14400" sId="1">
    <oc r="BE54">
      <f>ROW()</f>
    </oc>
    <nc r="BE54">
      <f>ROW()</f>
    </nc>
  </rcc>
  <rcc rId="14401" sId="1">
    <oc r="BE55">
      <f>ROW()</f>
    </oc>
    <nc r="BE55">
      <f>ROW()</f>
    </nc>
  </rcc>
  <rcc rId="14402" sId="1">
    <oc r="BE56">
      <f>ROW()</f>
    </oc>
    <nc r="BE56">
      <f>ROW()</f>
    </nc>
  </rcc>
  <rcc rId="14403" sId="1">
    <oc r="BE57">
      <f>ROW()</f>
    </oc>
    <nc r="BE57">
      <f>ROW()</f>
    </nc>
  </rcc>
  <rcc rId="14404" sId="1">
    <oc r="BE58">
      <f>ROW()</f>
    </oc>
    <nc r="BE58">
      <f>ROW()</f>
    </nc>
  </rcc>
  <rcc rId="14405" sId="1">
    <oc r="BE59">
      <f>ROW()</f>
    </oc>
    <nc r="BE59">
      <f>ROW()</f>
    </nc>
  </rcc>
  <rcc rId="14406" sId="1">
    <oc r="BE60">
      <f>ROW()</f>
    </oc>
    <nc r="BE60">
      <f>ROW()</f>
    </nc>
  </rcc>
  <rcc rId="14407" sId="1">
    <oc r="BE61">
      <f>ROW()</f>
    </oc>
    <nc r="BE61">
      <f>ROW()</f>
    </nc>
  </rcc>
  <rcc rId="14408" sId="1">
    <oc r="BE62">
      <f>ROW()</f>
    </oc>
    <nc r="BE62">
      <f>ROW()</f>
    </nc>
  </rcc>
  <rcc rId="14409" sId="1">
    <oc r="BE63">
      <f>ROW()</f>
    </oc>
    <nc r="BE63">
      <f>ROW()</f>
    </nc>
  </rcc>
  <rcc rId="14410" sId="1">
    <oc r="BE64">
      <f>ROW()</f>
    </oc>
    <nc r="BE64">
      <f>ROW()</f>
    </nc>
  </rcc>
  <rcc rId="14411" sId="1">
    <oc r="BE65">
      <f>ROW()</f>
    </oc>
    <nc r="BE65">
      <f>ROW()</f>
    </nc>
  </rcc>
  <rcc rId="14412" sId="1">
    <oc r="BE66">
      <f>ROW()</f>
    </oc>
    <nc r="BE66">
      <f>ROW()</f>
    </nc>
  </rcc>
  <rcc rId="14413" sId="1">
    <oc r="BE67">
      <f>ROW()</f>
    </oc>
    <nc r="BE67">
      <f>ROW()</f>
    </nc>
  </rcc>
  <rcc rId="14414" sId="1">
    <oc r="BE68">
      <f>ROW()</f>
    </oc>
    <nc r="BE68">
      <f>ROW()</f>
    </nc>
  </rcc>
  <rcc rId="14415" sId="1">
    <oc r="BE69">
      <f>ROW()</f>
    </oc>
    <nc r="BE69">
      <f>ROW()</f>
    </nc>
  </rcc>
  <rcc rId="14416" sId="1">
    <oc r="BE70">
      <f>ROW()</f>
    </oc>
    <nc r="BE70">
      <f>ROW()</f>
    </nc>
  </rcc>
  <rcc rId="14417" sId="1">
    <oc r="BE71">
      <f>ROW()</f>
    </oc>
    <nc r="BE71">
      <f>ROW()</f>
    </nc>
  </rcc>
  <rcc rId="14418" sId="1">
    <oc r="BE72">
      <f>ROW()</f>
    </oc>
    <nc r="BE72">
      <f>ROW()</f>
    </nc>
  </rcc>
  <rcc rId="14419" sId="1">
    <oc r="BE73">
      <f>ROW()</f>
    </oc>
    <nc r="BE73">
      <f>ROW()</f>
    </nc>
  </rcc>
  <rcc rId="14420" sId="1">
    <oc r="BE74">
      <f>ROW()</f>
    </oc>
    <nc r="BE74">
      <f>ROW()</f>
    </nc>
  </rcc>
  <rcc rId="14421" sId="1">
    <oc r="BE75">
      <f>ROW()</f>
    </oc>
    <nc r="BE75">
      <f>ROW()</f>
    </nc>
  </rcc>
  <rcc rId="14422" sId="1">
    <oc r="BE76">
      <f>ROW()</f>
    </oc>
    <nc r="BE76">
      <f>ROW()</f>
    </nc>
  </rcc>
  <rcc rId="14423" sId="1">
    <oc r="BE77">
      <f>ROW()</f>
    </oc>
    <nc r="BE77">
      <f>ROW()</f>
    </nc>
  </rcc>
  <rcc rId="14424" sId="1">
    <oc r="BE78">
      <f>ROW()</f>
    </oc>
    <nc r="BE78">
      <f>ROW()</f>
    </nc>
  </rcc>
  <rcc rId="14425" sId="1">
    <oc r="BE79">
      <f>ROW()</f>
    </oc>
    <nc r="BE79">
      <f>ROW()</f>
    </nc>
  </rcc>
  <rcc rId="14426" sId="1">
    <oc r="BE80">
      <f>ROW()</f>
    </oc>
    <nc r="BE80">
      <f>ROW()</f>
    </nc>
  </rcc>
  <rcc rId="14427" sId="1">
    <oc r="BE81">
      <f>ROW()</f>
    </oc>
    <nc r="BE81">
      <f>ROW()</f>
    </nc>
  </rcc>
  <rcc rId="14428" sId="1">
    <oc r="BE82">
      <f>ROW()</f>
    </oc>
    <nc r="BE82">
      <f>ROW()</f>
    </nc>
  </rcc>
  <rcc rId="14429" sId="1">
    <oc r="BE83">
      <f>ROW()</f>
    </oc>
    <nc r="BE83">
      <f>ROW()</f>
    </nc>
  </rcc>
  <rcc rId="14430" sId="1">
    <oc r="BE84">
      <f>ROW()</f>
    </oc>
    <nc r="BE84">
      <f>ROW()</f>
    </nc>
  </rcc>
  <rcc rId="14431" sId="1">
    <oc r="BE85">
      <f>ROW()</f>
    </oc>
    <nc r="BE85">
      <f>ROW()</f>
    </nc>
  </rcc>
  <rcc rId="14432" sId="1">
    <oc r="BE86">
      <f>ROW()</f>
    </oc>
    <nc r="BE86">
      <f>ROW()</f>
    </nc>
  </rcc>
  <rcc rId="14433" sId="1">
    <oc r="BE87">
      <f>ROW()</f>
    </oc>
    <nc r="BE87">
      <f>ROW()</f>
    </nc>
  </rcc>
  <rcc rId="14434" sId="1">
    <oc r="BE88">
      <f>ROW()</f>
    </oc>
    <nc r="BE88">
      <f>ROW()</f>
    </nc>
  </rcc>
  <rcc rId="14435" sId="1">
    <oc r="BE89">
      <f>ROW()</f>
    </oc>
    <nc r="BE89">
      <f>ROW()</f>
    </nc>
  </rcc>
  <rcc rId="14436" sId="1">
    <oc r="BE90">
      <f>ROW()</f>
    </oc>
    <nc r="BE90">
      <f>ROW()</f>
    </nc>
  </rcc>
  <rcc rId="14437" sId="1">
    <oc r="BE91">
      <f>ROW()</f>
    </oc>
    <nc r="BE91">
      <f>ROW()</f>
    </nc>
  </rcc>
  <rcc rId="14438" sId="1">
    <oc r="BE92">
      <f>ROW()</f>
    </oc>
    <nc r="BE92">
      <f>ROW()</f>
    </nc>
  </rcc>
  <rcc rId="14439" sId="1">
    <oc r="BE93">
      <f>ROW()</f>
    </oc>
    <nc r="BE93">
      <f>ROW()</f>
    </nc>
  </rcc>
  <rcc rId="14440" sId="1">
    <oc r="BE94">
      <f>ROW()</f>
    </oc>
    <nc r="BE94">
      <f>ROW()</f>
    </nc>
  </rcc>
  <rcc rId="14441" sId="1">
    <oc r="BE95">
      <f>ROW()</f>
    </oc>
    <nc r="BE95">
      <f>ROW()</f>
    </nc>
  </rcc>
  <rcc rId="14442" sId="1">
    <oc r="BE96">
      <f>ROW()</f>
    </oc>
    <nc r="BE96">
      <f>ROW()</f>
    </nc>
  </rcc>
  <rcc rId="14443" sId="1">
    <oc r="BE97">
      <f>ROW()</f>
    </oc>
    <nc r="BE97">
      <f>ROW()</f>
    </nc>
  </rcc>
  <rcc rId="14444" sId="1">
    <oc r="BE98">
      <f>ROW()</f>
    </oc>
    <nc r="BE98">
      <f>ROW()</f>
    </nc>
  </rcc>
  <rcc rId="14445" sId="1">
    <oc r="BE99">
      <f>ROW()</f>
    </oc>
    <nc r="BE99">
      <f>ROW()</f>
    </nc>
  </rcc>
  <rcc rId="14446" sId="1">
    <oc r="BE100">
      <f>ROW()</f>
    </oc>
    <nc r="BE100">
      <f>ROW()</f>
    </nc>
  </rcc>
  <rcc rId="14447" sId="1">
    <oc r="BE101">
      <f>ROW()</f>
    </oc>
    <nc r="BE101">
      <f>ROW()</f>
    </nc>
  </rcc>
  <rcc rId="14448" sId="1">
    <oc r="BE102">
      <f>ROW()</f>
    </oc>
    <nc r="BE102">
      <f>ROW()</f>
    </nc>
  </rcc>
  <rcc rId="14449" sId="1">
    <oc r="BE103">
      <f>ROW()</f>
    </oc>
    <nc r="BE103">
      <f>ROW()</f>
    </nc>
  </rcc>
  <rcc rId="14450" sId="1">
    <oc r="BE104">
      <f>ROW()</f>
    </oc>
    <nc r="BE104">
      <f>ROW()</f>
    </nc>
  </rcc>
  <rcc rId="14451" sId="1">
    <oc r="BE105">
      <f>ROW()</f>
    </oc>
    <nc r="BE105">
      <f>ROW()</f>
    </nc>
  </rcc>
  <rcc rId="14452" sId="1">
    <oc r="BE106">
      <f>ROW()</f>
    </oc>
    <nc r="BE106">
      <f>ROW()</f>
    </nc>
  </rcc>
  <rcc rId="14453" sId="1">
    <oc r="BE107">
      <f>ROW()</f>
    </oc>
    <nc r="BE107">
      <f>ROW()</f>
    </nc>
  </rcc>
  <rcc rId="14454" sId="1">
    <oc r="BE108">
      <f>ROW()</f>
    </oc>
    <nc r="BE108">
      <f>ROW()</f>
    </nc>
  </rcc>
  <rcc rId="14455" sId="1">
    <oc r="BE109">
      <f>ROW()</f>
    </oc>
    <nc r="BE109">
      <f>ROW()</f>
    </nc>
  </rcc>
  <rcc rId="14456" sId="1">
    <oc r="BE110">
      <f>ROW()</f>
    </oc>
    <nc r="BE110">
      <f>ROW()</f>
    </nc>
  </rcc>
  <rcc rId="14457" sId="1">
    <oc r="BE111">
      <f>ROW()</f>
    </oc>
    <nc r="BE111">
      <f>ROW()</f>
    </nc>
  </rcc>
  <rcc rId="14458" sId="1">
    <oc r="BE112">
      <f>ROW()</f>
    </oc>
    <nc r="BE112">
      <f>ROW()</f>
    </nc>
  </rcc>
  <rcc rId="14459" sId="1">
    <oc r="BE113">
      <f>ROW()</f>
    </oc>
    <nc r="BE113">
      <f>ROW()</f>
    </nc>
  </rcc>
  <rcc rId="14460" sId="1">
    <oc r="BE114">
      <f>ROW()</f>
    </oc>
    <nc r="BE114">
      <f>ROW()</f>
    </nc>
  </rcc>
  <rcc rId="14461" sId="1">
    <oc r="BE115">
      <f>ROW()</f>
    </oc>
    <nc r="BE115">
      <f>ROW()</f>
    </nc>
  </rcc>
  <rcc rId="14462" sId="1">
    <oc r="BE116">
      <f>ROW()</f>
    </oc>
    <nc r="BE116">
      <f>ROW()</f>
    </nc>
  </rcc>
  <rcc rId="14463" sId="1">
    <oc r="BE117">
      <f>ROW()</f>
    </oc>
    <nc r="BE117">
      <f>ROW()</f>
    </nc>
  </rcc>
  <rcc rId="14464" sId="1">
    <oc r="BE118">
      <f>ROW()</f>
    </oc>
    <nc r="BE118">
      <f>ROW()</f>
    </nc>
  </rcc>
  <rcc rId="14465" sId="1">
    <oc r="BE119">
      <f>ROW()</f>
    </oc>
    <nc r="BE119">
      <f>ROW()</f>
    </nc>
  </rcc>
  <rcc rId="14466" sId="1">
    <oc r="BE120">
      <f>ROW()</f>
    </oc>
    <nc r="BE120">
      <f>ROW()</f>
    </nc>
  </rcc>
  <rcc rId="14467" sId="1">
    <oc r="BE121">
      <f>ROW()</f>
    </oc>
    <nc r="BE121">
      <f>ROW()</f>
    </nc>
  </rcc>
  <rcc rId="14468" sId="1">
    <oc r="BE122">
      <f>ROW()</f>
    </oc>
    <nc r="BE122">
      <f>ROW()</f>
    </nc>
  </rcc>
  <rcc rId="14469" sId="1">
    <oc r="BE123">
      <f>ROW()</f>
    </oc>
    <nc r="BE123">
      <f>ROW()</f>
    </nc>
  </rcc>
  <rcc rId="14470" sId="1">
    <oc r="BE124">
      <f>ROW()</f>
    </oc>
    <nc r="BE124">
      <f>ROW()</f>
    </nc>
  </rcc>
  <rcc rId="14471" sId="1">
    <oc r="BE125">
      <f>ROW()</f>
    </oc>
    <nc r="BE125">
      <f>ROW()</f>
    </nc>
  </rcc>
  <rcc rId="14472" sId="1">
    <oc r="BE126">
      <f>ROW()</f>
    </oc>
    <nc r="BE126">
      <f>ROW()</f>
    </nc>
  </rcc>
  <rcc rId="14473" sId="1">
    <oc r="BE127">
      <f>ROW()</f>
    </oc>
    <nc r="BE127">
      <f>ROW()</f>
    </nc>
  </rcc>
  <rcc rId="14474" sId="1">
    <oc r="BE128">
      <f>ROW()</f>
    </oc>
    <nc r="BE128">
      <f>ROW()</f>
    </nc>
  </rcc>
  <rcc rId="14475" sId="1">
    <oc r="BE129">
      <f>ROW()</f>
    </oc>
    <nc r="BE129">
      <f>ROW()</f>
    </nc>
  </rcc>
  <rcc rId="14476" sId="1">
    <oc r="BE130">
      <f>ROW()</f>
    </oc>
    <nc r="BE130">
      <f>ROW()</f>
    </nc>
  </rcc>
  <rcc rId="14477" sId="1">
    <oc r="BE131">
      <f>ROW()</f>
    </oc>
    <nc r="BE131">
      <f>ROW()</f>
    </nc>
  </rcc>
  <rcc rId="14478" sId="1">
    <oc r="BE132">
      <f>ROW()</f>
    </oc>
    <nc r="BE132">
      <f>ROW()</f>
    </nc>
  </rcc>
  <rcc rId="14479" sId="1">
    <oc r="BE133">
      <f>ROW()</f>
    </oc>
    <nc r="BE133">
      <f>ROW()</f>
    </nc>
  </rcc>
  <rcc rId="14480" sId="1">
    <oc r="BE134">
      <f>ROW()</f>
    </oc>
    <nc r="BE134">
      <f>ROW()</f>
    </nc>
  </rcc>
  <rcc rId="14481" sId="1">
    <oc r="BE135">
      <f>ROW()</f>
    </oc>
    <nc r="BE135">
      <f>ROW()</f>
    </nc>
  </rcc>
  <rcc rId="14482" sId="1">
    <oc r="BE136">
      <f>ROW()</f>
    </oc>
    <nc r="BE136">
      <f>ROW()</f>
    </nc>
  </rcc>
  <rcc rId="14483" sId="1">
    <oc r="BE137">
      <f>ROW()</f>
    </oc>
    <nc r="BE137">
      <f>ROW()</f>
    </nc>
  </rcc>
  <rcc rId="14484" sId="1">
    <oc r="BE138">
      <f>ROW()</f>
    </oc>
    <nc r="BE138">
      <f>ROW()</f>
    </nc>
  </rcc>
  <rcc rId="14485" sId="1">
    <oc r="BE139">
      <f>ROW()</f>
    </oc>
    <nc r="BE139">
      <f>ROW()</f>
    </nc>
  </rcc>
  <rcc rId="14486" sId="1">
    <oc r="BE140">
      <f>ROW()</f>
    </oc>
    <nc r="BE140">
      <f>ROW()</f>
    </nc>
  </rcc>
  <rcc rId="14487" sId="1">
    <oc r="BE141">
      <f>ROW()</f>
    </oc>
    <nc r="BE141">
      <f>ROW()</f>
    </nc>
  </rcc>
  <rcc rId="14488" sId="1">
    <oc r="BE142">
      <f>ROW()</f>
    </oc>
    <nc r="BE142">
      <f>ROW()</f>
    </nc>
  </rcc>
  <rcc rId="14489" sId="1">
    <oc r="BE143">
      <f>ROW()</f>
    </oc>
    <nc r="BE143">
      <f>ROW()</f>
    </nc>
  </rcc>
  <rcc rId="14490" sId="1">
    <oc r="BE144">
      <f>ROW()</f>
    </oc>
    <nc r="BE144">
      <f>ROW()</f>
    </nc>
  </rcc>
  <rcc rId="14491" sId="1">
    <oc r="BE145">
      <f>ROW()</f>
    </oc>
    <nc r="BE145">
      <f>ROW()</f>
    </nc>
  </rcc>
  <rcc rId="14492" sId="1">
    <oc r="BE146">
      <f>ROW()</f>
    </oc>
    <nc r="BE146">
      <f>ROW()</f>
    </nc>
  </rcc>
  <rcc rId="14493" sId="1">
    <oc r="BE147">
      <f>ROW()</f>
    </oc>
    <nc r="BE147">
      <f>ROW()</f>
    </nc>
  </rcc>
  <rcc rId="14494" sId="1">
    <oc r="BE148">
      <f>ROW()</f>
    </oc>
    <nc r="BE148">
      <f>ROW()</f>
    </nc>
  </rcc>
  <rcc rId="14495" sId="1">
    <oc r="BE149">
      <f>ROW()</f>
    </oc>
    <nc r="BE149">
      <f>ROW()</f>
    </nc>
  </rcc>
  <rcc rId="14496" sId="1">
    <oc r="BE150">
      <f>ROW()</f>
    </oc>
    <nc r="BE150">
      <f>ROW()</f>
    </nc>
  </rcc>
  <rcc rId="14497" sId="1">
    <oc r="BE151">
      <f>ROW()</f>
    </oc>
    <nc r="BE151">
      <f>ROW()</f>
    </nc>
  </rcc>
  <rcc rId="14498" sId="1">
    <oc r="BE152">
      <f>ROW()</f>
    </oc>
    <nc r="BE152">
      <f>ROW()</f>
    </nc>
  </rcc>
  <rcc rId="14499" sId="1">
    <oc r="BE153">
      <f>ROW()</f>
    </oc>
    <nc r="BE153">
      <f>ROW()</f>
    </nc>
  </rcc>
  <rcc rId="14500" sId="1">
    <oc r="BE154">
      <f>ROW()</f>
    </oc>
    <nc r="BE154">
      <f>ROW()</f>
    </nc>
  </rcc>
  <rcc rId="14501" sId="1">
    <oc r="BE155">
      <f>ROW()</f>
    </oc>
    <nc r="BE155">
      <f>ROW()</f>
    </nc>
  </rcc>
  <rcc rId="14502" sId="1">
    <oc r="BE156">
      <f>ROW()</f>
    </oc>
    <nc r="BE156">
      <f>ROW()</f>
    </nc>
  </rcc>
  <rcc rId="14503" sId="1">
    <oc r="BE157">
      <f>ROW()</f>
    </oc>
    <nc r="BE157">
      <f>ROW()</f>
    </nc>
  </rcc>
  <rcc rId="14504" sId="1">
    <oc r="BE158">
      <f>ROW()</f>
    </oc>
    <nc r="BE158">
      <f>ROW()</f>
    </nc>
  </rcc>
  <rcc rId="14505" sId="1">
    <oc r="BE159">
      <f>ROW()</f>
    </oc>
    <nc r="BE159">
      <f>ROW()</f>
    </nc>
  </rcc>
  <rcc rId="14506" sId="1">
    <oc r="BE160">
      <f>ROW()</f>
    </oc>
    <nc r="BE160">
      <f>ROW()</f>
    </nc>
  </rcc>
  <rcc rId="14507" sId="1">
    <oc r="BE161">
      <f>ROW()</f>
    </oc>
    <nc r="BE161">
      <f>ROW()</f>
    </nc>
  </rcc>
  <rcc rId="14508" sId="1">
    <oc r="BE162">
      <f>ROW()</f>
    </oc>
    <nc r="BE162">
      <f>ROW()</f>
    </nc>
  </rcc>
  <rcc rId="14509" sId="1">
    <oc r="BE163">
      <f>ROW()</f>
    </oc>
    <nc r="BE163">
      <f>ROW()</f>
    </nc>
  </rcc>
  <rcc rId="14510" sId="1">
    <oc r="BE164">
      <f>ROW()</f>
    </oc>
    <nc r="BE164">
      <f>ROW()</f>
    </nc>
  </rcc>
  <rcc rId="14511" sId="1">
    <oc r="BE165">
      <f>ROW()</f>
    </oc>
    <nc r="BE165">
      <f>ROW()</f>
    </nc>
  </rcc>
  <rcc rId="14512" sId="1">
    <oc r="BE166">
      <f>ROW()</f>
    </oc>
    <nc r="BE166">
      <f>ROW()</f>
    </nc>
  </rcc>
  <rcc rId="14513" sId="1">
    <oc r="BE167">
      <f>ROW()</f>
    </oc>
    <nc r="BE167">
      <f>ROW()</f>
    </nc>
  </rcc>
  <rcc rId="14514" sId="1">
    <oc r="BE168">
      <f>ROW()</f>
    </oc>
    <nc r="BE168">
      <f>ROW()</f>
    </nc>
  </rcc>
  <rcc rId="14515" sId="1">
    <oc r="BE169">
      <f>ROW()</f>
    </oc>
    <nc r="BE169">
      <f>ROW()</f>
    </nc>
  </rcc>
  <rcc rId="14516" sId="1">
    <oc r="BE170">
      <f>ROW()</f>
    </oc>
    <nc r="BE170">
      <f>ROW()</f>
    </nc>
  </rcc>
  <rcc rId="14517" sId="1">
    <oc r="BE171">
      <f>ROW()</f>
    </oc>
    <nc r="BE171">
      <f>ROW()</f>
    </nc>
  </rcc>
  <rcc rId="14518" sId="1">
    <oc r="BE172">
      <f>ROW()</f>
    </oc>
    <nc r="BE172">
      <f>ROW()</f>
    </nc>
  </rcc>
  <rcc rId="14519" sId="1">
    <oc r="BE173">
      <f>ROW()</f>
    </oc>
    <nc r="BE173">
      <f>ROW()</f>
    </nc>
  </rcc>
  <rcc rId="14520" sId="1">
    <oc r="BE174">
      <f>ROW()</f>
    </oc>
    <nc r="BE174">
      <f>ROW()</f>
    </nc>
  </rcc>
  <rcc rId="14521" sId="1">
    <oc r="BE175">
      <f>ROW()</f>
    </oc>
    <nc r="BE175">
      <f>ROW()</f>
    </nc>
  </rcc>
  <rcc rId="14522" sId="1">
    <oc r="BE176">
      <f>ROW()</f>
    </oc>
    <nc r="BE176">
      <f>ROW()</f>
    </nc>
  </rcc>
  <rcc rId="14523" sId="1">
    <oc r="BE177">
      <f>ROW()</f>
    </oc>
    <nc r="BE177">
      <f>ROW()</f>
    </nc>
  </rcc>
  <rcc rId="14524" sId="1">
    <oc r="BE178">
      <f>ROW()</f>
    </oc>
    <nc r="BE178">
      <f>ROW()</f>
    </nc>
  </rcc>
  <rcc rId="14525" sId="1">
    <oc r="BE179">
      <f>ROW()</f>
    </oc>
    <nc r="BE179">
      <f>ROW()</f>
    </nc>
  </rcc>
  <rcc rId="14526" sId="1">
    <oc r="BE180">
      <f>ROW()</f>
    </oc>
    <nc r="BE180">
      <f>ROW()</f>
    </nc>
  </rcc>
  <rcc rId="14527" sId="1">
    <oc r="BE181">
      <f>ROW()</f>
    </oc>
    <nc r="BE181">
      <f>ROW()</f>
    </nc>
  </rcc>
  <rcc rId="14528" sId="1">
    <oc r="BE182">
      <f>ROW()</f>
    </oc>
    <nc r="BE182">
      <f>ROW()</f>
    </nc>
  </rcc>
  <rcc rId="14529" sId="1">
    <oc r="BE183">
      <f>ROW()</f>
    </oc>
    <nc r="BE183">
      <f>ROW()</f>
    </nc>
  </rcc>
  <rcc rId="14530" sId="1">
    <oc r="BE184">
      <f>ROW()</f>
    </oc>
    <nc r="BE184">
      <f>ROW()</f>
    </nc>
  </rcc>
  <rcc rId="14531" sId="1">
    <oc r="BE185">
      <f>ROW()</f>
    </oc>
    <nc r="BE185">
      <f>ROW()</f>
    </nc>
  </rcc>
  <rcc rId="14532" sId="1">
    <oc r="BE186">
      <f>ROW()</f>
    </oc>
    <nc r="BE186">
      <f>ROW()</f>
    </nc>
  </rcc>
  <rcc rId="14533" sId="1">
    <oc r="BE187">
      <f>ROW()</f>
    </oc>
    <nc r="BE187">
      <f>ROW()</f>
    </nc>
  </rcc>
  <rcc rId="14534" sId="1">
    <oc r="BE188">
      <f>ROW()</f>
    </oc>
    <nc r="BE188">
      <f>ROW()</f>
    </nc>
  </rcc>
  <rcc rId="14535" sId="1">
    <oc r="BE189">
      <f>ROW()</f>
    </oc>
    <nc r="BE189">
      <f>ROW()</f>
    </nc>
  </rcc>
  <rcc rId="14536" sId="1">
    <oc r="BE190">
      <f>ROW()</f>
    </oc>
    <nc r="BE190">
      <f>ROW()</f>
    </nc>
  </rcc>
  <rcc rId="14537" sId="1">
    <oc r="BE191">
      <f>ROW()</f>
    </oc>
    <nc r="BE191">
      <f>ROW()</f>
    </nc>
  </rcc>
  <rcc rId="14538" sId="1">
    <oc r="BE192">
      <f>ROW()</f>
    </oc>
    <nc r="BE192">
      <f>ROW()</f>
    </nc>
  </rcc>
  <rcc rId="14539" sId="1">
    <oc r="BE193">
      <f>ROW()</f>
    </oc>
    <nc r="BE193">
      <f>ROW()</f>
    </nc>
  </rcc>
  <rcc rId="14540" sId="1">
    <oc r="BE194">
      <f>ROW()</f>
    </oc>
    <nc r="BE194">
      <f>ROW()</f>
    </nc>
  </rcc>
  <rcc rId="14541" sId="1">
    <oc r="BE195">
      <f>ROW()</f>
    </oc>
    <nc r="BE195">
      <f>ROW()</f>
    </nc>
  </rcc>
  <rcc rId="14542" sId="1">
    <oc r="BE196">
      <f>ROW()</f>
    </oc>
    <nc r="BE196">
      <f>ROW()</f>
    </nc>
  </rcc>
  <rcc rId="14543" sId="1">
    <oc r="BE197">
      <f>ROW()</f>
    </oc>
    <nc r="BE197">
      <f>ROW()</f>
    </nc>
  </rcc>
  <rcc rId="14544" sId="1">
    <oc r="BE198">
      <f>ROW()</f>
    </oc>
    <nc r="BE198">
      <f>ROW()</f>
    </nc>
  </rcc>
  <rcc rId="14545" sId="1">
    <oc r="BE199">
      <f>ROW()</f>
    </oc>
    <nc r="BE199">
      <f>ROW()</f>
    </nc>
  </rcc>
  <rcc rId="14546" sId="1">
    <oc r="BE200">
      <f>ROW()</f>
    </oc>
    <nc r="BE200">
      <f>ROW()</f>
    </nc>
  </rcc>
  <rcc rId="14547" sId="1">
    <oc r="BE201">
      <f>ROW()</f>
    </oc>
    <nc r="BE201">
      <f>ROW()</f>
    </nc>
  </rcc>
  <rcc rId="14548" sId="1">
    <oc r="BE202">
      <f>ROW()</f>
    </oc>
    <nc r="BE202">
      <f>ROW()</f>
    </nc>
  </rcc>
  <rcc rId="14549" sId="1">
    <oc r="BE203">
      <f>ROW()</f>
    </oc>
    <nc r="BE203">
      <f>ROW()</f>
    </nc>
  </rcc>
  <rcc rId="14550" sId="1">
    <oc r="BE204">
      <f>ROW()</f>
    </oc>
    <nc r="BE204">
      <f>ROW()</f>
    </nc>
  </rcc>
  <rcc rId="14551" sId="1">
    <oc r="BE205">
      <f>ROW()</f>
    </oc>
    <nc r="BE205">
      <f>ROW()</f>
    </nc>
  </rcc>
  <rcc rId="14552" sId="1">
    <oc r="BE206">
      <f>ROW()</f>
    </oc>
    <nc r="BE206">
      <f>ROW()</f>
    </nc>
  </rcc>
  <rcc rId="14553" sId="1">
    <oc r="BE207">
      <f>ROW()</f>
    </oc>
    <nc r="BE207">
      <f>ROW()</f>
    </nc>
  </rcc>
  <rcc rId="14554" sId="1">
    <oc r="BE208">
      <f>ROW()</f>
    </oc>
    <nc r="BE208">
      <f>ROW()</f>
    </nc>
  </rcc>
  <rcc rId="14555" sId="1">
    <oc r="BE209">
      <f>ROW()</f>
    </oc>
    <nc r="BE209">
      <f>ROW()</f>
    </nc>
  </rcc>
  <rcc rId="14556" sId="1">
    <oc r="BE210">
      <f>ROW()</f>
    </oc>
    <nc r="BE210">
      <f>ROW()</f>
    </nc>
  </rcc>
  <rcc rId="14557" sId="1">
    <oc r="BE211">
      <f>ROW()</f>
    </oc>
    <nc r="BE211">
      <f>ROW()</f>
    </nc>
  </rcc>
  <rcc rId="14558" sId="1">
    <oc r="BE212">
      <f>ROW()</f>
    </oc>
    <nc r="BE212">
      <f>ROW()</f>
    </nc>
  </rcc>
  <rcc rId="14559" sId="1">
    <oc r="BE213">
      <f>ROW()</f>
    </oc>
    <nc r="BE213">
      <f>ROW()</f>
    </nc>
  </rcc>
  <rcc rId="14560" sId="1">
    <oc r="BE214">
      <f>ROW()</f>
    </oc>
    <nc r="BE214">
      <f>ROW()</f>
    </nc>
  </rcc>
  <rcc rId="14561" sId="1">
    <oc r="BE215">
      <f>ROW()</f>
    </oc>
    <nc r="BE215">
      <f>ROW()</f>
    </nc>
  </rcc>
  <rcc rId="14562" sId="1">
    <oc r="BE216">
      <f>ROW()</f>
    </oc>
    <nc r="BE216">
      <f>ROW()</f>
    </nc>
  </rcc>
  <rcc rId="14563" sId="1">
    <oc r="BE217">
      <f>ROW()</f>
    </oc>
    <nc r="BE217">
      <f>ROW()</f>
    </nc>
  </rcc>
  <rcc rId="14564" sId="1">
    <oc r="BE218">
      <f>ROW()</f>
    </oc>
    <nc r="BE218">
      <f>ROW()</f>
    </nc>
  </rcc>
  <rcc rId="14565" sId="1">
    <oc r="BE219">
      <f>ROW()</f>
    </oc>
    <nc r="BE219">
      <f>ROW()</f>
    </nc>
  </rcc>
  <rcc rId="14566" sId="1">
    <oc r="BE220">
      <f>ROW()</f>
    </oc>
    <nc r="BE220">
      <f>ROW()</f>
    </nc>
  </rcc>
  <rcc rId="14567" sId="1">
    <oc r="BE221">
      <f>ROW()</f>
    </oc>
    <nc r="BE221">
      <f>ROW()</f>
    </nc>
  </rcc>
  <rcc rId="14568" sId="1">
    <oc r="BE222">
      <f>ROW()</f>
    </oc>
    <nc r="BE222">
      <f>ROW()</f>
    </nc>
  </rcc>
  <rcc rId="14569" sId="1">
    <oc r="BE223">
      <f>ROW()</f>
    </oc>
    <nc r="BE223">
      <f>ROW()</f>
    </nc>
  </rcc>
  <rcc rId="14570" sId="1">
    <oc r="BE224">
      <f>ROW()</f>
    </oc>
    <nc r="BE224">
      <f>ROW()</f>
    </nc>
  </rcc>
  <rcc rId="14571" sId="1">
    <oc r="BE225">
      <f>ROW()</f>
    </oc>
    <nc r="BE225">
      <f>ROW()</f>
    </nc>
  </rcc>
  <rcc rId="14572" sId="1">
    <oc r="BE226">
      <f>ROW()</f>
    </oc>
    <nc r="BE226">
      <f>ROW()</f>
    </nc>
  </rcc>
  <rcc rId="14573" sId="1">
    <oc r="BE227">
      <f>ROW()</f>
    </oc>
    <nc r="BE227">
      <f>ROW()</f>
    </nc>
  </rcc>
  <rcc rId="14574" sId="1">
    <oc r="BE228">
      <f>ROW()</f>
    </oc>
    <nc r="BE228">
      <f>ROW()</f>
    </nc>
  </rcc>
  <rcc rId="14575" sId="1">
    <oc r="BE229">
      <f>ROW()</f>
    </oc>
    <nc r="BE229">
      <f>ROW()</f>
    </nc>
  </rcc>
  <rcc rId="14576" sId="1">
    <oc r="BE230">
      <f>ROW()</f>
    </oc>
    <nc r="BE230">
      <f>ROW()</f>
    </nc>
  </rcc>
  <rcc rId="14577" sId="1">
    <oc r="BE231">
      <f>ROW()</f>
    </oc>
    <nc r="BE231">
      <f>ROW()</f>
    </nc>
  </rcc>
  <rcc rId="14578" sId="1">
    <oc r="BE232">
      <f>ROW()</f>
    </oc>
    <nc r="BE232">
      <f>ROW()</f>
    </nc>
  </rcc>
  <rcc rId="14579" sId="1">
    <oc r="BE233">
      <f>ROW()</f>
    </oc>
    <nc r="BE233">
      <f>ROW()</f>
    </nc>
  </rcc>
  <rcc rId="14580" sId="1">
    <oc r="BE234">
      <f>ROW()</f>
    </oc>
    <nc r="BE234">
      <f>ROW()</f>
    </nc>
  </rcc>
  <rcc rId="14581" sId="1">
    <oc r="BE235">
      <f>ROW()</f>
    </oc>
    <nc r="BE235">
      <f>ROW()</f>
    </nc>
  </rcc>
  <rcc rId="14582" sId="1">
    <oc r="BE236">
      <f>ROW()</f>
    </oc>
    <nc r="BE236">
      <f>ROW()</f>
    </nc>
  </rcc>
  <rcc rId="14583" sId="1">
    <oc r="BE237">
      <f>ROW()</f>
    </oc>
    <nc r="BE237">
      <f>ROW()</f>
    </nc>
  </rcc>
  <rcc rId="14584" sId="1">
    <oc r="BE238">
      <f>ROW()</f>
    </oc>
    <nc r="BE238">
      <f>ROW()</f>
    </nc>
  </rcc>
  <rcc rId="14585" sId="1">
    <oc r="BE239">
      <f>ROW()</f>
    </oc>
    <nc r="BE239">
      <f>ROW()</f>
    </nc>
  </rcc>
  <rcc rId="14586" sId="1">
    <oc r="BE240">
      <f>ROW()</f>
    </oc>
    <nc r="BE240">
      <f>ROW()</f>
    </nc>
  </rcc>
  <rcc rId="14587" sId="1">
    <oc r="BE241">
      <f>ROW()</f>
    </oc>
    <nc r="BE241">
      <f>ROW()</f>
    </nc>
  </rcc>
  <rcc rId="14588" sId="1">
    <oc r="BE242">
      <f>ROW()</f>
    </oc>
    <nc r="BE242">
      <f>ROW()</f>
    </nc>
  </rcc>
  <rcc rId="14589" sId="1">
    <oc r="BE243">
      <f>ROW()</f>
    </oc>
    <nc r="BE243">
      <f>ROW()</f>
    </nc>
  </rcc>
  <rcc rId="14590" sId="1">
    <oc r="BE244">
      <f>ROW()</f>
    </oc>
    <nc r="BE244">
      <f>ROW()</f>
    </nc>
  </rcc>
  <rcc rId="14591" sId="1">
    <oc r="BE245">
      <f>ROW()</f>
    </oc>
    <nc r="BE245">
      <f>ROW()</f>
    </nc>
  </rcc>
  <rcc rId="14592" sId="1">
    <oc r="BE246">
      <f>ROW()</f>
    </oc>
    <nc r="BE246">
      <f>ROW()</f>
    </nc>
  </rcc>
  <rcc rId="14593" sId="1">
    <oc r="BE247">
      <f>ROW()</f>
    </oc>
    <nc r="BE247">
      <f>ROW()</f>
    </nc>
  </rcc>
  <rcc rId="14594" sId="1">
    <oc r="BE248">
      <f>ROW()</f>
    </oc>
    <nc r="BE248">
      <f>ROW()</f>
    </nc>
  </rcc>
  <rcc rId="14595" sId="1">
    <oc r="BE249">
      <f>ROW()</f>
    </oc>
    <nc r="BE249">
      <f>ROW()</f>
    </nc>
  </rcc>
  <rcc rId="14596" sId="1">
    <oc r="BE250">
      <f>ROW()</f>
    </oc>
    <nc r="BE250">
      <f>ROW()</f>
    </nc>
  </rcc>
  <rcc rId="14597" sId="1">
    <oc r="BE251">
      <f>ROW()</f>
    </oc>
    <nc r="BE251">
      <f>ROW()</f>
    </nc>
  </rcc>
  <rcc rId="14598" sId="1">
    <oc r="BE252">
      <f>ROW()</f>
    </oc>
    <nc r="BE252">
      <f>ROW()</f>
    </nc>
  </rcc>
  <rcc rId="14599" sId="1">
    <oc r="BE253">
      <f>ROW()</f>
    </oc>
    <nc r="BE253">
      <f>ROW()</f>
    </nc>
  </rcc>
  <rcc rId="14600" sId="1">
    <oc r="BE254">
      <f>ROW()</f>
    </oc>
    <nc r="BE254">
      <f>ROW()</f>
    </nc>
  </rcc>
  <rcc rId="14601" sId="1">
    <oc r="BE255">
      <f>ROW()</f>
    </oc>
    <nc r="BE255">
      <f>ROW()</f>
    </nc>
  </rcc>
  <rcc rId="14602" sId="1">
    <oc r="BE256">
      <f>ROW()</f>
    </oc>
    <nc r="BE256">
      <f>ROW()</f>
    </nc>
  </rcc>
  <rcc rId="14603" sId="1">
    <oc r="BE257">
      <f>ROW()</f>
    </oc>
    <nc r="BE257">
      <f>ROW()</f>
    </nc>
  </rcc>
  <rcc rId="14604" sId="1">
    <oc r="BE258">
      <f>ROW()</f>
    </oc>
    <nc r="BE258">
      <f>ROW()</f>
    </nc>
  </rcc>
  <rcc rId="14605" sId="1">
    <oc r="BE259">
      <f>ROW()</f>
    </oc>
    <nc r="BE259">
      <f>ROW()</f>
    </nc>
  </rcc>
  <rcc rId="14606" sId="1">
    <oc r="BE260">
      <f>ROW()</f>
    </oc>
    <nc r="BE260">
      <f>ROW()</f>
    </nc>
  </rcc>
  <rcc rId="14607" sId="1">
    <oc r="BE261">
      <f>ROW()</f>
    </oc>
    <nc r="BE261">
      <f>ROW()</f>
    </nc>
  </rcc>
  <rcc rId="14608" sId="1">
    <oc r="BE262">
      <f>ROW()</f>
    </oc>
    <nc r="BE262">
      <f>ROW()</f>
    </nc>
  </rcc>
  <rcc rId="14609" sId="1">
    <oc r="BE263">
      <f>ROW()</f>
    </oc>
    <nc r="BE263">
      <f>ROW()</f>
    </nc>
  </rcc>
  <rcc rId="14610" sId="1">
    <oc r="BE264">
      <f>ROW()</f>
    </oc>
    <nc r="BE264">
      <f>ROW()</f>
    </nc>
  </rcc>
  <rcc rId="14611" sId="1">
    <oc r="BE265">
      <f>ROW()</f>
    </oc>
    <nc r="BE265">
      <f>ROW()</f>
    </nc>
  </rcc>
  <rcc rId="14612" sId="1">
    <oc r="BE266">
      <f>ROW()</f>
    </oc>
    <nc r="BE266">
      <f>ROW()</f>
    </nc>
  </rcc>
  <rcc rId="14613" sId="1">
    <oc r="BE267">
      <f>ROW()</f>
    </oc>
    <nc r="BE267">
      <f>ROW()</f>
    </nc>
  </rcc>
  <rcc rId="14614" sId="1">
    <oc r="BE268">
      <f>ROW()</f>
    </oc>
    <nc r="BE268">
      <f>ROW()</f>
    </nc>
  </rcc>
  <rcc rId="14615" sId="1">
    <oc r="BE269">
      <f>ROW()</f>
    </oc>
    <nc r="BE269">
      <f>ROW()</f>
    </nc>
  </rcc>
  <rcc rId="14616" sId="1">
    <oc r="BE270">
      <f>ROW()</f>
    </oc>
    <nc r="BE270">
      <f>ROW()</f>
    </nc>
  </rcc>
  <rcc rId="14617" sId="1">
    <oc r="BE271">
      <f>ROW()</f>
    </oc>
    <nc r="BE271">
      <f>ROW()</f>
    </nc>
  </rcc>
  <rcc rId="14618" sId="1">
    <oc r="BE272">
      <f>ROW()</f>
    </oc>
    <nc r="BE272">
      <f>ROW()</f>
    </nc>
  </rcc>
  <rcc rId="14619" sId="1">
    <oc r="BE273">
      <f>ROW()</f>
    </oc>
    <nc r="BE273">
      <f>ROW()</f>
    </nc>
  </rcc>
  <rcc rId="14620" sId="1">
    <oc r="BE274">
      <f>ROW()</f>
    </oc>
    <nc r="BE274">
      <f>ROW()</f>
    </nc>
  </rcc>
  <rcc rId="14621" sId="1">
    <oc r="BE275">
      <f>ROW()</f>
    </oc>
    <nc r="BE275">
      <f>ROW()</f>
    </nc>
  </rcc>
  <rcc rId="14622" sId="1">
    <oc r="BE276">
      <f>ROW()</f>
    </oc>
    <nc r="BE276">
      <f>ROW()</f>
    </nc>
  </rcc>
  <rcc rId="14623" sId="1">
    <oc r="BE277">
      <f>ROW()</f>
    </oc>
    <nc r="BE277">
      <f>ROW()</f>
    </nc>
  </rcc>
  <rcc rId="14624" sId="1">
    <oc r="BE278">
      <f>ROW()</f>
    </oc>
    <nc r="BE278">
      <f>ROW()</f>
    </nc>
  </rcc>
  <rcc rId="14625" sId="1">
    <oc r="BE279">
      <f>ROW()</f>
    </oc>
    <nc r="BE279">
      <f>ROW()</f>
    </nc>
  </rcc>
  <rcc rId="14626" sId="1">
    <oc r="BE280">
      <f>ROW()</f>
    </oc>
    <nc r="BE280">
      <f>ROW()</f>
    </nc>
  </rcc>
  <rcc rId="14627" sId="1">
    <oc r="BE281">
      <f>ROW()</f>
    </oc>
    <nc r="BE281">
      <f>ROW()</f>
    </nc>
  </rcc>
  <rcc rId="14628" sId="1">
    <oc r="BE282">
      <f>ROW()</f>
    </oc>
    <nc r="BE282">
      <f>ROW()</f>
    </nc>
  </rcc>
  <rcc rId="14629" sId="1">
    <oc r="BE283">
      <f>ROW()</f>
    </oc>
    <nc r="BE283">
      <f>ROW()</f>
    </nc>
  </rcc>
  <rcc rId="14630" sId="1">
    <oc r="BE284">
      <f>ROW()</f>
    </oc>
    <nc r="BE284">
      <f>ROW()</f>
    </nc>
  </rcc>
  <rcc rId="14631" sId="1">
    <oc r="BE285">
      <f>ROW()</f>
    </oc>
    <nc r="BE285">
      <f>ROW()</f>
    </nc>
  </rcc>
  <rcc rId="14632" sId="1">
    <oc r="BE286">
      <f>ROW()</f>
    </oc>
    <nc r="BE286">
      <f>ROW()</f>
    </nc>
  </rcc>
  <rcc rId="14633" sId="1">
    <oc r="BE287">
      <f>ROW()</f>
    </oc>
    <nc r="BE287">
      <f>ROW()</f>
    </nc>
  </rcc>
  <rcc rId="14634" sId="1">
    <oc r="BE288">
      <f>ROW()</f>
    </oc>
    <nc r="BE288">
      <f>ROW()</f>
    </nc>
  </rcc>
  <rcc rId="14635" sId="1">
    <oc r="BE289">
      <f>ROW()</f>
    </oc>
    <nc r="BE289">
      <f>ROW()</f>
    </nc>
  </rcc>
  <rcc rId="14636" sId="1">
    <oc r="BE290">
      <f>ROW()</f>
    </oc>
    <nc r="BE290">
      <f>ROW()</f>
    </nc>
  </rcc>
  <rcc rId="14637" sId="1">
    <oc r="BE291">
      <f>ROW()</f>
    </oc>
    <nc r="BE291">
      <f>ROW()</f>
    </nc>
  </rcc>
  <rcc rId="14638" sId="1">
    <oc r="BE292">
      <f>ROW()</f>
    </oc>
    <nc r="BE292">
      <f>ROW()</f>
    </nc>
  </rcc>
  <rcc rId="14639" sId="1">
    <oc r="BE293">
      <f>ROW()</f>
    </oc>
    <nc r="BE293">
      <f>ROW()</f>
    </nc>
  </rcc>
  <rcc rId="14640" sId="1">
    <oc r="BE294">
      <f>ROW()</f>
    </oc>
    <nc r="BE294">
      <f>ROW()</f>
    </nc>
  </rcc>
  <rcc rId="14641" sId="1">
    <oc r="BE295">
      <f>ROW()</f>
    </oc>
    <nc r="BE295">
      <f>ROW()</f>
    </nc>
  </rcc>
  <rcc rId="14642" sId="1">
    <oc r="BE296">
      <f>ROW()</f>
    </oc>
    <nc r="BE296">
      <f>ROW()</f>
    </nc>
  </rcc>
  <rcc rId="14643" sId="1">
    <oc r="BE297">
      <f>ROW()</f>
    </oc>
    <nc r="BE297">
      <f>ROW()</f>
    </nc>
  </rcc>
  <rcc rId="14644" sId="1">
    <oc r="BE298">
      <f>ROW()</f>
    </oc>
    <nc r="BE298">
      <f>ROW()</f>
    </nc>
  </rcc>
  <rcc rId="14645" sId="1">
    <oc r="BE299">
      <f>ROW()</f>
    </oc>
    <nc r="BE299">
      <f>ROW()</f>
    </nc>
  </rcc>
  <rcc rId="14646" sId="1">
    <oc r="BE300">
      <f>ROW()</f>
    </oc>
    <nc r="BE300">
      <f>ROW()</f>
    </nc>
  </rcc>
  <rcc rId="14647" sId="1">
    <oc r="BE301">
      <f>ROW()</f>
    </oc>
    <nc r="BE301">
      <f>ROW()</f>
    </nc>
  </rcc>
  <rcc rId="14648" sId="1">
    <oc r="BE302">
      <f>ROW()</f>
    </oc>
    <nc r="BE302">
      <f>ROW()</f>
    </nc>
  </rcc>
  <rcc rId="14649" sId="1">
    <oc r="BE303">
      <f>ROW()</f>
    </oc>
    <nc r="BE303">
      <f>ROW()</f>
    </nc>
  </rcc>
  <rcc rId="14650" sId="1">
    <oc r="BE304">
      <f>ROW()</f>
    </oc>
    <nc r="BE304">
      <f>ROW()</f>
    </nc>
  </rcc>
  <rcc rId="14651" sId="1">
    <oc r="BE305">
      <f>ROW()</f>
    </oc>
    <nc r="BE305">
      <f>ROW()</f>
    </nc>
  </rcc>
  <rcc rId="14652" sId="1">
    <oc r="BE306">
      <f>ROW()</f>
    </oc>
    <nc r="BE306">
      <f>ROW()</f>
    </nc>
  </rcc>
  <rcc rId="14653" sId="1">
    <oc r="BE307">
      <f>ROW()</f>
    </oc>
    <nc r="BE307">
      <f>ROW()</f>
    </nc>
  </rcc>
  <rcc rId="14654" sId="1">
    <oc r="BE308">
      <f>ROW()</f>
    </oc>
    <nc r="BE308">
      <f>ROW()</f>
    </nc>
  </rcc>
  <rcc rId="14655" sId="1">
    <oc r="BE309">
      <f>ROW()</f>
    </oc>
    <nc r="BE309">
      <f>ROW()</f>
    </nc>
  </rcc>
  <rcc rId="14656" sId="1">
    <oc r="BE310">
      <f>ROW()</f>
    </oc>
    <nc r="BE310">
      <f>ROW()</f>
    </nc>
  </rcc>
  <rcc rId="14657" sId="1">
    <oc r="BE311">
      <f>ROW()</f>
    </oc>
    <nc r="BE311">
      <f>ROW()</f>
    </nc>
  </rcc>
  <rcc rId="14658" sId="1">
    <oc r="BE312">
      <f>ROW()</f>
    </oc>
    <nc r="BE312">
      <f>ROW()</f>
    </nc>
  </rcc>
  <rcc rId="14659" sId="1">
    <oc r="BE313">
      <f>ROW()</f>
    </oc>
    <nc r="BE313">
      <f>ROW()</f>
    </nc>
  </rcc>
  <rcc rId="14660" sId="1">
    <oc r="BE314">
      <f>ROW()</f>
    </oc>
    <nc r="BE314">
      <f>ROW()</f>
    </nc>
  </rcc>
  <rcc rId="14661" sId="1">
    <oc r="BE315">
      <f>ROW()</f>
    </oc>
    <nc r="BE315">
      <f>ROW()</f>
    </nc>
  </rcc>
  <rcc rId="14662" sId="1">
    <oc r="BE316">
      <f>ROW()</f>
    </oc>
    <nc r="BE316">
      <f>ROW()</f>
    </nc>
  </rcc>
  <rcc rId="14663" sId="1">
    <oc r="BE317">
      <f>ROW()</f>
    </oc>
    <nc r="BE317">
      <f>ROW()</f>
    </nc>
  </rcc>
  <rcc rId="14664" sId="1">
    <oc r="BE318">
      <f>ROW()</f>
    </oc>
    <nc r="BE318">
      <f>ROW()</f>
    </nc>
  </rcc>
  <rcc rId="14665" sId="1">
    <oc r="BE319">
      <f>ROW()</f>
    </oc>
    <nc r="BE319">
      <f>ROW()</f>
    </nc>
  </rcc>
  <rcc rId="14666" sId="1">
    <oc r="BE320">
      <f>ROW()</f>
    </oc>
    <nc r="BE320">
      <f>ROW()</f>
    </nc>
  </rcc>
  <rcc rId="14667" sId="1">
    <oc r="BE321">
      <f>ROW()</f>
    </oc>
    <nc r="BE321">
      <f>ROW()</f>
    </nc>
  </rcc>
  <rcc rId="14668" sId="1">
    <oc r="BE322">
      <f>ROW()</f>
    </oc>
    <nc r="BE322">
      <f>ROW()</f>
    </nc>
  </rcc>
  <rcc rId="14669" sId="1">
    <oc r="BE323">
      <f>ROW()</f>
    </oc>
    <nc r="BE323">
      <f>ROW()</f>
    </nc>
  </rcc>
  <rcc rId="14670" sId="1">
    <oc r="BE324">
      <f>ROW()</f>
    </oc>
    <nc r="BE324">
      <f>ROW()</f>
    </nc>
  </rcc>
  <rcc rId="14671" sId="1">
    <oc r="BE325">
      <f>ROW()</f>
    </oc>
    <nc r="BE325">
      <f>ROW()</f>
    </nc>
  </rcc>
  <rcc rId="14672" sId="1">
    <oc r="BE326">
      <f>ROW()</f>
    </oc>
    <nc r="BE326">
      <f>ROW()</f>
    </nc>
  </rcc>
  <rcc rId="14673" sId="1">
    <oc r="BE327">
      <f>ROW()</f>
    </oc>
    <nc r="BE327">
      <f>ROW()</f>
    </nc>
  </rcc>
  <rcc rId="14674" sId="1">
    <oc r="BE328">
      <f>ROW()</f>
    </oc>
    <nc r="BE328">
      <f>ROW()</f>
    </nc>
  </rcc>
  <rcc rId="14675" sId="1">
    <oc r="BE329">
      <f>ROW()</f>
    </oc>
    <nc r="BE329">
      <f>ROW()</f>
    </nc>
  </rcc>
  <rcc rId="14676" sId="1">
    <oc r="BE330">
      <f>ROW()</f>
    </oc>
    <nc r="BE330">
      <f>ROW()</f>
    </nc>
  </rcc>
  <rcc rId="14677" sId="1">
    <oc r="BE331">
      <f>ROW()</f>
    </oc>
    <nc r="BE331">
      <f>ROW()</f>
    </nc>
  </rcc>
  <rcc rId="14678" sId="1">
    <oc r="BE332">
      <f>ROW()</f>
    </oc>
    <nc r="BE332">
      <f>ROW()</f>
    </nc>
  </rcc>
  <rcc rId="14679" sId="1">
    <oc r="BE333">
      <f>ROW()</f>
    </oc>
    <nc r="BE333">
      <f>ROW()</f>
    </nc>
  </rcc>
  <rcc rId="14680" sId="1">
    <oc r="BE334">
      <f>ROW()</f>
    </oc>
    <nc r="BE334">
      <f>ROW()</f>
    </nc>
  </rcc>
  <rcc rId="14681" sId="1">
    <oc r="BE335">
      <f>ROW()</f>
    </oc>
    <nc r="BE335">
      <f>ROW()</f>
    </nc>
  </rcc>
  <rcc rId="14682" sId="1">
    <oc r="BE336">
      <f>ROW()</f>
    </oc>
    <nc r="BE336">
      <f>ROW()</f>
    </nc>
  </rcc>
  <rcc rId="14683" sId="1">
    <oc r="BE337">
      <f>ROW()</f>
    </oc>
    <nc r="BE337">
      <f>ROW()</f>
    </nc>
  </rcc>
  <rcc rId="14684" sId="1">
    <oc r="BE338">
      <f>ROW()</f>
    </oc>
    <nc r="BE338">
      <f>ROW()</f>
    </nc>
  </rcc>
  <rcc rId="14685" sId="1">
    <oc r="BE339">
      <f>ROW()</f>
    </oc>
    <nc r="BE339">
      <f>ROW()</f>
    </nc>
  </rcc>
  <rcc rId="14686" sId="1">
    <oc r="BE340">
      <f>ROW()</f>
    </oc>
    <nc r="BE340">
      <f>ROW()</f>
    </nc>
  </rcc>
  <rcc rId="14687" sId="1">
    <oc r="BE341">
      <f>ROW()</f>
    </oc>
    <nc r="BE341">
      <f>ROW()</f>
    </nc>
  </rcc>
  <rcc rId="14688" sId="1">
    <oc r="BE342">
      <f>ROW()</f>
    </oc>
    <nc r="BE342">
      <f>ROW()</f>
    </nc>
  </rcc>
  <rcc rId="14689" sId="1">
    <oc r="BE343">
      <f>ROW()</f>
    </oc>
    <nc r="BE343">
      <f>ROW()</f>
    </nc>
  </rcc>
  <rcc rId="14690" sId="1">
    <oc r="BE344">
      <f>ROW()</f>
    </oc>
    <nc r="BE344">
      <f>ROW()</f>
    </nc>
  </rcc>
  <rcc rId="14691" sId="1">
    <oc r="BE345">
      <f>ROW()</f>
    </oc>
    <nc r="BE345">
      <f>ROW()</f>
    </nc>
  </rcc>
  <rcc rId="14692" sId="1">
    <oc r="BE346">
      <f>ROW()</f>
    </oc>
    <nc r="BE346">
      <f>ROW()</f>
    </nc>
  </rcc>
  <rcc rId="14693" sId="1">
    <oc r="BE347">
      <f>ROW()</f>
    </oc>
    <nc r="BE347">
      <f>ROW()</f>
    </nc>
  </rcc>
  <rcc rId="14694" sId="1">
    <oc r="BE348">
      <f>ROW()</f>
    </oc>
    <nc r="BE348">
      <f>ROW()</f>
    </nc>
  </rcc>
  <rcc rId="14695" sId="1">
    <oc r="BE349">
      <f>ROW()</f>
    </oc>
    <nc r="BE349">
      <f>ROW()</f>
    </nc>
  </rcc>
  <rcc rId="14696" sId="1">
    <oc r="BE350">
      <f>ROW()</f>
    </oc>
    <nc r="BE350">
      <f>ROW()</f>
    </nc>
  </rcc>
  <rcc rId="14697" sId="1">
    <oc r="BE351">
      <f>ROW()</f>
    </oc>
    <nc r="BE351">
      <f>ROW()</f>
    </nc>
  </rcc>
  <rcc rId="14698" sId="1">
    <oc r="BE352">
      <f>ROW()</f>
    </oc>
    <nc r="BE352">
      <f>ROW()</f>
    </nc>
  </rcc>
  <rcc rId="14699" sId="1">
    <oc r="BE353">
      <f>ROW()</f>
    </oc>
    <nc r="BE353">
      <f>ROW()</f>
    </nc>
  </rcc>
  <rcc rId="14700" sId="1">
    <oc r="BE354">
      <f>ROW()</f>
    </oc>
    <nc r="BE354">
      <f>ROW()</f>
    </nc>
  </rcc>
  <rcc rId="14701" sId="1">
    <oc r="BE355">
      <f>ROW()</f>
    </oc>
    <nc r="BE355">
      <f>ROW()</f>
    </nc>
  </rcc>
  <rcc rId="14702" sId="1">
    <oc r="BE356">
      <f>ROW()</f>
    </oc>
    <nc r="BE356">
      <f>ROW()</f>
    </nc>
  </rcc>
  <rcc rId="14703" sId="1">
    <oc r="BE357">
      <f>ROW()</f>
    </oc>
    <nc r="BE357">
      <f>ROW()</f>
    </nc>
  </rcc>
  <rcc rId="14704" sId="1">
    <oc r="BE358">
      <f>ROW()</f>
    </oc>
    <nc r="BE358">
      <f>ROW()</f>
    </nc>
  </rcc>
  <rcc rId="14705" sId="1">
    <oc r="BE359">
      <f>ROW()</f>
    </oc>
    <nc r="BE359">
      <f>ROW()</f>
    </nc>
  </rcc>
  <rcc rId="14706" sId="1">
    <oc r="BE360">
      <f>ROW()</f>
    </oc>
    <nc r="BE360">
      <f>ROW()</f>
    </nc>
  </rcc>
  <rcc rId="14707" sId="1">
    <oc r="BE361">
      <f>ROW()</f>
    </oc>
    <nc r="BE361">
      <f>ROW()</f>
    </nc>
  </rcc>
  <rcc rId="14708" sId="1">
    <oc r="BE362">
      <f>ROW()</f>
    </oc>
    <nc r="BE362">
      <f>ROW()</f>
    </nc>
  </rcc>
  <rcc rId="14709" sId="1">
    <oc r="BE363">
      <f>ROW()</f>
    </oc>
    <nc r="BE363">
      <f>ROW()</f>
    </nc>
  </rcc>
  <rcc rId="14710" sId="1">
    <oc r="BE364">
      <f>ROW()</f>
    </oc>
    <nc r="BE364">
      <f>ROW()</f>
    </nc>
  </rcc>
  <rcc rId="14711" sId="1">
    <oc r="BE365">
      <f>ROW()</f>
    </oc>
    <nc r="BE365">
      <f>ROW()</f>
    </nc>
  </rcc>
  <rcc rId="14712" sId="1">
    <oc r="BE366">
      <f>ROW()</f>
    </oc>
    <nc r="BE366">
      <f>ROW()</f>
    </nc>
  </rcc>
  <rcc rId="14713" sId="1">
    <oc r="BE367">
      <f>ROW()</f>
    </oc>
    <nc r="BE367">
      <f>ROW()</f>
    </nc>
  </rcc>
  <rcc rId="14714" sId="1">
    <oc r="BE368">
      <f>ROW()</f>
    </oc>
    <nc r="BE368">
      <f>ROW()</f>
    </nc>
  </rcc>
  <rcc rId="14715" sId="1">
    <oc r="BE369">
      <f>ROW()</f>
    </oc>
    <nc r="BE369">
      <f>ROW()</f>
    </nc>
  </rcc>
  <rcc rId="14716" sId="1">
    <oc r="BE370">
      <f>ROW()</f>
    </oc>
    <nc r="BE370">
      <f>ROW()</f>
    </nc>
  </rcc>
  <rcc rId="14717" sId="1">
    <oc r="BE371">
      <f>ROW()</f>
    </oc>
    <nc r="BE371">
      <f>ROW()</f>
    </nc>
  </rcc>
  <rcc rId="14718" sId="1">
    <oc r="BE372">
      <f>ROW()</f>
    </oc>
    <nc r="BE372">
      <f>ROW()</f>
    </nc>
  </rcc>
  <rcc rId="14719" sId="1">
    <oc r="BE373">
      <f>ROW()</f>
    </oc>
    <nc r="BE373">
      <f>ROW()</f>
    </nc>
  </rcc>
  <rcc rId="14720" sId="1">
    <oc r="BE374">
      <f>ROW()</f>
    </oc>
    <nc r="BE374">
      <f>ROW()</f>
    </nc>
  </rcc>
  <rcc rId="14721" sId="1">
    <oc r="BE375">
      <f>ROW()</f>
    </oc>
    <nc r="BE375">
      <f>ROW()</f>
    </nc>
  </rcc>
  <rcc rId="14722" sId="1">
    <oc r="BE376">
      <f>ROW()</f>
    </oc>
    <nc r="BE376">
      <f>ROW()</f>
    </nc>
  </rcc>
  <rcc rId="14723" sId="1">
    <oc r="BE377">
      <f>ROW()</f>
    </oc>
    <nc r="BE377">
      <f>ROW()</f>
    </nc>
  </rcc>
  <rcc rId="14724" sId="1">
    <oc r="BE378">
      <f>ROW()</f>
    </oc>
    <nc r="BE378">
      <f>ROW()</f>
    </nc>
  </rcc>
  <rcc rId="14725" sId="1">
    <oc r="BE379">
      <f>ROW()</f>
    </oc>
    <nc r="BE379">
      <f>ROW()</f>
    </nc>
  </rcc>
  <rcc rId="14726" sId="1">
    <oc r="BE380">
      <f>ROW()</f>
    </oc>
    <nc r="BE380">
      <f>ROW()</f>
    </nc>
  </rcc>
  <rcc rId="14727" sId="1">
    <oc r="BE381">
      <f>ROW()</f>
    </oc>
    <nc r="BE381">
      <f>ROW()</f>
    </nc>
  </rcc>
  <rcc rId="14728" sId="1">
    <oc r="BE382">
      <f>ROW()</f>
    </oc>
    <nc r="BE382">
      <f>ROW()</f>
    </nc>
  </rcc>
  <rcc rId="14729" sId="1">
    <oc r="BE383">
      <f>ROW()</f>
    </oc>
    <nc r="BE383">
      <f>ROW()</f>
    </nc>
  </rcc>
  <rcc rId="14730" sId="1">
    <oc r="BE384">
      <f>ROW()</f>
    </oc>
    <nc r="BE384">
      <f>ROW()</f>
    </nc>
  </rcc>
  <rcc rId="14731" sId="1">
    <oc r="BE385">
      <f>ROW()</f>
    </oc>
    <nc r="BE385">
      <f>ROW()</f>
    </nc>
  </rcc>
  <rcc rId="14732" sId="1">
    <oc r="BE386">
      <f>ROW()</f>
    </oc>
    <nc r="BE386">
      <f>ROW()</f>
    </nc>
  </rcc>
  <rcc rId="14733" sId="1">
    <oc r="BE387">
      <f>ROW()</f>
    </oc>
    <nc r="BE387">
      <f>ROW()</f>
    </nc>
  </rcc>
  <rcc rId="14734" sId="1">
    <oc r="BE388">
      <f>ROW()</f>
    </oc>
    <nc r="BE388">
      <f>ROW()</f>
    </nc>
  </rcc>
  <rcc rId="14735" sId="1">
    <oc r="BE389">
      <f>ROW()</f>
    </oc>
    <nc r="BE389">
      <f>ROW()</f>
    </nc>
  </rcc>
  <rcc rId="14736" sId="1">
    <oc r="BE390">
      <f>ROW()</f>
    </oc>
    <nc r="BE390">
      <f>ROW()</f>
    </nc>
  </rcc>
  <rcc rId="14737" sId="1">
    <oc r="BE391">
      <f>ROW()</f>
    </oc>
    <nc r="BE391">
      <f>ROW()</f>
    </nc>
  </rcc>
  <rcc rId="14738" sId="1">
    <oc r="BE392">
      <f>ROW()</f>
    </oc>
    <nc r="BE392">
      <f>ROW()</f>
    </nc>
  </rcc>
  <rcc rId="14739" sId="1">
    <oc r="BE393">
      <f>ROW()</f>
    </oc>
    <nc r="BE393">
      <f>ROW()</f>
    </nc>
  </rcc>
  <rcc rId="14740" sId="1">
    <oc r="BE394">
      <f>ROW()</f>
    </oc>
    <nc r="BE394">
      <f>ROW()</f>
    </nc>
  </rcc>
  <rcc rId="14741" sId="1">
    <oc r="BE395">
      <f>ROW()</f>
    </oc>
    <nc r="BE395">
      <f>ROW()</f>
    </nc>
  </rcc>
  <rcc rId="14742" sId="1">
    <oc r="BE396">
      <f>ROW()</f>
    </oc>
    <nc r="BE396">
      <f>ROW()</f>
    </nc>
  </rcc>
  <rcc rId="14743" sId="1">
    <oc r="BE397">
      <f>ROW()</f>
    </oc>
    <nc r="BE397">
      <f>ROW()</f>
    </nc>
  </rcc>
  <rcc rId="14744" sId="1">
    <oc r="BE398">
      <f>ROW()</f>
    </oc>
    <nc r="BE398">
      <f>ROW()</f>
    </nc>
  </rcc>
  <rcc rId="14745" sId="1">
    <oc r="BE399">
      <f>ROW()</f>
    </oc>
    <nc r="BE399">
      <f>ROW()</f>
    </nc>
  </rcc>
  <rcc rId="14746" sId="1">
    <oc r="BE400">
      <f>ROW()</f>
    </oc>
    <nc r="BE400">
      <f>ROW()</f>
    </nc>
  </rcc>
  <rcc rId="14747" sId="1">
    <oc r="BE401">
      <f>ROW()</f>
    </oc>
    <nc r="BE401">
      <f>ROW()</f>
    </nc>
  </rcc>
  <rcc rId="14748" sId="1">
    <oc r="BE402">
      <f>ROW()</f>
    </oc>
    <nc r="BE402">
      <f>ROW()</f>
    </nc>
  </rcc>
  <rcc rId="14749" sId="1">
    <oc r="BE403">
      <f>ROW()</f>
    </oc>
    <nc r="BE403">
      <f>ROW()</f>
    </nc>
  </rcc>
  <rcc rId="14750" sId="1">
    <oc r="BE404">
      <f>ROW()</f>
    </oc>
    <nc r="BE404">
      <f>ROW()</f>
    </nc>
  </rcc>
  <rcc rId="14751" sId="1">
    <oc r="BE405">
      <f>ROW()</f>
    </oc>
    <nc r="BE405">
      <f>ROW()</f>
    </nc>
  </rcc>
  <rcc rId="14752" sId="1">
    <oc r="BE406">
      <f>ROW()</f>
    </oc>
    <nc r="BE406">
      <f>ROW()</f>
    </nc>
  </rcc>
  <rcc rId="14753" sId="1">
    <oc r="BE407">
      <f>ROW()</f>
    </oc>
    <nc r="BE407">
      <f>ROW()</f>
    </nc>
  </rcc>
  <rcc rId="14754" sId="1">
    <oc r="BE408">
      <f>ROW()</f>
    </oc>
    <nc r="BE408">
      <f>ROW()</f>
    </nc>
  </rcc>
  <rcc rId="14755" sId="1">
    <oc r="BE409">
      <f>ROW()</f>
    </oc>
    <nc r="BE409">
      <f>ROW()</f>
    </nc>
  </rcc>
  <rcc rId="14756" sId="1">
    <oc r="BE410">
      <f>ROW()</f>
    </oc>
    <nc r="BE410">
      <f>ROW()</f>
    </nc>
  </rcc>
  <rcc rId="14757" sId="1">
    <oc r="BE411">
      <f>ROW()</f>
    </oc>
    <nc r="BE411">
      <f>ROW()</f>
    </nc>
  </rcc>
  <rcc rId="14758" sId="1">
    <oc r="BE412">
      <f>ROW()</f>
    </oc>
    <nc r="BE412">
      <f>ROW()</f>
    </nc>
  </rcc>
  <rcc rId="14759" sId="1">
    <oc r="BE413">
      <f>ROW()</f>
    </oc>
    <nc r="BE413">
      <f>ROW()</f>
    </nc>
  </rcc>
  <rcc rId="14760" sId="1">
    <oc r="BE414">
      <f>ROW()</f>
    </oc>
    <nc r="BE414">
      <f>ROW()</f>
    </nc>
  </rcc>
  <rcc rId="14761" sId="1">
    <oc r="BE415">
      <f>ROW()</f>
    </oc>
    <nc r="BE415">
      <f>ROW()</f>
    </nc>
  </rcc>
  <rcc rId="14762" sId="1">
    <oc r="BE416">
      <f>ROW()</f>
    </oc>
    <nc r="BE416">
      <f>ROW()</f>
    </nc>
  </rcc>
  <rcc rId="14763" sId="1">
    <oc r="BE417">
      <f>ROW()</f>
    </oc>
    <nc r="BE417">
      <f>ROW()</f>
    </nc>
  </rcc>
  <rcc rId="14764" sId="1">
    <oc r="BE418">
      <f>ROW()</f>
    </oc>
    <nc r="BE418">
      <f>ROW()</f>
    </nc>
  </rcc>
  <rcc rId="14765" sId="1">
    <oc r="BE419">
      <f>ROW()</f>
    </oc>
    <nc r="BE419">
      <f>ROW()</f>
    </nc>
  </rcc>
  <rcc rId="14766" sId="1">
    <oc r="BE420">
      <f>ROW()</f>
    </oc>
    <nc r="BE420">
      <f>ROW()</f>
    </nc>
  </rcc>
  <rcc rId="14767" sId="1">
    <oc r="BE421">
      <f>ROW()</f>
    </oc>
    <nc r="BE421">
      <f>ROW()</f>
    </nc>
  </rcc>
  <rcc rId="14768" sId="1">
    <oc r="BE422">
      <f>ROW()</f>
    </oc>
    <nc r="BE422">
      <f>ROW()</f>
    </nc>
  </rcc>
  <rcc rId="14769" sId="1">
    <oc r="BE423">
      <f>ROW()</f>
    </oc>
    <nc r="BE423">
      <f>ROW()</f>
    </nc>
  </rcc>
  <rcc rId="14770" sId="1">
    <oc r="BE424">
      <f>ROW()</f>
    </oc>
    <nc r="BE424">
      <f>ROW()</f>
    </nc>
  </rcc>
  <rcc rId="14771" sId="1">
    <oc r="BE425">
      <f>ROW()</f>
    </oc>
    <nc r="BE425">
      <f>ROW()</f>
    </nc>
  </rcc>
  <rcc rId="14772" sId="1">
    <oc r="BE426">
      <f>ROW()</f>
    </oc>
    <nc r="BE426">
      <f>ROW()</f>
    </nc>
  </rcc>
  <rcc rId="14773" sId="1">
    <oc r="BE427">
      <f>ROW()</f>
    </oc>
    <nc r="BE427">
      <f>ROW()</f>
    </nc>
  </rcc>
  <rcc rId="14774" sId="1">
    <oc r="BE428">
      <f>ROW()</f>
    </oc>
    <nc r="BE428">
      <f>ROW()</f>
    </nc>
  </rcc>
  <rcc rId="14775" sId="1">
    <oc r="BE429">
      <f>ROW()</f>
    </oc>
    <nc r="BE429">
      <f>ROW()</f>
    </nc>
  </rcc>
  <rcc rId="14776" sId="1">
    <oc r="BE430">
      <f>ROW()</f>
    </oc>
    <nc r="BE430">
      <f>ROW()</f>
    </nc>
  </rcc>
  <rcc rId="14777" sId="1">
    <oc r="BE431">
      <f>ROW()</f>
    </oc>
    <nc r="BE431">
      <f>ROW()</f>
    </nc>
  </rcc>
  <rcc rId="14778" sId="1">
    <oc r="BE432">
      <f>ROW()</f>
    </oc>
    <nc r="BE432">
      <f>ROW()</f>
    </nc>
  </rcc>
  <rcc rId="14779" sId="1">
    <oc r="BE433">
      <f>ROW()</f>
    </oc>
    <nc r="BE433">
      <f>ROW()</f>
    </nc>
  </rcc>
  <rcc rId="14780" sId="1">
    <oc r="BE434">
      <f>ROW()</f>
    </oc>
    <nc r="BE434">
      <f>ROW()</f>
    </nc>
  </rcc>
  <rcc rId="14781" sId="1">
    <oc r="BE435">
      <f>ROW()</f>
    </oc>
    <nc r="BE435">
      <f>ROW()</f>
    </nc>
  </rcc>
  <rcc rId="14782" sId="1">
    <oc r="BE436">
      <f>ROW()</f>
    </oc>
    <nc r="BE436">
      <f>ROW()</f>
    </nc>
  </rcc>
  <rcc rId="14783" sId="1">
    <oc r="BE437">
      <f>ROW()</f>
    </oc>
    <nc r="BE437">
      <f>ROW()</f>
    </nc>
  </rcc>
  <rcc rId="14784" sId="1">
    <oc r="BE438">
      <f>ROW()</f>
    </oc>
    <nc r="BE438">
      <f>ROW()</f>
    </nc>
  </rcc>
  <rcc rId="14785" sId="1">
    <oc r="BE439">
      <f>ROW()</f>
    </oc>
    <nc r="BE439">
      <f>ROW()</f>
    </nc>
  </rcc>
  <rcc rId="14786" sId="1">
    <oc r="BE440">
      <f>ROW()</f>
    </oc>
    <nc r="BE440">
      <f>ROW()</f>
    </nc>
  </rcc>
  <rcc rId="14787" sId="1">
    <oc r="BE441">
      <f>ROW()</f>
    </oc>
    <nc r="BE441">
      <f>ROW()</f>
    </nc>
  </rcc>
  <rcc rId="14788" sId="1">
    <oc r="BE442">
      <f>ROW()</f>
    </oc>
    <nc r="BE442">
      <f>ROW()</f>
    </nc>
  </rcc>
  <rcc rId="14789" sId="1">
    <oc r="BE443">
      <f>ROW()</f>
    </oc>
    <nc r="BE443">
      <f>ROW()</f>
    </nc>
  </rcc>
  <rcc rId="14790" sId="1">
    <oc r="BE444">
      <f>ROW()</f>
    </oc>
    <nc r="BE444">
      <f>ROW()</f>
    </nc>
  </rcc>
  <rcc rId="14791" sId="1">
    <oc r="BE445">
      <f>ROW()</f>
    </oc>
    <nc r="BE445">
      <f>ROW()</f>
    </nc>
  </rcc>
  <rcc rId="14792" sId="1">
    <oc r="BE446">
      <f>ROW()</f>
    </oc>
    <nc r="BE446">
      <f>ROW()</f>
    </nc>
  </rcc>
  <rcc rId="14793" sId="1">
    <oc r="BE447">
      <f>ROW()</f>
    </oc>
    <nc r="BE447">
      <f>ROW()</f>
    </nc>
  </rcc>
  <rcc rId="14794" sId="1">
    <oc r="BE448">
      <f>ROW()</f>
    </oc>
    <nc r="BE448">
      <f>ROW()</f>
    </nc>
  </rcc>
  <rcc rId="14795" sId="1">
    <oc r="BE449">
      <f>ROW()</f>
    </oc>
    <nc r="BE449">
      <f>ROW()</f>
    </nc>
  </rcc>
  <rcc rId="14796" sId="1">
    <oc r="BE450">
      <f>ROW()</f>
    </oc>
    <nc r="BE450">
      <f>ROW()</f>
    </nc>
  </rcc>
  <rcc rId="14797" sId="1">
    <oc r="BE451">
      <f>ROW()</f>
    </oc>
    <nc r="BE451">
      <f>ROW()</f>
    </nc>
  </rcc>
  <rcc rId="14798" sId="1">
    <oc r="BE452">
      <f>ROW()</f>
    </oc>
    <nc r="BE452">
      <f>ROW()</f>
    </nc>
  </rcc>
  <rcc rId="14799" sId="1">
    <oc r="BE453">
      <f>ROW()</f>
    </oc>
    <nc r="BE453">
      <f>ROW()</f>
    </nc>
  </rcc>
  <rcc rId="14800" sId="1">
    <oc r="BE454">
      <f>ROW()</f>
    </oc>
    <nc r="BE454">
      <f>ROW()</f>
    </nc>
  </rcc>
  <rcc rId="14801" sId="1">
    <oc r="BE455">
      <f>ROW()</f>
    </oc>
    <nc r="BE455">
      <f>ROW()</f>
    </nc>
  </rcc>
  <rcc rId="14802" sId="1">
    <oc r="BE456">
      <f>ROW()</f>
    </oc>
    <nc r="BE456">
      <f>ROW()</f>
    </nc>
  </rcc>
  <rcc rId="14803" sId="1">
    <oc r="BE457">
      <f>ROW()</f>
    </oc>
    <nc r="BE457">
      <f>ROW()</f>
    </nc>
  </rcc>
  <rcc rId="14804" sId="1">
    <oc r="BE458">
      <f>ROW()</f>
    </oc>
    <nc r="BE458">
      <f>ROW()</f>
    </nc>
  </rcc>
  <rcc rId="14805" sId="1">
    <oc r="BE459">
      <f>ROW()</f>
    </oc>
    <nc r="BE459">
      <f>ROW()</f>
    </nc>
  </rcc>
  <rcc rId="14806" sId="1">
    <oc r="BE460">
      <f>ROW()</f>
    </oc>
    <nc r="BE460">
      <f>ROW()</f>
    </nc>
  </rcc>
  <rcc rId="14807" sId="1">
    <oc r="BE461">
      <f>ROW()</f>
    </oc>
    <nc r="BE461">
      <f>ROW()</f>
    </nc>
  </rcc>
  <rcc rId="14808" sId="1">
    <oc r="BE462">
      <f>ROW()</f>
    </oc>
    <nc r="BE462">
      <f>ROW()</f>
    </nc>
  </rcc>
  <rcc rId="14809" sId="1">
    <oc r="BE463">
      <f>ROW()</f>
    </oc>
    <nc r="BE463">
      <f>ROW()</f>
    </nc>
  </rcc>
  <rcc rId="14810" sId="1">
    <oc r="BE464">
      <f>ROW()</f>
    </oc>
    <nc r="BE464">
      <f>ROW()</f>
    </nc>
  </rcc>
  <rcc rId="14811" sId="1">
    <oc r="BE465">
      <f>ROW()</f>
    </oc>
    <nc r="BE465">
      <f>ROW()</f>
    </nc>
  </rcc>
  <rcc rId="14812" sId="1">
    <oc r="BE466">
      <f>ROW()</f>
    </oc>
    <nc r="BE466">
      <f>ROW()</f>
    </nc>
  </rcc>
  <rcc rId="14813" sId="1">
    <oc r="BE467">
      <f>ROW()</f>
    </oc>
    <nc r="BE467">
      <f>ROW()</f>
    </nc>
  </rcc>
  <rcc rId="14814" sId="1">
    <oc r="BE468">
      <f>ROW()</f>
    </oc>
    <nc r="BE468">
      <f>ROW()</f>
    </nc>
  </rcc>
  <rcc rId="14815" sId="1">
    <oc r="BE469">
      <f>ROW()</f>
    </oc>
    <nc r="BE469">
      <f>ROW()</f>
    </nc>
  </rcc>
  <rcc rId="14816" sId="1">
    <oc r="BE470">
      <f>ROW()</f>
    </oc>
    <nc r="BE470">
      <f>ROW()</f>
    </nc>
  </rcc>
  <rcc rId="14817" sId="1">
    <oc r="BE471">
      <f>ROW()</f>
    </oc>
    <nc r="BE471">
      <f>ROW()</f>
    </nc>
  </rcc>
  <rcc rId="14818" sId="1">
    <oc r="BE472">
      <f>ROW()</f>
    </oc>
    <nc r="BE472">
      <f>ROW()</f>
    </nc>
  </rcc>
  <rcc rId="14819" sId="1">
    <oc r="BE473">
      <f>ROW()</f>
    </oc>
    <nc r="BE473">
      <f>ROW()</f>
    </nc>
  </rcc>
  <rcc rId="14820" sId="1">
    <oc r="BE474">
      <f>ROW()</f>
    </oc>
    <nc r="BE474">
      <f>ROW()</f>
    </nc>
  </rcc>
  <rcc rId="14821" sId="1">
    <oc r="BE475">
      <f>ROW()</f>
    </oc>
    <nc r="BE475">
      <f>ROW()</f>
    </nc>
  </rcc>
  <rcc rId="14822" sId="1">
    <oc r="BE476">
      <f>ROW()</f>
    </oc>
    <nc r="BE476">
      <f>ROW()</f>
    </nc>
  </rcc>
  <rcc rId="14823" sId="1">
    <oc r="BE477">
      <f>ROW()</f>
    </oc>
    <nc r="BE477">
      <f>ROW()</f>
    </nc>
  </rcc>
  <rcc rId="14824" sId="1">
    <oc r="BE478">
      <f>ROW()</f>
    </oc>
    <nc r="BE478">
      <f>ROW()</f>
    </nc>
  </rcc>
  <rcc rId="14825" sId="1">
    <oc r="BE479">
      <f>ROW()</f>
    </oc>
    <nc r="BE479">
      <f>ROW()</f>
    </nc>
  </rcc>
  <rcc rId="14826" sId="1">
    <oc r="BE480">
      <f>ROW()</f>
    </oc>
    <nc r="BE480">
      <f>ROW()</f>
    </nc>
  </rcc>
  <rcc rId="14827" sId="1">
    <oc r="BE481">
      <f>ROW()</f>
    </oc>
    <nc r="BE481">
      <f>ROW()</f>
    </nc>
  </rcc>
  <rcc rId="14828" sId="1">
    <oc r="BE482">
      <f>ROW()</f>
    </oc>
    <nc r="BE482">
      <f>ROW()</f>
    </nc>
  </rcc>
  <rcc rId="14829" sId="1">
    <oc r="BE483">
      <f>ROW()</f>
    </oc>
    <nc r="BE483">
      <f>ROW()</f>
    </nc>
  </rcc>
  <rcc rId="14830" sId="1">
    <oc r="BE484">
      <f>ROW()</f>
    </oc>
    <nc r="BE484">
      <f>ROW()</f>
    </nc>
  </rcc>
  <rcc rId="14831" sId="1">
    <oc r="BE485">
      <f>ROW()</f>
    </oc>
    <nc r="BE485">
      <f>ROW()</f>
    </nc>
  </rcc>
  <rcc rId="14832" sId="1">
    <oc r="BE486">
      <f>ROW()</f>
    </oc>
    <nc r="BE486">
      <f>ROW()</f>
    </nc>
  </rcc>
  <rcc rId="14833" sId="1">
    <oc r="BE487">
      <f>ROW()</f>
    </oc>
    <nc r="BE487">
      <f>ROW()</f>
    </nc>
  </rcc>
  <rcc rId="14834" sId="1">
    <oc r="BE488">
      <f>ROW()</f>
    </oc>
    <nc r="BE488">
      <f>ROW()</f>
    </nc>
  </rcc>
  <rcc rId="14835" sId="1">
    <oc r="BE489">
      <f>ROW()</f>
    </oc>
    <nc r="BE489">
      <f>ROW()</f>
    </nc>
  </rcc>
  <rcc rId="14836" sId="1">
    <oc r="BE490">
      <f>ROW()</f>
    </oc>
    <nc r="BE490">
      <f>ROW()</f>
    </nc>
  </rcc>
  <rcc rId="14837" sId="1">
    <oc r="BE491">
      <f>ROW()</f>
    </oc>
    <nc r="BE491">
      <f>ROW()</f>
    </nc>
  </rcc>
  <rcc rId="14838" sId="1">
    <oc r="BE492">
      <f>ROW()</f>
    </oc>
    <nc r="BE492">
      <f>ROW()</f>
    </nc>
  </rcc>
  <rcc rId="14839" sId="1">
    <oc r="BE493">
      <f>ROW()</f>
    </oc>
    <nc r="BE493">
      <f>ROW()</f>
    </nc>
  </rcc>
  <rcc rId="14840" sId="1">
    <oc r="BE494">
      <f>ROW()</f>
    </oc>
    <nc r="BE494">
      <f>ROW()</f>
    </nc>
  </rcc>
  <rcc rId="14841" sId="1">
    <oc r="BE495">
      <f>ROW()</f>
    </oc>
    <nc r="BE495">
      <f>ROW()</f>
    </nc>
  </rcc>
  <rcc rId="14842" sId="1">
    <oc r="BE496">
      <f>ROW()</f>
    </oc>
    <nc r="BE496">
      <f>ROW()</f>
    </nc>
  </rcc>
  <rcc rId="14843" sId="1">
    <oc r="BE497">
      <f>ROW()</f>
    </oc>
    <nc r="BE497">
      <f>ROW()</f>
    </nc>
  </rcc>
  <rcc rId="14844" sId="1">
    <oc r="BE498">
      <f>ROW()</f>
    </oc>
    <nc r="BE498">
      <f>ROW()</f>
    </nc>
  </rcc>
  <rcc rId="14845" sId="1">
    <oc r="BE499">
      <f>ROW()</f>
    </oc>
    <nc r="BE499">
      <f>ROW()</f>
    </nc>
  </rcc>
  <rcc rId="14846" sId="1">
    <oc r="BE500">
      <f>ROW()</f>
    </oc>
    <nc r="BE500">
      <f>ROW()</f>
    </nc>
  </rcc>
  <rcc rId="14847" sId="1">
    <oc r="BE501">
      <f>ROW()</f>
    </oc>
    <nc r="BE501">
      <f>ROW()</f>
    </nc>
  </rcc>
  <rcc rId="14848" sId="1">
    <oc r="BE502">
      <f>ROW()</f>
    </oc>
    <nc r="BE502">
      <f>ROW()</f>
    </nc>
  </rcc>
  <rcc rId="14849" sId="1">
    <oc r="BE503">
      <f>ROW()</f>
    </oc>
    <nc r="BE503">
      <f>ROW()</f>
    </nc>
  </rcc>
  <rcc rId="14850" sId="1">
    <oc r="BE504">
      <f>ROW()</f>
    </oc>
    <nc r="BE504">
      <f>ROW()</f>
    </nc>
  </rcc>
  <rcc rId="14851" sId="1">
    <oc r="BE505">
      <f>ROW()</f>
    </oc>
    <nc r="BE505">
      <f>ROW()</f>
    </nc>
  </rcc>
  <rcc rId="14852" sId="1">
    <oc r="BE506">
      <f>ROW()</f>
    </oc>
    <nc r="BE506">
      <f>ROW()</f>
    </nc>
  </rcc>
  <rcc rId="14853" sId="1">
    <oc r="BE507">
      <f>ROW()</f>
    </oc>
    <nc r="BE507">
      <f>ROW()</f>
    </nc>
  </rcc>
  <rcc rId="14854" sId="1">
    <oc r="BE508">
      <f>ROW()</f>
    </oc>
    <nc r="BE508">
      <f>ROW()</f>
    </nc>
  </rcc>
  <rcc rId="14855" sId="1">
    <oc r="BE509">
      <f>ROW()</f>
    </oc>
    <nc r="BE509">
      <f>ROW()</f>
    </nc>
  </rcc>
  <rcc rId="14856" sId="1">
    <oc r="BE510">
      <f>ROW()</f>
    </oc>
    <nc r="BE510">
      <f>ROW()</f>
    </nc>
  </rcc>
  <rcc rId="14857" sId="1">
    <oc r="BE511">
      <f>ROW()</f>
    </oc>
    <nc r="BE511">
      <f>ROW()</f>
    </nc>
  </rcc>
  <rcc rId="14858" sId="1">
    <oc r="BE512">
      <f>ROW()</f>
    </oc>
    <nc r="BE512">
      <f>ROW()</f>
    </nc>
  </rcc>
  <rcc rId="14859" sId="1">
    <oc r="BE513">
      <f>ROW()</f>
    </oc>
    <nc r="BE513">
      <f>ROW()</f>
    </nc>
  </rcc>
  <rcc rId="14860" sId="1">
    <oc r="BE514">
      <f>ROW()</f>
    </oc>
    <nc r="BE514">
      <f>ROW()</f>
    </nc>
  </rcc>
  <rcc rId="14861" sId="1">
    <oc r="BE515">
      <f>ROW()</f>
    </oc>
    <nc r="BE515">
      <f>ROW()</f>
    </nc>
  </rcc>
  <rcc rId="14862" sId="1">
    <oc r="BE516">
      <f>ROW()</f>
    </oc>
    <nc r="BE516">
      <f>ROW()</f>
    </nc>
  </rcc>
  <rcc rId="14863" sId="1">
    <oc r="BE517">
      <f>ROW()</f>
    </oc>
    <nc r="BE517">
      <f>ROW()</f>
    </nc>
  </rcc>
  <rcc rId="14864" sId="1">
    <oc r="BE518">
      <f>ROW()</f>
    </oc>
    <nc r="BE518">
      <f>ROW()</f>
    </nc>
  </rcc>
  <rcc rId="14865" sId="1">
    <oc r="BE519">
      <f>ROW()</f>
    </oc>
    <nc r="BE519">
      <f>ROW()</f>
    </nc>
  </rcc>
  <rcc rId="14866" sId="1">
    <oc r="BE520">
      <f>ROW()</f>
    </oc>
    <nc r="BE520">
      <f>ROW()</f>
    </nc>
  </rcc>
  <rcc rId="14867" sId="1">
    <oc r="BE521">
      <f>ROW()</f>
    </oc>
    <nc r="BE521">
      <f>ROW()</f>
    </nc>
  </rcc>
  <rcc rId="14868" sId="1">
    <oc r="BE522">
      <f>ROW()</f>
    </oc>
    <nc r="BE522">
      <f>ROW()</f>
    </nc>
  </rcc>
  <rcc rId="14869" sId="1">
    <oc r="BE523">
      <f>ROW()</f>
    </oc>
    <nc r="BE523">
      <f>ROW()</f>
    </nc>
  </rcc>
  <rcc rId="14870" sId="1">
    <oc r="BE524">
      <f>ROW()</f>
    </oc>
    <nc r="BE524">
      <f>ROW()</f>
    </nc>
  </rcc>
  <rcc rId="14871" sId="1">
    <oc r="BE525">
      <f>ROW()</f>
    </oc>
    <nc r="BE525">
      <f>ROW()</f>
    </nc>
  </rcc>
  <rcc rId="14872" sId="1">
    <oc r="BE526">
      <f>ROW()</f>
    </oc>
    <nc r="BE526">
      <f>ROW()</f>
    </nc>
  </rcc>
  <rcc rId="14873" sId="1">
    <oc r="BE527">
      <f>ROW()</f>
    </oc>
    <nc r="BE527">
      <f>ROW()</f>
    </nc>
  </rcc>
  <rcc rId="14874" sId="1">
    <oc r="BE528">
      <f>ROW()</f>
    </oc>
    <nc r="BE528">
      <f>ROW()</f>
    </nc>
  </rcc>
  <rcc rId="14875" sId="1">
    <oc r="BE529">
      <f>ROW()</f>
    </oc>
    <nc r="BE529">
      <f>ROW()</f>
    </nc>
  </rcc>
  <rcc rId="14876" sId="1">
    <oc r="BE530">
      <f>ROW()</f>
    </oc>
    <nc r="BE530">
      <f>ROW()</f>
    </nc>
  </rcc>
  <rcc rId="14877" sId="1">
    <oc r="BE531">
      <f>ROW()</f>
    </oc>
    <nc r="BE531">
      <f>ROW()</f>
    </nc>
  </rcc>
  <rcc rId="14878" sId="1">
    <oc r="BE532">
      <f>ROW()</f>
    </oc>
    <nc r="BE532">
      <f>ROW()</f>
    </nc>
  </rcc>
  <rcc rId="14879" sId="1">
    <oc r="BE533">
      <f>ROW()</f>
    </oc>
    <nc r="BE533">
      <f>ROW()</f>
    </nc>
  </rcc>
  <rcc rId="14880" sId="1">
    <oc r="BE534">
      <f>ROW()</f>
    </oc>
    <nc r="BE534">
      <f>ROW()</f>
    </nc>
  </rcc>
  <rcc rId="14881" sId="1">
    <oc r="BE535">
      <f>ROW()</f>
    </oc>
    <nc r="BE535">
      <f>ROW()</f>
    </nc>
  </rcc>
  <rcc rId="14882" sId="1">
    <oc r="BE536">
      <f>ROW()</f>
    </oc>
    <nc r="BE536">
      <f>ROW()</f>
    </nc>
  </rcc>
  <rcc rId="14883" sId="1">
    <oc r="BE537">
      <f>ROW()</f>
    </oc>
    <nc r="BE537">
      <f>ROW()</f>
    </nc>
  </rcc>
  <rcc rId="14884" sId="1">
    <oc r="BE538">
      <f>ROW()</f>
    </oc>
    <nc r="BE538">
      <f>ROW()</f>
    </nc>
  </rcc>
  <rcc rId="14885" sId="1">
    <oc r="BE539">
      <f>ROW()</f>
    </oc>
    <nc r="BE539">
      <f>ROW()</f>
    </nc>
  </rcc>
  <rcc rId="14886" sId="1">
    <oc r="BE540">
      <f>ROW()</f>
    </oc>
    <nc r="BE540">
      <f>ROW()</f>
    </nc>
  </rcc>
  <rcc rId="14887" sId="1">
    <oc r="BE541">
      <f>ROW()</f>
    </oc>
    <nc r="BE541">
      <f>ROW()</f>
    </nc>
  </rcc>
  <rcc rId="14888" sId="1">
    <oc r="BE542">
      <f>ROW()</f>
    </oc>
    <nc r="BE542">
      <f>ROW()</f>
    </nc>
  </rcc>
  <rcc rId="14889" sId="1">
    <oc r="BE543">
      <f>ROW()</f>
    </oc>
    <nc r="BE543">
      <f>ROW()</f>
    </nc>
  </rcc>
  <rcc rId="14890" sId="1">
    <oc r="BE544">
      <f>ROW()</f>
    </oc>
    <nc r="BE544">
      <f>ROW()</f>
    </nc>
  </rcc>
  <rcc rId="14891" sId="1">
    <oc r="BE545">
      <f>ROW()</f>
    </oc>
    <nc r="BE545">
      <f>ROW()</f>
    </nc>
  </rcc>
  <rcc rId="14892" sId="1">
    <oc r="BE546">
      <f>ROW()</f>
    </oc>
    <nc r="BE546">
      <f>ROW()</f>
    </nc>
  </rcc>
  <rcc rId="14893" sId="1">
    <oc r="BE547">
      <f>ROW()</f>
    </oc>
    <nc r="BE547">
      <f>ROW()</f>
    </nc>
  </rcc>
  <rcc rId="14894" sId="1">
    <oc r="BE548">
      <f>ROW()</f>
    </oc>
    <nc r="BE548">
      <f>ROW()</f>
    </nc>
  </rcc>
  <rcc rId="14895" sId="1">
    <oc r="BE549">
      <f>ROW()</f>
    </oc>
    <nc r="BE549">
      <f>ROW()</f>
    </nc>
  </rcc>
  <rcc rId="14896" sId="1">
    <oc r="BE550">
      <f>ROW()</f>
    </oc>
    <nc r="BE550">
      <f>ROW()</f>
    </nc>
  </rcc>
  <rcc rId="14897" sId="1">
    <oc r="BE551">
      <f>ROW()</f>
    </oc>
    <nc r="BE551">
      <f>ROW()</f>
    </nc>
  </rcc>
  <rcc rId="14898" sId="1">
    <oc r="BE552">
      <f>ROW()</f>
    </oc>
    <nc r="BE552">
      <f>ROW()</f>
    </nc>
  </rcc>
  <rcc rId="14899" sId="1">
    <oc r="BE553">
      <f>ROW()</f>
    </oc>
    <nc r="BE553">
      <f>ROW()</f>
    </nc>
  </rcc>
  <rcc rId="14900" sId="1">
    <oc r="BE554">
      <f>ROW()</f>
    </oc>
    <nc r="BE554">
      <f>ROW()</f>
    </nc>
  </rcc>
  <rcc rId="14901" sId="1">
    <oc r="BE555">
      <f>ROW()</f>
    </oc>
    <nc r="BE555">
      <f>ROW()</f>
    </nc>
  </rcc>
  <rcc rId="14902" sId="1">
    <oc r="BE556">
      <f>ROW()</f>
    </oc>
    <nc r="BE556">
      <f>ROW()</f>
    </nc>
  </rcc>
  <rcc rId="14903" sId="1">
    <oc r="BE557">
      <f>ROW()</f>
    </oc>
    <nc r="BE557">
      <f>ROW()</f>
    </nc>
  </rcc>
  <rcc rId="14904" sId="1">
    <oc r="BE558">
      <f>ROW()</f>
    </oc>
    <nc r="BE558">
      <f>ROW()</f>
    </nc>
  </rcc>
  <rcc rId="14905" sId="1">
    <oc r="BE559">
      <f>ROW()</f>
    </oc>
    <nc r="BE559">
      <f>ROW()</f>
    </nc>
  </rcc>
  <rcc rId="14906" sId="1">
    <oc r="BE560">
      <f>ROW()</f>
    </oc>
    <nc r="BE560">
      <f>ROW()</f>
    </nc>
  </rcc>
  <rcc rId="14907" sId="1">
    <oc r="BE561">
      <f>ROW()</f>
    </oc>
    <nc r="BE561">
      <f>ROW()</f>
    </nc>
  </rcc>
  <rcc rId="14908" sId="1">
    <oc r="BE562">
      <f>ROW()</f>
    </oc>
    <nc r="BE562">
      <f>ROW()</f>
    </nc>
  </rcc>
  <rcc rId="14909" sId="1">
    <oc r="BE563">
      <f>ROW()</f>
    </oc>
    <nc r="BE563">
      <f>ROW()</f>
    </nc>
  </rcc>
  <rcc rId="14910" sId="1">
    <oc r="BE564">
      <f>ROW()</f>
    </oc>
    <nc r="BE564">
      <f>ROW()</f>
    </nc>
  </rcc>
  <rcc rId="14911" sId="1">
    <oc r="BE565">
      <f>ROW()</f>
    </oc>
    <nc r="BE565">
      <f>ROW()</f>
    </nc>
  </rcc>
  <rcc rId="14912" sId="1">
    <oc r="BE566">
      <f>ROW()</f>
    </oc>
    <nc r="BE566">
      <f>ROW()</f>
    </nc>
  </rcc>
  <rcc rId="14913" sId="1">
    <oc r="BE567">
      <f>ROW()</f>
    </oc>
    <nc r="BE567">
      <f>ROW()</f>
    </nc>
  </rcc>
  <rcc rId="14914" sId="1">
    <oc r="BE568">
      <f>ROW()</f>
    </oc>
    <nc r="BE568">
      <f>ROW()</f>
    </nc>
  </rcc>
  <rcc rId="14915" sId="1">
    <oc r="BE569">
      <f>ROW()</f>
    </oc>
    <nc r="BE569">
      <f>ROW()</f>
    </nc>
  </rcc>
  <rcc rId="14916" sId="1">
    <oc r="BE570">
      <f>ROW()</f>
    </oc>
    <nc r="BE570">
      <f>ROW()</f>
    </nc>
  </rcc>
  <rcc rId="14917" sId="1">
    <oc r="BE571">
      <f>ROW()</f>
    </oc>
    <nc r="BE571">
      <f>ROW()</f>
    </nc>
  </rcc>
  <rcc rId="14918" sId="1">
    <oc r="BE572">
      <f>ROW()</f>
    </oc>
    <nc r="BE572">
      <f>ROW()</f>
    </nc>
  </rcc>
  <rcc rId="14919" sId="1">
    <oc r="BE573">
      <f>ROW()</f>
    </oc>
    <nc r="BE573">
      <f>ROW()</f>
    </nc>
  </rcc>
  <rcc rId="14920" sId="1">
    <oc r="BE574">
      <f>ROW()</f>
    </oc>
    <nc r="BE574">
      <f>ROW()</f>
    </nc>
  </rcc>
  <rcc rId="14921" sId="1">
    <oc r="BE575">
      <f>ROW()</f>
    </oc>
    <nc r="BE575">
      <f>ROW()</f>
    </nc>
  </rcc>
  <rcc rId="14922" sId="1">
    <oc r="BE576">
      <f>ROW()</f>
    </oc>
    <nc r="BE576">
      <f>ROW()</f>
    </nc>
  </rcc>
  <rcc rId="14923" sId="1">
    <oc r="BE577">
      <f>ROW()</f>
    </oc>
    <nc r="BE577">
      <f>ROW()</f>
    </nc>
  </rcc>
  <rcc rId="14924" sId="1">
    <oc r="BE578">
      <f>ROW()</f>
    </oc>
    <nc r="BE578">
      <f>ROW()</f>
    </nc>
  </rcc>
  <rcc rId="14925" sId="1">
    <oc r="BE579">
      <f>ROW()</f>
    </oc>
    <nc r="BE579">
      <f>ROW()</f>
    </nc>
  </rcc>
  <rcc rId="14926" sId="1">
    <oc r="BE580">
      <f>ROW()</f>
    </oc>
    <nc r="BE580">
      <f>ROW()</f>
    </nc>
  </rcc>
  <rcc rId="14927" sId="1">
    <oc r="BE581">
      <f>ROW()</f>
    </oc>
    <nc r="BE581">
      <f>ROW()</f>
    </nc>
  </rcc>
  <rcc rId="14928" sId="1">
    <oc r="BE582">
      <f>ROW()</f>
    </oc>
    <nc r="BE582">
      <f>ROW()</f>
    </nc>
  </rcc>
  <rcc rId="14929" sId="1">
    <oc r="BE583">
      <f>ROW()</f>
    </oc>
    <nc r="BE583">
      <f>ROW()</f>
    </nc>
  </rcc>
  <rcc rId="14930" sId="1">
    <oc r="BE584">
      <f>ROW()</f>
    </oc>
    <nc r="BE584">
      <f>ROW()</f>
    </nc>
  </rcc>
  <rcc rId="14931" sId="1">
    <oc r="BE585">
      <f>ROW()</f>
    </oc>
    <nc r="BE585">
      <f>ROW()</f>
    </nc>
  </rcc>
  <rcc rId="14932" sId="1">
    <oc r="BE586">
      <f>ROW()</f>
    </oc>
    <nc r="BE586">
      <f>ROW()</f>
    </nc>
  </rcc>
  <rcc rId="14933" sId="1">
    <oc r="BE587">
      <f>ROW()</f>
    </oc>
    <nc r="BE587">
      <f>ROW()</f>
    </nc>
  </rcc>
  <rcc rId="14934" sId="1">
    <oc r="BE588">
      <f>ROW()</f>
    </oc>
    <nc r="BE588">
      <f>ROW()</f>
    </nc>
  </rcc>
  <rcc rId="14935" sId="1">
    <oc r="BE589">
      <f>ROW()</f>
    </oc>
    <nc r="BE589">
      <f>ROW()</f>
    </nc>
  </rcc>
  <rcc rId="14936" sId="1">
    <oc r="BE590">
      <f>ROW()</f>
    </oc>
    <nc r="BE590">
      <f>ROW()</f>
    </nc>
  </rcc>
  <rcc rId="14937" sId="1">
    <oc r="BE591">
      <f>ROW()</f>
    </oc>
    <nc r="BE591">
      <f>ROW()</f>
    </nc>
  </rcc>
  <rcc rId="14938" sId="1">
    <oc r="BE592">
      <f>ROW()</f>
    </oc>
    <nc r="BE592">
      <f>ROW()</f>
    </nc>
  </rcc>
  <rcc rId="14939" sId="1">
    <oc r="BE593">
      <f>ROW()</f>
    </oc>
    <nc r="BE593">
      <f>ROW()</f>
    </nc>
  </rcc>
  <rcc rId="14940" sId="1">
    <oc r="BE594">
      <f>ROW()</f>
    </oc>
    <nc r="BE594">
      <f>ROW()</f>
    </nc>
  </rcc>
  <rcc rId="14941" sId="1">
    <oc r="BE595">
      <f>ROW()</f>
    </oc>
    <nc r="BE595">
      <f>ROW()</f>
    </nc>
  </rcc>
  <rcc rId="14942" sId="1">
    <oc r="BE596">
      <f>ROW()</f>
    </oc>
    <nc r="BE596">
      <f>ROW()</f>
    </nc>
  </rcc>
  <rcc rId="14943" sId="1">
    <oc r="BE597">
      <f>ROW()</f>
    </oc>
    <nc r="BE597">
      <f>ROW()</f>
    </nc>
  </rcc>
  <rcc rId="14944" sId="1">
    <oc r="BE598">
      <f>ROW()</f>
    </oc>
    <nc r="BE598">
      <f>ROW()</f>
    </nc>
  </rcc>
  <rcc rId="14945" sId="1">
    <oc r="BE599">
      <f>ROW()</f>
    </oc>
    <nc r="BE599">
      <f>ROW()</f>
    </nc>
  </rcc>
  <rcc rId="14946" sId="1">
    <oc r="BE600">
      <f>ROW()</f>
    </oc>
    <nc r="BE600">
      <f>ROW()</f>
    </nc>
  </rcc>
  <rcc rId="14947" sId="1">
    <oc r="BE601">
      <f>ROW()</f>
    </oc>
    <nc r="BE601">
      <f>ROW()</f>
    </nc>
  </rcc>
  <rcc rId="14948" sId="1">
    <oc r="BE602">
      <f>ROW()</f>
    </oc>
    <nc r="BE602">
      <f>ROW()</f>
    </nc>
  </rcc>
  <rcc rId="14949" sId="1">
    <oc r="BE603">
      <f>ROW()</f>
    </oc>
    <nc r="BE603">
      <f>ROW()</f>
    </nc>
  </rcc>
  <rcc rId="14950" sId="1">
    <oc r="BE604">
      <f>ROW()</f>
    </oc>
    <nc r="BE604">
      <f>ROW()</f>
    </nc>
  </rcc>
  <rcc rId="14951" sId="1">
    <oc r="BE605">
      <f>ROW()</f>
    </oc>
    <nc r="BE605">
      <f>ROW()</f>
    </nc>
  </rcc>
  <rcc rId="14952" sId="1">
    <oc r="BE606">
      <f>ROW()</f>
    </oc>
    <nc r="BE606">
      <f>ROW()</f>
    </nc>
  </rcc>
  <rcc rId="14953" sId="1">
    <oc r="BE607">
      <f>ROW()</f>
    </oc>
    <nc r="BE607">
      <f>ROW()</f>
    </nc>
  </rcc>
  <rcc rId="14954" sId="1">
    <oc r="BE608">
      <f>ROW()</f>
    </oc>
    <nc r="BE608">
      <f>ROW()</f>
    </nc>
  </rcc>
  <rcc rId="14955" sId="1">
    <oc r="BE609">
      <f>ROW()</f>
    </oc>
    <nc r="BE609">
      <f>ROW()</f>
    </nc>
  </rcc>
  <rcc rId="14956" sId="1">
    <oc r="BE610">
      <f>ROW()</f>
    </oc>
    <nc r="BE610">
      <f>ROW()</f>
    </nc>
  </rcc>
  <rcc rId="14957" sId="1">
    <oc r="BE611">
      <f>ROW()</f>
    </oc>
    <nc r="BE611">
      <f>ROW()</f>
    </nc>
  </rcc>
  <rcc rId="14958" sId="1">
    <oc r="BE612">
      <f>ROW()</f>
    </oc>
    <nc r="BE612">
      <f>ROW()</f>
    </nc>
  </rcc>
  <rcc rId="14959" sId="1">
    <oc r="BE613">
      <f>ROW()</f>
    </oc>
    <nc r="BE613">
      <f>ROW()</f>
    </nc>
  </rcc>
  <rcc rId="14960" sId="1">
    <oc r="BE614">
      <f>ROW()</f>
    </oc>
    <nc r="BE614">
      <f>ROW()</f>
    </nc>
  </rcc>
  <rcc rId="14961" sId="1">
    <oc r="BE615">
      <f>ROW()</f>
    </oc>
    <nc r="BE615">
      <f>ROW()</f>
    </nc>
  </rcc>
  <rcc rId="14962" sId="1">
    <oc r="BE616">
      <f>ROW()</f>
    </oc>
    <nc r="BE616">
      <f>ROW()</f>
    </nc>
  </rcc>
  <rcc rId="14963" sId="1">
    <oc r="BE617">
      <f>ROW()</f>
    </oc>
    <nc r="BE617">
      <f>ROW()</f>
    </nc>
  </rcc>
  <rcc rId="14964" sId="1">
    <oc r="BE618">
      <f>ROW()</f>
    </oc>
    <nc r="BE618">
      <f>ROW()</f>
    </nc>
  </rcc>
  <rcc rId="14965" sId="1">
    <oc r="BE619">
      <f>ROW()</f>
    </oc>
    <nc r="BE619">
      <f>ROW()</f>
    </nc>
  </rcc>
  <rcc rId="14966" sId="1">
    <oc r="BE620">
      <f>ROW()</f>
    </oc>
    <nc r="BE620">
      <f>ROW()</f>
    </nc>
  </rcc>
  <rcc rId="14967" sId="1">
    <oc r="BE621">
      <f>ROW()</f>
    </oc>
    <nc r="BE621">
      <f>ROW()</f>
    </nc>
  </rcc>
  <rcc rId="14968" sId="1">
    <oc r="BE622">
      <f>ROW()</f>
    </oc>
    <nc r="BE622">
      <f>ROW()</f>
    </nc>
  </rcc>
  <rcc rId="14969" sId="1">
    <oc r="BE623">
      <f>ROW()</f>
    </oc>
    <nc r="BE623">
      <f>ROW()</f>
    </nc>
  </rcc>
  <rcc rId="14970" sId="1">
    <oc r="BE624">
      <f>ROW()</f>
    </oc>
    <nc r="BE624">
      <f>ROW()</f>
    </nc>
  </rcc>
  <rcc rId="14971" sId="1">
    <oc r="BE625">
      <f>ROW()</f>
    </oc>
    <nc r="BE625">
      <f>ROW()</f>
    </nc>
  </rcc>
  <rcc rId="14972" sId="1">
    <oc r="BE626">
      <f>ROW()</f>
    </oc>
    <nc r="BE626">
      <f>ROW()</f>
    </nc>
  </rcc>
  <rcc rId="14973" sId="1">
    <oc r="BE627">
      <f>ROW()</f>
    </oc>
    <nc r="BE627">
      <f>ROW()</f>
    </nc>
  </rcc>
  <rcc rId="14974" sId="1">
    <oc r="BE628">
      <f>ROW()</f>
    </oc>
    <nc r="BE628">
      <f>ROW()</f>
    </nc>
  </rcc>
  <rcc rId="14975" sId="1">
    <oc r="BE629">
      <f>ROW()</f>
    </oc>
    <nc r="BE629">
      <f>ROW()</f>
    </nc>
  </rcc>
  <rcc rId="14976" sId="1">
    <oc r="BE630">
      <f>ROW()</f>
    </oc>
    <nc r="BE630">
      <f>ROW()</f>
    </nc>
  </rcc>
  <rcc rId="14977" sId="1">
    <oc r="BE631">
      <f>ROW()</f>
    </oc>
    <nc r="BE631">
      <f>ROW()</f>
    </nc>
  </rcc>
  <rcc rId="14978" sId="1">
    <oc r="BE632">
      <f>ROW()</f>
    </oc>
    <nc r="BE632">
      <f>ROW()</f>
    </nc>
  </rcc>
  <rcc rId="14979" sId="1">
    <oc r="BE633">
      <f>ROW()</f>
    </oc>
    <nc r="BE633">
      <f>ROW()</f>
    </nc>
  </rcc>
  <rcc rId="14980" sId="1">
    <oc r="BE634">
      <f>ROW()</f>
    </oc>
    <nc r="BE634">
      <f>ROW()</f>
    </nc>
  </rcc>
  <rcc rId="14981" sId="1">
    <oc r="BE635">
      <f>ROW()</f>
    </oc>
    <nc r="BE635">
      <f>ROW()</f>
    </nc>
  </rcc>
  <rcc rId="14982" sId="1">
    <oc r="BE636">
      <f>ROW()</f>
    </oc>
    <nc r="BE636">
      <f>ROW()</f>
    </nc>
  </rcc>
  <rcc rId="14983" sId="1">
    <oc r="BE637">
      <f>ROW()</f>
    </oc>
    <nc r="BE637">
      <f>ROW()</f>
    </nc>
  </rcc>
  <rcc rId="14984" sId="1">
    <oc r="BE638">
      <f>ROW()</f>
    </oc>
    <nc r="BE638">
      <f>ROW()</f>
    </nc>
  </rcc>
  <rcc rId="14985" sId="1">
    <oc r="BE639">
      <f>ROW()</f>
    </oc>
    <nc r="BE639">
      <f>ROW()</f>
    </nc>
  </rcc>
  <rcc rId="14986" sId="1">
    <oc r="BE640">
      <f>ROW()</f>
    </oc>
    <nc r="BE640">
      <f>ROW()</f>
    </nc>
  </rcc>
  <rcc rId="14987" sId="1">
    <oc r="BE641">
      <f>ROW()</f>
    </oc>
    <nc r="BE641">
      <f>ROW()</f>
    </nc>
  </rcc>
  <rcc rId="14988" sId="1">
    <oc r="BE642">
      <f>ROW()</f>
    </oc>
    <nc r="BE642">
      <f>ROW()</f>
    </nc>
  </rcc>
  <rcc rId="14989" sId="1">
    <oc r="BE643">
      <f>ROW()</f>
    </oc>
    <nc r="BE643">
      <f>ROW()</f>
    </nc>
  </rcc>
  <rcc rId="14990" sId="1">
    <oc r="BE644">
      <f>ROW()</f>
    </oc>
    <nc r="BE644">
      <f>ROW()</f>
    </nc>
  </rcc>
  <rcc rId="14991" sId="1">
    <oc r="BE645">
      <f>ROW()</f>
    </oc>
    <nc r="BE645">
      <f>ROW()</f>
    </nc>
  </rcc>
  <rcc rId="14992" sId="1">
    <oc r="BE646">
      <f>ROW()</f>
    </oc>
    <nc r="BE646">
      <f>ROW()</f>
    </nc>
  </rcc>
  <rcc rId="14993" sId="1">
    <oc r="BE647">
      <f>ROW()</f>
    </oc>
    <nc r="BE647">
      <f>ROW()</f>
    </nc>
  </rcc>
  <rcc rId="14994" sId="1">
    <oc r="BE648">
      <f>ROW()</f>
    </oc>
    <nc r="BE648">
      <f>ROW()</f>
    </nc>
  </rcc>
  <rcc rId="14995" sId="1">
    <oc r="BE649">
      <f>ROW()</f>
    </oc>
    <nc r="BE649">
      <f>ROW()</f>
    </nc>
  </rcc>
  <rcc rId="14996" sId="1">
    <oc r="BE650">
      <f>ROW()</f>
    </oc>
    <nc r="BE650">
      <f>ROW()</f>
    </nc>
  </rcc>
  <rcc rId="14997" sId="1">
    <oc r="BE651">
      <f>ROW()</f>
    </oc>
    <nc r="BE651">
      <f>ROW()</f>
    </nc>
  </rcc>
  <rcc rId="14998" sId="1">
    <oc r="BE652">
      <f>ROW()</f>
    </oc>
    <nc r="BE652">
      <f>ROW()</f>
    </nc>
  </rcc>
  <rcc rId="14999" sId="1">
    <oc r="BE653">
      <f>ROW()</f>
    </oc>
    <nc r="BE653">
      <f>ROW()</f>
    </nc>
  </rcc>
  <rcc rId="15000" sId="1">
    <oc r="BE654">
      <f>ROW()</f>
    </oc>
    <nc r="BE654">
      <f>ROW()</f>
    </nc>
  </rcc>
  <rcc rId="15001" sId="1">
    <oc r="BE655">
      <f>ROW()</f>
    </oc>
    <nc r="BE655">
      <f>ROW()</f>
    </nc>
  </rcc>
  <rcc rId="15002" sId="1">
    <oc r="BE656">
      <f>ROW()</f>
    </oc>
    <nc r="BE656">
      <f>ROW()</f>
    </nc>
  </rcc>
  <rcc rId="15003" sId="1">
    <oc r="BE657">
      <f>ROW()</f>
    </oc>
    <nc r="BE657">
      <f>ROW()</f>
    </nc>
  </rcc>
  <rcc rId="15004" sId="1">
    <oc r="BE658">
      <f>ROW()</f>
    </oc>
    <nc r="BE658">
      <f>ROW()</f>
    </nc>
  </rcc>
  <rcc rId="15005" sId="1">
    <oc r="BE659">
      <f>ROW()</f>
    </oc>
    <nc r="BE659">
      <f>ROW()</f>
    </nc>
  </rcc>
  <rcc rId="15006" sId="1">
    <oc r="BE660">
      <f>ROW()</f>
    </oc>
    <nc r="BE660">
      <f>ROW()</f>
    </nc>
  </rcc>
  <rcc rId="15007" sId="1">
    <oc r="BE661">
      <f>ROW()</f>
    </oc>
    <nc r="BE661">
      <f>ROW()</f>
    </nc>
  </rcc>
  <rcc rId="15008" sId="1">
    <oc r="BE662">
      <f>ROW()</f>
    </oc>
    <nc r="BE662">
      <f>ROW()</f>
    </nc>
  </rcc>
  <rcc rId="15009" sId="1">
    <oc r="BE663">
      <f>ROW()</f>
    </oc>
    <nc r="BE663">
      <f>ROW()</f>
    </nc>
  </rcc>
  <rcc rId="15010" sId="1">
    <oc r="BE664">
      <f>ROW()</f>
    </oc>
    <nc r="BE664">
      <f>ROW()</f>
    </nc>
  </rcc>
  <rcc rId="15011" sId="1">
    <oc r="BE665">
      <f>ROW()</f>
    </oc>
    <nc r="BE665">
      <f>ROW()</f>
    </nc>
  </rcc>
  <rcc rId="15012" sId="1">
    <oc r="BE666">
      <f>ROW()</f>
    </oc>
    <nc r="BE666">
      <f>ROW()</f>
    </nc>
  </rcc>
  <rcc rId="15013" sId="1">
    <oc r="BE667">
      <f>ROW()</f>
    </oc>
    <nc r="BE667">
      <f>ROW()</f>
    </nc>
  </rcc>
  <rcc rId="15014" sId="1">
    <oc r="BE668">
      <f>ROW()</f>
    </oc>
    <nc r="BE668">
      <f>ROW()</f>
    </nc>
  </rcc>
  <rcc rId="15015" sId="1">
    <oc r="BE669">
      <f>ROW()</f>
    </oc>
    <nc r="BE669">
      <f>ROW()</f>
    </nc>
  </rcc>
  <rcc rId="15016" sId="1">
    <oc r="BE670">
      <f>ROW()</f>
    </oc>
    <nc r="BE670">
      <f>ROW()</f>
    </nc>
  </rcc>
  <rcc rId="15017" sId="1">
    <oc r="BE671">
      <f>ROW()</f>
    </oc>
    <nc r="BE671">
      <f>ROW()</f>
    </nc>
  </rcc>
  <rcc rId="15018" sId="1">
    <oc r="BE672">
      <f>ROW()</f>
    </oc>
    <nc r="BE672">
      <f>ROW()</f>
    </nc>
  </rcc>
  <rcc rId="15019" sId="1">
    <oc r="BE673">
      <f>ROW()</f>
    </oc>
    <nc r="BE673">
      <f>ROW()</f>
    </nc>
  </rcc>
  <rcc rId="15020" sId="1">
    <oc r="BE674">
      <f>ROW()</f>
    </oc>
    <nc r="BE674">
      <f>ROW()</f>
    </nc>
  </rcc>
  <rcc rId="15021" sId="1">
    <oc r="BE675">
      <f>ROW()</f>
    </oc>
    <nc r="BE675">
      <f>ROW()</f>
    </nc>
  </rcc>
  <rcc rId="15022" sId="1">
    <oc r="BE676">
      <f>ROW()</f>
    </oc>
    <nc r="BE676">
      <f>ROW()</f>
    </nc>
  </rcc>
  <rcc rId="15023" sId="1">
    <oc r="BE677">
      <f>ROW()</f>
    </oc>
    <nc r="BE677">
      <f>ROW()</f>
    </nc>
  </rcc>
  <rcc rId="15024" sId="1">
    <oc r="BE678">
      <f>ROW()</f>
    </oc>
    <nc r="BE678">
      <f>ROW()</f>
    </nc>
  </rcc>
  <rcc rId="15025" sId="1">
    <oc r="BE679">
      <f>ROW()</f>
    </oc>
    <nc r="BE679">
      <f>ROW()</f>
    </nc>
  </rcc>
  <rcc rId="15026" sId="1">
    <oc r="BE680">
      <f>ROW()</f>
    </oc>
    <nc r="BE680">
      <f>ROW()</f>
    </nc>
  </rcc>
  <rcc rId="15027" sId="1">
    <oc r="BE681">
      <f>ROW()</f>
    </oc>
    <nc r="BE681">
      <f>ROW()</f>
    </nc>
  </rcc>
  <rcc rId="15028" sId="1">
    <oc r="BE682">
      <f>ROW()</f>
    </oc>
    <nc r="BE682">
      <f>ROW()</f>
    </nc>
  </rcc>
  <rcc rId="15029" sId="1">
    <oc r="BE683">
      <f>ROW()</f>
    </oc>
    <nc r="BE683">
      <f>ROW()</f>
    </nc>
  </rcc>
  <rcc rId="15030" sId="1">
    <oc r="BE684">
      <f>ROW()</f>
    </oc>
    <nc r="BE684">
      <f>ROW()</f>
    </nc>
  </rcc>
  <rcc rId="15031" sId="1">
    <oc r="BE685">
      <f>ROW()</f>
    </oc>
    <nc r="BE685">
      <f>ROW()</f>
    </nc>
  </rcc>
  <rcc rId="15032" sId="1">
    <oc r="BE686">
      <f>ROW()</f>
    </oc>
    <nc r="BE686">
      <f>ROW()</f>
    </nc>
  </rcc>
  <rcc rId="15033" sId="1">
    <oc r="BE687">
      <f>ROW()</f>
    </oc>
    <nc r="BE687">
      <f>ROW()</f>
    </nc>
  </rcc>
  <rcc rId="15034" sId="1">
    <oc r="BE688">
      <f>ROW()</f>
    </oc>
    <nc r="BE688">
      <f>ROW()</f>
    </nc>
  </rcc>
  <rcc rId="15035" sId="1">
    <oc r="BE689">
      <f>ROW()</f>
    </oc>
    <nc r="BE689">
      <f>ROW()</f>
    </nc>
  </rcc>
  <rcc rId="15036" sId="1">
    <oc r="BE690">
      <f>ROW()</f>
    </oc>
    <nc r="BE690">
      <f>ROW()</f>
    </nc>
  </rcc>
  <rcc rId="15037" sId="1">
    <oc r="BE691">
      <f>ROW()</f>
    </oc>
    <nc r="BE691">
      <f>ROW()</f>
    </nc>
  </rcc>
  <rcc rId="15038" sId="1">
    <oc r="BE692">
      <f>ROW()</f>
    </oc>
    <nc r="BE692">
      <f>ROW()</f>
    </nc>
  </rcc>
  <rcc rId="15039" sId="1">
    <oc r="BE693">
      <f>ROW()</f>
    </oc>
    <nc r="BE693">
      <f>ROW()</f>
    </nc>
  </rcc>
  <rcc rId="15040" sId="1">
    <oc r="BE694">
      <f>ROW()</f>
    </oc>
    <nc r="BE694">
      <f>ROW()</f>
    </nc>
  </rcc>
  <rcc rId="15041" sId="1">
    <oc r="BE695">
      <f>ROW()</f>
    </oc>
    <nc r="BE695">
      <f>ROW()</f>
    </nc>
  </rcc>
  <rcc rId="15042" sId="1">
    <oc r="BE696">
      <f>ROW()</f>
    </oc>
    <nc r="BE696">
      <f>ROW()</f>
    </nc>
  </rcc>
  <rcc rId="15043" sId="1">
    <oc r="BE697">
      <f>ROW()</f>
    </oc>
    <nc r="BE697">
      <f>ROW()</f>
    </nc>
  </rcc>
  <rcc rId="15044" sId="1">
    <oc r="BE698">
      <f>ROW()</f>
    </oc>
    <nc r="BE698">
      <f>ROW()</f>
    </nc>
  </rcc>
  <rcc rId="15045" sId="1">
    <oc r="BE699">
      <f>ROW()</f>
    </oc>
    <nc r="BE699">
      <f>ROW()</f>
    </nc>
  </rcc>
  <rcc rId="15046" sId="1">
    <oc r="BE700">
      <f>ROW()</f>
    </oc>
    <nc r="BE700">
      <f>ROW()</f>
    </nc>
  </rcc>
  <rcc rId="15047" sId="1">
    <oc r="BE701">
      <f>ROW()</f>
    </oc>
    <nc r="BE701">
      <f>ROW()</f>
    </nc>
  </rcc>
  <rcc rId="15048" sId="1">
    <oc r="BE702">
      <f>ROW()</f>
    </oc>
    <nc r="BE702">
      <f>ROW()</f>
    </nc>
  </rcc>
  <rcc rId="15049" sId="1">
    <oc r="BE703">
      <f>ROW()</f>
    </oc>
    <nc r="BE703">
      <f>ROW()</f>
    </nc>
  </rcc>
  <rcc rId="15050" sId="1">
    <oc r="BE704">
      <f>ROW()</f>
    </oc>
    <nc r="BE704">
      <f>ROW()</f>
    </nc>
  </rcc>
  <rcc rId="15051" sId="1">
    <oc r="BE705">
      <f>ROW()</f>
    </oc>
    <nc r="BE705">
      <f>ROW()</f>
    </nc>
  </rcc>
  <rcc rId="15052" sId="1">
    <oc r="BE706">
      <f>ROW()</f>
    </oc>
    <nc r="BE706">
      <f>ROW()</f>
    </nc>
  </rcc>
  <rcc rId="15053" sId="1">
    <oc r="BE707">
      <f>ROW()</f>
    </oc>
    <nc r="BE707">
      <f>ROW()</f>
    </nc>
  </rcc>
  <rcc rId="15054" sId="1">
    <oc r="BE708">
      <f>ROW()</f>
    </oc>
    <nc r="BE708">
      <f>ROW()</f>
    </nc>
  </rcc>
  <rcc rId="15055" sId="1">
    <oc r="BE709">
      <f>ROW()</f>
    </oc>
    <nc r="BE709">
      <f>ROW()</f>
    </nc>
  </rcc>
  <rcc rId="15056" sId="1">
    <oc r="BE710">
      <f>ROW()</f>
    </oc>
    <nc r="BE710">
      <f>ROW()</f>
    </nc>
  </rcc>
  <rcc rId="15057" sId="1">
    <oc r="BE711">
      <f>ROW()</f>
    </oc>
    <nc r="BE711">
      <f>ROW()</f>
    </nc>
  </rcc>
  <rcc rId="15058" sId="1">
    <oc r="BE712">
      <f>ROW()</f>
    </oc>
    <nc r="BE712">
      <f>ROW()</f>
    </nc>
  </rcc>
  <rcc rId="15059" sId="1">
    <oc r="BE713">
      <f>ROW()</f>
    </oc>
    <nc r="BE713">
      <f>ROW()</f>
    </nc>
  </rcc>
  <rcc rId="15060" sId="1">
    <oc r="BE714">
      <f>ROW()</f>
    </oc>
    <nc r="BE714">
      <f>ROW()</f>
    </nc>
  </rcc>
  <rcc rId="15061" sId="1">
    <oc r="BE715">
      <f>ROW()</f>
    </oc>
    <nc r="BE715">
      <f>ROW()</f>
    </nc>
  </rcc>
  <rcc rId="15062" sId="1">
    <oc r="BE716">
      <f>ROW()</f>
    </oc>
    <nc r="BE716">
      <f>ROW()</f>
    </nc>
  </rcc>
  <rcc rId="15063" sId="1">
    <oc r="BE717">
      <f>ROW()</f>
    </oc>
    <nc r="BE717">
      <f>ROW()</f>
    </nc>
  </rcc>
  <rcc rId="15064" sId="1">
    <oc r="BE718">
      <f>ROW()</f>
    </oc>
    <nc r="BE718">
      <f>ROW()</f>
    </nc>
  </rcc>
  <rcc rId="15065" sId="1">
    <oc r="BE719">
      <f>ROW()</f>
    </oc>
    <nc r="BE719">
      <f>ROW()</f>
    </nc>
  </rcc>
  <rcc rId="15066" sId="1">
    <oc r="BE720">
      <f>ROW()</f>
    </oc>
    <nc r="BE720">
      <f>ROW()</f>
    </nc>
  </rcc>
  <rcc rId="15067" sId="1">
    <oc r="BE721">
      <f>ROW()</f>
    </oc>
    <nc r="BE721">
      <f>ROW()</f>
    </nc>
  </rcc>
  <rcc rId="15068" sId="1">
    <oc r="BE722">
      <f>ROW()</f>
    </oc>
    <nc r="BE722">
      <f>ROW()</f>
    </nc>
  </rcc>
  <rcc rId="15069" sId="1">
    <oc r="BE723">
      <f>ROW()</f>
    </oc>
    <nc r="BE723">
      <f>ROW()</f>
    </nc>
  </rcc>
  <rcc rId="15070" sId="1">
    <oc r="BE724">
      <f>ROW()</f>
    </oc>
    <nc r="BE724">
      <f>ROW()</f>
    </nc>
  </rcc>
  <rcc rId="15071" sId="1">
    <oc r="BE725">
      <f>ROW()</f>
    </oc>
    <nc r="BE725">
      <f>ROW()</f>
    </nc>
  </rcc>
  <rcc rId="15072" sId="1">
    <oc r="BE726">
      <f>ROW()</f>
    </oc>
    <nc r="BE726">
      <f>ROW()</f>
    </nc>
  </rcc>
  <rcc rId="15073" sId="1">
    <oc r="BE727">
      <f>ROW()</f>
    </oc>
    <nc r="BE727">
      <f>ROW()</f>
    </nc>
  </rcc>
  <rcc rId="15074" sId="1">
    <oc r="BE728">
      <f>ROW()</f>
    </oc>
    <nc r="BE728">
      <f>ROW()</f>
    </nc>
  </rcc>
  <rcc rId="15075" sId="1">
    <oc r="BE729">
      <f>ROW()</f>
    </oc>
    <nc r="BE729">
      <f>ROW()</f>
    </nc>
  </rcc>
  <rcc rId="15076" sId="1">
    <oc r="BE730">
      <f>ROW()</f>
    </oc>
    <nc r="BE730">
      <f>ROW()</f>
    </nc>
  </rcc>
  <rcc rId="15077" sId="1">
    <oc r="BE731">
      <f>ROW()</f>
    </oc>
    <nc r="BE731">
      <f>ROW()</f>
    </nc>
  </rcc>
  <rcc rId="15078" sId="1">
    <oc r="BE732">
      <f>ROW()</f>
    </oc>
    <nc r="BE732">
      <f>ROW()</f>
    </nc>
  </rcc>
  <rcc rId="15079" sId="1">
    <oc r="BE733">
      <f>ROW()</f>
    </oc>
    <nc r="BE733">
      <f>ROW()</f>
    </nc>
  </rcc>
  <rcc rId="15080" sId="1">
    <oc r="BE734">
      <f>ROW()</f>
    </oc>
    <nc r="BE734">
      <f>ROW()</f>
    </nc>
  </rcc>
  <rcc rId="15081" sId="1">
    <oc r="BE735">
      <f>ROW()</f>
    </oc>
    <nc r="BE735">
      <f>ROW()</f>
    </nc>
  </rcc>
  <rcc rId="15082" sId="1">
    <oc r="BE736">
      <f>ROW()</f>
    </oc>
    <nc r="BE736">
      <f>ROW()</f>
    </nc>
  </rcc>
  <rcc rId="15083" sId="1">
    <oc r="BE737">
      <f>ROW()</f>
    </oc>
    <nc r="BE737">
      <f>ROW()</f>
    </nc>
  </rcc>
  <rcc rId="15084" sId="1">
    <oc r="BE738">
      <f>ROW()</f>
    </oc>
    <nc r="BE738">
      <f>ROW()</f>
    </nc>
  </rcc>
  <rcc rId="15085" sId="1">
    <oc r="BE739">
      <f>ROW()</f>
    </oc>
    <nc r="BE739">
      <f>ROW()</f>
    </nc>
  </rcc>
  <rcc rId="15086" sId="1">
    <oc r="BE740">
      <f>ROW()</f>
    </oc>
    <nc r="BE740">
      <f>ROW()</f>
    </nc>
  </rcc>
  <rcc rId="15087" sId="1">
    <oc r="BE741">
      <f>ROW()</f>
    </oc>
    <nc r="BE741">
      <f>ROW()</f>
    </nc>
  </rcc>
  <rcc rId="15088" sId="1">
    <oc r="BE742">
      <f>ROW()</f>
    </oc>
    <nc r="BE742">
      <f>ROW()</f>
    </nc>
  </rcc>
  <rcc rId="15089" sId="1">
    <oc r="BE743">
      <f>ROW()</f>
    </oc>
    <nc r="BE743">
      <f>ROW()</f>
    </nc>
  </rcc>
  <rcc rId="15090" sId="1">
    <oc r="BE744">
      <f>ROW()</f>
    </oc>
    <nc r="BE744">
      <f>ROW()</f>
    </nc>
  </rcc>
  <rcc rId="15091" sId="1">
    <oc r="BE745">
      <f>ROW()</f>
    </oc>
    <nc r="BE745">
      <f>ROW()</f>
    </nc>
  </rcc>
  <rcc rId="15092" sId="1">
    <oc r="BE746">
      <f>ROW()</f>
    </oc>
    <nc r="BE746">
      <f>ROW()</f>
    </nc>
  </rcc>
  <rcc rId="15093" sId="1">
    <oc r="BE747">
      <f>ROW()</f>
    </oc>
    <nc r="BE747">
      <f>ROW()</f>
    </nc>
  </rcc>
  <rcc rId="15094" sId="1">
    <oc r="BE748">
      <f>ROW()</f>
    </oc>
    <nc r="BE748">
      <f>ROW()</f>
    </nc>
  </rcc>
  <rcc rId="15095" sId="1">
    <oc r="BE749">
      <f>ROW()</f>
    </oc>
    <nc r="BE749">
      <f>ROW()</f>
    </nc>
  </rcc>
  <rcc rId="15096" sId="1">
    <oc r="BE750">
      <f>ROW()</f>
    </oc>
    <nc r="BE750">
      <f>ROW()</f>
    </nc>
  </rcc>
  <rcc rId="15097" sId="1">
    <oc r="BE751">
      <f>ROW()</f>
    </oc>
    <nc r="BE751">
      <f>ROW()</f>
    </nc>
  </rcc>
  <rcc rId="15098" sId="1">
    <oc r="BE752">
      <f>ROW()</f>
    </oc>
    <nc r="BE752">
      <f>ROW()</f>
    </nc>
  </rcc>
  <rcc rId="15099" sId="1">
    <oc r="BE753">
      <f>ROW()</f>
    </oc>
    <nc r="BE753">
      <f>ROW()</f>
    </nc>
  </rcc>
  <rcc rId="15100" sId="1">
    <oc r="BE754">
      <f>ROW()</f>
    </oc>
    <nc r="BE754">
      <f>ROW()</f>
    </nc>
  </rcc>
  <rcc rId="15101" sId="1">
    <oc r="BE755">
      <f>ROW()</f>
    </oc>
    <nc r="BE755">
      <f>ROW()</f>
    </nc>
  </rcc>
  <rcc rId="15102" sId="1">
    <oc r="BE756">
      <f>ROW()</f>
    </oc>
    <nc r="BE756">
      <f>ROW()</f>
    </nc>
  </rcc>
  <rcc rId="15103" sId="1">
    <oc r="BE757">
      <f>ROW()</f>
    </oc>
    <nc r="BE757">
      <f>ROW()</f>
    </nc>
  </rcc>
  <rcc rId="15104" sId="1">
    <oc r="BE758">
      <f>ROW()</f>
    </oc>
    <nc r="BE758">
      <f>ROW()</f>
    </nc>
  </rcc>
  <rcc rId="15105" sId="1">
    <oc r="BE759">
      <f>ROW()</f>
    </oc>
    <nc r="BE759">
      <f>ROW()</f>
    </nc>
  </rcc>
  <rcc rId="15106" sId="1">
    <oc r="BE760">
      <f>ROW()</f>
    </oc>
    <nc r="BE760">
      <f>ROW()</f>
    </nc>
  </rcc>
  <rcc rId="15107" sId="1">
    <oc r="BE761">
      <f>ROW()</f>
    </oc>
    <nc r="BE761">
      <f>ROW()</f>
    </nc>
  </rcc>
  <rcc rId="15108" sId="1">
    <oc r="BE762">
      <f>ROW()</f>
    </oc>
    <nc r="BE762">
      <f>ROW()</f>
    </nc>
  </rcc>
  <rcc rId="15109" sId="1">
    <oc r="BE763">
      <f>ROW()</f>
    </oc>
    <nc r="BE763">
      <f>ROW()</f>
    </nc>
  </rcc>
  <rcc rId="15110" sId="1">
    <oc r="BE764">
      <f>ROW()</f>
    </oc>
    <nc r="BE764">
      <f>ROW()</f>
    </nc>
  </rcc>
  <rcc rId="15111" sId="1">
    <oc r="BE765">
      <f>ROW()</f>
    </oc>
    <nc r="BE765">
      <f>ROW()</f>
    </nc>
  </rcc>
  <rcc rId="15112" sId="1">
    <oc r="BE766">
      <f>ROW()</f>
    </oc>
    <nc r="BE766">
      <f>ROW()</f>
    </nc>
  </rcc>
  <rcc rId="15113" sId="1">
    <oc r="BE767">
      <f>ROW()</f>
    </oc>
    <nc r="BE767">
      <f>ROW()</f>
    </nc>
  </rcc>
  <rcc rId="15114" sId="1">
    <oc r="BE768">
      <f>ROW()</f>
    </oc>
    <nc r="BE768">
      <f>ROW()</f>
    </nc>
  </rcc>
  <rcc rId="15115" sId="1">
    <oc r="BE769">
      <f>ROW()</f>
    </oc>
    <nc r="BE769">
      <f>ROW()</f>
    </nc>
  </rcc>
  <rcc rId="15116" sId="1">
    <oc r="BE770">
      <f>ROW()</f>
    </oc>
    <nc r="BE770">
      <f>ROW()</f>
    </nc>
  </rcc>
  <rcc rId="15117" sId="1">
    <oc r="BE771">
      <f>ROW()</f>
    </oc>
    <nc r="BE771">
      <f>ROW()</f>
    </nc>
  </rcc>
  <rcc rId="15118" sId="1">
    <oc r="BE772">
      <f>ROW()</f>
    </oc>
    <nc r="BE772">
      <f>ROW()</f>
    </nc>
  </rcc>
  <rcc rId="15119" sId="1">
    <oc r="BE773">
      <f>ROW()</f>
    </oc>
    <nc r="BE773">
      <f>ROW()</f>
    </nc>
  </rcc>
  <rcc rId="15120" sId="1">
    <oc r="BE774">
      <f>ROW()</f>
    </oc>
    <nc r="BE774">
      <f>ROW()</f>
    </nc>
  </rcc>
  <rcc rId="15121" sId="1">
    <oc r="BE775">
      <f>ROW()</f>
    </oc>
    <nc r="BE775">
      <f>ROW()</f>
    </nc>
  </rcc>
  <rcc rId="15122" sId="1">
    <oc r="BE776">
      <f>ROW()</f>
    </oc>
    <nc r="BE776">
      <f>ROW()</f>
    </nc>
  </rcc>
  <rcc rId="15123" sId="1">
    <oc r="BE777">
      <f>ROW()</f>
    </oc>
    <nc r="BE777">
      <f>ROW()</f>
    </nc>
  </rcc>
  <rcc rId="15124" sId="1">
    <oc r="BE778">
      <f>ROW()</f>
    </oc>
    <nc r="BE778">
      <f>ROW()</f>
    </nc>
  </rcc>
  <rcc rId="15125" sId="1">
    <oc r="BE779">
      <f>ROW()</f>
    </oc>
    <nc r="BE779">
      <f>ROW()</f>
    </nc>
  </rcc>
  <rcc rId="15126" sId="1">
    <oc r="BE780">
      <f>ROW()</f>
    </oc>
    <nc r="BE780">
      <f>ROW()</f>
    </nc>
  </rcc>
  <rcc rId="15127" sId="1">
    <oc r="BE781">
      <f>ROW()</f>
    </oc>
    <nc r="BE781">
      <f>ROW()</f>
    </nc>
  </rcc>
  <rcc rId="15128" sId="1">
    <oc r="BE782">
      <f>ROW()</f>
    </oc>
    <nc r="BE782">
      <f>ROW()</f>
    </nc>
  </rcc>
  <rcc rId="15129" sId="1">
    <oc r="BE783">
      <f>ROW()</f>
    </oc>
    <nc r="BE783">
      <f>ROW()</f>
    </nc>
  </rcc>
  <rcc rId="15130" sId="1">
    <oc r="BE784">
      <f>ROW()</f>
    </oc>
    <nc r="BE784">
      <f>ROW()</f>
    </nc>
  </rcc>
  <rcc rId="15131" sId="1">
    <oc r="BE785">
      <f>ROW()</f>
    </oc>
    <nc r="BE785">
      <f>ROW()</f>
    </nc>
  </rcc>
  <rcc rId="15132" sId="1">
    <oc r="BE786">
      <f>ROW()</f>
    </oc>
    <nc r="BE786">
      <f>ROW()</f>
    </nc>
  </rcc>
  <rcc rId="15133" sId="1">
    <oc r="BE787">
      <f>ROW()</f>
    </oc>
    <nc r="BE787">
      <f>ROW()</f>
    </nc>
  </rcc>
  <rcc rId="15134" sId="1">
    <oc r="BE788">
      <f>ROW()</f>
    </oc>
    <nc r="BE788">
      <f>ROW()</f>
    </nc>
  </rcc>
  <rcc rId="15135" sId="1">
    <oc r="BE789">
      <f>ROW()</f>
    </oc>
    <nc r="BE789">
      <f>ROW()</f>
    </nc>
  </rcc>
  <rcc rId="15136" sId="1">
    <oc r="BE790">
      <f>ROW()</f>
    </oc>
    <nc r="BE790">
      <f>ROW()</f>
    </nc>
  </rcc>
  <rcc rId="15137" sId="1">
    <oc r="BE791">
      <f>ROW()</f>
    </oc>
    <nc r="BE791">
      <f>ROW()</f>
    </nc>
  </rcc>
  <rcc rId="15138" sId="1">
    <oc r="BE792">
      <f>ROW()</f>
    </oc>
    <nc r="BE792">
      <f>ROW()</f>
    </nc>
  </rcc>
  <rcc rId="15139" sId="1">
    <oc r="BE793">
      <f>ROW()</f>
    </oc>
    <nc r="BE793">
      <f>ROW()</f>
    </nc>
  </rcc>
  <rcc rId="15140" sId="1">
    <oc r="BE794">
      <f>ROW()</f>
    </oc>
    <nc r="BE794">
      <f>ROW()</f>
    </nc>
  </rcc>
  <rcc rId="15141" sId="1">
    <oc r="BE795">
      <f>ROW()</f>
    </oc>
    <nc r="BE795">
      <f>ROW()</f>
    </nc>
  </rcc>
  <rcc rId="15142" sId="1">
    <oc r="BE796">
      <f>ROW()</f>
    </oc>
    <nc r="BE796">
      <f>ROW()</f>
    </nc>
  </rcc>
  <rcc rId="15143" sId="1">
    <oc r="BE797">
      <f>ROW()</f>
    </oc>
    <nc r="BE797">
      <f>ROW()</f>
    </nc>
  </rcc>
  <rcc rId="15144" sId="1">
    <oc r="BE798">
      <f>ROW()</f>
    </oc>
    <nc r="BE798">
      <f>ROW()</f>
    </nc>
  </rcc>
  <rcc rId="15145" sId="1">
    <oc r="BE799">
      <f>ROW()</f>
    </oc>
    <nc r="BE799">
      <f>ROW()</f>
    </nc>
  </rcc>
  <rcc rId="15146" sId="1">
    <oc r="BE800">
      <f>ROW()</f>
    </oc>
    <nc r="BE800">
      <f>ROW()</f>
    </nc>
  </rcc>
  <rcc rId="15147" sId="1">
    <oc r="BE801">
      <f>ROW()</f>
    </oc>
    <nc r="BE801">
      <f>ROW()</f>
    </nc>
  </rcc>
  <rcc rId="15148" sId="1">
    <oc r="BE802">
      <f>ROW()</f>
    </oc>
    <nc r="BE802">
      <f>ROW()</f>
    </nc>
  </rcc>
  <rcc rId="15149" sId="1">
    <oc r="BE803">
      <f>ROW()</f>
    </oc>
    <nc r="BE803">
      <f>ROW()</f>
    </nc>
  </rcc>
  <rcc rId="15150" sId="1">
    <oc r="BE804">
      <f>ROW()</f>
    </oc>
    <nc r="BE804">
      <f>ROW()</f>
    </nc>
  </rcc>
  <rcc rId="15151" sId="1">
    <oc r="BE805">
      <f>ROW()</f>
    </oc>
    <nc r="BE805">
      <f>ROW()</f>
    </nc>
  </rcc>
  <rcc rId="15152" sId="1">
    <oc r="BE806">
      <f>ROW()</f>
    </oc>
    <nc r="BE806">
      <f>ROW()</f>
    </nc>
  </rcc>
  <rcc rId="15153" sId="1">
    <oc r="BE807">
      <f>ROW()</f>
    </oc>
    <nc r="BE807">
      <f>ROW()</f>
    </nc>
  </rcc>
  <rcc rId="15154" sId="1">
    <oc r="BE808">
      <f>ROW()</f>
    </oc>
    <nc r="BE808">
      <f>ROW()</f>
    </nc>
  </rcc>
  <rcc rId="15155" sId="1">
    <oc r="BE809">
      <f>ROW()</f>
    </oc>
    <nc r="BE809">
      <f>ROW()</f>
    </nc>
  </rcc>
  <rcc rId="15156" sId="1">
    <oc r="BE810">
      <f>ROW()</f>
    </oc>
    <nc r="BE810">
      <f>ROW()</f>
    </nc>
  </rcc>
  <rcc rId="15157" sId="1">
    <oc r="BE811">
      <f>ROW()</f>
    </oc>
    <nc r="BE811">
      <f>ROW()</f>
    </nc>
  </rcc>
  <rcc rId="15158" sId="1">
    <oc r="BE812">
      <f>ROW()</f>
    </oc>
    <nc r="BE812">
      <f>ROW()</f>
    </nc>
  </rcc>
  <rcc rId="15159" sId="1">
    <oc r="BE813">
      <f>ROW()</f>
    </oc>
    <nc r="BE813">
      <f>ROW()</f>
    </nc>
  </rcc>
  <rcc rId="15160" sId="1">
    <oc r="BE814">
      <f>ROW()</f>
    </oc>
    <nc r="BE814">
      <f>ROW()</f>
    </nc>
  </rcc>
  <rcc rId="15161" sId="1">
    <oc r="BE815">
      <f>ROW()</f>
    </oc>
    <nc r="BE815">
      <f>ROW()</f>
    </nc>
  </rcc>
  <rcc rId="15162" sId="1">
    <oc r="BE816">
      <f>ROW()</f>
    </oc>
    <nc r="BE816">
      <f>ROW()</f>
    </nc>
  </rcc>
  <rcc rId="15163" sId="1">
    <oc r="BE817">
      <f>ROW()</f>
    </oc>
    <nc r="BE817">
      <f>ROW()</f>
    </nc>
  </rcc>
  <rcc rId="15164" sId="1">
    <oc r="BE818">
      <f>ROW()</f>
    </oc>
    <nc r="BE818">
      <f>ROW()</f>
    </nc>
  </rcc>
  <rcc rId="15165" sId="1">
    <oc r="BE819">
      <f>ROW()</f>
    </oc>
    <nc r="BE819">
      <f>ROW()</f>
    </nc>
  </rcc>
  <rcc rId="15166" sId="1">
    <oc r="BE820">
      <f>ROW()</f>
    </oc>
    <nc r="BE820">
      <f>ROW()</f>
    </nc>
  </rcc>
  <rcc rId="15167" sId="1">
    <oc r="BE821">
      <f>ROW()</f>
    </oc>
    <nc r="BE821">
      <f>ROW()</f>
    </nc>
  </rcc>
  <rcc rId="15168" sId="1">
    <oc r="BE822">
      <f>ROW()</f>
    </oc>
    <nc r="BE822">
      <f>ROW()</f>
    </nc>
  </rcc>
  <rcc rId="15169" sId="1">
    <oc r="BE823">
      <f>ROW()</f>
    </oc>
    <nc r="BE823">
      <f>ROW()</f>
    </nc>
  </rcc>
  <rcc rId="15170" sId="1">
    <oc r="BE824">
      <f>ROW()</f>
    </oc>
    <nc r="BE824">
      <f>ROW()</f>
    </nc>
  </rcc>
  <rcc rId="15171" sId="1">
    <oc r="BE825">
      <f>ROW()</f>
    </oc>
    <nc r="BE825">
      <f>ROW()</f>
    </nc>
  </rcc>
  <rcc rId="15172" sId="1">
    <oc r="BE826">
      <f>ROW()</f>
    </oc>
    <nc r="BE826">
      <f>ROW()</f>
    </nc>
  </rcc>
  <rcc rId="15173" sId="1">
    <oc r="BE827">
      <f>ROW()</f>
    </oc>
    <nc r="BE827">
      <f>ROW()</f>
    </nc>
  </rcc>
  <rcc rId="15174" sId="1">
    <oc r="BE828">
      <f>ROW()</f>
    </oc>
    <nc r="BE828">
      <f>ROW()</f>
    </nc>
  </rcc>
  <rcc rId="15175" sId="1">
    <oc r="BE829">
      <f>ROW()</f>
    </oc>
    <nc r="BE829">
      <f>ROW()</f>
    </nc>
  </rcc>
  <rcc rId="15176" sId="1">
    <oc r="BE830">
      <f>ROW()</f>
    </oc>
    <nc r="BE830">
      <f>ROW()</f>
    </nc>
  </rcc>
  <rcc rId="15177" sId="1">
    <oc r="BE831">
      <f>ROW()</f>
    </oc>
    <nc r="BE831">
      <f>ROW()</f>
    </nc>
  </rcc>
  <rcc rId="15178" sId="1">
    <oc r="BE832">
      <f>ROW()</f>
    </oc>
    <nc r="BE832">
      <f>ROW()</f>
    </nc>
  </rcc>
  <rcc rId="15179" sId="1">
    <oc r="BE833">
      <f>ROW()</f>
    </oc>
    <nc r="BE833">
      <f>ROW()</f>
    </nc>
  </rcc>
  <rcc rId="15180" sId="1">
    <oc r="BE834">
      <f>ROW()</f>
    </oc>
    <nc r="BE834">
      <f>ROW()</f>
    </nc>
  </rcc>
  <rcc rId="15181" sId="1">
    <oc r="BE835">
      <f>ROW()</f>
    </oc>
    <nc r="BE835">
      <f>ROW()</f>
    </nc>
  </rcc>
  <rcc rId="15182" sId="1">
    <oc r="BE836">
      <f>ROW()</f>
    </oc>
    <nc r="BE836">
      <f>ROW()</f>
    </nc>
  </rcc>
  <rcc rId="15183" sId="1">
    <oc r="BE837">
      <f>ROW()</f>
    </oc>
    <nc r="BE837">
      <f>ROW()</f>
    </nc>
  </rcc>
  <rcc rId="15184" sId="1">
    <oc r="BE838">
      <f>ROW()</f>
    </oc>
    <nc r="BE838">
      <f>ROW()</f>
    </nc>
  </rcc>
  <rcc rId="15185" sId="1">
    <oc r="BE839">
      <f>ROW()</f>
    </oc>
    <nc r="BE839">
      <f>ROW()</f>
    </nc>
  </rcc>
  <rcc rId="15186" sId="1">
    <oc r="BE840">
      <f>ROW()</f>
    </oc>
    <nc r="BE840">
      <f>ROW()</f>
    </nc>
  </rcc>
  <rcc rId="15187" sId="1">
    <oc r="BE841">
      <f>ROW()</f>
    </oc>
    <nc r="BE841">
      <f>ROW()</f>
    </nc>
  </rcc>
  <rcc rId="15188" sId="1">
    <oc r="BE842">
      <f>ROW()</f>
    </oc>
    <nc r="BE842">
      <f>ROW()</f>
    </nc>
  </rcc>
  <rcc rId="15189" sId="1">
    <oc r="BE843">
      <f>ROW()</f>
    </oc>
    <nc r="BE843">
      <f>ROW()</f>
    </nc>
  </rcc>
  <rcc rId="15190" sId="1">
    <oc r="BE844">
      <f>ROW()</f>
    </oc>
    <nc r="BE844">
      <f>ROW()</f>
    </nc>
  </rcc>
  <rcc rId="15191" sId="1">
    <oc r="BE845">
      <f>ROW()</f>
    </oc>
    <nc r="BE845">
      <f>ROW()</f>
    </nc>
  </rcc>
  <rcc rId="15192" sId="1">
    <oc r="BE846">
      <f>ROW()</f>
    </oc>
    <nc r="BE846">
      <f>ROW()</f>
    </nc>
  </rcc>
  <rcc rId="15193" sId="1">
    <oc r="BE847">
      <f>ROW()</f>
    </oc>
    <nc r="BE847">
      <f>ROW()</f>
    </nc>
  </rcc>
  <rcc rId="15194" sId="1">
    <oc r="BE848">
      <f>ROW()</f>
    </oc>
    <nc r="BE848">
      <f>ROW()</f>
    </nc>
  </rcc>
  <rcc rId="15195" sId="1">
    <oc r="BE849">
      <f>ROW()</f>
    </oc>
    <nc r="BE849">
      <f>ROW()</f>
    </nc>
  </rcc>
  <rcc rId="15196" sId="1">
    <oc r="BE850">
      <f>ROW()</f>
    </oc>
    <nc r="BE850">
      <f>ROW()</f>
    </nc>
  </rcc>
  <rcc rId="15197" sId="1">
    <oc r="BE851">
      <f>ROW()</f>
    </oc>
    <nc r="BE851">
      <f>ROW()</f>
    </nc>
  </rcc>
  <rcc rId="15198" sId="1">
    <oc r="BE852">
      <f>ROW()</f>
    </oc>
    <nc r="BE852">
      <f>ROW()</f>
    </nc>
  </rcc>
  <rcc rId="15199" sId="1">
    <oc r="BE853">
      <f>ROW()</f>
    </oc>
    <nc r="BE853">
      <f>ROW()</f>
    </nc>
  </rcc>
  <rcc rId="15200" sId="1">
    <oc r="BE854">
      <f>ROW()</f>
    </oc>
    <nc r="BE854">
      <f>ROW()</f>
    </nc>
  </rcc>
  <rcc rId="15201" sId="1">
    <oc r="BE855">
      <f>ROW()</f>
    </oc>
    <nc r="BE855">
      <f>ROW()</f>
    </nc>
  </rcc>
  <rcc rId="15202" sId="1">
    <oc r="BE856">
      <f>ROW()</f>
    </oc>
    <nc r="BE856">
      <f>ROW()</f>
    </nc>
  </rcc>
  <rcc rId="15203" sId="1">
    <oc r="BE857">
      <f>ROW()</f>
    </oc>
    <nc r="BE857">
      <f>ROW()</f>
    </nc>
  </rcc>
  <rcc rId="15204" sId="1">
    <oc r="BE858">
      <f>ROW()</f>
    </oc>
    <nc r="BE858">
      <f>ROW()</f>
    </nc>
  </rcc>
  <rcc rId="15205" sId="1">
    <oc r="BE859">
      <f>ROW()</f>
    </oc>
    <nc r="BE859">
      <f>ROW()</f>
    </nc>
  </rcc>
  <rcc rId="15206" sId="1">
    <oc r="BE860">
      <f>ROW()</f>
    </oc>
    <nc r="BE860">
      <f>ROW()</f>
    </nc>
  </rcc>
  <rcc rId="15207" sId="1">
    <oc r="BE861">
      <f>ROW()</f>
    </oc>
    <nc r="BE861">
      <f>ROW()</f>
    </nc>
  </rcc>
  <rcc rId="15208" sId="1">
    <oc r="BE862">
      <f>ROW()</f>
    </oc>
    <nc r="BE862">
      <f>ROW()</f>
    </nc>
  </rcc>
  <rcc rId="15209" sId="1">
    <oc r="BE863">
      <f>ROW()</f>
    </oc>
    <nc r="BE863">
      <f>ROW()</f>
    </nc>
  </rcc>
  <rcc rId="15210" sId="1">
    <oc r="BE864">
      <f>ROW()</f>
    </oc>
    <nc r="BE864">
      <f>ROW()</f>
    </nc>
  </rcc>
  <rcc rId="15211" sId="1">
    <oc r="BE865">
      <f>ROW()</f>
    </oc>
    <nc r="BE865">
      <f>ROW()</f>
    </nc>
  </rcc>
  <rcc rId="15212" sId="1">
    <oc r="BE866">
      <f>ROW()</f>
    </oc>
    <nc r="BE866">
      <f>ROW()</f>
    </nc>
  </rcc>
  <rcc rId="15213" sId="1">
    <oc r="BE867">
      <f>ROW()</f>
    </oc>
    <nc r="BE867">
      <f>ROW()</f>
    </nc>
  </rcc>
  <rcc rId="15214" sId="1">
    <oc r="BE868">
      <f>ROW()</f>
    </oc>
    <nc r="BE868">
      <f>ROW()</f>
    </nc>
  </rcc>
  <rcc rId="15215" sId="1">
    <oc r="BE869">
      <f>ROW()</f>
    </oc>
    <nc r="BE869">
      <f>ROW()</f>
    </nc>
  </rcc>
  <rcc rId="15216" sId="1">
    <oc r="BE870">
      <f>ROW()</f>
    </oc>
    <nc r="BE870">
      <f>ROW()</f>
    </nc>
  </rcc>
  <rcc rId="15217" sId="1">
    <oc r="BE871">
      <f>ROW()</f>
    </oc>
    <nc r="BE871">
      <f>ROW()</f>
    </nc>
  </rcc>
  <rcc rId="15218" sId="1">
    <oc r="BE872">
      <f>ROW()</f>
    </oc>
    <nc r="BE872">
      <f>ROW()</f>
    </nc>
  </rcc>
  <rcc rId="15219" sId="1">
    <oc r="BE873">
      <f>ROW()</f>
    </oc>
    <nc r="BE873">
      <f>ROW()</f>
    </nc>
  </rcc>
  <rcc rId="15220" sId="1">
    <oc r="BE874">
      <f>ROW()</f>
    </oc>
    <nc r="BE874">
      <f>ROW()</f>
    </nc>
  </rcc>
  <rcc rId="15221" sId="1">
    <oc r="BE875">
      <f>ROW()</f>
    </oc>
    <nc r="BE875">
      <f>ROW()</f>
    </nc>
  </rcc>
  <rcc rId="15222" sId="1">
    <oc r="BE876">
      <f>ROW()</f>
    </oc>
    <nc r="BE876">
      <f>ROW()</f>
    </nc>
  </rcc>
  <rcc rId="15223" sId="1">
    <oc r="BE877">
      <f>ROW()</f>
    </oc>
    <nc r="BE877">
      <f>ROW()</f>
    </nc>
  </rcc>
  <rcc rId="15224" sId="1">
    <oc r="BE878">
      <f>ROW()</f>
    </oc>
    <nc r="BE878">
      <f>ROW()</f>
    </nc>
  </rcc>
  <rcc rId="15225" sId="1">
    <oc r="BE879">
      <f>ROW()</f>
    </oc>
    <nc r="BE879">
      <f>ROW()</f>
    </nc>
  </rcc>
  <rcc rId="15226" sId="1">
    <oc r="BE880">
      <f>ROW()</f>
    </oc>
    <nc r="BE880">
      <f>ROW()</f>
    </nc>
  </rcc>
  <rcc rId="15227" sId="1">
    <oc r="BE881">
      <f>ROW()</f>
    </oc>
    <nc r="BE881">
      <f>ROW()</f>
    </nc>
  </rcc>
  <rcc rId="15228" sId="1">
    <oc r="BE882">
      <f>ROW()</f>
    </oc>
    <nc r="BE882">
      <f>ROW()</f>
    </nc>
  </rcc>
  <rcc rId="15229" sId="1">
    <oc r="BE883">
      <f>ROW()</f>
    </oc>
    <nc r="BE883">
      <f>ROW()</f>
    </nc>
  </rcc>
  <rcc rId="15230" sId="1">
    <oc r="BE884">
      <f>ROW()</f>
    </oc>
    <nc r="BE884">
      <f>ROW()</f>
    </nc>
  </rcc>
  <rcc rId="15231" sId="1">
    <oc r="BE885">
      <f>ROW()</f>
    </oc>
    <nc r="BE885">
      <f>ROW()</f>
    </nc>
  </rcc>
  <rcc rId="15232" sId="1">
    <oc r="BE886">
      <f>ROW()</f>
    </oc>
    <nc r="BE886">
      <f>ROW()</f>
    </nc>
  </rcc>
  <rcc rId="15233" sId="1">
    <oc r="BE887">
      <f>ROW()</f>
    </oc>
    <nc r="BE887">
      <f>ROW()</f>
    </nc>
  </rcc>
  <rcc rId="15234" sId="1">
    <oc r="BE888">
      <f>ROW()</f>
    </oc>
    <nc r="BE888">
      <f>ROW()</f>
    </nc>
  </rcc>
  <rcc rId="15235" sId="1">
    <oc r="BE889">
      <f>ROW()</f>
    </oc>
    <nc r="BE889">
      <f>ROW()</f>
    </nc>
  </rcc>
  <rcc rId="15236" sId="1">
    <oc r="BE890">
      <f>ROW()</f>
    </oc>
    <nc r="BE890">
      <f>ROW()</f>
    </nc>
  </rcc>
  <rcc rId="15237" sId="1">
    <oc r="BE891">
      <f>ROW()</f>
    </oc>
    <nc r="BE891">
      <f>ROW()</f>
    </nc>
  </rcc>
  <rcc rId="15238" sId="1">
    <oc r="BE892">
      <f>ROW()</f>
    </oc>
    <nc r="BE892">
      <f>ROW()</f>
    </nc>
  </rcc>
  <rcc rId="15239" sId="1">
    <oc r="BE893">
      <f>ROW()</f>
    </oc>
    <nc r="BE893">
      <f>ROW()</f>
    </nc>
  </rcc>
  <rcc rId="15240" sId="1">
    <oc r="BE894">
      <f>ROW()</f>
    </oc>
    <nc r="BE894">
      <f>ROW()</f>
    </nc>
  </rcc>
  <rcc rId="15241" sId="1">
    <oc r="BE895">
      <f>ROW()</f>
    </oc>
    <nc r="BE895">
      <f>ROW()</f>
    </nc>
  </rcc>
  <rcc rId="15242" sId="1">
    <oc r="BE896">
      <f>ROW()</f>
    </oc>
    <nc r="BE896">
      <f>ROW()</f>
    </nc>
  </rcc>
  <rcc rId="15243" sId="1">
    <oc r="BE897">
      <f>ROW()</f>
    </oc>
    <nc r="BE897">
      <f>ROW()</f>
    </nc>
  </rcc>
  <rcc rId="15244" sId="1">
    <oc r="BE898">
      <f>ROW()</f>
    </oc>
    <nc r="BE898">
      <f>ROW()</f>
    </nc>
  </rcc>
  <rcc rId="15245" sId="1">
    <oc r="BE899">
      <f>ROW()</f>
    </oc>
    <nc r="BE899">
      <f>ROW()</f>
    </nc>
  </rcc>
  <rcc rId="15246" sId="1">
    <oc r="BE900">
      <f>ROW()</f>
    </oc>
    <nc r="BE900">
      <f>ROW()</f>
    </nc>
  </rcc>
  <rcc rId="15247" sId="1">
    <oc r="BE901">
      <f>ROW()</f>
    </oc>
    <nc r="BE901">
      <f>ROW()</f>
    </nc>
  </rcc>
  <rcc rId="15248" sId="1">
    <oc r="BE902">
      <f>ROW()</f>
    </oc>
    <nc r="BE902">
      <f>ROW()</f>
    </nc>
  </rcc>
  <rcc rId="15249" sId="1">
    <oc r="BE903">
      <f>ROW()</f>
    </oc>
    <nc r="BE903">
      <f>ROW()</f>
    </nc>
  </rcc>
  <rcc rId="15250" sId="1">
    <oc r="BE904">
      <f>ROW()</f>
    </oc>
    <nc r="BE904">
      <f>ROW()</f>
    </nc>
  </rcc>
  <rcc rId="15251" sId="1">
    <oc r="BE905">
      <f>ROW()</f>
    </oc>
    <nc r="BE905">
      <f>ROW()</f>
    </nc>
  </rcc>
  <rcc rId="15252" sId="1">
    <oc r="BE906">
      <f>ROW()</f>
    </oc>
    <nc r="BE906">
      <f>ROW()</f>
    </nc>
  </rcc>
  <rcc rId="15253" sId="1">
    <oc r="BE907">
      <f>ROW()</f>
    </oc>
    <nc r="BE907">
      <f>ROW()</f>
    </nc>
  </rcc>
  <rcc rId="15254" sId="1">
    <oc r="BE908">
      <f>ROW()</f>
    </oc>
    <nc r="BE908">
      <f>ROW()</f>
    </nc>
  </rcc>
  <rcc rId="15255" sId="1">
    <oc r="BE909">
      <f>ROW()</f>
    </oc>
    <nc r="BE909">
      <f>ROW()</f>
    </nc>
  </rcc>
  <rcc rId="15256" sId="1">
    <oc r="BE910">
      <f>ROW()</f>
    </oc>
    <nc r="BE910">
      <f>ROW()</f>
    </nc>
  </rcc>
  <rcc rId="15257" sId="1">
    <oc r="BE911">
      <f>ROW()</f>
    </oc>
    <nc r="BE911">
      <f>ROW()</f>
    </nc>
  </rcc>
  <rcc rId="15258" sId="1">
    <oc r="BE912">
      <f>ROW()</f>
    </oc>
    <nc r="BE912">
      <f>ROW()</f>
    </nc>
  </rcc>
  <rcc rId="15259" sId="1">
    <oc r="BE913">
      <f>ROW()</f>
    </oc>
    <nc r="BE913">
      <f>ROW()</f>
    </nc>
  </rcc>
  <rcc rId="15260" sId="1">
    <oc r="BE914">
      <f>ROW()</f>
    </oc>
    <nc r="BE914">
      <f>ROW()</f>
    </nc>
  </rcc>
  <rcc rId="15261" sId="1">
    <oc r="BE915">
      <f>ROW()</f>
    </oc>
    <nc r="BE915">
      <f>ROW()</f>
    </nc>
  </rcc>
  <rcc rId="15262" sId="1">
    <oc r="BE916">
      <f>ROW()</f>
    </oc>
    <nc r="BE916">
      <f>ROW()</f>
    </nc>
  </rcc>
  <rcc rId="15263" sId="1">
    <oc r="BE917">
      <f>ROW()</f>
    </oc>
    <nc r="BE917">
      <f>ROW()</f>
    </nc>
  </rcc>
  <rcc rId="15264" sId="1">
    <oc r="BE918">
      <f>ROW()</f>
    </oc>
    <nc r="BE918">
      <f>ROW()</f>
    </nc>
  </rcc>
  <rcc rId="15265" sId="1">
    <oc r="BE919">
      <f>ROW()</f>
    </oc>
    <nc r="BE919">
      <f>ROW()</f>
    </nc>
  </rcc>
  <rcc rId="15266" sId="1">
    <oc r="BE920">
      <f>ROW()</f>
    </oc>
    <nc r="BE920">
      <f>ROW()</f>
    </nc>
  </rcc>
  <rcc rId="15267" sId="1">
    <oc r="BE921">
      <f>ROW()</f>
    </oc>
    <nc r="BE921">
      <f>ROW()</f>
    </nc>
  </rcc>
  <rcc rId="15268" sId="1">
    <oc r="BE922">
      <f>ROW()</f>
    </oc>
    <nc r="BE922">
      <f>ROW()</f>
    </nc>
  </rcc>
  <rcc rId="15269" sId="1">
    <oc r="BE923">
      <f>ROW()</f>
    </oc>
    <nc r="BE923">
      <f>ROW()</f>
    </nc>
  </rcc>
  <rcc rId="15270" sId="1">
    <oc r="BE924">
      <f>ROW()</f>
    </oc>
    <nc r="BE924">
      <f>ROW()</f>
    </nc>
  </rcc>
  <rcc rId="15271" sId="1">
    <oc r="BE925">
      <f>ROW()</f>
    </oc>
    <nc r="BE925">
      <f>ROW()</f>
    </nc>
  </rcc>
  <rcc rId="15272" sId="1">
    <oc r="BE926">
      <f>ROW()</f>
    </oc>
    <nc r="BE926">
      <f>ROW()</f>
    </nc>
  </rcc>
  <rcc rId="15273" sId="1">
    <oc r="BE927">
      <f>ROW()</f>
    </oc>
    <nc r="BE927">
      <f>ROW()</f>
    </nc>
  </rcc>
  <rcc rId="15274" sId="1">
    <oc r="BE928">
      <f>ROW()</f>
    </oc>
    <nc r="BE928">
      <f>ROW()</f>
    </nc>
  </rcc>
  <rcc rId="15275" sId="1">
    <oc r="BE929">
      <f>ROW()</f>
    </oc>
    <nc r="BE929">
      <f>ROW()</f>
    </nc>
  </rcc>
  <rcc rId="15276" sId="1">
    <oc r="BE930">
      <f>ROW()</f>
    </oc>
    <nc r="BE930">
      <f>ROW()</f>
    </nc>
  </rcc>
  <rcc rId="15277" sId="1">
    <oc r="BE931">
      <f>ROW()</f>
    </oc>
    <nc r="BE931">
      <f>ROW()</f>
    </nc>
  </rcc>
  <rcc rId="15278" sId="1">
    <oc r="BE932">
      <f>ROW()</f>
    </oc>
    <nc r="BE932">
      <f>ROW()</f>
    </nc>
  </rcc>
  <rcc rId="15279" sId="1">
    <oc r="BE933">
      <f>ROW()</f>
    </oc>
    <nc r="BE933">
      <f>ROW()</f>
    </nc>
  </rcc>
  <rcc rId="15280" sId="1">
    <oc r="BE934">
      <f>ROW()</f>
    </oc>
    <nc r="BE934">
      <f>ROW()</f>
    </nc>
  </rcc>
  <rcc rId="15281" sId="1">
    <oc r="BE935">
      <f>ROW()</f>
    </oc>
    <nc r="BE935">
      <f>ROW()</f>
    </nc>
  </rcc>
  <rcc rId="15282" sId="1">
    <oc r="BE936">
      <f>ROW()</f>
    </oc>
    <nc r="BE936">
      <f>ROW()</f>
    </nc>
  </rcc>
  <rcc rId="15283" sId="1">
    <oc r="BE937">
      <f>ROW()</f>
    </oc>
    <nc r="BE937">
      <f>ROW()</f>
    </nc>
  </rcc>
  <rcc rId="15284" sId="1">
    <oc r="BE938">
      <f>ROW()</f>
    </oc>
    <nc r="BE938">
      <f>ROW()</f>
    </nc>
  </rcc>
  <rcc rId="15285" sId="1">
    <oc r="BE939">
      <f>ROW()</f>
    </oc>
    <nc r="BE939">
      <f>ROW()</f>
    </nc>
  </rcc>
  <rcc rId="15286" sId="1">
    <oc r="BE940">
      <f>ROW()</f>
    </oc>
    <nc r="BE940">
      <f>ROW()</f>
    </nc>
  </rcc>
  <rcc rId="15287" sId="1">
    <oc r="BE941">
      <f>ROW()</f>
    </oc>
    <nc r="BE941">
      <f>ROW()</f>
    </nc>
  </rcc>
  <rcc rId="15288" sId="1">
    <oc r="BE942">
      <f>ROW()</f>
    </oc>
    <nc r="BE942">
      <f>ROW()</f>
    </nc>
  </rcc>
  <rcc rId="15289" sId="1">
    <oc r="BE943">
      <f>ROW()</f>
    </oc>
    <nc r="BE943">
      <f>ROW()</f>
    </nc>
  </rcc>
  <rcc rId="15290" sId="1">
    <oc r="BE944">
      <f>ROW()</f>
    </oc>
    <nc r="BE944">
      <f>ROW()</f>
    </nc>
  </rcc>
  <rcc rId="15291" sId="1">
    <oc r="BE945">
      <f>ROW()</f>
    </oc>
    <nc r="BE945">
      <f>ROW()</f>
    </nc>
  </rcc>
  <rcc rId="15292" sId="1">
    <oc r="BE946">
      <f>ROW()</f>
    </oc>
    <nc r="BE946">
      <f>ROW()</f>
    </nc>
  </rcc>
  <rcc rId="15293" sId="1">
    <oc r="BE947">
      <f>ROW()</f>
    </oc>
    <nc r="BE947">
      <f>ROW()</f>
    </nc>
  </rcc>
  <rcc rId="15294" sId="1">
    <oc r="BE948">
      <f>ROW()</f>
    </oc>
    <nc r="BE948">
      <f>ROW()</f>
    </nc>
  </rcc>
  <rcc rId="15295" sId="1">
    <oc r="BE949">
      <f>ROW()</f>
    </oc>
    <nc r="BE949">
      <f>ROW()</f>
    </nc>
  </rcc>
  <rcc rId="15296" sId="1">
    <oc r="BE950">
      <f>ROW()</f>
    </oc>
    <nc r="BE950">
      <f>ROW()</f>
    </nc>
  </rcc>
  <rcc rId="15297" sId="1">
    <oc r="BE951">
      <f>ROW()</f>
    </oc>
    <nc r="BE951">
      <f>ROW()</f>
    </nc>
  </rcc>
  <rcc rId="15298" sId="1">
    <oc r="BE952">
      <f>ROW()</f>
    </oc>
    <nc r="BE952">
      <f>ROW()</f>
    </nc>
  </rcc>
  <rcc rId="15299" sId="1">
    <oc r="BE953">
      <f>ROW()</f>
    </oc>
    <nc r="BE953">
      <f>ROW()</f>
    </nc>
  </rcc>
  <rcc rId="15300" sId="1">
    <oc r="BE954">
      <f>ROW()</f>
    </oc>
    <nc r="BE954">
      <f>ROW()</f>
    </nc>
  </rcc>
  <rcc rId="15301" sId="1">
    <oc r="BE955">
      <f>ROW()</f>
    </oc>
    <nc r="BE955">
      <f>ROW()</f>
    </nc>
  </rcc>
  <rcc rId="15302" sId="1">
    <oc r="BE956">
      <f>ROW()</f>
    </oc>
    <nc r="BE956">
      <f>ROW()</f>
    </nc>
  </rcc>
  <rcc rId="15303" sId="1">
    <oc r="BE957">
      <f>ROW()</f>
    </oc>
    <nc r="BE957">
      <f>ROW()</f>
    </nc>
  </rcc>
  <rcc rId="15304" sId="1">
    <oc r="BE958">
      <f>ROW()</f>
    </oc>
    <nc r="BE958">
      <f>ROW()</f>
    </nc>
  </rcc>
  <rcc rId="15305" sId="1">
    <oc r="BE959">
      <f>ROW()</f>
    </oc>
    <nc r="BE959">
      <f>ROW()</f>
    </nc>
  </rcc>
  <rcc rId="15306" sId="1">
    <oc r="BE960">
      <f>ROW()</f>
    </oc>
    <nc r="BE960">
      <f>ROW()</f>
    </nc>
  </rcc>
  <rcc rId="15307" sId="1">
    <oc r="BE961">
      <f>ROW()</f>
    </oc>
    <nc r="BE961">
      <f>ROW()</f>
    </nc>
  </rcc>
  <rcc rId="15308" sId="1">
    <oc r="BE962">
      <f>ROW()</f>
    </oc>
    <nc r="BE962">
      <f>ROW()</f>
    </nc>
  </rcc>
  <rcc rId="15309" sId="1">
    <oc r="BE963">
      <f>ROW()</f>
    </oc>
    <nc r="BE963">
      <f>ROW()</f>
    </nc>
  </rcc>
  <rcc rId="15310" sId="1">
    <oc r="BE964">
      <f>ROW()</f>
    </oc>
    <nc r="BE964">
      <f>ROW()</f>
    </nc>
  </rcc>
  <rcc rId="15311" sId="1">
    <oc r="BE965">
      <f>ROW()</f>
    </oc>
    <nc r="BE965">
      <f>ROW()</f>
    </nc>
  </rcc>
  <rcc rId="15312" sId="1">
    <oc r="BE966">
      <f>ROW()</f>
    </oc>
    <nc r="BE966">
      <f>ROW()</f>
    </nc>
  </rcc>
  <rcc rId="15313" sId="1">
    <oc r="BE967">
      <f>ROW()</f>
    </oc>
    <nc r="BE967">
      <f>ROW()</f>
    </nc>
  </rcc>
  <rcc rId="15314" sId="1">
    <oc r="BE968">
      <f>ROW()</f>
    </oc>
    <nc r="BE968">
      <f>ROW()</f>
    </nc>
  </rcc>
  <rcc rId="15315" sId="1">
    <oc r="BE969">
      <f>ROW()</f>
    </oc>
    <nc r="BE969">
      <f>ROW()</f>
    </nc>
  </rcc>
  <rcc rId="15316" sId="1">
    <oc r="BE970">
      <f>ROW()</f>
    </oc>
    <nc r="BE970">
      <f>ROW()</f>
    </nc>
  </rcc>
  <rcc rId="15317" sId="1">
    <oc r="BE971">
      <f>ROW()</f>
    </oc>
    <nc r="BE971">
      <f>ROW()</f>
    </nc>
  </rcc>
  <rcc rId="15318" sId="1">
    <oc r="BE972">
      <f>ROW()</f>
    </oc>
    <nc r="BE972">
      <f>ROW()</f>
    </nc>
  </rcc>
  <rcc rId="15319" sId="1">
    <oc r="BE973">
      <f>ROW()</f>
    </oc>
    <nc r="BE973">
      <f>ROW()</f>
    </nc>
  </rcc>
  <rcc rId="15320" sId="1">
    <oc r="BE974">
      <f>ROW()</f>
    </oc>
    <nc r="BE974">
      <f>ROW()</f>
    </nc>
  </rcc>
  <rcc rId="15321" sId="1">
    <oc r="BE975">
      <f>ROW()</f>
    </oc>
    <nc r="BE975">
      <f>ROW()</f>
    </nc>
  </rcc>
  <rcc rId="15322" sId="1">
    <oc r="BE976">
      <f>ROW()</f>
    </oc>
    <nc r="BE976">
      <f>ROW()</f>
    </nc>
  </rcc>
  <rcc rId="15323" sId="1">
    <oc r="BE977">
      <f>ROW()</f>
    </oc>
    <nc r="BE977">
      <f>ROW()</f>
    </nc>
  </rcc>
  <rcc rId="15324" sId="1">
    <oc r="BE978">
      <f>ROW()</f>
    </oc>
    <nc r="BE978">
      <f>ROW()</f>
    </nc>
  </rcc>
  <rcc rId="15325" sId="1">
    <oc r="BE979">
      <f>ROW()</f>
    </oc>
    <nc r="BE979">
      <f>ROW()</f>
    </nc>
  </rcc>
  <rcc rId="15326" sId="1">
    <oc r="BE980">
      <f>ROW()</f>
    </oc>
    <nc r="BE980">
      <f>ROW()</f>
    </nc>
  </rcc>
  <rcc rId="15327" sId="1">
    <oc r="BE981">
      <f>ROW()</f>
    </oc>
    <nc r="BE981">
      <f>ROW()</f>
    </nc>
  </rcc>
  <rcc rId="15328" sId="1">
    <oc r="BE982">
      <f>ROW()</f>
    </oc>
    <nc r="BE982">
      <f>ROW()</f>
    </nc>
  </rcc>
  <rcc rId="15329" sId="1">
    <oc r="BE983">
      <f>ROW()</f>
    </oc>
    <nc r="BE983">
      <f>ROW()</f>
    </nc>
  </rcc>
  <rcc rId="15330" sId="1">
    <oc r="BE984">
      <f>ROW()</f>
    </oc>
    <nc r="BE984">
      <f>ROW()</f>
    </nc>
  </rcc>
  <rcc rId="15331" sId="1">
    <oc r="BE985">
      <f>ROW()</f>
    </oc>
    <nc r="BE985">
      <f>ROW()</f>
    </nc>
  </rcc>
  <rcc rId="15332" sId="1">
    <oc r="BE986">
      <f>ROW()</f>
    </oc>
    <nc r="BE986">
      <f>ROW()</f>
    </nc>
  </rcc>
  <rcc rId="15333" sId="1">
    <oc r="BE987">
      <f>ROW()</f>
    </oc>
    <nc r="BE987">
      <f>ROW()</f>
    </nc>
  </rcc>
  <rcc rId="15334" sId="1">
    <oc r="BE988">
      <f>ROW()</f>
    </oc>
    <nc r="BE988">
      <f>ROW()</f>
    </nc>
  </rcc>
  <rcc rId="15335" sId="1">
    <oc r="BE989">
      <f>ROW()</f>
    </oc>
    <nc r="BE989">
      <f>ROW()</f>
    </nc>
  </rcc>
  <rcc rId="15336" sId="1">
    <oc r="BE990">
      <f>ROW()</f>
    </oc>
    <nc r="BE990">
      <f>ROW()</f>
    </nc>
  </rcc>
  <rcc rId="15337" sId="1">
    <oc r="BE991">
      <f>ROW()</f>
    </oc>
    <nc r="BE991">
      <f>ROW()</f>
    </nc>
  </rcc>
  <rcc rId="15338" sId="1">
    <oc r="BE992">
      <f>ROW()</f>
    </oc>
    <nc r="BE992">
      <f>ROW()</f>
    </nc>
  </rcc>
  <rcc rId="15339" sId="1">
    <oc r="BE993">
      <f>ROW()</f>
    </oc>
    <nc r="BE993">
      <f>ROW()</f>
    </nc>
  </rcc>
  <rcc rId="15340" sId="1">
    <oc r="BE994">
      <f>ROW()</f>
    </oc>
    <nc r="BE994">
      <f>ROW()</f>
    </nc>
  </rcc>
  <rcc rId="15341" sId="1">
    <oc r="BE995">
      <f>ROW()</f>
    </oc>
    <nc r="BE995">
      <f>ROW()</f>
    </nc>
  </rcc>
  <rcc rId="15342" sId="1">
    <oc r="BE996">
      <f>ROW()</f>
    </oc>
    <nc r="BE996">
      <f>ROW()</f>
    </nc>
  </rcc>
  <rcc rId="15343" sId="1">
    <oc r="BE997">
      <f>ROW()</f>
    </oc>
    <nc r="BE997">
      <f>ROW()</f>
    </nc>
  </rcc>
  <rcc rId="15344" sId="1">
    <oc r="BE998">
      <f>ROW()</f>
    </oc>
    <nc r="BE998">
      <f>ROW()</f>
    </nc>
  </rcc>
  <rcc rId="15345" sId="1">
    <oc r="BE999">
      <f>ROW()</f>
    </oc>
    <nc r="BE999">
      <f>ROW()</f>
    </nc>
  </rcc>
  <rcc rId="15346" sId="1">
    <oc r="BE1000">
      <f>ROW()</f>
    </oc>
    <nc r="BE1000">
      <f>ROW()</f>
    </nc>
  </rcc>
  <rcc rId="15347" sId="1">
    <oc r="BE1001">
      <f>ROW()</f>
    </oc>
    <nc r="BE1001">
      <f>ROW()</f>
    </nc>
  </rcc>
  <rcc rId="15348" sId="1">
    <oc r="BE1002">
      <f>ROW()</f>
    </oc>
    <nc r="BE1002">
      <f>ROW()</f>
    </nc>
  </rcc>
  <rcc rId="15349" sId="1">
    <oc r="BE1003">
      <f>ROW()</f>
    </oc>
    <nc r="BE1003">
      <f>ROW()</f>
    </nc>
  </rcc>
  <rcc rId="15350" sId="1">
    <oc r="BE1004">
      <f>ROW()</f>
    </oc>
    <nc r="BE1004">
      <f>ROW()</f>
    </nc>
  </rcc>
  <rcc rId="15351" sId="1">
    <oc r="BE1005">
      <f>ROW()</f>
    </oc>
    <nc r="BE1005">
      <f>ROW()</f>
    </nc>
  </rcc>
  <rcc rId="15352" sId="1">
    <oc r="BE1006">
      <f>ROW()</f>
    </oc>
    <nc r="BE1006">
      <f>ROW()</f>
    </nc>
  </rcc>
  <rcc rId="15353" sId="1">
    <oc r="BE1007">
      <f>ROW()</f>
    </oc>
    <nc r="BE1007">
      <f>ROW()</f>
    </nc>
  </rcc>
  <rcc rId="15354" sId="1">
    <oc r="BE1008">
      <f>ROW()</f>
    </oc>
    <nc r="BE1008">
      <f>ROW()</f>
    </nc>
  </rcc>
  <rcc rId="15355" sId="1">
    <oc r="BE1009">
      <f>ROW()</f>
    </oc>
    <nc r="BE1009">
      <f>ROW()</f>
    </nc>
  </rcc>
  <rcc rId="15356" sId="1">
    <oc r="BE1010">
      <f>ROW()</f>
    </oc>
    <nc r="BE1010">
      <f>ROW()</f>
    </nc>
  </rcc>
  <rcc rId="15357" sId="1">
    <oc r="BE1011">
      <f>ROW()</f>
    </oc>
    <nc r="BE1011">
      <f>ROW()</f>
    </nc>
  </rcc>
  <rcc rId="15358" sId="1">
    <oc r="BE1012">
      <f>ROW()</f>
    </oc>
    <nc r="BE1012">
      <f>ROW()</f>
    </nc>
  </rcc>
  <rcc rId="15359" sId="1">
    <oc r="BE1013">
      <f>ROW()</f>
    </oc>
    <nc r="BE1013">
      <f>ROW()</f>
    </nc>
  </rcc>
  <rcc rId="15360" sId="1">
    <oc r="BE1014">
      <f>ROW()</f>
    </oc>
    <nc r="BE1014">
      <f>ROW()</f>
    </nc>
  </rcc>
  <rcc rId="15361" sId="1">
    <oc r="BE1015">
      <f>ROW()</f>
    </oc>
    <nc r="BE1015">
      <f>ROW()</f>
    </nc>
  </rcc>
  <rcc rId="15362" sId="1">
    <oc r="BE1016">
      <f>ROW()</f>
    </oc>
    <nc r="BE1016">
      <f>ROW()</f>
    </nc>
  </rcc>
  <rcc rId="15363" sId="1">
    <oc r="BE1017">
      <f>ROW()</f>
    </oc>
    <nc r="BE1017">
      <f>ROW()</f>
    </nc>
  </rcc>
  <rcc rId="15364" sId="1">
    <oc r="BE1018">
      <f>ROW()</f>
    </oc>
    <nc r="BE1018">
      <f>ROW()</f>
    </nc>
  </rcc>
  <rcc rId="15365" sId="1">
    <oc r="BE1019">
      <f>ROW()</f>
    </oc>
    <nc r="BE1019">
      <f>ROW()</f>
    </nc>
  </rcc>
  <rcc rId="15366" sId="1">
    <oc r="BE1020">
      <f>ROW()</f>
    </oc>
    <nc r="BE1020">
      <f>ROW()</f>
    </nc>
  </rcc>
  <rcc rId="15367" sId="1">
    <oc r="BE1021">
      <f>ROW()</f>
    </oc>
    <nc r="BE1021">
      <f>ROW()</f>
    </nc>
  </rcc>
  <rcc rId="15368" sId="1">
    <oc r="BE1022">
      <f>ROW()</f>
    </oc>
    <nc r="BE1022">
      <f>ROW()</f>
    </nc>
  </rcc>
  <rcc rId="15369" sId="1">
    <oc r="BE1023">
      <f>ROW()</f>
    </oc>
    <nc r="BE1023">
      <f>ROW()</f>
    </nc>
  </rcc>
  <rcc rId="15370" sId="1">
    <oc r="BE1024">
      <f>ROW()</f>
    </oc>
    <nc r="BE1024">
      <f>ROW()</f>
    </nc>
  </rcc>
  <rcc rId="15371" sId="1">
    <oc r="BE1025">
      <f>ROW()</f>
    </oc>
    <nc r="BE1025">
      <f>ROW()</f>
    </nc>
  </rcc>
  <rcc rId="15372" sId="1">
    <oc r="BE1026">
      <f>ROW()</f>
    </oc>
    <nc r="BE1026">
      <f>ROW()</f>
    </nc>
  </rcc>
  <rcc rId="15373" sId="1">
    <oc r="BE1027">
      <f>ROW()</f>
    </oc>
    <nc r="BE1027">
      <f>ROW()</f>
    </nc>
  </rcc>
  <rcc rId="15374" sId="1">
    <oc r="BE1028">
      <f>ROW()</f>
    </oc>
    <nc r="BE1028">
      <f>ROW()</f>
    </nc>
  </rcc>
  <rcc rId="15375" sId="1">
    <oc r="BE1029">
      <f>ROW()</f>
    </oc>
    <nc r="BE1029">
      <f>ROW()</f>
    </nc>
  </rcc>
  <rcc rId="15376" sId="1">
    <oc r="BE1030">
      <f>ROW()</f>
    </oc>
    <nc r="BE1030">
      <f>ROW()</f>
    </nc>
  </rcc>
  <rcc rId="15377" sId="1">
    <oc r="BE1031">
      <f>ROW()</f>
    </oc>
    <nc r="BE1031">
      <f>ROW()</f>
    </nc>
  </rcc>
  <rcc rId="15378" sId="1">
    <oc r="BE1032">
      <f>ROW()</f>
    </oc>
    <nc r="BE1032">
      <f>ROW()</f>
    </nc>
  </rcc>
  <rcc rId="15379" sId="1">
    <oc r="BE1033">
      <f>ROW()</f>
    </oc>
    <nc r="BE1033">
      <f>ROW()</f>
    </nc>
  </rcc>
  <rcc rId="15380" sId="1">
    <oc r="BE1034">
      <f>ROW()</f>
    </oc>
    <nc r="BE1034">
      <f>ROW()</f>
    </nc>
  </rcc>
  <rcc rId="15381" sId="1">
    <oc r="BE1035">
      <f>ROW()</f>
    </oc>
    <nc r="BE1035">
      <f>ROW()</f>
    </nc>
  </rcc>
  <rcc rId="15382" sId="1">
    <oc r="BE1036">
      <f>ROW()</f>
    </oc>
    <nc r="BE1036">
      <f>ROW()</f>
    </nc>
  </rcc>
  <rcc rId="15383" sId="1">
    <oc r="BE1037">
      <f>ROW()</f>
    </oc>
    <nc r="BE1037">
      <f>ROW()</f>
    </nc>
  </rcc>
  <rcc rId="15384" sId="1">
    <oc r="BE1038">
      <f>ROW()</f>
    </oc>
    <nc r="BE1038">
      <f>ROW()</f>
    </nc>
  </rcc>
  <rcc rId="15385" sId="1">
    <oc r="BE1039">
      <f>ROW()</f>
    </oc>
    <nc r="BE1039">
      <f>ROW()</f>
    </nc>
  </rcc>
  <rcc rId="15386" sId="1">
    <oc r="BE1040">
      <f>ROW()</f>
    </oc>
    <nc r="BE1040">
      <f>ROW()</f>
    </nc>
  </rcc>
  <rcc rId="15387" sId="1">
    <oc r="BE1041">
      <f>ROW()</f>
    </oc>
    <nc r="BE1041">
      <f>ROW()</f>
    </nc>
  </rcc>
  <rcc rId="15388" sId="1">
    <oc r="BE1042">
      <f>ROW()</f>
    </oc>
    <nc r="BE1042">
      <f>ROW()</f>
    </nc>
  </rcc>
  <rcc rId="15389" sId="1">
    <oc r="BE1043">
      <f>ROW()</f>
    </oc>
    <nc r="BE1043">
      <f>ROW()</f>
    </nc>
  </rcc>
  <rcc rId="15390" sId="1">
    <oc r="BE1044">
      <f>ROW()</f>
    </oc>
    <nc r="BE1044">
      <f>ROW()</f>
    </nc>
  </rcc>
  <rcc rId="15391" sId="1">
    <oc r="BE1045">
      <f>ROW()</f>
    </oc>
    <nc r="BE1045">
      <f>ROW()</f>
    </nc>
  </rcc>
  <rcc rId="15392" sId="1">
    <oc r="BE1046">
      <f>ROW()</f>
    </oc>
    <nc r="BE1046">
      <f>ROW()</f>
    </nc>
  </rcc>
  <rcc rId="15393" sId="1">
    <oc r="BE1047">
      <f>ROW()</f>
    </oc>
    <nc r="BE1047">
      <f>ROW()</f>
    </nc>
  </rcc>
  <rcc rId="15394" sId="1">
    <oc r="BE1048">
      <f>ROW()</f>
    </oc>
    <nc r="BE1048">
      <f>ROW()</f>
    </nc>
  </rcc>
  <rcc rId="15395" sId="1">
    <oc r="BE1049">
      <f>ROW()</f>
    </oc>
    <nc r="BE1049">
      <f>ROW()</f>
    </nc>
  </rcc>
  <rcc rId="15396" sId="1">
    <oc r="BE1050">
      <f>ROW()</f>
    </oc>
    <nc r="BE1050">
      <f>ROW()</f>
    </nc>
  </rcc>
  <rcc rId="15397" sId="1">
    <oc r="BE1051">
      <f>ROW()</f>
    </oc>
    <nc r="BE1051">
      <f>ROW()</f>
    </nc>
  </rcc>
  <rcc rId="15398" sId="1">
    <oc r="BE1052">
      <f>ROW()</f>
    </oc>
    <nc r="BE1052">
      <f>ROW()</f>
    </nc>
  </rcc>
  <rcc rId="15399" sId="1">
    <oc r="BE1053">
      <f>ROW()</f>
    </oc>
    <nc r="BE1053">
      <f>ROW()</f>
    </nc>
  </rcc>
  <rcc rId="15400" sId="1">
    <oc r="BE1054">
      <f>ROW()</f>
    </oc>
    <nc r="BE1054">
      <f>ROW()</f>
    </nc>
  </rcc>
  <rcc rId="15401" sId="1">
    <oc r="BE1055">
      <f>ROW()</f>
    </oc>
    <nc r="BE1055">
      <f>ROW()</f>
    </nc>
  </rcc>
  <rcc rId="15402" sId="1">
    <oc r="BE1056">
      <f>ROW()</f>
    </oc>
    <nc r="BE1056">
      <f>ROW()</f>
    </nc>
  </rcc>
  <rcc rId="15403" sId="1">
    <oc r="BE1057">
      <f>ROW()</f>
    </oc>
    <nc r="BE1057">
      <f>ROW()</f>
    </nc>
  </rcc>
  <rcc rId="15404" sId="1">
    <oc r="BE1058">
      <f>ROW()</f>
    </oc>
    <nc r="BE1058">
      <f>ROW()</f>
    </nc>
  </rcc>
  <rcc rId="15405" sId="1">
    <oc r="BE1059">
      <f>ROW()</f>
    </oc>
    <nc r="BE1059">
      <f>ROW()</f>
    </nc>
  </rcc>
  <rcc rId="15406" sId="1">
    <oc r="BE1060">
      <f>ROW()</f>
    </oc>
    <nc r="BE1060">
      <f>ROW()</f>
    </nc>
  </rcc>
  <rcc rId="15407" sId="1">
    <oc r="BE1061">
      <f>ROW()</f>
    </oc>
    <nc r="BE1061">
      <f>ROW()</f>
    </nc>
  </rcc>
  <rcc rId="15408" sId="1">
    <oc r="BE1062">
      <f>ROW()</f>
    </oc>
    <nc r="BE1062">
      <f>ROW()</f>
    </nc>
  </rcc>
  <rcc rId="15409" sId="1">
    <oc r="BE1063">
      <f>ROW()</f>
    </oc>
    <nc r="BE1063">
      <f>ROW()</f>
    </nc>
  </rcc>
  <rcc rId="15410" sId="1">
    <oc r="BE1064">
      <f>ROW()</f>
    </oc>
    <nc r="BE1064">
      <f>ROW()</f>
    </nc>
  </rcc>
  <rcc rId="15411" sId="1">
    <oc r="BE1065">
      <f>ROW()</f>
    </oc>
    <nc r="BE1065">
      <f>ROW()</f>
    </nc>
  </rcc>
  <rcc rId="15412" sId="1">
    <oc r="BE1066">
      <f>ROW()</f>
    </oc>
    <nc r="BE1066">
      <f>ROW()</f>
    </nc>
  </rcc>
  <rcc rId="15413" sId="1">
    <oc r="BE1067">
      <f>ROW()</f>
    </oc>
    <nc r="BE1067">
      <f>ROW()</f>
    </nc>
  </rcc>
  <rcc rId="15414" sId="1">
    <oc r="BE1068">
      <f>ROW()</f>
    </oc>
    <nc r="BE1068">
      <f>ROW()</f>
    </nc>
  </rcc>
  <rcc rId="15415" sId="1">
    <oc r="BE1069">
      <f>ROW()</f>
    </oc>
    <nc r="BE1069">
      <f>ROW()</f>
    </nc>
  </rcc>
  <rcc rId="15416" sId="1">
    <oc r="BE1070">
      <f>ROW()</f>
    </oc>
    <nc r="BE1070">
      <f>ROW()</f>
    </nc>
  </rcc>
  <rcc rId="15417" sId="1">
    <oc r="BE1071">
      <f>ROW()</f>
    </oc>
    <nc r="BE1071">
      <f>ROW()</f>
    </nc>
  </rcc>
  <rcc rId="15418" sId="1">
    <oc r="BE1072">
      <f>ROW()</f>
    </oc>
    <nc r="BE1072">
      <f>ROW()</f>
    </nc>
  </rcc>
  <rcc rId="15419" sId="1">
    <oc r="BE1073">
      <f>ROW()</f>
    </oc>
    <nc r="BE1073">
      <f>ROW()</f>
    </nc>
  </rcc>
  <rcc rId="15420" sId="1">
    <oc r="BE1074">
      <f>ROW()</f>
    </oc>
    <nc r="BE1074">
      <f>ROW()</f>
    </nc>
  </rcc>
  <rcc rId="15421" sId="1">
    <oc r="BE1075">
      <f>ROW()</f>
    </oc>
    <nc r="BE1075">
      <f>ROW()</f>
    </nc>
  </rcc>
  <rcc rId="15422" sId="1">
    <oc r="BE1076">
      <f>ROW()</f>
    </oc>
    <nc r="BE1076">
      <f>ROW()</f>
    </nc>
  </rcc>
  <rcc rId="15423" sId="1">
    <oc r="BE1077">
      <f>ROW()</f>
    </oc>
    <nc r="BE1077">
      <f>ROW()</f>
    </nc>
  </rcc>
  <rcc rId="15424" sId="1">
    <oc r="BE1078">
      <f>ROW()</f>
    </oc>
    <nc r="BE1078">
      <f>ROW()</f>
    </nc>
  </rcc>
  <rcc rId="15425" sId="1">
    <oc r="BE1079">
      <f>ROW()</f>
    </oc>
    <nc r="BE1079">
      <f>ROW()</f>
    </nc>
  </rcc>
  <rcc rId="15426" sId="1">
    <oc r="BE1080">
      <f>ROW()</f>
    </oc>
    <nc r="BE1080">
      <f>ROW()</f>
    </nc>
  </rcc>
  <rcc rId="15427" sId="1">
    <oc r="BE1081">
      <f>ROW()</f>
    </oc>
    <nc r="BE1081">
      <f>ROW()</f>
    </nc>
  </rcc>
  <rcc rId="15428" sId="1">
    <oc r="BE1082">
      <f>ROW()</f>
    </oc>
    <nc r="BE1082">
      <f>ROW()</f>
    </nc>
  </rcc>
  <rcc rId="15429" sId="1">
    <oc r="BE1083">
      <f>ROW()</f>
    </oc>
    <nc r="BE1083">
      <f>ROW()</f>
    </nc>
  </rcc>
  <rcc rId="15430" sId="1">
    <oc r="BE1084">
      <f>ROW()</f>
    </oc>
    <nc r="BE1084">
      <f>ROW()</f>
    </nc>
  </rcc>
  <rcc rId="15431" sId="1">
    <oc r="BE1085">
      <f>ROW()</f>
    </oc>
    <nc r="BE1085">
      <f>ROW()</f>
    </nc>
  </rcc>
  <rcc rId="15432" sId="1">
    <oc r="BE1086">
      <f>ROW()</f>
    </oc>
    <nc r="BE1086">
      <f>ROW()</f>
    </nc>
  </rcc>
  <rcc rId="15433" sId="1">
    <oc r="BE1087">
      <f>ROW()</f>
    </oc>
    <nc r="BE1087">
      <f>ROW()</f>
    </nc>
  </rcc>
  <rcc rId="15434" sId="1">
    <oc r="BE1088">
      <f>ROW()</f>
    </oc>
    <nc r="BE1088">
      <f>ROW()</f>
    </nc>
  </rcc>
  <rcc rId="15435" sId="1">
    <oc r="BE1089">
      <f>ROW()</f>
    </oc>
    <nc r="BE1089">
      <f>ROW()</f>
    </nc>
  </rcc>
  <rcc rId="15436" sId="1">
    <oc r="BE1090">
      <f>ROW()</f>
    </oc>
    <nc r="BE1090">
      <f>ROW()</f>
    </nc>
  </rcc>
  <rcc rId="15437" sId="1">
    <oc r="BE1091">
      <f>ROW()</f>
    </oc>
    <nc r="BE1091">
      <f>ROW()</f>
    </nc>
  </rcc>
  <rcc rId="15438" sId="1">
    <oc r="BE1092">
      <f>ROW()</f>
    </oc>
    <nc r="BE1092">
      <f>ROW()</f>
    </nc>
  </rcc>
  <rcc rId="15439" sId="1">
    <oc r="BE1093">
      <f>ROW()</f>
    </oc>
    <nc r="BE1093">
      <f>ROW()</f>
    </nc>
  </rcc>
  <rcc rId="15440" sId="1">
    <oc r="BE1094">
      <f>ROW()</f>
    </oc>
    <nc r="BE1094">
      <f>ROW()</f>
    </nc>
  </rcc>
  <rcc rId="15441" sId="1">
    <oc r="BE1095">
      <f>ROW()</f>
    </oc>
    <nc r="BE1095">
      <f>ROW()</f>
    </nc>
  </rcc>
  <rcc rId="15442" sId="1">
    <oc r="BE1096">
      <f>ROW()</f>
    </oc>
    <nc r="BE1096">
      <f>ROW()</f>
    </nc>
  </rcc>
  <rcc rId="15443" sId="1">
    <oc r="BE1097">
      <f>ROW()</f>
    </oc>
    <nc r="BE1097">
      <f>ROW()</f>
    </nc>
  </rcc>
  <rcc rId="15444" sId="1">
    <oc r="BE1098">
      <f>ROW()</f>
    </oc>
    <nc r="BE1098">
      <f>ROW()</f>
    </nc>
  </rcc>
  <rcc rId="15445" sId="1">
    <oc r="BE1099">
      <f>ROW()</f>
    </oc>
    <nc r="BE1099">
      <f>ROW()</f>
    </nc>
  </rcc>
  <rcc rId="15446" sId="1">
    <oc r="BE1100">
      <f>ROW()</f>
    </oc>
    <nc r="BE1100">
      <f>ROW()</f>
    </nc>
  </rcc>
  <rcc rId="15447" sId="1">
    <oc r="BE1101">
      <f>ROW()</f>
    </oc>
    <nc r="BE1101">
      <f>ROW()</f>
    </nc>
  </rcc>
  <rcc rId="15448" sId="1">
    <oc r="BE1102">
      <f>ROW()</f>
    </oc>
    <nc r="BE1102">
      <f>ROW()</f>
    </nc>
  </rcc>
  <rcc rId="15449" sId="1">
    <oc r="BE1103">
      <f>ROW()</f>
    </oc>
    <nc r="BE1103">
      <f>ROW()</f>
    </nc>
  </rcc>
  <rcc rId="15450" sId="1">
    <oc r="BE1104">
      <f>ROW()</f>
    </oc>
    <nc r="BE1104">
      <f>ROW()</f>
    </nc>
  </rcc>
  <rcc rId="15451" sId="1">
    <oc r="BE1105">
      <f>ROW()</f>
    </oc>
    <nc r="BE1105">
      <f>ROW()</f>
    </nc>
  </rcc>
  <rcc rId="15452" sId="1">
    <oc r="BE1106">
      <f>ROW()</f>
    </oc>
    <nc r="BE1106">
      <f>ROW()</f>
    </nc>
  </rcc>
  <rcc rId="15453" sId="1">
    <oc r="BE1107">
      <f>ROW()</f>
    </oc>
    <nc r="BE1107">
      <f>ROW()</f>
    </nc>
  </rcc>
  <rcc rId="15454" sId="1">
    <oc r="BE1108">
      <f>ROW()</f>
    </oc>
    <nc r="BE1108">
      <f>ROW()</f>
    </nc>
  </rcc>
  <rcc rId="15455" sId="1">
    <oc r="BE1109">
      <f>ROW()</f>
    </oc>
    <nc r="BE1109">
      <f>ROW()</f>
    </nc>
  </rcc>
  <rcc rId="15456" sId="1">
    <oc r="BE1110">
      <f>ROW()</f>
    </oc>
    <nc r="BE1110">
      <f>ROW()</f>
    </nc>
  </rcc>
  <rcc rId="15457" sId="1">
    <oc r="BE1111">
      <f>ROW()</f>
    </oc>
    <nc r="BE1111">
      <f>ROW()</f>
    </nc>
  </rcc>
  <rcc rId="15458" sId="1">
    <oc r="BE1112">
      <f>ROW()</f>
    </oc>
    <nc r="BE1112">
      <f>ROW()</f>
    </nc>
  </rcc>
  <rcc rId="15459" sId="1">
    <oc r="BE1113">
      <f>ROW()</f>
    </oc>
    <nc r="BE1113">
      <f>ROW()</f>
    </nc>
  </rcc>
  <rcc rId="15460" sId="1">
    <oc r="BE1114">
      <f>ROW()</f>
    </oc>
    <nc r="BE1114">
      <f>ROW()</f>
    </nc>
  </rcc>
  <rcc rId="15461" sId="1">
    <oc r="BE1115">
      <f>ROW()</f>
    </oc>
    <nc r="BE1115">
      <f>ROW()</f>
    </nc>
  </rcc>
  <rcc rId="15462" sId="1">
    <oc r="BE1116">
      <f>ROW()</f>
    </oc>
    <nc r="BE1116">
      <f>ROW()</f>
    </nc>
  </rcc>
  <rcc rId="15463" sId="1">
    <oc r="BE1117">
      <f>ROW()</f>
    </oc>
    <nc r="BE1117">
      <f>ROW()</f>
    </nc>
  </rcc>
  <rcc rId="15464" sId="1">
    <oc r="BE1118">
      <f>ROW()</f>
    </oc>
    <nc r="BE1118">
      <f>ROW()</f>
    </nc>
  </rcc>
  <rcc rId="15465" sId="1">
    <oc r="BE1119">
      <f>ROW()</f>
    </oc>
    <nc r="BE1119">
      <f>ROW()</f>
    </nc>
  </rcc>
  <rcc rId="15466" sId="1">
    <oc r="BE1120">
      <f>ROW()</f>
    </oc>
    <nc r="BE1120">
      <f>ROW()</f>
    </nc>
  </rcc>
  <rcc rId="15467" sId="1">
    <oc r="BE1121">
      <f>ROW()</f>
    </oc>
    <nc r="BE1121">
      <f>ROW()</f>
    </nc>
  </rcc>
  <rcc rId="15468" sId="1">
    <oc r="BE1122">
      <f>ROW()</f>
    </oc>
    <nc r="BE1122">
      <f>ROW()</f>
    </nc>
  </rcc>
  <rcc rId="15469" sId="1">
    <oc r="BE1123">
      <f>ROW()</f>
    </oc>
    <nc r="BE1123">
      <f>ROW()</f>
    </nc>
  </rcc>
  <rcc rId="15470" sId="1">
    <oc r="BE1124">
      <f>ROW()</f>
    </oc>
    <nc r="BE1124">
      <f>ROW()</f>
    </nc>
  </rcc>
  <rcc rId="15471" sId="1">
    <oc r="BE1125">
      <f>ROW()</f>
    </oc>
    <nc r="BE1125">
      <f>ROW()</f>
    </nc>
  </rcc>
  <rcc rId="15472" sId="1">
    <oc r="BE1126">
      <f>ROW()</f>
    </oc>
    <nc r="BE1126">
      <f>ROW()</f>
    </nc>
  </rcc>
  <rcc rId="15473" sId="1">
    <oc r="BE1127">
      <f>ROW()</f>
    </oc>
    <nc r="BE1127">
      <f>ROW()</f>
    </nc>
  </rcc>
  <rcc rId="15474" sId="1">
    <oc r="BE1128">
      <f>ROW()</f>
    </oc>
    <nc r="BE1128">
      <f>ROW()</f>
    </nc>
  </rcc>
  <rcc rId="15475" sId="1">
    <oc r="BE1129">
      <f>ROW()</f>
    </oc>
    <nc r="BE1129">
      <f>ROW()</f>
    </nc>
  </rcc>
  <rcc rId="15476" sId="1">
    <oc r="BE1130">
      <f>ROW()</f>
    </oc>
    <nc r="BE1130">
      <f>ROW()</f>
    </nc>
  </rcc>
  <rcc rId="15477" sId="1">
    <oc r="BE1131">
      <f>ROW()</f>
    </oc>
    <nc r="BE1131">
      <f>ROW()</f>
    </nc>
  </rcc>
  <rcc rId="15478" sId="1">
    <oc r="BE1132">
      <f>ROW()</f>
    </oc>
    <nc r="BE1132">
      <f>ROW()</f>
    </nc>
  </rcc>
  <rcc rId="15479" sId="1">
    <oc r="BE1133">
      <f>ROW()</f>
    </oc>
    <nc r="BE1133">
      <f>ROW()</f>
    </nc>
  </rcc>
  <rcc rId="15480" sId="1">
    <oc r="BE1134">
      <f>ROW()</f>
    </oc>
    <nc r="BE1134">
      <f>ROW()</f>
    </nc>
  </rcc>
  <rcc rId="15481" sId="1">
    <oc r="BE1135">
      <f>ROW()</f>
    </oc>
    <nc r="BE1135">
      <f>ROW()</f>
    </nc>
  </rcc>
  <rcc rId="15482" sId="1">
    <oc r="BE1136">
      <f>ROW()</f>
    </oc>
    <nc r="BE1136">
      <f>ROW()</f>
    </nc>
  </rcc>
  <rcc rId="15483" sId="1">
    <oc r="BE1137">
      <f>ROW()</f>
    </oc>
    <nc r="BE1137">
      <f>ROW()</f>
    </nc>
  </rcc>
  <rcc rId="15484" sId="1">
    <oc r="BE1138">
      <f>ROW()</f>
    </oc>
    <nc r="BE1138">
      <f>ROW()</f>
    </nc>
  </rcc>
  <rcc rId="15485" sId="1">
    <oc r="BE1139">
      <f>ROW()</f>
    </oc>
    <nc r="BE1139">
      <f>ROW()</f>
    </nc>
  </rcc>
  <rcc rId="15486" sId="1">
    <oc r="BE1140">
      <f>ROW()</f>
    </oc>
    <nc r="BE1140">
      <f>ROW()</f>
    </nc>
  </rcc>
  <rcc rId="15487" sId="1">
    <oc r="BE1141">
      <f>ROW()</f>
    </oc>
    <nc r="BE1141">
      <f>ROW()</f>
    </nc>
  </rcc>
  <rcc rId="15488" sId="1">
    <oc r="BE1142">
      <f>ROW()</f>
    </oc>
    <nc r="BE1142">
      <f>ROW()</f>
    </nc>
  </rcc>
  <rcc rId="15489" sId="1">
    <oc r="BE1143">
      <f>ROW()</f>
    </oc>
    <nc r="BE1143">
      <f>ROW()</f>
    </nc>
  </rcc>
  <rcc rId="15490" sId="1">
    <oc r="BE1144">
      <f>ROW()</f>
    </oc>
    <nc r="BE1144">
      <f>ROW()</f>
    </nc>
  </rcc>
  <rcc rId="15491" sId="1">
    <oc r="BE1145">
      <f>ROW()</f>
    </oc>
    <nc r="BE1145">
      <f>ROW()</f>
    </nc>
  </rcc>
  <rcc rId="15492" sId="1">
    <oc r="BE1146">
      <f>ROW()</f>
    </oc>
    <nc r="BE1146">
      <f>ROW()</f>
    </nc>
  </rcc>
  <rcc rId="15493" sId="1">
    <oc r="BE1147">
      <f>ROW()</f>
    </oc>
    <nc r="BE1147">
      <f>ROW()</f>
    </nc>
  </rcc>
  <rcc rId="15494" sId="1">
    <oc r="BE1148">
      <f>ROW()</f>
    </oc>
    <nc r="BE1148">
      <f>ROW()</f>
    </nc>
  </rcc>
  <rcc rId="15495" sId="1">
    <oc r="BE1149">
      <f>ROW()</f>
    </oc>
    <nc r="BE1149">
      <f>ROW()</f>
    </nc>
  </rcc>
  <rcc rId="15496" sId="1">
    <oc r="BE1150">
      <f>ROW()</f>
    </oc>
    <nc r="BE1150">
      <f>ROW()</f>
    </nc>
  </rcc>
  <rcc rId="15497" sId="1">
    <oc r="BE1151">
      <f>ROW()</f>
    </oc>
    <nc r="BE1151">
      <f>ROW()</f>
    </nc>
  </rcc>
  <rcc rId="15498" sId="1">
    <oc r="BE1152">
      <f>ROW()</f>
    </oc>
    <nc r="BE1152">
      <f>ROW()</f>
    </nc>
  </rcc>
  <rcc rId="15499" sId="1">
    <oc r="BE1153">
      <f>ROW()</f>
    </oc>
    <nc r="BE1153">
      <f>ROW()</f>
    </nc>
  </rcc>
  <rcc rId="15500" sId="1">
    <oc r="BE1154">
      <f>ROW()</f>
    </oc>
    <nc r="BE1154">
      <f>ROW()</f>
    </nc>
  </rcc>
  <rcc rId="15501" sId="1">
    <oc r="BE1155">
      <f>ROW()</f>
    </oc>
    <nc r="BE1155">
      <f>ROW()</f>
    </nc>
  </rcc>
  <rcc rId="15502" sId="1">
    <oc r="BE1156">
      <f>ROW()</f>
    </oc>
    <nc r="BE1156">
      <f>ROW()</f>
    </nc>
  </rcc>
  <rcc rId="15503" sId="1">
    <oc r="BE1157">
      <f>ROW()</f>
    </oc>
    <nc r="BE1157">
      <f>ROW()</f>
    </nc>
  </rcc>
  <rcc rId="15504" sId="1">
    <oc r="BE1158">
      <f>ROW()</f>
    </oc>
    <nc r="BE1158">
      <f>ROW()</f>
    </nc>
  </rcc>
  <rcc rId="15505" sId="1">
    <oc r="BE1159">
      <f>ROW()</f>
    </oc>
    <nc r="BE1159">
      <f>ROW()</f>
    </nc>
  </rcc>
  <rcc rId="15506" sId="1">
    <oc r="BE1160">
      <f>ROW()</f>
    </oc>
    <nc r="BE1160">
      <f>ROW()</f>
    </nc>
  </rcc>
  <rcc rId="15507" sId="1">
    <oc r="BE1161">
      <f>ROW()</f>
    </oc>
    <nc r="BE1161">
      <f>ROW()</f>
    </nc>
  </rcc>
  <rcc rId="15508" sId="1">
    <oc r="BE1162">
      <f>ROW()</f>
    </oc>
    <nc r="BE1162">
      <f>ROW()</f>
    </nc>
  </rcc>
  <rcc rId="15509" sId="1">
    <oc r="BE1163">
      <f>ROW()</f>
    </oc>
    <nc r="BE1163">
      <f>ROW()</f>
    </nc>
  </rcc>
  <rcc rId="15510" sId="1">
    <oc r="BE1164">
      <f>ROW()</f>
    </oc>
    <nc r="BE1164">
      <f>ROW()</f>
    </nc>
  </rcc>
  <rcc rId="15511" sId="1">
    <oc r="BE1165">
      <f>ROW()</f>
    </oc>
    <nc r="BE1165">
      <f>ROW()</f>
    </nc>
  </rcc>
  <rcc rId="15512" sId="1">
    <oc r="BE1166">
      <f>ROW()</f>
    </oc>
    <nc r="BE1166">
      <f>ROW()</f>
    </nc>
  </rcc>
  <rcc rId="15513" sId="1">
    <oc r="BE1167">
      <f>ROW()</f>
    </oc>
    <nc r="BE1167">
      <f>ROW()</f>
    </nc>
  </rcc>
  <rcc rId="15514" sId="1">
    <oc r="BE1168">
      <f>ROW()</f>
    </oc>
    <nc r="BE1168">
      <f>ROW()</f>
    </nc>
  </rcc>
  <rcc rId="15515" sId="1">
    <oc r="BE1169">
      <f>ROW()</f>
    </oc>
    <nc r="BE1169">
      <f>ROW()</f>
    </nc>
  </rcc>
  <rcc rId="15516" sId="1">
    <oc r="BE1170">
      <f>ROW()</f>
    </oc>
    <nc r="BE1170">
      <f>ROW()</f>
    </nc>
  </rcc>
  <rcc rId="15517" sId="1">
    <oc r="BE1171">
      <f>ROW()</f>
    </oc>
    <nc r="BE1171">
      <f>ROW()</f>
    </nc>
  </rcc>
  <rcc rId="15518" sId="1">
    <oc r="BE1172">
      <f>ROW()</f>
    </oc>
    <nc r="BE1172">
      <f>ROW()</f>
    </nc>
  </rcc>
  <rcc rId="15519" sId="1">
    <oc r="BE1173">
      <f>ROW()</f>
    </oc>
    <nc r="BE1173">
      <f>ROW()</f>
    </nc>
  </rcc>
  <rcc rId="15520" sId="1">
    <oc r="BE1174">
      <f>ROW()</f>
    </oc>
    <nc r="BE1174">
      <f>ROW()</f>
    </nc>
  </rcc>
  <rcc rId="15521" sId="1">
    <oc r="BE1175">
      <f>ROW()</f>
    </oc>
    <nc r="BE1175">
      <f>ROW()</f>
    </nc>
  </rcc>
  <rcc rId="15522" sId="1">
    <oc r="BE1176">
      <f>ROW()</f>
    </oc>
    <nc r="BE1176">
      <f>ROW()</f>
    </nc>
  </rcc>
  <rcc rId="15523" sId="1">
    <oc r="BE1177">
      <f>ROW()</f>
    </oc>
    <nc r="BE1177">
      <f>ROW()</f>
    </nc>
  </rcc>
  <rcc rId="15524" sId="1">
    <oc r="BE1178">
      <f>ROW()</f>
    </oc>
    <nc r="BE1178">
      <f>ROW()</f>
    </nc>
  </rcc>
  <rcc rId="15525" sId="1">
    <oc r="BE1179">
      <f>ROW()</f>
    </oc>
    <nc r="BE1179">
      <f>ROW()</f>
    </nc>
  </rcc>
  <rcc rId="15526" sId="1">
    <oc r="BE1180">
      <f>ROW()</f>
    </oc>
    <nc r="BE1180">
      <f>ROW()</f>
    </nc>
  </rcc>
  <rcc rId="15527" sId="1">
    <oc r="BE1181">
      <f>ROW()</f>
    </oc>
    <nc r="BE1181">
      <f>ROW()</f>
    </nc>
  </rcc>
  <rcc rId="15528" sId="1">
    <oc r="BE1182">
      <f>ROW()</f>
    </oc>
    <nc r="BE1182">
      <f>ROW()</f>
    </nc>
  </rcc>
  <rcc rId="15529" sId="1">
    <oc r="BE1183">
      <f>ROW()</f>
    </oc>
    <nc r="BE1183">
      <f>ROW()</f>
    </nc>
  </rcc>
  <rcc rId="15530" sId="1">
    <oc r="BE1184">
      <f>ROW()</f>
    </oc>
    <nc r="BE1184">
      <f>ROW()</f>
    </nc>
  </rcc>
  <rcc rId="15531" sId="1">
    <oc r="BE1185">
      <f>ROW()</f>
    </oc>
    <nc r="BE1185">
      <f>ROW()</f>
    </nc>
  </rcc>
  <rcc rId="15532" sId="1">
    <oc r="BE1186">
      <f>ROW()</f>
    </oc>
    <nc r="BE1186">
      <f>ROW()</f>
    </nc>
  </rcc>
  <rcc rId="15533" sId="1">
    <oc r="BE1187">
      <f>ROW()</f>
    </oc>
    <nc r="BE1187">
      <f>ROW()</f>
    </nc>
  </rcc>
  <rcc rId="15534" sId="1">
    <oc r="BE1188">
      <f>ROW()</f>
    </oc>
    <nc r="BE1188">
      <f>ROW()</f>
    </nc>
  </rcc>
  <rcc rId="15535" sId="1">
    <oc r="BE1189">
      <f>ROW()</f>
    </oc>
    <nc r="BE1189">
      <f>ROW()</f>
    </nc>
  </rcc>
  <rcc rId="15536" sId="1">
    <oc r="BE1190">
      <f>ROW()</f>
    </oc>
    <nc r="BE1190">
      <f>ROW()</f>
    </nc>
  </rcc>
  <rcc rId="15537" sId="1">
    <oc r="BE1191">
      <f>ROW()</f>
    </oc>
    <nc r="BE1191">
      <f>ROW()</f>
    </nc>
  </rcc>
  <rcc rId="15538" sId="1">
    <oc r="BE1192">
      <f>ROW()</f>
    </oc>
    <nc r="BE1192">
      <f>ROW()</f>
    </nc>
  </rcc>
  <rcc rId="15539" sId="1">
    <oc r="BE1193">
      <f>ROW()</f>
    </oc>
    <nc r="BE1193">
      <f>ROW()</f>
    </nc>
  </rcc>
  <rcc rId="15540" sId="1">
    <oc r="BE1194">
      <f>ROW()</f>
    </oc>
    <nc r="BE1194">
      <f>ROW()</f>
    </nc>
  </rcc>
  <rcc rId="15541" sId="1">
    <oc r="BE1195">
      <f>ROW()</f>
    </oc>
    <nc r="BE1195">
      <f>ROW()</f>
    </nc>
  </rcc>
  <rcc rId="15542" sId="1">
    <oc r="BE1196">
      <f>ROW()</f>
    </oc>
    <nc r="BE1196">
      <f>ROW()</f>
    </nc>
  </rcc>
  <rcc rId="15543" sId="1">
    <oc r="BE1197">
      <f>ROW()</f>
    </oc>
    <nc r="BE1197">
      <f>ROW()</f>
    </nc>
  </rcc>
  <rcc rId="15544" sId="1">
    <oc r="BE1198">
      <f>ROW()</f>
    </oc>
    <nc r="BE1198">
      <f>ROW()</f>
    </nc>
  </rcc>
  <rcc rId="15545" sId="1">
    <oc r="BE1199">
      <f>ROW()</f>
    </oc>
    <nc r="BE1199">
      <f>ROW()</f>
    </nc>
  </rcc>
  <rcc rId="15546"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56" sId="1">
    <oc r="B26" t="inlineStr">
      <is>
        <t xml:space="preserve">Audi-FAW MLB-150 </t>
      </is>
    </oc>
    <nc r="B26" t="inlineStr">
      <is>
        <t>Audi-FAW MLB-150 -F.N.L3G61699.02.P1.03</t>
      </is>
    </nc>
  </rcc>
  <rcc rId="15557" sId="1">
    <oc r="B27" t="inlineStr">
      <is>
        <t xml:space="preserve">Audi-FAW MLB-150 </t>
      </is>
    </oc>
    <nc r="B27" t="inlineStr">
      <is>
        <t>Audi-FAW MLB-150 -F.N.L3G61699.02.P1.03</t>
      </is>
    </nc>
  </rcc>
  <rcc rId="15558" sId="1">
    <oc r="B28" t="inlineStr">
      <is>
        <t xml:space="preserve">Audi-FAW MLB-150 </t>
      </is>
    </oc>
    <nc r="B28" t="inlineStr">
      <is>
        <t>Audi-FAW MLB-150 -F.N.L3G61699.02.P1.03</t>
      </is>
    </nc>
  </rcc>
  <rcc rId="15559" sId="1">
    <oc r="B29" t="inlineStr">
      <is>
        <t xml:space="preserve">Audi-FAW MLB-150 </t>
      </is>
    </oc>
    <nc r="B29" t="inlineStr">
      <is>
        <t>Audi-FAW MLB-150 -F.N.L3G61699.02.P1.03</t>
      </is>
    </nc>
  </rcc>
  <rcc rId="15560" sId="1">
    <oc r="B30" t="inlineStr">
      <is>
        <t xml:space="preserve">Audi-FAW MLB-150 </t>
      </is>
    </oc>
    <nc r="B30" t="inlineStr">
      <is>
        <t>Audi-FAW MLB-150 -F.N.L3G61699.02.P1.03</t>
      </is>
    </nc>
  </rcc>
  <rcc rId="15561" sId="1">
    <oc r="B31" t="inlineStr">
      <is>
        <t xml:space="preserve">Audi-FAW MLB-150 </t>
      </is>
    </oc>
    <nc r="B31" t="inlineStr">
      <is>
        <t>Audi-FAW MLB-150 -F.N.L3G61699.02.P1.03</t>
      </is>
    </nc>
  </rcc>
  <rcc rId="15562" sId="1">
    <oc r="B32" t="inlineStr">
      <is>
        <t xml:space="preserve">Audi-FAW MLB-150 </t>
      </is>
    </oc>
    <nc r="B32" t="inlineStr">
      <is>
        <t>Audi-FAW MLB-150 -F.N.L3G61699.02.P1.03</t>
      </is>
    </nc>
  </rcc>
  <rcc rId="15563" sId="1">
    <oc r="B33" t="inlineStr">
      <is>
        <t xml:space="preserve">Audi-FAW MLB-150 </t>
      </is>
    </oc>
    <nc r="B33" t="inlineStr">
      <is>
        <t>Audi-FAW MLB-150 -F.N.L3G61699.02.P1.03</t>
      </is>
    </nc>
  </rcc>
  <rcc rId="15564" sId="1">
    <oc r="B34" t="inlineStr">
      <is>
        <t xml:space="preserve">Audi-FAW MLB-150 </t>
      </is>
    </oc>
    <nc r="B34" t="inlineStr">
      <is>
        <t>Audi-FAW MLB-150 -F.N.L3G61699.02.P1.03</t>
      </is>
    </nc>
  </rcc>
  <rcc rId="15565" sId="1">
    <oc r="B35" t="inlineStr">
      <is>
        <t xml:space="preserve">Audi-FAW MLB-150 </t>
      </is>
    </oc>
    <nc r="B35" t="inlineStr">
      <is>
        <t>Audi-FAW MLB-150 -F.N.L3G61699.02.P1.03</t>
      </is>
    </nc>
  </rcc>
  <rcc rId="15566" sId="1">
    <oc r="B36" t="inlineStr">
      <is>
        <t xml:space="preserve">Audi-FAW MLB-150 </t>
      </is>
    </oc>
    <nc r="B36" t="inlineStr">
      <is>
        <t>Audi-FAW MLB-150 -F.N.L3G61699.02.P1.03</t>
      </is>
    </nc>
  </rcc>
  <rcc rId="15567" sId="1">
    <oc r="B37" t="inlineStr">
      <is>
        <t xml:space="preserve">Audi-FAW MLB-150 </t>
      </is>
    </oc>
    <nc r="B37" t="inlineStr">
      <is>
        <t>Audi-FAW MLB-150 -F.N.L3G61699.02.P1.03</t>
      </is>
    </nc>
  </rcc>
  <rcc rId="15568" sId="1">
    <oc r="B38" t="inlineStr">
      <is>
        <t xml:space="preserve">Audi-FAW MLB-150 </t>
      </is>
    </oc>
    <nc r="B38" t="inlineStr">
      <is>
        <t>Audi-FAW MLB-150 -F.N.L3G61699.02.P1.03</t>
      </is>
    </nc>
  </rcc>
  <rcc rId="15569" sId="1">
    <oc r="B39" t="inlineStr">
      <is>
        <t xml:space="preserve">Audi-FAW MLB-150 </t>
      </is>
    </oc>
    <nc r="B39" t="inlineStr">
      <is>
        <t>Audi-FAW MLB-150 -F.N.L3G61699.02.P1.03</t>
      </is>
    </nc>
  </rcc>
  <rcc rId="15570" sId="1">
    <oc r="B40" t="inlineStr">
      <is>
        <t xml:space="preserve">Audi-FAW MLB-150 </t>
      </is>
    </oc>
    <nc r="B40" t="inlineStr">
      <is>
        <t>Audi-FAW MLB-150 -F.N.L3G61699.02.P1.03</t>
      </is>
    </nc>
  </rcc>
  <rcc rId="15571" sId="1">
    <oc r="B41" t="inlineStr">
      <is>
        <t xml:space="preserve">Audi-FAW MLB-150 </t>
      </is>
    </oc>
    <nc r="B41" t="inlineStr">
      <is>
        <t>Audi-FAW MLB-150 -F.N.L3G61699.02.P1.03</t>
      </is>
    </nc>
  </rcc>
  <rcc rId="15572" sId="1">
    <oc r="B42" t="inlineStr">
      <is>
        <t xml:space="preserve">Audi-FAW MLB-150 </t>
      </is>
    </oc>
    <nc r="B42" t="inlineStr">
      <is>
        <t>Audi-FAW MLB-150 -F.N.L3G61699.02.P1.03</t>
      </is>
    </nc>
  </rcc>
  <rcc rId="15573" sId="1">
    <oc r="B43" t="inlineStr">
      <is>
        <t xml:space="preserve">Audi-FAW MLB-150 </t>
      </is>
    </oc>
    <nc r="B43" t="inlineStr">
      <is>
        <t>Audi-FAW MLB-150 -F.N.L3G61699.02.P1.03</t>
      </is>
    </nc>
  </rcc>
  <rcc rId="15574" sId="1">
    <oc r="B44" t="inlineStr">
      <is>
        <t xml:space="preserve">Audi-FAW MLB-150 </t>
      </is>
    </oc>
    <nc r="B44" t="inlineStr">
      <is>
        <t>Audi-FAW MLB-150 -F.N.L3G61699.02.P1.03</t>
      </is>
    </nc>
  </rcc>
  <rcc rId="15575" sId="1">
    <oc r="B45" t="inlineStr">
      <is>
        <t xml:space="preserve">Audi-FAW MLB-150 </t>
      </is>
    </oc>
    <nc r="B45" t="inlineStr">
      <is>
        <t>Audi-FAW MLB-150 -F.N.L3G61699.02.P1.03</t>
      </is>
    </nc>
  </rcc>
  <rcc rId="15576" sId="1">
    <oc r="B46" t="inlineStr">
      <is>
        <t xml:space="preserve">Audi-FAW MLB-150 </t>
      </is>
    </oc>
    <nc r="B46" t="inlineStr">
      <is>
        <t>Audi-FAW MLB-150 -F.N.L3G61699.02.P1.03</t>
      </is>
    </nc>
  </rcc>
  <rcc rId="15577" sId="1">
    <oc r="B47" t="inlineStr">
      <is>
        <t xml:space="preserve">Audi-FAW MLB-150 </t>
      </is>
    </oc>
    <nc r="B47" t="inlineStr">
      <is>
        <t>Audi-FAW MLB-150 -F.N.L3G61699.02.P1.03</t>
      </is>
    </nc>
  </rcc>
  <rcc rId="15578" sId="1">
    <oc r="B48" t="inlineStr">
      <is>
        <t xml:space="preserve">Audi-FAW MLB-150 </t>
      </is>
    </oc>
    <nc r="B48" t="inlineStr">
      <is>
        <t>Audi-FAW MLB-150 -F.N.L3G61699.02.P1.03</t>
      </is>
    </nc>
  </rcc>
  <rcc rId="15579" sId="1">
    <oc r="B49" t="inlineStr">
      <is>
        <t xml:space="preserve">Audi-FAW MLB-150 </t>
      </is>
    </oc>
    <nc r="B49" t="inlineStr">
      <is>
        <t>Audi-FAW MLB-150 -F.N.L3G61699.02.P1.03</t>
      </is>
    </nc>
  </rcc>
  <rcc rId="15580" sId="1">
    <oc r="B50" t="inlineStr">
      <is>
        <t xml:space="preserve">Audi-FAW MLB-150 </t>
      </is>
    </oc>
    <nc r="B50" t="inlineStr">
      <is>
        <t>Audi-FAW MLB-150 -F.N.L3G61699.02.P1.03</t>
      </is>
    </nc>
  </rcc>
  <rcc rId="15581" sId="1">
    <oc r="B51" t="inlineStr">
      <is>
        <t xml:space="preserve">Audi-FAW MLB-150 </t>
      </is>
    </oc>
    <nc r="B51" t="inlineStr">
      <is>
        <t>Audi-FAW MLB-150 -F.N.L3G61699.02.P1.03</t>
      </is>
    </nc>
  </rcc>
  <rcc rId="15582" sId="1">
    <oc r="B52" t="inlineStr">
      <is>
        <t xml:space="preserve">Audi-FAW MLB-150 </t>
      </is>
    </oc>
    <nc r="B52" t="inlineStr">
      <is>
        <t>Audi-FAW MLB-150 -F.N.L3G61699.02.P1.03</t>
      </is>
    </nc>
  </rcc>
  <rcc rId="15583" sId="1">
    <oc r="B53" t="inlineStr">
      <is>
        <t xml:space="preserve">Audi-FAW MLB-150 </t>
      </is>
    </oc>
    <nc r="B53" t="inlineStr">
      <is>
        <t>Audi-FAW MLB-150 -F.N.L3G61699.02.P1.03</t>
      </is>
    </nc>
  </rcc>
  <rcc rId="15584" sId="1">
    <oc r="B54" t="inlineStr">
      <is>
        <t>Audi-FAW MLB-35</t>
      </is>
    </oc>
    <nc r="B54" t="inlineStr">
      <is>
        <t>Audi-FAW MLB-35- F.N.L3G61699.02.P1.03</t>
      </is>
    </nc>
  </rcc>
  <rcc rId="15585" sId="1">
    <oc r="B55" t="inlineStr">
      <is>
        <t>Audi-FAW MLB-35</t>
      </is>
    </oc>
    <nc r="B55" t="inlineStr">
      <is>
        <t>Audi-FAW MLB-35- F.N.L3G61699.02.P1.03</t>
      </is>
    </nc>
  </rcc>
  <rcc rId="15586" sId="1">
    <oc r="B56" t="inlineStr">
      <is>
        <t>Audi-FAW MLB-35</t>
      </is>
    </oc>
    <nc r="B56" t="inlineStr">
      <is>
        <t>Audi-FAW MLB-35- F.N.L3G61699.02.P1.03</t>
      </is>
    </nc>
  </rcc>
  <rcc rId="15587" sId="1">
    <oc r="B57" t="inlineStr">
      <is>
        <t>Audi-FAW MLB-35</t>
      </is>
    </oc>
    <nc r="B57" t="inlineStr">
      <is>
        <t>Audi-FAW MLB-35- F.N.L3G61699.02.P1.03</t>
      </is>
    </nc>
  </rcc>
  <rcc rId="15588" sId="1">
    <oc r="B58" t="inlineStr">
      <is>
        <t>Audi-FAW MLB-35</t>
      </is>
    </oc>
    <nc r="B58" t="inlineStr">
      <is>
        <t>Audi-FAW MLB-35- F.N.L3G61699.02.P1.03</t>
      </is>
    </nc>
  </rcc>
  <rcc rId="15589" sId="1">
    <oc r="B59" t="inlineStr">
      <is>
        <t>Audi-FAW MLB-35</t>
      </is>
    </oc>
    <nc r="B59" t="inlineStr">
      <is>
        <t>Audi-FAW MLB-35- F.N.L3G61699.02.P1.03</t>
      </is>
    </nc>
  </rcc>
  <rcc rId="15590" sId="1">
    <oc r="B60" t="inlineStr">
      <is>
        <t>Audi-FAW MLB-35</t>
      </is>
    </oc>
    <nc r="B60" t="inlineStr">
      <is>
        <t>Audi-FAW MLB-35- F.N.L3G61699.02.P1.03</t>
      </is>
    </nc>
  </rcc>
  <rcc rId="15591" sId="1">
    <oc r="B61" t="inlineStr">
      <is>
        <t>Audi-FAW MLB-35</t>
      </is>
    </oc>
    <nc r="B61" t="inlineStr">
      <is>
        <t>Audi-FAW MLB-35- F.N.L3G61699.02.P1.03</t>
      </is>
    </nc>
  </rcc>
  <rcc rId="15592" sId="1">
    <oc r="B62" t="inlineStr">
      <is>
        <t>Audi-FAW MLB-35</t>
      </is>
    </oc>
    <nc r="B62" t="inlineStr">
      <is>
        <t>Audi-FAW MLB-35- F.N.L3G61699.02.P1.03</t>
      </is>
    </nc>
  </rcc>
  <rcc rId="15593" sId="1">
    <oc r="B63" t="inlineStr">
      <is>
        <t>Audi-FAW MLB-35</t>
      </is>
    </oc>
    <nc r="B63" t="inlineStr">
      <is>
        <t>Audi-FAW MLB-35- F.N.L3G61699.02.P1.03</t>
      </is>
    </nc>
  </rcc>
  <rcc rId="15594" sId="1">
    <oc r="B64" t="inlineStr">
      <is>
        <t>Audi-FAW MLB-35</t>
      </is>
    </oc>
    <nc r="B64" t="inlineStr">
      <is>
        <t>Audi-FAW MLB-35- F.N.L3G61699.02.P1.03</t>
      </is>
    </nc>
  </rcc>
  <rcc rId="15595" sId="1">
    <oc r="B65" t="inlineStr">
      <is>
        <t>Audi-FAW MLB-35</t>
      </is>
    </oc>
    <nc r="B65" t="inlineStr">
      <is>
        <t>Audi-FAW MLB-35- F.N.L3G61699.02.P1.03</t>
      </is>
    </nc>
  </rcc>
  <rcc rId="15596" sId="1">
    <oc r="B66" t="inlineStr">
      <is>
        <t>Audi-FAW MLB-35</t>
      </is>
    </oc>
    <nc r="B66" t="inlineStr">
      <is>
        <t>Audi-FAW MLB-35- F.N.L3G61699.02.P1.03</t>
      </is>
    </nc>
  </rcc>
  <rcc rId="15597" sId="1">
    <oc r="B67" t="inlineStr">
      <is>
        <t>Audi-FAW MLB-35</t>
      </is>
    </oc>
    <nc r="B67" t="inlineStr">
      <is>
        <t>Audi-FAW MLB-35- F.N.L3G61699.02.P1.03</t>
      </is>
    </nc>
  </rcc>
  <rcc rId="15598" sId="1">
    <oc r="B68" t="inlineStr">
      <is>
        <t>Audi-FAW MLB-35</t>
      </is>
    </oc>
    <nc r="B68" t="inlineStr">
      <is>
        <t>Audi-FAW MLB-35- F.N.L3G61699.02.P1.03</t>
      </is>
    </nc>
  </rcc>
  <rcc rId="15599" sId="1">
    <oc r="B69" t="inlineStr">
      <is>
        <t>Audi-FAW MLB-35</t>
      </is>
    </oc>
    <nc r="B69" t="inlineStr">
      <is>
        <t>Audi-FAW MLB-35- F.N.L3G61699.02.P1.03</t>
      </is>
    </nc>
  </rcc>
  <rcc rId="15600" sId="1">
    <oc r="B70" t="inlineStr">
      <is>
        <t>Audi-FAW MLB-35</t>
      </is>
    </oc>
    <nc r="B70" t="inlineStr">
      <is>
        <t>Audi-FAW MLB-35- F.N.L3G61699.02.P1.03</t>
      </is>
    </nc>
  </rcc>
  <rcc rId="15601" sId="1">
    <oc r="B71" t="inlineStr">
      <is>
        <t>Audi-FAW MLB-35</t>
      </is>
    </oc>
    <nc r="B71" t="inlineStr">
      <is>
        <t>Audi-FAW MLB-35- F.N.L3G61699.02.P1.03</t>
      </is>
    </nc>
  </rcc>
  <rcc rId="15602" sId="1">
    <oc r="B72" t="inlineStr">
      <is>
        <t>Audi-FAW MLB-35</t>
      </is>
    </oc>
    <nc r="B72" t="inlineStr">
      <is>
        <t>Audi-FAW MLB-35- F.N.L3G61699.02.P1.03</t>
      </is>
    </nc>
  </rcc>
  <rcc rId="15603" sId="1">
    <oc r="B73" t="inlineStr">
      <is>
        <t>Audi-FAW MLB-35</t>
      </is>
    </oc>
    <nc r="B73" t="inlineStr">
      <is>
        <t>Audi-FAW MLB-35- F.N.L3G61699.02.P1.03</t>
      </is>
    </nc>
  </rcc>
  <rcc rId="15604" sId="1">
    <oc r="B74" t="inlineStr">
      <is>
        <t>Audi-FAW MLB-35</t>
      </is>
    </oc>
    <nc r="B74" t="inlineStr">
      <is>
        <t>Audi-FAW MLB-35- F.N.L3G61699.02.P1.03</t>
      </is>
    </nc>
  </rcc>
  <rcc rId="15605" sId="1">
    <oc r="B75" t="inlineStr">
      <is>
        <t>Audi-FAW MLB-35</t>
      </is>
    </oc>
    <nc r="B75" t="inlineStr">
      <is>
        <t>Audi-FAW MLB-35- F.N.L3G61699.02.P1.03</t>
      </is>
    </nc>
  </rcc>
  <rcc rId="15606" sId="1">
    <oc r="B76" t="inlineStr">
      <is>
        <t>Audi-FAW MLB-35</t>
      </is>
    </oc>
    <nc r="B76" t="inlineStr">
      <is>
        <t>Audi-FAW MLB-35- F.N.L3G61699.02.P1.03</t>
      </is>
    </nc>
  </rcc>
  <rcc rId="15607" sId="1">
    <oc r="B77" t="inlineStr">
      <is>
        <t>Audi-FAW MLB-35</t>
      </is>
    </oc>
    <nc r="B77" t="inlineStr">
      <is>
        <t>Audi-FAW MLB-35- F.N.L3G61699.02.P1.03</t>
      </is>
    </nc>
  </rcc>
  <rcc rId="15608" sId="1">
    <oc r="B78" t="inlineStr">
      <is>
        <t>Audi-FAW MLB-35</t>
      </is>
    </oc>
    <nc r="B78" t="inlineStr">
      <is>
        <t>Audi-FAW MLB-35- F.N.L3G61699.02.P1.03</t>
      </is>
    </nc>
  </rcc>
  <rcc rId="15609" sId="1">
    <oc r="B79" t="inlineStr">
      <is>
        <t>Audi-FAW MLB-35</t>
      </is>
    </oc>
    <nc r="B79" t="inlineStr">
      <is>
        <t>Audi-FAW MLB-35- F.N.L3G61699.02.P1.03</t>
      </is>
    </nc>
  </rcc>
  <rcc rId="15610" sId="1">
    <oc r="B80" t="inlineStr">
      <is>
        <t>Audi-FAW MLB-35</t>
      </is>
    </oc>
    <nc r="B80" t="inlineStr">
      <is>
        <t>Audi-FAW MLB-35- F.N.L3G61699.02.P1.03</t>
      </is>
    </nc>
  </rcc>
  <rcc rId="15611" sId="1">
    <oc r="B81" t="inlineStr">
      <is>
        <t>Audi-FAW MLB-35</t>
      </is>
    </oc>
    <nc r="B81" t="inlineStr">
      <is>
        <t>Audi-FAW MLB-35- F.N.L3G61699.02.P1.03</t>
      </is>
    </nc>
  </rcc>
  <rfmt sheetId="1" sqref="BH26">
    <dxf>
      <numFmt numFmtId="2" formatCode="0.00"/>
    </dxf>
  </rfmt>
  <rfmt sheetId="1" sqref="BH26">
    <dxf>
      <numFmt numFmtId="166" formatCode="0.0"/>
    </dxf>
  </rfmt>
  <rfmt sheetId="1" sqref="BH26">
    <dxf>
      <numFmt numFmtId="1" formatCode="0"/>
    </dxf>
  </rfmt>
  <rfmt sheetId="1" sqref="BH26">
    <dxf>
      <numFmt numFmtId="30" formatCode="@"/>
    </dxf>
  </rfmt>
  <rfmt sheetId="1" sqref="BH26">
    <dxf>
      <alignment horizontal="right" readingOrder="0"/>
    </dxf>
  </rfmt>
  <rfmt sheetId="1" sqref="BH27" start="0" length="0">
    <dxf>
      <numFmt numFmtId="30" formatCode="@"/>
      <alignment horizontal="right" readingOrder="0"/>
    </dxf>
  </rfmt>
  <rfmt sheetId="1" sqref="BH28" start="0" length="0">
    <dxf>
      <numFmt numFmtId="30" formatCode="@"/>
      <alignment horizontal="right" readingOrder="0"/>
    </dxf>
  </rfmt>
  <rfmt sheetId="1" sqref="BH29" start="0" length="0">
    <dxf>
      <numFmt numFmtId="30" formatCode="@"/>
      <alignment horizontal="right" readingOrder="0"/>
    </dxf>
  </rfmt>
  <rfmt sheetId="1" sqref="BH30" start="0" length="0">
    <dxf>
      <numFmt numFmtId="30" formatCode="@"/>
      <alignment horizontal="right" readingOrder="0"/>
    </dxf>
  </rfmt>
  <rfmt sheetId="1" sqref="BH31" start="0" length="0">
    <dxf>
      <numFmt numFmtId="30" formatCode="@"/>
      <alignment horizontal="right" readingOrder="0"/>
    </dxf>
  </rfmt>
  <rfmt sheetId="1" sqref="BH32" start="0" length="0">
    <dxf>
      <numFmt numFmtId="30" formatCode="@"/>
      <alignment horizontal="right" readingOrder="0"/>
    </dxf>
  </rfmt>
  <rfmt sheetId="1" sqref="BH33" start="0" length="0">
    <dxf>
      <numFmt numFmtId="30" formatCode="@"/>
      <alignment horizontal="right" readingOrder="0"/>
    </dxf>
  </rfmt>
  <rfmt sheetId="1" sqref="BH34" start="0" length="0">
    <dxf>
      <numFmt numFmtId="30" formatCode="@"/>
      <alignment horizontal="right" readingOrder="0"/>
    </dxf>
  </rfmt>
  <rfmt sheetId="1" sqref="BH35" start="0" length="0">
    <dxf>
      <numFmt numFmtId="30" formatCode="@"/>
      <alignment horizontal="right" vertical="center" readingOrder="0"/>
    </dxf>
  </rfmt>
  <rfmt sheetId="1" sqref="BH36" start="0" length="0">
    <dxf>
      <numFmt numFmtId="30" formatCode="@"/>
      <alignment horizontal="right" readingOrder="0"/>
    </dxf>
  </rfmt>
  <rfmt sheetId="1" sqref="BH37" start="0" length="0">
    <dxf>
      <numFmt numFmtId="30" formatCode="@"/>
      <alignment horizontal="right" vertical="center" readingOrder="0"/>
    </dxf>
  </rfmt>
  <rfmt sheetId="1" sqref="BH38" start="0" length="0">
    <dxf>
      <numFmt numFmtId="30" formatCode="@"/>
      <alignment horizontal="right" vertical="center" readingOrder="0"/>
    </dxf>
  </rfmt>
  <rfmt sheetId="1" sqref="BH39" start="0" length="0">
    <dxf>
      <numFmt numFmtId="30" formatCode="@"/>
      <alignment horizontal="right" vertical="center" readingOrder="0"/>
    </dxf>
  </rfmt>
  <rfmt sheetId="1" sqref="BH40" start="0" length="0">
    <dxf>
      <numFmt numFmtId="30" formatCode="@"/>
      <alignment horizontal="right" vertical="center" readingOrder="0"/>
    </dxf>
  </rfmt>
  <rfmt sheetId="1" sqref="BH41" start="0" length="0">
    <dxf>
      <numFmt numFmtId="30" formatCode="@"/>
      <alignment horizontal="right" vertical="center" readingOrder="0"/>
    </dxf>
  </rfmt>
  <rfmt sheetId="1" sqref="BH42" start="0" length="0">
    <dxf>
      <numFmt numFmtId="30" formatCode="@"/>
      <alignment horizontal="right" vertical="center" readingOrder="0"/>
    </dxf>
  </rfmt>
  <rfmt sheetId="1" sqref="BH43" start="0" length="0">
    <dxf>
      <numFmt numFmtId="30" formatCode="@"/>
      <alignment horizontal="right" vertical="center" readingOrder="0"/>
    </dxf>
  </rfmt>
  <rfmt sheetId="1" sqref="BH44" start="0" length="0">
    <dxf>
      <numFmt numFmtId="30" formatCode="@"/>
      <alignment horizontal="right" vertical="center" readingOrder="0"/>
    </dxf>
  </rfmt>
  <rfmt sheetId="1" sqref="BH45" start="0" length="0">
    <dxf>
      <numFmt numFmtId="30" formatCode="@"/>
      <alignment horizontal="right" vertical="center" readingOrder="0"/>
    </dxf>
  </rfmt>
  <rfmt sheetId="1" sqref="BH46" start="0" length="0">
    <dxf>
      <numFmt numFmtId="30" formatCode="@"/>
      <alignment horizontal="right" vertical="center" readingOrder="0"/>
    </dxf>
  </rfmt>
  <rfmt sheetId="1" sqref="BH47" start="0" length="0">
    <dxf>
      <numFmt numFmtId="30" formatCode="@"/>
      <alignment horizontal="right" vertical="center" readingOrder="0"/>
    </dxf>
  </rfmt>
  <rfmt sheetId="1" sqref="BH48" start="0" length="0">
    <dxf>
      <numFmt numFmtId="30" formatCode="@"/>
      <alignment horizontal="right" vertical="center" readingOrder="0"/>
    </dxf>
  </rfmt>
  <rfmt sheetId="1" sqref="BH49" start="0" length="0">
    <dxf>
      <numFmt numFmtId="30" formatCode="@"/>
      <alignment horizontal="right" vertical="center" readingOrder="0"/>
    </dxf>
  </rfmt>
  <rfmt sheetId="1" sqref="BH50" start="0" length="0">
    <dxf>
      <numFmt numFmtId="30" formatCode="@"/>
      <alignment horizontal="right" vertical="center" readingOrder="0"/>
    </dxf>
  </rfmt>
  <rfmt sheetId="1" sqref="BH51" start="0" length="0">
    <dxf>
      <numFmt numFmtId="30" formatCode="@"/>
      <alignment horizontal="right" vertical="center" readingOrder="0"/>
    </dxf>
  </rfmt>
  <rfmt sheetId="1" sqref="BH52" start="0" length="0">
    <dxf>
      <numFmt numFmtId="30" formatCode="@"/>
      <alignment horizontal="right" vertical="center" readingOrder="0"/>
    </dxf>
  </rfmt>
  <rfmt sheetId="1" sqref="BH53" start="0" length="0">
    <dxf>
      <numFmt numFmtId="30" formatCode="@"/>
      <alignment horizontal="right" vertical="center" readingOrder="0"/>
    </dxf>
  </rfmt>
  <rfmt sheetId="1" sqref="BH54" start="0" length="0">
    <dxf>
      <numFmt numFmtId="30" formatCode="@"/>
      <alignment horizontal="right" readingOrder="0"/>
    </dxf>
  </rfmt>
  <rfmt sheetId="1" sqref="BH55" start="0" length="0">
    <dxf>
      <numFmt numFmtId="30" formatCode="@"/>
      <alignment horizontal="right" vertical="center" readingOrder="0"/>
    </dxf>
  </rfmt>
  <rfmt sheetId="1" sqref="BH56" start="0" length="0">
    <dxf>
      <numFmt numFmtId="30" formatCode="@"/>
      <alignment horizontal="right" vertical="center" readingOrder="0"/>
    </dxf>
  </rfmt>
  <rfmt sheetId="1" sqref="BH57" start="0" length="0">
    <dxf>
      <numFmt numFmtId="30" formatCode="@"/>
      <alignment horizontal="right" readingOrder="0"/>
    </dxf>
  </rfmt>
  <rfmt sheetId="1" sqref="BH58" start="0" length="0">
    <dxf>
      <numFmt numFmtId="30" formatCode="@"/>
      <alignment horizontal="right" vertical="center" readingOrder="0"/>
    </dxf>
  </rfmt>
  <rfmt sheetId="1" sqref="BH59" start="0" length="0">
    <dxf>
      <numFmt numFmtId="30" formatCode="@"/>
      <alignment horizontal="right" readingOrder="0"/>
    </dxf>
  </rfmt>
  <rfmt sheetId="1" sqref="BH60" start="0" length="0">
    <dxf>
      <numFmt numFmtId="30" formatCode="@"/>
      <alignment horizontal="right" readingOrder="0"/>
    </dxf>
  </rfmt>
  <rfmt sheetId="1" sqref="BH61" start="0" length="0">
    <dxf>
      <numFmt numFmtId="30" formatCode="@"/>
      <alignment horizontal="right" vertical="center" readingOrder="0"/>
    </dxf>
  </rfmt>
  <rfmt sheetId="1" sqref="BH62" start="0" length="0">
    <dxf>
      <numFmt numFmtId="30" formatCode="@"/>
      <alignment horizontal="right" vertical="center" readingOrder="0"/>
    </dxf>
  </rfmt>
  <rfmt sheetId="1" sqref="BH63" start="0" length="0">
    <dxf>
      <numFmt numFmtId="30" formatCode="@"/>
      <alignment horizontal="right" vertical="center" readingOrder="0"/>
    </dxf>
  </rfmt>
  <rfmt sheetId="1" sqref="BH64" start="0" length="0">
    <dxf>
      <numFmt numFmtId="30" formatCode="@"/>
      <alignment horizontal="right" vertical="center" readingOrder="0"/>
    </dxf>
  </rfmt>
  <rfmt sheetId="1" sqref="BH65" start="0" length="0">
    <dxf>
      <numFmt numFmtId="30" formatCode="@"/>
      <alignment horizontal="right" vertical="center" readingOrder="0"/>
    </dxf>
  </rfmt>
  <rfmt sheetId="1" sqref="BH66" start="0" length="0">
    <dxf>
      <numFmt numFmtId="30" formatCode="@"/>
      <alignment horizontal="right" vertical="center" readingOrder="0"/>
    </dxf>
  </rfmt>
  <rfmt sheetId="1" sqref="BH67" start="0" length="0">
    <dxf>
      <numFmt numFmtId="30" formatCode="@"/>
      <alignment horizontal="right" vertical="center" readingOrder="0"/>
    </dxf>
  </rfmt>
  <rfmt sheetId="1" sqref="BH68" start="0" length="0">
    <dxf>
      <numFmt numFmtId="30" formatCode="@"/>
      <alignment horizontal="right" vertical="center" readingOrder="0"/>
    </dxf>
  </rfmt>
  <rfmt sheetId="1" sqref="BH69" start="0" length="0">
    <dxf>
      <numFmt numFmtId="30" formatCode="@"/>
      <alignment horizontal="right" vertical="center" readingOrder="0"/>
    </dxf>
  </rfmt>
  <rfmt sheetId="1" sqref="BH70" start="0" length="0">
    <dxf>
      <numFmt numFmtId="30" formatCode="@"/>
      <alignment horizontal="right" readingOrder="0"/>
    </dxf>
  </rfmt>
  <rfmt sheetId="1" sqref="BH71" start="0" length="0">
    <dxf>
      <numFmt numFmtId="30" formatCode="@"/>
      <alignment horizontal="right" vertical="center" readingOrder="0"/>
    </dxf>
  </rfmt>
  <rfmt sheetId="1" sqref="BH72" start="0" length="0">
    <dxf>
      <numFmt numFmtId="30" formatCode="@"/>
      <alignment horizontal="right" readingOrder="0"/>
    </dxf>
  </rfmt>
  <rfmt sheetId="1" sqref="BH73" start="0" length="0">
    <dxf>
      <numFmt numFmtId="30" formatCode="@"/>
      <alignment horizontal="right" vertical="center" readingOrder="0"/>
    </dxf>
  </rfmt>
  <rfmt sheetId="1" sqref="BH74" start="0" length="0">
    <dxf>
      <numFmt numFmtId="30" formatCode="@"/>
      <alignment horizontal="right" vertical="center" readingOrder="0"/>
    </dxf>
  </rfmt>
  <rfmt sheetId="1" sqref="BH75" start="0" length="0">
    <dxf>
      <numFmt numFmtId="30" formatCode="@"/>
      <alignment horizontal="right" vertical="center" readingOrder="0"/>
    </dxf>
  </rfmt>
  <rfmt sheetId="1" sqref="BH76" start="0" length="0">
    <dxf>
      <numFmt numFmtId="30" formatCode="@"/>
      <alignment horizontal="right" vertical="center" readingOrder="0"/>
    </dxf>
  </rfmt>
  <rfmt sheetId="1" sqref="BH77" start="0" length="0">
    <dxf>
      <numFmt numFmtId="30" formatCode="@"/>
      <alignment horizontal="right" vertical="center" readingOrder="0"/>
    </dxf>
  </rfmt>
  <rfmt sheetId="1" sqref="BH78" start="0" length="0">
    <dxf>
      <numFmt numFmtId="30" formatCode="@"/>
      <alignment horizontal="right" vertical="center" readingOrder="0"/>
    </dxf>
  </rfmt>
  <rfmt sheetId="1" sqref="BH79" start="0" length="0">
    <dxf>
      <numFmt numFmtId="30" formatCode="@"/>
      <alignment horizontal="right" vertical="center" readingOrder="0"/>
    </dxf>
  </rfmt>
  <rfmt sheetId="1" sqref="BH80" start="0" length="0">
    <dxf>
      <numFmt numFmtId="30" formatCode="@"/>
      <alignment horizontal="right" vertical="center" readingOrder="0"/>
    </dxf>
  </rfmt>
  <rfmt sheetId="1" sqref="BH81" start="0" length="0">
    <dxf>
      <numFmt numFmtId="30" formatCode="@"/>
      <alignment horizontal="right" vertical="center" readingOrder="0"/>
    </dxf>
  </rfmt>
  <rcc rId="15612" sId="1">
    <nc r="BH26" t="inlineStr">
      <is>
        <t>61699</t>
      </is>
    </nc>
  </rcc>
  <rcc rId="15613" sId="1">
    <nc r="BH27" t="inlineStr">
      <is>
        <t>61699</t>
      </is>
    </nc>
  </rcc>
  <rcc rId="15614" sId="1">
    <nc r="BH28" t="inlineStr">
      <is>
        <t>61699</t>
      </is>
    </nc>
  </rcc>
  <rcc rId="15615" sId="1">
    <nc r="BH29" t="inlineStr">
      <is>
        <t>61699</t>
      </is>
    </nc>
  </rcc>
  <rcc rId="15616" sId="1">
    <nc r="BH30" t="inlineStr">
      <is>
        <t>61699</t>
      </is>
    </nc>
  </rcc>
  <rcc rId="15617" sId="1">
    <nc r="BH31" t="inlineStr">
      <is>
        <t>61699</t>
      </is>
    </nc>
  </rcc>
  <rcc rId="15618" sId="1">
    <nc r="BH32" t="inlineStr">
      <is>
        <t>61699</t>
      </is>
    </nc>
  </rcc>
  <rcc rId="15619" sId="1">
    <nc r="BH33" t="inlineStr">
      <is>
        <t>61699</t>
      </is>
    </nc>
  </rcc>
  <rcc rId="15620" sId="1">
    <nc r="BH34" t="inlineStr">
      <is>
        <t>61699</t>
      </is>
    </nc>
  </rcc>
  <rcc rId="15621" sId="1">
    <nc r="BH35" t="inlineStr">
      <is>
        <t>61699</t>
      </is>
    </nc>
  </rcc>
  <rcc rId="15622" sId="1">
    <nc r="BH36" t="inlineStr">
      <is>
        <t>61699</t>
      </is>
    </nc>
  </rcc>
  <rcc rId="15623" sId="1">
    <nc r="BH37" t="inlineStr">
      <is>
        <t>61699</t>
      </is>
    </nc>
  </rcc>
  <rcc rId="15624" sId="1">
    <nc r="BH38" t="inlineStr">
      <is>
        <t>61699</t>
      </is>
    </nc>
  </rcc>
  <rcc rId="15625" sId="1">
    <nc r="BH39" t="inlineStr">
      <is>
        <t>61699</t>
      </is>
    </nc>
  </rcc>
  <rcc rId="15626" sId="1">
    <nc r="BH40" t="inlineStr">
      <is>
        <t>61699</t>
      </is>
    </nc>
  </rcc>
  <rcc rId="15627" sId="1">
    <nc r="BH41" t="inlineStr">
      <is>
        <t>61699</t>
      </is>
    </nc>
  </rcc>
  <rcc rId="15628" sId="1">
    <nc r="BH42" t="inlineStr">
      <is>
        <t>61699</t>
      </is>
    </nc>
  </rcc>
  <rcc rId="15629" sId="1">
    <nc r="BH43" t="inlineStr">
      <is>
        <t>61699</t>
      </is>
    </nc>
  </rcc>
  <rcc rId="15630" sId="1">
    <nc r="BH44" t="inlineStr">
      <is>
        <t>61699</t>
      </is>
    </nc>
  </rcc>
  <rcc rId="15631" sId="1">
    <nc r="BH45" t="inlineStr">
      <is>
        <t>61699</t>
      </is>
    </nc>
  </rcc>
  <rcc rId="15632" sId="1">
    <nc r="BH46" t="inlineStr">
      <is>
        <t>61699</t>
      </is>
    </nc>
  </rcc>
  <rcc rId="15633" sId="1">
    <nc r="BH47" t="inlineStr">
      <is>
        <t>61699</t>
      </is>
    </nc>
  </rcc>
  <rcc rId="15634" sId="1">
    <nc r="BH48" t="inlineStr">
      <is>
        <t>61699</t>
      </is>
    </nc>
  </rcc>
  <rcc rId="15635" sId="1">
    <nc r="BH49" t="inlineStr">
      <is>
        <t>61699</t>
      </is>
    </nc>
  </rcc>
  <rcc rId="15636" sId="1">
    <nc r="BH50" t="inlineStr">
      <is>
        <t>61699</t>
      </is>
    </nc>
  </rcc>
  <rcc rId="15637" sId="1">
    <nc r="BH51" t="inlineStr">
      <is>
        <t>61699</t>
      </is>
    </nc>
  </rcc>
  <rcc rId="15638" sId="1">
    <nc r="BH52" t="inlineStr">
      <is>
        <t>61699</t>
      </is>
    </nc>
  </rcc>
  <rcc rId="15639" sId="1">
    <nc r="BH53" t="inlineStr">
      <is>
        <t>61699</t>
      </is>
    </nc>
  </rcc>
  <rcc rId="15640" sId="1">
    <nc r="BH54" t="inlineStr">
      <is>
        <t>61699</t>
      </is>
    </nc>
  </rcc>
  <rcc rId="15641" sId="1">
    <nc r="BH55" t="inlineStr">
      <is>
        <t>61699</t>
      </is>
    </nc>
  </rcc>
  <rcc rId="15642" sId="1">
    <nc r="BH56" t="inlineStr">
      <is>
        <t>61699</t>
      </is>
    </nc>
  </rcc>
  <rcc rId="15643" sId="1">
    <nc r="BH57" t="inlineStr">
      <is>
        <t>61699</t>
      </is>
    </nc>
  </rcc>
  <rcc rId="15644" sId="1">
    <nc r="BH58" t="inlineStr">
      <is>
        <t>61699</t>
      </is>
    </nc>
  </rcc>
  <rcc rId="15645" sId="1">
    <nc r="BH59" t="inlineStr">
      <is>
        <t>61699</t>
      </is>
    </nc>
  </rcc>
  <rcc rId="15646" sId="1">
    <nc r="BH60" t="inlineStr">
      <is>
        <t>61699</t>
      </is>
    </nc>
  </rcc>
  <rcc rId="15647" sId="1">
    <nc r="BH61" t="inlineStr">
      <is>
        <t>61699</t>
      </is>
    </nc>
  </rcc>
  <rcc rId="15648" sId="1">
    <nc r="BH62" t="inlineStr">
      <is>
        <t>61699</t>
      </is>
    </nc>
  </rcc>
  <rcc rId="15649" sId="1">
    <nc r="BH63" t="inlineStr">
      <is>
        <t>61699</t>
      </is>
    </nc>
  </rcc>
  <rcc rId="15650" sId="1">
    <nc r="BH64" t="inlineStr">
      <is>
        <t>61699</t>
      </is>
    </nc>
  </rcc>
  <rcc rId="15651" sId="1">
    <nc r="BH65" t="inlineStr">
      <is>
        <t>61699</t>
      </is>
    </nc>
  </rcc>
  <rcc rId="15652" sId="1">
    <nc r="BH66" t="inlineStr">
      <is>
        <t>61699</t>
      </is>
    </nc>
  </rcc>
  <rcc rId="15653" sId="1">
    <nc r="BH67" t="inlineStr">
      <is>
        <t>61699</t>
      </is>
    </nc>
  </rcc>
  <rcc rId="15654" sId="1">
    <nc r="BH68" t="inlineStr">
      <is>
        <t>61699</t>
      </is>
    </nc>
  </rcc>
  <rcc rId="15655" sId="1">
    <nc r="BH69" t="inlineStr">
      <is>
        <t>61699</t>
      </is>
    </nc>
  </rcc>
  <rcc rId="15656" sId="1">
    <nc r="BH70" t="inlineStr">
      <is>
        <t>61699</t>
      </is>
    </nc>
  </rcc>
  <rcc rId="15657" sId="1">
    <nc r="BH71" t="inlineStr">
      <is>
        <t>61699</t>
      </is>
    </nc>
  </rcc>
  <rcc rId="15658" sId="1">
    <nc r="BH72" t="inlineStr">
      <is>
        <t>61699</t>
      </is>
    </nc>
  </rcc>
  <rcc rId="15659" sId="1">
    <nc r="BH73" t="inlineStr">
      <is>
        <t>61699</t>
      </is>
    </nc>
  </rcc>
  <rcc rId="15660" sId="1">
    <nc r="BH74" t="inlineStr">
      <is>
        <t>61699</t>
      </is>
    </nc>
  </rcc>
  <rcc rId="15661" sId="1">
    <nc r="BH75" t="inlineStr">
      <is>
        <t>61699</t>
      </is>
    </nc>
  </rcc>
  <rcc rId="15662" sId="1">
    <nc r="BH76" t="inlineStr">
      <is>
        <t>61699</t>
      </is>
    </nc>
  </rcc>
  <rcc rId="15663" sId="1">
    <nc r="BH77" t="inlineStr">
      <is>
        <t>61699</t>
      </is>
    </nc>
  </rcc>
  <rcc rId="15664" sId="1">
    <nc r="BH78" t="inlineStr">
      <is>
        <t>61699</t>
      </is>
    </nc>
  </rcc>
  <rcc rId="15665" sId="1">
    <nc r="BH79" t="inlineStr">
      <is>
        <t>61699</t>
      </is>
    </nc>
  </rcc>
  <rcc rId="15666" sId="1">
    <nc r="BH80" t="inlineStr">
      <is>
        <t>61699</t>
      </is>
    </nc>
  </rcc>
  <rcc rId="15667" sId="1">
    <nc r="BH81" t="inlineStr">
      <is>
        <t>61699</t>
      </is>
    </nc>
  </rcc>
  <rcc rId="15668" sId="1">
    <oc r="BE6">
      <f>ROW()</f>
    </oc>
    <nc r="BE6">
      <f>ROW()</f>
    </nc>
  </rcc>
  <rcc rId="15669" sId="1">
    <oc r="BE7">
      <f>ROW()</f>
    </oc>
    <nc r="BE7">
      <f>ROW()</f>
    </nc>
  </rcc>
  <rcc rId="15670" sId="1">
    <oc r="BE8">
      <f>ROW()</f>
    </oc>
    <nc r="BE8">
      <f>ROW()</f>
    </nc>
  </rcc>
  <rcc rId="15671" sId="1">
    <oc r="BE9">
      <f>ROW()</f>
    </oc>
    <nc r="BE9">
      <f>ROW()</f>
    </nc>
  </rcc>
  <rcc rId="15672" sId="1">
    <oc r="BE10">
      <f>ROW()</f>
    </oc>
    <nc r="BE10">
      <f>ROW()</f>
    </nc>
  </rcc>
  <rcc rId="15673" sId="1">
    <oc r="BE11">
      <f>ROW()</f>
    </oc>
    <nc r="BE11">
      <f>ROW()</f>
    </nc>
  </rcc>
  <rcc rId="15674" sId="1">
    <oc r="BE12">
      <f>ROW()</f>
    </oc>
    <nc r="BE12">
      <f>ROW()</f>
    </nc>
  </rcc>
  <rcc rId="15675" sId="1">
    <oc r="BE13">
      <f>ROW()</f>
    </oc>
    <nc r="BE13">
      <f>ROW()</f>
    </nc>
  </rcc>
  <rcc rId="15676" sId="1">
    <oc r="BE14">
      <f>ROW()</f>
    </oc>
    <nc r="BE14">
      <f>ROW()</f>
    </nc>
  </rcc>
  <rcc rId="15677" sId="1">
    <oc r="BE15">
      <f>ROW()</f>
    </oc>
    <nc r="BE15">
      <f>ROW()</f>
    </nc>
  </rcc>
  <rcc rId="15678" sId="1">
    <oc r="BE16">
      <f>ROW()</f>
    </oc>
    <nc r="BE16">
      <f>ROW()</f>
    </nc>
  </rcc>
  <rcc rId="15679" sId="1">
    <oc r="BE17">
      <f>ROW()</f>
    </oc>
    <nc r="BE17">
      <f>ROW()</f>
    </nc>
  </rcc>
  <rcc rId="15680" sId="1">
    <oc r="BE18">
      <f>ROW()</f>
    </oc>
    <nc r="BE18">
      <f>ROW()</f>
    </nc>
  </rcc>
  <rcc rId="15681" sId="1">
    <oc r="BE19">
      <f>ROW()</f>
    </oc>
    <nc r="BE19">
      <f>ROW()</f>
    </nc>
  </rcc>
  <rcc rId="15682" sId="1">
    <oc r="BE20">
      <f>ROW()</f>
    </oc>
    <nc r="BE20">
      <f>ROW()</f>
    </nc>
  </rcc>
  <rcc rId="15683" sId="1">
    <oc r="BE21">
      <f>ROW()</f>
    </oc>
    <nc r="BE21">
      <f>ROW()</f>
    </nc>
  </rcc>
  <rcc rId="15684" sId="1">
    <oc r="BE22">
      <f>ROW()</f>
    </oc>
    <nc r="BE22">
      <f>ROW()</f>
    </nc>
  </rcc>
  <rcc rId="15685" sId="1">
    <oc r="BE23">
      <f>ROW()</f>
    </oc>
    <nc r="BE23">
      <f>ROW()</f>
    </nc>
  </rcc>
  <rcc rId="15686" sId="1">
    <oc r="BE24">
      <f>ROW()</f>
    </oc>
    <nc r="BE24">
      <f>ROW()</f>
    </nc>
  </rcc>
  <rcc rId="15687" sId="1">
    <oc r="BE25">
      <f>ROW()</f>
    </oc>
    <nc r="BE25">
      <f>ROW()</f>
    </nc>
  </rcc>
  <rcc rId="15688" sId="1">
    <oc r="BE26">
      <f>ROW()</f>
    </oc>
    <nc r="BE26">
      <f>ROW()</f>
    </nc>
  </rcc>
  <rcc rId="15689" sId="1">
    <oc r="BE27">
      <f>ROW()</f>
    </oc>
    <nc r="BE27">
      <f>ROW()</f>
    </nc>
  </rcc>
  <rcc rId="15690" sId="1">
    <oc r="BE28">
      <f>ROW()</f>
    </oc>
    <nc r="BE28">
      <f>ROW()</f>
    </nc>
  </rcc>
  <rcc rId="15691" sId="1">
    <oc r="BE29">
      <f>ROW()</f>
    </oc>
    <nc r="BE29">
      <f>ROW()</f>
    </nc>
  </rcc>
  <rcc rId="15692" sId="1">
    <oc r="BE30">
      <f>ROW()</f>
    </oc>
    <nc r="BE30">
      <f>ROW()</f>
    </nc>
  </rcc>
  <rcc rId="15693" sId="1">
    <oc r="BE31">
      <f>ROW()</f>
    </oc>
    <nc r="BE31">
      <f>ROW()</f>
    </nc>
  </rcc>
  <rcc rId="15694" sId="1">
    <oc r="BE32">
      <f>ROW()</f>
    </oc>
    <nc r="BE32">
      <f>ROW()</f>
    </nc>
  </rcc>
  <rcc rId="15695" sId="1">
    <oc r="BE33">
      <f>ROW()</f>
    </oc>
    <nc r="BE33">
      <f>ROW()</f>
    </nc>
  </rcc>
  <rcc rId="15696" sId="1">
    <oc r="BE34">
      <f>ROW()</f>
    </oc>
    <nc r="BE34">
      <f>ROW()</f>
    </nc>
  </rcc>
  <rcc rId="15697" sId="1">
    <oc r="BE35">
      <f>ROW()</f>
    </oc>
    <nc r="BE35">
      <f>ROW()</f>
    </nc>
  </rcc>
  <rcc rId="15698" sId="1">
    <oc r="BE36">
      <f>ROW()</f>
    </oc>
    <nc r="BE36">
      <f>ROW()</f>
    </nc>
  </rcc>
  <rcc rId="15699" sId="1">
    <oc r="BE37">
      <f>ROW()</f>
    </oc>
    <nc r="BE37">
      <f>ROW()</f>
    </nc>
  </rcc>
  <rcc rId="15700" sId="1">
    <oc r="BE38">
      <f>ROW()</f>
    </oc>
    <nc r="BE38">
      <f>ROW()</f>
    </nc>
  </rcc>
  <rcc rId="15701" sId="1">
    <oc r="BE39">
      <f>ROW()</f>
    </oc>
    <nc r="BE39">
      <f>ROW()</f>
    </nc>
  </rcc>
  <rcc rId="15702" sId="1">
    <oc r="BE40">
      <f>ROW()</f>
    </oc>
    <nc r="BE40">
      <f>ROW()</f>
    </nc>
  </rcc>
  <rcc rId="15703" sId="1">
    <oc r="BE41">
      <f>ROW()</f>
    </oc>
    <nc r="BE41">
      <f>ROW()</f>
    </nc>
  </rcc>
  <rcc rId="15704" sId="1">
    <oc r="BE42">
      <f>ROW()</f>
    </oc>
    <nc r="BE42">
      <f>ROW()</f>
    </nc>
  </rcc>
  <rcc rId="15705" sId="1">
    <oc r="BE43">
      <f>ROW()</f>
    </oc>
    <nc r="BE43">
      <f>ROW()</f>
    </nc>
  </rcc>
  <rcc rId="15706" sId="1">
    <oc r="BE44">
      <f>ROW()</f>
    </oc>
    <nc r="BE44">
      <f>ROW()</f>
    </nc>
  </rcc>
  <rcc rId="15707" sId="1">
    <oc r="BE45">
      <f>ROW()</f>
    </oc>
    <nc r="BE45">
      <f>ROW()</f>
    </nc>
  </rcc>
  <rcc rId="15708" sId="1">
    <oc r="BE46">
      <f>ROW()</f>
    </oc>
    <nc r="BE46">
      <f>ROW()</f>
    </nc>
  </rcc>
  <rcc rId="15709" sId="1">
    <oc r="BE47">
      <f>ROW()</f>
    </oc>
    <nc r="BE47">
      <f>ROW()</f>
    </nc>
  </rcc>
  <rcc rId="15710" sId="1">
    <oc r="BE48">
      <f>ROW()</f>
    </oc>
    <nc r="BE48">
      <f>ROW()</f>
    </nc>
  </rcc>
  <rcc rId="15711" sId="1">
    <oc r="BE49">
      <f>ROW()</f>
    </oc>
    <nc r="BE49">
      <f>ROW()</f>
    </nc>
  </rcc>
  <rcc rId="15712" sId="1">
    <oc r="BE50">
      <f>ROW()</f>
    </oc>
    <nc r="BE50">
      <f>ROW()</f>
    </nc>
  </rcc>
  <rcc rId="15713" sId="1">
    <oc r="BE51">
      <f>ROW()</f>
    </oc>
    <nc r="BE51">
      <f>ROW()</f>
    </nc>
  </rcc>
  <rcc rId="15714" sId="1">
    <oc r="BE52">
      <f>ROW()</f>
    </oc>
    <nc r="BE52">
      <f>ROW()</f>
    </nc>
  </rcc>
  <rcc rId="15715" sId="1">
    <oc r="BE53">
      <f>ROW()</f>
    </oc>
    <nc r="BE53">
      <f>ROW()</f>
    </nc>
  </rcc>
  <rcc rId="15716" sId="1">
    <oc r="BE54">
      <f>ROW()</f>
    </oc>
    <nc r="BE54">
      <f>ROW()</f>
    </nc>
  </rcc>
  <rcc rId="15717" sId="1">
    <oc r="BE55">
      <f>ROW()</f>
    </oc>
    <nc r="BE55">
      <f>ROW()</f>
    </nc>
  </rcc>
  <rcc rId="15718" sId="1">
    <oc r="BE56">
      <f>ROW()</f>
    </oc>
    <nc r="BE56">
      <f>ROW()</f>
    </nc>
  </rcc>
  <rcc rId="15719" sId="1">
    <oc r="BE57">
      <f>ROW()</f>
    </oc>
    <nc r="BE57">
      <f>ROW()</f>
    </nc>
  </rcc>
  <rcc rId="15720" sId="1">
    <oc r="BE58">
      <f>ROW()</f>
    </oc>
    <nc r="BE58">
      <f>ROW()</f>
    </nc>
  </rcc>
  <rcc rId="15721" sId="1">
    <oc r="BE59">
      <f>ROW()</f>
    </oc>
    <nc r="BE59">
      <f>ROW()</f>
    </nc>
  </rcc>
  <rcc rId="15722" sId="1">
    <oc r="BE60">
      <f>ROW()</f>
    </oc>
    <nc r="BE60">
      <f>ROW()</f>
    </nc>
  </rcc>
  <rcc rId="15723" sId="1">
    <oc r="BE61">
      <f>ROW()</f>
    </oc>
    <nc r="BE61">
      <f>ROW()</f>
    </nc>
  </rcc>
  <rcc rId="15724" sId="1">
    <oc r="BE62">
      <f>ROW()</f>
    </oc>
    <nc r="BE62">
      <f>ROW()</f>
    </nc>
  </rcc>
  <rcc rId="15725" sId="1">
    <oc r="BE63">
      <f>ROW()</f>
    </oc>
    <nc r="BE63">
      <f>ROW()</f>
    </nc>
  </rcc>
  <rcc rId="15726" sId="1">
    <oc r="BE64">
      <f>ROW()</f>
    </oc>
    <nc r="BE64">
      <f>ROW()</f>
    </nc>
  </rcc>
  <rcc rId="15727" sId="1">
    <oc r="BE65">
      <f>ROW()</f>
    </oc>
    <nc r="BE65">
      <f>ROW()</f>
    </nc>
  </rcc>
  <rcc rId="15728" sId="1">
    <oc r="BE66">
      <f>ROW()</f>
    </oc>
    <nc r="BE66">
      <f>ROW()</f>
    </nc>
  </rcc>
  <rcc rId="15729" sId="1">
    <oc r="BE67">
      <f>ROW()</f>
    </oc>
    <nc r="BE67">
      <f>ROW()</f>
    </nc>
  </rcc>
  <rcc rId="15730" sId="1">
    <oc r="BE68">
      <f>ROW()</f>
    </oc>
    <nc r="BE68">
      <f>ROW()</f>
    </nc>
  </rcc>
  <rcc rId="15731" sId="1">
    <oc r="BE69">
      <f>ROW()</f>
    </oc>
    <nc r="BE69">
      <f>ROW()</f>
    </nc>
  </rcc>
  <rcc rId="15732" sId="1">
    <oc r="BE70">
      <f>ROW()</f>
    </oc>
    <nc r="BE70">
      <f>ROW()</f>
    </nc>
  </rcc>
  <rcc rId="15733" sId="1">
    <oc r="BE71">
      <f>ROW()</f>
    </oc>
    <nc r="BE71">
      <f>ROW()</f>
    </nc>
  </rcc>
  <rcc rId="15734" sId="1">
    <oc r="BE72">
      <f>ROW()</f>
    </oc>
    <nc r="BE72">
      <f>ROW()</f>
    </nc>
  </rcc>
  <rcc rId="15735" sId="1">
    <oc r="BE73">
      <f>ROW()</f>
    </oc>
    <nc r="BE73">
      <f>ROW()</f>
    </nc>
  </rcc>
  <rcc rId="15736" sId="1">
    <oc r="BE74">
      <f>ROW()</f>
    </oc>
    <nc r="BE74">
      <f>ROW()</f>
    </nc>
  </rcc>
  <rcc rId="15737" sId="1">
    <oc r="BE75">
      <f>ROW()</f>
    </oc>
    <nc r="BE75">
      <f>ROW()</f>
    </nc>
  </rcc>
  <rcc rId="15738" sId="1">
    <oc r="BE76">
      <f>ROW()</f>
    </oc>
    <nc r="BE76">
      <f>ROW()</f>
    </nc>
  </rcc>
  <rcc rId="15739" sId="1">
    <oc r="BE77">
      <f>ROW()</f>
    </oc>
    <nc r="BE77">
      <f>ROW()</f>
    </nc>
  </rcc>
  <rcc rId="15740" sId="1">
    <oc r="BE78">
      <f>ROW()</f>
    </oc>
    <nc r="BE78">
      <f>ROW()</f>
    </nc>
  </rcc>
  <rcc rId="15741" sId="1">
    <oc r="BE79">
      <f>ROW()</f>
    </oc>
    <nc r="BE79">
      <f>ROW()</f>
    </nc>
  </rcc>
  <rcc rId="15742" sId="1">
    <oc r="BE80">
      <f>ROW()</f>
    </oc>
    <nc r="BE80">
      <f>ROW()</f>
    </nc>
  </rcc>
  <rcc rId="15743" sId="1">
    <oc r="BE81">
      <f>ROW()</f>
    </oc>
    <nc r="BE81">
      <f>ROW()</f>
    </nc>
  </rcc>
  <rcc rId="15744" sId="1">
    <oc r="BE82">
      <f>ROW()</f>
    </oc>
    <nc r="BE82">
      <f>ROW()</f>
    </nc>
  </rcc>
  <rcc rId="15745" sId="1">
    <oc r="BE83">
      <f>ROW()</f>
    </oc>
    <nc r="BE83">
      <f>ROW()</f>
    </nc>
  </rcc>
  <rcc rId="15746" sId="1">
    <oc r="BE84">
      <f>ROW()</f>
    </oc>
    <nc r="BE84">
      <f>ROW()</f>
    </nc>
  </rcc>
  <rcc rId="15747" sId="1">
    <oc r="BE85">
      <f>ROW()</f>
    </oc>
    <nc r="BE85">
      <f>ROW()</f>
    </nc>
  </rcc>
  <rcc rId="15748" sId="1">
    <oc r="BE86">
      <f>ROW()</f>
    </oc>
    <nc r="BE86">
      <f>ROW()</f>
    </nc>
  </rcc>
  <rcc rId="15749" sId="1">
    <oc r="BE87">
      <f>ROW()</f>
    </oc>
    <nc r="BE87">
      <f>ROW()</f>
    </nc>
  </rcc>
  <rcc rId="15750" sId="1">
    <oc r="BE88">
      <f>ROW()</f>
    </oc>
    <nc r="BE88">
      <f>ROW()</f>
    </nc>
  </rcc>
  <rcc rId="15751" sId="1">
    <oc r="BE89">
      <f>ROW()</f>
    </oc>
    <nc r="BE89">
      <f>ROW()</f>
    </nc>
  </rcc>
  <rcc rId="15752" sId="1">
    <oc r="BE90">
      <f>ROW()</f>
    </oc>
    <nc r="BE90">
      <f>ROW()</f>
    </nc>
  </rcc>
  <rcc rId="15753" sId="1">
    <oc r="BE91">
      <f>ROW()</f>
    </oc>
    <nc r="BE91">
      <f>ROW()</f>
    </nc>
  </rcc>
  <rcc rId="15754" sId="1">
    <oc r="BE92">
      <f>ROW()</f>
    </oc>
    <nc r="BE92">
      <f>ROW()</f>
    </nc>
  </rcc>
  <rcc rId="15755" sId="1">
    <oc r="BE93">
      <f>ROW()</f>
    </oc>
    <nc r="BE93">
      <f>ROW()</f>
    </nc>
  </rcc>
  <rcc rId="15756" sId="1">
    <oc r="BE94">
      <f>ROW()</f>
    </oc>
    <nc r="BE94">
      <f>ROW()</f>
    </nc>
  </rcc>
  <rcc rId="15757" sId="1">
    <oc r="BE95">
      <f>ROW()</f>
    </oc>
    <nc r="BE95">
      <f>ROW()</f>
    </nc>
  </rcc>
  <rcc rId="15758" sId="1">
    <oc r="BE96">
      <f>ROW()</f>
    </oc>
    <nc r="BE96">
      <f>ROW()</f>
    </nc>
  </rcc>
  <rcc rId="15759" sId="1">
    <oc r="BE97">
      <f>ROW()</f>
    </oc>
    <nc r="BE97">
      <f>ROW()</f>
    </nc>
  </rcc>
  <rcc rId="15760" sId="1">
    <oc r="BE98">
      <f>ROW()</f>
    </oc>
    <nc r="BE98">
      <f>ROW()</f>
    </nc>
  </rcc>
  <rcc rId="15761" sId="1">
    <oc r="BE99">
      <f>ROW()</f>
    </oc>
    <nc r="BE99">
      <f>ROW()</f>
    </nc>
  </rcc>
  <rcc rId="15762" sId="1">
    <oc r="BE100">
      <f>ROW()</f>
    </oc>
    <nc r="BE100">
      <f>ROW()</f>
    </nc>
  </rcc>
  <rcc rId="15763" sId="1">
    <oc r="BE101">
      <f>ROW()</f>
    </oc>
    <nc r="BE101">
      <f>ROW()</f>
    </nc>
  </rcc>
  <rcc rId="15764" sId="1">
    <oc r="BE102">
      <f>ROW()</f>
    </oc>
    <nc r="BE102">
      <f>ROW()</f>
    </nc>
  </rcc>
  <rcc rId="15765" sId="1">
    <oc r="BE103">
      <f>ROW()</f>
    </oc>
    <nc r="BE103">
      <f>ROW()</f>
    </nc>
  </rcc>
  <rcc rId="15766" sId="1">
    <oc r="BE104">
      <f>ROW()</f>
    </oc>
    <nc r="BE104">
      <f>ROW()</f>
    </nc>
  </rcc>
  <rcc rId="15767" sId="1">
    <oc r="BE105">
      <f>ROW()</f>
    </oc>
    <nc r="BE105">
      <f>ROW()</f>
    </nc>
  </rcc>
  <rcc rId="15768" sId="1">
    <oc r="BE106">
      <f>ROW()</f>
    </oc>
    <nc r="BE106">
      <f>ROW()</f>
    </nc>
  </rcc>
  <rcc rId="15769" sId="1">
    <oc r="BE107">
      <f>ROW()</f>
    </oc>
    <nc r="BE107">
      <f>ROW()</f>
    </nc>
  </rcc>
  <rcc rId="15770" sId="1">
    <oc r="BE108">
      <f>ROW()</f>
    </oc>
    <nc r="BE108">
      <f>ROW()</f>
    </nc>
  </rcc>
  <rcc rId="15771" sId="1">
    <oc r="BE109">
      <f>ROW()</f>
    </oc>
    <nc r="BE109">
      <f>ROW()</f>
    </nc>
  </rcc>
  <rcc rId="15772" sId="1">
    <oc r="BE110">
      <f>ROW()</f>
    </oc>
    <nc r="BE110">
      <f>ROW()</f>
    </nc>
  </rcc>
  <rcc rId="15773" sId="1">
    <oc r="BE111">
      <f>ROW()</f>
    </oc>
    <nc r="BE111">
      <f>ROW()</f>
    </nc>
  </rcc>
  <rcc rId="15774" sId="1">
    <oc r="BE112">
      <f>ROW()</f>
    </oc>
    <nc r="BE112">
      <f>ROW()</f>
    </nc>
  </rcc>
  <rcc rId="15775" sId="1">
    <oc r="BE113">
      <f>ROW()</f>
    </oc>
    <nc r="BE113">
      <f>ROW()</f>
    </nc>
  </rcc>
  <rcc rId="15776" sId="1">
    <oc r="BE114">
      <f>ROW()</f>
    </oc>
    <nc r="BE114">
      <f>ROW()</f>
    </nc>
  </rcc>
  <rcc rId="15777" sId="1">
    <oc r="BE115">
      <f>ROW()</f>
    </oc>
    <nc r="BE115">
      <f>ROW()</f>
    </nc>
  </rcc>
  <rcc rId="15778" sId="1">
    <oc r="BE116">
      <f>ROW()</f>
    </oc>
    <nc r="BE116">
      <f>ROW()</f>
    </nc>
  </rcc>
  <rcc rId="15779" sId="1">
    <oc r="BE117">
      <f>ROW()</f>
    </oc>
    <nc r="BE117">
      <f>ROW()</f>
    </nc>
  </rcc>
  <rcc rId="15780" sId="1">
    <oc r="BE118">
      <f>ROW()</f>
    </oc>
    <nc r="BE118">
      <f>ROW()</f>
    </nc>
  </rcc>
  <rcc rId="15781" sId="1">
    <oc r="BE119">
      <f>ROW()</f>
    </oc>
    <nc r="BE119">
      <f>ROW()</f>
    </nc>
  </rcc>
  <rcc rId="15782" sId="1">
    <oc r="BE120">
      <f>ROW()</f>
    </oc>
    <nc r="BE120">
      <f>ROW()</f>
    </nc>
  </rcc>
  <rcc rId="15783" sId="1">
    <oc r="BE121">
      <f>ROW()</f>
    </oc>
    <nc r="BE121">
      <f>ROW()</f>
    </nc>
  </rcc>
  <rcc rId="15784" sId="1">
    <oc r="BE122">
      <f>ROW()</f>
    </oc>
    <nc r="BE122">
      <f>ROW()</f>
    </nc>
  </rcc>
  <rcc rId="15785" sId="1">
    <oc r="BE123">
      <f>ROW()</f>
    </oc>
    <nc r="BE123">
      <f>ROW()</f>
    </nc>
  </rcc>
  <rcc rId="15786" sId="1">
    <oc r="BE124">
      <f>ROW()</f>
    </oc>
    <nc r="BE124">
      <f>ROW()</f>
    </nc>
  </rcc>
  <rcc rId="15787" sId="1">
    <oc r="BE125">
      <f>ROW()</f>
    </oc>
    <nc r="BE125">
      <f>ROW()</f>
    </nc>
  </rcc>
  <rcc rId="15788" sId="1">
    <oc r="BE126">
      <f>ROW()</f>
    </oc>
    <nc r="BE126">
      <f>ROW()</f>
    </nc>
  </rcc>
  <rcc rId="15789" sId="1">
    <oc r="BE127">
      <f>ROW()</f>
    </oc>
    <nc r="BE127">
      <f>ROW()</f>
    </nc>
  </rcc>
  <rcc rId="15790" sId="1">
    <oc r="BE128">
      <f>ROW()</f>
    </oc>
    <nc r="BE128">
      <f>ROW()</f>
    </nc>
  </rcc>
  <rcc rId="15791" sId="1">
    <oc r="BE129">
      <f>ROW()</f>
    </oc>
    <nc r="BE129">
      <f>ROW()</f>
    </nc>
  </rcc>
  <rcc rId="15792" sId="1">
    <oc r="BE130">
      <f>ROW()</f>
    </oc>
    <nc r="BE130">
      <f>ROW()</f>
    </nc>
  </rcc>
  <rcc rId="15793" sId="1">
    <oc r="BE131">
      <f>ROW()</f>
    </oc>
    <nc r="BE131">
      <f>ROW()</f>
    </nc>
  </rcc>
  <rcc rId="15794" sId="1">
    <oc r="BE132">
      <f>ROW()</f>
    </oc>
    <nc r="BE132">
      <f>ROW()</f>
    </nc>
  </rcc>
  <rcc rId="15795" sId="1">
    <oc r="BE133">
      <f>ROW()</f>
    </oc>
    <nc r="BE133">
      <f>ROW()</f>
    </nc>
  </rcc>
  <rcc rId="15796" sId="1">
    <oc r="BE134">
      <f>ROW()</f>
    </oc>
    <nc r="BE134">
      <f>ROW()</f>
    </nc>
  </rcc>
  <rcc rId="15797" sId="1">
    <oc r="BE135">
      <f>ROW()</f>
    </oc>
    <nc r="BE135">
      <f>ROW()</f>
    </nc>
  </rcc>
  <rcc rId="15798" sId="1">
    <oc r="BE136">
      <f>ROW()</f>
    </oc>
    <nc r="BE136">
      <f>ROW()</f>
    </nc>
  </rcc>
  <rcc rId="15799" sId="1">
    <oc r="BE137">
      <f>ROW()</f>
    </oc>
    <nc r="BE137">
      <f>ROW()</f>
    </nc>
  </rcc>
  <rcc rId="15800" sId="1">
    <oc r="BE138">
      <f>ROW()</f>
    </oc>
    <nc r="BE138">
      <f>ROW()</f>
    </nc>
  </rcc>
  <rcc rId="15801" sId="1">
    <oc r="BE139">
      <f>ROW()</f>
    </oc>
    <nc r="BE139">
      <f>ROW()</f>
    </nc>
  </rcc>
  <rcc rId="15802" sId="1">
    <oc r="BE140">
      <f>ROW()</f>
    </oc>
    <nc r="BE140">
      <f>ROW()</f>
    </nc>
  </rcc>
  <rcc rId="15803" sId="1">
    <oc r="BE141">
      <f>ROW()</f>
    </oc>
    <nc r="BE141">
      <f>ROW()</f>
    </nc>
  </rcc>
  <rcc rId="15804" sId="1">
    <oc r="BE142">
      <f>ROW()</f>
    </oc>
    <nc r="BE142">
      <f>ROW()</f>
    </nc>
  </rcc>
  <rcc rId="15805" sId="1">
    <oc r="BE143">
      <f>ROW()</f>
    </oc>
    <nc r="BE143">
      <f>ROW()</f>
    </nc>
  </rcc>
  <rcc rId="15806" sId="1">
    <oc r="BE144">
      <f>ROW()</f>
    </oc>
    <nc r="BE144">
      <f>ROW()</f>
    </nc>
  </rcc>
  <rcc rId="15807" sId="1">
    <oc r="BE145">
      <f>ROW()</f>
    </oc>
    <nc r="BE145">
      <f>ROW()</f>
    </nc>
  </rcc>
  <rcc rId="15808" sId="1">
    <oc r="BE146">
      <f>ROW()</f>
    </oc>
    <nc r="BE146">
      <f>ROW()</f>
    </nc>
  </rcc>
  <rcc rId="15809" sId="1">
    <oc r="BE147">
      <f>ROW()</f>
    </oc>
    <nc r="BE147">
      <f>ROW()</f>
    </nc>
  </rcc>
  <rcc rId="15810" sId="1">
    <oc r="BE148">
      <f>ROW()</f>
    </oc>
    <nc r="BE148">
      <f>ROW()</f>
    </nc>
  </rcc>
  <rcc rId="15811" sId="1">
    <oc r="BE149">
      <f>ROW()</f>
    </oc>
    <nc r="BE149">
      <f>ROW()</f>
    </nc>
  </rcc>
  <rcc rId="15812" sId="1">
    <oc r="BE150">
      <f>ROW()</f>
    </oc>
    <nc r="BE150">
      <f>ROW()</f>
    </nc>
  </rcc>
  <rcc rId="15813" sId="1">
    <oc r="BE151">
      <f>ROW()</f>
    </oc>
    <nc r="BE151">
      <f>ROW()</f>
    </nc>
  </rcc>
  <rcc rId="15814" sId="1">
    <oc r="BE152">
      <f>ROW()</f>
    </oc>
    <nc r="BE152">
      <f>ROW()</f>
    </nc>
  </rcc>
  <rcc rId="15815" sId="1">
    <oc r="BE153">
      <f>ROW()</f>
    </oc>
    <nc r="BE153">
      <f>ROW()</f>
    </nc>
  </rcc>
  <rcc rId="15816" sId="1">
    <oc r="BE154">
      <f>ROW()</f>
    </oc>
    <nc r="BE154">
      <f>ROW()</f>
    </nc>
  </rcc>
  <rcc rId="15817" sId="1">
    <oc r="BE155">
      <f>ROW()</f>
    </oc>
    <nc r="BE155">
      <f>ROW()</f>
    </nc>
  </rcc>
  <rcc rId="15818" sId="1">
    <oc r="BE156">
      <f>ROW()</f>
    </oc>
    <nc r="BE156">
      <f>ROW()</f>
    </nc>
  </rcc>
  <rcc rId="15819" sId="1">
    <oc r="BE157">
      <f>ROW()</f>
    </oc>
    <nc r="BE157">
      <f>ROW()</f>
    </nc>
  </rcc>
  <rcc rId="15820" sId="1">
    <oc r="BE158">
      <f>ROW()</f>
    </oc>
    <nc r="BE158">
      <f>ROW()</f>
    </nc>
  </rcc>
  <rcc rId="15821" sId="1">
    <oc r="BE159">
      <f>ROW()</f>
    </oc>
    <nc r="BE159">
      <f>ROW()</f>
    </nc>
  </rcc>
  <rcc rId="15822" sId="1">
    <oc r="BE160">
      <f>ROW()</f>
    </oc>
    <nc r="BE160">
      <f>ROW()</f>
    </nc>
  </rcc>
  <rcc rId="15823" sId="1">
    <oc r="BE161">
      <f>ROW()</f>
    </oc>
    <nc r="BE161">
      <f>ROW()</f>
    </nc>
  </rcc>
  <rcc rId="15824" sId="1">
    <oc r="BE162">
      <f>ROW()</f>
    </oc>
    <nc r="BE162">
      <f>ROW()</f>
    </nc>
  </rcc>
  <rcc rId="15825" sId="1">
    <oc r="BE163">
      <f>ROW()</f>
    </oc>
    <nc r="BE163">
      <f>ROW()</f>
    </nc>
  </rcc>
  <rcc rId="15826" sId="1">
    <oc r="BE164">
      <f>ROW()</f>
    </oc>
    <nc r="BE164">
      <f>ROW()</f>
    </nc>
  </rcc>
  <rcc rId="15827" sId="1">
    <oc r="BE165">
      <f>ROW()</f>
    </oc>
    <nc r="BE165">
      <f>ROW()</f>
    </nc>
  </rcc>
  <rcc rId="15828" sId="1">
    <oc r="BE166">
      <f>ROW()</f>
    </oc>
    <nc r="BE166">
      <f>ROW()</f>
    </nc>
  </rcc>
  <rcc rId="15829" sId="1">
    <oc r="BE167">
      <f>ROW()</f>
    </oc>
    <nc r="BE167">
      <f>ROW()</f>
    </nc>
  </rcc>
  <rcc rId="15830" sId="1">
    <oc r="BE168">
      <f>ROW()</f>
    </oc>
    <nc r="BE168">
      <f>ROW()</f>
    </nc>
  </rcc>
  <rcc rId="15831" sId="1">
    <oc r="BE169">
      <f>ROW()</f>
    </oc>
    <nc r="BE169">
      <f>ROW()</f>
    </nc>
  </rcc>
  <rcc rId="15832" sId="1">
    <oc r="BE170">
      <f>ROW()</f>
    </oc>
    <nc r="BE170">
      <f>ROW()</f>
    </nc>
  </rcc>
  <rcc rId="15833" sId="1">
    <oc r="BE171">
      <f>ROW()</f>
    </oc>
    <nc r="BE171">
      <f>ROW()</f>
    </nc>
  </rcc>
  <rcc rId="15834" sId="1">
    <oc r="BE172">
      <f>ROW()</f>
    </oc>
    <nc r="BE172">
      <f>ROW()</f>
    </nc>
  </rcc>
  <rcc rId="15835" sId="1">
    <oc r="BE173">
      <f>ROW()</f>
    </oc>
    <nc r="BE173">
      <f>ROW()</f>
    </nc>
  </rcc>
  <rcc rId="15836" sId="1">
    <oc r="BE174">
      <f>ROW()</f>
    </oc>
    <nc r="BE174">
      <f>ROW()</f>
    </nc>
  </rcc>
  <rcc rId="15837" sId="1">
    <oc r="BE175">
      <f>ROW()</f>
    </oc>
    <nc r="BE175">
      <f>ROW()</f>
    </nc>
  </rcc>
  <rcc rId="15838" sId="1">
    <oc r="BE176">
      <f>ROW()</f>
    </oc>
    <nc r="BE176">
      <f>ROW()</f>
    </nc>
  </rcc>
  <rcc rId="15839" sId="1">
    <oc r="BE177">
      <f>ROW()</f>
    </oc>
    <nc r="BE177">
      <f>ROW()</f>
    </nc>
  </rcc>
  <rcc rId="15840" sId="1">
    <oc r="BE178">
      <f>ROW()</f>
    </oc>
    <nc r="BE178">
      <f>ROW()</f>
    </nc>
  </rcc>
  <rcc rId="15841" sId="1">
    <oc r="BE179">
      <f>ROW()</f>
    </oc>
    <nc r="BE179">
      <f>ROW()</f>
    </nc>
  </rcc>
  <rcc rId="15842" sId="1">
    <oc r="BE180">
      <f>ROW()</f>
    </oc>
    <nc r="BE180">
      <f>ROW()</f>
    </nc>
  </rcc>
  <rcc rId="15843" sId="1">
    <oc r="BE181">
      <f>ROW()</f>
    </oc>
    <nc r="BE181">
      <f>ROW()</f>
    </nc>
  </rcc>
  <rcc rId="15844" sId="1">
    <oc r="BE182">
      <f>ROW()</f>
    </oc>
    <nc r="BE182">
      <f>ROW()</f>
    </nc>
  </rcc>
  <rcc rId="15845" sId="1">
    <oc r="BE183">
      <f>ROW()</f>
    </oc>
    <nc r="BE183">
      <f>ROW()</f>
    </nc>
  </rcc>
  <rcc rId="15846" sId="1">
    <oc r="BE184">
      <f>ROW()</f>
    </oc>
    <nc r="BE184">
      <f>ROW()</f>
    </nc>
  </rcc>
  <rcc rId="15847" sId="1">
    <oc r="BE185">
      <f>ROW()</f>
    </oc>
    <nc r="BE185">
      <f>ROW()</f>
    </nc>
  </rcc>
  <rcc rId="15848" sId="1">
    <oc r="BE186">
      <f>ROW()</f>
    </oc>
    <nc r="BE186">
      <f>ROW()</f>
    </nc>
  </rcc>
  <rcc rId="15849" sId="1">
    <oc r="BE187">
      <f>ROW()</f>
    </oc>
    <nc r="BE187">
      <f>ROW()</f>
    </nc>
  </rcc>
  <rcc rId="15850" sId="1">
    <oc r="BE188">
      <f>ROW()</f>
    </oc>
    <nc r="BE188">
      <f>ROW()</f>
    </nc>
  </rcc>
  <rcc rId="15851" sId="1">
    <oc r="BE189">
      <f>ROW()</f>
    </oc>
    <nc r="BE189">
      <f>ROW()</f>
    </nc>
  </rcc>
  <rcc rId="15852" sId="1">
    <oc r="BE190">
      <f>ROW()</f>
    </oc>
    <nc r="BE190">
      <f>ROW()</f>
    </nc>
  </rcc>
  <rcc rId="15853" sId="1">
    <oc r="BE191">
      <f>ROW()</f>
    </oc>
    <nc r="BE191">
      <f>ROW()</f>
    </nc>
  </rcc>
  <rcc rId="15854" sId="1">
    <oc r="BE192">
      <f>ROW()</f>
    </oc>
    <nc r="BE192">
      <f>ROW()</f>
    </nc>
  </rcc>
  <rcc rId="15855" sId="1">
    <oc r="BE193">
      <f>ROW()</f>
    </oc>
    <nc r="BE193">
      <f>ROW()</f>
    </nc>
  </rcc>
  <rcc rId="15856" sId="1">
    <oc r="BE194">
      <f>ROW()</f>
    </oc>
    <nc r="BE194">
      <f>ROW()</f>
    </nc>
  </rcc>
  <rcc rId="15857" sId="1">
    <oc r="BE195">
      <f>ROW()</f>
    </oc>
    <nc r="BE195">
      <f>ROW()</f>
    </nc>
  </rcc>
  <rcc rId="15858" sId="1">
    <oc r="BE196">
      <f>ROW()</f>
    </oc>
    <nc r="BE196">
      <f>ROW()</f>
    </nc>
  </rcc>
  <rcc rId="15859" sId="1">
    <oc r="BE197">
      <f>ROW()</f>
    </oc>
    <nc r="BE197">
      <f>ROW()</f>
    </nc>
  </rcc>
  <rcc rId="15860" sId="1">
    <oc r="BE198">
      <f>ROW()</f>
    </oc>
    <nc r="BE198">
      <f>ROW()</f>
    </nc>
  </rcc>
  <rcc rId="15861" sId="1">
    <oc r="BE199">
      <f>ROW()</f>
    </oc>
    <nc r="BE199">
      <f>ROW()</f>
    </nc>
  </rcc>
  <rcc rId="15862" sId="1">
    <oc r="BE200">
      <f>ROW()</f>
    </oc>
    <nc r="BE200">
      <f>ROW()</f>
    </nc>
  </rcc>
  <rcc rId="15863" sId="1">
    <oc r="BE201">
      <f>ROW()</f>
    </oc>
    <nc r="BE201">
      <f>ROW()</f>
    </nc>
  </rcc>
  <rcc rId="15864" sId="1">
    <oc r="BE202">
      <f>ROW()</f>
    </oc>
    <nc r="BE202">
      <f>ROW()</f>
    </nc>
  </rcc>
  <rcc rId="15865" sId="1">
    <oc r="BE203">
      <f>ROW()</f>
    </oc>
    <nc r="BE203">
      <f>ROW()</f>
    </nc>
  </rcc>
  <rcc rId="15866" sId="1">
    <oc r="BE204">
      <f>ROW()</f>
    </oc>
    <nc r="BE204">
      <f>ROW()</f>
    </nc>
  </rcc>
  <rcc rId="15867" sId="1">
    <oc r="BE205">
      <f>ROW()</f>
    </oc>
    <nc r="BE205">
      <f>ROW()</f>
    </nc>
  </rcc>
  <rcc rId="15868" sId="1">
    <oc r="BE206">
      <f>ROW()</f>
    </oc>
    <nc r="BE206">
      <f>ROW()</f>
    </nc>
  </rcc>
  <rcc rId="15869" sId="1">
    <oc r="BE207">
      <f>ROW()</f>
    </oc>
    <nc r="BE207">
      <f>ROW()</f>
    </nc>
  </rcc>
  <rcc rId="15870" sId="1">
    <oc r="BE208">
      <f>ROW()</f>
    </oc>
    <nc r="BE208">
      <f>ROW()</f>
    </nc>
  </rcc>
  <rcc rId="15871" sId="1">
    <oc r="BE209">
      <f>ROW()</f>
    </oc>
    <nc r="BE209">
      <f>ROW()</f>
    </nc>
  </rcc>
  <rcc rId="15872" sId="1">
    <oc r="BE210">
      <f>ROW()</f>
    </oc>
    <nc r="BE210">
      <f>ROW()</f>
    </nc>
  </rcc>
  <rcc rId="15873" sId="1">
    <oc r="BE211">
      <f>ROW()</f>
    </oc>
    <nc r="BE211">
      <f>ROW()</f>
    </nc>
  </rcc>
  <rcc rId="15874" sId="1">
    <oc r="BE212">
      <f>ROW()</f>
    </oc>
    <nc r="BE212">
      <f>ROW()</f>
    </nc>
  </rcc>
  <rcc rId="15875" sId="1">
    <oc r="BE213">
      <f>ROW()</f>
    </oc>
    <nc r="BE213">
      <f>ROW()</f>
    </nc>
  </rcc>
  <rcc rId="15876" sId="1">
    <oc r="BE214">
      <f>ROW()</f>
    </oc>
    <nc r="BE214">
      <f>ROW()</f>
    </nc>
  </rcc>
  <rcc rId="15877" sId="1">
    <oc r="BE215">
      <f>ROW()</f>
    </oc>
    <nc r="BE215">
      <f>ROW()</f>
    </nc>
  </rcc>
  <rcc rId="15878" sId="1">
    <oc r="BE216">
      <f>ROW()</f>
    </oc>
    <nc r="BE216">
      <f>ROW()</f>
    </nc>
  </rcc>
  <rcc rId="15879" sId="1">
    <oc r="BE217">
      <f>ROW()</f>
    </oc>
    <nc r="BE217">
      <f>ROW()</f>
    </nc>
  </rcc>
  <rcc rId="15880" sId="1">
    <oc r="BE218">
      <f>ROW()</f>
    </oc>
    <nc r="BE218">
      <f>ROW()</f>
    </nc>
  </rcc>
  <rcc rId="15881" sId="1">
    <oc r="BE219">
      <f>ROW()</f>
    </oc>
    <nc r="BE219">
      <f>ROW()</f>
    </nc>
  </rcc>
  <rcc rId="15882" sId="1">
    <oc r="BE220">
      <f>ROW()</f>
    </oc>
    <nc r="BE220">
      <f>ROW()</f>
    </nc>
  </rcc>
  <rcc rId="15883" sId="1">
    <oc r="BE221">
      <f>ROW()</f>
    </oc>
    <nc r="BE221">
      <f>ROW()</f>
    </nc>
  </rcc>
  <rcc rId="15884" sId="1">
    <oc r="BE222">
      <f>ROW()</f>
    </oc>
    <nc r="BE222">
      <f>ROW()</f>
    </nc>
  </rcc>
  <rcc rId="15885" sId="1">
    <oc r="BE223">
      <f>ROW()</f>
    </oc>
    <nc r="BE223">
      <f>ROW()</f>
    </nc>
  </rcc>
  <rcc rId="15886" sId="1">
    <oc r="BE224">
      <f>ROW()</f>
    </oc>
    <nc r="BE224">
      <f>ROW()</f>
    </nc>
  </rcc>
  <rcc rId="15887" sId="1">
    <oc r="BE225">
      <f>ROW()</f>
    </oc>
    <nc r="BE225">
      <f>ROW()</f>
    </nc>
  </rcc>
  <rcc rId="15888" sId="1">
    <oc r="BE226">
      <f>ROW()</f>
    </oc>
    <nc r="BE226">
      <f>ROW()</f>
    </nc>
  </rcc>
  <rcc rId="15889" sId="1">
    <oc r="BE227">
      <f>ROW()</f>
    </oc>
    <nc r="BE227">
      <f>ROW()</f>
    </nc>
  </rcc>
  <rcc rId="15890" sId="1">
    <oc r="BE228">
      <f>ROW()</f>
    </oc>
    <nc r="BE228">
      <f>ROW()</f>
    </nc>
  </rcc>
  <rcc rId="15891" sId="1">
    <oc r="BE229">
      <f>ROW()</f>
    </oc>
    <nc r="BE229">
      <f>ROW()</f>
    </nc>
  </rcc>
  <rcc rId="15892" sId="1">
    <oc r="BE230">
      <f>ROW()</f>
    </oc>
    <nc r="BE230">
      <f>ROW()</f>
    </nc>
  </rcc>
  <rcc rId="15893" sId="1">
    <oc r="BE231">
      <f>ROW()</f>
    </oc>
    <nc r="BE231">
      <f>ROW()</f>
    </nc>
  </rcc>
  <rcc rId="15894" sId="1">
    <oc r="BE232">
      <f>ROW()</f>
    </oc>
    <nc r="BE232">
      <f>ROW()</f>
    </nc>
  </rcc>
  <rcc rId="15895" sId="1">
    <oc r="BE233">
      <f>ROW()</f>
    </oc>
    <nc r="BE233">
      <f>ROW()</f>
    </nc>
  </rcc>
  <rcc rId="15896" sId="1">
    <oc r="BE234">
      <f>ROW()</f>
    </oc>
    <nc r="BE234">
      <f>ROW()</f>
    </nc>
  </rcc>
  <rcc rId="15897" sId="1">
    <oc r="BE235">
      <f>ROW()</f>
    </oc>
    <nc r="BE235">
      <f>ROW()</f>
    </nc>
  </rcc>
  <rcc rId="15898" sId="1">
    <oc r="BE236">
      <f>ROW()</f>
    </oc>
    <nc r="BE236">
      <f>ROW()</f>
    </nc>
  </rcc>
  <rcc rId="15899" sId="1">
    <oc r="BE237">
      <f>ROW()</f>
    </oc>
    <nc r="BE237">
      <f>ROW()</f>
    </nc>
  </rcc>
  <rcc rId="15900" sId="1">
    <oc r="BE238">
      <f>ROW()</f>
    </oc>
    <nc r="BE238">
      <f>ROW()</f>
    </nc>
  </rcc>
  <rcc rId="15901" sId="1">
    <oc r="BE239">
      <f>ROW()</f>
    </oc>
    <nc r="BE239">
      <f>ROW()</f>
    </nc>
  </rcc>
  <rcc rId="15902" sId="1">
    <oc r="BE240">
      <f>ROW()</f>
    </oc>
    <nc r="BE240">
      <f>ROW()</f>
    </nc>
  </rcc>
  <rcc rId="15903" sId="1">
    <oc r="BE241">
      <f>ROW()</f>
    </oc>
    <nc r="BE241">
      <f>ROW()</f>
    </nc>
  </rcc>
  <rcc rId="15904" sId="1">
    <oc r="BE242">
      <f>ROW()</f>
    </oc>
    <nc r="BE242">
      <f>ROW()</f>
    </nc>
  </rcc>
  <rcc rId="15905" sId="1">
    <oc r="BE243">
      <f>ROW()</f>
    </oc>
    <nc r="BE243">
      <f>ROW()</f>
    </nc>
  </rcc>
  <rcc rId="15906" sId="1">
    <oc r="BE244">
      <f>ROW()</f>
    </oc>
    <nc r="BE244">
      <f>ROW()</f>
    </nc>
  </rcc>
  <rcc rId="15907" sId="1">
    <oc r="BE245">
      <f>ROW()</f>
    </oc>
    <nc r="BE245">
      <f>ROW()</f>
    </nc>
  </rcc>
  <rcc rId="15908" sId="1">
    <oc r="BE246">
      <f>ROW()</f>
    </oc>
    <nc r="BE246">
      <f>ROW()</f>
    </nc>
  </rcc>
  <rcc rId="15909" sId="1">
    <oc r="BE247">
      <f>ROW()</f>
    </oc>
    <nc r="BE247">
      <f>ROW()</f>
    </nc>
  </rcc>
  <rcc rId="15910" sId="1">
    <oc r="BE248">
      <f>ROW()</f>
    </oc>
    <nc r="BE248">
      <f>ROW()</f>
    </nc>
  </rcc>
  <rcc rId="15911" sId="1">
    <oc r="BE249">
      <f>ROW()</f>
    </oc>
    <nc r="BE249">
      <f>ROW()</f>
    </nc>
  </rcc>
  <rcc rId="15912" sId="1">
    <oc r="BE250">
      <f>ROW()</f>
    </oc>
    <nc r="BE250">
      <f>ROW()</f>
    </nc>
  </rcc>
  <rcc rId="15913" sId="1">
    <oc r="BE251">
      <f>ROW()</f>
    </oc>
    <nc r="BE251">
      <f>ROW()</f>
    </nc>
  </rcc>
  <rcc rId="15914" sId="1">
    <oc r="BE252">
      <f>ROW()</f>
    </oc>
    <nc r="BE252">
      <f>ROW()</f>
    </nc>
  </rcc>
  <rcc rId="15915" sId="1">
    <oc r="BE253">
      <f>ROW()</f>
    </oc>
    <nc r="BE253">
      <f>ROW()</f>
    </nc>
  </rcc>
  <rcc rId="15916" sId="1">
    <oc r="BE254">
      <f>ROW()</f>
    </oc>
    <nc r="BE254">
      <f>ROW()</f>
    </nc>
  </rcc>
  <rcc rId="15917" sId="1">
    <oc r="BE255">
      <f>ROW()</f>
    </oc>
    <nc r="BE255">
      <f>ROW()</f>
    </nc>
  </rcc>
  <rcc rId="15918" sId="1">
    <oc r="BE256">
      <f>ROW()</f>
    </oc>
    <nc r="BE256">
      <f>ROW()</f>
    </nc>
  </rcc>
  <rcc rId="15919" sId="1">
    <oc r="BE257">
      <f>ROW()</f>
    </oc>
    <nc r="BE257">
      <f>ROW()</f>
    </nc>
  </rcc>
  <rcc rId="15920" sId="1">
    <oc r="BE258">
      <f>ROW()</f>
    </oc>
    <nc r="BE258">
      <f>ROW()</f>
    </nc>
  </rcc>
  <rcc rId="15921" sId="1">
    <oc r="BE259">
      <f>ROW()</f>
    </oc>
    <nc r="BE259">
      <f>ROW()</f>
    </nc>
  </rcc>
  <rcc rId="15922" sId="1">
    <oc r="BE260">
      <f>ROW()</f>
    </oc>
    <nc r="BE260">
      <f>ROW()</f>
    </nc>
  </rcc>
  <rcc rId="15923" sId="1">
    <oc r="BE261">
      <f>ROW()</f>
    </oc>
    <nc r="BE261">
      <f>ROW()</f>
    </nc>
  </rcc>
  <rcc rId="15924" sId="1">
    <oc r="BE262">
      <f>ROW()</f>
    </oc>
    <nc r="BE262">
      <f>ROW()</f>
    </nc>
  </rcc>
  <rcc rId="15925" sId="1">
    <oc r="BE263">
      <f>ROW()</f>
    </oc>
    <nc r="BE263">
      <f>ROW()</f>
    </nc>
  </rcc>
  <rcc rId="15926" sId="1">
    <oc r="BE264">
      <f>ROW()</f>
    </oc>
    <nc r="BE264">
      <f>ROW()</f>
    </nc>
  </rcc>
  <rcc rId="15927" sId="1">
    <oc r="BE265">
      <f>ROW()</f>
    </oc>
    <nc r="BE265">
      <f>ROW()</f>
    </nc>
  </rcc>
  <rcc rId="15928" sId="1">
    <oc r="BE266">
      <f>ROW()</f>
    </oc>
    <nc r="BE266">
      <f>ROW()</f>
    </nc>
  </rcc>
  <rcc rId="15929" sId="1">
    <oc r="BE267">
      <f>ROW()</f>
    </oc>
    <nc r="BE267">
      <f>ROW()</f>
    </nc>
  </rcc>
  <rcc rId="15930" sId="1">
    <oc r="BE268">
      <f>ROW()</f>
    </oc>
    <nc r="BE268">
      <f>ROW()</f>
    </nc>
  </rcc>
  <rcc rId="15931" sId="1">
    <oc r="BE269">
      <f>ROW()</f>
    </oc>
    <nc r="BE269">
      <f>ROW()</f>
    </nc>
  </rcc>
  <rcc rId="15932" sId="1">
    <oc r="BE270">
      <f>ROW()</f>
    </oc>
    <nc r="BE270">
      <f>ROW()</f>
    </nc>
  </rcc>
  <rcc rId="15933" sId="1">
    <oc r="BE271">
      <f>ROW()</f>
    </oc>
    <nc r="BE271">
      <f>ROW()</f>
    </nc>
  </rcc>
  <rcc rId="15934" sId="1">
    <oc r="BE272">
      <f>ROW()</f>
    </oc>
    <nc r="BE272">
      <f>ROW()</f>
    </nc>
  </rcc>
  <rcc rId="15935" sId="1">
    <oc r="BE273">
      <f>ROW()</f>
    </oc>
    <nc r="BE273">
      <f>ROW()</f>
    </nc>
  </rcc>
  <rcc rId="15936" sId="1">
    <oc r="BE274">
      <f>ROW()</f>
    </oc>
    <nc r="BE274">
      <f>ROW()</f>
    </nc>
  </rcc>
  <rcc rId="15937" sId="1">
    <oc r="BE275">
      <f>ROW()</f>
    </oc>
    <nc r="BE275">
      <f>ROW()</f>
    </nc>
  </rcc>
  <rcc rId="15938" sId="1">
    <oc r="BE276">
      <f>ROW()</f>
    </oc>
    <nc r="BE276">
      <f>ROW()</f>
    </nc>
  </rcc>
  <rcc rId="15939" sId="1">
    <oc r="BE277">
      <f>ROW()</f>
    </oc>
    <nc r="BE277">
      <f>ROW()</f>
    </nc>
  </rcc>
  <rcc rId="15940" sId="1">
    <oc r="BE278">
      <f>ROW()</f>
    </oc>
    <nc r="BE278">
      <f>ROW()</f>
    </nc>
  </rcc>
  <rcc rId="15941" sId="1">
    <oc r="BE279">
      <f>ROW()</f>
    </oc>
    <nc r="BE279">
      <f>ROW()</f>
    </nc>
  </rcc>
  <rcc rId="15942" sId="1">
    <oc r="BE280">
      <f>ROW()</f>
    </oc>
    <nc r="BE280">
      <f>ROW()</f>
    </nc>
  </rcc>
  <rcc rId="15943" sId="1">
    <oc r="BE281">
      <f>ROW()</f>
    </oc>
    <nc r="BE281">
      <f>ROW()</f>
    </nc>
  </rcc>
  <rcc rId="15944" sId="1">
    <oc r="BE282">
      <f>ROW()</f>
    </oc>
    <nc r="BE282">
      <f>ROW()</f>
    </nc>
  </rcc>
  <rcc rId="15945" sId="1">
    <oc r="BE283">
      <f>ROW()</f>
    </oc>
    <nc r="BE283">
      <f>ROW()</f>
    </nc>
  </rcc>
  <rcc rId="15946" sId="1">
    <oc r="BE284">
      <f>ROW()</f>
    </oc>
    <nc r="BE284">
      <f>ROW()</f>
    </nc>
  </rcc>
  <rcc rId="15947" sId="1">
    <oc r="BE285">
      <f>ROW()</f>
    </oc>
    <nc r="BE285">
      <f>ROW()</f>
    </nc>
  </rcc>
  <rcc rId="15948" sId="1">
    <oc r="BE286">
      <f>ROW()</f>
    </oc>
    <nc r="BE286">
      <f>ROW()</f>
    </nc>
  </rcc>
  <rcc rId="15949" sId="1">
    <oc r="BE287">
      <f>ROW()</f>
    </oc>
    <nc r="BE287">
      <f>ROW()</f>
    </nc>
  </rcc>
  <rcc rId="15950" sId="1">
    <oc r="BE288">
      <f>ROW()</f>
    </oc>
    <nc r="BE288">
      <f>ROW()</f>
    </nc>
  </rcc>
  <rcc rId="15951" sId="1">
    <oc r="BE289">
      <f>ROW()</f>
    </oc>
    <nc r="BE289">
      <f>ROW()</f>
    </nc>
  </rcc>
  <rcc rId="15952" sId="1">
    <oc r="BE290">
      <f>ROW()</f>
    </oc>
    <nc r="BE290">
      <f>ROW()</f>
    </nc>
  </rcc>
  <rcc rId="15953" sId="1">
    <oc r="BE291">
      <f>ROW()</f>
    </oc>
    <nc r="BE291">
      <f>ROW()</f>
    </nc>
  </rcc>
  <rcc rId="15954" sId="1">
    <oc r="BE292">
      <f>ROW()</f>
    </oc>
    <nc r="BE292">
      <f>ROW()</f>
    </nc>
  </rcc>
  <rcc rId="15955" sId="1">
    <oc r="BE293">
      <f>ROW()</f>
    </oc>
    <nc r="BE293">
      <f>ROW()</f>
    </nc>
  </rcc>
  <rcc rId="15956" sId="1">
    <oc r="BE294">
      <f>ROW()</f>
    </oc>
    <nc r="BE294">
      <f>ROW()</f>
    </nc>
  </rcc>
  <rcc rId="15957" sId="1">
    <oc r="BE295">
      <f>ROW()</f>
    </oc>
    <nc r="BE295">
      <f>ROW()</f>
    </nc>
  </rcc>
  <rcc rId="15958" sId="1">
    <oc r="BE296">
      <f>ROW()</f>
    </oc>
    <nc r="BE296">
      <f>ROW()</f>
    </nc>
  </rcc>
  <rcc rId="15959" sId="1">
    <oc r="BE297">
      <f>ROW()</f>
    </oc>
    <nc r="BE297">
      <f>ROW()</f>
    </nc>
  </rcc>
  <rcc rId="15960" sId="1">
    <oc r="BE298">
      <f>ROW()</f>
    </oc>
    <nc r="BE298">
      <f>ROW()</f>
    </nc>
  </rcc>
  <rcc rId="15961" sId="1">
    <oc r="BE299">
      <f>ROW()</f>
    </oc>
    <nc r="BE299">
      <f>ROW()</f>
    </nc>
  </rcc>
  <rcc rId="15962" sId="1">
    <oc r="BE300">
      <f>ROW()</f>
    </oc>
    <nc r="BE300">
      <f>ROW()</f>
    </nc>
  </rcc>
  <rcc rId="15963" sId="1">
    <oc r="BE301">
      <f>ROW()</f>
    </oc>
    <nc r="BE301">
      <f>ROW()</f>
    </nc>
  </rcc>
  <rcc rId="15964" sId="1">
    <oc r="BE302">
      <f>ROW()</f>
    </oc>
    <nc r="BE302">
      <f>ROW()</f>
    </nc>
  </rcc>
  <rcc rId="15965" sId="1">
    <oc r="BE303">
      <f>ROW()</f>
    </oc>
    <nc r="BE303">
      <f>ROW()</f>
    </nc>
  </rcc>
  <rcc rId="15966" sId="1">
    <oc r="BE304">
      <f>ROW()</f>
    </oc>
    <nc r="BE304">
      <f>ROW()</f>
    </nc>
  </rcc>
  <rcc rId="15967" sId="1">
    <oc r="BE305">
      <f>ROW()</f>
    </oc>
    <nc r="BE305">
      <f>ROW()</f>
    </nc>
  </rcc>
  <rcc rId="15968" sId="1">
    <oc r="BE306">
      <f>ROW()</f>
    </oc>
    <nc r="BE306">
      <f>ROW()</f>
    </nc>
  </rcc>
  <rcc rId="15969" sId="1">
    <oc r="BE307">
      <f>ROW()</f>
    </oc>
    <nc r="BE307">
      <f>ROW()</f>
    </nc>
  </rcc>
  <rcc rId="15970" sId="1">
    <oc r="BE308">
      <f>ROW()</f>
    </oc>
    <nc r="BE308">
      <f>ROW()</f>
    </nc>
  </rcc>
  <rcc rId="15971" sId="1">
    <oc r="BE309">
      <f>ROW()</f>
    </oc>
    <nc r="BE309">
      <f>ROW()</f>
    </nc>
  </rcc>
  <rcc rId="15972" sId="1">
    <oc r="BE310">
      <f>ROW()</f>
    </oc>
    <nc r="BE310">
      <f>ROW()</f>
    </nc>
  </rcc>
  <rcc rId="15973" sId="1">
    <oc r="BE311">
      <f>ROW()</f>
    </oc>
    <nc r="BE311">
      <f>ROW()</f>
    </nc>
  </rcc>
  <rcc rId="15974" sId="1">
    <oc r="BE312">
      <f>ROW()</f>
    </oc>
    <nc r="BE312">
      <f>ROW()</f>
    </nc>
  </rcc>
  <rcc rId="15975" sId="1">
    <oc r="BE313">
      <f>ROW()</f>
    </oc>
    <nc r="BE313">
      <f>ROW()</f>
    </nc>
  </rcc>
  <rcc rId="15976" sId="1">
    <oc r="BE314">
      <f>ROW()</f>
    </oc>
    <nc r="BE314">
      <f>ROW()</f>
    </nc>
  </rcc>
  <rcc rId="15977" sId="1">
    <oc r="BE315">
      <f>ROW()</f>
    </oc>
    <nc r="BE315">
      <f>ROW()</f>
    </nc>
  </rcc>
  <rcc rId="15978" sId="1">
    <oc r="BE316">
      <f>ROW()</f>
    </oc>
    <nc r="BE316">
      <f>ROW()</f>
    </nc>
  </rcc>
  <rcc rId="15979" sId="1">
    <oc r="BE317">
      <f>ROW()</f>
    </oc>
    <nc r="BE317">
      <f>ROW()</f>
    </nc>
  </rcc>
  <rcc rId="15980" sId="1">
    <oc r="BE318">
      <f>ROW()</f>
    </oc>
    <nc r="BE318">
      <f>ROW()</f>
    </nc>
  </rcc>
  <rcc rId="15981" sId="1">
    <oc r="BE319">
      <f>ROW()</f>
    </oc>
    <nc r="BE319">
      <f>ROW()</f>
    </nc>
  </rcc>
  <rcc rId="15982" sId="1">
    <oc r="BE320">
      <f>ROW()</f>
    </oc>
    <nc r="BE320">
      <f>ROW()</f>
    </nc>
  </rcc>
  <rcc rId="15983" sId="1">
    <oc r="BE321">
      <f>ROW()</f>
    </oc>
    <nc r="BE321">
      <f>ROW()</f>
    </nc>
  </rcc>
  <rcc rId="15984" sId="1">
    <oc r="BE322">
      <f>ROW()</f>
    </oc>
    <nc r="BE322">
      <f>ROW()</f>
    </nc>
  </rcc>
  <rcc rId="15985" sId="1">
    <oc r="BE323">
      <f>ROW()</f>
    </oc>
    <nc r="BE323">
      <f>ROW()</f>
    </nc>
  </rcc>
  <rcc rId="15986" sId="1">
    <oc r="BE324">
      <f>ROW()</f>
    </oc>
    <nc r="BE324">
      <f>ROW()</f>
    </nc>
  </rcc>
  <rcc rId="15987" sId="1">
    <oc r="BE325">
      <f>ROW()</f>
    </oc>
    <nc r="BE325">
      <f>ROW()</f>
    </nc>
  </rcc>
  <rcc rId="15988" sId="1">
    <oc r="BE326">
      <f>ROW()</f>
    </oc>
    <nc r="BE326">
      <f>ROW()</f>
    </nc>
  </rcc>
  <rcc rId="15989" sId="1">
    <oc r="BE327">
      <f>ROW()</f>
    </oc>
    <nc r="BE327">
      <f>ROW()</f>
    </nc>
  </rcc>
  <rcc rId="15990" sId="1">
    <oc r="BE328">
      <f>ROW()</f>
    </oc>
    <nc r="BE328">
      <f>ROW()</f>
    </nc>
  </rcc>
  <rcc rId="15991" sId="1">
    <oc r="BE329">
      <f>ROW()</f>
    </oc>
    <nc r="BE329">
      <f>ROW()</f>
    </nc>
  </rcc>
  <rcc rId="15992" sId="1">
    <oc r="BE330">
      <f>ROW()</f>
    </oc>
    <nc r="BE330">
      <f>ROW()</f>
    </nc>
  </rcc>
  <rcc rId="15993" sId="1">
    <oc r="BE331">
      <f>ROW()</f>
    </oc>
    <nc r="BE331">
      <f>ROW()</f>
    </nc>
  </rcc>
  <rcc rId="15994" sId="1">
    <oc r="BE332">
      <f>ROW()</f>
    </oc>
    <nc r="BE332">
      <f>ROW()</f>
    </nc>
  </rcc>
  <rcc rId="15995" sId="1">
    <oc r="BE333">
      <f>ROW()</f>
    </oc>
    <nc r="BE333">
      <f>ROW()</f>
    </nc>
  </rcc>
  <rcc rId="15996" sId="1">
    <oc r="BE334">
      <f>ROW()</f>
    </oc>
    <nc r="BE334">
      <f>ROW()</f>
    </nc>
  </rcc>
  <rcc rId="15997" sId="1">
    <oc r="BE335">
      <f>ROW()</f>
    </oc>
    <nc r="BE335">
      <f>ROW()</f>
    </nc>
  </rcc>
  <rcc rId="15998" sId="1">
    <oc r="BE336">
      <f>ROW()</f>
    </oc>
    <nc r="BE336">
      <f>ROW()</f>
    </nc>
  </rcc>
  <rcc rId="15999" sId="1">
    <oc r="BE337">
      <f>ROW()</f>
    </oc>
    <nc r="BE337">
      <f>ROW()</f>
    </nc>
  </rcc>
  <rcc rId="16000" sId="1">
    <oc r="BE338">
      <f>ROW()</f>
    </oc>
    <nc r="BE338">
      <f>ROW()</f>
    </nc>
  </rcc>
  <rcc rId="16001" sId="1">
    <oc r="BE339">
      <f>ROW()</f>
    </oc>
    <nc r="BE339">
      <f>ROW()</f>
    </nc>
  </rcc>
  <rcc rId="16002" sId="1">
    <oc r="BE340">
      <f>ROW()</f>
    </oc>
    <nc r="BE340">
      <f>ROW()</f>
    </nc>
  </rcc>
  <rcc rId="16003" sId="1">
    <oc r="BE341">
      <f>ROW()</f>
    </oc>
    <nc r="BE341">
      <f>ROW()</f>
    </nc>
  </rcc>
  <rcc rId="16004" sId="1">
    <oc r="BE342">
      <f>ROW()</f>
    </oc>
    <nc r="BE342">
      <f>ROW()</f>
    </nc>
  </rcc>
  <rcc rId="16005" sId="1">
    <oc r="BE343">
      <f>ROW()</f>
    </oc>
    <nc r="BE343">
      <f>ROW()</f>
    </nc>
  </rcc>
  <rcc rId="16006" sId="1">
    <oc r="BE344">
      <f>ROW()</f>
    </oc>
    <nc r="BE344">
      <f>ROW()</f>
    </nc>
  </rcc>
  <rcc rId="16007" sId="1">
    <oc r="BE345">
      <f>ROW()</f>
    </oc>
    <nc r="BE345">
      <f>ROW()</f>
    </nc>
  </rcc>
  <rcc rId="16008" sId="1">
    <oc r="BE346">
      <f>ROW()</f>
    </oc>
    <nc r="BE346">
      <f>ROW()</f>
    </nc>
  </rcc>
  <rcc rId="16009" sId="1">
    <oc r="BE347">
      <f>ROW()</f>
    </oc>
    <nc r="BE347">
      <f>ROW()</f>
    </nc>
  </rcc>
  <rcc rId="16010" sId="1">
    <oc r="BE348">
      <f>ROW()</f>
    </oc>
    <nc r="BE348">
      <f>ROW()</f>
    </nc>
  </rcc>
  <rcc rId="16011" sId="1">
    <oc r="BE349">
      <f>ROW()</f>
    </oc>
    <nc r="BE349">
      <f>ROW()</f>
    </nc>
  </rcc>
  <rcc rId="16012" sId="1">
    <oc r="BE350">
      <f>ROW()</f>
    </oc>
    <nc r="BE350">
      <f>ROW()</f>
    </nc>
  </rcc>
  <rcc rId="16013" sId="1">
    <oc r="BE351">
      <f>ROW()</f>
    </oc>
    <nc r="BE351">
      <f>ROW()</f>
    </nc>
  </rcc>
  <rcc rId="16014" sId="1">
    <oc r="BE352">
      <f>ROW()</f>
    </oc>
    <nc r="BE352">
      <f>ROW()</f>
    </nc>
  </rcc>
  <rcc rId="16015" sId="1">
    <oc r="BE353">
      <f>ROW()</f>
    </oc>
    <nc r="BE353">
      <f>ROW()</f>
    </nc>
  </rcc>
  <rcc rId="16016" sId="1">
    <oc r="BE354">
      <f>ROW()</f>
    </oc>
    <nc r="BE354">
      <f>ROW()</f>
    </nc>
  </rcc>
  <rcc rId="16017" sId="1">
    <oc r="BE355">
      <f>ROW()</f>
    </oc>
    <nc r="BE355">
      <f>ROW()</f>
    </nc>
  </rcc>
  <rcc rId="16018" sId="1">
    <oc r="BE356">
      <f>ROW()</f>
    </oc>
    <nc r="BE356">
      <f>ROW()</f>
    </nc>
  </rcc>
  <rcc rId="16019" sId="1">
    <oc r="BE357">
      <f>ROW()</f>
    </oc>
    <nc r="BE357">
      <f>ROW()</f>
    </nc>
  </rcc>
  <rcc rId="16020" sId="1">
    <oc r="BE358">
      <f>ROW()</f>
    </oc>
    <nc r="BE358">
      <f>ROW()</f>
    </nc>
  </rcc>
  <rcc rId="16021" sId="1">
    <oc r="BE359">
      <f>ROW()</f>
    </oc>
    <nc r="BE359">
      <f>ROW()</f>
    </nc>
  </rcc>
  <rcc rId="16022" sId="1">
    <oc r="BE360">
      <f>ROW()</f>
    </oc>
    <nc r="BE360">
      <f>ROW()</f>
    </nc>
  </rcc>
  <rcc rId="16023" sId="1">
    <oc r="BE361">
      <f>ROW()</f>
    </oc>
    <nc r="BE361">
      <f>ROW()</f>
    </nc>
  </rcc>
  <rcc rId="16024" sId="1">
    <oc r="BE362">
      <f>ROW()</f>
    </oc>
    <nc r="BE362">
      <f>ROW()</f>
    </nc>
  </rcc>
  <rcc rId="16025" sId="1">
    <oc r="BE363">
      <f>ROW()</f>
    </oc>
    <nc r="BE363">
      <f>ROW()</f>
    </nc>
  </rcc>
  <rcc rId="16026" sId="1">
    <oc r="BE364">
      <f>ROW()</f>
    </oc>
    <nc r="BE364">
      <f>ROW()</f>
    </nc>
  </rcc>
  <rcc rId="16027" sId="1">
    <oc r="BE365">
      <f>ROW()</f>
    </oc>
    <nc r="BE365">
      <f>ROW()</f>
    </nc>
  </rcc>
  <rcc rId="16028" sId="1">
    <oc r="BE366">
      <f>ROW()</f>
    </oc>
    <nc r="BE366">
      <f>ROW()</f>
    </nc>
  </rcc>
  <rcc rId="16029" sId="1">
    <oc r="BE367">
      <f>ROW()</f>
    </oc>
    <nc r="BE367">
      <f>ROW()</f>
    </nc>
  </rcc>
  <rcc rId="16030" sId="1">
    <oc r="BE368">
      <f>ROW()</f>
    </oc>
    <nc r="BE368">
      <f>ROW()</f>
    </nc>
  </rcc>
  <rcc rId="16031" sId="1">
    <oc r="BE369">
      <f>ROW()</f>
    </oc>
    <nc r="BE369">
      <f>ROW()</f>
    </nc>
  </rcc>
  <rcc rId="16032" sId="1">
    <oc r="BE370">
      <f>ROW()</f>
    </oc>
    <nc r="BE370">
      <f>ROW()</f>
    </nc>
  </rcc>
  <rcc rId="16033" sId="1">
    <oc r="BE371">
      <f>ROW()</f>
    </oc>
    <nc r="BE371">
      <f>ROW()</f>
    </nc>
  </rcc>
  <rcc rId="16034" sId="1">
    <oc r="BE372">
      <f>ROW()</f>
    </oc>
    <nc r="BE372">
      <f>ROW()</f>
    </nc>
  </rcc>
  <rcc rId="16035" sId="1">
    <oc r="BE373">
      <f>ROW()</f>
    </oc>
    <nc r="BE373">
      <f>ROW()</f>
    </nc>
  </rcc>
  <rcc rId="16036" sId="1">
    <oc r="BE374">
      <f>ROW()</f>
    </oc>
    <nc r="BE374">
      <f>ROW()</f>
    </nc>
  </rcc>
  <rcc rId="16037" sId="1">
    <oc r="BE375">
      <f>ROW()</f>
    </oc>
    <nc r="BE375">
      <f>ROW()</f>
    </nc>
  </rcc>
  <rcc rId="16038" sId="1">
    <oc r="BE376">
      <f>ROW()</f>
    </oc>
    <nc r="BE376">
      <f>ROW()</f>
    </nc>
  </rcc>
  <rcc rId="16039" sId="1">
    <oc r="BE377">
      <f>ROW()</f>
    </oc>
    <nc r="BE377">
      <f>ROW()</f>
    </nc>
  </rcc>
  <rcc rId="16040" sId="1">
    <oc r="BE378">
      <f>ROW()</f>
    </oc>
    <nc r="BE378">
      <f>ROW()</f>
    </nc>
  </rcc>
  <rcc rId="16041" sId="1">
    <oc r="BE379">
      <f>ROW()</f>
    </oc>
    <nc r="BE379">
      <f>ROW()</f>
    </nc>
  </rcc>
  <rcc rId="16042" sId="1">
    <oc r="BE380">
      <f>ROW()</f>
    </oc>
    <nc r="BE380">
      <f>ROW()</f>
    </nc>
  </rcc>
  <rcc rId="16043" sId="1">
    <oc r="BE381">
      <f>ROW()</f>
    </oc>
    <nc r="BE381">
      <f>ROW()</f>
    </nc>
  </rcc>
  <rcc rId="16044" sId="1">
    <oc r="BE382">
      <f>ROW()</f>
    </oc>
    <nc r="BE382">
      <f>ROW()</f>
    </nc>
  </rcc>
  <rcc rId="16045" sId="1">
    <oc r="BE383">
      <f>ROW()</f>
    </oc>
    <nc r="BE383">
      <f>ROW()</f>
    </nc>
  </rcc>
  <rcc rId="16046" sId="1">
    <oc r="BE384">
      <f>ROW()</f>
    </oc>
    <nc r="BE384">
      <f>ROW()</f>
    </nc>
  </rcc>
  <rcc rId="16047" sId="1">
    <oc r="BE385">
      <f>ROW()</f>
    </oc>
    <nc r="BE385">
      <f>ROW()</f>
    </nc>
  </rcc>
  <rcc rId="16048" sId="1">
    <oc r="BE386">
      <f>ROW()</f>
    </oc>
    <nc r="BE386">
      <f>ROW()</f>
    </nc>
  </rcc>
  <rcc rId="16049" sId="1">
    <oc r="BE387">
      <f>ROW()</f>
    </oc>
    <nc r="BE387">
      <f>ROW()</f>
    </nc>
  </rcc>
  <rcc rId="16050" sId="1">
    <oc r="BE388">
      <f>ROW()</f>
    </oc>
    <nc r="BE388">
      <f>ROW()</f>
    </nc>
  </rcc>
  <rcc rId="16051" sId="1">
    <oc r="BE389">
      <f>ROW()</f>
    </oc>
    <nc r="BE389">
      <f>ROW()</f>
    </nc>
  </rcc>
  <rcc rId="16052" sId="1">
    <oc r="BE390">
      <f>ROW()</f>
    </oc>
    <nc r="BE390">
      <f>ROW()</f>
    </nc>
  </rcc>
  <rcc rId="16053" sId="1">
    <oc r="BE391">
      <f>ROW()</f>
    </oc>
    <nc r="BE391">
      <f>ROW()</f>
    </nc>
  </rcc>
  <rcc rId="16054" sId="1">
    <oc r="BE392">
      <f>ROW()</f>
    </oc>
    <nc r="BE392">
      <f>ROW()</f>
    </nc>
  </rcc>
  <rcc rId="16055" sId="1">
    <oc r="BE393">
      <f>ROW()</f>
    </oc>
    <nc r="BE393">
      <f>ROW()</f>
    </nc>
  </rcc>
  <rcc rId="16056" sId="1">
    <oc r="BE394">
      <f>ROW()</f>
    </oc>
    <nc r="BE394">
      <f>ROW()</f>
    </nc>
  </rcc>
  <rcc rId="16057" sId="1">
    <oc r="BE395">
      <f>ROW()</f>
    </oc>
    <nc r="BE395">
      <f>ROW()</f>
    </nc>
  </rcc>
  <rcc rId="16058" sId="1">
    <oc r="BE396">
      <f>ROW()</f>
    </oc>
    <nc r="BE396">
      <f>ROW()</f>
    </nc>
  </rcc>
  <rcc rId="16059" sId="1">
    <oc r="BE397">
      <f>ROW()</f>
    </oc>
    <nc r="BE397">
      <f>ROW()</f>
    </nc>
  </rcc>
  <rcc rId="16060" sId="1">
    <oc r="BE398">
      <f>ROW()</f>
    </oc>
    <nc r="BE398">
      <f>ROW()</f>
    </nc>
  </rcc>
  <rcc rId="16061" sId="1">
    <oc r="BE399">
      <f>ROW()</f>
    </oc>
    <nc r="BE399">
      <f>ROW()</f>
    </nc>
  </rcc>
  <rcc rId="16062" sId="1">
    <oc r="BE400">
      <f>ROW()</f>
    </oc>
    <nc r="BE400">
      <f>ROW()</f>
    </nc>
  </rcc>
  <rcc rId="16063" sId="1">
    <oc r="BE401">
      <f>ROW()</f>
    </oc>
    <nc r="BE401">
      <f>ROW()</f>
    </nc>
  </rcc>
  <rcc rId="16064" sId="1">
    <oc r="BE402">
      <f>ROW()</f>
    </oc>
    <nc r="BE402">
      <f>ROW()</f>
    </nc>
  </rcc>
  <rcc rId="16065" sId="1">
    <oc r="BE403">
      <f>ROW()</f>
    </oc>
    <nc r="BE403">
      <f>ROW()</f>
    </nc>
  </rcc>
  <rcc rId="16066" sId="1">
    <oc r="BE404">
      <f>ROW()</f>
    </oc>
    <nc r="BE404">
      <f>ROW()</f>
    </nc>
  </rcc>
  <rcc rId="16067" sId="1">
    <oc r="BE405">
      <f>ROW()</f>
    </oc>
    <nc r="BE405">
      <f>ROW()</f>
    </nc>
  </rcc>
  <rcc rId="16068" sId="1">
    <oc r="BE406">
      <f>ROW()</f>
    </oc>
    <nc r="BE406">
      <f>ROW()</f>
    </nc>
  </rcc>
  <rcc rId="16069" sId="1">
    <oc r="BE407">
      <f>ROW()</f>
    </oc>
    <nc r="BE407">
      <f>ROW()</f>
    </nc>
  </rcc>
  <rcc rId="16070" sId="1">
    <oc r="BE408">
      <f>ROW()</f>
    </oc>
    <nc r="BE408">
      <f>ROW()</f>
    </nc>
  </rcc>
  <rcc rId="16071" sId="1">
    <oc r="BE409">
      <f>ROW()</f>
    </oc>
    <nc r="BE409">
      <f>ROW()</f>
    </nc>
  </rcc>
  <rcc rId="16072" sId="1">
    <oc r="BE410">
      <f>ROW()</f>
    </oc>
    <nc r="BE410">
      <f>ROW()</f>
    </nc>
  </rcc>
  <rcc rId="16073" sId="1">
    <oc r="BE411">
      <f>ROW()</f>
    </oc>
    <nc r="BE411">
      <f>ROW()</f>
    </nc>
  </rcc>
  <rcc rId="16074" sId="1">
    <oc r="BE412">
      <f>ROW()</f>
    </oc>
    <nc r="BE412">
      <f>ROW()</f>
    </nc>
  </rcc>
  <rcc rId="16075" sId="1">
    <oc r="BE413">
      <f>ROW()</f>
    </oc>
    <nc r="BE413">
      <f>ROW()</f>
    </nc>
  </rcc>
  <rcc rId="16076" sId="1">
    <oc r="BE414">
      <f>ROW()</f>
    </oc>
    <nc r="BE414">
      <f>ROW()</f>
    </nc>
  </rcc>
  <rcc rId="16077" sId="1">
    <oc r="BE415">
      <f>ROW()</f>
    </oc>
    <nc r="BE415">
      <f>ROW()</f>
    </nc>
  </rcc>
  <rcc rId="16078" sId="1">
    <oc r="BE416">
      <f>ROW()</f>
    </oc>
    <nc r="BE416">
      <f>ROW()</f>
    </nc>
  </rcc>
  <rcc rId="16079" sId="1">
    <oc r="BE417">
      <f>ROW()</f>
    </oc>
    <nc r="BE417">
      <f>ROW()</f>
    </nc>
  </rcc>
  <rcc rId="16080" sId="1">
    <oc r="BE418">
      <f>ROW()</f>
    </oc>
    <nc r="BE418">
      <f>ROW()</f>
    </nc>
  </rcc>
  <rcc rId="16081" sId="1">
    <oc r="BE419">
      <f>ROW()</f>
    </oc>
    <nc r="BE419">
      <f>ROW()</f>
    </nc>
  </rcc>
  <rcc rId="16082" sId="1">
    <oc r="BE420">
      <f>ROW()</f>
    </oc>
    <nc r="BE420">
      <f>ROW()</f>
    </nc>
  </rcc>
  <rcc rId="16083" sId="1">
    <oc r="BE421">
      <f>ROW()</f>
    </oc>
    <nc r="BE421">
      <f>ROW()</f>
    </nc>
  </rcc>
  <rcc rId="16084" sId="1">
    <oc r="BE422">
      <f>ROW()</f>
    </oc>
    <nc r="BE422">
      <f>ROW()</f>
    </nc>
  </rcc>
  <rcc rId="16085" sId="1">
    <oc r="BE423">
      <f>ROW()</f>
    </oc>
    <nc r="BE423">
      <f>ROW()</f>
    </nc>
  </rcc>
  <rcc rId="16086" sId="1">
    <oc r="BE424">
      <f>ROW()</f>
    </oc>
    <nc r="BE424">
      <f>ROW()</f>
    </nc>
  </rcc>
  <rcc rId="16087" sId="1">
    <oc r="BE425">
      <f>ROW()</f>
    </oc>
    <nc r="BE425">
      <f>ROW()</f>
    </nc>
  </rcc>
  <rcc rId="16088" sId="1">
    <oc r="BE426">
      <f>ROW()</f>
    </oc>
    <nc r="BE426">
      <f>ROW()</f>
    </nc>
  </rcc>
  <rcc rId="16089" sId="1">
    <oc r="BE427">
      <f>ROW()</f>
    </oc>
    <nc r="BE427">
      <f>ROW()</f>
    </nc>
  </rcc>
  <rcc rId="16090" sId="1">
    <oc r="BE428">
      <f>ROW()</f>
    </oc>
    <nc r="BE428">
      <f>ROW()</f>
    </nc>
  </rcc>
  <rcc rId="16091" sId="1">
    <oc r="BE429">
      <f>ROW()</f>
    </oc>
    <nc r="BE429">
      <f>ROW()</f>
    </nc>
  </rcc>
  <rcc rId="16092" sId="1">
    <oc r="BE430">
      <f>ROW()</f>
    </oc>
    <nc r="BE430">
      <f>ROW()</f>
    </nc>
  </rcc>
  <rcc rId="16093" sId="1">
    <oc r="BE431">
      <f>ROW()</f>
    </oc>
    <nc r="BE431">
      <f>ROW()</f>
    </nc>
  </rcc>
  <rcc rId="16094" sId="1">
    <oc r="BE432">
      <f>ROW()</f>
    </oc>
    <nc r="BE432">
      <f>ROW()</f>
    </nc>
  </rcc>
  <rcc rId="16095" sId="1">
    <oc r="BE433">
      <f>ROW()</f>
    </oc>
    <nc r="BE433">
      <f>ROW()</f>
    </nc>
  </rcc>
  <rcc rId="16096" sId="1">
    <oc r="BE434">
      <f>ROW()</f>
    </oc>
    <nc r="BE434">
      <f>ROW()</f>
    </nc>
  </rcc>
  <rcc rId="16097" sId="1">
    <oc r="BE435">
      <f>ROW()</f>
    </oc>
    <nc r="BE435">
      <f>ROW()</f>
    </nc>
  </rcc>
  <rcc rId="16098" sId="1">
    <oc r="BE436">
      <f>ROW()</f>
    </oc>
    <nc r="BE436">
      <f>ROW()</f>
    </nc>
  </rcc>
  <rcc rId="16099" sId="1">
    <oc r="BE437">
      <f>ROW()</f>
    </oc>
    <nc r="BE437">
      <f>ROW()</f>
    </nc>
  </rcc>
  <rcc rId="16100" sId="1">
    <oc r="BE438">
      <f>ROW()</f>
    </oc>
    <nc r="BE438">
      <f>ROW()</f>
    </nc>
  </rcc>
  <rcc rId="16101" sId="1">
    <oc r="BE439">
      <f>ROW()</f>
    </oc>
    <nc r="BE439">
      <f>ROW()</f>
    </nc>
  </rcc>
  <rcc rId="16102" sId="1">
    <oc r="BE440">
      <f>ROW()</f>
    </oc>
    <nc r="BE440">
      <f>ROW()</f>
    </nc>
  </rcc>
  <rcc rId="16103" sId="1">
    <oc r="BE441">
      <f>ROW()</f>
    </oc>
    <nc r="BE441">
      <f>ROW()</f>
    </nc>
  </rcc>
  <rcc rId="16104" sId="1">
    <oc r="BE442">
      <f>ROW()</f>
    </oc>
    <nc r="BE442">
      <f>ROW()</f>
    </nc>
  </rcc>
  <rcc rId="16105" sId="1">
    <oc r="BE443">
      <f>ROW()</f>
    </oc>
    <nc r="BE443">
      <f>ROW()</f>
    </nc>
  </rcc>
  <rcc rId="16106" sId="1">
    <oc r="BE444">
      <f>ROW()</f>
    </oc>
    <nc r="BE444">
      <f>ROW()</f>
    </nc>
  </rcc>
  <rcc rId="16107" sId="1">
    <oc r="BE445">
      <f>ROW()</f>
    </oc>
    <nc r="BE445">
      <f>ROW()</f>
    </nc>
  </rcc>
  <rcc rId="16108" sId="1">
    <oc r="BE446">
      <f>ROW()</f>
    </oc>
    <nc r="BE446">
      <f>ROW()</f>
    </nc>
  </rcc>
  <rcc rId="16109" sId="1">
    <oc r="BE447">
      <f>ROW()</f>
    </oc>
    <nc r="BE447">
      <f>ROW()</f>
    </nc>
  </rcc>
  <rcc rId="16110" sId="1">
    <oc r="BE448">
      <f>ROW()</f>
    </oc>
    <nc r="BE448">
      <f>ROW()</f>
    </nc>
  </rcc>
  <rcc rId="16111" sId="1">
    <oc r="BE449">
      <f>ROW()</f>
    </oc>
    <nc r="BE449">
      <f>ROW()</f>
    </nc>
  </rcc>
  <rcc rId="16112" sId="1">
    <oc r="BE450">
      <f>ROW()</f>
    </oc>
    <nc r="BE450">
      <f>ROW()</f>
    </nc>
  </rcc>
  <rcc rId="16113" sId="1">
    <oc r="BE451">
      <f>ROW()</f>
    </oc>
    <nc r="BE451">
      <f>ROW()</f>
    </nc>
  </rcc>
  <rcc rId="16114" sId="1">
    <oc r="BE452">
      <f>ROW()</f>
    </oc>
    <nc r="BE452">
      <f>ROW()</f>
    </nc>
  </rcc>
  <rcc rId="16115" sId="1">
    <oc r="BE453">
      <f>ROW()</f>
    </oc>
    <nc r="BE453">
      <f>ROW()</f>
    </nc>
  </rcc>
  <rcc rId="16116" sId="1">
    <oc r="BE454">
      <f>ROW()</f>
    </oc>
    <nc r="BE454">
      <f>ROW()</f>
    </nc>
  </rcc>
  <rcc rId="16117" sId="1">
    <oc r="BE455">
      <f>ROW()</f>
    </oc>
    <nc r="BE455">
      <f>ROW()</f>
    </nc>
  </rcc>
  <rcc rId="16118" sId="1">
    <oc r="BE456">
      <f>ROW()</f>
    </oc>
    <nc r="BE456">
      <f>ROW()</f>
    </nc>
  </rcc>
  <rcc rId="16119" sId="1">
    <oc r="BE457">
      <f>ROW()</f>
    </oc>
    <nc r="BE457">
      <f>ROW()</f>
    </nc>
  </rcc>
  <rcc rId="16120" sId="1">
    <oc r="BE458">
      <f>ROW()</f>
    </oc>
    <nc r="BE458">
      <f>ROW()</f>
    </nc>
  </rcc>
  <rcc rId="16121" sId="1">
    <oc r="BE459">
      <f>ROW()</f>
    </oc>
    <nc r="BE459">
      <f>ROW()</f>
    </nc>
  </rcc>
  <rcc rId="16122" sId="1">
    <oc r="BE460">
      <f>ROW()</f>
    </oc>
    <nc r="BE460">
      <f>ROW()</f>
    </nc>
  </rcc>
  <rcc rId="16123" sId="1">
    <oc r="BE461">
      <f>ROW()</f>
    </oc>
    <nc r="BE461">
      <f>ROW()</f>
    </nc>
  </rcc>
  <rcc rId="16124" sId="1">
    <oc r="BE462">
      <f>ROW()</f>
    </oc>
    <nc r="BE462">
      <f>ROW()</f>
    </nc>
  </rcc>
  <rcc rId="16125" sId="1">
    <oc r="BE463">
      <f>ROW()</f>
    </oc>
    <nc r="BE463">
      <f>ROW()</f>
    </nc>
  </rcc>
  <rcc rId="16126" sId="1">
    <oc r="BE464">
      <f>ROW()</f>
    </oc>
    <nc r="BE464">
      <f>ROW()</f>
    </nc>
  </rcc>
  <rcc rId="16127" sId="1">
    <oc r="BE465">
      <f>ROW()</f>
    </oc>
    <nc r="BE465">
      <f>ROW()</f>
    </nc>
  </rcc>
  <rcc rId="16128" sId="1">
    <oc r="BE466">
      <f>ROW()</f>
    </oc>
    <nc r="BE466">
      <f>ROW()</f>
    </nc>
  </rcc>
  <rcc rId="16129" sId="1">
    <oc r="BE467">
      <f>ROW()</f>
    </oc>
    <nc r="BE467">
      <f>ROW()</f>
    </nc>
  </rcc>
  <rcc rId="16130" sId="1">
    <oc r="BE468">
      <f>ROW()</f>
    </oc>
    <nc r="BE468">
      <f>ROW()</f>
    </nc>
  </rcc>
  <rcc rId="16131" sId="1">
    <oc r="BE469">
      <f>ROW()</f>
    </oc>
    <nc r="BE469">
      <f>ROW()</f>
    </nc>
  </rcc>
  <rcc rId="16132" sId="1">
    <oc r="BE470">
      <f>ROW()</f>
    </oc>
    <nc r="BE470">
      <f>ROW()</f>
    </nc>
  </rcc>
  <rcc rId="16133" sId="1">
    <oc r="BE471">
      <f>ROW()</f>
    </oc>
    <nc r="BE471">
      <f>ROW()</f>
    </nc>
  </rcc>
  <rcc rId="16134" sId="1">
    <oc r="BE472">
      <f>ROW()</f>
    </oc>
    <nc r="BE472">
      <f>ROW()</f>
    </nc>
  </rcc>
  <rcc rId="16135" sId="1">
    <oc r="BE473">
      <f>ROW()</f>
    </oc>
    <nc r="BE473">
      <f>ROW()</f>
    </nc>
  </rcc>
  <rcc rId="16136" sId="1">
    <oc r="BE474">
      <f>ROW()</f>
    </oc>
    <nc r="BE474">
      <f>ROW()</f>
    </nc>
  </rcc>
  <rcc rId="16137" sId="1">
    <oc r="BE475">
      <f>ROW()</f>
    </oc>
    <nc r="BE475">
      <f>ROW()</f>
    </nc>
  </rcc>
  <rcc rId="16138" sId="1">
    <oc r="BE476">
      <f>ROW()</f>
    </oc>
    <nc r="BE476">
      <f>ROW()</f>
    </nc>
  </rcc>
  <rcc rId="16139" sId="1">
    <oc r="BE477">
      <f>ROW()</f>
    </oc>
    <nc r="BE477">
      <f>ROW()</f>
    </nc>
  </rcc>
  <rcc rId="16140" sId="1">
    <oc r="BE478">
      <f>ROW()</f>
    </oc>
    <nc r="BE478">
      <f>ROW()</f>
    </nc>
  </rcc>
  <rcc rId="16141" sId="1">
    <oc r="BE479">
      <f>ROW()</f>
    </oc>
    <nc r="BE479">
      <f>ROW()</f>
    </nc>
  </rcc>
  <rcc rId="16142" sId="1">
    <oc r="BE480">
      <f>ROW()</f>
    </oc>
    <nc r="BE480">
      <f>ROW()</f>
    </nc>
  </rcc>
  <rcc rId="16143" sId="1">
    <oc r="BE481">
      <f>ROW()</f>
    </oc>
    <nc r="BE481">
      <f>ROW()</f>
    </nc>
  </rcc>
  <rcc rId="16144" sId="1">
    <oc r="BE482">
      <f>ROW()</f>
    </oc>
    <nc r="BE482">
      <f>ROW()</f>
    </nc>
  </rcc>
  <rcc rId="16145" sId="1">
    <oc r="BE483">
      <f>ROW()</f>
    </oc>
    <nc r="BE483">
      <f>ROW()</f>
    </nc>
  </rcc>
  <rcc rId="16146" sId="1">
    <oc r="BE484">
      <f>ROW()</f>
    </oc>
    <nc r="BE484">
      <f>ROW()</f>
    </nc>
  </rcc>
  <rcc rId="16147" sId="1">
    <oc r="BE485">
      <f>ROW()</f>
    </oc>
    <nc r="BE485">
      <f>ROW()</f>
    </nc>
  </rcc>
  <rcc rId="16148" sId="1">
    <oc r="BE486">
      <f>ROW()</f>
    </oc>
    <nc r="BE486">
      <f>ROW()</f>
    </nc>
  </rcc>
  <rcc rId="16149" sId="1">
    <oc r="BE487">
      <f>ROW()</f>
    </oc>
    <nc r="BE487">
      <f>ROW()</f>
    </nc>
  </rcc>
  <rcc rId="16150" sId="1">
    <oc r="BE488">
      <f>ROW()</f>
    </oc>
    <nc r="BE488">
      <f>ROW()</f>
    </nc>
  </rcc>
  <rcc rId="16151" sId="1">
    <oc r="BE489">
      <f>ROW()</f>
    </oc>
    <nc r="BE489">
      <f>ROW()</f>
    </nc>
  </rcc>
  <rcc rId="16152" sId="1">
    <oc r="BE490">
      <f>ROW()</f>
    </oc>
    <nc r="BE490">
      <f>ROW()</f>
    </nc>
  </rcc>
  <rcc rId="16153" sId="1">
    <oc r="BE491">
      <f>ROW()</f>
    </oc>
    <nc r="BE491">
      <f>ROW()</f>
    </nc>
  </rcc>
  <rcc rId="16154" sId="1">
    <oc r="BE492">
      <f>ROW()</f>
    </oc>
    <nc r="BE492">
      <f>ROW()</f>
    </nc>
  </rcc>
  <rcc rId="16155" sId="1">
    <oc r="BE493">
      <f>ROW()</f>
    </oc>
    <nc r="BE493">
      <f>ROW()</f>
    </nc>
  </rcc>
  <rcc rId="16156" sId="1">
    <oc r="BE494">
      <f>ROW()</f>
    </oc>
    <nc r="BE494">
      <f>ROW()</f>
    </nc>
  </rcc>
  <rcc rId="16157" sId="1">
    <oc r="BE495">
      <f>ROW()</f>
    </oc>
    <nc r="BE495">
      <f>ROW()</f>
    </nc>
  </rcc>
  <rcc rId="16158" sId="1">
    <oc r="BE496">
      <f>ROW()</f>
    </oc>
    <nc r="BE496">
      <f>ROW()</f>
    </nc>
  </rcc>
  <rcc rId="16159" sId="1">
    <oc r="BE497">
      <f>ROW()</f>
    </oc>
    <nc r="BE497">
      <f>ROW()</f>
    </nc>
  </rcc>
  <rcc rId="16160" sId="1">
    <oc r="BE498">
      <f>ROW()</f>
    </oc>
    <nc r="BE498">
      <f>ROW()</f>
    </nc>
  </rcc>
  <rcc rId="16161" sId="1">
    <oc r="BE499">
      <f>ROW()</f>
    </oc>
    <nc r="BE499">
      <f>ROW()</f>
    </nc>
  </rcc>
  <rcc rId="16162" sId="1">
    <oc r="BE500">
      <f>ROW()</f>
    </oc>
    <nc r="BE500">
      <f>ROW()</f>
    </nc>
  </rcc>
  <rcc rId="16163" sId="1">
    <oc r="BE501">
      <f>ROW()</f>
    </oc>
    <nc r="BE501">
      <f>ROW()</f>
    </nc>
  </rcc>
  <rcc rId="16164" sId="1">
    <oc r="BE502">
      <f>ROW()</f>
    </oc>
    <nc r="BE502">
      <f>ROW()</f>
    </nc>
  </rcc>
  <rcc rId="16165" sId="1">
    <oc r="BE503">
      <f>ROW()</f>
    </oc>
    <nc r="BE503">
      <f>ROW()</f>
    </nc>
  </rcc>
  <rcc rId="16166" sId="1">
    <oc r="BE504">
      <f>ROW()</f>
    </oc>
    <nc r="BE504">
      <f>ROW()</f>
    </nc>
  </rcc>
  <rcc rId="16167" sId="1">
    <oc r="BE505">
      <f>ROW()</f>
    </oc>
    <nc r="BE505">
      <f>ROW()</f>
    </nc>
  </rcc>
  <rcc rId="16168" sId="1">
    <oc r="BE506">
      <f>ROW()</f>
    </oc>
    <nc r="BE506">
      <f>ROW()</f>
    </nc>
  </rcc>
  <rcc rId="16169" sId="1">
    <oc r="BE507">
      <f>ROW()</f>
    </oc>
    <nc r="BE507">
      <f>ROW()</f>
    </nc>
  </rcc>
  <rcc rId="16170" sId="1">
    <oc r="BE508">
      <f>ROW()</f>
    </oc>
    <nc r="BE508">
      <f>ROW()</f>
    </nc>
  </rcc>
  <rcc rId="16171" sId="1">
    <oc r="BE509">
      <f>ROW()</f>
    </oc>
    <nc r="BE509">
      <f>ROW()</f>
    </nc>
  </rcc>
  <rcc rId="16172" sId="1">
    <oc r="BE510">
      <f>ROW()</f>
    </oc>
    <nc r="BE510">
      <f>ROW()</f>
    </nc>
  </rcc>
  <rcc rId="16173" sId="1">
    <oc r="BE511">
      <f>ROW()</f>
    </oc>
    <nc r="BE511">
      <f>ROW()</f>
    </nc>
  </rcc>
  <rcc rId="16174" sId="1">
    <oc r="BE512">
      <f>ROW()</f>
    </oc>
    <nc r="BE512">
      <f>ROW()</f>
    </nc>
  </rcc>
  <rcc rId="16175" sId="1">
    <oc r="BE513">
      <f>ROW()</f>
    </oc>
    <nc r="BE513">
      <f>ROW()</f>
    </nc>
  </rcc>
  <rcc rId="16176" sId="1">
    <oc r="BE514">
      <f>ROW()</f>
    </oc>
    <nc r="BE514">
      <f>ROW()</f>
    </nc>
  </rcc>
  <rcc rId="16177" sId="1">
    <oc r="BE515">
      <f>ROW()</f>
    </oc>
    <nc r="BE515">
      <f>ROW()</f>
    </nc>
  </rcc>
  <rcc rId="16178" sId="1">
    <oc r="BE516">
      <f>ROW()</f>
    </oc>
    <nc r="BE516">
      <f>ROW()</f>
    </nc>
  </rcc>
  <rcc rId="16179" sId="1">
    <oc r="BE517">
      <f>ROW()</f>
    </oc>
    <nc r="BE517">
      <f>ROW()</f>
    </nc>
  </rcc>
  <rcc rId="16180" sId="1">
    <oc r="BE518">
      <f>ROW()</f>
    </oc>
    <nc r="BE518">
      <f>ROW()</f>
    </nc>
  </rcc>
  <rcc rId="16181" sId="1">
    <oc r="BE519">
      <f>ROW()</f>
    </oc>
    <nc r="BE519">
      <f>ROW()</f>
    </nc>
  </rcc>
  <rcc rId="16182" sId="1">
    <oc r="BE520">
      <f>ROW()</f>
    </oc>
    <nc r="BE520">
      <f>ROW()</f>
    </nc>
  </rcc>
  <rcc rId="16183" sId="1">
    <oc r="BE521">
      <f>ROW()</f>
    </oc>
    <nc r="BE521">
      <f>ROW()</f>
    </nc>
  </rcc>
  <rcc rId="16184" sId="1">
    <oc r="BE522">
      <f>ROW()</f>
    </oc>
    <nc r="BE522">
      <f>ROW()</f>
    </nc>
  </rcc>
  <rcc rId="16185" sId="1">
    <oc r="BE523">
      <f>ROW()</f>
    </oc>
    <nc r="BE523">
      <f>ROW()</f>
    </nc>
  </rcc>
  <rcc rId="16186" sId="1">
    <oc r="BE524">
      <f>ROW()</f>
    </oc>
    <nc r="BE524">
      <f>ROW()</f>
    </nc>
  </rcc>
  <rcc rId="16187" sId="1">
    <oc r="BE525">
      <f>ROW()</f>
    </oc>
    <nc r="BE525">
      <f>ROW()</f>
    </nc>
  </rcc>
  <rcc rId="16188" sId="1">
    <oc r="BE526">
      <f>ROW()</f>
    </oc>
    <nc r="BE526">
      <f>ROW()</f>
    </nc>
  </rcc>
  <rcc rId="16189" sId="1">
    <oc r="BE527">
      <f>ROW()</f>
    </oc>
    <nc r="BE527">
      <f>ROW()</f>
    </nc>
  </rcc>
  <rcc rId="16190" sId="1">
    <oc r="BE528">
      <f>ROW()</f>
    </oc>
    <nc r="BE528">
      <f>ROW()</f>
    </nc>
  </rcc>
  <rcc rId="16191" sId="1">
    <oc r="BE529">
      <f>ROW()</f>
    </oc>
    <nc r="BE529">
      <f>ROW()</f>
    </nc>
  </rcc>
  <rcc rId="16192" sId="1">
    <oc r="BE530">
      <f>ROW()</f>
    </oc>
    <nc r="BE530">
      <f>ROW()</f>
    </nc>
  </rcc>
  <rcc rId="16193" sId="1">
    <oc r="BE531">
      <f>ROW()</f>
    </oc>
    <nc r="BE531">
      <f>ROW()</f>
    </nc>
  </rcc>
  <rcc rId="16194" sId="1">
    <oc r="BE532">
      <f>ROW()</f>
    </oc>
    <nc r="BE532">
      <f>ROW()</f>
    </nc>
  </rcc>
  <rcc rId="16195" sId="1">
    <oc r="BE533">
      <f>ROW()</f>
    </oc>
    <nc r="BE533">
      <f>ROW()</f>
    </nc>
  </rcc>
  <rcc rId="16196" sId="1">
    <oc r="BE534">
      <f>ROW()</f>
    </oc>
    <nc r="BE534">
      <f>ROW()</f>
    </nc>
  </rcc>
  <rcc rId="16197" sId="1">
    <oc r="BE535">
      <f>ROW()</f>
    </oc>
    <nc r="BE535">
      <f>ROW()</f>
    </nc>
  </rcc>
  <rcc rId="16198" sId="1">
    <oc r="BE536">
      <f>ROW()</f>
    </oc>
    <nc r="BE536">
      <f>ROW()</f>
    </nc>
  </rcc>
  <rcc rId="16199" sId="1">
    <oc r="BE537">
      <f>ROW()</f>
    </oc>
    <nc r="BE537">
      <f>ROW()</f>
    </nc>
  </rcc>
  <rcc rId="16200" sId="1">
    <oc r="BE538">
      <f>ROW()</f>
    </oc>
    <nc r="BE538">
      <f>ROW()</f>
    </nc>
  </rcc>
  <rcc rId="16201" sId="1">
    <oc r="BE539">
      <f>ROW()</f>
    </oc>
    <nc r="BE539">
      <f>ROW()</f>
    </nc>
  </rcc>
  <rcc rId="16202" sId="1">
    <oc r="BE540">
      <f>ROW()</f>
    </oc>
    <nc r="BE540">
      <f>ROW()</f>
    </nc>
  </rcc>
  <rcc rId="16203" sId="1">
    <oc r="BE541">
      <f>ROW()</f>
    </oc>
    <nc r="BE541">
      <f>ROW()</f>
    </nc>
  </rcc>
  <rcc rId="16204" sId="1">
    <oc r="BE542">
      <f>ROW()</f>
    </oc>
    <nc r="BE542">
      <f>ROW()</f>
    </nc>
  </rcc>
  <rcc rId="16205" sId="1">
    <oc r="BE543">
      <f>ROW()</f>
    </oc>
    <nc r="BE543">
      <f>ROW()</f>
    </nc>
  </rcc>
  <rcc rId="16206" sId="1">
    <oc r="BE544">
      <f>ROW()</f>
    </oc>
    <nc r="BE544">
      <f>ROW()</f>
    </nc>
  </rcc>
  <rcc rId="16207" sId="1">
    <oc r="BE545">
      <f>ROW()</f>
    </oc>
    <nc r="BE545">
      <f>ROW()</f>
    </nc>
  </rcc>
  <rcc rId="16208" sId="1">
    <oc r="BE546">
      <f>ROW()</f>
    </oc>
    <nc r="BE546">
      <f>ROW()</f>
    </nc>
  </rcc>
  <rcc rId="16209" sId="1">
    <oc r="BE547">
      <f>ROW()</f>
    </oc>
    <nc r="BE547">
      <f>ROW()</f>
    </nc>
  </rcc>
  <rcc rId="16210" sId="1">
    <oc r="BE548">
      <f>ROW()</f>
    </oc>
    <nc r="BE548">
      <f>ROW()</f>
    </nc>
  </rcc>
  <rcc rId="16211" sId="1">
    <oc r="BE549">
      <f>ROW()</f>
    </oc>
    <nc r="BE549">
      <f>ROW()</f>
    </nc>
  </rcc>
  <rcc rId="16212" sId="1">
    <oc r="BE550">
      <f>ROW()</f>
    </oc>
    <nc r="BE550">
      <f>ROW()</f>
    </nc>
  </rcc>
  <rcc rId="16213" sId="1">
    <oc r="BE551">
      <f>ROW()</f>
    </oc>
    <nc r="BE551">
      <f>ROW()</f>
    </nc>
  </rcc>
  <rcc rId="16214" sId="1">
    <oc r="BE552">
      <f>ROW()</f>
    </oc>
    <nc r="BE552">
      <f>ROW()</f>
    </nc>
  </rcc>
  <rcc rId="16215" sId="1">
    <oc r="BE553">
      <f>ROW()</f>
    </oc>
    <nc r="BE553">
      <f>ROW()</f>
    </nc>
  </rcc>
  <rcc rId="16216" sId="1">
    <oc r="BE554">
      <f>ROW()</f>
    </oc>
    <nc r="BE554">
      <f>ROW()</f>
    </nc>
  </rcc>
  <rcc rId="16217" sId="1">
    <oc r="BE555">
      <f>ROW()</f>
    </oc>
    <nc r="BE555">
      <f>ROW()</f>
    </nc>
  </rcc>
  <rcc rId="16218" sId="1">
    <oc r="BE556">
      <f>ROW()</f>
    </oc>
    <nc r="BE556">
      <f>ROW()</f>
    </nc>
  </rcc>
  <rcc rId="16219" sId="1">
    <oc r="BE557">
      <f>ROW()</f>
    </oc>
    <nc r="BE557">
      <f>ROW()</f>
    </nc>
  </rcc>
  <rcc rId="16220" sId="1">
    <oc r="BE558">
      <f>ROW()</f>
    </oc>
    <nc r="BE558">
      <f>ROW()</f>
    </nc>
  </rcc>
  <rcc rId="16221" sId="1">
    <oc r="BE559">
      <f>ROW()</f>
    </oc>
    <nc r="BE559">
      <f>ROW()</f>
    </nc>
  </rcc>
  <rcc rId="16222" sId="1">
    <oc r="BE560">
      <f>ROW()</f>
    </oc>
    <nc r="BE560">
      <f>ROW()</f>
    </nc>
  </rcc>
  <rcc rId="16223" sId="1">
    <oc r="BE561">
      <f>ROW()</f>
    </oc>
    <nc r="BE561">
      <f>ROW()</f>
    </nc>
  </rcc>
  <rcc rId="16224" sId="1">
    <oc r="BE562">
      <f>ROW()</f>
    </oc>
    <nc r="BE562">
      <f>ROW()</f>
    </nc>
  </rcc>
  <rcc rId="16225" sId="1">
    <oc r="BE563">
      <f>ROW()</f>
    </oc>
    <nc r="BE563">
      <f>ROW()</f>
    </nc>
  </rcc>
  <rcc rId="16226" sId="1">
    <oc r="BE564">
      <f>ROW()</f>
    </oc>
    <nc r="BE564">
      <f>ROW()</f>
    </nc>
  </rcc>
  <rcc rId="16227" sId="1">
    <oc r="BE565">
      <f>ROW()</f>
    </oc>
    <nc r="BE565">
      <f>ROW()</f>
    </nc>
  </rcc>
  <rcc rId="16228" sId="1">
    <oc r="BE566">
      <f>ROW()</f>
    </oc>
    <nc r="BE566">
      <f>ROW()</f>
    </nc>
  </rcc>
  <rcc rId="16229" sId="1">
    <oc r="BE567">
      <f>ROW()</f>
    </oc>
    <nc r="BE567">
      <f>ROW()</f>
    </nc>
  </rcc>
  <rcc rId="16230" sId="1">
    <oc r="BE568">
      <f>ROW()</f>
    </oc>
    <nc r="BE568">
      <f>ROW()</f>
    </nc>
  </rcc>
  <rcc rId="16231" sId="1">
    <oc r="BE569">
      <f>ROW()</f>
    </oc>
    <nc r="BE569">
      <f>ROW()</f>
    </nc>
  </rcc>
  <rcc rId="16232" sId="1">
    <oc r="BE570">
      <f>ROW()</f>
    </oc>
    <nc r="BE570">
      <f>ROW()</f>
    </nc>
  </rcc>
  <rcc rId="16233" sId="1">
    <oc r="BE571">
      <f>ROW()</f>
    </oc>
    <nc r="BE571">
      <f>ROW()</f>
    </nc>
  </rcc>
  <rcc rId="16234" sId="1">
    <oc r="BE572">
      <f>ROW()</f>
    </oc>
    <nc r="BE572">
      <f>ROW()</f>
    </nc>
  </rcc>
  <rcc rId="16235" sId="1">
    <oc r="BE573">
      <f>ROW()</f>
    </oc>
    <nc r="BE573">
      <f>ROW()</f>
    </nc>
  </rcc>
  <rcc rId="16236" sId="1">
    <oc r="BE574">
      <f>ROW()</f>
    </oc>
    <nc r="BE574">
      <f>ROW()</f>
    </nc>
  </rcc>
  <rcc rId="16237" sId="1">
    <oc r="BE575">
      <f>ROW()</f>
    </oc>
    <nc r="BE575">
      <f>ROW()</f>
    </nc>
  </rcc>
  <rcc rId="16238" sId="1">
    <oc r="BE576">
      <f>ROW()</f>
    </oc>
    <nc r="BE576">
      <f>ROW()</f>
    </nc>
  </rcc>
  <rcc rId="16239" sId="1">
    <oc r="BE577">
      <f>ROW()</f>
    </oc>
    <nc r="BE577">
      <f>ROW()</f>
    </nc>
  </rcc>
  <rcc rId="16240" sId="1">
    <oc r="BE578">
      <f>ROW()</f>
    </oc>
    <nc r="BE578">
      <f>ROW()</f>
    </nc>
  </rcc>
  <rcc rId="16241" sId="1">
    <oc r="BE579">
      <f>ROW()</f>
    </oc>
    <nc r="BE579">
      <f>ROW()</f>
    </nc>
  </rcc>
  <rcc rId="16242" sId="1">
    <oc r="BE580">
      <f>ROW()</f>
    </oc>
    <nc r="BE580">
      <f>ROW()</f>
    </nc>
  </rcc>
  <rcc rId="16243" sId="1">
    <oc r="BE581">
      <f>ROW()</f>
    </oc>
    <nc r="BE581">
      <f>ROW()</f>
    </nc>
  </rcc>
  <rcc rId="16244" sId="1">
    <oc r="BE582">
      <f>ROW()</f>
    </oc>
    <nc r="BE582">
      <f>ROW()</f>
    </nc>
  </rcc>
  <rcc rId="16245" sId="1">
    <oc r="BE583">
      <f>ROW()</f>
    </oc>
    <nc r="BE583">
      <f>ROW()</f>
    </nc>
  </rcc>
  <rcc rId="16246" sId="1">
    <oc r="BE584">
      <f>ROW()</f>
    </oc>
    <nc r="BE584">
      <f>ROW()</f>
    </nc>
  </rcc>
  <rcc rId="16247" sId="1">
    <oc r="BE585">
      <f>ROW()</f>
    </oc>
    <nc r="BE585">
      <f>ROW()</f>
    </nc>
  </rcc>
  <rcc rId="16248" sId="1">
    <oc r="BE586">
      <f>ROW()</f>
    </oc>
    <nc r="BE586">
      <f>ROW()</f>
    </nc>
  </rcc>
  <rcc rId="16249" sId="1">
    <oc r="BE587">
      <f>ROW()</f>
    </oc>
    <nc r="BE587">
      <f>ROW()</f>
    </nc>
  </rcc>
  <rcc rId="16250" sId="1">
    <oc r="BE588">
      <f>ROW()</f>
    </oc>
    <nc r="BE588">
      <f>ROW()</f>
    </nc>
  </rcc>
  <rcc rId="16251" sId="1">
    <oc r="BE589">
      <f>ROW()</f>
    </oc>
    <nc r="BE589">
      <f>ROW()</f>
    </nc>
  </rcc>
  <rcc rId="16252" sId="1">
    <oc r="BE590">
      <f>ROW()</f>
    </oc>
    <nc r="BE590">
      <f>ROW()</f>
    </nc>
  </rcc>
  <rcc rId="16253" sId="1">
    <oc r="BE591">
      <f>ROW()</f>
    </oc>
    <nc r="BE591">
      <f>ROW()</f>
    </nc>
  </rcc>
  <rcc rId="16254" sId="1">
    <oc r="BE592">
      <f>ROW()</f>
    </oc>
    <nc r="BE592">
      <f>ROW()</f>
    </nc>
  </rcc>
  <rcc rId="16255" sId="1">
    <oc r="BE593">
      <f>ROW()</f>
    </oc>
    <nc r="BE593">
      <f>ROW()</f>
    </nc>
  </rcc>
  <rcc rId="16256" sId="1">
    <oc r="BE594">
      <f>ROW()</f>
    </oc>
    <nc r="BE594">
      <f>ROW()</f>
    </nc>
  </rcc>
  <rcc rId="16257" sId="1">
    <oc r="BE595">
      <f>ROW()</f>
    </oc>
    <nc r="BE595">
      <f>ROW()</f>
    </nc>
  </rcc>
  <rcc rId="16258" sId="1">
    <oc r="BE596">
      <f>ROW()</f>
    </oc>
    <nc r="BE596">
      <f>ROW()</f>
    </nc>
  </rcc>
  <rcc rId="16259" sId="1">
    <oc r="BE597">
      <f>ROW()</f>
    </oc>
    <nc r="BE597">
      <f>ROW()</f>
    </nc>
  </rcc>
  <rcc rId="16260" sId="1">
    <oc r="BE598">
      <f>ROW()</f>
    </oc>
    <nc r="BE598">
      <f>ROW()</f>
    </nc>
  </rcc>
  <rcc rId="16261" sId="1">
    <oc r="BE599">
      <f>ROW()</f>
    </oc>
    <nc r="BE599">
      <f>ROW()</f>
    </nc>
  </rcc>
  <rcc rId="16262" sId="1">
    <oc r="BE600">
      <f>ROW()</f>
    </oc>
    <nc r="BE600">
      <f>ROW()</f>
    </nc>
  </rcc>
  <rcc rId="16263" sId="1">
    <oc r="BE601">
      <f>ROW()</f>
    </oc>
    <nc r="BE601">
      <f>ROW()</f>
    </nc>
  </rcc>
  <rcc rId="16264" sId="1">
    <oc r="BE602">
      <f>ROW()</f>
    </oc>
    <nc r="BE602">
      <f>ROW()</f>
    </nc>
  </rcc>
  <rcc rId="16265" sId="1">
    <oc r="BE603">
      <f>ROW()</f>
    </oc>
    <nc r="BE603">
      <f>ROW()</f>
    </nc>
  </rcc>
  <rcc rId="16266" sId="1">
    <oc r="BE604">
      <f>ROW()</f>
    </oc>
    <nc r="BE604">
      <f>ROW()</f>
    </nc>
  </rcc>
  <rcc rId="16267" sId="1">
    <oc r="BE605">
      <f>ROW()</f>
    </oc>
    <nc r="BE605">
      <f>ROW()</f>
    </nc>
  </rcc>
  <rcc rId="16268" sId="1">
    <oc r="BE606">
      <f>ROW()</f>
    </oc>
    <nc r="BE606">
      <f>ROW()</f>
    </nc>
  </rcc>
  <rcc rId="16269" sId="1">
    <oc r="BE607">
      <f>ROW()</f>
    </oc>
    <nc r="BE607">
      <f>ROW()</f>
    </nc>
  </rcc>
  <rcc rId="16270" sId="1">
    <oc r="BE608">
      <f>ROW()</f>
    </oc>
    <nc r="BE608">
      <f>ROW()</f>
    </nc>
  </rcc>
  <rcc rId="16271" sId="1">
    <oc r="BE609">
      <f>ROW()</f>
    </oc>
    <nc r="BE609">
      <f>ROW()</f>
    </nc>
  </rcc>
  <rcc rId="16272" sId="1">
    <oc r="BE610">
      <f>ROW()</f>
    </oc>
    <nc r="BE610">
      <f>ROW()</f>
    </nc>
  </rcc>
  <rcc rId="16273" sId="1">
    <oc r="BE611">
      <f>ROW()</f>
    </oc>
    <nc r="BE611">
      <f>ROW()</f>
    </nc>
  </rcc>
  <rcc rId="16274" sId="1">
    <oc r="BE612">
      <f>ROW()</f>
    </oc>
    <nc r="BE612">
      <f>ROW()</f>
    </nc>
  </rcc>
  <rcc rId="16275" sId="1">
    <oc r="BE613">
      <f>ROW()</f>
    </oc>
    <nc r="BE613">
      <f>ROW()</f>
    </nc>
  </rcc>
  <rcc rId="16276" sId="1">
    <oc r="BE614">
      <f>ROW()</f>
    </oc>
    <nc r="BE614">
      <f>ROW()</f>
    </nc>
  </rcc>
  <rcc rId="16277" sId="1">
    <oc r="BE615">
      <f>ROW()</f>
    </oc>
    <nc r="BE615">
      <f>ROW()</f>
    </nc>
  </rcc>
  <rcc rId="16278" sId="1">
    <oc r="BE616">
      <f>ROW()</f>
    </oc>
    <nc r="BE616">
      <f>ROW()</f>
    </nc>
  </rcc>
  <rcc rId="16279" sId="1">
    <oc r="BE617">
      <f>ROW()</f>
    </oc>
    <nc r="BE617">
      <f>ROW()</f>
    </nc>
  </rcc>
  <rcc rId="16280" sId="1">
    <oc r="BE618">
      <f>ROW()</f>
    </oc>
    <nc r="BE618">
      <f>ROW()</f>
    </nc>
  </rcc>
  <rcc rId="16281" sId="1">
    <oc r="BE619">
      <f>ROW()</f>
    </oc>
    <nc r="BE619">
      <f>ROW()</f>
    </nc>
  </rcc>
  <rcc rId="16282" sId="1">
    <oc r="BE620">
      <f>ROW()</f>
    </oc>
    <nc r="BE620">
      <f>ROW()</f>
    </nc>
  </rcc>
  <rcc rId="16283" sId="1">
    <oc r="BE621">
      <f>ROW()</f>
    </oc>
    <nc r="BE621">
      <f>ROW()</f>
    </nc>
  </rcc>
  <rcc rId="16284" sId="1">
    <oc r="BE622">
      <f>ROW()</f>
    </oc>
    <nc r="BE622">
      <f>ROW()</f>
    </nc>
  </rcc>
  <rcc rId="16285" sId="1">
    <oc r="BE623">
      <f>ROW()</f>
    </oc>
    <nc r="BE623">
      <f>ROW()</f>
    </nc>
  </rcc>
  <rcc rId="16286" sId="1">
    <oc r="BE624">
      <f>ROW()</f>
    </oc>
    <nc r="BE624">
      <f>ROW()</f>
    </nc>
  </rcc>
  <rcc rId="16287" sId="1">
    <oc r="BE625">
      <f>ROW()</f>
    </oc>
    <nc r="BE625">
      <f>ROW()</f>
    </nc>
  </rcc>
  <rcc rId="16288" sId="1">
    <oc r="BE626">
      <f>ROW()</f>
    </oc>
    <nc r="BE626">
      <f>ROW()</f>
    </nc>
  </rcc>
  <rcc rId="16289" sId="1">
    <oc r="BE627">
      <f>ROW()</f>
    </oc>
    <nc r="BE627">
      <f>ROW()</f>
    </nc>
  </rcc>
  <rcc rId="16290" sId="1">
    <oc r="BE628">
      <f>ROW()</f>
    </oc>
    <nc r="BE628">
      <f>ROW()</f>
    </nc>
  </rcc>
  <rcc rId="16291" sId="1">
    <oc r="BE629">
      <f>ROW()</f>
    </oc>
    <nc r="BE629">
      <f>ROW()</f>
    </nc>
  </rcc>
  <rcc rId="16292" sId="1">
    <oc r="BE630">
      <f>ROW()</f>
    </oc>
    <nc r="BE630">
      <f>ROW()</f>
    </nc>
  </rcc>
  <rcc rId="16293" sId="1">
    <oc r="BE631">
      <f>ROW()</f>
    </oc>
    <nc r="BE631">
      <f>ROW()</f>
    </nc>
  </rcc>
  <rcc rId="16294" sId="1">
    <oc r="BE632">
      <f>ROW()</f>
    </oc>
    <nc r="BE632">
      <f>ROW()</f>
    </nc>
  </rcc>
  <rcc rId="16295" sId="1">
    <oc r="BE633">
      <f>ROW()</f>
    </oc>
    <nc r="BE633">
      <f>ROW()</f>
    </nc>
  </rcc>
  <rcc rId="16296" sId="1">
    <oc r="BE634">
      <f>ROW()</f>
    </oc>
    <nc r="BE634">
      <f>ROW()</f>
    </nc>
  </rcc>
  <rcc rId="16297" sId="1">
    <oc r="BE635">
      <f>ROW()</f>
    </oc>
    <nc r="BE635">
      <f>ROW()</f>
    </nc>
  </rcc>
  <rcc rId="16298" sId="1">
    <oc r="BE636">
      <f>ROW()</f>
    </oc>
    <nc r="BE636">
      <f>ROW()</f>
    </nc>
  </rcc>
  <rcc rId="16299" sId="1">
    <oc r="BE637">
      <f>ROW()</f>
    </oc>
    <nc r="BE637">
      <f>ROW()</f>
    </nc>
  </rcc>
  <rcc rId="16300" sId="1">
    <oc r="BE638">
      <f>ROW()</f>
    </oc>
    <nc r="BE638">
      <f>ROW()</f>
    </nc>
  </rcc>
  <rcc rId="16301" sId="1">
    <oc r="BE639">
      <f>ROW()</f>
    </oc>
    <nc r="BE639">
      <f>ROW()</f>
    </nc>
  </rcc>
  <rcc rId="16302" sId="1">
    <oc r="BE640">
      <f>ROW()</f>
    </oc>
    <nc r="BE640">
      <f>ROW()</f>
    </nc>
  </rcc>
  <rcc rId="16303" sId="1">
    <oc r="BE641">
      <f>ROW()</f>
    </oc>
    <nc r="BE641">
      <f>ROW()</f>
    </nc>
  </rcc>
  <rcc rId="16304" sId="1">
    <oc r="BE642">
      <f>ROW()</f>
    </oc>
    <nc r="BE642">
      <f>ROW()</f>
    </nc>
  </rcc>
  <rcc rId="16305" sId="1">
    <oc r="BE643">
      <f>ROW()</f>
    </oc>
    <nc r="BE643">
      <f>ROW()</f>
    </nc>
  </rcc>
  <rcc rId="16306" sId="1">
    <oc r="BE644">
      <f>ROW()</f>
    </oc>
    <nc r="BE644">
      <f>ROW()</f>
    </nc>
  </rcc>
  <rcc rId="16307" sId="1">
    <oc r="BE645">
      <f>ROW()</f>
    </oc>
    <nc r="BE645">
      <f>ROW()</f>
    </nc>
  </rcc>
  <rcc rId="16308" sId="1">
    <oc r="BE646">
      <f>ROW()</f>
    </oc>
    <nc r="BE646">
      <f>ROW()</f>
    </nc>
  </rcc>
  <rcc rId="16309" sId="1">
    <oc r="BE647">
      <f>ROW()</f>
    </oc>
    <nc r="BE647">
      <f>ROW()</f>
    </nc>
  </rcc>
  <rcc rId="16310" sId="1">
    <oc r="BE648">
      <f>ROW()</f>
    </oc>
    <nc r="BE648">
      <f>ROW()</f>
    </nc>
  </rcc>
  <rcc rId="16311" sId="1">
    <oc r="BE649">
      <f>ROW()</f>
    </oc>
    <nc r="BE649">
      <f>ROW()</f>
    </nc>
  </rcc>
  <rcc rId="16312" sId="1">
    <oc r="BE650">
      <f>ROW()</f>
    </oc>
    <nc r="BE650">
      <f>ROW()</f>
    </nc>
  </rcc>
  <rcc rId="16313" sId="1">
    <oc r="BE651">
      <f>ROW()</f>
    </oc>
    <nc r="BE651">
      <f>ROW()</f>
    </nc>
  </rcc>
  <rcc rId="16314" sId="1">
    <oc r="BE652">
      <f>ROW()</f>
    </oc>
    <nc r="BE652">
      <f>ROW()</f>
    </nc>
  </rcc>
  <rcc rId="16315" sId="1">
    <oc r="BE653">
      <f>ROW()</f>
    </oc>
    <nc r="BE653">
      <f>ROW()</f>
    </nc>
  </rcc>
  <rcc rId="16316" sId="1">
    <oc r="BE654">
      <f>ROW()</f>
    </oc>
    <nc r="BE654">
      <f>ROW()</f>
    </nc>
  </rcc>
  <rcc rId="16317" sId="1">
    <oc r="BE655">
      <f>ROW()</f>
    </oc>
    <nc r="BE655">
      <f>ROW()</f>
    </nc>
  </rcc>
  <rcc rId="16318" sId="1">
    <oc r="BE656">
      <f>ROW()</f>
    </oc>
    <nc r="BE656">
      <f>ROW()</f>
    </nc>
  </rcc>
  <rcc rId="16319" sId="1">
    <oc r="BE657">
      <f>ROW()</f>
    </oc>
    <nc r="BE657">
      <f>ROW()</f>
    </nc>
  </rcc>
  <rcc rId="16320" sId="1">
    <oc r="BE658">
      <f>ROW()</f>
    </oc>
    <nc r="BE658">
      <f>ROW()</f>
    </nc>
  </rcc>
  <rcc rId="16321" sId="1">
    <oc r="BE659">
      <f>ROW()</f>
    </oc>
    <nc r="BE659">
      <f>ROW()</f>
    </nc>
  </rcc>
  <rcc rId="16322" sId="1">
    <oc r="BE660">
      <f>ROW()</f>
    </oc>
    <nc r="BE660">
      <f>ROW()</f>
    </nc>
  </rcc>
  <rcc rId="16323" sId="1">
    <oc r="BE661">
      <f>ROW()</f>
    </oc>
    <nc r="BE661">
      <f>ROW()</f>
    </nc>
  </rcc>
  <rcc rId="16324" sId="1">
    <oc r="BE662">
      <f>ROW()</f>
    </oc>
    <nc r="BE662">
      <f>ROW()</f>
    </nc>
  </rcc>
  <rcc rId="16325" sId="1">
    <oc r="BE663">
      <f>ROW()</f>
    </oc>
    <nc r="BE663">
      <f>ROW()</f>
    </nc>
  </rcc>
  <rcc rId="16326" sId="1">
    <oc r="BE664">
      <f>ROW()</f>
    </oc>
    <nc r="BE664">
      <f>ROW()</f>
    </nc>
  </rcc>
  <rcc rId="16327" sId="1">
    <oc r="BE665">
      <f>ROW()</f>
    </oc>
    <nc r="BE665">
      <f>ROW()</f>
    </nc>
  </rcc>
  <rcc rId="16328" sId="1">
    <oc r="BE666">
      <f>ROW()</f>
    </oc>
    <nc r="BE666">
      <f>ROW()</f>
    </nc>
  </rcc>
  <rcc rId="16329" sId="1">
    <oc r="BE667">
      <f>ROW()</f>
    </oc>
    <nc r="BE667">
      <f>ROW()</f>
    </nc>
  </rcc>
  <rcc rId="16330" sId="1">
    <oc r="BE668">
      <f>ROW()</f>
    </oc>
    <nc r="BE668">
      <f>ROW()</f>
    </nc>
  </rcc>
  <rcc rId="16331" sId="1">
    <oc r="BE669">
      <f>ROW()</f>
    </oc>
    <nc r="BE669">
      <f>ROW()</f>
    </nc>
  </rcc>
  <rcc rId="16332" sId="1">
    <oc r="BE670">
      <f>ROW()</f>
    </oc>
    <nc r="BE670">
      <f>ROW()</f>
    </nc>
  </rcc>
  <rcc rId="16333" sId="1">
    <oc r="BE671">
      <f>ROW()</f>
    </oc>
    <nc r="BE671">
      <f>ROW()</f>
    </nc>
  </rcc>
  <rcc rId="16334" sId="1">
    <oc r="BE672">
      <f>ROW()</f>
    </oc>
    <nc r="BE672">
      <f>ROW()</f>
    </nc>
  </rcc>
  <rcc rId="16335" sId="1">
    <oc r="BE673">
      <f>ROW()</f>
    </oc>
    <nc r="BE673">
      <f>ROW()</f>
    </nc>
  </rcc>
  <rcc rId="16336" sId="1">
    <oc r="BE674">
      <f>ROW()</f>
    </oc>
    <nc r="BE674">
      <f>ROW()</f>
    </nc>
  </rcc>
  <rcc rId="16337" sId="1">
    <oc r="BE675">
      <f>ROW()</f>
    </oc>
    <nc r="BE675">
      <f>ROW()</f>
    </nc>
  </rcc>
  <rcc rId="16338" sId="1">
    <oc r="BE676">
      <f>ROW()</f>
    </oc>
    <nc r="BE676">
      <f>ROW()</f>
    </nc>
  </rcc>
  <rcc rId="16339" sId="1">
    <oc r="BE677">
      <f>ROW()</f>
    </oc>
    <nc r="BE677">
      <f>ROW()</f>
    </nc>
  </rcc>
  <rcc rId="16340" sId="1">
    <oc r="BE678">
      <f>ROW()</f>
    </oc>
    <nc r="BE678">
      <f>ROW()</f>
    </nc>
  </rcc>
  <rcc rId="16341" sId="1">
    <oc r="BE679">
      <f>ROW()</f>
    </oc>
    <nc r="BE679">
      <f>ROW()</f>
    </nc>
  </rcc>
  <rcc rId="16342" sId="1">
    <oc r="BE680">
      <f>ROW()</f>
    </oc>
    <nc r="BE680">
      <f>ROW()</f>
    </nc>
  </rcc>
  <rcc rId="16343" sId="1">
    <oc r="BE681">
      <f>ROW()</f>
    </oc>
    <nc r="BE681">
      <f>ROW()</f>
    </nc>
  </rcc>
  <rcc rId="16344" sId="1">
    <oc r="BE682">
      <f>ROW()</f>
    </oc>
    <nc r="BE682">
      <f>ROW()</f>
    </nc>
  </rcc>
  <rcc rId="16345" sId="1">
    <oc r="BE683">
      <f>ROW()</f>
    </oc>
    <nc r="BE683">
      <f>ROW()</f>
    </nc>
  </rcc>
  <rcc rId="16346" sId="1">
    <oc r="BE684">
      <f>ROW()</f>
    </oc>
    <nc r="BE684">
      <f>ROW()</f>
    </nc>
  </rcc>
  <rcc rId="16347" sId="1">
    <oc r="BE685">
      <f>ROW()</f>
    </oc>
    <nc r="BE685">
      <f>ROW()</f>
    </nc>
  </rcc>
  <rcc rId="16348" sId="1">
    <oc r="BE686">
      <f>ROW()</f>
    </oc>
    <nc r="BE686">
      <f>ROW()</f>
    </nc>
  </rcc>
  <rcc rId="16349" sId="1">
    <oc r="BE687">
      <f>ROW()</f>
    </oc>
    <nc r="BE687">
      <f>ROW()</f>
    </nc>
  </rcc>
  <rcc rId="16350" sId="1">
    <oc r="BE688">
      <f>ROW()</f>
    </oc>
    <nc r="BE688">
      <f>ROW()</f>
    </nc>
  </rcc>
  <rcc rId="16351" sId="1">
    <oc r="BE689">
      <f>ROW()</f>
    </oc>
    <nc r="BE689">
      <f>ROW()</f>
    </nc>
  </rcc>
  <rcc rId="16352" sId="1">
    <oc r="BE690">
      <f>ROW()</f>
    </oc>
    <nc r="BE690">
      <f>ROW()</f>
    </nc>
  </rcc>
  <rcc rId="16353" sId="1">
    <oc r="BE691">
      <f>ROW()</f>
    </oc>
    <nc r="BE691">
      <f>ROW()</f>
    </nc>
  </rcc>
  <rcc rId="16354" sId="1">
    <oc r="BE692">
      <f>ROW()</f>
    </oc>
    <nc r="BE692">
      <f>ROW()</f>
    </nc>
  </rcc>
  <rcc rId="16355" sId="1">
    <oc r="BE693">
      <f>ROW()</f>
    </oc>
    <nc r="BE693">
      <f>ROW()</f>
    </nc>
  </rcc>
  <rcc rId="16356" sId="1">
    <oc r="BE694">
      <f>ROW()</f>
    </oc>
    <nc r="BE694">
      <f>ROW()</f>
    </nc>
  </rcc>
  <rcc rId="16357" sId="1">
    <oc r="BE695">
      <f>ROW()</f>
    </oc>
    <nc r="BE695">
      <f>ROW()</f>
    </nc>
  </rcc>
  <rcc rId="16358" sId="1">
    <oc r="BE696">
      <f>ROW()</f>
    </oc>
    <nc r="BE696">
      <f>ROW()</f>
    </nc>
  </rcc>
  <rcc rId="16359" sId="1">
    <oc r="BE697">
      <f>ROW()</f>
    </oc>
    <nc r="BE697">
      <f>ROW()</f>
    </nc>
  </rcc>
  <rcc rId="16360" sId="1">
    <oc r="BE698">
      <f>ROW()</f>
    </oc>
    <nc r="BE698">
      <f>ROW()</f>
    </nc>
  </rcc>
  <rcc rId="16361" sId="1">
    <oc r="BE699">
      <f>ROW()</f>
    </oc>
    <nc r="BE699">
      <f>ROW()</f>
    </nc>
  </rcc>
  <rcc rId="16362" sId="1">
    <oc r="BE700">
      <f>ROW()</f>
    </oc>
    <nc r="BE700">
      <f>ROW()</f>
    </nc>
  </rcc>
  <rcc rId="16363" sId="1">
    <oc r="BE701">
      <f>ROW()</f>
    </oc>
    <nc r="BE701">
      <f>ROW()</f>
    </nc>
  </rcc>
  <rcc rId="16364" sId="1">
    <oc r="BE702">
      <f>ROW()</f>
    </oc>
    <nc r="BE702">
      <f>ROW()</f>
    </nc>
  </rcc>
  <rcc rId="16365" sId="1">
    <oc r="BE703">
      <f>ROW()</f>
    </oc>
    <nc r="BE703">
      <f>ROW()</f>
    </nc>
  </rcc>
  <rcc rId="16366" sId="1">
    <oc r="BE704">
      <f>ROW()</f>
    </oc>
    <nc r="BE704">
      <f>ROW()</f>
    </nc>
  </rcc>
  <rcc rId="16367" sId="1">
    <oc r="BE705">
      <f>ROW()</f>
    </oc>
    <nc r="BE705">
      <f>ROW()</f>
    </nc>
  </rcc>
  <rcc rId="16368" sId="1">
    <oc r="BE706">
      <f>ROW()</f>
    </oc>
    <nc r="BE706">
      <f>ROW()</f>
    </nc>
  </rcc>
  <rcc rId="16369" sId="1">
    <oc r="BE707">
      <f>ROW()</f>
    </oc>
    <nc r="BE707">
      <f>ROW()</f>
    </nc>
  </rcc>
  <rcc rId="16370" sId="1">
    <oc r="BE708">
      <f>ROW()</f>
    </oc>
    <nc r="BE708">
      <f>ROW()</f>
    </nc>
  </rcc>
  <rcc rId="16371" sId="1">
    <oc r="BE709">
      <f>ROW()</f>
    </oc>
    <nc r="BE709">
      <f>ROW()</f>
    </nc>
  </rcc>
  <rcc rId="16372" sId="1">
    <oc r="BE710">
      <f>ROW()</f>
    </oc>
    <nc r="BE710">
      <f>ROW()</f>
    </nc>
  </rcc>
  <rcc rId="16373" sId="1">
    <oc r="BE711">
      <f>ROW()</f>
    </oc>
    <nc r="BE711">
      <f>ROW()</f>
    </nc>
  </rcc>
  <rcc rId="16374" sId="1">
    <oc r="BE712">
      <f>ROW()</f>
    </oc>
    <nc r="BE712">
      <f>ROW()</f>
    </nc>
  </rcc>
  <rcc rId="16375" sId="1">
    <oc r="BE713">
      <f>ROW()</f>
    </oc>
    <nc r="BE713">
      <f>ROW()</f>
    </nc>
  </rcc>
  <rcc rId="16376" sId="1">
    <oc r="BE714">
      <f>ROW()</f>
    </oc>
    <nc r="BE714">
      <f>ROW()</f>
    </nc>
  </rcc>
  <rcc rId="16377" sId="1">
    <oc r="BE715">
      <f>ROW()</f>
    </oc>
    <nc r="BE715">
      <f>ROW()</f>
    </nc>
  </rcc>
  <rcc rId="16378" sId="1">
    <oc r="BE716">
      <f>ROW()</f>
    </oc>
    <nc r="BE716">
      <f>ROW()</f>
    </nc>
  </rcc>
  <rcc rId="16379" sId="1">
    <oc r="BE717">
      <f>ROW()</f>
    </oc>
    <nc r="BE717">
      <f>ROW()</f>
    </nc>
  </rcc>
  <rcc rId="16380" sId="1">
    <oc r="BE718">
      <f>ROW()</f>
    </oc>
    <nc r="BE718">
      <f>ROW()</f>
    </nc>
  </rcc>
  <rcc rId="16381" sId="1">
    <oc r="BE719">
      <f>ROW()</f>
    </oc>
    <nc r="BE719">
      <f>ROW()</f>
    </nc>
  </rcc>
  <rcc rId="16382" sId="1">
    <oc r="BE720">
      <f>ROW()</f>
    </oc>
    <nc r="BE720">
      <f>ROW()</f>
    </nc>
  </rcc>
  <rcc rId="16383" sId="1">
    <oc r="BE721">
      <f>ROW()</f>
    </oc>
    <nc r="BE721">
      <f>ROW()</f>
    </nc>
  </rcc>
  <rcc rId="16384" sId="1">
    <oc r="BE722">
      <f>ROW()</f>
    </oc>
    <nc r="BE722">
      <f>ROW()</f>
    </nc>
  </rcc>
  <rcc rId="16385" sId="1">
    <oc r="BE723">
      <f>ROW()</f>
    </oc>
    <nc r="BE723">
      <f>ROW()</f>
    </nc>
  </rcc>
  <rcc rId="16386" sId="1">
    <oc r="BE724">
      <f>ROW()</f>
    </oc>
    <nc r="BE724">
      <f>ROW()</f>
    </nc>
  </rcc>
  <rcc rId="16387" sId="1">
    <oc r="BE725">
      <f>ROW()</f>
    </oc>
    <nc r="BE725">
      <f>ROW()</f>
    </nc>
  </rcc>
  <rcc rId="16388" sId="1">
    <oc r="BE726">
      <f>ROW()</f>
    </oc>
    <nc r="BE726">
      <f>ROW()</f>
    </nc>
  </rcc>
  <rcc rId="16389" sId="1">
    <oc r="BE727">
      <f>ROW()</f>
    </oc>
    <nc r="BE727">
      <f>ROW()</f>
    </nc>
  </rcc>
  <rcc rId="16390" sId="1">
    <oc r="BE728">
      <f>ROW()</f>
    </oc>
    <nc r="BE728">
      <f>ROW()</f>
    </nc>
  </rcc>
  <rcc rId="16391" sId="1">
    <oc r="BE729">
      <f>ROW()</f>
    </oc>
    <nc r="BE729">
      <f>ROW()</f>
    </nc>
  </rcc>
  <rcc rId="16392" sId="1">
    <oc r="BE730">
      <f>ROW()</f>
    </oc>
    <nc r="BE730">
      <f>ROW()</f>
    </nc>
  </rcc>
  <rcc rId="16393" sId="1">
    <oc r="BE731">
      <f>ROW()</f>
    </oc>
    <nc r="BE731">
      <f>ROW()</f>
    </nc>
  </rcc>
  <rcc rId="16394" sId="1">
    <oc r="BE732">
      <f>ROW()</f>
    </oc>
    <nc r="BE732">
      <f>ROW()</f>
    </nc>
  </rcc>
  <rcc rId="16395" sId="1">
    <oc r="BE733">
      <f>ROW()</f>
    </oc>
    <nc r="BE733">
      <f>ROW()</f>
    </nc>
  </rcc>
  <rcc rId="16396" sId="1">
    <oc r="BE734">
      <f>ROW()</f>
    </oc>
    <nc r="BE734">
      <f>ROW()</f>
    </nc>
  </rcc>
  <rcc rId="16397" sId="1">
    <oc r="BE735">
      <f>ROW()</f>
    </oc>
    <nc r="BE735">
      <f>ROW()</f>
    </nc>
  </rcc>
  <rcc rId="16398" sId="1">
    <oc r="BE736">
      <f>ROW()</f>
    </oc>
    <nc r="BE736">
      <f>ROW()</f>
    </nc>
  </rcc>
  <rcc rId="16399" sId="1">
    <oc r="BE737">
      <f>ROW()</f>
    </oc>
    <nc r="BE737">
      <f>ROW()</f>
    </nc>
  </rcc>
  <rcc rId="16400" sId="1">
    <oc r="BE738">
      <f>ROW()</f>
    </oc>
    <nc r="BE738">
      <f>ROW()</f>
    </nc>
  </rcc>
  <rcc rId="16401" sId="1">
    <oc r="BE739">
      <f>ROW()</f>
    </oc>
    <nc r="BE739">
      <f>ROW()</f>
    </nc>
  </rcc>
  <rcc rId="16402" sId="1">
    <oc r="BE740">
      <f>ROW()</f>
    </oc>
    <nc r="BE740">
      <f>ROW()</f>
    </nc>
  </rcc>
  <rcc rId="16403" sId="1">
    <oc r="BE741">
      <f>ROW()</f>
    </oc>
    <nc r="BE741">
      <f>ROW()</f>
    </nc>
  </rcc>
  <rcc rId="16404" sId="1">
    <oc r="BE742">
      <f>ROW()</f>
    </oc>
    <nc r="BE742">
      <f>ROW()</f>
    </nc>
  </rcc>
  <rcc rId="16405" sId="1">
    <oc r="BE743">
      <f>ROW()</f>
    </oc>
    <nc r="BE743">
      <f>ROW()</f>
    </nc>
  </rcc>
  <rcc rId="16406" sId="1">
    <oc r="BE744">
      <f>ROW()</f>
    </oc>
    <nc r="BE744">
      <f>ROW()</f>
    </nc>
  </rcc>
  <rcc rId="16407" sId="1">
    <oc r="BE745">
      <f>ROW()</f>
    </oc>
    <nc r="BE745">
      <f>ROW()</f>
    </nc>
  </rcc>
  <rcc rId="16408" sId="1">
    <oc r="BE746">
      <f>ROW()</f>
    </oc>
    <nc r="BE746">
      <f>ROW()</f>
    </nc>
  </rcc>
  <rcc rId="16409" sId="1">
    <oc r="BE747">
      <f>ROW()</f>
    </oc>
    <nc r="BE747">
      <f>ROW()</f>
    </nc>
  </rcc>
  <rcc rId="16410" sId="1">
    <oc r="BE748">
      <f>ROW()</f>
    </oc>
    <nc r="BE748">
      <f>ROW()</f>
    </nc>
  </rcc>
  <rcc rId="16411" sId="1">
    <oc r="BE749">
      <f>ROW()</f>
    </oc>
    <nc r="BE749">
      <f>ROW()</f>
    </nc>
  </rcc>
  <rcc rId="16412" sId="1">
    <oc r="BE750">
      <f>ROW()</f>
    </oc>
    <nc r="BE750">
      <f>ROW()</f>
    </nc>
  </rcc>
  <rcc rId="16413" sId="1">
    <oc r="BE751">
      <f>ROW()</f>
    </oc>
    <nc r="BE751">
      <f>ROW()</f>
    </nc>
  </rcc>
  <rcc rId="16414" sId="1">
    <oc r="BE752">
      <f>ROW()</f>
    </oc>
    <nc r="BE752">
      <f>ROW()</f>
    </nc>
  </rcc>
  <rcc rId="16415" sId="1">
    <oc r="BE753">
      <f>ROW()</f>
    </oc>
    <nc r="BE753">
      <f>ROW()</f>
    </nc>
  </rcc>
  <rcc rId="16416" sId="1">
    <oc r="BE754">
      <f>ROW()</f>
    </oc>
    <nc r="BE754">
      <f>ROW()</f>
    </nc>
  </rcc>
  <rcc rId="16417" sId="1">
    <oc r="BE755">
      <f>ROW()</f>
    </oc>
    <nc r="BE755">
      <f>ROW()</f>
    </nc>
  </rcc>
  <rcc rId="16418" sId="1">
    <oc r="BE756">
      <f>ROW()</f>
    </oc>
    <nc r="BE756">
      <f>ROW()</f>
    </nc>
  </rcc>
  <rcc rId="16419" sId="1">
    <oc r="BE757">
      <f>ROW()</f>
    </oc>
    <nc r="BE757">
      <f>ROW()</f>
    </nc>
  </rcc>
  <rcc rId="16420" sId="1">
    <oc r="BE758">
      <f>ROW()</f>
    </oc>
    <nc r="BE758">
      <f>ROW()</f>
    </nc>
  </rcc>
  <rcc rId="16421" sId="1">
    <oc r="BE759">
      <f>ROW()</f>
    </oc>
    <nc r="BE759">
      <f>ROW()</f>
    </nc>
  </rcc>
  <rcc rId="16422" sId="1">
    <oc r="BE760">
      <f>ROW()</f>
    </oc>
    <nc r="BE760">
      <f>ROW()</f>
    </nc>
  </rcc>
  <rcc rId="16423" sId="1">
    <oc r="BE761">
      <f>ROW()</f>
    </oc>
    <nc r="BE761">
      <f>ROW()</f>
    </nc>
  </rcc>
  <rcc rId="16424" sId="1">
    <oc r="BE762">
      <f>ROW()</f>
    </oc>
    <nc r="BE762">
      <f>ROW()</f>
    </nc>
  </rcc>
  <rcc rId="16425" sId="1">
    <oc r="BE763">
      <f>ROW()</f>
    </oc>
    <nc r="BE763">
      <f>ROW()</f>
    </nc>
  </rcc>
  <rcc rId="16426" sId="1">
    <oc r="BE764">
      <f>ROW()</f>
    </oc>
    <nc r="BE764">
      <f>ROW()</f>
    </nc>
  </rcc>
  <rcc rId="16427" sId="1">
    <oc r="BE765">
      <f>ROW()</f>
    </oc>
    <nc r="BE765">
      <f>ROW()</f>
    </nc>
  </rcc>
  <rcc rId="16428" sId="1">
    <oc r="BE766">
      <f>ROW()</f>
    </oc>
    <nc r="BE766">
      <f>ROW()</f>
    </nc>
  </rcc>
  <rcc rId="16429" sId="1">
    <oc r="BE767">
      <f>ROW()</f>
    </oc>
    <nc r="BE767">
      <f>ROW()</f>
    </nc>
  </rcc>
  <rcc rId="16430" sId="1">
    <oc r="BE768">
      <f>ROW()</f>
    </oc>
    <nc r="BE768">
      <f>ROW()</f>
    </nc>
  </rcc>
  <rcc rId="16431" sId="1">
    <oc r="BE769">
      <f>ROW()</f>
    </oc>
    <nc r="BE769">
      <f>ROW()</f>
    </nc>
  </rcc>
  <rcc rId="16432" sId="1">
    <oc r="BE770">
      <f>ROW()</f>
    </oc>
    <nc r="BE770">
      <f>ROW()</f>
    </nc>
  </rcc>
  <rcc rId="16433" sId="1">
    <oc r="BE771">
      <f>ROW()</f>
    </oc>
    <nc r="BE771">
      <f>ROW()</f>
    </nc>
  </rcc>
  <rcc rId="16434" sId="1">
    <oc r="BE772">
      <f>ROW()</f>
    </oc>
    <nc r="BE772">
      <f>ROW()</f>
    </nc>
  </rcc>
  <rcc rId="16435" sId="1">
    <oc r="BE773">
      <f>ROW()</f>
    </oc>
    <nc r="BE773">
      <f>ROW()</f>
    </nc>
  </rcc>
  <rcc rId="16436" sId="1">
    <oc r="BE774">
      <f>ROW()</f>
    </oc>
    <nc r="BE774">
      <f>ROW()</f>
    </nc>
  </rcc>
  <rcc rId="16437" sId="1">
    <oc r="BE775">
      <f>ROW()</f>
    </oc>
    <nc r="BE775">
      <f>ROW()</f>
    </nc>
  </rcc>
  <rcc rId="16438" sId="1">
    <oc r="BE776">
      <f>ROW()</f>
    </oc>
    <nc r="BE776">
      <f>ROW()</f>
    </nc>
  </rcc>
  <rcc rId="16439" sId="1">
    <oc r="BE777">
      <f>ROW()</f>
    </oc>
    <nc r="BE777">
      <f>ROW()</f>
    </nc>
  </rcc>
  <rcc rId="16440" sId="1">
    <oc r="BE778">
      <f>ROW()</f>
    </oc>
    <nc r="BE778">
      <f>ROW()</f>
    </nc>
  </rcc>
  <rcc rId="16441" sId="1">
    <oc r="BE779">
      <f>ROW()</f>
    </oc>
    <nc r="BE779">
      <f>ROW()</f>
    </nc>
  </rcc>
  <rcc rId="16442" sId="1">
    <oc r="BE780">
      <f>ROW()</f>
    </oc>
    <nc r="BE780">
      <f>ROW()</f>
    </nc>
  </rcc>
  <rcc rId="16443" sId="1">
    <oc r="BE781">
      <f>ROW()</f>
    </oc>
    <nc r="BE781">
      <f>ROW()</f>
    </nc>
  </rcc>
  <rcc rId="16444" sId="1">
    <oc r="BE782">
      <f>ROW()</f>
    </oc>
    <nc r="BE782">
      <f>ROW()</f>
    </nc>
  </rcc>
  <rcc rId="16445" sId="1">
    <oc r="BE783">
      <f>ROW()</f>
    </oc>
    <nc r="BE783">
      <f>ROW()</f>
    </nc>
  </rcc>
  <rcc rId="16446" sId="1">
    <oc r="BE784">
      <f>ROW()</f>
    </oc>
    <nc r="BE784">
      <f>ROW()</f>
    </nc>
  </rcc>
  <rcc rId="16447" sId="1">
    <oc r="BE785">
      <f>ROW()</f>
    </oc>
    <nc r="BE785">
      <f>ROW()</f>
    </nc>
  </rcc>
  <rcc rId="16448" sId="1">
    <oc r="BE786">
      <f>ROW()</f>
    </oc>
    <nc r="BE786">
      <f>ROW()</f>
    </nc>
  </rcc>
  <rcc rId="16449" sId="1">
    <oc r="BE787">
      <f>ROW()</f>
    </oc>
    <nc r="BE787">
      <f>ROW()</f>
    </nc>
  </rcc>
  <rcc rId="16450" sId="1">
    <oc r="BE788">
      <f>ROW()</f>
    </oc>
    <nc r="BE788">
      <f>ROW()</f>
    </nc>
  </rcc>
  <rcc rId="16451" sId="1">
    <oc r="BE789">
      <f>ROW()</f>
    </oc>
    <nc r="BE789">
      <f>ROW()</f>
    </nc>
  </rcc>
  <rcc rId="16452" sId="1">
    <oc r="BE790">
      <f>ROW()</f>
    </oc>
    <nc r="BE790">
      <f>ROW()</f>
    </nc>
  </rcc>
  <rcc rId="16453" sId="1">
    <oc r="BE791">
      <f>ROW()</f>
    </oc>
    <nc r="BE791">
      <f>ROW()</f>
    </nc>
  </rcc>
  <rcc rId="16454" sId="1">
    <oc r="BE792">
      <f>ROW()</f>
    </oc>
    <nc r="BE792">
      <f>ROW()</f>
    </nc>
  </rcc>
  <rcc rId="16455" sId="1">
    <oc r="BE793">
      <f>ROW()</f>
    </oc>
    <nc r="BE793">
      <f>ROW()</f>
    </nc>
  </rcc>
  <rcc rId="16456" sId="1">
    <oc r="BE794">
      <f>ROW()</f>
    </oc>
    <nc r="BE794">
      <f>ROW()</f>
    </nc>
  </rcc>
  <rcc rId="16457" sId="1">
    <oc r="BE795">
      <f>ROW()</f>
    </oc>
    <nc r="BE795">
      <f>ROW()</f>
    </nc>
  </rcc>
  <rcc rId="16458" sId="1">
    <oc r="BE796">
      <f>ROW()</f>
    </oc>
    <nc r="BE796">
      <f>ROW()</f>
    </nc>
  </rcc>
  <rcc rId="16459" sId="1">
    <oc r="BE797">
      <f>ROW()</f>
    </oc>
    <nc r="BE797">
      <f>ROW()</f>
    </nc>
  </rcc>
  <rcc rId="16460" sId="1">
    <oc r="BE798">
      <f>ROW()</f>
    </oc>
    <nc r="BE798">
      <f>ROW()</f>
    </nc>
  </rcc>
  <rcc rId="16461" sId="1">
    <oc r="BE799">
      <f>ROW()</f>
    </oc>
    <nc r="BE799">
      <f>ROW()</f>
    </nc>
  </rcc>
  <rcc rId="16462" sId="1">
    <oc r="BE800">
      <f>ROW()</f>
    </oc>
    <nc r="BE800">
      <f>ROW()</f>
    </nc>
  </rcc>
  <rcc rId="16463" sId="1">
    <oc r="BE801">
      <f>ROW()</f>
    </oc>
    <nc r="BE801">
      <f>ROW()</f>
    </nc>
  </rcc>
  <rcc rId="16464" sId="1">
    <oc r="BE802">
      <f>ROW()</f>
    </oc>
    <nc r="BE802">
      <f>ROW()</f>
    </nc>
  </rcc>
  <rcc rId="16465" sId="1">
    <oc r="BE803">
      <f>ROW()</f>
    </oc>
    <nc r="BE803">
      <f>ROW()</f>
    </nc>
  </rcc>
  <rcc rId="16466" sId="1">
    <oc r="BE804">
      <f>ROW()</f>
    </oc>
    <nc r="BE804">
      <f>ROW()</f>
    </nc>
  </rcc>
  <rcc rId="16467" sId="1">
    <oc r="BE805">
      <f>ROW()</f>
    </oc>
    <nc r="BE805">
      <f>ROW()</f>
    </nc>
  </rcc>
  <rcc rId="16468" sId="1">
    <oc r="BE806">
      <f>ROW()</f>
    </oc>
    <nc r="BE806">
      <f>ROW()</f>
    </nc>
  </rcc>
  <rcc rId="16469" sId="1">
    <oc r="BE807">
      <f>ROW()</f>
    </oc>
    <nc r="BE807">
      <f>ROW()</f>
    </nc>
  </rcc>
  <rcc rId="16470" sId="1">
    <oc r="BE808">
      <f>ROW()</f>
    </oc>
    <nc r="BE808">
      <f>ROW()</f>
    </nc>
  </rcc>
  <rcc rId="16471" sId="1">
    <oc r="BE809">
      <f>ROW()</f>
    </oc>
    <nc r="BE809">
      <f>ROW()</f>
    </nc>
  </rcc>
  <rcc rId="16472" sId="1">
    <oc r="BE810">
      <f>ROW()</f>
    </oc>
    <nc r="BE810">
      <f>ROW()</f>
    </nc>
  </rcc>
  <rcc rId="16473" sId="1">
    <oc r="BE811">
      <f>ROW()</f>
    </oc>
    <nc r="BE811">
      <f>ROW()</f>
    </nc>
  </rcc>
  <rcc rId="16474" sId="1">
    <oc r="BE812">
      <f>ROW()</f>
    </oc>
    <nc r="BE812">
      <f>ROW()</f>
    </nc>
  </rcc>
  <rcc rId="16475" sId="1">
    <oc r="BE813">
      <f>ROW()</f>
    </oc>
    <nc r="BE813">
      <f>ROW()</f>
    </nc>
  </rcc>
  <rcc rId="16476" sId="1">
    <oc r="BE814">
      <f>ROW()</f>
    </oc>
    <nc r="BE814">
      <f>ROW()</f>
    </nc>
  </rcc>
  <rcc rId="16477" sId="1">
    <oc r="BE815">
      <f>ROW()</f>
    </oc>
    <nc r="BE815">
      <f>ROW()</f>
    </nc>
  </rcc>
  <rcc rId="16478" sId="1">
    <oc r="BE816">
      <f>ROW()</f>
    </oc>
    <nc r="BE816">
      <f>ROW()</f>
    </nc>
  </rcc>
  <rcc rId="16479" sId="1">
    <oc r="BE817">
      <f>ROW()</f>
    </oc>
    <nc r="BE817">
      <f>ROW()</f>
    </nc>
  </rcc>
  <rcc rId="16480" sId="1">
    <oc r="BE818">
      <f>ROW()</f>
    </oc>
    <nc r="BE818">
      <f>ROW()</f>
    </nc>
  </rcc>
  <rcc rId="16481" sId="1">
    <oc r="BE819">
      <f>ROW()</f>
    </oc>
    <nc r="BE819">
      <f>ROW()</f>
    </nc>
  </rcc>
  <rcc rId="16482" sId="1">
    <oc r="BE820">
      <f>ROW()</f>
    </oc>
    <nc r="BE820">
      <f>ROW()</f>
    </nc>
  </rcc>
  <rcc rId="16483" sId="1">
    <oc r="BE821">
      <f>ROW()</f>
    </oc>
    <nc r="BE821">
      <f>ROW()</f>
    </nc>
  </rcc>
  <rcc rId="16484" sId="1">
    <oc r="BE822">
      <f>ROW()</f>
    </oc>
    <nc r="BE822">
      <f>ROW()</f>
    </nc>
  </rcc>
  <rcc rId="16485" sId="1">
    <oc r="BE823">
      <f>ROW()</f>
    </oc>
    <nc r="BE823">
      <f>ROW()</f>
    </nc>
  </rcc>
  <rcc rId="16486" sId="1">
    <oc r="BE824">
      <f>ROW()</f>
    </oc>
    <nc r="BE824">
      <f>ROW()</f>
    </nc>
  </rcc>
  <rcc rId="16487" sId="1">
    <oc r="BE825">
      <f>ROW()</f>
    </oc>
    <nc r="BE825">
      <f>ROW()</f>
    </nc>
  </rcc>
  <rcc rId="16488" sId="1">
    <oc r="BE826">
      <f>ROW()</f>
    </oc>
    <nc r="BE826">
      <f>ROW()</f>
    </nc>
  </rcc>
  <rcc rId="16489" sId="1">
    <oc r="BE827">
      <f>ROW()</f>
    </oc>
    <nc r="BE827">
      <f>ROW()</f>
    </nc>
  </rcc>
  <rcc rId="16490" sId="1">
    <oc r="BE828">
      <f>ROW()</f>
    </oc>
    <nc r="BE828">
      <f>ROW()</f>
    </nc>
  </rcc>
  <rcc rId="16491" sId="1">
    <oc r="BE829">
      <f>ROW()</f>
    </oc>
    <nc r="BE829">
      <f>ROW()</f>
    </nc>
  </rcc>
  <rcc rId="16492" sId="1">
    <oc r="BE830">
      <f>ROW()</f>
    </oc>
    <nc r="BE830">
      <f>ROW()</f>
    </nc>
  </rcc>
  <rcc rId="16493" sId="1">
    <oc r="BE831">
      <f>ROW()</f>
    </oc>
    <nc r="BE831">
      <f>ROW()</f>
    </nc>
  </rcc>
  <rcc rId="16494" sId="1">
    <oc r="BE832">
      <f>ROW()</f>
    </oc>
    <nc r="BE832">
      <f>ROW()</f>
    </nc>
  </rcc>
  <rcc rId="16495" sId="1">
    <oc r="BE833">
      <f>ROW()</f>
    </oc>
    <nc r="BE833">
      <f>ROW()</f>
    </nc>
  </rcc>
  <rcc rId="16496" sId="1">
    <oc r="BE834">
      <f>ROW()</f>
    </oc>
    <nc r="BE834">
      <f>ROW()</f>
    </nc>
  </rcc>
  <rcc rId="16497" sId="1">
    <oc r="BE835">
      <f>ROW()</f>
    </oc>
    <nc r="BE835">
      <f>ROW()</f>
    </nc>
  </rcc>
  <rcc rId="16498" sId="1">
    <oc r="BE836">
      <f>ROW()</f>
    </oc>
    <nc r="BE836">
      <f>ROW()</f>
    </nc>
  </rcc>
  <rcc rId="16499" sId="1">
    <oc r="BE837">
      <f>ROW()</f>
    </oc>
    <nc r="BE837">
      <f>ROW()</f>
    </nc>
  </rcc>
  <rcc rId="16500" sId="1">
    <oc r="BE838">
      <f>ROW()</f>
    </oc>
    <nc r="BE838">
      <f>ROW()</f>
    </nc>
  </rcc>
  <rcc rId="16501" sId="1">
    <oc r="BE839">
      <f>ROW()</f>
    </oc>
    <nc r="BE839">
      <f>ROW()</f>
    </nc>
  </rcc>
  <rcc rId="16502" sId="1">
    <oc r="BE840">
      <f>ROW()</f>
    </oc>
    <nc r="BE840">
      <f>ROW()</f>
    </nc>
  </rcc>
  <rcc rId="16503" sId="1">
    <oc r="BE841">
      <f>ROW()</f>
    </oc>
    <nc r="BE841">
      <f>ROW()</f>
    </nc>
  </rcc>
  <rcc rId="16504" sId="1">
    <oc r="BE842">
      <f>ROW()</f>
    </oc>
    <nc r="BE842">
      <f>ROW()</f>
    </nc>
  </rcc>
  <rcc rId="16505" sId="1">
    <oc r="BE843">
      <f>ROW()</f>
    </oc>
    <nc r="BE843">
      <f>ROW()</f>
    </nc>
  </rcc>
  <rcc rId="16506" sId="1">
    <oc r="BE844">
      <f>ROW()</f>
    </oc>
    <nc r="BE844">
      <f>ROW()</f>
    </nc>
  </rcc>
  <rcc rId="16507" sId="1">
    <oc r="BE845">
      <f>ROW()</f>
    </oc>
    <nc r="BE845">
      <f>ROW()</f>
    </nc>
  </rcc>
  <rcc rId="16508" sId="1">
    <oc r="BE846">
      <f>ROW()</f>
    </oc>
    <nc r="BE846">
      <f>ROW()</f>
    </nc>
  </rcc>
  <rcc rId="16509" sId="1">
    <oc r="BE847">
      <f>ROW()</f>
    </oc>
    <nc r="BE847">
      <f>ROW()</f>
    </nc>
  </rcc>
  <rcc rId="16510" sId="1">
    <oc r="BE848">
      <f>ROW()</f>
    </oc>
    <nc r="BE848">
      <f>ROW()</f>
    </nc>
  </rcc>
  <rcc rId="16511" sId="1">
    <oc r="BE849">
      <f>ROW()</f>
    </oc>
    <nc r="BE849">
      <f>ROW()</f>
    </nc>
  </rcc>
  <rcc rId="16512" sId="1">
    <oc r="BE850">
      <f>ROW()</f>
    </oc>
    <nc r="BE850">
      <f>ROW()</f>
    </nc>
  </rcc>
  <rcc rId="16513" sId="1">
    <oc r="BE851">
      <f>ROW()</f>
    </oc>
    <nc r="BE851">
      <f>ROW()</f>
    </nc>
  </rcc>
  <rcc rId="16514" sId="1">
    <oc r="BE852">
      <f>ROW()</f>
    </oc>
    <nc r="BE852">
      <f>ROW()</f>
    </nc>
  </rcc>
  <rcc rId="16515" sId="1">
    <oc r="BE853">
      <f>ROW()</f>
    </oc>
    <nc r="BE853">
      <f>ROW()</f>
    </nc>
  </rcc>
  <rcc rId="16516" sId="1">
    <oc r="BE854">
      <f>ROW()</f>
    </oc>
    <nc r="BE854">
      <f>ROW()</f>
    </nc>
  </rcc>
  <rcc rId="16517" sId="1">
    <oc r="BE855">
      <f>ROW()</f>
    </oc>
    <nc r="BE855">
      <f>ROW()</f>
    </nc>
  </rcc>
  <rcc rId="16518" sId="1">
    <oc r="BE856">
      <f>ROW()</f>
    </oc>
    <nc r="BE856">
      <f>ROW()</f>
    </nc>
  </rcc>
  <rcc rId="16519" sId="1">
    <oc r="BE857">
      <f>ROW()</f>
    </oc>
    <nc r="BE857">
      <f>ROW()</f>
    </nc>
  </rcc>
  <rcc rId="16520" sId="1">
    <oc r="BE858">
      <f>ROW()</f>
    </oc>
    <nc r="BE858">
      <f>ROW()</f>
    </nc>
  </rcc>
  <rcc rId="16521" sId="1">
    <oc r="BE859">
      <f>ROW()</f>
    </oc>
    <nc r="BE859">
      <f>ROW()</f>
    </nc>
  </rcc>
  <rcc rId="16522" sId="1">
    <oc r="BE860">
      <f>ROW()</f>
    </oc>
    <nc r="BE860">
      <f>ROW()</f>
    </nc>
  </rcc>
  <rcc rId="16523" sId="1">
    <oc r="BE861">
      <f>ROW()</f>
    </oc>
    <nc r="BE861">
      <f>ROW()</f>
    </nc>
  </rcc>
  <rcc rId="16524" sId="1">
    <oc r="BE862">
      <f>ROW()</f>
    </oc>
    <nc r="BE862">
      <f>ROW()</f>
    </nc>
  </rcc>
  <rcc rId="16525" sId="1">
    <oc r="BE863">
      <f>ROW()</f>
    </oc>
    <nc r="BE863">
      <f>ROW()</f>
    </nc>
  </rcc>
  <rcc rId="16526" sId="1">
    <oc r="BE864">
      <f>ROW()</f>
    </oc>
    <nc r="BE864">
      <f>ROW()</f>
    </nc>
  </rcc>
  <rcc rId="16527" sId="1">
    <oc r="BE865">
      <f>ROW()</f>
    </oc>
    <nc r="BE865">
      <f>ROW()</f>
    </nc>
  </rcc>
  <rcc rId="16528" sId="1">
    <oc r="BE866">
      <f>ROW()</f>
    </oc>
    <nc r="BE866">
      <f>ROW()</f>
    </nc>
  </rcc>
  <rcc rId="16529" sId="1">
    <oc r="BE867">
      <f>ROW()</f>
    </oc>
    <nc r="BE867">
      <f>ROW()</f>
    </nc>
  </rcc>
  <rcc rId="16530" sId="1">
    <oc r="BE868">
      <f>ROW()</f>
    </oc>
    <nc r="BE868">
      <f>ROW()</f>
    </nc>
  </rcc>
  <rcc rId="16531" sId="1">
    <oc r="BE869">
      <f>ROW()</f>
    </oc>
    <nc r="BE869">
      <f>ROW()</f>
    </nc>
  </rcc>
  <rcc rId="16532" sId="1">
    <oc r="BE870">
      <f>ROW()</f>
    </oc>
    <nc r="BE870">
      <f>ROW()</f>
    </nc>
  </rcc>
  <rcc rId="16533" sId="1">
    <oc r="BE871">
      <f>ROW()</f>
    </oc>
    <nc r="BE871">
      <f>ROW()</f>
    </nc>
  </rcc>
  <rcc rId="16534" sId="1">
    <oc r="BE872">
      <f>ROW()</f>
    </oc>
    <nc r="BE872">
      <f>ROW()</f>
    </nc>
  </rcc>
  <rcc rId="16535" sId="1">
    <oc r="BE873">
      <f>ROW()</f>
    </oc>
    <nc r="BE873">
      <f>ROW()</f>
    </nc>
  </rcc>
  <rcc rId="16536" sId="1">
    <oc r="BE874">
      <f>ROW()</f>
    </oc>
    <nc r="BE874">
      <f>ROW()</f>
    </nc>
  </rcc>
  <rcc rId="16537" sId="1">
    <oc r="BE875">
      <f>ROW()</f>
    </oc>
    <nc r="BE875">
      <f>ROW()</f>
    </nc>
  </rcc>
  <rcc rId="16538" sId="1">
    <oc r="BE876">
      <f>ROW()</f>
    </oc>
    <nc r="BE876">
      <f>ROW()</f>
    </nc>
  </rcc>
  <rcc rId="16539" sId="1">
    <oc r="BE877">
      <f>ROW()</f>
    </oc>
    <nc r="BE877">
      <f>ROW()</f>
    </nc>
  </rcc>
  <rcc rId="16540" sId="1">
    <oc r="BE878">
      <f>ROW()</f>
    </oc>
    <nc r="BE878">
      <f>ROW()</f>
    </nc>
  </rcc>
  <rcc rId="16541" sId="1">
    <oc r="BE879">
      <f>ROW()</f>
    </oc>
    <nc r="BE879">
      <f>ROW()</f>
    </nc>
  </rcc>
  <rcc rId="16542" sId="1">
    <oc r="BE880">
      <f>ROW()</f>
    </oc>
    <nc r="BE880">
      <f>ROW()</f>
    </nc>
  </rcc>
  <rcc rId="16543" sId="1">
    <oc r="BE881">
      <f>ROW()</f>
    </oc>
    <nc r="BE881">
      <f>ROW()</f>
    </nc>
  </rcc>
  <rcc rId="16544" sId="1">
    <oc r="BE882">
      <f>ROW()</f>
    </oc>
    <nc r="BE882">
      <f>ROW()</f>
    </nc>
  </rcc>
  <rcc rId="16545" sId="1">
    <oc r="BE883">
      <f>ROW()</f>
    </oc>
    <nc r="BE883">
      <f>ROW()</f>
    </nc>
  </rcc>
  <rcc rId="16546" sId="1">
    <oc r="BE884">
      <f>ROW()</f>
    </oc>
    <nc r="BE884">
      <f>ROW()</f>
    </nc>
  </rcc>
  <rcc rId="16547" sId="1">
    <oc r="BE885">
      <f>ROW()</f>
    </oc>
    <nc r="BE885">
      <f>ROW()</f>
    </nc>
  </rcc>
  <rcc rId="16548" sId="1">
    <oc r="BE886">
      <f>ROW()</f>
    </oc>
    <nc r="BE886">
      <f>ROW()</f>
    </nc>
  </rcc>
  <rcc rId="16549" sId="1">
    <oc r="BE887">
      <f>ROW()</f>
    </oc>
    <nc r="BE887">
      <f>ROW()</f>
    </nc>
  </rcc>
  <rcc rId="16550" sId="1">
    <oc r="BE888">
      <f>ROW()</f>
    </oc>
    <nc r="BE888">
      <f>ROW()</f>
    </nc>
  </rcc>
  <rcc rId="16551" sId="1">
    <oc r="BE889">
      <f>ROW()</f>
    </oc>
    <nc r="BE889">
      <f>ROW()</f>
    </nc>
  </rcc>
  <rcc rId="16552" sId="1">
    <oc r="BE890">
      <f>ROW()</f>
    </oc>
    <nc r="BE890">
      <f>ROW()</f>
    </nc>
  </rcc>
  <rcc rId="16553" sId="1">
    <oc r="BE891">
      <f>ROW()</f>
    </oc>
    <nc r="BE891">
      <f>ROW()</f>
    </nc>
  </rcc>
  <rcc rId="16554" sId="1">
    <oc r="BE892">
      <f>ROW()</f>
    </oc>
    <nc r="BE892">
      <f>ROW()</f>
    </nc>
  </rcc>
  <rcc rId="16555" sId="1">
    <oc r="BE893">
      <f>ROW()</f>
    </oc>
    <nc r="BE893">
      <f>ROW()</f>
    </nc>
  </rcc>
  <rcc rId="16556" sId="1">
    <oc r="BE894">
      <f>ROW()</f>
    </oc>
    <nc r="BE894">
      <f>ROW()</f>
    </nc>
  </rcc>
  <rcc rId="16557" sId="1">
    <oc r="BE895">
      <f>ROW()</f>
    </oc>
    <nc r="BE895">
      <f>ROW()</f>
    </nc>
  </rcc>
  <rcc rId="16558" sId="1">
    <oc r="BE896">
      <f>ROW()</f>
    </oc>
    <nc r="BE896">
      <f>ROW()</f>
    </nc>
  </rcc>
  <rcc rId="16559" sId="1">
    <oc r="BE897">
      <f>ROW()</f>
    </oc>
    <nc r="BE897">
      <f>ROW()</f>
    </nc>
  </rcc>
  <rcc rId="16560" sId="1">
    <oc r="BE898">
      <f>ROW()</f>
    </oc>
    <nc r="BE898">
      <f>ROW()</f>
    </nc>
  </rcc>
  <rcc rId="16561" sId="1">
    <oc r="BE899">
      <f>ROW()</f>
    </oc>
    <nc r="BE899">
      <f>ROW()</f>
    </nc>
  </rcc>
  <rcc rId="16562" sId="1">
    <oc r="BE900">
      <f>ROW()</f>
    </oc>
    <nc r="BE900">
      <f>ROW()</f>
    </nc>
  </rcc>
  <rcc rId="16563" sId="1">
    <oc r="BE901">
      <f>ROW()</f>
    </oc>
    <nc r="BE901">
      <f>ROW()</f>
    </nc>
  </rcc>
  <rcc rId="16564" sId="1">
    <oc r="BE902">
      <f>ROW()</f>
    </oc>
    <nc r="BE902">
      <f>ROW()</f>
    </nc>
  </rcc>
  <rcc rId="16565" sId="1">
    <oc r="BE903">
      <f>ROW()</f>
    </oc>
    <nc r="BE903">
      <f>ROW()</f>
    </nc>
  </rcc>
  <rcc rId="16566" sId="1">
    <oc r="BE904">
      <f>ROW()</f>
    </oc>
    <nc r="BE904">
      <f>ROW()</f>
    </nc>
  </rcc>
  <rcc rId="16567" sId="1">
    <oc r="BE905">
      <f>ROW()</f>
    </oc>
    <nc r="BE905">
      <f>ROW()</f>
    </nc>
  </rcc>
  <rcc rId="16568" sId="1">
    <oc r="BE906">
      <f>ROW()</f>
    </oc>
    <nc r="BE906">
      <f>ROW()</f>
    </nc>
  </rcc>
  <rcc rId="16569" sId="1">
    <oc r="BE907">
      <f>ROW()</f>
    </oc>
    <nc r="BE907">
      <f>ROW()</f>
    </nc>
  </rcc>
  <rcc rId="16570" sId="1">
    <oc r="BE908">
      <f>ROW()</f>
    </oc>
    <nc r="BE908">
      <f>ROW()</f>
    </nc>
  </rcc>
  <rcc rId="16571" sId="1">
    <oc r="BE909">
      <f>ROW()</f>
    </oc>
    <nc r="BE909">
      <f>ROW()</f>
    </nc>
  </rcc>
  <rcc rId="16572" sId="1">
    <oc r="BE910">
      <f>ROW()</f>
    </oc>
    <nc r="BE910">
      <f>ROW()</f>
    </nc>
  </rcc>
  <rcc rId="16573" sId="1">
    <oc r="BE911">
      <f>ROW()</f>
    </oc>
    <nc r="BE911">
      <f>ROW()</f>
    </nc>
  </rcc>
  <rcc rId="16574" sId="1">
    <oc r="BE912">
      <f>ROW()</f>
    </oc>
    <nc r="BE912">
      <f>ROW()</f>
    </nc>
  </rcc>
  <rcc rId="16575" sId="1">
    <oc r="BE913">
      <f>ROW()</f>
    </oc>
    <nc r="BE913">
      <f>ROW()</f>
    </nc>
  </rcc>
  <rcc rId="16576" sId="1">
    <oc r="BE914">
      <f>ROW()</f>
    </oc>
    <nc r="BE914">
      <f>ROW()</f>
    </nc>
  </rcc>
  <rcc rId="16577" sId="1">
    <oc r="BE915">
      <f>ROW()</f>
    </oc>
    <nc r="BE915">
      <f>ROW()</f>
    </nc>
  </rcc>
  <rcc rId="16578" sId="1">
    <oc r="BE916">
      <f>ROW()</f>
    </oc>
    <nc r="BE916">
      <f>ROW()</f>
    </nc>
  </rcc>
  <rcc rId="16579" sId="1">
    <oc r="BE917">
      <f>ROW()</f>
    </oc>
    <nc r="BE917">
      <f>ROW()</f>
    </nc>
  </rcc>
  <rcc rId="16580" sId="1">
    <oc r="BE918">
      <f>ROW()</f>
    </oc>
    <nc r="BE918">
      <f>ROW()</f>
    </nc>
  </rcc>
  <rcc rId="16581" sId="1">
    <oc r="BE919">
      <f>ROW()</f>
    </oc>
    <nc r="BE919">
      <f>ROW()</f>
    </nc>
  </rcc>
  <rcc rId="16582" sId="1">
    <oc r="BE920">
      <f>ROW()</f>
    </oc>
    <nc r="BE920">
      <f>ROW()</f>
    </nc>
  </rcc>
  <rcc rId="16583" sId="1">
    <oc r="BE921">
      <f>ROW()</f>
    </oc>
    <nc r="BE921">
      <f>ROW()</f>
    </nc>
  </rcc>
  <rcc rId="16584" sId="1">
    <oc r="BE922">
      <f>ROW()</f>
    </oc>
    <nc r="BE922">
      <f>ROW()</f>
    </nc>
  </rcc>
  <rcc rId="16585" sId="1">
    <oc r="BE923">
      <f>ROW()</f>
    </oc>
    <nc r="BE923">
      <f>ROW()</f>
    </nc>
  </rcc>
  <rcc rId="16586" sId="1">
    <oc r="BE924">
      <f>ROW()</f>
    </oc>
    <nc r="BE924">
      <f>ROW()</f>
    </nc>
  </rcc>
  <rcc rId="16587" sId="1">
    <oc r="BE925">
      <f>ROW()</f>
    </oc>
    <nc r="BE925">
      <f>ROW()</f>
    </nc>
  </rcc>
  <rcc rId="16588" sId="1">
    <oc r="BE926">
      <f>ROW()</f>
    </oc>
    <nc r="BE926">
      <f>ROW()</f>
    </nc>
  </rcc>
  <rcc rId="16589" sId="1">
    <oc r="BE927">
      <f>ROW()</f>
    </oc>
    <nc r="BE927">
      <f>ROW()</f>
    </nc>
  </rcc>
  <rcc rId="16590" sId="1">
    <oc r="BE928">
      <f>ROW()</f>
    </oc>
    <nc r="BE928">
      <f>ROW()</f>
    </nc>
  </rcc>
  <rcc rId="16591" sId="1">
    <oc r="BE929">
      <f>ROW()</f>
    </oc>
    <nc r="BE929">
      <f>ROW()</f>
    </nc>
  </rcc>
  <rcc rId="16592" sId="1">
    <oc r="BE930">
      <f>ROW()</f>
    </oc>
    <nc r="BE930">
      <f>ROW()</f>
    </nc>
  </rcc>
  <rcc rId="16593" sId="1">
    <oc r="BE931">
      <f>ROW()</f>
    </oc>
    <nc r="BE931">
      <f>ROW()</f>
    </nc>
  </rcc>
  <rcc rId="16594" sId="1">
    <oc r="BE932">
      <f>ROW()</f>
    </oc>
    <nc r="BE932">
      <f>ROW()</f>
    </nc>
  </rcc>
  <rcc rId="16595" sId="1">
    <oc r="BE933">
      <f>ROW()</f>
    </oc>
    <nc r="BE933">
      <f>ROW()</f>
    </nc>
  </rcc>
  <rcc rId="16596" sId="1">
    <oc r="BE934">
      <f>ROW()</f>
    </oc>
    <nc r="BE934">
      <f>ROW()</f>
    </nc>
  </rcc>
  <rcc rId="16597" sId="1">
    <oc r="BE935">
      <f>ROW()</f>
    </oc>
    <nc r="BE935">
      <f>ROW()</f>
    </nc>
  </rcc>
  <rcc rId="16598" sId="1">
    <oc r="BE936">
      <f>ROW()</f>
    </oc>
    <nc r="BE936">
      <f>ROW()</f>
    </nc>
  </rcc>
  <rcc rId="16599" sId="1">
    <oc r="BE937">
      <f>ROW()</f>
    </oc>
    <nc r="BE937">
      <f>ROW()</f>
    </nc>
  </rcc>
  <rcc rId="16600" sId="1">
    <oc r="BE938">
      <f>ROW()</f>
    </oc>
    <nc r="BE938">
      <f>ROW()</f>
    </nc>
  </rcc>
  <rcc rId="16601" sId="1">
    <oc r="BE939">
      <f>ROW()</f>
    </oc>
    <nc r="BE939">
      <f>ROW()</f>
    </nc>
  </rcc>
  <rcc rId="16602" sId="1">
    <oc r="BE940">
      <f>ROW()</f>
    </oc>
    <nc r="BE940">
      <f>ROW()</f>
    </nc>
  </rcc>
  <rcc rId="16603" sId="1">
    <oc r="BE941">
      <f>ROW()</f>
    </oc>
    <nc r="BE941">
      <f>ROW()</f>
    </nc>
  </rcc>
  <rcc rId="16604" sId="1">
    <oc r="BE942">
      <f>ROW()</f>
    </oc>
    <nc r="BE942">
      <f>ROW()</f>
    </nc>
  </rcc>
  <rcc rId="16605" sId="1">
    <oc r="BE943">
      <f>ROW()</f>
    </oc>
    <nc r="BE943">
      <f>ROW()</f>
    </nc>
  </rcc>
  <rcc rId="16606" sId="1">
    <oc r="BE944">
      <f>ROW()</f>
    </oc>
    <nc r="BE944">
      <f>ROW()</f>
    </nc>
  </rcc>
  <rcc rId="16607" sId="1">
    <oc r="BE945">
      <f>ROW()</f>
    </oc>
    <nc r="BE945">
      <f>ROW()</f>
    </nc>
  </rcc>
  <rcc rId="16608" sId="1">
    <oc r="BE946">
      <f>ROW()</f>
    </oc>
    <nc r="BE946">
      <f>ROW()</f>
    </nc>
  </rcc>
  <rcc rId="16609" sId="1">
    <oc r="BE947">
      <f>ROW()</f>
    </oc>
    <nc r="BE947">
      <f>ROW()</f>
    </nc>
  </rcc>
  <rcc rId="16610" sId="1">
    <oc r="BE948">
      <f>ROW()</f>
    </oc>
    <nc r="BE948">
      <f>ROW()</f>
    </nc>
  </rcc>
  <rcc rId="16611" sId="1">
    <oc r="BE949">
      <f>ROW()</f>
    </oc>
    <nc r="BE949">
      <f>ROW()</f>
    </nc>
  </rcc>
  <rcc rId="16612" sId="1">
    <oc r="BE950">
      <f>ROW()</f>
    </oc>
    <nc r="BE950">
      <f>ROW()</f>
    </nc>
  </rcc>
  <rcc rId="16613" sId="1">
    <oc r="BE951">
      <f>ROW()</f>
    </oc>
    <nc r="BE951">
      <f>ROW()</f>
    </nc>
  </rcc>
  <rcc rId="16614" sId="1">
    <oc r="BE952">
      <f>ROW()</f>
    </oc>
    <nc r="BE952">
      <f>ROW()</f>
    </nc>
  </rcc>
  <rcc rId="16615" sId="1">
    <oc r="BE953">
      <f>ROW()</f>
    </oc>
    <nc r="BE953">
      <f>ROW()</f>
    </nc>
  </rcc>
  <rcc rId="16616" sId="1">
    <oc r="BE954">
      <f>ROW()</f>
    </oc>
    <nc r="BE954">
      <f>ROW()</f>
    </nc>
  </rcc>
  <rcc rId="16617" sId="1">
    <oc r="BE955">
      <f>ROW()</f>
    </oc>
    <nc r="BE955">
      <f>ROW()</f>
    </nc>
  </rcc>
  <rcc rId="16618" sId="1">
    <oc r="BE956">
      <f>ROW()</f>
    </oc>
    <nc r="BE956">
      <f>ROW()</f>
    </nc>
  </rcc>
  <rcc rId="16619" sId="1">
    <oc r="BE957">
      <f>ROW()</f>
    </oc>
    <nc r="BE957">
      <f>ROW()</f>
    </nc>
  </rcc>
  <rcc rId="16620" sId="1">
    <oc r="BE958">
      <f>ROW()</f>
    </oc>
    <nc r="BE958">
      <f>ROW()</f>
    </nc>
  </rcc>
  <rcc rId="16621" sId="1">
    <oc r="BE959">
      <f>ROW()</f>
    </oc>
    <nc r="BE959">
      <f>ROW()</f>
    </nc>
  </rcc>
  <rcc rId="16622" sId="1">
    <oc r="BE960">
      <f>ROW()</f>
    </oc>
    <nc r="BE960">
      <f>ROW()</f>
    </nc>
  </rcc>
  <rcc rId="16623" sId="1">
    <oc r="BE961">
      <f>ROW()</f>
    </oc>
    <nc r="BE961">
      <f>ROW()</f>
    </nc>
  </rcc>
  <rcc rId="16624" sId="1">
    <oc r="BE962">
      <f>ROW()</f>
    </oc>
    <nc r="BE962">
      <f>ROW()</f>
    </nc>
  </rcc>
  <rcc rId="16625" sId="1">
    <oc r="BE963">
      <f>ROW()</f>
    </oc>
    <nc r="BE963">
      <f>ROW()</f>
    </nc>
  </rcc>
  <rcc rId="16626" sId="1">
    <oc r="BE964">
      <f>ROW()</f>
    </oc>
    <nc r="BE964">
      <f>ROW()</f>
    </nc>
  </rcc>
  <rcc rId="16627" sId="1">
    <oc r="BE965">
      <f>ROW()</f>
    </oc>
    <nc r="BE965">
      <f>ROW()</f>
    </nc>
  </rcc>
  <rcc rId="16628" sId="1">
    <oc r="BE966">
      <f>ROW()</f>
    </oc>
    <nc r="BE966">
      <f>ROW()</f>
    </nc>
  </rcc>
  <rcc rId="16629" sId="1">
    <oc r="BE967">
      <f>ROW()</f>
    </oc>
    <nc r="BE967">
      <f>ROW()</f>
    </nc>
  </rcc>
  <rcc rId="16630" sId="1">
    <oc r="BE968">
      <f>ROW()</f>
    </oc>
    <nc r="BE968">
      <f>ROW()</f>
    </nc>
  </rcc>
  <rcc rId="16631" sId="1">
    <oc r="BE969">
      <f>ROW()</f>
    </oc>
    <nc r="BE969">
      <f>ROW()</f>
    </nc>
  </rcc>
  <rcc rId="16632" sId="1">
    <oc r="BE970">
      <f>ROW()</f>
    </oc>
    <nc r="BE970">
      <f>ROW()</f>
    </nc>
  </rcc>
  <rcc rId="16633" sId="1">
    <oc r="BE971">
      <f>ROW()</f>
    </oc>
    <nc r="BE971">
      <f>ROW()</f>
    </nc>
  </rcc>
  <rcc rId="16634" sId="1">
    <oc r="BE972">
      <f>ROW()</f>
    </oc>
    <nc r="BE972">
      <f>ROW()</f>
    </nc>
  </rcc>
  <rcc rId="16635" sId="1">
    <oc r="BE973">
      <f>ROW()</f>
    </oc>
    <nc r="BE973">
      <f>ROW()</f>
    </nc>
  </rcc>
  <rcc rId="16636" sId="1">
    <oc r="BE974">
      <f>ROW()</f>
    </oc>
    <nc r="BE974">
      <f>ROW()</f>
    </nc>
  </rcc>
  <rcc rId="16637" sId="1">
    <oc r="BE975">
      <f>ROW()</f>
    </oc>
    <nc r="BE975">
      <f>ROW()</f>
    </nc>
  </rcc>
  <rcc rId="16638" sId="1">
    <oc r="BE976">
      <f>ROW()</f>
    </oc>
    <nc r="BE976">
      <f>ROW()</f>
    </nc>
  </rcc>
  <rcc rId="16639" sId="1">
    <oc r="BE977">
      <f>ROW()</f>
    </oc>
    <nc r="BE977">
      <f>ROW()</f>
    </nc>
  </rcc>
  <rcc rId="16640" sId="1">
    <oc r="BE978">
      <f>ROW()</f>
    </oc>
    <nc r="BE978">
      <f>ROW()</f>
    </nc>
  </rcc>
  <rcc rId="16641" sId="1">
    <oc r="BE979">
      <f>ROW()</f>
    </oc>
    <nc r="BE979">
      <f>ROW()</f>
    </nc>
  </rcc>
  <rcc rId="16642" sId="1">
    <oc r="BE980">
      <f>ROW()</f>
    </oc>
    <nc r="BE980">
      <f>ROW()</f>
    </nc>
  </rcc>
  <rcc rId="16643" sId="1">
    <oc r="BE981">
      <f>ROW()</f>
    </oc>
    <nc r="BE981">
      <f>ROW()</f>
    </nc>
  </rcc>
  <rcc rId="16644" sId="1">
    <oc r="BE982">
      <f>ROW()</f>
    </oc>
    <nc r="BE982">
      <f>ROW()</f>
    </nc>
  </rcc>
  <rcc rId="16645" sId="1">
    <oc r="BE983">
      <f>ROW()</f>
    </oc>
    <nc r="BE983">
      <f>ROW()</f>
    </nc>
  </rcc>
  <rcc rId="16646" sId="1">
    <oc r="BE984">
      <f>ROW()</f>
    </oc>
    <nc r="BE984">
      <f>ROW()</f>
    </nc>
  </rcc>
  <rcc rId="16647" sId="1">
    <oc r="BE985">
      <f>ROW()</f>
    </oc>
    <nc r="BE985">
      <f>ROW()</f>
    </nc>
  </rcc>
  <rcc rId="16648" sId="1">
    <oc r="BE986">
      <f>ROW()</f>
    </oc>
    <nc r="BE986">
      <f>ROW()</f>
    </nc>
  </rcc>
  <rcc rId="16649" sId="1">
    <oc r="BE987">
      <f>ROW()</f>
    </oc>
    <nc r="BE987">
      <f>ROW()</f>
    </nc>
  </rcc>
  <rcc rId="16650" sId="1">
    <oc r="BE988">
      <f>ROW()</f>
    </oc>
    <nc r="BE988">
      <f>ROW()</f>
    </nc>
  </rcc>
  <rcc rId="16651" sId="1">
    <oc r="BE989">
      <f>ROW()</f>
    </oc>
    <nc r="BE989">
      <f>ROW()</f>
    </nc>
  </rcc>
  <rcc rId="16652" sId="1">
    <oc r="BE990">
      <f>ROW()</f>
    </oc>
    <nc r="BE990">
      <f>ROW()</f>
    </nc>
  </rcc>
  <rcc rId="16653" sId="1">
    <oc r="BE991">
      <f>ROW()</f>
    </oc>
    <nc r="BE991">
      <f>ROW()</f>
    </nc>
  </rcc>
  <rcc rId="16654" sId="1">
    <oc r="BE992">
      <f>ROW()</f>
    </oc>
    <nc r="BE992">
      <f>ROW()</f>
    </nc>
  </rcc>
  <rcc rId="16655" sId="1">
    <oc r="BE993">
      <f>ROW()</f>
    </oc>
    <nc r="BE993">
      <f>ROW()</f>
    </nc>
  </rcc>
  <rcc rId="16656" sId="1">
    <oc r="BE994">
      <f>ROW()</f>
    </oc>
    <nc r="BE994">
      <f>ROW()</f>
    </nc>
  </rcc>
  <rcc rId="16657" sId="1">
    <oc r="BE995">
      <f>ROW()</f>
    </oc>
    <nc r="BE995">
      <f>ROW()</f>
    </nc>
  </rcc>
  <rcc rId="16658" sId="1">
    <oc r="BE996">
      <f>ROW()</f>
    </oc>
    <nc r="BE996">
      <f>ROW()</f>
    </nc>
  </rcc>
  <rcc rId="16659" sId="1">
    <oc r="BE997">
      <f>ROW()</f>
    </oc>
    <nc r="BE997">
      <f>ROW()</f>
    </nc>
  </rcc>
  <rcc rId="16660" sId="1">
    <oc r="BE998">
      <f>ROW()</f>
    </oc>
    <nc r="BE998">
      <f>ROW()</f>
    </nc>
  </rcc>
  <rcc rId="16661" sId="1">
    <oc r="BE999">
      <f>ROW()</f>
    </oc>
    <nc r="BE999">
      <f>ROW()</f>
    </nc>
  </rcc>
  <rcc rId="16662" sId="1">
    <oc r="BE1000">
      <f>ROW()</f>
    </oc>
    <nc r="BE1000">
      <f>ROW()</f>
    </nc>
  </rcc>
  <rcc rId="16663" sId="1">
    <oc r="BE1001">
      <f>ROW()</f>
    </oc>
    <nc r="BE1001">
      <f>ROW()</f>
    </nc>
  </rcc>
  <rcc rId="16664" sId="1">
    <oc r="BE1002">
      <f>ROW()</f>
    </oc>
    <nc r="BE1002">
      <f>ROW()</f>
    </nc>
  </rcc>
  <rcc rId="16665" sId="1">
    <oc r="BE1003">
      <f>ROW()</f>
    </oc>
    <nc r="BE1003">
      <f>ROW()</f>
    </nc>
  </rcc>
  <rcc rId="16666" sId="1">
    <oc r="BE1004">
      <f>ROW()</f>
    </oc>
    <nc r="BE1004">
      <f>ROW()</f>
    </nc>
  </rcc>
  <rcc rId="16667" sId="1">
    <oc r="BE1005">
      <f>ROW()</f>
    </oc>
    <nc r="BE1005">
      <f>ROW()</f>
    </nc>
  </rcc>
  <rcc rId="16668" sId="1">
    <oc r="BE1006">
      <f>ROW()</f>
    </oc>
    <nc r="BE1006">
      <f>ROW()</f>
    </nc>
  </rcc>
  <rcc rId="16669" sId="1">
    <oc r="BE1007">
      <f>ROW()</f>
    </oc>
    <nc r="BE1007">
      <f>ROW()</f>
    </nc>
  </rcc>
  <rcc rId="16670" sId="1">
    <oc r="BE1008">
      <f>ROW()</f>
    </oc>
    <nc r="BE1008">
      <f>ROW()</f>
    </nc>
  </rcc>
  <rcc rId="16671" sId="1">
    <oc r="BE1009">
      <f>ROW()</f>
    </oc>
    <nc r="BE1009">
      <f>ROW()</f>
    </nc>
  </rcc>
  <rcc rId="16672" sId="1">
    <oc r="BE1010">
      <f>ROW()</f>
    </oc>
    <nc r="BE1010">
      <f>ROW()</f>
    </nc>
  </rcc>
  <rcc rId="16673" sId="1">
    <oc r="BE1011">
      <f>ROW()</f>
    </oc>
    <nc r="BE1011">
      <f>ROW()</f>
    </nc>
  </rcc>
  <rcc rId="16674" sId="1">
    <oc r="BE1012">
      <f>ROW()</f>
    </oc>
    <nc r="BE1012">
      <f>ROW()</f>
    </nc>
  </rcc>
  <rcc rId="16675" sId="1">
    <oc r="BE1013">
      <f>ROW()</f>
    </oc>
    <nc r="BE1013">
      <f>ROW()</f>
    </nc>
  </rcc>
  <rcc rId="16676" sId="1">
    <oc r="BE1014">
      <f>ROW()</f>
    </oc>
    <nc r="BE1014">
      <f>ROW()</f>
    </nc>
  </rcc>
  <rcc rId="16677" sId="1">
    <oc r="BE1015">
      <f>ROW()</f>
    </oc>
    <nc r="BE1015">
      <f>ROW()</f>
    </nc>
  </rcc>
  <rcc rId="16678" sId="1">
    <oc r="BE1016">
      <f>ROW()</f>
    </oc>
    <nc r="BE1016">
      <f>ROW()</f>
    </nc>
  </rcc>
  <rcc rId="16679" sId="1">
    <oc r="BE1017">
      <f>ROW()</f>
    </oc>
    <nc r="BE1017">
      <f>ROW()</f>
    </nc>
  </rcc>
  <rcc rId="16680" sId="1">
    <oc r="BE1018">
      <f>ROW()</f>
    </oc>
    <nc r="BE1018">
      <f>ROW()</f>
    </nc>
  </rcc>
  <rcc rId="16681" sId="1">
    <oc r="BE1019">
      <f>ROW()</f>
    </oc>
    <nc r="BE1019">
      <f>ROW()</f>
    </nc>
  </rcc>
  <rcc rId="16682" sId="1">
    <oc r="BE1020">
      <f>ROW()</f>
    </oc>
    <nc r="BE1020">
      <f>ROW()</f>
    </nc>
  </rcc>
  <rcc rId="16683" sId="1">
    <oc r="BE1021">
      <f>ROW()</f>
    </oc>
    <nc r="BE1021">
      <f>ROW()</f>
    </nc>
  </rcc>
  <rcc rId="16684" sId="1">
    <oc r="BE1022">
      <f>ROW()</f>
    </oc>
    <nc r="BE1022">
      <f>ROW()</f>
    </nc>
  </rcc>
  <rcc rId="16685" sId="1">
    <oc r="BE1023">
      <f>ROW()</f>
    </oc>
    <nc r="BE1023">
      <f>ROW()</f>
    </nc>
  </rcc>
  <rcc rId="16686" sId="1">
    <oc r="BE1024">
      <f>ROW()</f>
    </oc>
    <nc r="BE1024">
      <f>ROW()</f>
    </nc>
  </rcc>
  <rcc rId="16687" sId="1">
    <oc r="BE1025">
      <f>ROW()</f>
    </oc>
    <nc r="BE1025">
      <f>ROW()</f>
    </nc>
  </rcc>
  <rcc rId="16688" sId="1">
    <oc r="BE1026">
      <f>ROW()</f>
    </oc>
    <nc r="BE1026">
      <f>ROW()</f>
    </nc>
  </rcc>
  <rcc rId="16689" sId="1">
    <oc r="BE1027">
      <f>ROW()</f>
    </oc>
    <nc r="BE1027">
      <f>ROW()</f>
    </nc>
  </rcc>
  <rcc rId="16690" sId="1">
    <oc r="BE1028">
      <f>ROW()</f>
    </oc>
    <nc r="BE1028">
      <f>ROW()</f>
    </nc>
  </rcc>
  <rcc rId="16691" sId="1">
    <oc r="BE1029">
      <f>ROW()</f>
    </oc>
    <nc r="BE1029">
      <f>ROW()</f>
    </nc>
  </rcc>
  <rcc rId="16692" sId="1">
    <oc r="BE1030">
      <f>ROW()</f>
    </oc>
    <nc r="BE1030">
      <f>ROW()</f>
    </nc>
  </rcc>
  <rcc rId="16693" sId="1">
    <oc r="BE1031">
      <f>ROW()</f>
    </oc>
    <nc r="BE1031">
      <f>ROW()</f>
    </nc>
  </rcc>
  <rcc rId="16694" sId="1">
    <oc r="BE1032">
      <f>ROW()</f>
    </oc>
    <nc r="BE1032">
      <f>ROW()</f>
    </nc>
  </rcc>
  <rcc rId="16695" sId="1">
    <oc r="BE1033">
      <f>ROW()</f>
    </oc>
    <nc r="BE1033">
      <f>ROW()</f>
    </nc>
  </rcc>
  <rcc rId="16696" sId="1">
    <oc r="BE1034">
      <f>ROW()</f>
    </oc>
    <nc r="BE1034">
      <f>ROW()</f>
    </nc>
  </rcc>
  <rcc rId="16697" sId="1">
    <oc r="BE1035">
      <f>ROW()</f>
    </oc>
    <nc r="BE1035">
      <f>ROW()</f>
    </nc>
  </rcc>
  <rcc rId="16698" sId="1">
    <oc r="BE1036">
      <f>ROW()</f>
    </oc>
    <nc r="BE1036">
      <f>ROW()</f>
    </nc>
  </rcc>
  <rcc rId="16699" sId="1">
    <oc r="BE1037">
      <f>ROW()</f>
    </oc>
    <nc r="BE1037">
      <f>ROW()</f>
    </nc>
  </rcc>
  <rcc rId="16700" sId="1">
    <oc r="BE1038">
      <f>ROW()</f>
    </oc>
    <nc r="BE1038">
      <f>ROW()</f>
    </nc>
  </rcc>
  <rcc rId="16701" sId="1">
    <oc r="BE1039">
      <f>ROW()</f>
    </oc>
    <nc r="BE1039">
      <f>ROW()</f>
    </nc>
  </rcc>
  <rcc rId="16702" sId="1">
    <oc r="BE1040">
      <f>ROW()</f>
    </oc>
    <nc r="BE1040">
      <f>ROW()</f>
    </nc>
  </rcc>
  <rcc rId="16703" sId="1">
    <oc r="BE1041">
      <f>ROW()</f>
    </oc>
    <nc r="BE1041">
      <f>ROW()</f>
    </nc>
  </rcc>
  <rcc rId="16704" sId="1">
    <oc r="BE1042">
      <f>ROW()</f>
    </oc>
    <nc r="BE1042">
      <f>ROW()</f>
    </nc>
  </rcc>
  <rcc rId="16705" sId="1">
    <oc r="BE1043">
      <f>ROW()</f>
    </oc>
    <nc r="BE1043">
      <f>ROW()</f>
    </nc>
  </rcc>
  <rcc rId="16706" sId="1">
    <oc r="BE1044">
      <f>ROW()</f>
    </oc>
    <nc r="BE1044">
      <f>ROW()</f>
    </nc>
  </rcc>
  <rcc rId="16707" sId="1">
    <oc r="BE1045">
      <f>ROW()</f>
    </oc>
    <nc r="BE1045">
      <f>ROW()</f>
    </nc>
  </rcc>
  <rcc rId="16708" sId="1">
    <oc r="BE1046">
      <f>ROW()</f>
    </oc>
    <nc r="BE1046">
      <f>ROW()</f>
    </nc>
  </rcc>
  <rcc rId="16709" sId="1">
    <oc r="BE1047">
      <f>ROW()</f>
    </oc>
    <nc r="BE1047">
      <f>ROW()</f>
    </nc>
  </rcc>
  <rcc rId="16710" sId="1">
    <oc r="BE1048">
      <f>ROW()</f>
    </oc>
    <nc r="BE1048">
      <f>ROW()</f>
    </nc>
  </rcc>
  <rcc rId="16711" sId="1">
    <oc r="BE1049">
      <f>ROW()</f>
    </oc>
    <nc r="BE1049">
      <f>ROW()</f>
    </nc>
  </rcc>
  <rcc rId="16712" sId="1">
    <oc r="BE1050">
      <f>ROW()</f>
    </oc>
    <nc r="BE1050">
      <f>ROW()</f>
    </nc>
  </rcc>
  <rcc rId="16713" sId="1">
    <oc r="BE1051">
      <f>ROW()</f>
    </oc>
    <nc r="BE1051">
      <f>ROW()</f>
    </nc>
  </rcc>
  <rcc rId="16714" sId="1">
    <oc r="BE1052">
      <f>ROW()</f>
    </oc>
    <nc r="BE1052">
      <f>ROW()</f>
    </nc>
  </rcc>
  <rcc rId="16715" sId="1">
    <oc r="BE1053">
      <f>ROW()</f>
    </oc>
    <nc r="BE1053">
      <f>ROW()</f>
    </nc>
  </rcc>
  <rcc rId="16716" sId="1">
    <oc r="BE1054">
      <f>ROW()</f>
    </oc>
    <nc r="BE1054">
      <f>ROW()</f>
    </nc>
  </rcc>
  <rcc rId="16717" sId="1">
    <oc r="BE1055">
      <f>ROW()</f>
    </oc>
    <nc r="BE1055">
      <f>ROW()</f>
    </nc>
  </rcc>
  <rcc rId="16718" sId="1">
    <oc r="BE1056">
      <f>ROW()</f>
    </oc>
    <nc r="BE1056">
      <f>ROW()</f>
    </nc>
  </rcc>
  <rcc rId="16719" sId="1">
    <oc r="BE1057">
      <f>ROW()</f>
    </oc>
    <nc r="BE1057">
      <f>ROW()</f>
    </nc>
  </rcc>
  <rcc rId="16720" sId="1">
    <oc r="BE1058">
      <f>ROW()</f>
    </oc>
    <nc r="BE1058">
      <f>ROW()</f>
    </nc>
  </rcc>
  <rcc rId="16721" sId="1">
    <oc r="BE1059">
      <f>ROW()</f>
    </oc>
    <nc r="BE1059">
      <f>ROW()</f>
    </nc>
  </rcc>
  <rcc rId="16722" sId="1">
    <oc r="BE1060">
      <f>ROW()</f>
    </oc>
    <nc r="BE1060">
      <f>ROW()</f>
    </nc>
  </rcc>
  <rcc rId="16723" sId="1">
    <oc r="BE1061">
      <f>ROW()</f>
    </oc>
    <nc r="BE1061">
      <f>ROW()</f>
    </nc>
  </rcc>
  <rcc rId="16724" sId="1">
    <oc r="BE1062">
      <f>ROW()</f>
    </oc>
    <nc r="BE1062">
      <f>ROW()</f>
    </nc>
  </rcc>
  <rcc rId="16725" sId="1">
    <oc r="BE1063">
      <f>ROW()</f>
    </oc>
    <nc r="BE1063">
      <f>ROW()</f>
    </nc>
  </rcc>
  <rcc rId="16726" sId="1">
    <oc r="BE1064">
      <f>ROW()</f>
    </oc>
    <nc r="BE1064">
      <f>ROW()</f>
    </nc>
  </rcc>
  <rcc rId="16727" sId="1">
    <oc r="BE1065">
      <f>ROW()</f>
    </oc>
    <nc r="BE1065">
      <f>ROW()</f>
    </nc>
  </rcc>
  <rcc rId="16728" sId="1">
    <oc r="BE1066">
      <f>ROW()</f>
    </oc>
    <nc r="BE1066">
      <f>ROW()</f>
    </nc>
  </rcc>
  <rcc rId="16729" sId="1">
    <oc r="BE1067">
      <f>ROW()</f>
    </oc>
    <nc r="BE1067">
      <f>ROW()</f>
    </nc>
  </rcc>
  <rcc rId="16730" sId="1">
    <oc r="BE1068">
      <f>ROW()</f>
    </oc>
    <nc r="BE1068">
      <f>ROW()</f>
    </nc>
  </rcc>
  <rcc rId="16731" sId="1">
    <oc r="BE1069">
      <f>ROW()</f>
    </oc>
    <nc r="BE1069">
      <f>ROW()</f>
    </nc>
  </rcc>
  <rcc rId="16732" sId="1">
    <oc r="BE1070">
      <f>ROW()</f>
    </oc>
    <nc r="BE1070">
      <f>ROW()</f>
    </nc>
  </rcc>
  <rcc rId="16733" sId="1">
    <oc r="BE1071">
      <f>ROW()</f>
    </oc>
    <nc r="BE1071">
      <f>ROW()</f>
    </nc>
  </rcc>
  <rcc rId="16734" sId="1">
    <oc r="BE1072">
      <f>ROW()</f>
    </oc>
    <nc r="BE1072">
      <f>ROW()</f>
    </nc>
  </rcc>
  <rcc rId="16735" sId="1">
    <oc r="BE1073">
      <f>ROW()</f>
    </oc>
    <nc r="BE1073">
      <f>ROW()</f>
    </nc>
  </rcc>
  <rcc rId="16736" sId="1">
    <oc r="BE1074">
      <f>ROW()</f>
    </oc>
    <nc r="BE1074">
      <f>ROW()</f>
    </nc>
  </rcc>
  <rcc rId="16737" sId="1">
    <oc r="BE1075">
      <f>ROW()</f>
    </oc>
    <nc r="BE1075">
      <f>ROW()</f>
    </nc>
  </rcc>
  <rcc rId="16738" sId="1">
    <oc r="BE1076">
      <f>ROW()</f>
    </oc>
    <nc r="BE1076">
      <f>ROW()</f>
    </nc>
  </rcc>
  <rcc rId="16739" sId="1">
    <oc r="BE1077">
      <f>ROW()</f>
    </oc>
    <nc r="BE1077">
      <f>ROW()</f>
    </nc>
  </rcc>
  <rcc rId="16740" sId="1">
    <oc r="BE1078">
      <f>ROW()</f>
    </oc>
    <nc r="BE1078">
      <f>ROW()</f>
    </nc>
  </rcc>
  <rcc rId="16741" sId="1">
    <oc r="BE1079">
      <f>ROW()</f>
    </oc>
    <nc r="BE1079">
      <f>ROW()</f>
    </nc>
  </rcc>
  <rcc rId="16742" sId="1">
    <oc r="BE1080">
      <f>ROW()</f>
    </oc>
    <nc r="BE1080">
      <f>ROW()</f>
    </nc>
  </rcc>
  <rcc rId="16743" sId="1">
    <oc r="BE1081">
      <f>ROW()</f>
    </oc>
    <nc r="BE1081">
      <f>ROW()</f>
    </nc>
  </rcc>
  <rcc rId="16744" sId="1">
    <oc r="BE1082">
      <f>ROW()</f>
    </oc>
    <nc r="BE1082">
      <f>ROW()</f>
    </nc>
  </rcc>
  <rcc rId="16745" sId="1">
    <oc r="BE1083">
      <f>ROW()</f>
    </oc>
    <nc r="BE1083">
      <f>ROW()</f>
    </nc>
  </rcc>
  <rcc rId="16746" sId="1">
    <oc r="BE1084">
      <f>ROW()</f>
    </oc>
    <nc r="BE1084">
      <f>ROW()</f>
    </nc>
  </rcc>
  <rcc rId="16747" sId="1">
    <oc r="BE1085">
      <f>ROW()</f>
    </oc>
    <nc r="BE1085">
      <f>ROW()</f>
    </nc>
  </rcc>
  <rcc rId="16748" sId="1">
    <oc r="BE1086">
      <f>ROW()</f>
    </oc>
    <nc r="BE1086">
      <f>ROW()</f>
    </nc>
  </rcc>
  <rcc rId="16749" sId="1">
    <oc r="BE1087">
      <f>ROW()</f>
    </oc>
    <nc r="BE1087">
      <f>ROW()</f>
    </nc>
  </rcc>
  <rcc rId="16750" sId="1">
    <oc r="BE1088">
      <f>ROW()</f>
    </oc>
    <nc r="BE1088">
      <f>ROW()</f>
    </nc>
  </rcc>
  <rcc rId="16751" sId="1">
    <oc r="BE1089">
      <f>ROW()</f>
    </oc>
    <nc r="BE1089">
      <f>ROW()</f>
    </nc>
  </rcc>
  <rcc rId="16752" sId="1">
    <oc r="BE1090">
      <f>ROW()</f>
    </oc>
    <nc r="BE1090">
      <f>ROW()</f>
    </nc>
  </rcc>
  <rcc rId="16753" sId="1">
    <oc r="BE1091">
      <f>ROW()</f>
    </oc>
    <nc r="BE1091">
      <f>ROW()</f>
    </nc>
  </rcc>
  <rcc rId="16754" sId="1">
    <oc r="BE1092">
      <f>ROW()</f>
    </oc>
    <nc r="BE1092">
      <f>ROW()</f>
    </nc>
  </rcc>
  <rcc rId="16755" sId="1">
    <oc r="BE1093">
      <f>ROW()</f>
    </oc>
    <nc r="BE1093">
      <f>ROW()</f>
    </nc>
  </rcc>
  <rcc rId="16756" sId="1">
    <oc r="BE1094">
      <f>ROW()</f>
    </oc>
    <nc r="BE1094">
      <f>ROW()</f>
    </nc>
  </rcc>
  <rcc rId="16757" sId="1">
    <oc r="BE1095">
      <f>ROW()</f>
    </oc>
    <nc r="BE1095">
      <f>ROW()</f>
    </nc>
  </rcc>
  <rcc rId="16758" sId="1">
    <oc r="BE1096">
      <f>ROW()</f>
    </oc>
    <nc r="BE1096">
      <f>ROW()</f>
    </nc>
  </rcc>
  <rcc rId="16759" sId="1">
    <oc r="BE1097">
      <f>ROW()</f>
    </oc>
    <nc r="BE1097">
      <f>ROW()</f>
    </nc>
  </rcc>
  <rcc rId="16760" sId="1">
    <oc r="BE1098">
      <f>ROW()</f>
    </oc>
    <nc r="BE1098">
      <f>ROW()</f>
    </nc>
  </rcc>
  <rcc rId="16761" sId="1">
    <oc r="BE1099">
      <f>ROW()</f>
    </oc>
    <nc r="BE1099">
      <f>ROW()</f>
    </nc>
  </rcc>
  <rcc rId="16762" sId="1">
    <oc r="BE1100">
      <f>ROW()</f>
    </oc>
    <nc r="BE1100">
      <f>ROW()</f>
    </nc>
  </rcc>
  <rcc rId="16763" sId="1">
    <oc r="BE1101">
      <f>ROW()</f>
    </oc>
    <nc r="BE1101">
      <f>ROW()</f>
    </nc>
  </rcc>
  <rcc rId="16764" sId="1">
    <oc r="BE1102">
      <f>ROW()</f>
    </oc>
    <nc r="BE1102">
      <f>ROW()</f>
    </nc>
  </rcc>
  <rcc rId="16765" sId="1">
    <oc r="BE1103">
      <f>ROW()</f>
    </oc>
    <nc r="BE1103">
      <f>ROW()</f>
    </nc>
  </rcc>
  <rcc rId="16766" sId="1">
    <oc r="BE1104">
      <f>ROW()</f>
    </oc>
    <nc r="BE1104">
      <f>ROW()</f>
    </nc>
  </rcc>
  <rcc rId="16767" sId="1">
    <oc r="BE1105">
      <f>ROW()</f>
    </oc>
    <nc r="BE1105">
      <f>ROW()</f>
    </nc>
  </rcc>
  <rcc rId="16768" sId="1">
    <oc r="BE1106">
      <f>ROW()</f>
    </oc>
    <nc r="BE1106">
      <f>ROW()</f>
    </nc>
  </rcc>
  <rcc rId="16769" sId="1">
    <oc r="BE1107">
      <f>ROW()</f>
    </oc>
    <nc r="BE1107">
      <f>ROW()</f>
    </nc>
  </rcc>
  <rcc rId="16770" sId="1">
    <oc r="BE1108">
      <f>ROW()</f>
    </oc>
    <nc r="BE1108">
      <f>ROW()</f>
    </nc>
  </rcc>
  <rcc rId="16771" sId="1">
    <oc r="BE1109">
      <f>ROW()</f>
    </oc>
    <nc r="BE1109">
      <f>ROW()</f>
    </nc>
  </rcc>
  <rcc rId="16772" sId="1">
    <oc r="BE1110">
      <f>ROW()</f>
    </oc>
    <nc r="BE1110">
      <f>ROW()</f>
    </nc>
  </rcc>
  <rcc rId="16773" sId="1">
    <oc r="BE1111">
      <f>ROW()</f>
    </oc>
    <nc r="BE1111">
      <f>ROW()</f>
    </nc>
  </rcc>
  <rcc rId="16774" sId="1">
    <oc r="BE1112">
      <f>ROW()</f>
    </oc>
    <nc r="BE1112">
      <f>ROW()</f>
    </nc>
  </rcc>
  <rcc rId="16775" sId="1">
    <oc r="BE1113">
      <f>ROW()</f>
    </oc>
    <nc r="BE1113">
      <f>ROW()</f>
    </nc>
  </rcc>
  <rcc rId="16776" sId="1">
    <oc r="BE1114">
      <f>ROW()</f>
    </oc>
    <nc r="BE1114">
      <f>ROW()</f>
    </nc>
  </rcc>
  <rcc rId="16777" sId="1">
    <oc r="BE1115">
      <f>ROW()</f>
    </oc>
    <nc r="BE1115">
      <f>ROW()</f>
    </nc>
  </rcc>
  <rcc rId="16778" sId="1">
    <oc r="BE1116">
      <f>ROW()</f>
    </oc>
    <nc r="BE1116">
      <f>ROW()</f>
    </nc>
  </rcc>
  <rcc rId="16779" sId="1">
    <oc r="BE1117">
      <f>ROW()</f>
    </oc>
    <nc r="BE1117">
      <f>ROW()</f>
    </nc>
  </rcc>
  <rcc rId="16780" sId="1">
    <oc r="BE1118">
      <f>ROW()</f>
    </oc>
    <nc r="BE1118">
      <f>ROW()</f>
    </nc>
  </rcc>
  <rcc rId="16781" sId="1">
    <oc r="BE1119">
      <f>ROW()</f>
    </oc>
    <nc r="BE1119">
      <f>ROW()</f>
    </nc>
  </rcc>
  <rcc rId="16782" sId="1">
    <oc r="BE1120">
      <f>ROW()</f>
    </oc>
    <nc r="BE1120">
      <f>ROW()</f>
    </nc>
  </rcc>
  <rcc rId="16783" sId="1">
    <oc r="BE1121">
      <f>ROW()</f>
    </oc>
    <nc r="BE1121">
      <f>ROW()</f>
    </nc>
  </rcc>
  <rcc rId="16784" sId="1">
    <oc r="BE1122">
      <f>ROW()</f>
    </oc>
    <nc r="BE1122">
      <f>ROW()</f>
    </nc>
  </rcc>
  <rcc rId="16785" sId="1">
    <oc r="BE1123">
      <f>ROW()</f>
    </oc>
    <nc r="BE1123">
      <f>ROW()</f>
    </nc>
  </rcc>
  <rcc rId="16786" sId="1">
    <oc r="BE1124">
      <f>ROW()</f>
    </oc>
    <nc r="BE1124">
      <f>ROW()</f>
    </nc>
  </rcc>
  <rcc rId="16787" sId="1">
    <oc r="BE1125">
      <f>ROW()</f>
    </oc>
    <nc r="BE1125">
      <f>ROW()</f>
    </nc>
  </rcc>
  <rcc rId="16788" sId="1">
    <oc r="BE1126">
      <f>ROW()</f>
    </oc>
    <nc r="BE1126">
      <f>ROW()</f>
    </nc>
  </rcc>
  <rcc rId="16789" sId="1">
    <oc r="BE1127">
      <f>ROW()</f>
    </oc>
    <nc r="BE1127">
      <f>ROW()</f>
    </nc>
  </rcc>
  <rcc rId="16790" sId="1">
    <oc r="BE1128">
      <f>ROW()</f>
    </oc>
    <nc r="BE1128">
      <f>ROW()</f>
    </nc>
  </rcc>
  <rcc rId="16791" sId="1">
    <oc r="BE1129">
      <f>ROW()</f>
    </oc>
    <nc r="BE1129">
      <f>ROW()</f>
    </nc>
  </rcc>
  <rcc rId="16792" sId="1">
    <oc r="BE1130">
      <f>ROW()</f>
    </oc>
    <nc r="BE1130">
      <f>ROW()</f>
    </nc>
  </rcc>
  <rcc rId="16793" sId="1">
    <oc r="BE1131">
      <f>ROW()</f>
    </oc>
    <nc r="BE1131">
      <f>ROW()</f>
    </nc>
  </rcc>
  <rcc rId="16794" sId="1">
    <oc r="BE1132">
      <f>ROW()</f>
    </oc>
    <nc r="BE1132">
      <f>ROW()</f>
    </nc>
  </rcc>
  <rcc rId="16795" sId="1">
    <oc r="BE1133">
      <f>ROW()</f>
    </oc>
    <nc r="BE1133">
      <f>ROW()</f>
    </nc>
  </rcc>
  <rcc rId="16796" sId="1">
    <oc r="BE1134">
      <f>ROW()</f>
    </oc>
    <nc r="BE1134">
      <f>ROW()</f>
    </nc>
  </rcc>
  <rcc rId="16797" sId="1">
    <oc r="BE1135">
      <f>ROW()</f>
    </oc>
    <nc r="BE1135">
      <f>ROW()</f>
    </nc>
  </rcc>
  <rcc rId="16798" sId="1">
    <oc r="BE1136">
      <f>ROW()</f>
    </oc>
    <nc r="BE1136">
      <f>ROW()</f>
    </nc>
  </rcc>
  <rcc rId="16799" sId="1">
    <oc r="BE1137">
      <f>ROW()</f>
    </oc>
    <nc r="BE1137">
      <f>ROW()</f>
    </nc>
  </rcc>
  <rcc rId="16800" sId="1">
    <oc r="BE1138">
      <f>ROW()</f>
    </oc>
    <nc r="BE1138">
      <f>ROW()</f>
    </nc>
  </rcc>
  <rcc rId="16801" sId="1">
    <oc r="BE1139">
      <f>ROW()</f>
    </oc>
    <nc r="BE1139">
      <f>ROW()</f>
    </nc>
  </rcc>
  <rcc rId="16802" sId="1">
    <oc r="BE1140">
      <f>ROW()</f>
    </oc>
    <nc r="BE1140">
      <f>ROW()</f>
    </nc>
  </rcc>
  <rcc rId="16803" sId="1">
    <oc r="BE1141">
      <f>ROW()</f>
    </oc>
    <nc r="BE1141">
      <f>ROW()</f>
    </nc>
  </rcc>
  <rcc rId="16804" sId="1">
    <oc r="BE1142">
      <f>ROW()</f>
    </oc>
    <nc r="BE1142">
      <f>ROW()</f>
    </nc>
  </rcc>
  <rcc rId="16805" sId="1">
    <oc r="BE1143">
      <f>ROW()</f>
    </oc>
    <nc r="BE1143">
      <f>ROW()</f>
    </nc>
  </rcc>
  <rcc rId="16806" sId="1">
    <oc r="BE1144">
      <f>ROW()</f>
    </oc>
    <nc r="BE1144">
      <f>ROW()</f>
    </nc>
  </rcc>
  <rcc rId="16807" sId="1">
    <oc r="BE1145">
      <f>ROW()</f>
    </oc>
    <nc r="BE1145">
      <f>ROW()</f>
    </nc>
  </rcc>
  <rcc rId="16808" sId="1">
    <oc r="BE1146">
      <f>ROW()</f>
    </oc>
    <nc r="BE1146">
      <f>ROW()</f>
    </nc>
  </rcc>
  <rcc rId="16809" sId="1">
    <oc r="BE1147">
      <f>ROW()</f>
    </oc>
    <nc r="BE1147">
      <f>ROW()</f>
    </nc>
  </rcc>
  <rcc rId="16810" sId="1">
    <oc r="BE1148">
      <f>ROW()</f>
    </oc>
    <nc r="BE1148">
      <f>ROW()</f>
    </nc>
  </rcc>
  <rcc rId="16811" sId="1">
    <oc r="BE1149">
      <f>ROW()</f>
    </oc>
    <nc r="BE1149">
      <f>ROW()</f>
    </nc>
  </rcc>
  <rcc rId="16812" sId="1">
    <oc r="BE1150">
      <f>ROW()</f>
    </oc>
    <nc r="BE1150">
      <f>ROW()</f>
    </nc>
  </rcc>
  <rcc rId="16813" sId="1">
    <oc r="BE1151">
      <f>ROW()</f>
    </oc>
    <nc r="BE1151">
      <f>ROW()</f>
    </nc>
  </rcc>
  <rcc rId="16814" sId="1">
    <oc r="BE1152">
      <f>ROW()</f>
    </oc>
    <nc r="BE1152">
      <f>ROW()</f>
    </nc>
  </rcc>
  <rcc rId="16815" sId="1">
    <oc r="BE1153">
      <f>ROW()</f>
    </oc>
    <nc r="BE1153">
      <f>ROW()</f>
    </nc>
  </rcc>
  <rcc rId="16816" sId="1">
    <oc r="BE1154">
      <f>ROW()</f>
    </oc>
    <nc r="BE1154">
      <f>ROW()</f>
    </nc>
  </rcc>
  <rcc rId="16817" sId="1">
    <oc r="BE1155">
      <f>ROW()</f>
    </oc>
    <nc r="BE1155">
      <f>ROW()</f>
    </nc>
  </rcc>
  <rcc rId="16818" sId="1">
    <oc r="BE1156">
      <f>ROW()</f>
    </oc>
    <nc r="BE1156">
      <f>ROW()</f>
    </nc>
  </rcc>
  <rcc rId="16819" sId="1">
    <oc r="BE1157">
      <f>ROW()</f>
    </oc>
    <nc r="BE1157">
      <f>ROW()</f>
    </nc>
  </rcc>
  <rcc rId="16820" sId="1">
    <oc r="BE1158">
      <f>ROW()</f>
    </oc>
    <nc r="BE1158">
      <f>ROW()</f>
    </nc>
  </rcc>
  <rcc rId="16821" sId="1">
    <oc r="BE1159">
      <f>ROW()</f>
    </oc>
    <nc r="BE1159">
      <f>ROW()</f>
    </nc>
  </rcc>
  <rcc rId="16822" sId="1">
    <oc r="BE1160">
      <f>ROW()</f>
    </oc>
    <nc r="BE1160">
      <f>ROW()</f>
    </nc>
  </rcc>
  <rcc rId="16823" sId="1">
    <oc r="BE1161">
      <f>ROW()</f>
    </oc>
    <nc r="BE1161">
      <f>ROW()</f>
    </nc>
  </rcc>
  <rcc rId="16824" sId="1">
    <oc r="BE1162">
      <f>ROW()</f>
    </oc>
    <nc r="BE1162">
      <f>ROW()</f>
    </nc>
  </rcc>
  <rcc rId="16825" sId="1">
    <oc r="BE1163">
      <f>ROW()</f>
    </oc>
    <nc r="BE1163">
      <f>ROW()</f>
    </nc>
  </rcc>
  <rcc rId="16826" sId="1">
    <oc r="BE1164">
      <f>ROW()</f>
    </oc>
    <nc r="BE1164">
      <f>ROW()</f>
    </nc>
  </rcc>
  <rcc rId="16827" sId="1">
    <oc r="BE1165">
      <f>ROW()</f>
    </oc>
    <nc r="BE1165">
      <f>ROW()</f>
    </nc>
  </rcc>
  <rcc rId="16828" sId="1">
    <oc r="BE1166">
      <f>ROW()</f>
    </oc>
    <nc r="BE1166">
      <f>ROW()</f>
    </nc>
  </rcc>
  <rcc rId="16829" sId="1">
    <oc r="BE1167">
      <f>ROW()</f>
    </oc>
    <nc r="BE1167">
      <f>ROW()</f>
    </nc>
  </rcc>
  <rcc rId="16830" sId="1">
    <oc r="BE1168">
      <f>ROW()</f>
    </oc>
    <nc r="BE1168">
      <f>ROW()</f>
    </nc>
  </rcc>
  <rcc rId="16831" sId="1">
    <oc r="BE1169">
      <f>ROW()</f>
    </oc>
    <nc r="BE1169">
      <f>ROW()</f>
    </nc>
  </rcc>
  <rcc rId="16832" sId="1">
    <oc r="BE1170">
      <f>ROW()</f>
    </oc>
    <nc r="BE1170">
      <f>ROW()</f>
    </nc>
  </rcc>
  <rcc rId="16833" sId="1">
    <oc r="BE1171">
      <f>ROW()</f>
    </oc>
    <nc r="BE1171">
      <f>ROW()</f>
    </nc>
  </rcc>
  <rcc rId="16834" sId="1">
    <oc r="BE1172">
      <f>ROW()</f>
    </oc>
    <nc r="BE1172">
      <f>ROW()</f>
    </nc>
  </rcc>
  <rcc rId="16835" sId="1">
    <oc r="BE1173">
      <f>ROW()</f>
    </oc>
    <nc r="BE1173">
      <f>ROW()</f>
    </nc>
  </rcc>
  <rcc rId="16836" sId="1">
    <oc r="BE1174">
      <f>ROW()</f>
    </oc>
    <nc r="BE1174">
      <f>ROW()</f>
    </nc>
  </rcc>
  <rcc rId="16837" sId="1">
    <oc r="BE1175">
      <f>ROW()</f>
    </oc>
    <nc r="BE1175">
      <f>ROW()</f>
    </nc>
  </rcc>
  <rcc rId="16838" sId="1">
    <oc r="BE1176">
      <f>ROW()</f>
    </oc>
    <nc r="BE1176">
      <f>ROW()</f>
    </nc>
  </rcc>
  <rcc rId="16839" sId="1">
    <oc r="BE1177">
      <f>ROW()</f>
    </oc>
    <nc r="BE1177">
      <f>ROW()</f>
    </nc>
  </rcc>
  <rcc rId="16840" sId="1">
    <oc r="BE1178">
      <f>ROW()</f>
    </oc>
    <nc r="BE1178">
      <f>ROW()</f>
    </nc>
  </rcc>
  <rcc rId="16841" sId="1">
    <oc r="BE1179">
      <f>ROW()</f>
    </oc>
    <nc r="BE1179">
      <f>ROW()</f>
    </nc>
  </rcc>
  <rcc rId="16842" sId="1">
    <oc r="BE1180">
      <f>ROW()</f>
    </oc>
    <nc r="BE1180">
      <f>ROW()</f>
    </nc>
  </rcc>
  <rcc rId="16843" sId="1">
    <oc r="BE1181">
      <f>ROW()</f>
    </oc>
    <nc r="BE1181">
      <f>ROW()</f>
    </nc>
  </rcc>
  <rcc rId="16844" sId="1">
    <oc r="BE1182">
      <f>ROW()</f>
    </oc>
    <nc r="BE1182">
      <f>ROW()</f>
    </nc>
  </rcc>
  <rcc rId="16845" sId="1">
    <oc r="BE1183">
      <f>ROW()</f>
    </oc>
    <nc r="BE1183">
      <f>ROW()</f>
    </nc>
  </rcc>
  <rcc rId="16846" sId="1">
    <oc r="BE1184">
      <f>ROW()</f>
    </oc>
    <nc r="BE1184">
      <f>ROW()</f>
    </nc>
  </rcc>
  <rcc rId="16847" sId="1">
    <oc r="BE1185">
      <f>ROW()</f>
    </oc>
    <nc r="BE1185">
      <f>ROW()</f>
    </nc>
  </rcc>
  <rcc rId="16848" sId="1">
    <oc r="BE1186">
      <f>ROW()</f>
    </oc>
    <nc r="BE1186">
      <f>ROW()</f>
    </nc>
  </rcc>
  <rcc rId="16849" sId="1">
    <oc r="BE1187">
      <f>ROW()</f>
    </oc>
    <nc r="BE1187">
      <f>ROW()</f>
    </nc>
  </rcc>
  <rcc rId="16850" sId="1">
    <oc r="BE1188">
      <f>ROW()</f>
    </oc>
    <nc r="BE1188">
      <f>ROW()</f>
    </nc>
  </rcc>
  <rcc rId="16851" sId="1">
    <oc r="BE1189">
      <f>ROW()</f>
    </oc>
    <nc r="BE1189">
      <f>ROW()</f>
    </nc>
  </rcc>
  <rcc rId="16852" sId="1">
    <oc r="BE1190">
      <f>ROW()</f>
    </oc>
    <nc r="BE1190">
      <f>ROW()</f>
    </nc>
  </rcc>
  <rcc rId="16853" sId="1">
    <oc r="BE1191">
      <f>ROW()</f>
    </oc>
    <nc r="BE1191">
      <f>ROW()</f>
    </nc>
  </rcc>
  <rcc rId="16854" sId="1">
    <oc r="BE1192">
      <f>ROW()</f>
    </oc>
    <nc r="BE1192">
      <f>ROW()</f>
    </nc>
  </rcc>
  <rcc rId="16855" sId="1">
    <oc r="BE1193">
      <f>ROW()</f>
    </oc>
    <nc r="BE1193">
      <f>ROW()</f>
    </nc>
  </rcc>
  <rcc rId="16856" sId="1">
    <oc r="BE1194">
      <f>ROW()</f>
    </oc>
    <nc r="BE1194">
      <f>ROW()</f>
    </nc>
  </rcc>
  <rcc rId="16857" sId="1">
    <oc r="BE1195">
      <f>ROW()</f>
    </oc>
    <nc r="BE1195">
      <f>ROW()</f>
    </nc>
  </rcc>
  <rcc rId="16858" sId="1">
    <oc r="BE1196">
      <f>ROW()</f>
    </oc>
    <nc r="BE1196">
      <f>ROW()</f>
    </nc>
  </rcc>
  <rcc rId="16859" sId="1">
    <oc r="BE1197">
      <f>ROW()</f>
    </oc>
    <nc r="BE1197">
      <f>ROW()</f>
    </nc>
  </rcc>
  <rcc rId="16860" sId="1">
    <oc r="BE1198">
      <f>ROW()</f>
    </oc>
    <nc r="BE1198">
      <f>ROW()</f>
    </nc>
  </rcc>
  <rcc rId="16861" sId="1">
    <oc r="BE1199">
      <f>ROW()</f>
    </oc>
    <nc r="BE1199">
      <f>ROW()</f>
    </nc>
  </rcc>
  <rcc rId="16862"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72" sId="1">
    <oc r="AC169" t="inlineStr">
      <is>
        <t>Oct 10 - OG to check parts location.
Oct 04 - OG to check parts location
Oct 03 - Someone took the components away
Oct 02 -Impeller bushing provided is too long, need the correct one
Sept 20 - Performance test of WP1a completed (if need WP1a, it's available &gt; Yawen).</t>
      </is>
    </oc>
    <nc r="AC169" t="inlineStr">
      <is>
        <t>Oct 10 - Components with PEL. Build and test for pump canceled.
Oct 04 - OG to check parts location
Oct 03 - Someone took the components away
Oct 02 -Impeller bushing provided is too long, need the correct one
Sept 20 - Performance test of WP1a completed (if need WP1a, it's available &gt; Yawen).</t>
      </is>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Plan!$A$5:$CC$2693</formula>
    <oldFormula>Plan!$A$5:$CC$2693</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82" sId="1">
    <oc r="BE6">
      <f>ROW()</f>
    </oc>
    <nc r="BE6">
      <f>ROW()</f>
    </nc>
  </rcc>
  <rcc rId="16883" sId="1">
    <oc r="BE7">
      <f>ROW()</f>
    </oc>
    <nc r="BE7">
      <f>ROW()</f>
    </nc>
  </rcc>
  <rcc rId="16884" sId="1">
    <oc r="BE8">
      <f>ROW()</f>
    </oc>
    <nc r="BE8">
      <f>ROW()</f>
    </nc>
  </rcc>
  <rcc rId="16885" sId="1">
    <oc r="BE9">
      <f>ROW()</f>
    </oc>
    <nc r="BE9">
      <f>ROW()</f>
    </nc>
  </rcc>
  <rcc rId="16886" sId="1">
    <oc r="BE10">
      <f>ROW()</f>
    </oc>
    <nc r="BE10">
      <f>ROW()</f>
    </nc>
  </rcc>
  <rcc rId="16887" sId="1">
    <oc r="BE11">
      <f>ROW()</f>
    </oc>
    <nc r="BE11">
      <f>ROW()</f>
    </nc>
  </rcc>
  <rcc rId="16888" sId="1">
    <oc r="BE12">
      <f>ROW()</f>
    </oc>
    <nc r="BE12">
      <f>ROW()</f>
    </nc>
  </rcc>
  <rcc rId="16889" sId="1">
    <oc r="BE13">
      <f>ROW()</f>
    </oc>
    <nc r="BE13">
      <f>ROW()</f>
    </nc>
  </rcc>
  <rcc rId="16890" sId="1">
    <oc r="BE14">
      <f>ROW()</f>
    </oc>
    <nc r="BE14">
      <f>ROW()</f>
    </nc>
  </rcc>
  <rcc rId="16891" sId="1">
    <oc r="BE15">
      <f>ROW()</f>
    </oc>
    <nc r="BE15">
      <f>ROW()</f>
    </nc>
  </rcc>
  <rcc rId="16892" sId="1">
    <oc r="BE16">
      <f>ROW()</f>
    </oc>
    <nc r="BE16">
      <f>ROW()</f>
    </nc>
  </rcc>
  <rcc rId="16893" sId="1">
    <oc r="BE17">
      <f>ROW()</f>
    </oc>
    <nc r="BE17">
      <f>ROW()</f>
    </nc>
  </rcc>
  <rcc rId="16894" sId="1">
    <oc r="BE18">
      <f>ROW()</f>
    </oc>
    <nc r="BE18">
      <f>ROW()</f>
    </nc>
  </rcc>
  <rcc rId="16895" sId="1">
    <oc r="BE19">
      <f>ROW()</f>
    </oc>
    <nc r="BE19">
      <f>ROW()</f>
    </nc>
  </rcc>
  <rcc rId="16896" sId="1">
    <oc r="BE20">
      <f>ROW()</f>
    </oc>
    <nc r="BE20">
      <f>ROW()</f>
    </nc>
  </rcc>
  <rcc rId="16897" sId="1">
    <oc r="BE21">
      <f>ROW()</f>
    </oc>
    <nc r="BE21">
      <f>ROW()</f>
    </nc>
  </rcc>
  <rcc rId="16898" sId="1">
    <oc r="BE22">
      <f>ROW()</f>
    </oc>
    <nc r="BE22">
      <f>ROW()</f>
    </nc>
  </rcc>
  <rcc rId="16899" sId="1">
    <oc r="BE23">
      <f>ROW()</f>
    </oc>
    <nc r="BE23">
      <f>ROW()</f>
    </nc>
  </rcc>
  <rcc rId="16900" sId="1">
    <oc r="BE24">
      <f>ROW()</f>
    </oc>
    <nc r="BE24">
      <f>ROW()</f>
    </nc>
  </rcc>
  <rcc rId="16901" sId="1">
    <oc r="BE25">
      <f>ROW()</f>
    </oc>
    <nc r="BE25">
      <f>ROW()</f>
    </nc>
  </rcc>
  <rcc rId="16902" sId="1">
    <oc r="BE26">
      <f>ROW()</f>
    </oc>
    <nc r="BE26">
      <f>ROW()</f>
    </nc>
  </rcc>
  <rcc rId="16903" sId="1">
    <oc r="BE27">
      <f>ROW()</f>
    </oc>
    <nc r="BE27">
      <f>ROW()</f>
    </nc>
  </rcc>
  <rcc rId="16904" sId="1">
    <oc r="BE28">
      <f>ROW()</f>
    </oc>
    <nc r="BE28">
      <f>ROW()</f>
    </nc>
  </rcc>
  <rcc rId="16905" sId="1">
    <oc r="BE29">
      <f>ROW()</f>
    </oc>
    <nc r="BE29">
      <f>ROW()</f>
    </nc>
  </rcc>
  <rcc rId="16906" sId="1">
    <oc r="BE30">
      <f>ROW()</f>
    </oc>
    <nc r="BE30">
      <f>ROW()</f>
    </nc>
  </rcc>
  <rcc rId="16907" sId="1">
    <oc r="BE31">
      <f>ROW()</f>
    </oc>
    <nc r="BE31">
      <f>ROW()</f>
    </nc>
  </rcc>
  <rcc rId="16908" sId="1">
    <oc r="BE32">
      <f>ROW()</f>
    </oc>
    <nc r="BE32">
      <f>ROW()</f>
    </nc>
  </rcc>
  <rcc rId="16909" sId="1">
    <oc r="BE33">
      <f>ROW()</f>
    </oc>
    <nc r="BE33">
      <f>ROW()</f>
    </nc>
  </rcc>
  <rcc rId="16910" sId="1">
    <oc r="BE34">
      <f>ROW()</f>
    </oc>
    <nc r="BE34">
      <f>ROW()</f>
    </nc>
  </rcc>
  <rcc rId="16911" sId="1">
    <oc r="BE35">
      <f>ROW()</f>
    </oc>
    <nc r="BE35">
      <f>ROW()</f>
    </nc>
  </rcc>
  <rcc rId="16912" sId="1">
    <oc r="BE36">
      <f>ROW()</f>
    </oc>
    <nc r="BE36">
      <f>ROW()</f>
    </nc>
  </rcc>
  <rcc rId="16913" sId="1">
    <oc r="BE37">
      <f>ROW()</f>
    </oc>
    <nc r="BE37">
      <f>ROW()</f>
    </nc>
  </rcc>
  <rcc rId="16914" sId="1">
    <oc r="BE38">
      <f>ROW()</f>
    </oc>
    <nc r="BE38">
      <f>ROW()</f>
    </nc>
  </rcc>
  <rcc rId="16915" sId="1">
    <oc r="BE39">
      <f>ROW()</f>
    </oc>
    <nc r="BE39">
      <f>ROW()</f>
    </nc>
  </rcc>
  <rcc rId="16916" sId="1">
    <oc r="BE40">
      <f>ROW()</f>
    </oc>
    <nc r="BE40">
      <f>ROW()</f>
    </nc>
  </rcc>
  <rcc rId="16917" sId="1">
    <oc r="BE41">
      <f>ROW()</f>
    </oc>
    <nc r="BE41">
      <f>ROW()</f>
    </nc>
  </rcc>
  <rcc rId="16918" sId="1">
    <oc r="BE42">
      <f>ROW()</f>
    </oc>
    <nc r="BE42">
      <f>ROW()</f>
    </nc>
  </rcc>
  <rcc rId="16919" sId="1">
    <oc r="BE43">
      <f>ROW()</f>
    </oc>
    <nc r="BE43">
      <f>ROW()</f>
    </nc>
  </rcc>
  <rcc rId="16920" sId="1">
    <oc r="BE44">
      <f>ROW()</f>
    </oc>
    <nc r="BE44">
      <f>ROW()</f>
    </nc>
  </rcc>
  <rcc rId="16921" sId="1">
    <oc r="BE45">
      <f>ROW()</f>
    </oc>
    <nc r="BE45">
      <f>ROW()</f>
    </nc>
  </rcc>
  <rcc rId="16922" sId="1">
    <oc r="BE46">
      <f>ROW()</f>
    </oc>
    <nc r="BE46">
      <f>ROW()</f>
    </nc>
  </rcc>
  <rcc rId="16923" sId="1">
    <oc r="BE47">
      <f>ROW()</f>
    </oc>
    <nc r="BE47">
      <f>ROW()</f>
    </nc>
  </rcc>
  <rcc rId="16924" sId="1">
    <oc r="BE48">
      <f>ROW()</f>
    </oc>
    <nc r="BE48">
      <f>ROW()</f>
    </nc>
  </rcc>
  <rcc rId="16925" sId="1">
    <oc r="BE49">
      <f>ROW()</f>
    </oc>
    <nc r="BE49">
      <f>ROW()</f>
    </nc>
  </rcc>
  <rcc rId="16926" sId="1">
    <oc r="BE50">
      <f>ROW()</f>
    </oc>
    <nc r="BE50">
      <f>ROW()</f>
    </nc>
  </rcc>
  <rcc rId="16927" sId="1">
    <oc r="BE51">
      <f>ROW()</f>
    </oc>
    <nc r="BE51">
      <f>ROW()</f>
    </nc>
  </rcc>
  <rcc rId="16928" sId="1">
    <oc r="BE52">
      <f>ROW()</f>
    </oc>
    <nc r="BE52">
      <f>ROW()</f>
    </nc>
  </rcc>
  <rcc rId="16929" sId="1">
    <oc r="BE53">
      <f>ROW()</f>
    </oc>
    <nc r="BE53">
      <f>ROW()</f>
    </nc>
  </rcc>
  <rcc rId="16930" sId="1">
    <oc r="BE54">
      <f>ROW()</f>
    </oc>
    <nc r="BE54">
      <f>ROW()</f>
    </nc>
  </rcc>
  <rcc rId="16931" sId="1">
    <oc r="BE55">
      <f>ROW()</f>
    </oc>
    <nc r="BE55">
      <f>ROW()</f>
    </nc>
  </rcc>
  <rcc rId="16932" sId="1">
    <oc r="BE56">
      <f>ROW()</f>
    </oc>
    <nc r="BE56">
      <f>ROW()</f>
    </nc>
  </rcc>
  <rcc rId="16933" sId="1">
    <oc r="BE57">
      <f>ROW()</f>
    </oc>
    <nc r="BE57">
      <f>ROW()</f>
    </nc>
  </rcc>
  <rcc rId="16934" sId="1">
    <oc r="BE58">
      <f>ROW()</f>
    </oc>
    <nc r="BE58">
      <f>ROW()</f>
    </nc>
  </rcc>
  <rcc rId="16935" sId="1">
    <oc r="BE59">
      <f>ROW()</f>
    </oc>
    <nc r="BE59">
      <f>ROW()</f>
    </nc>
  </rcc>
  <rcc rId="16936" sId="1">
    <oc r="BE60">
      <f>ROW()</f>
    </oc>
    <nc r="BE60">
      <f>ROW()</f>
    </nc>
  </rcc>
  <rcc rId="16937" sId="1">
    <oc r="BE61">
      <f>ROW()</f>
    </oc>
    <nc r="BE61">
      <f>ROW()</f>
    </nc>
  </rcc>
  <rcc rId="16938" sId="1">
    <oc r="BE62">
      <f>ROW()</f>
    </oc>
    <nc r="BE62">
      <f>ROW()</f>
    </nc>
  </rcc>
  <rcc rId="16939" sId="1">
    <oc r="BE63">
      <f>ROW()</f>
    </oc>
    <nc r="BE63">
      <f>ROW()</f>
    </nc>
  </rcc>
  <rcc rId="16940" sId="1">
    <oc r="BE64">
      <f>ROW()</f>
    </oc>
    <nc r="BE64">
      <f>ROW()</f>
    </nc>
  </rcc>
  <rcc rId="16941" sId="1">
    <oc r="BE65">
      <f>ROW()</f>
    </oc>
    <nc r="BE65">
      <f>ROW()</f>
    </nc>
  </rcc>
  <rcc rId="16942" sId="1">
    <oc r="BE66">
      <f>ROW()</f>
    </oc>
    <nc r="BE66">
      <f>ROW()</f>
    </nc>
  </rcc>
  <rcc rId="16943" sId="1">
    <oc r="BE67">
      <f>ROW()</f>
    </oc>
    <nc r="BE67">
      <f>ROW()</f>
    </nc>
  </rcc>
  <rcc rId="16944" sId="1">
    <oc r="BE68">
      <f>ROW()</f>
    </oc>
    <nc r="BE68">
      <f>ROW()</f>
    </nc>
  </rcc>
  <rcc rId="16945" sId="1">
    <oc r="BE69">
      <f>ROW()</f>
    </oc>
    <nc r="BE69">
      <f>ROW()</f>
    </nc>
  </rcc>
  <rcc rId="16946" sId="1">
    <oc r="BE70">
      <f>ROW()</f>
    </oc>
    <nc r="BE70">
      <f>ROW()</f>
    </nc>
  </rcc>
  <rcc rId="16947" sId="1">
    <oc r="BE71">
      <f>ROW()</f>
    </oc>
    <nc r="BE71">
      <f>ROW()</f>
    </nc>
  </rcc>
  <rcc rId="16948" sId="1">
    <oc r="BE72">
      <f>ROW()</f>
    </oc>
    <nc r="BE72">
      <f>ROW()</f>
    </nc>
  </rcc>
  <rcc rId="16949" sId="1">
    <oc r="BE73">
      <f>ROW()</f>
    </oc>
    <nc r="BE73">
      <f>ROW()</f>
    </nc>
  </rcc>
  <rcc rId="16950" sId="1">
    <oc r="BE74">
      <f>ROW()</f>
    </oc>
    <nc r="BE74">
      <f>ROW()</f>
    </nc>
  </rcc>
  <rcc rId="16951" sId="1">
    <oc r="BE75">
      <f>ROW()</f>
    </oc>
    <nc r="BE75">
      <f>ROW()</f>
    </nc>
  </rcc>
  <rcc rId="16952" sId="1">
    <oc r="BE76">
      <f>ROW()</f>
    </oc>
    <nc r="BE76">
      <f>ROW()</f>
    </nc>
  </rcc>
  <rcc rId="16953" sId="1">
    <oc r="BE77">
      <f>ROW()</f>
    </oc>
    <nc r="BE77">
      <f>ROW()</f>
    </nc>
  </rcc>
  <rcc rId="16954" sId="1">
    <oc r="BE78">
      <f>ROW()</f>
    </oc>
    <nc r="BE78">
      <f>ROW()</f>
    </nc>
  </rcc>
  <rcc rId="16955" sId="1">
    <oc r="BE79">
      <f>ROW()</f>
    </oc>
    <nc r="BE79">
      <f>ROW()</f>
    </nc>
  </rcc>
  <rcc rId="16956" sId="1">
    <oc r="BE80">
      <f>ROW()</f>
    </oc>
    <nc r="BE80">
      <f>ROW()</f>
    </nc>
  </rcc>
  <rcc rId="16957" sId="1">
    <oc r="BE81">
      <f>ROW()</f>
    </oc>
    <nc r="BE81">
      <f>ROW()</f>
    </nc>
  </rcc>
  <rcc rId="16958" sId="1">
    <oc r="BE82">
      <f>ROW()</f>
    </oc>
    <nc r="BE82">
      <f>ROW()</f>
    </nc>
  </rcc>
  <rcc rId="16959" sId="1">
    <oc r="BE83">
      <f>ROW()</f>
    </oc>
    <nc r="BE83">
      <f>ROW()</f>
    </nc>
  </rcc>
  <rcc rId="16960" sId="1">
    <oc r="BE84">
      <f>ROW()</f>
    </oc>
    <nc r="BE84">
      <f>ROW()</f>
    </nc>
  </rcc>
  <rcc rId="16961" sId="1">
    <oc r="BE85">
      <f>ROW()</f>
    </oc>
    <nc r="BE85">
      <f>ROW()</f>
    </nc>
  </rcc>
  <rcc rId="16962" sId="1">
    <oc r="BE86">
      <f>ROW()</f>
    </oc>
    <nc r="BE86">
      <f>ROW()</f>
    </nc>
  </rcc>
  <rcc rId="16963" sId="1">
    <oc r="BE87">
      <f>ROW()</f>
    </oc>
    <nc r="BE87">
      <f>ROW()</f>
    </nc>
  </rcc>
  <rcc rId="16964" sId="1">
    <oc r="BE88">
      <f>ROW()</f>
    </oc>
    <nc r="BE88">
      <f>ROW()</f>
    </nc>
  </rcc>
  <rcc rId="16965" sId="1">
    <oc r="BE89">
      <f>ROW()</f>
    </oc>
    <nc r="BE89">
      <f>ROW()</f>
    </nc>
  </rcc>
  <rcc rId="16966" sId="1">
    <oc r="BE90">
      <f>ROW()</f>
    </oc>
    <nc r="BE90">
      <f>ROW()</f>
    </nc>
  </rcc>
  <rcc rId="16967" sId="1">
    <oc r="BE91">
      <f>ROW()</f>
    </oc>
    <nc r="BE91">
      <f>ROW()</f>
    </nc>
  </rcc>
  <rcc rId="16968" sId="1">
    <oc r="BE92">
      <f>ROW()</f>
    </oc>
    <nc r="BE92">
      <f>ROW()</f>
    </nc>
  </rcc>
  <rcc rId="16969" sId="1">
    <oc r="BE93">
      <f>ROW()</f>
    </oc>
    <nc r="BE93">
      <f>ROW()</f>
    </nc>
  </rcc>
  <rcc rId="16970" sId="1">
    <oc r="BE94">
      <f>ROW()</f>
    </oc>
    <nc r="BE94">
      <f>ROW()</f>
    </nc>
  </rcc>
  <rcc rId="16971" sId="1">
    <oc r="BE95">
      <f>ROW()</f>
    </oc>
    <nc r="BE95">
      <f>ROW()</f>
    </nc>
  </rcc>
  <rcc rId="16972" sId="1">
    <oc r="BE96">
      <f>ROW()</f>
    </oc>
    <nc r="BE96">
      <f>ROW()</f>
    </nc>
  </rcc>
  <rcc rId="16973" sId="1">
    <oc r="BE97">
      <f>ROW()</f>
    </oc>
    <nc r="BE97">
      <f>ROW()</f>
    </nc>
  </rcc>
  <rcc rId="16974" sId="1">
    <oc r="BE98">
      <f>ROW()</f>
    </oc>
    <nc r="BE98">
      <f>ROW()</f>
    </nc>
  </rcc>
  <rcc rId="16975" sId="1">
    <oc r="BE99">
      <f>ROW()</f>
    </oc>
    <nc r="BE99">
      <f>ROW()</f>
    </nc>
  </rcc>
  <rcc rId="16976" sId="1">
    <oc r="BE100">
      <f>ROW()</f>
    </oc>
    <nc r="BE100">
      <f>ROW()</f>
    </nc>
  </rcc>
  <rcc rId="16977" sId="1">
    <oc r="BE101">
      <f>ROW()</f>
    </oc>
    <nc r="BE101">
      <f>ROW()</f>
    </nc>
  </rcc>
  <rcc rId="16978" sId="1">
    <oc r="BE102">
      <f>ROW()</f>
    </oc>
    <nc r="BE102">
      <f>ROW()</f>
    </nc>
  </rcc>
  <rcc rId="16979" sId="1">
    <oc r="BE103">
      <f>ROW()</f>
    </oc>
    <nc r="BE103">
      <f>ROW()</f>
    </nc>
  </rcc>
  <rcc rId="16980" sId="1">
    <oc r="BE104">
      <f>ROW()</f>
    </oc>
    <nc r="BE104">
      <f>ROW()</f>
    </nc>
  </rcc>
  <rcc rId="16981" sId="1">
    <oc r="BE105">
      <f>ROW()</f>
    </oc>
    <nc r="BE105">
      <f>ROW()</f>
    </nc>
  </rcc>
  <rcc rId="16982" sId="1">
    <oc r="BE106">
      <f>ROW()</f>
    </oc>
    <nc r="BE106">
      <f>ROW()</f>
    </nc>
  </rcc>
  <rcc rId="16983" sId="1">
    <oc r="BE107">
      <f>ROW()</f>
    </oc>
    <nc r="BE107">
      <f>ROW()</f>
    </nc>
  </rcc>
  <rcc rId="16984" sId="1">
    <oc r="BE108">
      <f>ROW()</f>
    </oc>
    <nc r="BE108">
      <f>ROW()</f>
    </nc>
  </rcc>
  <rcc rId="16985" sId="1">
    <oc r="BE109">
      <f>ROW()</f>
    </oc>
    <nc r="BE109">
      <f>ROW()</f>
    </nc>
  </rcc>
  <rcc rId="16986" sId="1">
    <oc r="BE110">
      <f>ROW()</f>
    </oc>
    <nc r="BE110">
      <f>ROW()</f>
    </nc>
  </rcc>
  <rcc rId="16987" sId="1">
    <oc r="BE111">
      <f>ROW()</f>
    </oc>
    <nc r="BE111">
      <f>ROW()</f>
    </nc>
  </rcc>
  <rcc rId="16988" sId="1">
    <oc r="BE112">
      <f>ROW()</f>
    </oc>
    <nc r="BE112">
      <f>ROW()</f>
    </nc>
  </rcc>
  <rcc rId="16989" sId="1">
    <oc r="BE113">
      <f>ROW()</f>
    </oc>
    <nc r="BE113">
      <f>ROW()</f>
    </nc>
  </rcc>
  <rcc rId="16990" sId="1">
    <oc r="BE114">
      <f>ROW()</f>
    </oc>
    <nc r="BE114">
      <f>ROW()</f>
    </nc>
  </rcc>
  <rcc rId="16991" sId="1">
    <oc r="BE115">
      <f>ROW()</f>
    </oc>
    <nc r="BE115">
      <f>ROW()</f>
    </nc>
  </rcc>
  <rcc rId="16992" sId="1">
    <oc r="BE116">
      <f>ROW()</f>
    </oc>
    <nc r="BE116">
      <f>ROW()</f>
    </nc>
  </rcc>
  <rcc rId="16993" sId="1">
    <oc r="BE117">
      <f>ROW()</f>
    </oc>
    <nc r="BE117">
      <f>ROW()</f>
    </nc>
  </rcc>
  <rcc rId="16994" sId="1">
    <oc r="BE118">
      <f>ROW()</f>
    </oc>
    <nc r="BE118">
      <f>ROW()</f>
    </nc>
  </rcc>
  <rcc rId="16995" sId="1">
    <oc r="BE119">
      <f>ROW()</f>
    </oc>
    <nc r="BE119">
      <f>ROW()</f>
    </nc>
  </rcc>
  <rcc rId="16996" sId="1">
    <oc r="BE120">
      <f>ROW()</f>
    </oc>
    <nc r="BE120">
      <f>ROW()</f>
    </nc>
  </rcc>
  <rcc rId="16997" sId="1">
    <oc r="BE121">
      <f>ROW()</f>
    </oc>
    <nc r="BE121">
      <f>ROW()</f>
    </nc>
  </rcc>
  <rcc rId="16998" sId="1">
    <oc r="BE122">
      <f>ROW()</f>
    </oc>
    <nc r="BE122">
      <f>ROW()</f>
    </nc>
  </rcc>
  <rcc rId="16999" sId="1">
    <oc r="BE123">
      <f>ROW()</f>
    </oc>
    <nc r="BE123">
      <f>ROW()</f>
    </nc>
  </rcc>
  <rcc rId="17000" sId="1">
    <oc r="BE124">
      <f>ROW()</f>
    </oc>
    <nc r="BE124">
      <f>ROW()</f>
    </nc>
  </rcc>
  <rcc rId="17001" sId="1">
    <oc r="BE125">
      <f>ROW()</f>
    </oc>
    <nc r="BE125">
      <f>ROW()</f>
    </nc>
  </rcc>
  <rcc rId="17002" sId="1">
    <oc r="BE126">
      <f>ROW()</f>
    </oc>
    <nc r="BE126">
      <f>ROW()</f>
    </nc>
  </rcc>
  <rcc rId="17003" sId="1">
    <oc r="BE127">
      <f>ROW()</f>
    </oc>
    <nc r="BE127">
      <f>ROW()</f>
    </nc>
  </rcc>
  <rcc rId="17004" sId="1">
    <oc r="BE128">
      <f>ROW()</f>
    </oc>
    <nc r="BE128">
      <f>ROW()</f>
    </nc>
  </rcc>
  <rcc rId="17005" sId="1">
    <oc r="BE129">
      <f>ROW()</f>
    </oc>
    <nc r="BE129">
      <f>ROW()</f>
    </nc>
  </rcc>
  <rcc rId="17006" sId="1">
    <oc r="BE130">
      <f>ROW()</f>
    </oc>
    <nc r="BE130">
      <f>ROW()</f>
    </nc>
  </rcc>
  <rcc rId="17007" sId="1">
    <oc r="BE131">
      <f>ROW()</f>
    </oc>
    <nc r="BE131">
      <f>ROW()</f>
    </nc>
  </rcc>
  <rcc rId="17008" sId="1">
    <oc r="BE132">
      <f>ROW()</f>
    </oc>
    <nc r="BE132">
      <f>ROW()</f>
    </nc>
  </rcc>
  <rcc rId="17009" sId="1">
    <oc r="BE133">
      <f>ROW()</f>
    </oc>
    <nc r="BE133">
      <f>ROW()</f>
    </nc>
  </rcc>
  <rcc rId="17010" sId="1">
    <oc r="BE134">
      <f>ROW()</f>
    </oc>
    <nc r="BE134">
      <f>ROW()</f>
    </nc>
  </rcc>
  <rcc rId="17011" sId="1">
    <oc r="BE135">
      <f>ROW()</f>
    </oc>
    <nc r="BE135">
      <f>ROW()</f>
    </nc>
  </rcc>
  <rcc rId="17012" sId="1">
    <oc r="BE136">
      <f>ROW()</f>
    </oc>
    <nc r="BE136">
      <f>ROW()</f>
    </nc>
  </rcc>
  <rcc rId="17013" sId="1">
    <oc r="BE137">
      <f>ROW()</f>
    </oc>
    <nc r="BE137">
      <f>ROW()</f>
    </nc>
  </rcc>
  <rcc rId="17014" sId="1">
    <oc r="BE138">
      <f>ROW()</f>
    </oc>
    <nc r="BE138">
      <f>ROW()</f>
    </nc>
  </rcc>
  <rcc rId="17015" sId="1">
    <oc r="BE139">
      <f>ROW()</f>
    </oc>
    <nc r="BE139">
      <f>ROW()</f>
    </nc>
  </rcc>
  <rcc rId="17016" sId="1">
    <oc r="BE140">
      <f>ROW()</f>
    </oc>
    <nc r="BE140">
      <f>ROW()</f>
    </nc>
  </rcc>
  <rcc rId="17017" sId="1">
    <oc r="BE141">
      <f>ROW()</f>
    </oc>
    <nc r="BE141">
      <f>ROW()</f>
    </nc>
  </rcc>
  <rcc rId="17018" sId="1">
    <oc r="BE142">
      <f>ROW()</f>
    </oc>
    <nc r="BE142">
      <f>ROW()</f>
    </nc>
  </rcc>
  <rcc rId="17019" sId="1">
    <oc r="BE143">
      <f>ROW()</f>
    </oc>
    <nc r="BE143">
      <f>ROW()</f>
    </nc>
  </rcc>
  <rcc rId="17020" sId="1">
    <oc r="BE144">
      <f>ROW()</f>
    </oc>
    <nc r="BE144">
      <f>ROW()</f>
    </nc>
  </rcc>
  <rcc rId="17021" sId="1">
    <oc r="BE145">
      <f>ROW()</f>
    </oc>
    <nc r="BE145">
      <f>ROW()</f>
    </nc>
  </rcc>
  <rcc rId="17022" sId="1">
    <oc r="BE146">
      <f>ROW()</f>
    </oc>
    <nc r="BE146">
      <f>ROW()</f>
    </nc>
  </rcc>
  <rcc rId="17023" sId="1">
    <oc r="BE147">
      <f>ROW()</f>
    </oc>
    <nc r="BE147">
      <f>ROW()</f>
    </nc>
  </rcc>
  <rcc rId="17024" sId="1">
    <oc r="BE148">
      <f>ROW()</f>
    </oc>
    <nc r="BE148">
      <f>ROW()</f>
    </nc>
  </rcc>
  <rcc rId="17025" sId="1">
    <oc r="BE149">
      <f>ROW()</f>
    </oc>
    <nc r="BE149">
      <f>ROW()</f>
    </nc>
  </rcc>
  <rcc rId="17026" sId="1">
    <oc r="BE150">
      <f>ROW()</f>
    </oc>
    <nc r="BE150">
      <f>ROW()</f>
    </nc>
  </rcc>
  <rcc rId="17027" sId="1">
    <oc r="BE151">
      <f>ROW()</f>
    </oc>
    <nc r="BE151">
      <f>ROW()</f>
    </nc>
  </rcc>
  <rcc rId="17028" sId="1">
    <oc r="BE152">
      <f>ROW()</f>
    </oc>
    <nc r="BE152">
      <f>ROW()</f>
    </nc>
  </rcc>
  <rcc rId="17029" sId="1">
    <oc r="BE153">
      <f>ROW()</f>
    </oc>
    <nc r="BE153">
      <f>ROW()</f>
    </nc>
  </rcc>
  <rcc rId="17030" sId="1">
    <oc r="BE154">
      <f>ROW()</f>
    </oc>
    <nc r="BE154">
      <f>ROW()</f>
    </nc>
  </rcc>
  <rcc rId="17031" sId="1">
    <oc r="BE155">
      <f>ROW()</f>
    </oc>
    <nc r="BE155">
      <f>ROW()</f>
    </nc>
  </rcc>
  <rcc rId="17032" sId="1">
    <oc r="BE156">
      <f>ROW()</f>
    </oc>
    <nc r="BE156">
      <f>ROW()</f>
    </nc>
  </rcc>
  <rcc rId="17033" sId="1">
    <oc r="BE157">
      <f>ROW()</f>
    </oc>
    <nc r="BE157">
      <f>ROW()</f>
    </nc>
  </rcc>
  <rcc rId="17034" sId="1">
    <oc r="BE158">
      <f>ROW()</f>
    </oc>
    <nc r="BE158">
      <f>ROW()</f>
    </nc>
  </rcc>
  <rcc rId="17035" sId="1">
    <oc r="BE159">
      <f>ROW()</f>
    </oc>
    <nc r="BE159">
      <f>ROW()</f>
    </nc>
  </rcc>
  <rcc rId="17036" sId="1">
    <oc r="BE160">
      <f>ROW()</f>
    </oc>
    <nc r="BE160">
      <f>ROW()</f>
    </nc>
  </rcc>
  <rcc rId="17037" sId="1">
    <oc r="BE161">
      <f>ROW()</f>
    </oc>
    <nc r="BE161">
      <f>ROW()</f>
    </nc>
  </rcc>
  <rcc rId="17038" sId="1">
    <oc r="BE162">
      <f>ROW()</f>
    </oc>
    <nc r="BE162">
      <f>ROW()</f>
    </nc>
  </rcc>
  <rcc rId="17039" sId="1">
    <oc r="BE163">
      <f>ROW()</f>
    </oc>
    <nc r="BE163">
      <f>ROW()</f>
    </nc>
  </rcc>
  <rcc rId="17040" sId="1">
    <oc r="BE164">
      <f>ROW()</f>
    </oc>
    <nc r="BE164">
      <f>ROW()</f>
    </nc>
  </rcc>
  <rcc rId="17041" sId="1">
    <oc r="BE165">
      <f>ROW()</f>
    </oc>
    <nc r="BE165">
      <f>ROW()</f>
    </nc>
  </rcc>
  <rcc rId="17042" sId="1">
    <oc r="BE166">
      <f>ROW()</f>
    </oc>
    <nc r="BE166">
      <f>ROW()</f>
    </nc>
  </rcc>
  <rcc rId="17043" sId="1">
    <oc r="BE167">
      <f>ROW()</f>
    </oc>
    <nc r="BE167">
      <f>ROW()</f>
    </nc>
  </rcc>
  <rcc rId="17044" sId="1">
    <oc r="BE168">
      <f>ROW()</f>
    </oc>
    <nc r="BE168">
      <f>ROW()</f>
    </nc>
  </rcc>
  <rcc rId="17045" sId="1">
    <oc r="BE169">
      <f>ROW()</f>
    </oc>
    <nc r="BE169">
      <f>ROW()</f>
    </nc>
  </rcc>
  <rcc rId="17046" sId="1">
    <oc r="BE170">
      <f>ROW()</f>
    </oc>
    <nc r="BE170">
      <f>ROW()</f>
    </nc>
  </rcc>
  <rcc rId="17047" sId="1">
    <oc r="BE171">
      <f>ROW()</f>
    </oc>
    <nc r="BE171">
      <f>ROW()</f>
    </nc>
  </rcc>
  <rcc rId="17048" sId="1">
    <oc r="BE172">
      <f>ROW()</f>
    </oc>
    <nc r="BE172">
      <f>ROW()</f>
    </nc>
  </rcc>
  <rcc rId="17049" sId="1">
    <oc r="BE173">
      <f>ROW()</f>
    </oc>
    <nc r="BE173">
      <f>ROW()</f>
    </nc>
  </rcc>
  <rcc rId="17050" sId="1">
    <oc r="BE174">
      <f>ROW()</f>
    </oc>
    <nc r="BE174">
      <f>ROW()</f>
    </nc>
  </rcc>
  <rcc rId="17051" sId="1">
    <oc r="BE175">
      <f>ROW()</f>
    </oc>
    <nc r="BE175">
      <f>ROW()</f>
    </nc>
  </rcc>
  <rcc rId="17052" sId="1">
    <oc r="BE176">
      <f>ROW()</f>
    </oc>
    <nc r="BE176">
      <f>ROW()</f>
    </nc>
  </rcc>
  <rcc rId="17053" sId="1">
    <oc r="BE177">
      <f>ROW()</f>
    </oc>
    <nc r="BE177">
      <f>ROW()</f>
    </nc>
  </rcc>
  <rcc rId="17054" sId="1">
    <oc r="BE178">
      <f>ROW()</f>
    </oc>
    <nc r="BE178">
      <f>ROW()</f>
    </nc>
  </rcc>
  <rcc rId="17055" sId="1">
    <oc r="BE179">
      <f>ROW()</f>
    </oc>
    <nc r="BE179">
      <f>ROW()</f>
    </nc>
  </rcc>
  <rcc rId="17056" sId="1">
    <oc r="BE180">
      <f>ROW()</f>
    </oc>
    <nc r="BE180">
      <f>ROW()</f>
    </nc>
  </rcc>
  <rcc rId="17057" sId="1">
    <oc r="BE181">
      <f>ROW()</f>
    </oc>
    <nc r="BE181">
      <f>ROW()</f>
    </nc>
  </rcc>
  <rcc rId="17058" sId="1">
    <oc r="BE182">
      <f>ROW()</f>
    </oc>
    <nc r="BE182">
      <f>ROW()</f>
    </nc>
  </rcc>
  <rcc rId="17059" sId="1">
    <oc r="BE183">
      <f>ROW()</f>
    </oc>
    <nc r="BE183">
      <f>ROW()</f>
    </nc>
  </rcc>
  <rcc rId="17060" sId="1">
    <oc r="BE184">
      <f>ROW()</f>
    </oc>
    <nc r="BE184">
      <f>ROW()</f>
    </nc>
  </rcc>
  <rcc rId="17061" sId="1">
    <oc r="BE185">
      <f>ROW()</f>
    </oc>
    <nc r="BE185">
      <f>ROW()</f>
    </nc>
  </rcc>
  <rcc rId="17062" sId="1">
    <oc r="BE186">
      <f>ROW()</f>
    </oc>
    <nc r="BE186">
      <f>ROW()</f>
    </nc>
  </rcc>
  <rcc rId="17063" sId="1">
    <oc r="BE187">
      <f>ROW()</f>
    </oc>
    <nc r="BE187">
      <f>ROW()</f>
    </nc>
  </rcc>
  <rcc rId="17064" sId="1">
    <oc r="BE188">
      <f>ROW()</f>
    </oc>
    <nc r="BE188">
      <f>ROW()</f>
    </nc>
  </rcc>
  <rcc rId="17065" sId="1">
    <oc r="BE189">
      <f>ROW()</f>
    </oc>
    <nc r="BE189">
      <f>ROW()</f>
    </nc>
  </rcc>
  <rcc rId="17066" sId="1">
    <oc r="BE190">
      <f>ROW()</f>
    </oc>
    <nc r="BE190">
      <f>ROW()</f>
    </nc>
  </rcc>
  <rcc rId="17067" sId="1">
    <oc r="BE191">
      <f>ROW()</f>
    </oc>
    <nc r="BE191">
      <f>ROW()</f>
    </nc>
  </rcc>
  <rcc rId="17068" sId="1">
    <oc r="BE192">
      <f>ROW()</f>
    </oc>
    <nc r="BE192">
      <f>ROW()</f>
    </nc>
  </rcc>
  <rcc rId="17069" sId="1">
    <oc r="BE193">
      <f>ROW()</f>
    </oc>
    <nc r="BE193">
      <f>ROW()</f>
    </nc>
  </rcc>
  <rcc rId="17070" sId="1">
    <oc r="BE194">
      <f>ROW()</f>
    </oc>
    <nc r="BE194">
      <f>ROW()</f>
    </nc>
  </rcc>
  <rcc rId="17071" sId="1">
    <oc r="BE195">
      <f>ROW()</f>
    </oc>
    <nc r="BE195">
      <f>ROW()</f>
    </nc>
  </rcc>
  <rcc rId="17072" sId="1">
    <oc r="BE196">
      <f>ROW()</f>
    </oc>
    <nc r="BE196">
      <f>ROW()</f>
    </nc>
  </rcc>
  <rcc rId="17073" sId="1">
    <oc r="BE197">
      <f>ROW()</f>
    </oc>
    <nc r="BE197">
      <f>ROW()</f>
    </nc>
  </rcc>
  <rcc rId="17074" sId="1">
    <oc r="BE198">
      <f>ROW()</f>
    </oc>
    <nc r="BE198">
      <f>ROW()</f>
    </nc>
  </rcc>
  <rcc rId="17075" sId="1">
    <oc r="BE199">
      <f>ROW()</f>
    </oc>
    <nc r="BE199">
      <f>ROW()</f>
    </nc>
  </rcc>
  <rcc rId="17076" sId="1">
    <oc r="BE200">
      <f>ROW()</f>
    </oc>
    <nc r="BE200">
      <f>ROW()</f>
    </nc>
  </rcc>
  <rcc rId="17077" sId="1">
    <oc r="BE201">
      <f>ROW()</f>
    </oc>
    <nc r="BE201">
      <f>ROW()</f>
    </nc>
  </rcc>
  <rcc rId="17078" sId="1">
    <oc r="BE202">
      <f>ROW()</f>
    </oc>
    <nc r="BE202">
      <f>ROW()</f>
    </nc>
  </rcc>
  <rcc rId="17079" sId="1">
    <oc r="BE203">
      <f>ROW()</f>
    </oc>
    <nc r="BE203">
      <f>ROW()</f>
    </nc>
  </rcc>
  <rcc rId="17080" sId="1">
    <oc r="BE204">
      <f>ROW()</f>
    </oc>
    <nc r="BE204">
      <f>ROW()</f>
    </nc>
  </rcc>
  <rcc rId="17081" sId="1">
    <oc r="BE205">
      <f>ROW()</f>
    </oc>
    <nc r="BE205">
      <f>ROW()</f>
    </nc>
  </rcc>
  <rcc rId="17082" sId="1">
    <oc r="BE206">
      <f>ROW()</f>
    </oc>
    <nc r="BE206">
      <f>ROW()</f>
    </nc>
  </rcc>
  <rcc rId="17083" sId="1">
    <oc r="BE207">
      <f>ROW()</f>
    </oc>
    <nc r="BE207">
      <f>ROW()</f>
    </nc>
  </rcc>
  <rcc rId="17084" sId="1">
    <oc r="BE208">
      <f>ROW()</f>
    </oc>
    <nc r="BE208">
      <f>ROW()</f>
    </nc>
  </rcc>
  <rcc rId="17085" sId="1">
    <oc r="BE209">
      <f>ROW()</f>
    </oc>
    <nc r="BE209">
      <f>ROW()</f>
    </nc>
  </rcc>
  <rcc rId="17086" sId="1">
    <oc r="BE210">
      <f>ROW()</f>
    </oc>
    <nc r="BE210">
      <f>ROW()</f>
    </nc>
  </rcc>
  <rcc rId="17087" sId="1">
    <oc r="BE211">
      <f>ROW()</f>
    </oc>
    <nc r="BE211">
      <f>ROW()</f>
    </nc>
  </rcc>
  <rcc rId="17088" sId="1">
    <oc r="BE212">
      <f>ROW()</f>
    </oc>
    <nc r="BE212">
      <f>ROW()</f>
    </nc>
  </rcc>
  <rcc rId="17089" sId="1">
    <oc r="BE213">
      <f>ROW()</f>
    </oc>
    <nc r="BE213">
      <f>ROW()</f>
    </nc>
  </rcc>
  <rcc rId="17090" sId="1">
    <oc r="BE214">
      <f>ROW()</f>
    </oc>
    <nc r="BE214">
      <f>ROW()</f>
    </nc>
  </rcc>
  <rcc rId="17091" sId="1">
    <oc r="BE215">
      <f>ROW()</f>
    </oc>
    <nc r="BE215">
      <f>ROW()</f>
    </nc>
  </rcc>
  <rcc rId="17092" sId="1">
    <oc r="BE216">
      <f>ROW()</f>
    </oc>
    <nc r="BE216">
      <f>ROW()</f>
    </nc>
  </rcc>
  <rcc rId="17093" sId="1">
    <oc r="BE217">
      <f>ROW()</f>
    </oc>
    <nc r="BE217">
      <f>ROW()</f>
    </nc>
  </rcc>
  <rcc rId="17094" sId="1">
    <oc r="BE218">
      <f>ROW()</f>
    </oc>
    <nc r="BE218">
      <f>ROW()</f>
    </nc>
  </rcc>
  <rcc rId="17095" sId="1">
    <oc r="BE219">
      <f>ROW()</f>
    </oc>
    <nc r="BE219">
      <f>ROW()</f>
    </nc>
  </rcc>
  <rcc rId="17096" sId="1">
    <oc r="BE220">
      <f>ROW()</f>
    </oc>
    <nc r="BE220">
      <f>ROW()</f>
    </nc>
  </rcc>
  <rcc rId="17097" sId="1">
    <oc r="BE221">
      <f>ROW()</f>
    </oc>
    <nc r="BE221">
      <f>ROW()</f>
    </nc>
  </rcc>
  <rcc rId="17098" sId="1">
    <oc r="BE222">
      <f>ROW()</f>
    </oc>
    <nc r="BE222">
      <f>ROW()</f>
    </nc>
  </rcc>
  <rcc rId="17099" sId="1">
    <oc r="BE223">
      <f>ROW()</f>
    </oc>
    <nc r="BE223">
      <f>ROW()</f>
    </nc>
  </rcc>
  <rcc rId="17100" sId="1">
    <oc r="BE224">
      <f>ROW()</f>
    </oc>
    <nc r="BE224">
      <f>ROW()</f>
    </nc>
  </rcc>
  <rcc rId="17101" sId="1">
    <oc r="BE225">
      <f>ROW()</f>
    </oc>
    <nc r="BE225">
      <f>ROW()</f>
    </nc>
  </rcc>
  <rcc rId="17102" sId="1">
    <oc r="BE226">
      <f>ROW()</f>
    </oc>
    <nc r="BE226">
      <f>ROW()</f>
    </nc>
  </rcc>
  <rcc rId="17103" sId="1">
    <oc r="BE227">
      <f>ROW()</f>
    </oc>
    <nc r="BE227">
      <f>ROW()</f>
    </nc>
  </rcc>
  <rcc rId="17104" sId="1">
    <oc r="BE228">
      <f>ROW()</f>
    </oc>
    <nc r="BE228">
      <f>ROW()</f>
    </nc>
  </rcc>
  <rcc rId="17105" sId="1">
    <oc r="BE229">
      <f>ROW()</f>
    </oc>
    <nc r="BE229">
      <f>ROW()</f>
    </nc>
  </rcc>
  <rcc rId="17106" sId="1">
    <oc r="BE230">
      <f>ROW()</f>
    </oc>
    <nc r="BE230">
      <f>ROW()</f>
    </nc>
  </rcc>
  <rcc rId="17107" sId="1">
    <oc r="BE231">
      <f>ROW()</f>
    </oc>
    <nc r="BE231">
      <f>ROW()</f>
    </nc>
  </rcc>
  <rcc rId="17108" sId="1">
    <oc r="BE232">
      <f>ROW()</f>
    </oc>
    <nc r="BE232">
      <f>ROW()</f>
    </nc>
  </rcc>
  <rcc rId="17109" sId="1">
    <oc r="BE233">
      <f>ROW()</f>
    </oc>
    <nc r="BE233">
      <f>ROW()</f>
    </nc>
  </rcc>
  <rcc rId="17110" sId="1">
    <oc r="BE234">
      <f>ROW()</f>
    </oc>
    <nc r="BE234">
      <f>ROW()</f>
    </nc>
  </rcc>
  <rcc rId="17111" sId="1">
    <oc r="BE235">
      <f>ROW()</f>
    </oc>
    <nc r="BE235">
      <f>ROW()</f>
    </nc>
  </rcc>
  <rcc rId="17112" sId="1">
    <oc r="BE236">
      <f>ROW()</f>
    </oc>
    <nc r="BE236">
      <f>ROW()</f>
    </nc>
  </rcc>
  <rcc rId="17113" sId="1">
    <oc r="BE237">
      <f>ROW()</f>
    </oc>
    <nc r="BE237">
      <f>ROW()</f>
    </nc>
  </rcc>
  <rcc rId="17114" sId="1">
    <oc r="BE238">
      <f>ROW()</f>
    </oc>
    <nc r="BE238">
      <f>ROW()</f>
    </nc>
  </rcc>
  <rcc rId="17115" sId="1">
    <oc r="BE239">
      <f>ROW()</f>
    </oc>
    <nc r="BE239">
      <f>ROW()</f>
    </nc>
  </rcc>
  <rcc rId="17116" sId="1">
    <oc r="BE240">
      <f>ROW()</f>
    </oc>
    <nc r="BE240">
      <f>ROW()</f>
    </nc>
  </rcc>
  <rcc rId="17117" sId="1">
    <oc r="BE241">
      <f>ROW()</f>
    </oc>
    <nc r="BE241">
      <f>ROW()</f>
    </nc>
  </rcc>
  <rcc rId="17118" sId="1">
    <oc r="BE242">
      <f>ROW()</f>
    </oc>
    <nc r="BE242">
      <f>ROW()</f>
    </nc>
  </rcc>
  <rcc rId="17119" sId="1">
    <oc r="BE243">
      <f>ROW()</f>
    </oc>
    <nc r="BE243">
      <f>ROW()</f>
    </nc>
  </rcc>
  <rcc rId="17120" sId="1">
    <oc r="BE244">
      <f>ROW()</f>
    </oc>
    <nc r="BE244">
      <f>ROW()</f>
    </nc>
  </rcc>
  <rcc rId="17121" sId="1">
    <oc r="BE245">
      <f>ROW()</f>
    </oc>
    <nc r="BE245">
      <f>ROW()</f>
    </nc>
  </rcc>
  <rcc rId="17122" sId="1">
    <oc r="BE246">
      <f>ROW()</f>
    </oc>
    <nc r="BE246">
      <f>ROW()</f>
    </nc>
  </rcc>
  <rcc rId="17123" sId="1">
    <oc r="BE247">
      <f>ROW()</f>
    </oc>
    <nc r="BE247">
      <f>ROW()</f>
    </nc>
  </rcc>
  <rcc rId="17124" sId="1">
    <oc r="BE248">
      <f>ROW()</f>
    </oc>
    <nc r="BE248">
      <f>ROW()</f>
    </nc>
  </rcc>
  <rcc rId="17125" sId="1">
    <oc r="BE249">
      <f>ROW()</f>
    </oc>
    <nc r="BE249">
      <f>ROW()</f>
    </nc>
  </rcc>
  <rcc rId="17126" sId="1">
    <oc r="BE250">
      <f>ROW()</f>
    </oc>
    <nc r="BE250">
      <f>ROW()</f>
    </nc>
  </rcc>
  <rcc rId="17127" sId="1">
    <oc r="BE251">
      <f>ROW()</f>
    </oc>
    <nc r="BE251">
      <f>ROW()</f>
    </nc>
  </rcc>
  <rcc rId="17128" sId="1">
    <oc r="BE252">
      <f>ROW()</f>
    </oc>
    <nc r="BE252">
      <f>ROW()</f>
    </nc>
  </rcc>
  <rcc rId="17129" sId="1">
    <oc r="BE253">
      <f>ROW()</f>
    </oc>
    <nc r="BE253">
      <f>ROW()</f>
    </nc>
  </rcc>
  <rcc rId="17130" sId="1">
    <oc r="BE254">
      <f>ROW()</f>
    </oc>
    <nc r="BE254">
      <f>ROW()</f>
    </nc>
  </rcc>
  <rcc rId="17131" sId="1">
    <oc r="BE255">
      <f>ROW()</f>
    </oc>
    <nc r="BE255">
      <f>ROW()</f>
    </nc>
  </rcc>
  <rcc rId="17132" sId="1">
    <oc r="BE256">
      <f>ROW()</f>
    </oc>
    <nc r="BE256">
      <f>ROW()</f>
    </nc>
  </rcc>
  <rcc rId="17133" sId="1">
    <oc r="BE257">
      <f>ROW()</f>
    </oc>
    <nc r="BE257">
      <f>ROW()</f>
    </nc>
  </rcc>
  <rcc rId="17134" sId="1">
    <oc r="BE258">
      <f>ROW()</f>
    </oc>
    <nc r="BE258">
      <f>ROW()</f>
    </nc>
  </rcc>
  <rcc rId="17135" sId="1">
    <oc r="BE259">
      <f>ROW()</f>
    </oc>
    <nc r="BE259">
      <f>ROW()</f>
    </nc>
  </rcc>
  <rcc rId="17136" sId="1">
    <oc r="BE260">
      <f>ROW()</f>
    </oc>
    <nc r="BE260">
      <f>ROW()</f>
    </nc>
  </rcc>
  <rcc rId="17137" sId="1">
    <oc r="BE261">
      <f>ROW()</f>
    </oc>
    <nc r="BE261">
      <f>ROW()</f>
    </nc>
  </rcc>
  <rcc rId="17138" sId="1">
    <oc r="BE262">
      <f>ROW()</f>
    </oc>
    <nc r="BE262">
      <f>ROW()</f>
    </nc>
  </rcc>
  <rcc rId="17139" sId="1">
    <oc r="BE263">
      <f>ROW()</f>
    </oc>
    <nc r="BE263">
      <f>ROW()</f>
    </nc>
  </rcc>
  <rcc rId="17140" sId="1">
    <oc r="BE264">
      <f>ROW()</f>
    </oc>
    <nc r="BE264">
      <f>ROW()</f>
    </nc>
  </rcc>
  <rcc rId="17141" sId="1">
    <oc r="BE265">
      <f>ROW()</f>
    </oc>
    <nc r="BE265">
      <f>ROW()</f>
    </nc>
  </rcc>
  <rcc rId="17142" sId="1">
    <oc r="BE266">
      <f>ROW()</f>
    </oc>
    <nc r="BE266">
      <f>ROW()</f>
    </nc>
  </rcc>
  <rcc rId="17143" sId="1">
    <oc r="BE267">
      <f>ROW()</f>
    </oc>
    <nc r="BE267">
      <f>ROW()</f>
    </nc>
  </rcc>
  <rcc rId="17144" sId="1">
    <oc r="BE268">
      <f>ROW()</f>
    </oc>
    <nc r="BE268">
      <f>ROW()</f>
    </nc>
  </rcc>
  <rcc rId="17145" sId="1">
    <oc r="BE269">
      <f>ROW()</f>
    </oc>
    <nc r="BE269">
      <f>ROW()</f>
    </nc>
  </rcc>
  <rcc rId="17146" sId="1">
    <oc r="BE270">
      <f>ROW()</f>
    </oc>
    <nc r="BE270">
      <f>ROW()</f>
    </nc>
  </rcc>
  <rcc rId="17147" sId="1">
    <oc r="BE271">
      <f>ROW()</f>
    </oc>
    <nc r="BE271">
      <f>ROW()</f>
    </nc>
  </rcc>
  <rcc rId="17148" sId="1">
    <oc r="BE272">
      <f>ROW()</f>
    </oc>
    <nc r="BE272">
      <f>ROW()</f>
    </nc>
  </rcc>
  <rcc rId="17149" sId="1">
    <oc r="BE273">
      <f>ROW()</f>
    </oc>
    <nc r="BE273">
      <f>ROW()</f>
    </nc>
  </rcc>
  <rcc rId="17150" sId="1">
    <oc r="BE274">
      <f>ROW()</f>
    </oc>
    <nc r="BE274">
      <f>ROW()</f>
    </nc>
  </rcc>
  <rcc rId="17151" sId="1">
    <oc r="BE275">
      <f>ROW()</f>
    </oc>
    <nc r="BE275">
      <f>ROW()</f>
    </nc>
  </rcc>
  <rcc rId="17152" sId="1">
    <oc r="BE276">
      <f>ROW()</f>
    </oc>
    <nc r="BE276">
      <f>ROW()</f>
    </nc>
  </rcc>
  <rcc rId="17153" sId="1">
    <oc r="BE277">
      <f>ROW()</f>
    </oc>
    <nc r="BE277">
      <f>ROW()</f>
    </nc>
  </rcc>
  <rcc rId="17154" sId="1">
    <oc r="BE278">
      <f>ROW()</f>
    </oc>
    <nc r="BE278">
      <f>ROW()</f>
    </nc>
  </rcc>
  <rcc rId="17155" sId="1">
    <oc r="BE279">
      <f>ROW()</f>
    </oc>
    <nc r="BE279">
      <f>ROW()</f>
    </nc>
  </rcc>
  <rcc rId="17156" sId="1">
    <oc r="BE280">
      <f>ROW()</f>
    </oc>
    <nc r="BE280">
      <f>ROW()</f>
    </nc>
  </rcc>
  <rcc rId="17157" sId="1">
    <oc r="BE281">
      <f>ROW()</f>
    </oc>
    <nc r="BE281">
      <f>ROW()</f>
    </nc>
  </rcc>
  <rcc rId="17158" sId="1">
    <oc r="BE282">
      <f>ROW()</f>
    </oc>
    <nc r="BE282">
      <f>ROW()</f>
    </nc>
  </rcc>
  <rcc rId="17159" sId="1">
    <oc r="BE283">
      <f>ROW()</f>
    </oc>
    <nc r="BE283">
      <f>ROW()</f>
    </nc>
  </rcc>
  <rcc rId="17160" sId="1">
    <oc r="BE284">
      <f>ROW()</f>
    </oc>
    <nc r="BE284">
      <f>ROW()</f>
    </nc>
  </rcc>
  <rcc rId="17161" sId="1">
    <oc r="BE285">
      <f>ROW()</f>
    </oc>
    <nc r="BE285">
      <f>ROW()</f>
    </nc>
  </rcc>
  <rcc rId="17162" sId="1">
    <oc r="BE286">
      <f>ROW()</f>
    </oc>
    <nc r="BE286">
      <f>ROW()</f>
    </nc>
  </rcc>
  <rcc rId="17163" sId="1">
    <oc r="BE287">
      <f>ROW()</f>
    </oc>
    <nc r="BE287">
      <f>ROW()</f>
    </nc>
  </rcc>
  <rcc rId="17164" sId="1">
    <oc r="BE288">
      <f>ROW()</f>
    </oc>
    <nc r="BE288">
      <f>ROW()</f>
    </nc>
  </rcc>
  <rcc rId="17165" sId="1">
    <oc r="BE289">
      <f>ROW()</f>
    </oc>
    <nc r="BE289">
      <f>ROW()</f>
    </nc>
  </rcc>
  <rcc rId="17166" sId="1">
    <oc r="BE290">
      <f>ROW()</f>
    </oc>
    <nc r="BE290">
      <f>ROW()</f>
    </nc>
  </rcc>
  <rcc rId="17167" sId="1">
    <oc r="BE291">
      <f>ROW()</f>
    </oc>
    <nc r="BE291">
      <f>ROW()</f>
    </nc>
  </rcc>
  <rcc rId="17168" sId="1">
    <oc r="BE292">
      <f>ROW()</f>
    </oc>
    <nc r="BE292">
      <f>ROW()</f>
    </nc>
  </rcc>
  <rcc rId="17169" sId="1">
    <oc r="BE293">
      <f>ROW()</f>
    </oc>
    <nc r="BE293">
      <f>ROW()</f>
    </nc>
  </rcc>
  <rcc rId="17170" sId="1">
    <oc r="BE294">
      <f>ROW()</f>
    </oc>
    <nc r="BE294">
      <f>ROW()</f>
    </nc>
  </rcc>
  <rcc rId="17171" sId="1">
    <oc r="BE295">
      <f>ROW()</f>
    </oc>
    <nc r="BE295">
      <f>ROW()</f>
    </nc>
  </rcc>
  <rcc rId="17172" sId="1">
    <oc r="BE296">
      <f>ROW()</f>
    </oc>
    <nc r="BE296">
      <f>ROW()</f>
    </nc>
  </rcc>
  <rcc rId="17173" sId="1">
    <oc r="BE297">
      <f>ROW()</f>
    </oc>
    <nc r="BE297">
      <f>ROW()</f>
    </nc>
  </rcc>
  <rcc rId="17174" sId="1">
    <oc r="BE298">
      <f>ROW()</f>
    </oc>
    <nc r="BE298">
      <f>ROW()</f>
    </nc>
  </rcc>
  <rcc rId="17175" sId="1">
    <oc r="BE299">
      <f>ROW()</f>
    </oc>
    <nc r="BE299">
      <f>ROW()</f>
    </nc>
  </rcc>
  <rcc rId="17176" sId="1">
    <oc r="BE300">
      <f>ROW()</f>
    </oc>
    <nc r="BE300">
      <f>ROW()</f>
    </nc>
  </rcc>
  <rcc rId="17177" sId="1">
    <oc r="BE301">
      <f>ROW()</f>
    </oc>
    <nc r="BE301">
      <f>ROW()</f>
    </nc>
  </rcc>
  <rcc rId="17178" sId="1">
    <oc r="BE302">
      <f>ROW()</f>
    </oc>
    <nc r="BE302">
      <f>ROW()</f>
    </nc>
  </rcc>
  <rcc rId="17179" sId="1">
    <oc r="BE303">
      <f>ROW()</f>
    </oc>
    <nc r="BE303">
      <f>ROW()</f>
    </nc>
  </rcc>
  <rcc rId="17180" sId="1">
    <oc r="BE304">
      <f>ROW()</f>
    </oc>
    <nc r="BE304">
      <f>ROW()</f>
    </nc>
  </rcc>
  <rcc rId="17181" sId="1">
    <oc r="BE305">
      <f>ROW()</f>
    </oc>
    <nc r="BE305">
      <f>ROW()</f>
    </nc>
  </rcc>
  <rcc rId="17182" sId="1">
    <oc r="BE306">
      <f>ROW()</f>
    </oc>
    <nc r="BE306">
      <f>ROW()</f>
    </nc>
  </rcc>
  <rcc rId="17183" sId="1">
    <oc r="BE307">
      <f>ROW()</f>
    </oc>
    <nc r="BE307">
      <f>ROW()</f>
    </nc>
  </rcc>
  <rcc rId="17184" sId="1">
    <oc r="BE308">
      <f>ROW()</f>
    </oc>
    <nc r="BE308">
      <f>ROW()</f>
    </nc>
  </rcc>
  <rcc rId="17185" sId="1">
    <oc r="BE309">
      <f>ROW()</f>
    </oc>
    <nc r="BE309">
      <f>ROW()</f>
    </nc>
  </rcc>
  <rcc rId="17186" sId="1">
    <oc r="BE310">
      <f>ROW()</f>
    </oc>
    <nc r="BE310">
      <f>ROW()</f>
    </nc>
  </rcc>
  <rcc rId="17187" sId="1">
    <oc r="BE311">
      <f>ROW()</f>
    </oc>
    <nc r="BE311">
      <f>ROW()</f>
    </nc>
  </rcc>
  <rcc rId="17188" sId="1">
    <oc r="BE312">
      <f>ROW()</f>
    </oc>
    <nc r="BE312">
      <f>ROW()</f>
    </nc>
  </rcc>
  <rcc rId="17189" sId="1">
    <oc r="BE313">
      <f>ROW()</f>
    </oc>
    <nc r="BE313">
      <f>ROW()</f>
    </nc>
  </rcc>
  <rcc rId="17190" sId="1">
    <oc r="BE314">
      <f>ROW()</f>
    </oc>
    <nc r="BE314">
      <f>ROW()</f>
    </nc>
  </rcc>
  <rcc rId="17191" sId="1">
    <oc r="BE315">
      <f>ROW()</f>
    </oc>
    <nc r="BE315">
      <f>ROW()</f>
    </nc>
  </rcc>
  <rcc rId="17192" sId="1">
    <oc r="BE316">
      <f>ROW()</f>
    </oc>
    <nc r="BE316">
      <f>ROW()</f>
    </nc>
  </rcc>
  <rcc rId="17193" sId="1">
    <oc r="BE317">
      <f>ROW()</f>
    </oc>
    <nc r="BE317">
      <f>ROW()</f>
    </nc>
  </rcc>
  <rcc rId="17194" sId="1">
    <oc r="BE318">
      <f>ROW()</f>
    </oc>
    <nc r="BE318">
      <f>ROW()</f>
    </nc>
  </rcc>
  <rcc rId="17195" sId="1">
    <oc r="BE319">
      <f>ROW()</f>
    </oc>
    <nc r="BE319">
      <f>ROW()</f>
    </nc>
  </rcc>
  <rcc rId="17196" sId="1">
    <oc r="BE320">
      <f>ROW()</f>
    </oc>
    <nc r="BE320">
      <f>ROW()</f>
    </nc>
  </rcc>
  <rcc rId="17197" sId="1">
    <oc r="BE321">
      <f>ROW()</f>
    </oc>
    <nc r="BE321">
      <f>ROW()</f>
    </nc>
  </rcc>
  <rcc rId="17198" sId="1">
    <oc r="BE322">
      <f>ROW()</f>
    </oc>
    <nc r="BE322">
      <f>ROW()</f>
    </nc>
  </rcc>
  <rcc rId="17199" sId="1">
    <oc r="BE323">
      <f>ROW()</f>
    </oc>
    <nc r="BE323">
      <f>ROW()</f>
    </nc>
  </rcc>
  <rcc rId="17200" sId="1">
    <oc r="BE324">
      <f>ROW()</f>
    </oc>
    <nc r="BE324">
      <f>ROW()</f>
    </nc>
  </rcc>
  <rcc rId="17201" sId="1">
    <oc r="BE325">
      <f>ROW()</f>
    </oc>
    <nc r="BE325">
      <f>ROW()</f>
    </nc>
  </rcc>
  <rcc rId="17202" sId="1">
    <oc r="BE326">
      <f>ROW()</f>
    </oc>
    <nc r="BE326">
      <f>ROW()</f>
    </nc>
  </rcc>
  <rcc rId="17203" sId="1">
    <oc r="BE327">
      <f>ROW()</f>
    </oc>
    <nc r="BE327">
      <f>ROW()</f>
    </nc>
  </rcc>
  <rcc rId="17204" sId="1">
    <oc r="BE328">
      <f>ROW()</f>
    </oc>
    <nc r="BE328">
      <f>ROW()</f>
    </nc>
  </rcc>
  <rcc rId="17205" sId="1">
    <oc r="BE329">
      <f>ROW()</f>
    </oc>
    <nc r="BE329">
      <f>ROW()</f>
    </nc>
  </rcc>
  <rcc rId="17206" sId="1">
    <oc r="BE330">
      <f>ROW()</f>
    </oc>
    <nc r="BE330">
      <f>ROW()</f>
    </nc>
  </rcc>
  <rcc rId="17207" sId="1">
    <oc r="BE331">
      <f>ROW()</f>
    </oc>
    <nc r="BE331">
      <f>ROW()</f>
    </nc>
  </rcc>
  <rcc rId="17208" sId="1">
    <oc r="BE332">
      <f>ROW()</f>
    </oc>
    <nc r="BE332">
      <f>ROW()</f>
    </nc>
  </rcc>
  <rcc rId="17209" sId="1">
    <oc r="BE333">
      <f>ROW()</f>
    </oc>
    <nc r="BE333">
      <f>ROW()</f>
    </nc>
  </rcc>
  <rcc rId="17210" sId="1">
    <oc r="BE334">
      <f>ROW()</f>
    </oc>
    <nc r="BE334">
      <f>ROW()</f>
    </nc>
  </rcc>
  <rcc rId="17211" sId="1">
    <oc r="BE335">
      <f>ROW()</f>
    </oc>
    <nc r="BE335">
      <f>ROW()</f>
    </nc>
  </rcc>
  <rcc rId="17212" sId="1">
    <oc r="BE336">
      <f>ROW()</f>
    </oc>
    <nc r="BE336">
      <f>ROW()</f>
    </nc>
  </rcc>
  <rcc rId="17213" sId="1">
    <oc r="BE337">
      <f>ROW()</f>
    </oc>
    <nc r="BE337">
      <f>ROW()</f>
    </nc>
  </rcc>
  <rcc rId="17214" sId="1">
    <oc r="BE338">
      <f>ROW()</f>
    </oc>
    <nc r="BE338">
      <f>ROW()</f>
    </nc>
  </rcc>
  <rcc rId="17215" sId="1">
    <oc r="BE339">
      <f>ROW()</f>
    </oc>
    <nc r="BE339">
      <f>ROW()</f>
    </nc>
  </rcc>
  <rcc rId="17216" sId="1">
    <oc r="BE340">
      <f>ROW()</f>
    </oc>
    <nc r="BE340">
      <f>ROW()</f>
    </nc>
  </rcc>
  <rcc rId="17217" sId="1">
    <oc r="BE341">
      <f>ROW()</f>
    </oc>
    <nc r="BE341">
      <f>ROW()</f>
    </nc>
  </rcc>
  <rcc rId="17218" sId="1">
    <oc r="BE342">
      <f>ROW()</f>
    </oc>
    <nc r="BE342">
      <f>ROW()</f>
    </nc>
  </rcc>
  <rcc rId="17219" sId="1">
    <oc r="BE343">
      <f>ROW()</f>
    </oc>
    <nc r="BE343">
      <f>ROW()</f>
    </nc>
  </rcc>
  <rcc rId="17220" sId="1">
    <oc r="BE344">
      <f>ROW()</f>
    </oc>
    <nc r="BE344">
      <f>ROW()</f>
    </nc>
  </rcc>
  <rcc rId="17221" sId="1">
    <oc r="BE345">
      <f>ROW()</f>
    </oc>
    <nc r="BE345">
      <f>ROW()</f>
    </nc>
  </rcc>
  <rcc rId="17222" sId="1">
    <oc r="BE346">
      <f>ROW()</f>
    </oc>
    <nc r="BE346">
      <f>ROW()</f>
    </nc>
  </rcc>
  <rcc rId="17223" sId="1">
    <oc r="BE347">
      <f>ROW()</f>
    </oc>
    <nc r="BE347">
      <f>ROW()</f>
    </nc>
  </rcc>
  <rcc rId="17224" sId="1">
    <oc r="BE348">
      <f>ROW()</f>
    </oc>
    <nc r="BE348">
      <f>ROW()</f>
    </nc>
  </rcc>
  <rcc rId="17225" sId="1">
    <oc r="BE349">
      <f>ROW()</f>
    </oc>
    <nc r="BE349">
      <f>ROW()</f>
    </nc>
  </rcc>
  <rcc rId="17226" sId="1">
    <oc r="BE350">
      <f>ROW()</f>
    </oc>
    <nc r="BE350">
      <f>ROW()</f>
    </nc>
  </rcc>
  <rcc rId="17227" sId="1">
    <oc r="BE351">
      <f>ROW()</f>
    </oc>
    <nc r="BE351">
      <f>ROW()</f>
    </nc>
  </rcc>
  <rcc rId="17228" sId="1">
    <oc r="BE352">
      <f>ROW()</f>
    </oc>
    <nc r="BE352">
      <f>ROW()</f>
    </nc>
  </rcc>
  <rcc rId="17229" sId="1">
    <oc r="BE353">
      <f>ROW()</f>
    </oc>
    <nc r="BE353">
      <f>ROW()</f>
    </nc>
  </rcc>
  <rcc rId="17230" sId="1">
    <oc r="BE354">
      <f>ROW()</f>
    </oc>
    <nc r="BE354">
      <f>ROW()</f>
    </nc>
  </rcc>
  <rcc rId="17231" sId="1">
    <oc r="BE355">
      <f>ROW()</f>
    </oc>
    <nc r="BE355">
      <f>ROW()</f>
    </nc>
  </rcc>
  <rcc rId="17232" sId="1">
    <oc r="BE356">
      <f>ROW()</f>
    </oc>
    <nc r="BE356">
      <f>ROW()</f>
    </nc>
  </rcc>
  <rcc rId="17233" sId="1">
    <oc r="BE357">
      <f>ROW()</f>
    </oc>
    <nc r="BE357">
      <f>ROW()</f>
    </nc>
  </rcc>
  <rcc rId="17234" sId="1">
    <oc r="BE358">
      <f>ROW()</f>
    </oc>
    <nc r="BE358">
      <f>ROW()</f>
    </nc>
  </rcc>
  <rcc rId="17235" sId="1">
    <oc r="BE359">
      <f>ROW()</f>
    </oc>
    <nc r="BE359">
      <f>ROW()</f>
    </nc>
  </rcc>
  <rcc rId="17236" sId="1">
    <oc r="BE360">
      <f>ROW()</f>
    </oc>
    <nc r="BE360">
      <f>ROW()</f>
    </nc>
  </rcc>
  <rcc rId="17237" sId="1">
    <oc r="BE361">
      <f>ROW()</f>
    </oc>
    <nc r="BE361">
      <f>ROW()</f>
    </nc>
  </rcc>
  <rcc rId="17238" sId="1">
    <oc r="BE362">
      <f>ROW()</f>
    </oc>
    <nc r="BE362">
      <f>ROW()</f>
    </nc>
  </rcc>
  <rcc rId="17239" sId="1">
    <oc r="BE363">
      <f>ROW()</f>
    </oc>
    <nc r="BE363">
      <f>ROW()</f>
    </nc>
  </rcc>
  <rcc rId="17240" sId="1">
    <oc r="BE364">
      <f>ROW()</f>
    </oc>
    <nc r="BE364">
      <f>ROW()</f>
    </nc>
  </rcc>
  <rcc rId="17241" sId="1">
    <oc r="BE365">
      <f>ROW()</f>
    </oc>
    <nc r="BE365">
      <f>ROW()</f>
    </nc>
  </rcc>
  <rcc rId="17242" sId="1">
    <oc r="BE366">
      <f>ROW()</f>
    </oc>
    <nc r="BE366">
      <f>ROW()</f>
    </nc>
  </rcc>
  <rcc rId="17243" sId="1">
    <oc r="BE367">
      <f>ROW()</f>
    </oc>
    <nc r="BE367">
      <f>ROW()</f>
    </nc>
  </rcc>
  <rcc rId="17244" sId="1">
    <oc r="BE368">
      <f>ROW()</f>
    </oc>
    <nc r="BE368">
      <f>ROW()</f>
    </nc>
  </rcc>
  <rcc rId="17245" sId="1">
    <oc r="BE369">
      <f>ROW()</f>
    </oc>
    <nc r="BE369">
      <f>ROW()</f>
    </nc>
  </rcc>
  <rcc rId="17246" sId="1">
    <oc r="BE370">
      <f>ROW()</f>
    </oc>
    <nc r="BE370">
      <f>ROW()</f>
    </nc>
  </rcc>
  <rcc rId="17247" sId="1">
    <oc r="BE371">
      <f>ROW()</f>
    </oc>
    <nc r="BE371">
      <f>ROW()</f>
    </nc>
  </rcc>
  <rcc rId="17248" sId="1">
    <oc r="BE372">
      <f>ROW()</f>
    </oc>
    <nc r="BE372">
      <f>ROW()</f>
    </nc>
  </rcc>
  <rcc rId="17249" sId="1">
    <oc r="BE373">
      <f>ROW()</f>
    </oc>
    <nc r="BE373">
      <f>ROW()</f>
    </nc>
  </rcc>
  <rcc rId="17250" sId="1">
    <oc r="BE374">
      <f>ROW()</f>
    </oc>
    <nc r="BE374">
      <f>ROW()</f>
    </nc>
  </rcc>
  <rcc rId="17251" sId="1">
    <oc r="BE375">
      <f>ROW()</f>
    </oc>
    <nc r="BE375">
      <f>ROW()</f>
    </nc>
  </rcc>
  <rcc rId="17252" sId="1">
    <oc r="BE376">
      <f>ROW()</f>
    </oc>
    <nc r="BE376">
      <f>ROW()</f>
    </nc>
  </rcc>
  <rcc rId="17253" sId="1">
    <oc r="BE377">
      <f>ROW()</f>
    </oc>
    <nc r="BE377">
      <f>ROW()</f>
    </nc>
  </rcc>
  <rcc rId="17254" sId="1">
    <oc r="BE378">
      <f>ROW()</f>
    </oc>
    <nc r="BE378">
      <f>ROW()</f>
    </nc>
  </rcc>
  <rcc rId="17255" sId="1">
    <oc r="BE379">
      <f>ROW()</f>
    </oc>
    <nc r="BE379">
      <f>ROW()</f>
    </nc>
  </rcc>
  <rcc rId="17256" sId="1">
    <oc r="BE380">
      <f>ROW()</f>
    </oc>
    <nc r="BE380">
      <f>ROW()</f>
    </nc>
  </rcc>
  <rcc rId="17257" sId="1">
    <oc r="BE381">
      <f>ROW()</f>
    </oc>
    <nc r="BE381">
      <f>ROW()</f>
    </nc>
  </rcc>
  <rcc rId="17258" sId="1">
    <oc r="BE382">
      <f>ROW()</f>
    </oc>
    <nc r="BE382">
      <f>ROW()</f>
    </nc>
  </rcc>
  <rcc rId="17259" sId="1">
    <oc r="BE383">
      <f>ROW()</f>
    </oc>
    <nc r="BE383">
      <f>ROW()</f>
    </nc>
  </rcc>
  <rcc rId="17260" sId="1">
    <oc r="BE384">
      <f>ROW()</f>
    </oc>
    <nc r="BE384">
      <f>ROW()</f>
    </nc>
  </rcc>
  <rcc rId="17261" sId="1">
    <oc r="BE385">
      <f>ROW()</f>
    </oc>
    <nc r="BE385">
      <f>ROW()</f>
    </nc>
  </rcc>
  <rcc rId="17262" sId="1">
    <oc r="BE386">
      <f>ROW()</f>
    </oc>
    <nc r="BE386">
      <f>ROW()</f>
    </nc>
  </rcc>
  <rcc rId="17263" sId="1">
    <oc r="BE387">
      <f>ROW()</f>
    </oc>
    <nc r="BE387">
      <f>ROW()</f>
    </nc>
  </rcc>
  <rcc rId="17264" sId="1">
    <oc r="BE388">
      <f>ROW()</f>
    </oc>
    <nc r="BE388">
      <f>ROW()</f>
    </nc>
  </rcc>
  <rcc rId="17265" sId="1">
    <oc r="BE389">
      <f>ROW()</f>
    </oc>
    <nc r="BE389">
      <f>ROW()</f>
    </nc>
  </rcc>
  <rcc rId="17266" sId="1">
    <oc r="BE390">
      <f>ROW()</f>
    </oc>
    <nc r="BE390">
      <f>ROW()</f>
    </nc>
  </rcc>
  <rcc rId="17267" sId="1">
    <oc r="BE391">
      <f>ROW()</f>
    </oc>
    <nc r="BE391">
      <f>ROW()</f>
    </nc>
  </rcc>
  <rcc rId="17268" sId="1">
    <oc r="BE392">
      <f>ROW()</f>
    </oc>
    <nc r="BE392">
      <f>ROW()</f>
    </nc>
  </rcc>
  <rcc rId="17269" sId="1">
    <oc r="BE393">
      <f>ROW()</f>
    </oc>
    <nc r="BE393">
      <f>ROW()</f>
    </nc>
  </rcc>
  <rcc rId="17270" sId="1">
    <oc r="BE394">
      <f>ROW()</f>
    </oc>
    <nc r="BE394">
      <f>ROW()</f>
    </nc>
  </rcc>
  <rcc rId="17271" sId="1">
    <oc r="BE395">
      <f>ROW()</f>
    </oc>
    <nc r="BE395">
      <f>ROW()</f>
    </nc>
  </rcc>
  <rcc rId="17272" sId="1">
    <oc r="BE396">
      <f>ROW()</f>
    </oc>
    <nc r="BE396">
      <f>ROW()</f>
    </nc>
  </rcc>
  <rcc rId="17273" sId="1">
    <oc r="BE397">
      <f>ROW()</f>
    </oc>
    <nc r="BE397">
      <f>ROW()</f>
    </nc>
  </rcc>
  <rcc rId="17274" sId="1">
    <oc r="BE398">
      <f>ROW()</f>
    </oc>
    <nc r="BE398">
      <f>ROW()</f>
    </nc>
  </rcc>
  <rcc rId="17275" sId="1">
    <oc r="BE399">
      <f>ROW()</f>
    </oc>
    <nc r="BE399">
      <f>ROW()</f>
    </nc>
  </rcc>
  <rcc rId="17276" sId="1">
    <oc r="BE400">
      <f>ROW()</f>
    </oc>
    <nc r="BE400">
      <f>ROW()</f>
    </nc>
  </rcc>
  <rcc rId="17277" sId="1">
    <oc r="BE401">
      <f>ROW()</f>
    </oc>
    <nc r="BE401">
      <f>ROW()</f>
    </nc>
  </rcc>
  <rcc rId="17278" sId="1">
    <oc r="BE402">
      <f>ROW()</f>
    </oc>
    <nc r="BE402">
      <f>ROW()</f>
    </nc>
  </rcc>
  <rcc rId="17279" sId="1">
    <oc r="BE403">
      <f>ROW()</f>
    </oc>
    <nc r="BE403">
      <f>ROW()</f>
    </nc>
  </rcc>
  <rcc rId="17280" sId="1">
    <oc r="BE404">
      <f>ROW()</f>
    </oc>
    <nc r="BE404">
      <f>ROW()</f>
    </nc>
  </rcc>
  <rcc rId="17281" sId="1">
    <oc r="BE405">
      <f>ROW()</f>
    </oc>
    <nc r="BE405">
      <f>ROW()</f>
    </nc>
  </rcc>
  <rcc rId="17282" sId="1">
    <oc r="BE406">
      <f>ROW()</f>
    </oc>
    <nc r="BE406">
      <f>ROW()</f>
    </nc>
  </rcc>
  <rcc rId="17283" sId="1">
    <oc r="BE407">
      <f>ROW()</f>
    </oc>
    <nc r="BE407">
      <f>ROW()</f>
    </nc>
  </rcc>
  <rcc rId="17284" sId="1">
    <oc r="BE408">
      <f>ROW()</f>
    </oc>
    <nc r="BE408">
      <f>ROW()</f>
    </nc>
  </rcc>
  <rcc rId="17285" sId="1">
    <oc r="BE409">
      <f>ROW()</f>
    </oc>
    <nc r="BE409">
      <f>ROW()</f>
    </nc>
  </rcc>
  <rcc rId="17286" sId="1">
    <oc r="BE410">
      <f>ROW()</f>
    </oc>
    <nc r="BE410">
      <f>ROW()</f>
    </nc>
  </rcc>
  <rcc rId="17287" sId="1">
    <oc r="BE411">
      <f>ROW()</f>
    </oc>
    <nc r="BE411">
      <f>ROW()</f>
    </nc>
  </rcc>
  <rcc rId="17288" sId="1">
    <oc r="BE412">
      <f>ROW()</f>
    </oc>
    <nc r="BE412">
      <f>ROW()</f>
    </nc>
  </rcc>
  <rcc rId="17289" sId="1">
    <oc r="BE413">
      <f>ROW()</f>
    </oc>
    <nc r="BE413">
      <f>ROW()</f>
    </nc>
  </rcc>
  <rcc rId="17290" sId="1">
    <oc r="BE414">
      <f>ROW()</f>
    </oc>
    <nc r="BE414">
      <f>ROW()</f>
    </nc>
  </rcc>
  <rcc rId="17291" sId="1">
    <oc r="BE415">
      <f>ROW()</f>
    </oc>
    <nc r="BE415">
      <f>ROW()</f>
    </nc>
  </rcc>
  <rcc rId="17292" sId="1">
    <oc r="BE416">
      <f>ROW()</f>
    </oc>
    <nc r="BE416">
      <f>ROW()</f>
    </nc>
  </rcc>
  <rcc rId="17293" sId="1">
    <oc r="BE417">
      <f>ROW()</f>
    </oc>
    <nc r="BE417">
      <f>ROW()</f>
    </nc>
  </rcc>
  <rcc rId="17294" sId="1">
    <oc r="BE418">
      <f>ROW()</f>
    </oc>
    <nc r="BE418">
      <f>ROW()</f>
    </nc>
  </rcc>
  <rcc rId="17295" sId="1">
    <oc r="BE419">
      <f>ROW()</f>
    </oc>
    <nc r="BE419">
      <f>ROW()</f>
    </nc>
  </rcc>
  <rcc rId="17296" sId="1">
    <oc r="BE420">
      <f>ROW()</f>
    </oc>
    <nc r="BE420">
      <f>ROW()</f>
    </nc>
  </rcc>
  <rcc rId="17297" sId="1">
    <oc r="BE421">
      <f>ROW()</f>
    </oc>
    <nc r="BE421">
      <f>ROW()</f>
    </nc>
  </rcc>
  <rcc rId="17298" sId="1">
    <oc r="BE422">
      <f>ROW()</f>
    </oc>
    <nc r="BE422">
      <f>ROW()</f>
    </nc>
  </rcc>
  <rcc rId="17299" sId="1">
    <oc r="BE423">
      <f>ROW()</f>
    </oc>
    <nc r="BE423">
      <f>ROW()</f>
    </nc>
  </rcc>
  <rcc rId="17300" sId="1">
    <oc r="BE424">
      <f>ROW()</f>
    </oc>
    <nc r="BE424">
      <f>ROW()</f>
    </nc>
  </rcc>
  <rcc rId="17301" sId="1">
    <oc r="BE425">
      <f>ROW()</f>
    </oc>
    <nc r="BE425">
      <f>ROW()</f>
    </nc>
  </rcc>
  <rcc rId="17302" sId="1">
    <oc r="BE426">
      <f>ROW()</f>
    </oc>
    <nc r="BE426">
      <f>ROW()</f>
    </nc>
  </rcc>
  <rcc rId="17303" sId="1">
    <oc r="BE427">
      <f>ROW()</f>
    </oc>
    <nc r="BE427">
      <f>ROW()</f>
    </nc>
  </rcc>
  <rcc rId="17304" sId="1">
    <oc r="BE428">
      <f>ROW()</f>
    </oc>
    <nc r="BE428">
      <f>ROW()</f>
    </nc>
  </rcc>
  <rcc rId="17305" sId="1">
    <oc r="BE429">
      <f>ROW()</f>
    </oc>
    <nc r="BE429">
      <f>ROW()</f>
    </nc>
  </rcc>
  <rcc rId="17306" sId="1">
    <oc r="BE430">
      <f>ROW()</f>
    </oc>
    <nc r="BE430">
      <f>ROW()</f>
    </nc>
  </rcc>
  <rcc rId="17307" sId="1">
    <oc r="BE431">
      <f>ROW()</f>
    </oc>
    <nc r="BE431">
      <f>ROW()</f>
    </nc>
  </rcc>
  <rcc rId="17308" sId="1">
    <oc r="BE432">
      <f>ROW()</f>
    </oc>
    <nc r="BE432">
      <f>ROW()</f>
    </nc>
  </rcc>
  <rcc rId="17309" sId="1">
    <oc r="BE433">
      <f>ROW()</f>
    </oc>
    <nc r="BE433">
      <f>ROW()</f>
    </nc>
  </rcc>
  <rcc rId="17310" sId="1">
    <oc r="BE434">
      <f>ROW()</f>
    </oc>
    <nc r="BE434">
      <f>ROW()</f>
    </nc>
  </rcc>
  <rcc rId="17311" sId="1">
    <oc r="BE435">
      <f>ROW()</f>
    </oc>
    <nc r="BE435">
      <f>ROW()</f>
    </nc>
  </rcc>
  <rcc rId="17312" sId="1">
    <oc r="BE436">
      <f>ROW()</f>
    </oc>
    <nc r="BE436">
      <f>ROW()</f>
    </nc>
  </rcc>
  <rcc rId="17313" sId="1">
    <oc r="BE437">
      <f>ROW()</f>
    </oc>
    <nc r="BE437">
      <f>ROW()</f>
    </nc>
  </rcc>
  <rcc rId="17314" sId="1">
    <oc r="BE438">
      <f>ROW()</f>
    </oc>
    <nc r="BE438">
      <f>ROW()</f>
    </nc>
  </rcc>
  <rcc rId="17315" sId="1">
    <oc r="BE439">
      <f>ROW()</f>
    </oc>
    <nc r="BE439">
      <f>ROW()</f>
    </nc>
  </rcc>
  <rcc rId="17316" sId="1">
    <oc r="BE440">
      <f>ROW()</f>
    </oc>
    <nc r="BE440">
      <f>ROW()</f>
    </nc>
  </rcc>
  <rcc rId="17317" sId="1">
    <oc r="BE441">
      <f>ROW()</f>
    </oc>
    <nc r="BE441">
      <f>ROW()</f>
    </nc>
  </rcc>
  <rcc rId="17318" sId="1">
    <oc r="BE442">
      <f>ROW()</f>
    </oc>
    <nc r="BE442">
      <f>ROW()</f>
    </nc>
  </rcc>
  <rcc rId="17319" sId="1">
    <oc r="BE443">
      <f>ROW()</f>
    </oc>
    <nc r="BE443">
      <f>ROW()</f>
    </nc>
  </rcc>
  <rcc rId="17320" sId="1">
    <oc r="BE444">
      <f>ROW()</f>
    </oc>
    <nc r="BE444">
      <f>ROW()</f>
    </nc>
  </rcc>
  <rcc rId="17321" sId="1">
    <oc r="BE445">
      <f>ROW()</f>
    </oc>
    <nc r="BE445">
      <f>ROW()</f>
    </nc>
  </rcc>
  <rcc rId="17322" sId="1">
    <oc r="BE446">
      <f>ROW()</f>
    </oc>
    <nc r="BE446">
      <f>ROW()</f>
    </nc>
  </rcc>
  <rcc rId="17323" sId="1">
    <oc r="BE447">
      <f>ROW()</f>
    </oc>
    <nc r="BE447">
      <f>ROW()</f>
    </nc>
  </rcc>
  <rcc rId="17324" sId="1">
    <oc r="BE448">
      <f>ROW()</f>
    </oc>
    <nc r="BE448">
      <f>ROW()</f>
    </nc>
  </rcc>
  <rcc rId="17325" sId="1">
    <oc r="BE449">
      <f>ROW()</f>
    </oc>
    <nc r="BE449">
      <f>ROW()</f>
    </nc>
  </rcc>
  <rcc rId="17326" sId="1">
    <oc r="BE450">
      <f>ROW()</f>
    </oc>
    <nc r="BE450">
      <f>ROW()</f>
    </nc>
  </rcc>
  <rcc rId="17327" sId="1">
    <oc r="BE451">
      <f>ROW()</f>
    </oc>
    <nc r="BE451">
      <f>ROW()</f>
    </nc>
  </rcc>
  <rcc rId="17328" sId="1">
    <oc r="BE452">
      <f>ROW()</f>
    </oc>
    <nc r="BE452">
      <f>ROW()</f>
    </nc>
  </rcc>
  <rcc rId="17329" sId="1">
    <oc r="BE453">
      <f>ROW()</f>
    </oc>
    <nc r="BE453">
      <f>ROW()</f>
    </nc>
  </rcc>
  <rcc rId="17330" sId="1">
    <oc r="BE454">
      <f>ROW()</f>
    </oc>
    <nc r="BE454">
      <f>ROW()</f>
    </nc>
  </rcc>
  <rcc rId="17331" sId="1">
    <oc r="BE455">
      <f>ROW()</f>
    </oc>
    <nc r="BE455">
      <f>ROW()</f>
    </nc>
  </rcc>
  <rcc rId="17332" sId="1">
    <oc r="BE456">
      <f>ROW()</f>
    </oc>
    <nc r="BE456">
      <f>ROW()</f>
    </nc>
  </rcc>
  <rcc rId="17333" sId="1">
    <oc r="BE457">
      <f>ROW()</f>
    </oc>
    <nc r="BE457">
      <f>ROW()</f>
    </nc>
  </rcc>
  <rcc rId="17334" sId="1">
    <oc r="BE458">
      <f>ROW()</f>
    </oc>
    <nc r="BE458">
      <f>ROW()</f>
    </nc>
  </rcc>
  <rcc rId="17335" sId="1">
    <oc r="BE459">
      <f>ROW()</f>
    </oc>
    <nc r="BE459">
      <f>ROW()</f>
    </nc>
  </rcc>
  <rcc rId="17336" sId="1">
    <oc r="BE460">
      <f>ROW()</f>
    </oc>
    <nc r="BE460">
      <f>ROW()</f>
    </nc>
  </rcc>
  <rcc rId="17337" sId="1">
    <oc r="BE461">
      <f>ROW()</f>
    </oc>
    <nc r="BE461">
      <f>ROW()</f>
    </nc>
  </rcc>
  <rcc rId="17338" sId="1">
    <oc r="BE462">
      <f>ROW()</f>
    </oc>
    <nc r="BE462">
      <f>ROW()</f>
    </nc>
  </rcc>
  <rcc rId="17339" sId="1">
    <oc r="BE463">
      <f>ROW()</f>
    </oc>
    <nc r="BE463">
      <f>ROW()</f>
    </nc>
  </rcc>
  <rcc rId="17340" sId="1">
    <oc r="BE464">
      <f>ROW()</f>
    </oc>
    <nc r="BE464">
      <f>ROW()</f>
    </nc>
  </rcc>
  <rcc rId="17341" sId="1">
    <oc r="BE465">
      <f>ROW()</f>
    </oc>
    <nc r="BE465">
      <f>ROW()</f>
    </nc>
  </rcc>
  <rcc rId="17342" sId="1">
    <oc r="BE466">
      <f>ROW()</f>
    </oc>
    <nc r="BE466">
      <f>ROW()</f>
    </nc>
  </rcc>
  <rcc rId="17343" sId="1">
    <oc r="BE467">
      <f>ROW()</f>
    </oc>
    <nc r="BE467">
      <f>ROW()</f>
    </nc>
  </rcc>
  <rcc rId="17344" sId="1">
    <oc r="BE468">
      <f>ROW()</f>
    </oc>
    <nc r="BE468">
      <f>ROW()</f>
    </nc>
  </rcc>
  <rcc rId="17345" sId="1">
    <oc r="BE469">
      <f>ROW()</f>
    </oc>
    <nc r="BE469">
      <f>ROW()</f>
    </nc>
  </rcc>
  <rcc rId="17346" sId="1">
    <oc r="BE470">
      <f>ROW()</f>
    </oc>
    <nc r="BE470">
      <f>ROW()</f>
    </nc>
  </rcc>
  <rcc rId="17347" sId="1">
    <oc r="BE471">
      <f>ROW()</f>
    </oc>
    <nc r="BE471">
      <f>ROW()</f>
    </nc>
  </rcc>
  <rcc rId="17348" sId="1">
    <oc r="BE472">
      <f>ROW()</f>
    </oc>
    <nc r="BE472">
      <f>ROW()</f>
    </nc>
  </rcc>
  <rcc rId="17349" sId="1">
    <oc r="BE473">
      <f>ROW()</f>
    </oc>
    <nc r="BE473">
      <f>ROW()</f>
    </nc>
  </rcc>
  <rcc rId="17350" sId="1">
    <oc r="BE474">
      <f>ROW()</f>
    </oc>
    <nc r="BE474">
      <f>ROW()</f>
    </nc>
  </rcc>
  <rcc rId="17351" sId="1">
    <oc r="BE475">
      <f>ROW()</f>
    </oc>
    <nc r="BE475">
      <f>ROW()</f>
    </nc>
  </rcc>
  <rcc rId="17352" sId="1">
    <oc r="BE476">
      <f>ROW()</f>
    </oc>
    <nc r="BE476">
      <f>ROW()</f>
    </nc>
  </rcc>
  <rcc rId="17353" sId="1">
    <oc r="BE477">
      <f>ROW()</f>
    </oc>
    <nc r="BE477">
      <f>ROW()</f>
    </nc>
  </rcc>
  <rcc rId="17354" sId="1">
    <oc r="BE478">
      <f>ROW()</f>
    </oc>
    <nc r="BE478">
      <f>ROW()</f>
    </nc>
  </rcc>
  <rcc rId="17355" sId="1">
    <oc r="BE479">
      <f>ROW()</f>
    </oc>
    <nc r="BE479">
      <f>ROW()</f>
    </nc>
  </rcc>
  <rcc rId="17356" sId="1">
    <oc r="BE480">
      <f>ROW()</f>
    </oc>
    <nc r="BE480">
      <f>ROW()</f>
    </nc>
  </rcc>
  <rcc rId="17357" sId="1">
    <oc r="BE481">
      <f>ROW()</f>
    </oc>
    <nc r="BE481">
      <f>ROW()</f>
    </nc>
  </rcc>
  <rcc rId="17358" sId="1">
    <oc r="BE482">
      <f>ROW()</f>
    </oc>
    <nc r="BE482">
      <f>ROW()</f>
    </nc>
  </rcc>
  <rcc rId="17359" sId="1">
    <oc r="BE483">
      <f>ROW()</f>
    </oc>
    <nc r="BE483">
      <f>ROW()</f>
    </nc>
  </rcc>
  <rcc rId="17360" sId="1">
    <oc r="BE484">
      <f>ROW()</f>
    </oc>
    <nc r="BE484">
      <f>ROW()</f>
    </nc>
  </rcc>
  <rcc rId="17361" sId="1">
    <oc r="BE485">
      <f>ROW()</f>
    </oc>
    <nc r="BE485">
      <f>ROW()</f>
    </nc>
  </rcc>
  <rcc rId="17362" sId="1">
    <oc r="BE486">
      <f>ROW()</f>
    </oc>
    <nc r="BE486">
      <f>ROW()</f>
    </nc>
  </rcc>
  <rcc rId="17363" sId="1">
    <oc r="BE487">
      <f>ROW()</f>
    </oc>
    <nc r="BE487">
      <f>ROW()</f>
    </nc>
  </rcc>
  <rcc rId="17364" sId="1">
    <oc r="BE488">
      <f>ROW()</f>
    </oc>
    <nc r="BE488">
      <f>ROW()</f>
    </nc>
  </rcc>
  <rcc rId="17365" sId="1">
    <oc r="BE489">
      <f>ROW()</f>
    </oc>
    <nc r="BE489">
      <f>ROW()</f>
    </nc>
  </rcc>
  <rcc rId="17366" sId="1">
    <oc r="BE490">
      <f>ROW()</f>
    </oc>
    <nc r="BE490">
      <f>ROW()</f>
    </nc>
  </rcc>
  <rcc rId="17367" sId="1">
    <oc r="BE491">
      <f>ROW()</f>
    </oc>
    <nc r="BE491">
      <f>ROW()</f>
    </nc>
  </rcc>
  <rcc rId="17368" sId="1">
    <oc r="BE492">
      <f>ROW()</f>
    </oc>
    <nc r="BE492">
      <f>ROW()</f>
    </nc>
  </rcc>
  <rcc rId="17369" sId="1">
    <oc r="BE493">
      <f>ROW()</f>
    </oc>
    <nc r="BE493">
      <f>ROW()</f>
    </nc>
  </rcc>
  <rcc rId="17370" sId="1">
    <oc r="BE494">
      <f>ROW()</f>
    </oc>
    <nc r="BE494">
      <f>ROW()</f>
    </nc>
  </rcc>
  <rcc rId="17371" sId="1">
    <oc r="BE495">
      <f>ROW()</f>
    </oc>
    <nc r="BE495">
      <f>ROW()</f>
    </nc>
  </rcc>
  <rcc rId="17372" sId="1">
    <oc r="BE496">
      <f>ROW()</f>
    </oc>
    <nc r="BE496">
      <f>ROW()</f>
    </nc>
  </rcc>
  <rcc rId="17373" sId="1">
    <oc r="BE497">
      <f>ROW()</f>
    </oc>
    <nc r="BE497">
      <f>ROW()</f>
    </nc>
  </rcc>
  <rcc rId="17374" sId="1">
    <oc r="BE498">
      <f>ROW()</f>
    </oc>
    <nc r="BE498">
      <f>ROW()</f>
    </nc>
  </rcc>
  <rcc rId="17375" sId="1">
    <oc r="BE499">
      <f>ROW()</f>
    </oc>
    <nc r="BE499">
      <f>ROW()</f>
    </nc>
  </rcc>
  <rcc rId="17376" sId="1">
    <oc r="BE500">
      <f>ROW()</f>
    </oc>
    <nc r="BE500">
      <f>ROW()</f>
    </nc>
  </rcc>
  <rcc rId="17377" sId="1">
    <oc r="BE501">
      <f>ROW()</f>
    </oc>
    <nc r="BE501">
      <f>ROW()</f>
    </nc>
  </rcc>
  <rcc rId="17378" sId="1">
    <oc r="BE502">
      <f>ROW()</f>
    </oc>
    <nc r="BE502">
      <f>ROW()</f>
    </nc>
  </rcc>
  <rcc rId="17379" sId="1">
    <oc r="BE503">
      <f>ROW()</f>
    </oc>
    <nc r="BE503">
      <f>ROW()</f>
    </nc>
  </rcc>
  <rcc rId="17380" sId="1">
    <oc r="BE504">
      <f>ROW()</f>
    </oc>
    <nc r="BE504">
      <f>ROW()</f>
    </nc>
  </rcc>
  <rcc rId="17381" sId="1">
    <oc r="BE505">
      <f>ROW()</f>
    </oc>
    <nc r="BE505">
      <f>ROW()</f>
    </nc>
  </rcc>
  <rcc rId="17382" sId="1">
    <oc r="BE506">
      <f>ROW()</f>
    </oc>
    <nc r="BE506">
      <f>ROW()</f>
    </nc>
  </rcc>
  <rcc rId="17383" sId="1">
    <oc r="BE507">
      <f>ROW()</f>
    </oc>
    <nc r="BE507">
      <f>ROW()</f>
    </nc>
  </rcc>
  <rcc rId="17384" sId="1">
    <oc r="BE508">
      <f>ROW()</f>
    </oc>
    <nc r="BE508">
      <f>ROW()</f>
    </nc>
  </rcc>
  <rcc rId="17385" sId="1">
    <oc r="BE509">
      <f>ROW()</f>
    </oc>
    <nc r="BE509">
      <f>ROW()</f>
    </nc>
  </rcc>
  <rcc rId="17386" sId="1">
    <oc r="BE510">
      <f>ROW()</f>
    </oc>
    <nc r="BE510">
      <f>ROW()</f>
    </nc>
  </rcc>
  <rcc rId="17387" sId="1">
    <oc r="BE511">
      <f>ROW()</f>
    </oc>
    <nc r="BE511">
      <f>ROW()</f>
    </nc>
  </rcc>
  <rcc rId="17388" sId="1">
    <oc r="BE512">
      <f>ROW()</f>
    </oc>
    <nc r="BE512">
      <f>ROW()</f>
    </nc>
  </rcc>
  <rcc rId="17389" sId="1">
    <oc r="BE513">
      <f>ROW()</f>
    </oc>
    <nc r="BE513">
      <f>ROW()</f>
    </nc>
  </rcc>
  <rcc rId="17390" sId="1">
    <oc r="BE514">
      <f>ROW()</f>
    </oc>
    <nc r="BE514">
      <f>ROW()</f>
    </nc>
  </rcc>
  <rcc rId="17391" sId="1">
    <oc r="BE515">
      <f>ROW()</f>
    </oc>
    <nc r="BE515">
      <f>ROW()</f>
    </nc>
  </rcc>
  <rcc rId="17392" sId="1">
    <oc r="BE516">
      <f>ROW()</f>
    </oc>
    <nc r="BE516">
      <f>ROW()</f>
    </nc>
  </rcc>
  <rcc rId="17393" sId="1">
    <oc r="BE517">
      <f>ROW()</f>
    </oc>
    <nc r="BE517">
      <f>ROW()</f>
    </nc>
  </rcc>
  <rcc rId="17394" sId="1">
    <oc r="BE518">
      <f>ROW()</f>
    </oc>
    <nc r="BE518">
      <f>ROW()</f>
    </nc>
  </rcc>
  <rcc rId="17395" sId="1">
    <oc r="BE519">
      <f>ROW()</f>
    </oc>
    <nc r="BE519">
      <f>ROW()</f>
    </nc>
  </rcc>
  <rcc rId="17396" sId="1">
    <oc r="BE520">
      <f>ROW()</f>
    </oc>
    <nc r="BE520">
      <f>ROW()</f>
    </nc>
  </rcc>
  <rcc rId="17397" sId="1">
    <oc r="BE521">
      <f>ROW()</f>
    </oc>
    <nc r="BE521">
      <f>ROW()</f>
    </nc>
  </rcc>
  <rcc rId="17398" sId="1">
    <oc r="BE522">
      <f>ROW()</f>
    </oc>
    <nc r="BE522">
      <f>ROW()</f>
    </nc>
  </rcc>
  <rcc rId="17399" sId="1">
    <oc r="BE523">
      <f>ROW()</f>
    </oc>
    <nc r="BE523">
      <f>ROW()</f>
    </nc>
  </rcc>
  <rcc rId="17400" sId="1">
    <oc r="BE524">
      <f>ROW()</f>
    </oc>
    <nc r="BE524">
      <f>ROW()</f>
    </nc>
  </rcc>
  <rcc rId="17401" sId="1">
    <oc r="BE525">
      <f>ROW()</f>
    </oc>
    <nc r="BE525">
      <f>ROW()</f>
    </nc>
  </rcc>
  <rcc rId="17402" sId="1">
    <oc r="BE526">
      <f>ROW()</f>
    </oc>
    <nc r="BE526">
      <f>ROW()</f>
    </nc>
  </rcc>
  <rcc rId="17403" sId="1">
    <oc r="BE527">
      <f>ROW()</f>
    </oc>
    <nc r="BE527">
      <f>ROW()</f>
    </nc>
  </rcc>
  <rcc rId="17404" sId="1">
    <oc r="BE528">
      <f>ROW()</f>
    </oc>
    <nc r="BE528">
      <f>ROW()</f>
    </nc>
  </rcc>
  <rcc rId="17405" sId="1">
    <oc r="BE529">
      <f>ROW()</f>
    </oc>
    <nc r="BE529">
      <f>ROW()</f>
    </nc>
  </rcc>
  <rcc rId="17406" sId="1">
    <oc r="BE530">
      <f>ROW()</f>
    </oc>
    <nc r="BE530">
      <f>ROW()</f>
    </nc>
  </rcc>
  <rcc rId="17407" sId="1">
    <oc r="BE531">
      <f>ROW()</f>
    </oc>
    <nc r="BE531">
      <f>ROW()</f>
    </nc>
  </rcc>
  <rcc rId="17408" sId="1">
    <oc r="BE532">
      <f>ROW()</f>
    </oc>
    <nc r="BE532">
      <f>ROW()</f>
    </nc>
  </rcc>
  <rcc rId="17409" sId="1">
    <oc r="BE533">
      <f>ROW()</f>
    </oc>
    <nc r="BE533">
      <f>ROW()</f>
    </nc>
  </rcc>
  <rcc rId="17410" sId="1">
    <oc r="BE534">
      <f>ROW()</f>
    </oc>
    <nc r="BE534">
      <f>ROW()</f>
    </nc>
  </rcc>
  <rcc rId="17411" sId="1">
    <oc r="BE535">
      <f>ROW()</f>
    </oc>
    <nc r="BE535">
      <f>ROW()</f>
    </nc>
  </rcc>
  <rcc rId="17412" sId="1">
    <oc r="BE536">
      <f>ROW()</f>
    </oc>
    <nc r="BE536">
      <f>ROW()</f>
    </nc>
  </rcc>
  <rcc rId="17413" sId="1">
    <oc r="BE537">
      <f>ROW()</f>
    </oc>
    <nc r="BE537">
      <f>ROW()</f>
    </nc>
  </rcc>
  <rcc rId="17414" sId="1">
    <oc r="BE538">
      <f>ROW()</f>
    </oc>
    <nc r="BE538">
      <f>ROW()</f>
    </nc>
  </rcc>
  <rcc rId="17415" sId="1">
    <oc r="BE539">
      <f>ROW()</f>
    </oc>
    <nc r="BE539">
      <f>ROW()</f>
    </nc>
  </rcc>
  <rcc rId="17416" sId="1">
    <oc r="BE540">
      <f>ROW()</f>
    </oc>
    <nc r="BE540">
      <f>ROW()</f>
    </nc>
  </rcc>
  <rcc rId="17417" sId="1">
    <oc r="BE541">
      <f>ROW()</f>
    </oc>
    <nc r="BE541">
      <f>ROW()</f>
    </nc>
  </rcc>
  <rcc rId="17418" sId="1">
    <oc r="BE542">
      <f>ROW()</f>
    </oc>
    <nc r="BE542">
      <f>ROW()</f>
    </nc>
  </rcc>
  <rcc rId="17419" sId="1">
    <oc r="BE543">
      <f>ROW()</f>
    </oc>
    <nc r="BE543">
      <f>ROW()</f>
    </nc>
  </rcc>
  <rcc rId="17420" sId="1">
    <oc r="BE544">
      <f>ROW()</f>
    </oc>
    <nc r="BE544">
      <f>ROW()</f>
    </nc>
  </rcc>
  <rcc rId="17421" sId="1">
    <oc r="BE545">
      <f>ROW()</f>
    </oc>
    <nc r="BE545">
      <f>ROW()</f>
    </nc>
  </rcc>
  <rcc rId="17422" sId="1">
    <oc r="BE546">
      <f>ROW()</f>
    </oc>
    <nc r="BE546">
      <f>ROW()</f>
    </nc>
  </rcc>
  <rcc rId="17423" sId="1">
    <oc r="BE547">
      <f>ROW()</f>
    </oc>
    <nc r="BE547">
      <f>ROW()</f>
    </nc>
  </rcc>
  <rcc rId="17424" sId="1">
    <oc r="BE548">
      <f>ROW()</f>
    </oc>
    <nc r="BE548">
      <f>ROW()</f>
    </nc>
  </rcc>
  <rcc rId="17425" sId="1">
    <oc r="BE549">
      <f>ROW()</f>
    </oc>
    <nc r="BE549">
      <f>ROW()</f>
    </nc>
  </rcc>
  <rcc rId="17426" sId="1">
    <oc r="BE550">
      <f>ROW()</f>
    </oc>
    <nc r="BE550">
      <f>ROW()</f>
    </nc>
  </rcc>
  <rcc rId="17427" sId="1">
    <oc r="BE551">
      <f>ROW()</f>
    </oc>
    <nc r="BE551">
      <f>ROW()</f>
    </nc>
  </rcc>
  <rcc rId="17428" sId="1">
    <oc r="BE552">
      <f>ROW()</f>
    </oc>
    <nc r="BE552">
      <f>ROW()</f>
    </nc>
  </rcc>
  <rcc rId="17429" sId="1">
    <oc r="BE553">
      <f>ROW()</f>
    </oc>
    <nc r="BE553">
      <f>ROW()</f>
    </nc>
  </rcc>
  <rcc rId="17430" sId="1">
    <oc r="BE554">
      <f>ROW()</f>
    </oc>
    <nc r="BE554">
      <f>ROW()</f>
    </nc>
  </rcc>
  <rcc rId="17431" sId="1">
    <oc r="BE555">
      <f>ROW()</f>
    </oc>
    <nc r="BE555">
      <f>ROW()</f>
    </nc>
  </rcc>
  <rcc rId="17432" sId="1">
    <oc r="BE556">
      <f>ROW()</f>
    </oc>
    <nc r="BE556">
      <f>ROW()</f>
    </nc>
  </rcc>
  <rcc rId="17433" sId="1">
    <oc r="BE557">
      <f>ROW()</f>
    </oc>
    <nc r="BE557">
      <f>ROW()</f>
    </nc>
  </rcc>
  <rcc rId="17434" sId="1">
    <oc r="BE558">
      <f>ROW()</f>
    </oc>
    <nc r="BE558">
      <f>ROW()</f>
    </nc>
  </rcc>
  <rcc rId="17435" sId="1">
    <oc r="BE559">
      <f>ROW()</f>
    </oc>
    <nc r="BE559">
      <f>ROW()</f>
    </nc>
  </rcc>
  <rcc rId="17436" sId="1">
    <oc r="BE560">
      <f>ROW()</f>
    </oc>
    <nc r="BE560">
      <f>ROW()</f>
    </nc>
  </rcc>
  <rcc rId="17437" sId="1">
    <oc r="BE561">
      <f>ROW()</f>
    </oc>
    <nc r="BE561">
      <f>ROW()</f>
    </nc>
  </rcc>
  <rcc rId="17438" sId="1">
    <oc r="BE562">
      <f>ROW()</f>
    </oc>
    <nc r="BE562">
      <f>ROW()</f>
    </nc>
  </rcc>
  <rcc rId="17439" sId="1">
    <oc r="BE563">
      <f>ROW()</f>
    </oc>
    <nc r="BE563">
      <f>ROW()</f>
    </nc>
  </rcc>
  <rcc rId="17440" sId="1">
    <oc r="BE564">
      <f>ROW()</f>
    </oc>
    <nc r="BE564">
      <f>ROW()</f>
    </nc>
  </rcc>
  <rcc rId="17441" sId="1">
    <oc r="BE565">
      <f>ROW()</f>
    </oc>
    <nc r="BE565">
      <f>ROW()</f>
    </nc>
  </rcc>
  <rcc rId="17442" sId="1">
    <oc r="BE566">
      <f>ROW()</f>
    </oc>
    <nc r="BE566">
      <f>ROW()</f>
    </nc>
  </rcc>
  <rcc rId="17443" sId="1">
    <oc r="BE567">
      <f>ROW()</f>
    </oc>
    <nc r="BE567">
      <f>ROW()</f>
    </nc>
  </rcc>
  <rcc rId="17444" sId="1">
    <oc r="BE568">
      <f>ROW()</f>
    </oc>
    <nc r="BE568">
      <f>ROW()</f>
    </nc>
  </rcc>
  <rcc rId="17445" sId="1">
    <oc r="BE569">
      <f>ROW()</f>
    </oc>
    <nc r="BE569">
      <f>ROW()</f>
    </nc>
  </rcc>
  <rcc rId="17446" sId="1">
    <oc r="BE570">
      <f>ROW()</f>
    </oc>
    <nc r="BE570">
      <f>ROW()</f>
    </nc>
  </rcc>
  <rcc rId="17447" sId="1">
    <oc r="BE571">
      <f>ROW()</f>
    </oc>
    <nc r="BE571">
      <f>ROW()</f>
    </nc>
  </rcc>
  <rcc rId="17448" sId="1">
    <oc r="BE572">
      <f>ROW()</f>
    </oc>
    <nc r="BE572">
      <f>ROW()</f>
    </nc>
  </rcc>
  <rcc rId="17449" sId="1">
    <oc r="BE573">
      <f>ROW()</f>
    </oc>
    <nc r="BE573">
      <f>ROW()</f>
    </nc>
  </rcc>
  <rcc rId="17450" sId="1">
    <oc r="BE574">
      <f>ROW()</f>
    </oc>
    <nc r="BE574">
      <f>ROW()</f>
    </nc>
  </rcc>
  <rcc rId="17451" sId="1">
    <oc r="BE575">
      <f>ROW()</f>
    </oc>
    <nc r="BE575">
      <f>ROW()</f>
    </nc>
  </rcc>
  <rcc rId="17452" sId="1">
    <oc r="BE576">
      <f>ROW()</f>
    </oc>
    <nc r="BE576">
      <f>ROW()</f>
    </nc>
  </rcc>
  <rcc rId="17453" sId="1">
    <oc r="BE577">
      <f>ROW()</f>
    </oc>
    <nc r="BE577">
      <f>ROW()</f>
    </nc>
  </rcc>
  <rcc rId="17454" sId="1">
    <oc r="BE578">
      <f>ROW()</f>
    </oc>
    <nc r="BE578">
      <f>ROW()</f>
    </nc>
  </rcc>
  <rcc rId="17455" sId="1">
    <oc r="BE579">
      <f>ROW()</f>
    </oc>
    <nc r="BE579">
      <f>ROW()</f>
    </nc>
  </rcc>
  <rcc rId="17456" sId="1">
    <oc r="BE580">
      <f>ROW()</f>
    </oc>
    <nc r="BE580">
      <f>ROW()</f>
    </nc>
  </rcc>
  <rcc rId="17457" sId="1">
    <oc r="BE581">
      <f>ROW()</f>
    </oc>
    <nc r="BE581">
      <f>ROW()</f>
    </nc>
  </rcc>
  <rcc rId="17458" sId="1">
    <oc r="BE582">
      <f>ROW()</f>
    </oc>
    <nc r="BE582">
      <f>ROW()</f>
    </nc>
  </rcc>
  <rcc rId="17459" sId="1">
    <oc r="BE583">
      <f>ROW()</f>
    </oc>
    <nc r="BE583">
      <f>ROW()</f>
    </nc>
  </rcc>
  <rcc rId="17460" sId="1">
    <oc r="BE584">
      <f>ROW()</f>
    </oc>
    <nc r="BE584">
      <f>ROW()</f>
    </nc>
  </rcc>
  <rcc rId="17461" sId="1">
    <oc r="BE585">
      <f>ROW()</f>
    </oc>
    <nc r="BE585">
      <f>ROW()</f>
    </nc>
  </rcc>
  <rcc rId="17462" sId="1">
    <oc r="BE586">
      <f>ROW()</f>
    </oc>
    <nc r="BE586">
      <f>ROW()</f>
    </nc>
  </rcc>
  <rcc rId="17463" sId="1">
    <oc r="BE587">
      <f>ROW()</f>
    </oc>
    <nc r="BE587">
      <f>ROW()</f>
    </nc>
  </rcc>
  <rcc rId="17464" sId="1">
    <oc r="BE588">
      <f>ROW()</f>
    </oc>
    <nc r="BE588">
      <f>ROW()</f>
    </nc>
  </rcc>
  <rcc rId="17465" sId="1">
    <oc r="BE589">
      <f>ROW()</f>
    </oc>
    <nc r="BE589">
      <f>ROW()</f>
    </nc>
  </rcc>
  <rcc rId="17466" sId="1">
    <oc r="BE590">
      <f>ROW()</f>
    </oc>
    <nc r="BE590">
      <f>ROW()</f>
    </nc>
  </rcc>
  <rcc rId="17467" sId="1">
    <oc r="BE591">
      <f>ROW()</f>
    </oc>
    <nc r="BE591">
      <f>ROW()</f>
    </nc>
  </rcc>
  <rcc rId="17468" sId="1">
    <oc r="BE592">
      <f>ROW()</f>
    </oc>
    <nc r="BE592">
      <f>ROW()</f>
    </nc>
  </rcc>
  <rcc rId="17469" sId="1">
    <oc r="BE593">
      <f>ROW()</f>
    </oc>
    <nc r="BE593">
      <f>ROW()</f>
    </nc>
  </rcc>
  <rcc rId="17470" sId="1">
    <oc r="BE594">
      <f>ROW()</f>
    </oc>
    <nc r="BE594">
      <f>ROW()</f>
    </nc>
  </rcc>
  <rcc rId="17471" sId="1">
    <oc r="BE595">
      <f>ROW()</f>
    </oc>
    <nc r="BE595">
      <f>ROW()</f>
    </nc>
  </rcc>
  <rcc rId="17472" sId="1">
    <oc r="BE596">
      <f>ROW()</f>
    </oc>
    <nc r="BE596">
      <f>ROW()</f>
    </nc>
  </rcc>
  <rcc rId="17473" sId="1">
    <oc r="BE597">
      <f>ROW()</f>
    </oc>
    <nc r="BE597">
      <f>ROW()</f>
    </nc>
  </rcc>
  <rcc rId="17474" sId="1">
    <oc r="BE598">
      <f>ROW()</f>
    </oc>
    <nc r="BE598">
      <f>ROW()</f>
    </nc>
  </rcc>
  <rcc rId="17475" sId="1">
    <oc r="BE599">
      <f>ROW()</f>
    </oc>
    <nc r="BE599">
      <f>ROW()</f>
    </nc>
  </rcc>
  <rcc rId="17476" sId="1">
    <oc r="BE600">
      <f>ROW()</f>
    </oc>
    <nc r="BE600">
      <f>ROW()</f>
    </nc>
  </rcc>
  <rcc rId="17477" sId="1">
    <oc r="BE601">
      <f>ROW()</f>
    </oc>
    <nc r="BE601">
      <f>ROW()</f>
    </nc>
  </rcc>
  <rcc rId="17478" sId="1">
    <oc r="BE602">
      <f>ROW()</f>
    </oc>
    <nc r="BE602">
      <f>ROW()</f>
    </nc>
  </rcc>
  <rcc rId="17479" sId="1">
    <oc r="BE603">
      <f>ROW()</f>
    </oc>
    <nc r="BE603">
      <f>ROW()</f>
    </nc>
  </rcc>
  <rcc rId="17480" sId="1">
    <oc r="BE604">
      <f>ROW()</f>
    </oc>
    <nc r="BE604">
      <f>ROW()</f>
    </nc>
  </rcc>
  <rcc rId="17481" sId="1">
    <oc r="BE605">
      <f>ROW()</f>
    </oc>
    <nc r="BE605">
      <f>ROW()</f>
    </nc>
  </rcc>
  <rcc rId="17482" sId="1">
    <oc r="BE606">
      <f>ROW()</f>
    </oc>
    <nc r="BE606">
      <f>ROW()</f>
    </nc>
  </rcc>
  <rcc rId="17483" sId="1">
    <oc r="BE607">
      <f>ROW()</f>
    </oc>
    <nc r="BE607">
      <f>ROW()</f>
    </nc>
  </rcc>
  <rcc rId="17484" sId="1">
    <oc r="BE608">
      <f>ROW()</f>
    </oc>
    <nc r="BE608">
      <f>ROW()</f>
    </nc>
  </rcc>
  <rcc rId="17485" sId="1">
    <oc r="BE609">
      <f>ROW()</f>
    </oc>
    <nc r="BE609">
      <f>ROW()</f>
    </nc>
  </rcc>
  <rcc rId="17486" sId="1">
    <oc r="BE610">
      <f>ROW()</f>
    </oc>
    <nc r="BE610">
      <f>ROW()</f>
    </nc>
  </rcc>
  <rcc rId="17487" sId="1">
    <oc r="BE611">
      <f>ROW()</f>
    </oc>
    <nc r="BE611">
      <f>ROW()</f>
    </nc>
  </rcc>
  <rcc rId="17488" sId="1">
    <oc r="BE612">
      <f>ROW()</f>
    </oc>
    <nc r="BE612">
      <f>ROW()</f>
    </nc>
  </rcc>
  <rcc rId="17489" sId="1">
    <oc r="BE613">
      <f>ROW()</f>
    </oc>
    <nc r="BE613">
      <f>ROW()</f>
    </nc>
  </rcc>
  <rcc rId="17490" sId="1">
    <oc r="BE614">
      <f>ROW()</f>
    </oc>
    <nc r="BE614">
      <f>ROW()</f>
    </nc>
  </rcc>
  <rcc rId="17491" sId="1">
    <oc r="BE615">
      <f>ROW()</f>
    </oc>
    <nc r="BE615">
      <f>ROW()</f>
    </nc>
  </rcc>
  <rcc rId="17492" sId="1">
    <oc r="BE616">
      <f>ROW()</f>
    </oc>
    <nc r="BE616">
      <f>ROW()</f>
    </nc>
  </rcc>
  <rcc rId="17493" sId="1">
    <oc r="BE617">
      <f>ROW()</f>
    </oc>
    <nc r="BE617">
      <f>ROW()</f>
    </nc>
  </rcc>
  <rcc rId="17494" sId="1">
    <oc r="BE618">
      <f>ROW()</f>
    </oc>
    <nc r="BE618">
      <f>ROW()</f>
    </nc>
  </rcc>
  <rcc rId="17495" sId="1">
    <oc r="BE619">
      <f>ROW()</f>
    </oc>
    <nc r="BE619">
      <f>ROW()</f>
    </nc>
  </rcc>
  <rcc rId="17496" sId="1">
    <oc r="BE620">
      <f>ROW()</f>
    </oc>
    <nc r="BE620">
      <f>ROW()</f>
    </nc>
  </rcc>
  <rcc rId="17497" sId="1">
    <oc r="BE621">
      <f>ROW()</f>
    </oc>
    <nc r="BE621">
      <f>ROW()</f>
    </nc>
  </rcc>
  <rcc rId="17498" sId="1">
    <oc r="BE622">
      <f>ROW()</f>
    </oc>
    <nc r="BE622">
      <f>ROW()</f>
    </nc>
  </rcc>
  <rcc rId="17499" sId="1">
    <oc r="BE623">
      <f>ROW()</f>
    </oc>
    <nc r="BE623">
      <f>ROW()</f>
    </nc>
  </rcc>
  <rcc rId="17500" sId="1">
    <oc r="BE624">
      <f>ROW()</f>
    </oc>
    <nc r="BE624">
      <f>ROW()</f>
    </nc>
  </rcc>
  <rcc rId="17501" sId="1">
    <oc r="BE625">
      <f>ROW()</f>
    </oc>
    <nc r="BE625">
      <f>ROW()</f>
    </nc>
  </rcc>
  <rcc rId="17502" sId="1">
    <oc r="BE626">
      <f>ROW()</f>
    </oc>
    <nc r="BE626">
      <f>ROW()</f>
    </nc>
  </rcc>
  <rcc rId="17503" sId="1">
    <oc r="BE627">
      <f>ROW()</f>
    </oc>
    <nc r="BE627">
      <f>ROW()</f>
    </nc>
  </rcc>
  <rcc rId="17504" sId="1">
    <oc r="BE628">
      <f>ROW()</f>
    </oc>
    <nc r="BE628">
      <f>ROW()</f>
    </nc>
  </rcc>
  <rcc rId="17505" sId="1">
    <oc r="BE629">
      <f>ROW()</f>
    </oc>
    <nc r="BE629">
      <f>ROW()</f>
    </nc>
  </rcc>
  <rcc rId="17506" sId="1">
    <oc r="BE630">
      <f>ROW()</f>
    </oc>
    <nc r="BE630">
      <f>ROW()</f>
    </nc>
  </rcc>
  <rcc rId="17507" sId="1">
    <oc r="BE631">
      <f>ROW()</f>
    </oc>
    <nc r="BE631">
      <f>ROW()</f>
    </nc>
  </rcc>
  <rcc rId="17508" sId="1">
    <oc r="BE632">
      <f>ROW()</f>
    </oc>
    <nc r="BE632">
      <f>ROW()</f>
    </nc>
  </rcc>
  <rcc rId="17509" sId="1">
    <oc r="BE633">
      <f>ROW()</f>
    </oc>
    <nc r="BE633">
      <f>ROW()</f>
    </nc>
  </rcc>
  <rcc rId="17510" sId="1">
    <oc r="BE634">
      <f>ROW()</f>
    </oc>
    <nc r="BE634">
      <f>ROW()</f>
    </nc>
  </rcc>
  <rcc rId="17511" sId="1">
    <oc r="BE635">
      <f>ROW()</f>
    </oc>
    <nc r="BE635">
      <f>ROW()</f>
    </nc>
  </rcc>
  <rcc rId="17512" sId="1">
    <oc r="BE636">
      <f>ROW()</f>
    </oc>
    <nc r="BE636">
      <f>ROW()</f>
    </nc>
  </rcc>
  <rcc rId="17513" sId="1">
    <oc r="BE637">
      <f>ROW()</f>
    </oc>
    <nc r="BE637">
      <f>ROW()</f>
    </nc>
  </rcc>
  <rcc rId="17514" sId="1">
    <oc r="BE638">
      <f>ROW()</f>
    </oc>
    <nc r="BE638">
      <f>ROW()</f>
    </nc>
  </rcc>
  <rcc rId="17515" sId="1">
    <oc r="BE639">
      <f>ROW()</f>
    </oc>
    <nc r="BE639">
      <f>ROW()</f>
    </nc>
  </rcc>
  <rcc rId="17516" sId="1">
    <oc r="BE640">
      <f>ROW()</f>
    </oc>
    <nc r="BE640">
      <f>ROW()</f>
    </nc>
  </rcc>
  <rcc rId="17517" sId="1">
    <oc r="BE641">
      <f>ROW()</f>
    </oc>
    <nc r="BE641">
      <f>ROW()</f>
    </nc>
  </rcc>
  <rcc rId="17518" sId="1">
    <oc r="BE642">
      <f>ROW()</f>
    </oc>
    <nc r="BE642">
      <f>ROW()</f>
    </nc>
  </rcc>
  <rcc rId="17519" sId="1">
    <oc r="BE643">
      <f>ROW()</f>
    </oc>
    <nc r="BE643">
      <f>ROW()</f>
    </nc>
  </rcc>
  <rcc rId="17520" sId="1">
    <oc r="BE644">
      <f>ROW()</f>
    </oc>
    <nc r="BE644">
      <f>ROW()</f>
    </nc>
  </rcc>
  <rcc rId="17521" sId="1">
    <oc r="BE645">
      <f>ROW()</f>
    </oc>
    <nc r="BE645">
      <f>ROW()</f>
    </nc>
  </rcc>
  <rcc rId="17522" sId="1">
    <oc r="BE646">
      <f>ROW()</f>
    </oc>
    <nc r="BE646">
      <f>ROW()</f>
    </nc>
  </rcc>
  <rcc rId="17523" sId="1">
    <oc r="BE647">
      <f>ROW()</f>
    </oc>
    <nc r="BE647">
      <f>ROW()</f>
    </nc>
  </rcc>
  <rcc rId="17524" sId="1">
    <oc r="BE648">
      <f>ROW()</f>
    </oc>
    <nc r="BE648">
      <f>ROW()</f>
    </nc>
  </rcc>
  <rcc rId="17525" sId="1">
    <oc r="BE649">
      <f>ROW()</f>
    </oc>
    <nc r="BE649">
      <f>ROW()</f>
    </nc>
  </rcc>
  <rcc rId="17526" sId="1">
    <oc r="BE650">
      <f>ROW()</f>
    </oc>
    <nc r="BE650">
      <f>ROW()</f>
    </nc>
  </rcc>
  <rcc rId="17527" sId="1">
    <oc r="BE651">
      <f>ROW()</f>
    </oc>
    <nc r="BE651">
      <f>ROW()</f>
    </nc>
  </rcc>
  <rcc rId="17528" sId="1">
    <oc r="BE652">
      <f>ROW()</f>
    </oc>
    <nc r="BE652">
      <f>ROW()</f>
    </nc>
  </rcc>
  <rcc rId="17529" sId="1">
    <oc r="BE653">
      <f>ROW()</f>
    </oc>
    <nc r="BE653">
      <f>ROW()</f>
    </nc>
  </rcc>
  <rcc rId="17530" sId="1">
    <oc r="BE654">
      <f>ROW()</f>
    </oc>
    <nc r="BE654">
      <f>ROW()</f>
    </nc>
  </rcc>
  <rcc rId="17531" sId="1">
    <oc r="BE655">
      <f>ROW()</f>
    </oc>
    <nc r="BE655">
      <f>ROW()</f>
    </nc>
  </rcc>
  <rcc rId="17532" sId="1">
    <oc r="BE656">
      <f>ROW()</f>
    </oc>
    <nc r="BE656">
      <f>ROW()</f>
    </nc>
  </rcc>
  <rcc rId="17533" sId="1">
    <oc r="BE657">
      <f>ROW()</f>
    </oc>
    <nc r="BE657">
      <f>ROW()</f>
    </nc>
  </rcc>
  <rcc rId="17534" sId="1">
    <oc r="BE658">
      <f>ROW()</f>
    </oc>
    <nc r="BE658">
      <f>ROW()</f>
    </nc>
  </rcc>
  <rcc rId="17535" sId="1">
    <oc r="BE659">
      <f>ROW()</f>
    </oc>
    <nc r="BE659">
      <f>ROW()</f>
    </nc>
  </rcc>
  <rcc rId="17536" sId="1">
    <oc r="BE660">
      <f>ROW()</f>
    </oc>
    <nc r="BE660">
      <f>ROW()</f>
    </nc>
  </rcc>
  <rcc rId="17537" sId="1">
    <oc r="BE661">
      <f>ROW()</f>
    </oc>
    <nc r="BE661">
      <f>ROW()</f>
    </nc>
  </rcc>
  <rcc rId="17538" sId="1">
    <oc r="BE662">
      <f>ROW()</f>
    </oc>
    <nc r="BE662">
      <f>ROW()</f>
    </nc>
  </rcc>
  <rcc rId="17539" sId="1">
    <oc r="BE663">
      <f>ROW()</f>
    </oc>
    <nc r="BE663">
      <f>ROW()</f>
    </nc>
  </rcc>
  <rcc rId="17540" sId="1">
    <oc r="BE664">
      <f>ROW()</f>
    </oc>
    <nc r="BE664">
      <f>ROW()</f>
    </nc>
  </rcc>
  <rcc rId="17541" sId="1">
    <oc r="BE665">
      <f>ROW()</f>
    </oc>
    <nc r="BE665">
      <f>ROW()</f>
    </nc>
  </rcc>
  <rcc rId="17542" sId="1">
    <oc r="BE666">
      <f>ROW()</f>
    </oc>
    <nc r="BE666">
      <f>ROW()</f>
    </nc>
  </rcc>
  <rcc rId="17543" sId="1">
    <oc r="BE667">
      <f>ROW()</f>
    </oc>
    <nc r="BE667">
      <f>ROW()</f>
    </nc>
  </rcc>
  <rcc rId="17544" sId="1">
    <oc r="BE668">
      <f>ROW()</f>
    </oc>
    <nc r="BE668">
      <f>ROW()</f>
    </nc>
  </rcc>
  <rcc rId="17545" sId="1">
    <oc r="BE669">
      <f>ROW()</f>
    </oc>
    <nc r="BE669">
      <f>ROW()</f>
    </nc>
  </rcc>
  <rcc rId="17546" sId="1">
    <oc r="BE670">
      <f>ROW()</f>
    </oc>
    <nc r="BE670">
      <f>ROW()</f>
    </nc>
  </rcc>
  <rcc rId="17547" sId="1">
    <oc r="BE671">
      <f>ROW()</f>
    </oc>
    <nc r="BE671">
      <f>ROW()</f>
    </nc>
  </rcc>
  <rcc rId="17548" sId="1">
    <oc r="BE672">
      <f>ROW()</f>
    </oc>
    <nc r="BE672">
      <f>ROW()</f>
    </nc>
  </rcc>
  <rcc rId="17549" sId="1">
    <oc r="BE673">
      <f>ROW()</f>
    </oc>
    <nc r="BE673">
      <f>ROW()</f>
    </nc>
  </rcc>
  <rcc rId="17550" sId="1">
    <oc r="BE674">
      <f>ROW()</f>
    </oc>
    <nc r="BE674">
      <f>ROW()</f>
    </nc>
  </rcc>
  <rcc rId="17551" sId="1">
    <oc r="BE675">
      <f>ROW()</f>
    </oc>
    <nc r="BE675">
      <f>ROW()</f>
    </nc>
  </rcc>
  <rcc rId="17552" sId="1">
    <oc r="BE676">
      <f>ROW()</f>
    </oc>
    <nc r="BE676">
      <f>ROW()</f>
    </nc>
  </rcc>
  <rcc rId="17553" sId="1">
    <oc r="BE677">
      <f>ROW()</f>
    </oc>
    <nc r="BE677">
      <f>ROW()</f>
    </nc>
  </rcc>
  <rcc rId="17554" sId="1">
    <oc r="BE678">
      <f>ROW()</f>
    </oc>
    <nc r="BE678">
      <f>ROW()</f>
    </nc>
  </rcc>
  <rcc rId="17555" sId="1">
    <oc r="BE679">
      <f>ROW()</f>
    </oc>
    <nc r="BE679">
      <f>ROW()</f>
    </nc>
  </rcc>
  <rcc rId="17556" sId="1">
    <oc r="BE680">
      <f>ROW()</f>
    </oc>
    <nc r="BE680">
      <f>ROW()</f>
    </nc>
  </rcc>
  <rcc rId="17557" sId="1">
    <oc r="BE681">
      <f>ROW()</f>
    </oc>
    <nc r="BE681">
      <f>ROW()</f>
    </nc>
  </rcc>
  <rcc rId="17558" sId="1">
    <oc r="BE682">
      <f>ROW()</f>
    </oc>
    <nc r="BE682">
      <f>ROW()</f>
    </nc>
  </rcc>
  <rcc rId="17559" sId="1">
    <oc r="BE683">
      <f>ROW()</f>
    </oc>
    <nc r="BE683">
      <f>ROW()</f>
    </nc>
  </rcc>
  <rcc rId="17560" sId="1">
    <oc r="BE684">
      <f>ROW()</f>
    </oc>
    <nc r="BE684">
      <f>ROW()</f>
    </nc>
  </rcc>
  <rcc rId="17561" sId="1">
    <oc r="BE685">
      <f>ROW()</f>
    </oc>
    <nc r="BE685">
      <f>ROW()</f>
    </nc>
  </rcc>
  <rcc rId="17562" sId="1">
    <oc r="BE686">
      <f>ROW()</f>
    </oc>
    <nc r="BE686">
      <f>ROW()</f>
    </nc>
  </rcc>
  <rcc rId="17563" sId="1">
    <oc r="BE687">
      <f>ROW()</f>
    </oc>
    <nc r="BE687">
      <f>ROW()</f>
    </nc>
  </rcc>
  <rcc rId="17564" sId="1">
    <oc r="BE688">
      <f>ROW()</f>
    </oc>
    <nc r="BE688">
      <f>ROW()</f>
    </nc>
  </rcc>
  <rcc rId="17565" sId="1">
    <oc r="BE689">
      <f>ROW()</f>
    </oc>
    <nc r="BE689">
      <f>ROW()</f>
    </nc>
  </rcc>
  <rcc rId="17566" sId="1">
    <oc r="BE690">
      <f>ROW()</f>
    </oc>
    <nc r="BE690">
      <f>ROW()</f>
    </nc>
  </rcc>
  <rcc rId="17567" sId="1">
    <oc r="BE691">
      <f>ROW()</f>
    </oc>
    <nc r="BE691">
      <f>ROW()</f>
    </nc>
  </rcc>
  <rcc rId="17568" sId="1">
    <oc r="BE692">
      <f>ROW()</f>
    </oc>
    <nc r="BE692">
      <f>ROW()</f>
    </nc>
  </rcc>
  <rcc rId="17569" sId="1">
    <oc r="BE693">
      <f>ROW()</f>
    </oc>
    <nc r="BE693">
      <f>ROW()</f>
    </nc>
  </rcc>
  <rcc rId="17570" sId="1">
    <oc r="BE694">
      <f>ROW()</f>
    </oc>
    <nc r="BE694">
      <f>ROW()</f>
    </nc>
  </rcc>
  <rcc rId="17571" sId="1">
    <oc r="BE695">
      <f>ROW()</f>
    </oc>
    <nc r="BE695">
      <f>ROW()</f>
    </nc>
  </rcc>
  <rcc rId="17572" sId="1">
    <oc r="BE696">
      <f>ROW()</f>
    </oc>
    <nc r="BE696">
      <f>ROW()</f>
    </nc>
  </rcc>
  <rcc rId="17573" sId="1">
    <oc r="BE697">
      <f>ROW()</f>
    </oc>
    <nc r="BE697">
      <f>ROW()</f>
    </nc>
  </rcc>
  <rcc rId="17574" sId="1">
    <oc r="BE698">
      <f>ROW()</f>
    </oc>
    <nc r="BE698">
      <f>ROW()</f>
    </nc>
  </rcc>
  <rcc rId="17575" sId="1">
    <oc r="BE699">
      <f>ROW()</f>
    </oc>
    <nc r="BE699">
      <f>ROW()</f>
    </nc>
  </rcc>
  <rcc rId="17576" sId="1">
    <oc r="BE700">
      <f>ROW()</f>
    </oc>
    <nc r="BE700">
      <f>ROW()</f>
    </nc>
  </rcc>
  <rcc rId="17577" sId="1">
    <oc r="BE701">
      <f>ROW()</f>
    </oc>
    <nc r="BE701">
      <f>ROW()</f>
    </nc>
  </rcc>
  <rcc rId="17578" sId="1">
    <oc r="BE702">
      <f>ROW()</f>
    </oc>
    <nc r="BE702">
      <f>ROW()</f>
    </nc>
  </rcc>
  <rcc rId="17579" sId="1">
    <oc r="BE703">
      <f>ROW()</f>
    </oc>
    <nc r="BE703">
      <f>ROW()</f>
    </nc>
  </rcc>
  <rcc rId="17580" sId="1">
    <oc r="BE704">
      <f>ROW()</f>
    </oc>
    <nc r="BE704">
      <f>ROW()</f>
    </nc>
  </rcc>
  <rcc rId="17581" sId="1">
    <oc r="BE705">
      <f>ROW()</f>
    </oc>
    <nc r="BE705">
      <f>ROW()</f>
    </nc>
  </rcc>
  <rcc rId="17582" sId="1">
    <oc r="BE706">
      <f>ROW()</f>
    </oc>
    <nc r="BE706">
      <f>ROW()</f>
    </nc>
  </rcc>
  <rcc rId="17583" sId="1">
    <oc r="BE707">
      <f>ROW()</f>
    </oc>
    <nc r="BE707">
      <f>ROW()</f>
    </nc>
  </rcc>
  <rcc rId="17584" sId="1">
    <oc r="BE708">
      <f>ROW()</f>
    </oc>
    <nc r="BE708">
      <f>ROW()</f>
    </nc>
  </rcc>
  <rcc rId="17585" sId="1">
    <oc r="BE709">
      <f>ROW()</f>
    </oc>
    <nc r="BE709">
      <f>ROW()</f>
    </nc>
  </rcc>
  <rcc rId="17586" sId="1">
    <oc r="BE710">
      <f>ROW()</f>
    </oc>
    <nc r="BE710">
      <f>ROW()</f>
    </nc>
  </rcc>
  <rcc rId="17587" sId="1">
    <oc r="BE711">
      <f>ROW()</f>
    </oc>
    <nc r="BE711">
      <f>ROW()</f>
    </nc>
  </rcc>
  <rcc rId="17588" sId="1">
    <oc r="BE712">
      <f>ROW()</f>
    </oc>
    <nc r="BE712">
      <f>ROW()</f>
    </nc>
  </rcc>
  <rcc rId="17589" sId="1">
    <oc r="BE713">
      <f>ROW()</f>
    </oc>
    <nc r="BE713">
      <f>ROW()</f>
    </nc>
  </rcc>
  <rcc rId="17590" sId="1">
    <oc r="BE714">
      <f>ROW()</f>
    </oc>
    <nc r="BE714">
      <f>ROW()</f>
    </nc>
  </rcc>
  <rcc rId="17591" sId="1">
    <oc r="BE715">
      <f>ROW()</f>
    </oc>
    <nc r="BE715">
      <f>ROW()</f>
    </nc>
  </rcc>
  <rcc rId="17592" sId="1">
    <oc r="BE716">
      <f>ROW()</f>
    </oc>
    <nc r="BE716">
      <f>ROW()</f>
    </nc>
  </rcc>
  <rcc rId="17593" sId="1">
    <oc r="BE717">
      <f>ROW()</f>
    </oc>
    <nc r="BE717">
      <f>ROW()</f>
    </nc>
  </rcc>
  <rcc rId="17594" sId="1">
    <oc r="BE718">
      <f>ROW()</f>
    </oc>
    <nc r="BE718">
      <f>ROW()</f>
    </nc>
  </rcc>
  <rcc rId="17595" sId="1">
    <oc r="BE719">
      <f>ROW()</f>
    </oc>
    <nc r="BE719">
      <f>ROW()</f>
    </nc>
  </rcc>
  <rcc rId="17596" sId="1">
    <oc r="BE720">
      <f>ROW()</f>
    </oc>
    <nc r="BE720">
      <f>ROW()</f>
    </nc>
  </rcc>
  <rcc rId="17597" sId="1">
    <oc r="BE721">
      <f>ROW()</f>
    </oc>
    <nc r="BE721">
      <f>ROW()</f>
    </nc>
  </rcc>
  <rcc rId="17598" sId="1">
    <oc r="BE722">
      <f>ROW()</f>
    </oc>
    <nc r="BE722">
      <f>ROW()</f>
    </nc>
  </rcc>
  <rcc rId="17599" sId="1">
    <oc r="BE723">
      <f>ROW()</f>
    </oc>
    <nc r="BE723">
      <f>ROW()</f>
    </nc>
  </rcc>
  <rcc rId="17600" sId="1">
    <oc r="BE724">
      <f>ROW()</f>
    </oc>
    <nc r="BE724">
      <f>ROW()</f>
    </nc>
  </rcc>
  <rcc rId="17601" sId="1">
    <oc r="BE725">
      <f>ROW()</f>
    </oc>
    <nc r="BE725">
      <f>ROW()</f>
    </nc>
  </rcc>
  <rcc rId="17602" sId="1">
    <oc r="BE726">
      <f>ROW()</f>
    </oc>
    <nc r="BE726">
      <f>ROW()</f>
    </nc>
  </rcc>
  <rcc rId="17603" sId="1">
    <oc r="BE727">
      <f>ROW()</f>
    </oc>
    <nc r="BE727">
      <f>ROW()</f>
    </nc>
  </rcc>
  <rcc rId="17604" sId="1">
    <oc r="BE728">
      <f>ROW()</f>
    </oc>
    <nc r="BE728">
      <f>ROW()</f>
    </nc>
  </rcc>
  <rcc rId="17605" sId="1">
    <oc r="BE729">
      <f>ROW()</f>
    </oc>
    <nc r="BE729">
      <f>ROW()</f>
    </nc>
  </rcc>
  <rcc rId="17606" sId="1">
    <oc r="BE730">
      <f>ROW()</f>
    </oc>
    <nc r="BE730">
      <f>ROW()</f>
    </nc>
  </rcc>
  <rcc rId="17607" sId="1">
    <oc r="BE731">
      <f>ROW()</f>
    </oc>
    <nc r="BE731">
      <f>ROW()</f>
    </nc>
  </rcc>
  <rcc rId="17608" sId="1">
    <oc r="BE732">
      <f>ROW()</f>
    </oc>
    <nc r="BE732">
      <f>ROW()</f>
    </nc>
  </rcc>
  <rcc rId="17609" sId="1">
    <oc r="BE733">
      <f>ROW()</f>
    </oc>
    <nc r="BE733">
      <f>ROW()</f>
    </nc>
  </rcc>
  <rcc rId="17610" sId="1">
    <oc r="BE734">
      <f>ROW()</f>
    </oc>
    <nc r="BE734">
      <f>ROW()</f>
    </nc>
  </rcc>
  <rcc rId="17611" sId="1">
    <oc r="BE735">
      <f>ROW()</f>
    </oc>
    <nc r="BE735">
      <f>ROW()</f>
    </nc>
  </rcc>
  <rcc rId="17612" sId="1">
    <oc r="BE736">
      <f>ROW()</f>
    </oc>
    <nc r="BE736">
      <f>ROW()</f>
    </nc>
  </rcc>
  <rcc rId="17613" sId="1">
    <oc r="BE737">
      <f>ROW()</f>
    </oc>
    <nc r="BE737">
      <f>ROW()</f>
    </nc>
  </rcc>
  <rcc rId="17614" sId="1">
    <oc r="BE738">
      <f>ROW()</f>
    </oc>
    <nc r="BE738">
      <f>ROW()</f>
    </nc>
  </rcc>
  <rcc rId="17615" sId="1">
    <oc r="BE739">
      <f>ROW()</f>
    </oc>
    <nc r="BE739">
      <f>ROW()</f>
    </nc>
  </rcc>
  <rcc rId="17616" sId="1">
    <oc r="BE740">
      <f>ROW()</f>
    </oc>
    <nc r="BE740">
      <f>ROW()</f>
    </nc>
  </rcc>
  <rcc rId="17617" sId="1">
    <oc r="BE741">
      <f>ROW()</f>
    </oc>
    <nc r="BE741">
      <f>ROW()</f>
    </nc>
  </rcc>
  <rcc rId="17618" sId="1">
    <oc r="BE742">
      <f>ROW()</f>
    </oc>
    <nc r="BE742">
      <f>ROW()</f>
    </nc>
  </rcc>
  <rcc rId="17619" sId="1">
    <oc r="BE743">
      <f>ROW()</f>
    </oc>
    <nc r="BE743">
      <f>ROW()</f>
    </nc>
  </rcc>
  <rcc rId="17620" sId="1">
    <oc r="BE744">
      <f>ROW()</f>
    </oc>
    <nc r="BE744">
      <f>ROW()</f>
    </nc>
  </rcc>
  <rcc rId="17621" sId="1">
    <oc r="BE745">
      <f>ROW()</f>
    </oc>
    <nc r="BE745">
      <f>ROW()</f>
    </nc>
  </rcc>
  <rcc rId="17622" sId="1">
    <oc r="BE746">
      <f>ROW()</f>
    </oc>
    <nc r="BE746">
      <f>ROW()</f>
    </nc>
  </rcc>
  <rcc rId="17623" sId="1">
    <oc r="BE747">
      <f>ROW()</f>
    </oc>
    <nc r="BE747">
      <f>ROW()</f>
    </nc>
  </rcc>
  <rcc rId="17624" sId="1">
    <oc r="BE748">
      <f>ROW()</f>
    </oc>
    <nc r="BE748">
      <f>ROW()</f>
    </nc>
  </rcc>
  <rcc rId="17625" sId="1">
    <oc r="BE749">
      <f>ROW()</f>
    </oc>
    <nc r="BE749">
      <f>ROW()</f>
    </nc>
  </rcc>
  <rcc rId="17626" sId="1">
    <oc r="BE750">
      <f>ROW()</f>
    </oc>
    <nc r="BE750">
      <f>ROW()</f>
    </nc>
  </rcc>
  <rcc rId="17627" sId="1">
    <oc r="BE751">
      <f>ROW()</f>
    </oc>
    <nc r="BE751">
      <f>ROW()</f>
    </nc>
  </rcc>
  <rcc rId="17628" sId="1">
    <oc r="BE752">
      <f>ROW()</f>
    </oc>
    <nc r="BE752">
      <f>ROW()</f>
    </nc>
  </rcc>
  <rcc rId="17629" sId="1">
    <oc r="BE753">
      <f>ROW()</f>
    </oc>
    <nc r="BE753">
      <f>ROW()</f>
    </nc>
  </rcc>
  <rcc rId="17630" sId="1">
    <oc r="BE754">
      <f>ROW()</f>
    </oc>
    <nc r="BE754">
      <f>ROW()</f>
    </nc>
  </rcc>
  <rcc rId="17631" sId="1">
    <oc r="BE755">
      <f>ROW()</f>
    </oc>
    <nc r="BE755">
      <f>ROW()</f>
    </nc>
  </rcc>
  <rcc rId="17632" sId="1">
    <oc r="BE756">
      <f>ROW()</f>
    </oc>
    <nc r="BE756">
      <f>ROW()</f>
    </nc>
  </rcc>
  <rcc rId="17633" sId="1">
    <oc r="BE757">
      <f>ROW()</f>
    </oc>
    <nc r="BE757">
      <f>ROW()</f>
    </nc>
  </rcc>
  <rcc rId="17634" sId="1">
    <oc r="BE758">
      <f>ROW()</f>
    </oc>
    <nc r="BE758">
      <f>ROW()</f>
    </nc>
  </rcc>
  <rcc rId="17635" sId="1">
    <oc r="BE759">
      <f>ROW()</f>
    </oc>
    <nc r="BE759">
      <f>ROW()</f>
    </nc>
  </rcc>
  <rcc rId="17636" sId="1">
    <oc r="BE760">
      <f>ROW()</f>
    </oc>
    <nc r="BE760">
      <f>ROW()</f>
    </nc>
  </rcc>
  <rcc rId="17637" sId="1">
    <oc r="BE761">
      <f>ROW()</f>
    </oc>
    <nc r="BE761">
      <f>ROW()</f>
    </nc>
  </rcc>
  <rcc rId="17638" sId="1">
    <oc r="BE762">
      <f>ROW()</f>
    </oc>
    <nc r="BE762">
      <f>ROW()</f>
    </nc>
  </rcc>
  <rcc rId="17639" sId="1">
    <oc r="BE763">
      <f>ROW()</f>
    </oc>
    <nc r="BE763">
      <f>ROW()</f>
    </nc>
  </rcc>
  <rcc rId="17640" sId="1">
    <oc r="BE764">
      <f>ROW()</f>
    </oc>
    <nc r="BE764">
      <f>ROW()</f>
    </nc>
  </rcc>
  <rcc rId="17641" sId="1">
    <oc r="BE765">
      <f>ROW()</f>
    </oc>
    <nc r="BE765">
      <f>ROW()</f>
    </nc>
  </rcc>
  <rcc rId="17642" sId="1">
    <oc r="BE766">
      <f>ROW()</f>
    </oc>
    <nc r="BE766">
      <f>ROW()</f>
    </nc>
  </rcc>
  <rcc rId="17643" sId="1">
    <oc r="BE767">
      <f>ROW()</f>
    </oc>
    <nc r="BE767">
      <f>ROW()</f>
    </nc>
  </rcc>
  <rcc rId="17644" sId="1">
    <oc r="BE768">
      <f>ROW()</f>
    </oc>
    <nc r="BE768">
      <f>ROW()</f>
    </nc>
  </rcc>
  <rcc rId="17645" sId="1">
    <oc r="BE769">
      <f>ROW()</f>
    </oc>
    <nc r="BE769">
      <f>ROW()</f>
    </nc>
  </rcc>
  <rcc rId="17646" sId="1">
    <oc r="BE770">
      <f>ROW()</f>
    </oc>
    <nc r="BE770">
      <f>ROW()</f>
    </nc>
  </rcc>
  <rcc rId="17647" sId="1">
    <oc r="BE771">
      <f>ROW()</f>
    </oc>
    <nc r="BE771">
      <f>ROW()</f>
    </nc>
  </rcc>
  <rcc rId="17648" sId="1">
    <oc r="BE772">
      <f>ROW()</f>
    </oc>
    <nc r="BE772">
      <f>ROW()</f>
    </nc>
  </rcc>
  <rcc rId="17649" sId="1">
    <oc r="BE773">
      <f>ROW()</f>
    </oc>
    <nc r="BE773">
      <f>ROW()</f>
    </nc>
  </rcc>
  <rcc rId="17650" sId="1">
    <oc r="BE774">
      <f>ROW()</f>
    </oc>
    <nc r="BE774">
      <f>ROW()</f>
    </nc>
  </rcc>
  <rcc rId="17651" sId="1">
    <oc r="BE775">
      <f>ROW()</f>
    </oc>
    <nc r="BE775">
      <f>ROW()</f>
    </nc>
  </rcc>
  <rcc rId="17652" sId="1">
    <oc r="BE776">
      <f>ROW()</f>
    </oc>
    <nc r="BE776">
      <f>ROW()</f>
    </nc>
  </rcc>
  <rcc rId="17653" sId="1">
    <oc r="BE777">
      <f>ROW()</f>
    </oc>
    <nc r="BE777">
      <f>ROW()</f>
    </nc>
  </rcc>
  <rcc rId="17654" sId="1">
    <oc r="BE778">
      <f>ROW()</f>
    </oc>
    <nc r="BE778">
      <f>ROW()</f>
    </nc>
  </rcc>
  <rcc rId="17655" sId="1">
    <oc r="BE779">
      <f>ROW()</f>
    </oc>
    <nc r="BE779">
      <f>ROW()</f>
    </nc>
  </rcc>
  <rcc rId="17656" sId="1">
    <oc r="BE780">
      <f>ROW()</f>
    </oc>
    <nc r="BE780">
      <f>ROW()</f>
    </nc>
  </rcc>
  <rcc rId="17657" sId="1">
    <oc r="BE781">
      <f>ROW()</f>
    </oc>
    <nc r="BE781">
      <f>ROW()</f>
    </nc>
  </rcc>
  <rcc rId="17658" sId="1">
    <oc r="BE782">
      <f>ROW()</f>
    </oc>
    <nc r="BE782">
      <f>ROW()</f>
    </nc>
  </rcc>
  <rcc rId="17659" sId="1">
    <oc r="BE783">
      <f>ROW()</f>
    </oc>
    <nc r="BE783">
      <f>ROW()</f>
    </nc>
  </rcc>
  <rcc rId="17660" sId="1">
    <oc r="BE784">
      <f>ROW()</f>
    </oc>
    <nc r="BE784">
      <f>ROW()</f>
    </nc>
  </rcc>
  <rcc rId="17661" sId="1">
    <oc r="BE785">
      <f>ROW()</f>
    </oc>
    <nc r="BE785">
      <f>ROW()</f>
    </nc>
  </rcc>
  <rcc rId="17662" sId="1">
    <oc r="BE786">
      <f>ROW()</f>
    </oc>
    <nc r="BE786">
      <f>ROW()</f>
    </nc>
  </rcc>
  <rcc rId="17663" sId="1">
    <oc r="BE787">
      <f>ROW()</f>
    </oc>
    <nc r="BE787">
      <f>ROW()</f>
    </nc>
  </rcc>
  <rcc rId="17664" sId="1">
    <oc r="BE788">
      <f>ROW()</f>
    </oc>
    <nc r="BE788">
      <f>ROW()</f>
    </nc>
  </rcc>
  <rcc rId="17665" sId="1">
    <oc r="BE789">
      <f>ROW()</f>
    </oc>
    <nc r="BE789">
      <f>ROW()</f>
    </nc>
  </rcc>
  <rcc rId="17666" sId="1">
    <oc r="BE790">
      <f>ROW()</f>
    </oc>
    <nc r="BE790">
      <f>ROW()</f>
    </nc>
  </rcc>
  <rcc rId="17667" sId="1">
    <oc r="BE791">
      <f>ROW()</f>
    </oc>
    <nc r="BE791">
      <f>ROW()</f>
    </nc>
  </rcc>
  <rcc rId="17668" sId="1">
    <oc r="BE792">
      <f>ROW()</f>
    </oc>
    <nc r="BE792">
      <f>ROW()</f>
    </nc>
  </rcc>
  <rcc rId="17669" sId="1">
    <oc r="BE793">
      <f>ROW()</f>
    </oc>
    <nc r="BE793">
      <f>ROW()</f>
    </nc>
  </rcc>
  <rcc rId="17670" sId="1">
    <oc r="BE794">
      <f>ROW()</f>
    </oc>
    <nc r="BE794">
      <f>ROW()</f>
    </nc>
  </rcc>
  <rcc rId="17671" sId="1">
    <oc r="BE795">
      <f>ROW()</f>
    </oc>
    <nc r="BE795">
      <f>ROW()</f>
    </nc>
  </rcc>
  <rcc rId="17672" sId="1">
    <oc r="BE796">
      <f>ROW()</f>
    </oc>
    <nc r="BE796">
      <f>ROW()</f>
    </nc>
  </rcc>
  <rcc rId="17673" sId="1">
    <oc r="BE797">
      <f>ROW()</f>
    </oc>
    <nc r="BE797">
      <f>ROW()</f>
    </nc>
  </rcc>
  <rcc rId="17674" sId="1">
    <oc r="BE798">
      <f>ROW()</f>
    </oc>
    <nc r="BE798">
      <f>ROW()</f>
    </nc>
  </rcc>
  <rcc rId="17675" sId="1">
    <oc r="BE799">
      <f>ROW()</f>
    </oc>
    <nc r="BE799">
      <f>ROW()</f>
    </nc>
  </rcc>
  <rcc rId="17676" sId="1">
    <oc r="BE800">
      <f>ROW()</f>
    </oc>
    <nc r="BE800">
      <f>ROW()</f>
    </nc>
  </rcc>
  <rcc rId="17677" sId="1">
    <oc r="BE801">
      <f>ROW()</f>
    </oc>
    <nc r="BE801">
      <f>ROW()</f>
    </nc>
  </rcc>
  <rcc rId="17678" sId="1">
    <oc r="BE802">
      <f>ROW()</f>
    </oc>
    <nc r="BE802">
      <f>ROW()</f>
    </nc>
  </rcc>
  <rcc rId="17679" sId="1">
    <oc r="BE803">
      <f>ROW()</f>
    </oc>
    <nc r="BE803">
      <f>ROW()</f>
    </nc>
  </rcc>
  <rcc rId="17680" sId="1">
    <oc r="BE804">
      <f>ROW()</f>
    </oc>
    <nc r="BE804">
      <f>ROW()</f>
    </nc>
  </rcc>
  <rcc rId="17681" sId="1">
    <oc r="BE805">
      <f>ROW()</f>
    </oc>
    <nc r="BE805">
      <f>ROW()</f>
    </nc>
  </rcc>
  <rcc rId="17682" sId="1">
    <oc r="BE806">
      <f>ROW()</f>
    </oc>
    <nc r="BE806">
      <f>ROW()</f>
    </nc>
  </rcc>
  <rcc rId="17683" sId="1">
    <oc r="BE807">
      <f>ROW()</f>
    </oc>
    <nc r="BE807">
      <f>ROW()</f>
    </nc>
  </rcc>
  <rcc rId="17684" sId="1">
    <oc r="BE808">
      <f>ROW()</f>
    </oc>
    <nc r="BE808">
      <f>ROW()</f>
    </nc>
  </rcc>
  <rcc rId="17685" sId="1">
    <oc r="BE809">
      <f>ROW()</f>
    </oc>
    <nc r="BE809">
      <f>ROW()</f>
    </nc>
  </rcc>
  <rcc rId="17686" sId="1">
    <oc r="BE810">
      <f>ROW()</f>
    </oc>
    <nc r="BE810">
      <f>ROW()</f>
    </nc>
  </rcc>
  <rcc rId="17687" sId="1">
    <oc r="BE811">
      <f>ROW()</f>
    </oc>
    <nc r="BE811">
      <f>ROW()</f>
    </nc>
  </rcc>
  <rcc rId="17688" sId="1">
    <oc r="BE812">
      <f>ROW()</f>
    </oc>
    <nc r="BE812">
      <f>ROW()</f>
    </nc>
  </rcc>
  <rcc rId="17689" sId="1">
    <oc r="BE813">
      <f>ROW()</f>
    </oc>
    <nc r="BE813">
      <f>ROW()</f>
    </nc>
  </rcc>
  <rcc rId="17690" sId="1">
    <oc r="BE814">
      <f>ROW()</f>
    </oc>
    <nc r="BE814">
      <f>ROW()</f>
    </nc>
  </rcc>
  <rcc rId="17691" sId="1">
    <oc r="BE815">
      <f>ROW()</f>
    </oc>
    <nc r="BE815">
      <f>ROW()</f>
    </nc>
  </rcc>
  <rcc rId="17692" sId="1">
    <oc r="BE816">
      <f>ROW()</f>
    </oc>
    <nc r="BE816">
      <f>ROW()</f>
    </nc>
  </rcc>
  <rcc rId="17693" sId="1">
    <oc r="BE817">
      <f>ROW()</f>
    </oc>
    <nc r="BE817">
      <f>ROW()</f>
    </nc>
  </rcc>
  <rcc rId="17694" sId="1">
    <oc r="BE818">
      <f>ROW()</f>
    </oc>
    <nc r="BE818">
      <f>ROW()</f>
    </nc>
  </rcc>
  <rcc rId="17695" sId="1">
    <oc r="BE819">
      <f>ROW()</f>
    </oc>
    <nc r="BE819">
      <f>ROW()</f>
    </nc>
  </rcc>
  <rcc rId="17696" sId="1">
    <oc r="BE820">
      <f>ROW()</f>
    </oc>
    <nc r="BE820">
      <f>ROW()</f>
    </nc>
  </rcc>
  <rcc rId="17697" sId="1">
    <oc r="BE821">
      <f>ROW()</f>
    </oc>
    <nc r="BE821">
      <f>ROW()</f>
    </nc>
  </rcc>
  <rcc rId="17698" sId="1">
    <oc r="BE822">
      <f>ROW()</f>
    </oc>
    <nc r="BE822">
      <f>ROW()</f>
    </nc>
  </rcc>
  <rcc rId="17699" sId="1">
    <oc r="BE823">
      <f>ROW()</f>
    </oc>
    <nc r="BE823">
      <f>ROW()</f>
    </nc>
  </rcc>
  <rcc rId="17700" sId="1">
    <oc r="BE824">
      <f>ROW()</f>
    </oc>
    <nc r="BE824">
      <f>ROW()</f>
    </nc>
  </rcc>
  <rcc rId="17701" sId="1">
    <oc r="BE825">
      <f>ROW()</f>
    </oc>
    <nc r="BE825">
      <f>ROW()</f>
    </nc>
  </rcc>
  <rcc rId="17702" sId="1">
    <oc r="BE826">
      <f>ROW()</f>
    </oc>
    <nc r="BE826">
      <f>ROW()</f>
    </nc>
  </rcc>
  <rcc rId="17703" sId="1">
    <oc r="BE827">
      <f>ROW()</f>
    </oc>
    <nc r="BE827">
      <f>ROW()</f>
    </nc>
  </rcc>
  <rcc rId="17704" sId="1">
    <oc r="BE828">
      <f>ROW()</f>
    </oc>
    <nc r="BE828">
      <f>ROW()</f>
    </nc>
  </rcc>
  <rcc rId="17705" sId="1">
    <oc r="BE829">
      <f>ROW()</f>
    </oc>
    <nc r="BE829">
      <f>ROW()</f>
    </nc>
  </rcc>
  <rcc rId="17706" sId="1">
    <oc r="BE830">
      <f>ROW()</f>
    </oc>
    <nc r="BE830">
      <f>ROW()</f>
    </nc>
  </rcc>
  <rcc rId="17707" sId="1">
    <oc r="BE831">
      <f>ROW()</f>
    </oc>
    <nc r="BE831">
      <f>ROW()</f>
    </nc>
  </rcc>
  <rcc rId="17708" sId="1">
    <oc r="BE832">
      <f>ROW()</f>
    </oc>
    <nc r="BE832">
      <f>ROW()</f>
    </nc>
  </rcc>
  <rcc rId="17709" sId="1">
    <oc r="BE833">
      <f>ROW()</f>
    </oc>
    <nc r="BE833">
      <f>ROW()</f>
    </nc>
  </rcc>
  <rcc rId="17710" sId="1">
    <oc r="BE834">
      <f>ROW()</f>
    </oc>
    <nc r="BE834">
      <f>ROW()</f>
    </nc>
  </rcc>
  <rcc rId="17711" sId="1">
    <oc r="BE835">
      <f>ROW()</f>
    </oc>
    <nc r="BE835">
      <f>ROW()</f>
    </nc>
  </rcc>
  <rcc rId="17712" sId="1">
    <oc r="BE836">
      <f>ROW()</f>
    </oc>
    <nc r="BE836">
      <f>ROW()</f>
    </nc>
  </rcc>
  <rcc rId="17713" sId="1">
    <oc r="BE837">
      <f>ROW()</f>
    </oc>
    <nc r="BE837">
      <f>ROW()</f>
    </nc>
  </rcc>
  <rcc rId="17714" sId="1">
    <oc r="BE838">
      <f>ROW()</f>
    </oc>
    <nc r="BE838">
      <f>ROW()</f>
    </nc>
  </rcc>
  <rcc rId="17715" sId="1">
    <oc r="BE839">
      <f>ROW()</f>
    </oc>
    <nc r="BE839">
      <f>ROW()</f>
    </nc>
  </rcc>
  <rcc rId="17716" sId="1">
    <oc r="BE840">
      <f>ROW()</f>
    </oc>
    <nc r="BE840">
      <f>ROW()</f>
    </nc>
  </rcc>
  <rcc rId="17717" sId="1">
    <oc r="BE841">
      <f>ROW()</f>
    </oc>
    <nc r="BE841">
      <f>ROW()</f>
    </nc>
  </rcc>
  <rcc rId="17718" sId="1">
    <oc r="BE842">
      <f>ROW()</f>
    </oc>
    <nc r="BE842">
      <f>ROW()</f>
    </nc>
  </rcc>
  <rcc rId="17719" sId="1">
    <oc r="BE843">
      <f>ROW()</f>
    </oc>
    <nc r="BE843">
      <f>ROW()</f>
    </nc>
  </rcc>
  <rcc rId="17720" sId="1">
    <oc r="BE844">
      <f>ROW()</f>
    </oc>
    <nc r="BE844">
      <f>ROW()</f>
    </nc>
  </rcc>
  <rcc rId="17721" sId="1">
    <oc r="BE845">
      <f>ROW()</f>
    </oc>
    <nc r="BE845">
      <f>ROW()</f>
    </nc>
  </rcc>
  <rcc rId="17722" sId="1">
    <oc r="BE846">
      <f>ROW()</f>
    </oc>
    <nc r="BE846">
      <f>ROW()</f>
    </nc>
  </rcc>
  <rcc rId="17723" sId="1">
    <oc r="BE847">
      <f>ROW()</f>
    </oc>
    <nc r="BE847">
      <f>ROW()</f>
    </nc>
  </rcc>
  <rcc rId="17724" sId="1">
    <oc r="BE848">
      <f>ROW()</f>
    </oc>
    <nc r="BE848">
      <f>ROW()</f>
    </nc>
  </rcc>
  <rcc rId="17725" sId="1">
    <oc r="BE849">
      <f>ROW()</f>
    </oc>
    <nc r="BE849">
      <f>ROW()</f>
    </nc>
  </rcc>
  <rcc rId="17726" sId="1">
    <oc r="BE850">
      <f>ROW()</f>
    </oc>
    <nc r="BE850">
      <f>ROW()</f>
    </nc>
  </rcc>
  <rcc rId="17727" sId="1">
    <oc r="BE851">
      <f>ROW()</f>
    </oc>
    <nc r="BE851">
      <f>ROW()</f>
    </nc>
  </rcc>
  <rcc rId="17728" sId="1">
    <oc r="BE852">
      <f>ROW()</f>
    </oc>
    <nc r="BE852">
      <f>ROW()</f>
    </nc>
  </rcc>
  <rcc rId="17729" sId="1">
    <oc r="BE853">
      <f>ROW()</f>
    </oc>
    <nc r="BE853">
      <f>ROW()</f>
    </nc>
  </rcc>
  <rcc rId="17730" sId="1">
    <oc r="BE854">
      <f>ROW()</f>
    </oc>
    <nc r="BE854">
      <f>ROW()</f>
    </nc>
  </rcc>
  <rcc rId="17731" sId="1">
    <oc r="BE855">
      <f>ROW()</f>
    </oc>
    <nc r="BE855">
      <f>ROW()</f>
    </nc>
  </rcc>
  <rcc rId="17732" sId="1">
    <oc r="BE856">
      <f>ROW()</f>
    </oc>
    <nc r="BE856">
      <f>ROW()</f>
    </nc>
  </rcc>
  <rcc rId="17733" sId="1">
    <oc r="BE857">
      <f>ROW()</f>
    </oc>
    <nc r="BE857">
      <f>ROW()</f>
    </nc>
  </rcc>
  <rcc rId="17734" sId="1">
    <oc r="BE858">
      <f>ROW()</f>
    </oc>
    <nc r="BE858">
      <f>ROW()</f>
    </nc>
  </rcc>
  <rcc rId="17735" sId="1">
    <oc r="BE859">
      <f>ROW()</f>
    </oc>
    <nc r="BE859">
      <f>ROW()</f>
    </nc>
  </rcc>
  <rcc rId="17736" sId="1">
    <oc r="BE860">
      <f>ROW()</f>
    </oc>
    <nc r="BE860">
      <f>ROW()</f>
    </nc>
  </rcc>
  <rcc rId="17737" sId="1">
    <oc r="BE861">
      <f>ROW()</f>
    </oc>
    <nc r="BE861">
      <f>ROW()</f>
    </nc>
  </rcc>
  <rcc rId="17738" sId="1">
    <oc r="BE862">
      <f>ROW()</f>
    </oc>
    <nc r="BE862">
      <f>ROW()</f>
    </nc>
  </rcc>
  <rcc rId="17739" sId="1">
    <oc r="BE863">
      <f>ROW()</f>
    </oc>
    <nc r="BE863">
      <f>ROW()</f>
    </nc>
  </rcc>
  <rcc rId="17740" sId="1">
    <oc r="BE864">
      <f>ROW()</f>
    </oc>
    <nc r="BE864">
      <f>ROW()</f>
    </nc>
  </rcc>
  <rcc rId="17741" sId="1">
    <oc r="BE865">
      <f>ROW()</f>
    </oc>
    <nc r="BE865">
      <f>ROW()</f>
    </nc>
  </rcc>
  <rcc rId="17742" sId="1">
    <oc r="BE866">
      <f>ROW()</f>
    </oc>
    <nc r="BE866">
      <f>ROW()</f>
    </nc>
  </rcc>
  <rcc rId="17743" sId="1">
    <oc r="BE867">
      <f>ROW()</f>
    </oc>
    <nc r="BE867">
      <f>ROW()</f>
    </nc>
  </rcc>
  <rcc rId="17744" sId="1">
    <oc r="BE868">
      <f>ROW()</f>
    </oc>
    <nc r="BE868">
      <f>ROW()</f>
    </nc>
  </rcc>
  <rcc rId="17745" sId="1">
    <oc r="BE869">
      <f>ROW()</f>
    </oc>
    <nc r="BE869">
      <f>ROW()</f>
    </nc>
  </rcc>
  <rcc rId="17746" sId="1">
    <oc r="BE870">
      <f>ROW()</f>
    </oc>
    <nc r="BE870">
      <f>ROW()</f>
    </nc>
  </rcc>
  <rcc rId="17747" sId="1">
    <oc r="BE871">
      <f>ROW()</f>
    </oc>
    <nc r="BE871">
      <f>ROW()</f>
    </nc>
  </rcc>
  <rcc rId="17748" sId="1">
    <oc r="BE872">
      <f>ROW()</f>
    </oc>
    <nc r="BE872">
      <f>ROW()</f>
    </nc>
  </rcc>
  <rcc rId="17749" sId="1">
    <oc r="BE873">
      <f>ROW()</f>
    </oc>
    <nc r="BE873">
      <f>ROW()</f>
    </nc>
  </rcc>
  <rcc rId="17750" sId="1">
    <oc r="BE874">
      <f>ROW()</f>
    </oc>
    <nc r="BE874">
      <f>ROW()</f>
    </nc>
  </rcc>
  <rcc rId="17751" sId="1">
    <oc r="BE875">
      <f>ROW()</f>
    </oc>
    <nc r="BE875">
      <f>ROW()</f>
    </nc>
  </rcc>
  <rcc rId="17752" sId="1">
    <oc r="BE876">
      <f>ROW()</f>
    </oc>
    <nc r="BE876">
      <f>ROW()</f>
    </nc>
  </rcc>
  <rcc rId="17753" sId="1">
    <oc r="BE877">
      <f>ROW()</f>
    </oc>
    <nc r="BE877">
      <f>ROW()</f>
    </nc>
  </rcc>
  <rcc rId="17754" sId="1">
    <oc r="BE878">
      <f>ROW()</f>
    </oc>
    <nc r="BE878">
      <f>ROW()</f>
    </nc>
  </rcc>
  <rcc rId="17755" sId="1">
    <oc r="BE879">
      <f>ROW()</f>
    </oc>
    <nc r="BE879">
      <f>ROW()</f>
    </nc>
  </rcc>
  <rcc rId="17756" sId="1">
    <oc r="BE880">
      <f>ROW()</f>
    </oc>
    <nc r="BE880">
      <f>ROW()</f>
    </nc>
  </rcc>
  <rcc rId="17757" sId="1">
    <oc r="BE881">
      <f>ROW()</f>
    </oc>
    <nc r="BE881">
      <f>ROW()</f>
    </nc>
  </rcc>
  <rcc rId="17758" sId="1">
    <oc r="BE882">
      <f>ROW()</f>
    </oc>
    <nc r="BE882">
      <f>ROW()</f>
    </nc>
  </rcc>
  <rcc rId="17759" sId="1">
    <oc r="BE883">
      <f>ROW()</f>
    </oc>
    <nc r="BE883">
      <f>ROW()</f>
    </nc>
  </rcc>
  <rcc rId="17760" sId="1">
    <oc r="BE884">
      <f>ROW()</f>
    </oc>
    <nc r="BE884">
      <f>ROW()</f>
    </nc>
  </rcc>
  <rcc rId="17761" sId="1">
    <oc r="BE885">
      <f>ROW()</f>
    </oc>
    <nc r="BE885">
      <f>ROW()</f>
    </nc>
  </rcc>
  <rcc rId="17762" sId="1">
    <oc r="BE886">
      <f>ROW()</f>
    </oc>
    <nc r="BE886">
      <f>ROW()</f>
    </nc>
  </rcc>
  <rcc rId="17763" sId="1">
    <oc r="BE887">
      <f>ROW()</f>
    </oc>
    <nc r="BE887">
      <f>ROW()</f>
    </nc>
  </rcc>
  <rcc rId="17764" sId="1">
    <oc r="BE888">
      <f>ROW()</f>
    </oc>
    <nc r="BE888">
      <f>ROW()</f>
    </nc>
  </rcc>
  <rcc rId="17765" sId="1">
    <oc r="BE889">
      <f>ROW()</f>
    </oc>
    <nc r="BE889">
      <f>ROW()</f>
    </nc>
  </rcc>
  <rcc rId="17766" sId="1">
    <oc r="BE890">
      <f>ROW()</f>
    </oc>
    <nc r="BE890">
      <f>ROW()</f>
    </nc>
  </rcc>
  <rcc rId="17767" sId="1">
    <oc r="BE891">
      <f>ROW()</f>
    </oc>
    <nc r="BE891">
      <f>ROW()</f>
    </nc>
  </rcc>
  <rcc rId="17768" sId="1">
    <oc r="BE892">
      <f>ROW()</f>
    </oc>
    <nc r="BE892">
      <f>ROW()</f>
    </nc>
  </rcc>
  <rcc rId="17769" sId="1">
    <oc r="BE893">
      <f>ROW()</f>
    </oc>
    <nc r="BE893">
      <f>ROW()</f>
    </nc>
  </rcc>
  <rcc rId="17770" sId="1">
    <oc r="BE894">
      <f>ROW()</f>
    </oc>
    <nc r="BE894">
      <f>ROW()</f>
    </nc>
  </rcc>
  <rcc rId="17771" sId="1">
    <oc r="BE895">
      <f>ROW()</f>
    </oc>
    <nc r="BE895">
      <f>ROW()</f>
    </nc>
  </rcc>
  <rcc rId="17772" sId="1">
    <oc r="BE896">
      <f>ROW()</f>
    </oc>
    <nc r="BE896">
      <f>ROW()</f>
    </nc>
  </rcc>
  <rcc rId="17773" sId="1">
    <oc r="BE897">
      <f>ROW()</f>
    </oc>
    <nc r="BE897">
      <f>ROW()</f>
    </nc>
  </rcc>
  <rcc rId="17774" sId="1">
    <oc r="BE898">
      <f>ROW()</f>
    </oc>
    <nc r="BE898">
      <f>ROW()</f>
    </nc>
  </rcc>
  <rcc rId="17775" sId="1">
    <oc r="BE899">
      <f>ROW()</f>
    </oc>
    <nc r="BE899">
      <f>ROW()</f>
    </nc>
  </rcc>
  <rcc rId="17776" sId="1">
    <oc r="BE900">
      <f>ROW()</f>
    </oc>
    <nc r="BE900">
      <f>ROW()</f>
    </nc>
  </rcc>
  <rcc rId="17777" sId="1">
    <oc r="BE901">
      <f>ROW()</f>
    </oc>
    <nc r="BE901">
      <f>ROW()</f>
    </nc>
  </rcc>
  <rcc rId="17778" sId="1">
    <oc r="BE902">
      <f>ROW()</f>
    </oc>
    <nc r="BE902">
      <f>ROW()</f>
    </nc>
  </rcc>
  <rcc rId="17779" sId="1">
    <oc r="BE903">
      <f>ROW()</f>
    </oc>
    <nc r="BE903">
      <f>ROW()</f>
    </nc>
  </rcc>
  <rcc rId="17780" sId="1">
    <oc r="BE904">
      <f>ROW()</f>
    </oc>
    <nc r="BE904">
      <f>ROW()</f>
    </nc>
  </rcc>
  <rcc rId="17781" sId="1">
    <oc r="BE905">
      <f>ROW()</f>
    </oc>
    <nc r="BE905">
      <f>ROW()</f>
    </nc>
  </rcc>
  <rcc rId="17782" sId="1">
    <oc r="BE906">
      <f>ROW()</f>
    </oc>
    <nc r="BE906">
      <f>ROW()</f>
    </nc>
  </rcc>
  <rcc rId="17783" sId="1">
    <oc r="BE907">
      <f>ROW()</f>
    </oc>
    <nc r="BE907">
      <f>ROW()</f>
    </nc>
  </rcc>
  <rcc rId="17784" sId="1">
    <oc r="BE908">
      <f>ROW()</f>
    </oc>
    <nc r="BE908">
      <f>ROW()</f>
    </nc>
  </rcc>
  <rcc rId="17785" sId="1">
    <oc r="BE909">
      <f>ROW()</f>
    </oc>
    <nc r="BE909">
      <f>ROW()</f>
    </nc>
  </rcc>
  <rcc rId="17786" sId="1">
    <oc r="BE910">
      <f>ROW()</f>
    </oc>
    <nc r="BE910">
      <f>ROW()</f>
    </nc>
  </rcc>
  <rcc rId="17787" sId="1">
    <oc r="BE911">
      <f>ROW()</f>
    </oc>
    <nc r="BE911">
      <f>ROW()</f>
    </nc>
  </rcc>
  <rcc rId="17788" sId="1">
    <oc r="BE912">
      <f>ROW()</f>
    </oc>
    <nc r="BE912">
      <f>ROW()</f>
    </nc>
  </rcc>
  <rcc rId="17789" sId="1">
    <oc r="BE913">
      <f>ROW()</f>
    </oc>
    <nc r="BE913">
      <f>ROW()</f>
    </nc>
  </rcc>
  <rcc rId="17790" sId="1">
    <oc r="BE914">
      <f>ROW()</f>
    </oc>
    <nc r="BE914">
      <f>ROW()</f>
    </nc>
  </rcc>
  <rcc rId="17791" sId="1">
    <oc r="BE915">
      <f>ROW()</f>
    </oc>
    <nc r="BE915">
      <f>ROW()</f>
    </nc>
  </rcc>
  <rcc rId="17792" sId="1">
    <oc r="BE916">
      <f>ROW()</f>
    </oc>
    <nc r="BE916">
      <f>ROW()</f>
    </nc>
  </rcc>
  <rcc rId="17793" sId="1">
    <oc r="BE917">
      <f>ROW()</f>
    </oc>
    <nc r="BE917">
      <f>ROW()</f>
    </nc>
  </rcc>
  <rcc rId="17794" sId="1">
    <oc r="BE918">
      <f>ROW()</f>
    </oc>
    <nc r="BE918">
      <f>ROW()</f>
    </nc>
  </rcc>
  <rcc rId="17795" sId="1">
    <oc r="BE919">
      <f>ROW()</f>
    </oc>
    <nc r="BE919">
      <f>ROW()</f>
    </nc>
  </rcc>
  <rcc rId="17796" sId="1">
    <oc r="BE920">
      <f>ROW()</f>
    </oc>
    <nc r="BE920">
      <f>ROW()</f>
    </nc>
  </rcc>
  <rcc rId="17797" sId="1">
    <oc r="BE921">
      <f>ROW()</f>
    </oc>
    <nc r="BE921">
      <f>ROW()</f>
    </nc>
  </rcc>
  <rcc rId="17798" sId="1">
    <oc r="BE922">
      <f>ROW()</f>
    </oc>
    <nc r="BE922">
      <f>ROW()</f>
    </nc>
  </rcc>
  <rcc rId="17799" sId="1">
    <oc r="BE923">
      <f>ROW()</f>
    </oc>
    <nc r="BE923">
      <f>ROW()</f>
    </nc>
  </rcc>
  <rcc rId="17800" sId="1">
    <oc r="BE924">
      <f>ROW()</f>
    </oc>
    <nc r="BE924">
      <f>ROW()</f>
    </nc>
  </rcc>
  <rcc rId="17801" sId="1">
    <oc r="BE925">
      <f>ROW()</f>
    </oc>
    <nc r="BE925">
      <f>ROW()</f>
    </nc>
  </rcc>
  <rcc rId="17802" sId="1">
    <oc r="BE926">
      <f>ROW()</f>
    </oc>
    <nc r="BE926">
      <f>ROW()</f>
    </nc>
  </rcc>
  <rcc rId="17803" sId="1">
    <oc r="BE927">
      <f>ROW()</f>
    </oc>
    <nc r="BE927">
      <f>ROW()</f>
    </nc>
  </rcc>
  <rcc rId="17804" sId="1">
    <oc r="BE928">
      <f>ROW()</f>
    </oc>
    <nc r="BE928">
      <f>ROW()</f>
    </nc>
  </rcc>
  <rcc rId="17805" sId="1">
    <oc r="BE929">
      <f>ROW()</f>
    </oc>
    <nc r="BE929">
      <f>ROW()</f>
    </nc>
  </rcc>
  <rcc rId="17806" sId="1">
    <oc r="BE930">
      <f>ROW()</f>
    </oc>
    <nc r="BE930">
      <f>ROW()</f>
    </nc>
  </rcc>
  <rcc rId="17807" sId="1">
    <oc r="BE931">
      <f>ROW()</f>
    </oc>
    <nc r="BE931">
      <f>ROW()</f>
    </nc>
  </rcc>
  <rcc rId="17808" sId="1">
    <oc r="BE932">
      <f>ROW()</f>
    </oc>
    <nc r="BE932">
      <f>ROW()</f>
    </nc>
  </rcc>
  <rcc rId="17809" sId="1">
    <oc r="BE933">
      <f>ROW()</f>
    </oc>
    <nc r="BE933">
      <f>ROW()</f>
    </nc>
  </rcc>
  <rcc rId="17810" sId="1">
    <oc r="BE934">
      <f>ROW()</f>
    </oc>
    <nc r="BE934">
      <f>ROW()</f>
    </nc>
  </rcc>
  <rcc rId="17811" sId="1">
    <oc r="BE935">
      <f>ROW()</f>
    </oc>
    <nc r="BE935">
      <f>ROW()</f>
    </nc>
  </rcc>
  <rcc rId="17812" sId="1">
    <oc r="BE936">
      <f>ROW()</f>
    </oc>
    <nc r="BE936">
      <f>ROW()</f>
    </nc>
  </rcc>
  <rcc rId="17813" sId="1">
    <oc r="BE937">
      <f>ROW()</f>
    </oc>
    <nc r="BE937">
      <f>ROW()</f>
    </nc>
  </rcc>
  <rcc rId="17814" sId="1">
    <oc r="BE938">
      <f>ROW()</f>
    </oc>
    <nc r="BE938">
      <f>ROW()</f>
    </nc>
  </rcc>
  <rcc rId="17815" sId="1">
    <oc r="BE939">
      <f>ROW()</f>
    </oc>
    <nc r="BE939">
      <f>ROW()</f>
    </nc>
  </rcc>
  <rcc rId="17816" sId="1">
    <oc r="BE940">
      <f>ROW()</f>
    </oc>
    <nc r="BE940">
      <f>ROW()</f>
    </nc>
  </rcc>
  <rcc rId="17817" sId="1">
    <oc r="BE941">
      <f>ROW()</f>
    </oc>
    <nc r="BE941">
      <f>ROW()</f>
    </nc>
  </rcc>
  <rcc rId="17818" sId="1">
    <oc r="BE942">
      <f>ROW()</f>
    </oc>
    <nc r="BE942">
      <f>ROW()</f>
    </nc>
  </rcc>
  <rcc rId="17819" sId="1">
    <oc r="BE943">
      <f>ROW()</f>
    </oc>
    <nc r="BE943">
      <f>ROW()</f>
    </nc>
  </rcc>
  <rcc rId="17820" sId="1">
    <oc r="BE944">
      <f>ROW()</f>
    </oc>
    <nc r="BE944">
      <f>ROW()</f>
    </nc>
  </rcc>
  <rcc rId="17821" sId="1">
    <oc r="BE945">
      <f>ROW()</f>
    </oc>
    <nc r="BE945">
      <f>ROW()</f>
    </nc>
  </rcc>
  <rcc rId="17822" sId="1">
    <oc r="BE946">
      <f>ROW()</f>
    </oc>
    <nc r="BE946">
      <f>ROW()</f>
    </nc>
  </rcc>
  <rcc rId="17823" sId="1">
    <oc r="BE947">
      <f>ROW()</f>
    </oc>
    <nc r="BE947">
      <f>ROW()</f>
    </nc>
  </rcc>
  <rcc rId="17824" sId="1">
    <oc r="BE948">
      <f>ROW()</f>
    </oc>
    <nc r="BE948">
      <f>ROW()</f>
    </nc>
  </rcc>
  <rcc rId="17825" sId="1">
    <oc r="BE949">
      <f>ROW()</f>
    </oc>
    <nc r="BE949">
      <f>ROW()</f>
    </nc>
  </rcc>
  <rcc rId="17826" sId="1">
    <oc r="BE950">
      <f>ROW()</f>
    </oc>
    <nc r="BE950">
      <f>ROW()</f>
    </nc>
  </rcc>
  <rcc rId="17827" sId="1">
    <oc r="BE951">
      <f>ROW()</f>
    </oc>
    <nc r="BE951">
      <f>ROW()</f>
    </nc>
  </rcc>
  <rcc rId="17828" sId="1">
    <oc r="BE952">
      <f>ROW()</f>
    </oc>
    <nc r="BE952">
      <f>ROW()</f>
    </nc>
  </rcc>
  <rcc rId="17829" sId="1">
    <oc r="BE953">
      <f>ROW()</f>
    </oc>
    <nc r="BE953">
      <f>ROW()</f>
    </nc>
  </rcc>
  <rcc rId="17830" sId="1">
    <oc r="BE954">
      <f>ROW()</f>
    </oc>
    <nc r="BE954">
      <f>ROW()</f>
    </nc>
  </rcc>
  <rcc rId="17831" sId="1">
    <oc r="BE955">
      <f>ROW()</f>
    </oc>
    <nc r="BE955">
      <f>ROW()</f>
    </nc>
  </rcc>
  <rcc rId="17832" sId="1">
    <oc r="BE956">
      <f>ROW()</f>
    </oc>
    <nc r="BE956">
      <f>ROW()</f>
    </nc>
  </rcc>
  <rcc rId="17833" sId="1">
    <oc r="BE957">
      <f>ROW()</f>
    </oc>
    <nc r="BE957">
      <f>ROW()</f>
    </nc>
  </rcc>
  <rcc rId="17834" sId="1">
    <oc r="BE958">
      <f>ROW()</f>
    </oc>
    <nc r="BE958">
      <f>ROW()</f>
    </nc>
  </rcc>
  <rcc rId="17835" sId="1">
    <oc r="BE959">
      <f>ROW()</f>
    </oc>
    <nc r="BE959">
      <f>ROW()</f>
    </nc>
  </rcc>
  <rcc rId="17836" sId="1">
    <oc r="BE960">
      <f>ROW()</f>
    </oc>
    <nc r="BE960">
      <f>ROW()</f>
    </nc>
  </rcc>
  <rcc rId="17837" sId="1">
    <oc r="BE961">
      <f>ROW()</f>
    </oc>
    <nc r="BE961">
      <f>ROW()</f>
    </nc>
  </rcc>
  <rcc rId="17838" sId="1">
    <oc r="BE962">
      <f>ROW()</f>
    </oc>
    <nc r="BE962">
      <f>ROW()</f>
    </nc>
  </rcc>
  <rcc rId="17839" sId="1">
    <oc r="BE963">
      <f>ROW()</f>
    </oc>
    <nc r="BE963">
      <f>ROW()</f>
    </nc>
  </rcc>
  <rcc rId="17840" sId="1">
    <oc r="BE964">
      <f>ROW()</f>
    </oc>
    <nc r="BE964">
      <f>ROW()</f>
    </nc>
  </rcc>
  <rcc rId="17841" sId="1">
    <oc r="BE965">
      <f>ROW()</f>
    </oc>
    <nc r="BE965">
      <f>ROW()</f>
    </nc>
  </rcc>
  <rcc rId="17842" sId="1">
    <oc r="BE966">
      <f>ROW()</f>
    </oc>
    <nc r="BE966">
      <f>ROW()</f>
    </nc>
  </rcc>
  <rcc rId="17843" sId="1">
    <oc r="BE967">
      <f>ROW()</f>
    </oc>
    <nc r="BE967">
      <f>ROW()</f>
    </nc>
  </rcc>
  <rcc rId="17844" sId="1">
    <oc r="BE968">
      <f>ROW()</f>
    </oc>
    <nc r="BE968">
      <f>ROW()</f>
    </nc>
  </rcc>
  <rcc rId="17845" sId="1">
    <oc r="BE969">
      <f>ROW()</f>
    </oc>
    <nc r="BE969">
      <f>ROW()</f>
    </nc>
  </rcc>
  <rcc rId="17846" sId="1">
    <oc r="BE970">
      <f>ROW()</f>
    </oc>
    <nc r="BE970">
      <f>ROW()</f>
    </nc>
  </rcc>
  <rcc rId="17847" sId="1">
    <oc r="BE971">
      <f>ROW()</f>
    </oc>
    <nc r="BE971">
      <f>ROW()</f>
    </nc>
  </rcc>
  <rcc rId="17848" sId="1">
    <oc r="BE972">
      <f>ROW()</f>
    </oc>
    <nc r="BE972">
      <f>ROW()</f>
    </nc>
  </rcc>
  <rcc rId="17849" sId="1">
    <oc r="BE973">
      <f>ROW()</f>
    </oc>
    <nc r="BE973">
      <f>ROW()</f>
    </nc>
  </rcc>
  <rcc rId="17850" sId="1">
    <oc r="BE974">
      <f>ROW()</f>
    </oc>
    <nc r="BE974">
      <f>ROW()</f>
    </nc>
  </rcc>
  <rcc rId="17851" sId="1">
    <oc r="BE975">
      <f>ROW()</f>
    </oc>
    <nc r="BE975">
      <f>ROW()</f>
    </nc>
  </rcc>
  <rcc rId="17852" sId="1">
    <oc r="BE976">
      <f>ROW()</f>
    </oc>
    <nc r="BE976">
      <f>ROW()</f>
    </nc>
  </rcc>
  <rcc rId="17853" sId="1">
    <oc r="BE977">
      <f>ROW()</f>
    </oc>
    <nc r="BE977">
      <f>ROW()</f>
    </nc>
  </rcc>
  <rcc rId="17854" sId="1">
    <oc r="BE978">
      <f>ROW()</f>
    </oc>
    <nc r="BE978">
      <f>ROW()</f>
    </nc>
  </rcc>
  <rcc rId="17855" sId="1">
    <oc r="BE979">
      <f>ROW()</f>
    </oc>
    <nc r="BE979">
      <f>ROW()</f>
    </nc>
  </rcc>
  <rcc rId="17856" sId="1">
    <oc r="BE980">
      <f>ROW()</f>
    </oc>
    <nc r="BE980">
      <f>ROW()</f>
    </nc>
  </rcc>
  <rcc rId="17857" sId="1">
    <oc r="BE981">
      <f>ROW()</f>
    </oc>
    <nc r="BE981">
      <f>ROW()</f>
    </nc>
  </rcc>
  <rcc rId="17858" sId="1">
    <oc r="BE982">
      <f>ROW()</f>
    </oc>
    <nc r="BE982">
      <f>ROW()</f>
    </nc>
  </rcc>
  <rcc rId="17859" sId="1">
    <oc r="BE983">
      <f>ROW()</f>
    </oc>
    <nc r="BE983">
      <f>ROW()</f>
    </nc>
  </rcc>
  <rcc rId="17860" sId="1">
    <oc r="BE984">
      <f>ROW()</f>
    </oc>
    <nc r="BE984">
      <f>ROW()</f>
    </nc>
  </rcc>
  <rcc rId="17861" sId="1">
    <oc r="BE985">
      <f>ROW()</f>
    </oc>
    <nc r="BE985">
      <f>ROW()</f>
    </nc>
  </rcc>
  <rcc rId="17862" sId="1">
    <oc r="BE986">
      <f>ROW()</f>
    </oc>
    <nc r="BE986">
      <f>ROW()</f>
    </nc>
  </rcc>
  <rcc rId="17863" sId="1">
    <oc r="BE987">
      <f>ROW()</f>
    </oc>
    <nc r="BE987">
      <f>ROW()</f>
    </nc>
  </rcc>
  <rcc rId="17864" sId="1">
    <oc r="BE988">
      <f>ROW()</f>
    </oc>
    <nc r="BE988">
      <f>ROW()</f>
    </nc>
  </rcc>
  <rcc rId="17865" sId="1">
    <oc r="BE989">
      <f>ROW()</f>
    </oc>
    <nc r="BE989">
      <f>ROW()</f>
    </nc>
  </rcc>
  <rcc rId="17866" sId="1">
    <oc r="BE990">
      <f>ROW()</f>
    </oc>
    <nc r="BE990">
      <f>ROW()</f>
    </nc>
  </rcc>
  <rcc rId="17867" sId="1">
    <oc r="BE991">
      <f>ROW()</f>
    </oc>
    <nc r="BE991">
      <f>ROW()</f>
    </nc>
  </rcc>
  <rcc rId="17868" sId="1">
    <oc r="BE992">
      <f>ROW()</f>
    </oc>
    <nc r="BE992">
      <f>ROW()</f>
    </nc>
  </rcc>
  <rcc rId="17869" sId="1">
    <oc r="BE993">
      <f>ROW()</f>
    </oc>
    <nc r="BE993">
      <f>ROW()</f>
    </nc>
  </rcc>
  <rcc rId="17870" sId="1">
    <oc r="BE994">
      <f>ROW()</f>
    </oc>
    <nc r="BE994">
      <f>ROW()</f>
    </nc>
  </rcc>
  <rcc rId="17871" sId="1">
    <oc r="BE995">
      <f>ROW()</f>
    </oc>
    <nc r="BE995">
      <f>ROW()</f>
    </nc>
  </rcc>
  <rcc rId="17872" sId="1">
    <oc r="BE996">
      <f>ROW()</f>
    </oc>
    <nc r="BE996">
      <f>ROW()</f>
    </nc>
  </rcc>
  <rcc rId="17873" sId="1">
    <oc r="BE997">
      <f>ROW()</f>
    </oc>
    <nc r="BE997">
      <f>ROW()</f>
    </nc>
  </rcc>
  <rcc rId="17874" sId="1">
    <oc r="BE998">
      <f>ROW()</f>
    </oc>
    <nc r="BE998">
      <f>ROW()</f>
    </nc>
  </rcc>
  <rcc rId="17875" sId="1">
    <oc r="BE999">
      <f>ROW()</f>
    </oc>
    <nc r="BE999">
      <f>ROW()</f>
    </nc>
  </rcc>
  <rcc rId="17876" sId="1">
    <oc r="BE1000">
      <f>ROW()</f>
    </oc>
    <nc r="BE1000">
      <f>ROW()</f>
    </nc>
  </rcc>
  <rcc rId="17877" sId="1">
    <oc r="BE1001">
      <f>ROW()</f>
    </oc>
    <nc r="BE1001">
      <f>ROW()</f>
    </nc>
  </rcc>
  <rcc rId="17878" sId="1">
    <oc r="BE1002">
      <f>ROW()</f>
    </oc>
    <nc r="BE1002">
      <f>ROW()</f>
    </nc>
  </rcc>
  <rcc rId="17879" sId="1">
    <oc r="BE1003">
      <f>ROW()</f>
    </oc>
    <nc r="BE1003">
      <f>ROW()</f>
    </nc>
  </rcc>
  <rcc rId="17880" sId="1">
    <oc r="BE1004">
      <f>ROW()</f>
    </oc>
    <nc r="BE1004">
      <f>ROW()</f>
    </nc>
  </rcc>
  <rcc rId="17881" sId="1">
    <oc r="BE1005">
      <f>ROW()</f>
    </oc>
    <nc r="BE1005">
      <f>ROW()</f>
    </nc>
  </rcc>
  <rcc rId="17882" sId="1">
    <oc r="BE1006">
      <f>ROW()</f>
    </oc>
    <nc r="BE1006">
      <f>ROW()</f>
    </nc>
  </rcc>
  <rcc rId="17883" sId="1">
    <oc r="BE1007">
      <f>ROW()</f>
    </oc>
    <nc r="BE1007">
      <f>ROW()</f>
    </nc>
  </rcc>
  <rcc rId="17884" sId="1">
    <oc r="BE1008">
      <f>ROW()</f>
    </oc>
    <nc r="BE1008">
      <f>ROW()</f>
    </nc>
  </rcc>
  <rcc rId="17885" sId="1">
    <oc r="BE1009">
      <f>ROW()</f>
    </oc>
    <nc r="BE1009">
      <f>ROW()</f>
    </nc>
  </rcc>
  <rcc rId="17886" sId="1">
    <oc r="BE1010">
      <f>ROW()</f>
    </oc>
    <nc r="BE1010">
      <f>ROW()</f>
    </nc>
  </rcc>
  <rcc rId="17887" sId="1">
    <oc r="BE1011">
      <f>ROW()</f>
    </oc>
    <nc r="BE1011">
      <f>ROW()</f>
    </nc>
  </rcc>
  <rcc rId="17888" sId="1">
    <oc r="BE1012">
      <f>ROW()</f>
    </oc>
    <nc r="BE1012">
      <f>ROW()</f>
    </nc>
  </rcc>
  <rcc rId="17889" sId="1">
    <oc r="BE1013">
      <f>ROW()</f>
    </oc>
    <nc r="BE1013">
      <f>ROW()</f>
    </nc>
  </rcc>
  <rcc rId="17890" sId="1">
    <oc r="BE1014">
      <f>ROW()</f>
    </oc>
    <nc r="BE1014">
      <f>ROW()</f>
    </nc>
  </rcc>
  <rcc rId="17891" sId="1">
    <oc r="BE1015">
      <f>ROW()</f>
    </oc>
    <nc r="BE1015">
      <f>ROW()</f>
    </nc>
  </rcc>
  <rcc rId="17892" sId="1">
    <oc r="BE1016">
      <f>ROW()</f>
    </oc>
    <nc r="BE1016">
      <f>ROW()</f>
    </nc>
  </rcc>
  <rcc rId="17893" sId="1">
    <oc r="BE1017">
      <f>ROW()</f>
    </oc>
    <nc r="BE1017">
      <f>ROW()</f>
    </nc>
  </rcc>
  <rcc rId="17894" sId="1">
    <oc r="BE1018">
      <f>ROW()</f>
    </oc>
    <nc r="BE1018">
      <f>ROW()</f>
    </nc>
  </rcc>
  <rcc rId="17895" sId="1">
    <oc r="BE1019">
      <f>ROW()</f>
    </oc>
    <nc r="BE1019">
      <f>ROW()</f>
    </nc>
  </rcc>
  <rcc rId="17896" sId="1">
    <oc r="BE1020">
      <f>ROW()</f>
    </oc>
    <nc r="BE1020">
      <f>ROW()</f>
    </nc>
  </rcc>
  <rcc rId="17897" sId="1">
    <oc r="BE1021">
      <f>ROW()</f>
    </oc>
    <nc r="BE1021">
      <f>ROW()</f>
    </nc>
  </rcc>
  <rcc rId="17898" sId="1">
    <oc r="BE1022">
      <f>ROW()</f>
    </oc>
    <nc r="BE1022">
      <f>ROW()</f>
    </nc>
  </rcc>
  <rcc rId="17899" sId="1">
    <oc r="BE1023">
      <f>ROW()</f>
    </oc>
    <nc r="BE1023">
      <f>ROW()</f>
    </nc>
  </rcc>
  <rcc rId="17900" sId="1">
    <oc r="BE1024">
      <f>ROW()</f>
    </oc>
    <nc r="BE1024">
      <f>ROW()</f>
    </nc>
  </rcc>
  <rcc rId="17901" sId="1">
    <oc r="BE1025">
      <f>ROW()</f>
    </oc>
    <nc r="BE1025">
      <f>ROW()</f>
    </nc>
  </rcc>
  <rcc rId="17902" sId="1">
    <oc r="BE1026">
      <f>ROW()</f>
    </oc>
    <nc r="BE1026">
      <f>ROW()</f>
    </nc>
  </rcc>
  <rcc rId="17903" sId="1">
    <oc r="BE1027">
      <f>ROW()</f>
    </oc>
    <nc r="BE1027">
      <f>ROW()</f>
    </nc>
  </rcc>
  <rcc rId="17904" sId="1">
    <oc r="BE1028">
      <f>ROW()</f>
    </oc>
    <nc r="BE1028">
      <f>ROW()</f>
    </nc>
  </rcc>
  <rcc rId="17905" sId="1">
    <oc r="BE1029">
      <f>ROW()</f>
    </oc>
    <nc r="BE1029">
      <f>ROW()</f>
    </nc>
  </rcc>
  <rcc rId="17906" sId="1">
    <oc r="BE1030">
      <f>ROW()</f>
    </oc>
    <nc r="BE1030">
      <f>ROW()</f>
    </nc>
  </rcc>
  <rcc rId="17907" sId="1">
    <oc r="BE1031">
      <f>ROW()</f>
    </oc>
    <nc r="BE1031">
      <f>ROW()</f>
    </nc>
  </rcc>
  <rcc rId="17908" sId="1">
    <oc r="BE1032">
      <f>ROW()</f>
    </oc>
    <nc r="BE1032">
      <f>ROW()</f>
    </nc>
  </rcc>
  <rcc rId="17909" sId="1">
    <oc r="BE1033">
      <f>ROW()</f>
    </oc>
    <nc r="BE1033">
      <f>ROW()</f>
    </nc>
  </rcc>
  <rcc rId="17910" sId="1">
    <oc r="BE1034">
      <f>ROW()</f>
    </oc>
    <nc r="BE1034">
      <f>ROW()</f>
    </nc>
  </rcc>
  <rcc rId="17911" sId="1">
    <oc r="BE1035">
      <f>ROW()</f>
    </oc>
    <nc r="BE1035">
      <f>ROW()</f>
    </nc>
  </rcc>
  <rcc rId="17912" sId="1">
    <oc r="BE1036">
      <f>ROW()</f>
    </oc>
    <nc r="BE1036">
      <f>ROW()</f>
    </nc>
  </rcc>
  <rcc rId="17913" sId="1">
    <oc r="BE1037">
      <f>ROW()</f>
    </oc>
    <nc r="BE1037">
      <f>ROW()</f>
    </nc>
  </rcc>
  <rcc rId="17914" sId="1">
    <oc r="BE1038">
      <f>ROW()</f>
    </oc>
    <nc r="BE1038">
      <f>ROW()</f>
    </nc>
  </rcc>
  <rcc rId="17915" sId="1">
    <oc r="BE1039">
      <f>ROW()</f>
    </oc>
    <nc r="BE1039">
      <f>ROW()</f>
    </nc>
  </rcc>
  <rcc rId="17916" sId="1">
    <oc r="BE1040">
      <f>ROW()</f>
    </oc>
    <nc r="BE1040">
      <f>ROW()</f>
    </nc>
  </rcc>
  <rcc rId="17917" sId="1">
    <oc r="BE1041">
      <f>ROW()</f>
    </oc>
    <nc r="BE1041">
      <f>ROW()</f>
    </nc>
  </rcc>
  <rcc rId="17918" sId="1">
    <oc r="BE1042">
      <f>ROW()</f>
    </oc>
    <nc r="BE1042">
      <f>ROW()</f>
    </nc>
  </rcc>
  <rcc rId="17919" sId="1">
    <oc r="BE1043">
      <f>ROW()</f>
    </oc>
    <nc r="BE1043">
      <f>ROW()</f>
    </nc>
  </rcc>
  <rcc rId="17920" sId="1">
    <oc r="BE1044">
      <f>ROW()</f>
    </oc>
    <nc r="BE1044">
      <f>ROW()</f>
    </nc>
  </rcc>
  <rcc rId="17921" sId="1">
    <oc r="BE1045">
      <f>ROW()</f>
    </oc>
    <nc r="BE1045">
      <f>ROW()</f>
    </nc>
  </rcc>
  <rcc rId="17922" sId="1">
    <oc r="BE1046">
      <f>ROW()</f>
    </oc>
    <nc r="BE1046">
      <f>ROW()</f>
    </nc>
  </rcc>
  <rcc rId="17923" sId="1">
    <oc r="BE1047">
      <f>ROW()</f>
    </oc>
    <nc r="BE1047">
      <f>ROW()</f>
    </nc>
  </rcc>
  <rcc rId="17924" sId="1">
    <oc r="BE1048">
      <f>ROW()</f>
    </oc>
    <nc r="BE1048">
      <f>ROW()</f>
    </nc>
  </rcc>
  <rcc rId="17925" sId="1">
    <oc r="BE1049">
      <f>ROW()</f>
    </oc>
    <nc r="BE1049">
      <f>ROW()</f>
    </nc>
  </rcc>
  <rcc rId="17926" sId="1">
    <oc r="BE1050">
      <f>ROW()</f>
    </oc>
    <nc r="BE1050">
      <f>ROW()</f>
    </nc>
  </rcc>
  <rcc rId="17927" sId="1">
    <oc r="BE1051">
      <f>ROW()</f>
    </oc>
    <nc r="BE1051">
      <f>ROW()</f>
    </nc>
  </rcc>
  <rcc rId="17928" sId="1">
    <oc r="BE1052">
      <f>ROW()</f>
    </oc>
    <nc r="BE1052">
      <f>ROW()</f>
    </nc>
  </rcc>
  <rcc rId="17929" sId="1">
    <oc r="BE1053">
      <f>ROW()</f>
    </oc>
    <nc r="BE1053">
      <f>ROW()</f>
    </nc>
  </rcc>
  <rcc rId="17930" sId="1">
    <oc r="BE1054">
      <f>ROW()</f>
    </oc>
    <nc r="BE1054">
      <f>ROW()</f>
    </nc>
  </rcc>
  <rcc rId="17931" sId="1">
    <oc r="BE1055">
      <f>ROW()</f>
    </oc>
    <nc r="BE1055">
      <f>ROW()</f>
    </nc>
  </rcc>
  <rcc rId="17932" sId="1">
    <oc r="BE1056">
      <f>ROW()</f>
    </oc>
    <nc r="BE1056">
      <f>ROW()</f>
    </nc>
  </rcc>
  <rcc rId="17933" sId="1">
    <oc r="BE1057">
      <f>ROW()</f>
    </oc>
    <nc r="BE1057">
      <f>ROW()</f>
    </nc>
  </rcc>
  <rcc rId="17934" sId="1">
    <oc r="BE1058">
      <f>ROW()</f>
    </oc>
    <nc r="BE1058">
      <f>ROW()</f>
    </nc>
  </rcc>
  <rcc rId="17935" sId="1">
    <oc r="BE1059">
      <f>ROW()</f>
    </oc>
    <nc r="BE1059">
      <f>ROW()</f>
    </nc>
  </rcc>
  <rcc rId="17936" sId="1">
    <oc r="BE1060">
      <f>ROW()</f>
    </oc>
    <nc r="BE1060">
      <f>ROW()</f>
    </nc>
  </rcc>
  <rcc rId="17937" sId="1">
    <oc r="BE1061">
      <f>ROW()</f>
    </oc>
    <nc r="BE1061">
      <f>ROW()</f>
    </nc>
  </rcc>
  <rcc rId="17938" sId="1">
    <oc r="BE1062">
      <f>ROW()</f>
    </oc>
    <nc r="BE1062">
      <f>ROW()</f>
    </nc>
  </rcc>
  <rcc rId="17939" sId="1">
    <oc r="BE1063">
      <f>ROW()</f>
    </oc>
    <nc r="BE1063">
      <f>ROW()</f>
    </nc>
  </rcc>
  <rcc rId="17940" sId="1">
    <oc r="BE1064">
      <f>ROW()</f>
    </oc>
    <nc r="BE1064">
      <f>ROW()</f>
    </nc>
  </rcc>
  <rcc rId="17941" sId="1">
    <oc r="BE1065">
      <f>ROW()</f>
    </oc>
    <nc r="BE1065">
      <f>ROW()</f>
    </nc>
  </rcc>
  <rcc rId="17942" sId="1">
    <oc r="BE1066">
      <f>ROW()</f>
    </oc>
    <nc r="BE1066">
      <f>ROW()</f>
    </nc>
  </rcc>
  <rcc rId="17943" sId="1">
    <oc r="BE1067">
      <f>ROW()</f>
    </oc>
    <nc r="BE1067">
      <f>ROW()</f>
    </nc>
  </rcc>
  <rcc rId="17944" sId="1">
    <oc r="BE1068">
      <f>ROW()</f>
    </oc>
    <nc r="BE1068">
      <f>ROW()</f>
    </nc>
  </rcc>
  <rcc rId="17945" sId="1">
    <oc r="BE1069">
      <f>ROW()</f>
    </oc>
    <nc r="BE1069">
      <f>ROW()</f>
    </nc>
  </rcc>
  <rcc rId="17946" sId="1">
    <oc r="BE1070">
      <f>ROW()</f>
    </oc>
    <nc r="BE1070">
      <f>ROW()</f>
    </nc>
  </rcc>
  <rcc rId="17947" sId="1">
    <oc r="BE1071">
      <f>ROW()</f>
    </oc>
    <nc r="BE1071">
      <f>ROW()</f>
    </nc>
  </rcc>
  <rcc rId="17948" sId="1">
    <oc r="BE1072">
      <f>ROW()</f>
    </oc>
    <nc r="BE1072">
      <f>ROW()</f>
    </nc>
  </rcc>
  <rcc rId="17949" sId="1">
    <oc r="BE1073">
      <f>ROW()</f>
    </oc>
    <nc r="BE1073">
      <f>ROW()</f>
    </nc>
  </rcc>
  <rcc rId="17950" sId="1">
    <oc r="BE1074">
      <f>ROW()</f>
    </oc>
    <nc r="BE1074">
      <f>ROW()</f>
    </nc>
  </rcc>
  <rcc rId="17951" sId="1">
    <oc r="BE1075">
      <f>ROW()</f>
    </oc>
    <nc r="BE1075">
      <f>ROW()</f>
    </nc>
  </rcc>
  <rcc rId="17952" sId="1">
    <oc r="BE1076">
      <f>ROW()</f>
    </oc>
    <nc r="BE1076">
      <f>ROW()</f>
    </nc>
  </rcc>
  <rcc rId="17953" sId="1">
    <oc r="BE1077">
      <f>ROW()</f>
    </oc>
    <nc r="BE1077">
      <f>ROW()</f>
    </nc>
  </rcc>
  <rcc rId="17954" sId="1">
    <oc r="BE1078">
      <f>ROW()</f>
    </oc>
    <nc r="BE1078">
      <f>ROW()</f>
    </nc>
  </rcc>
  <rcc rId="17955" sId="1">
    <oc r="BE1079">
      <f>ROW()</f>
    </oc>
    <nc r="BE1079">
      <f>ROW()</f>
    </nc>
  </rcc>
  <rcc rId="17956" sId="1">
    <oc r="BE1080">
      <f>ROW()</f>
    </oc>
    <nc r="BE1080">
      <f>ROW()</f>
    </nc>
  </rcc>
  <rcc rId="17957" sId="1">
    <oc r="BE1081">
      <f>ROW()</f>
    </oc>
    <nc r="BE1081">
      <f>ROW()</f>
    </nc>
  </rcc>
  <rcc rId="17958" sId="1">
    <oc r="BE1082">
      <f>ROW()</f>
    </oc>
    <nc r="BE1082">
      <f>ROW()</f>
    </nc>
  </rcc>
  <rcc rId="17959" sId="1">
    <oc r="BE1083">
      <f>ROW()</f>
    </oc>
    <nc r="BE1083">
      <f>ROW()</f>
    </nc>
  </rcc>
  <rcc rId="17960" sId="1">
    <oc r="BE1084">
      <f>ROW()</f>
    </oc>
    <nc r="BE1084">
      <f>ROW()</f>
    </nc>
  </rcc>
  <rcc rId="17961" sId="1">
    <oc r="BE1085">
      <f>ROW()</f>
    </oc>
    <nc r="BE1085">
      <f>ROW()</f>
    </nc>
  </rcc>
  <rcc rId="17962" sId="1">
    <oc r="BE1086">
      <f>ROW()</f>
    </oc>
    <nc r="BE1086">
      <f>ROW()</f>
    </nc>
  </rcc>
  <rcc rId="17963" sId="1">
    <oc r="BE1087">
      <f>ROW()</f>
    </oc>
    <nc r="BE1087">
      <f>ROW()</f>
    </nc>
  </rcc>
  <rcc rId="17964" sId="1">
    <oc r="BE1088">
      <f>ROW()</f>
    </oc>
    <nc r="BE1088">
      <f>ROW()</f>
    </nc>
  </rcc>
  <rcc rId="17965" sId="1">
    <oc r="BE1089">
      <f>ROW()</f>
    </oc>
    <nc r="BE1089">
      <f>ROW()</f>
    </nc>
  </rcc>
  <rcc rId="17966" sId="1">
    <oc r="BE1090">
      <f>ROW()</f>
    </oc>
    <nc r="BE1090">
      <f>ROW()</f>
    </nc>
  </rcc>
  <rcc rId="17967" sId="1">
    <oc r="BE1091">
      <f>ROW()</f>
    </oc>
    <nc r="BE1091">
      <f>ROW()</f>
    </nc>
  </rcc>
  <rcc rId="17968" sId="1">
    <oc r="BE1092">
      <f>ROW()</f>
    </oc>
    <nc r="BE1092">
      <f>ROW()</f>
    </nc>
  </rcc>
  <rcc rId="17969" sId="1">
    <oc r="BE1093">
      <f>ROW()</f>
    </oc>
    <nc r="BE1093">
      <f>ROW()</f>
    </nc>
  </rcc>
  <rcc rId="17970" sId="1">
    <oc r="BE1094">
      <f>ROW()</f>
    </oc>
    <nc r="BE1094">
      <f>ROW()</f>
    </nc>
  </rcc>
  <rcc rId="17971" sId="1">
    <oc r="BE1095">
      <f>ROW()</f>
    </oc>
    <nc r="BE1095">
      <f>ROW()</f>
    </nc>
  </rcc>
  <rcc rId="17972" sId="1">
    <oc r="BE1096">
      <f>ROW()</f>
    </oc>
    <nc r="BE1096">
      <f>ROW()</f>
    </nc>
  </rcc>
  <rcc rId="17973" sId="1">
    <oc r="BE1097">
      <f>ROW()</f>
    </oc>
    <nc r="BE1097">
      <f>ROW()</f>
    </nc>
  </rcc>
  <rcc rId="17974" sId="1">
    <oc r="BE1098">
      <f>ROW()</f>
    </oc>
    <nc r="BE1098">
      <f>ROW()</f>
    </nc>
  </rcc>
  <rcc rId="17975" sId="1">
    <oc r="BE1099">
      <f>ROW()</f>
    </oc>
    <nc r="BE1099">
      <f>ROW()</f>
    </nc>
  </rcc>
  <rcc rId="17976" sId="1">
    <oc r="BE1100">
      <f>ROW()</f>
    </oc>
    <nc r="BE1100">
      <f>ROW()</f>
    </nc>
  </rcc>
  <rcc rId="17977" sId="1">
    <oc r="BE1101">
      <f>ROW()</f>
    </oc>
    <nc r="BE1101">
      <f>ROW()</f>
    </nc>
  </rcc>
  <rcc rId="17978" sId="1">
    <oc r="BE1102">
      <f>ROW()</f>
    </oc>
    <nc r="BE1102">
      <f>ROW()</f>
    </nc>
  </rcc>
  <rcc rId="17979" sId="1">
    <oc r="BE1103">
      <f>ROW()</f>
    </oc>
    <nc r="BE1103">
      <f>ROW()</f>
    </nc>
  </rcc>
  <rcc rId="17980" sId="1">
    <oc r="BE1104">
      <f>ROW()</f>
    </oc>
    <nc r="BE1104">
      <f>ROW()</f>
    </nc>
  </rcc>
  <rcc rId="17981" sId="1">
    <oc r="BE1105">
      <f>ROW()</f>
    </oc>
    <nc r="BE1105">
      <f>ROW()</f>
    </nc>
  </rcc>
  <rcc rId="17982" sId="1">
    <oc r="BE1106">
      <f>ROW()</f>
    </oc>
    <nc r="BE1106">
      <f>ROW()</f>
    </nc>
  </rcc>
  <rcc rId="17983" sId="1">
    <oc r="BE1107">
      <f>ROW()</f>
    </oc>
    <nc r="BE1107">
      <f>ROW()</f>
    </nc>
  </rcc>
  <rcc rId="17984" sId="1">
    <oc r="BE1108">
      <f>ROW()</f>
    </oc>
    <nc r="BE1108">
      <f>ROW()</f>
    </nc>
  </rcc>
  <rcc rId="17985" sId="1">
    <oc r="BE1109">
      <f>ROW()</f>
    </oc>
    <nc r="BE1109">
      <f>ROW()</f>
    </nc>
  </rcc>
  <rcc rId="17986" sId="1">
    <oc r="BE1110">
      <f>ROW()</f>
    </oc>
    <nc r="BE1110">
      <f>ROW()</f>
    </nc>
  </rcc>
  <rcc rId="17987" sId="1">
    <oc r="BE1111">
      <f>ROW()</f>
    </oc>
    <nc r="BE1111">
      <f>ROW()</f>
    </nc>
  </rcc>
  <rcc rId="17988" sId="1">
    <oc r="BE1112">
      <f>ROW()</f>
    </oc>
    <nc r="BE1112">
      <f>ROW()</f>
    </nc>
  </rcc>
  <rcc rId="17989" sId="1">
    <oc r="BE1113">
      <f>ROW()</f>
    </oc>
    <nc r="BE1113">
      <f>ROW()</f>
    </nc>
  </rcc>
  <rcc rId="17990" sId="1">
    <oc r="BE1114">
      <f>ROW()</f>
    </oc>
    <nc r="BE1114">
      <f>ROW()</f>
    </nc>
  </rcc>
  <rcc rId="17991" sId="1">
    <oc r="BE1115">
      <f>ROW()</f>
    </oc>
    <nc r="BE1115">
      <f>ROW()</f>
    </nc>
  </rcc>
  <rcc rId="17992" sId="1">
    <oc r="BE1116">
      <f>ROW()</f>
    </oc>
    <nc r="BE1116">
      <f>ROW()</f>
    </nc>
  </rcc>
  <rcc rId="17993" sId="1">
    <oc r="BE1117">
      <f>ROW()</f>
    </oc>
    <nc r="BE1117">
      <f>ROW()</f>
    </nc>
  </rcc>
  <rcc rId="17994" sId="1">
    <oc r="BE1118">
      <f>ROW()</f>
    </oc>
    <nc r="BE1118">
      <f>ROW()</f>
    </nc>
  </rcc>
  <rcc rId="17995" sId="1">
    <oc r="BE1119">
      <f>ROW()</f>
    </oc>
    <nc r="BE1119">
      <f>ROW()</f>
    </nc>
  </rcc>
  <rcc rId="17996" sId="1">
    <oc r="BE1120">
      <f>ROW()</f>
    </oc>
    <nc r="BE1120">
      <f>ROW()</f>
    </nc>
  </rcc>
  <rcc rId="17997" sId="1">
    <oc r="BE1121">
      <f>ROW()</f>
    </oc>
    <nc r="BE1121">
      <f>ROW()</f>
    </nc>
  </rcc>
  <rcc rId="17998" sId="1">
    <oc r="BE1122">
      <f>ROW()</f>
    </oc>
    <nc r="BE1122">
      <f>ROW()</f>
    </nc>
  </rcc>
  <rcc rId="17999" sId="1">
    <oc r="BE1123">
      <f>ROW()</f>
    </oc>
    <nc r="BE1123">
      <f>ROW()</f>
    </nc>
  </rcc>
  <rcc rId="18000" sId="1">
    <oc r="BE1124">
      <f>ROW()</f>
    </oc>
    <nc r="BE1124">
      <f>ROW()</f>
    </nc>
  </rcc>
  <rcc rId="18001" sId="1">
    <oc r="BE1125">
      <f>ROW()</f>
    </oc>
    <nc r="BE1125">
      <f>ROW()</f>
    </nc>
  </rcc>
  <rcc rId="18002" sId="1">
    <oc r="BE1126">
      <f>ROW()</f>
    </oc>
    <nc r="BE1126">
      <f>ROW()</f>
    </nc>
  </rcc>
  <rcc rId="18003" sId="1">
    <oc r="BE1127">
      <f>ROW()</f>
    </oc>
    <nc r="BE1127">
      <f>ROW()</f>
    </nc>
  </rcc>
  <rcc rId="18004" sId="1">
    <oc r="BE1128">
      <f>ROW()</f>
    </oc>
    <nc r="BE1128">
      <f>ROW()</f>
    </nc>
  </rcc>
  <rcc rId="18005" sId="1">
    <oc r="BE1129">
      <f>ROW()</f>
    </oc>
    <nc r="BE1129">
      <f>ROW()</f>
    </nc>
  </rcc>
  <rcc rId="18006" sId="1">
    <oc r="BE1130">
      <f>ROW()</f>
    </oc>
    <nc r="BE1130">
      <f>ROW()</f>
    </nc>
  </rcc>
  <rcc rId="18007" sId="1">
    <oc r="BE1131">
      <f>ROW()</f>
    </oc>
    <nc r="BE1131">
      <f>ROW()</f>
    </nc>
  </rcc>
  <rcc rId="18008" sId="1">
    <oc r="BE1132">
      <f>ROW()</f>
    </oc>
    <nc r="BE1132">
      <f>ROW()</f>
    </nc>
  </rcc>
  <rcc rId="18009" sId="1">
    <oc r="BE1133">
      <f>ROW()</f>
    </oc>
    <nc r="BE1133">
      <f>ROW()</f>
    </nc>
  </rcc>
  <rcc rId="18010" sId="1">
    <oc r="BE1134">
      <f>ROW()</f>
    </oc>
    <nc r="BE1134">
      <f>ROW()</f>
    </nc>
  </rcc>
  <rcc rId="18011" sId="1">
    <oc r="BE1135">
      <f>ROW()</f>
    </oc>
    <nc r="BE1135">
      <f>ROW()</f>
    </nc>
  </rcc>
  <rcc rId="18012" sId="1">
    <oc r="BE1136">
      <f>ROW()</f>
    </oc>
    <nc r="BE1136">
      <f>ROW()</f>
    </nc>
  </rcc>
  <rcc rId="18013" sId="1">
    <oc r="BE1137">
      <f>ROW()</f>
    </oc>
    <nc r="BE1137">
      <f>ROW()</f>
    </nc>
  </rcc>
  <rcc rId="18014" sId="1">
    <oc r="BE1138">
      <f>ROW()</f>
    </oc>
    <nc r="BE1138">
      <f>ROW()</f>
    </nc>
  </rcc>
  <rcc rId="18015" sId="1">
    <oc r="BE1139">
      <f>ROW()</f>
    </oc>
    <nc r="BE1139">
      <f>ROW()</f>
    </nc>
  </rcc>
  <rcc rId="18016" sId="1">
    <oc r="BE1140">
      <f>ROW()</f>
    </oc>
    <nc r="BE1140">
      <f>ROW()</f>
    </nc>
  </rcc>
  <rcc rId="18017" sId="1">
    <oc r="BE1141">
      <f>ROW()</f>
    </oc>
    <nc r="BE1141">
      <f>ROW()</f>
    </nc>
  </rcc>
  <rcc rId="18018" sId="1">
    <oc r="BE1142">
      <f>ROW()</f>
    </oc>
    <nc r="BE1142">
      <f>ROW()</f>
    </nc>
  </rcc>
  <rcc rId="18019" sId="1">
    <oc r="BE1143">
      <f>ROW()</f>
    </oc>
    <nc r="BE1143">
      <f>ROW()</f>
    </nc>
  </rcc>
  <rcc rId="18020" sId="1">
    <oc r="BE1144">
      <f>ROW()</f>
    </oc>
    <nc r="BE1144">
      <f>ROW()</f>
    </nc>
  </rcc>
  <rcc rId="18021" sId="1">
    <oc r="BE1145">
      <f>ROW()</f>
    </oc>
    <nc r="BE1145">
      <f>ROW()</f>
    </nc>
  </rcc>
  <rcc rId="18022" sId="1">
    <oc r="BE1146">
      <f>ROW()</f>
    </oc>
    <nc r="BE1146">
      <f>ROW()</f>
    </nc>
  </rcc>
  <rcc rId="18023" sId="1">
    <oc r="BE1147">
      <f>ROW()</f>
    </oc>
    <nc r="BE1147">
      <f>ROW()</f>
    </nc>
  </rcc>
  <rcc rId="18024" sId="1">
    <oc r="BE1148">
      <f>ROW()</f>
    </oc>
    <nc r="BE1148">
      <f>ROW()</f>
    </nc>
  </rcc>
  <rcc rId="18025" sId="1">
    <oc r="BE1149">
      <f>ROW()</f>
    </oc>
    <nc r="BE1149">
      <f>ROW()</f>
    </nc>
  </rcc>
  <rcc rId="18026" sId="1">
    <oc r="BE1150">
      <f>ROW()</f>
    </oc>
    <nc r="BE1150">
      <f>ROW()</f>
    </nc>
  </rcc>
  <rcc rId="18027" sId="1">
    <oc r="BE1151">
      <f>ROW()</f>
    </oc>
    <nc r="BE1151">
      <f>ROW()</f>
    </nc>
  </rcc>
  <rcc rId="18028" sId="1">
    <oc r="BE1152">
      <f>ROW()</f>
    </oc>
    <nc r="BE1152">
      <f>ROW()</f>
    </nc>
  </rcc>
  <rcc rId="18029" sId="1">
    <oc r="BE1153">
      <f>ROW()</f>
    </oc>
    <nc r="BE1153">
      <f>ROW()</f>
    </nc>
  </rcc>
  <rcc rId="18030" sId="1">
    <oc r="BE1154">
      <f>ROW()</f>
    </oc>
    <nc r="BE1154">
      <f>ROW()</f>
    </nc>
  </rcc>
  <rcc rId="18031" sId="1">
    <oc r="BE1155">
      <f>ROW()</f>
    </oc>
    <nc r="BE1155">
      <f>ROW()</f>
    </nc>
  </rcc>
  <rcc rId="18032" sId="1">
    <oc r="BE1156">
      <f>ROW()</f>
    </oc>
    <nc r="BE1156">
      <f>ROW()</f>
    </nc>
  </rcc>
  <rcc rId="18033" sId="1">
    <oc r="BE1157">
      <f>ROW()</f>
    </oc>
    <nc r="BE1157">
      <f>ROW()</f>
    </nc>
  </rcc>
  <rcc rId="18034" sId="1">
    <oc r="BE1158">
      <f>ROW()</f>
    </oc>
    <nc r="BE1158">
      <f>ROW()</f>
    </nc>
  </rcc>
  <rcc rId="18035" sId="1">
    <oc r="BE1159">
      <f>ROW()</f>
    </oc>
    <nc r="BE1159">
      <f>ROW()</f>
    </nc>
  </rcc>
  <rcc rId="18036" sId="1">
    <oc r="BE1160">
      <f>ROW()</f>
    </oc>
    <nc r="BE1160">
      <f>ROW()</f>
    </nc>
  </rcc>
  <rcc rId="18037" sId="1">
    <oc r="BE1161">
      <f>ROW()</f>
    </oc>
    <nc r="BE1161">
      <f>ROW()</f>
    </nc>
  </rcc>
  <rcc rId="18038" sId="1">
    <oc r="BE1162">
      <f>ROW()</f>
    </oc>
    <nc r="BE1162">
      <f>ROW()</f>
    </nc>
  </rcc>
  <rcc rId="18039" sId="1">
    <oc r="BE1163">
      <f>ROW()</f>
    </oc>
    <nc r="BE1163">
      <f>ROW()</f>
    </nc>
  </rcc>
  <rcc rId="18040" sId="1">
    <oc r="BE1164">
      <f>ROW()</f>
    </oc>
    <nc r="BE1164">
      <f>ROW()</f>
    </nc>
  </rcc>
  <rcc rId="18041" sId="1">
    <oc r="BE1165">
      <f>ROW()</f>
    </oc>
    <nc r="BE1165">
      <f>ROW()</f>
    </nc>
  </rcc>
  <rcc rId="18042" sId="1">
    <oc r="BE1166">
      <f>ROW()</f>
    </oc>
    <nc r="BE1166">
      <f>ROW()</f>
    </nc>
  </rcc>
  <rcc rId="18043" sId="1">
    <oc r="BE1167">
      <f>ROW()</f>
    </oc>
    <nc r="BE1167">
      <f>ROW()</f>
    </nc>
  </rcc>
  <rcc rId="18044" sId="1">
    <oc r="BE1168">
      <f>ROW()</f>
    </oc>
    <nc r="BE1168">
      <f>ROW()</f>
    </nc>
  </rcc>
  <rcc rId="18045" sId="1">
    <oc r="BE1169">
      <f>ROW()</f>
    </oc>
    <nc r="BE1169">
      <f>ROW()</f>
    </nc>
  </rcc>
  <rcc rId="18046" sId="1">
    <oc r="BE1170">
      <f>ROW()</f>
    </oc>
    <nc r="BE1170">
      <f>ROW()</f>
    </nc>
  </rcc>
  <rcc rId="18047" sId="1">
    <oc r="BE1171">
      <f>ROW()</f>
    </oc>
    <nc r="BE1171">
      <f>ROW()</f>
    </nc>
  </rcc>
  <rcc rId="18048" sId="1">
    <oc r="BE1172">
      <f>ROW()</f>
    </oc>
    <nc r="BE1172">
      <f>ROW()</f>
    </nc>
  </rcc>
  <rcc rId="18049" sId="1">
    <oc r="BE1173">
      <f>ROW()</f>
    </oc>
    <nc r="BE1173">
      <f>ROW()</f>
    </nc>
  </rcc>
  <rcc rId="18050" sId="1">
    <oc r="BE1174">
      <f>ROW()</f>
    </oc>
    <nc r="BE1174">
      <f>ROW()</f>
    </nc>
  </rcc>
  <rcc rId="18051" sId="1">
    <oc r="BE1175">
      <f>ROW()</f>
    </oc>
    <nc r="BE1175">
      <f>ROW()</f>
    </nc>
  </rcc>
  <rcc rId="18052" sId="1">
    <oc r="BE1176">
      <f>ROW()</f>
    </oc>
    <nc r="BE1176">
      <f>ROW()</f>
    </nc>
  </rcc>
  <rcc rId="18053" sId="1">
    <oc r="BE1177">
      <f>ROW()</f>
    </oc>
    <nc r="BE1177">
      <f>ROW()</f>
    </nc>
  </rcc>
  <rcc rId="18054" sId="1">
    <oc r="BE1178">
      <f>ROW()</f>
    </oc>
    <nc r="BE1178">
      <f>ROW()</f>
    </nc>
  </rcc>
  <rcc rId="18055" sId="1">
    <oc r="BE1179">
      <f>ROW()</f>
    </oc>
    <nc r="BE1179">
      <f>ROW()</f>
    </nc>
  </rcc>
  <rcc rId="18056" sId="1">
    <oc r="BE1180">
      <f>ROW()</f>
    </oc>
    <nc r="BE1180">
      <f>ROW()</f>
    </nc>
  </rcc>
  <rcc rId="18057" sId="1">
    <oc r="BE1181">
      <f>ROW()</f>
    </oc>
    <nc r="BE1181">
      <f>ROW()</f>
    </nc>
  </rcc>
  <rcc rId="18058" sId="1">
    <oc r="BE1182">
      <f>ROW()</f>
    </oc>
    <nc r="BE1182">
      <f>ROW()</f>
    </nc>
  </rcc>
  <rcc rId="18059" sId="1">
    <oc r="BE1183">
      <f>ROW()</f>
    </oc>
    <nc r="BE1183">
      <f>ROW()</f>
    </nc>
  </rcc>
  <rcc rId="18060" sId="1">
    <oc r="BE1184">
      <f>ROW()</f>
    </oc>
    <nc r="BE1184">
      <f>ROW()</f>
    </nc>
  </rcc>
  <rcc rId="18061" sId="1">
    <oc r="BE1185">
      <f>ROW()</f>
    </oc>
    <nc r="BE1185">
      <f>ROW()</f>
    </nc>
  </rcc>
  <rcc rId="18062" sId="1">
    <oc r="BE1186">
      <f>ROW()</f>
    </oc>
    <nc r="BE1186">
      <f>ROW()</f>
    </nc>
  </rcc>
  <rcc rId="18063" sId="1">
    <oc r="BE1187">
      <f>ROW()</f>
    </oc>
    <nc r="BE1187">
      <f>ROW()</f>
    </nc>
  </rcc>
  <rcc rId="18064" sId="1">
    <oc r="BE1188">
      <f>ROW()</f>
    </oc>
    <nc r="BE1188">
      <f>ROW()</f>
    </nc>
  </rcc>
  <rcc rId="18065" sId="1">
    <oc r="BE1189">
      <f>ROW()</f>
    </oc>
    <nc r="BE1189">
      <f>ROW()</f>
    </nc>
  </rcc>
  <rcc rId="18066" sId="1">
    <oc r="BE1190">
      <f>ROW()</f>
    </oc>
    <nc r="BE1190">
      <f>ROW()</f>
    </nc>
  </rcc>
  <rcc rId="18067" sId="1">
    <oc r="BE1191">
      <f>ROW()</f>
    </oc>
    <nc r="BE1191">
      <f>ROW()</f>
    </nc>
  </rcc>
  <rcc rId="18068" sId="1">
    <oc r="BE1192">
      <f>ROW()</f>
    </oc>
    <nc r="BE1192">
      <f>ROW()</f>
    </nc>
  </rcc>
  <rcc rId="18069" sId="1">
    <oc r="BE1193">
      <f>ROW()</f>
    </oc>
    <nc r="BE1193">
      <f>ROW()</f>
    </nc>
  </rcc>
  <rcc rId="18070" sId="1">
    <oc r="BE1194">
      <f>ROW()</f>
    </oc>
    <nc r="BE1194">
      <f>ROW()</f>
    </nc>
  </rcc>
  <rcc rId="18071" sId="1">
    <oc r="BE1195">
      <f>ROW()</f>
    </oc>
    <nc r="BE1195">
      <f>ROW()</f>
    </nc>
  </rcc>
  <rcc rId="18072" sId="1">
    <oc r="BE1196">
      <f>ROW()</f>
    </oc>
    <nc r="BE1196">
      <f>ROW()</f>
    </nc>
  </rcc>
  <rcc rId="18073" sId="1">
    <oc r="BE1197">
      <f>ROW()</f>
    </oc>
    <nc r="BE1197">
      <f>ROW()</f>
    </nc>
  </rcc>
  <rcc rId="18074" sId="1">
    <oc r="BE1198">
      <f>ROW()</f>
    </oc>
    <nc r="BE1198">
      <f>ROW()</f>
    </nc>
  </rcc>
  <rcc rId="18075" sId="1">
    <oc r="BE1199">
      <f>ROW()</f>
    </oc>
    <nc r="BE1199">
      <f>ROW()</f>
    </nc>
  </rcc>
  <rcc rId="18076" sId="1">
    <oc r="BE1200">
      <f>ROW()</f>
    </oc>
    <nc r="BE1200">
      <f>ROW()</f>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Plan!$A$5:$CC$2693</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Plan!$A$5:$CC$2693</formula>
    <oldFormula>Plan!$A$5:$CC$2693</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Plan!$A$5:$CC$2693</formula>
    <oldFormula>Plan!$A$5:$CC$2693</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04" sId="1">
    <oc r="AC687" t="inlineStr">
      <is>
        <t xml:space="preserve">Oct 10 - To start today
Oct 04 - Parts received (5 pcs.-Line E / 5 pcs.-Line F) </t>
      </is>
    </oc>
    <nc r="AC687" t="inlineStr">
      <is>
        <t xml:space="preserve">Oct 10- completed
Oct 10 - To start today
Oct 04 - Parts received (5 pcs.-Line E / 5 pcs.-Line F) </t>
      </is>
    </nc>
  </rcc>
  <rcc rId="18105" sId="1" numFmtId="4">
    <oc r="F687">
      <v>1</v>
    </oc>
    <nc r="F687">
      <v>3</v>
    </nc>
  </rcc>
  <rcc rId="18106" sId="1">
    <nc r="AC688" t="inlineStr">
      <is>
        <t>Oct 10-completed</t>
      </is>
    </nc>
  </rcc>
  <rcc rId="18107" sId="1" numFmtId="4">
    <oc r="F688">
      <v>6</v>
    </oc>
    <nc r="F688">
      <v>3</v>
    </nc>
  </rcc>
  <rcc rId="18108" sId="1">
    <oc r="BE6">
      <f>ROW()</f>
    </oc>
    <nc r="BE6">
      <f>ROW()</f>
    </nc>
  </rcc>
  <rcc rId="18109" sId="1">
    <oc r="BE7">
      <f>ROW()</f>
    </oc>
    <nc r="BE7">
      <f>ROW()</f>
    </nc>
  </rcc>
  <rcc rId="18110" sId="1">
    <oc r="BE8">
      <f>ROW()</f>
    </oc>
    <nc r="BE8">
      <f>ROW()</f>
    </nc>
  </rcc>
  <rcc rId="18111" sId="1">
    <oc r="BE9">
      <f>ROW()</f>
    </oc>
    <nc r="BE9">
      <f>ROW()</f>
    </nc>
  </rcc>
  <rcc rId="18112" sId="1">
    <oc r="BE10">
      <f>ROW()</f>
    </oc>
    <nc r="BE10">
      <f>ROW()</f>
    </nc>
  </rcc>
  <rcc rId="18113" sId="1">
    <oc r="BE11">
      <f>ROW()</f>
    </oc>
    <nc r="BE11">
      <f>ROW()</f>
    </nc>
  </rcc>
  <rcc rId="18114" sId="1">
    <oc r="BE12">
      <f>ROW()</f>
    </oc>
    <nc r="BE12">
      <f>ROW()</f>
    </nc>
  </rcc>
  <rcc rId="18115" sId="1">
    <oc r="BE13">
      <f>ROW()</f>
    </oc>
    <nc r="BE13">
      <f>ROW()</f>
    </nc>
  </rcc>
  <rcc rId="18116" sId="1">
    <oc r="BE14">
      <f>ROW()</f>
    </oc>
    <nc r="BE14">
      <f>ROW()</f>
    </nc>
  </rcc>
  <rcc rId="18117" sId="1">
    <oc r="BE15">
      <f>ROW()</f>
    </oc>
    <nc r="BE15">
      <f>ROW()</f>
    </nc>
  </rcc>
  <rcc rId="18118" sId="1">
    <oc r="BE16">
      <f>ROW()</f>
    </oc>
    <nc r="BE16">
      <f>ROW()</f>
    </nc>
  </rcc>
  <rcc rId="18119" sId="1">
    <oc r="BE17">
      <f>ROW()</f>
    </oc>
    <nc r="BE17">
      <f>ROW()</f>
    </nc>
  </rcc>
  <rcc rId="18120" sId="1">
    <oc r="BE18">
      <f>ROW()</f>
    </oc>
    <nc r="BE18">
      <f>ROW()</f>
    </nc>
  </rcc>
  <rcc rId="18121" sId="1">
    <oc r="BE19">
      <f>ROW()</f>
    </oc>
    <nc r="BE19">
      <f>ROW()</f>
    </nc>
  </rcc>
  <rcc rId="18122" sId="1">
    <oc r="BE20">
      <f>ROW()</f>
    </oc>
    <nc r="BE20">
      <f>ROW()</f>
    </nc>
  </rcc>
  <rcc rId="18123" sId="1">
    <oc r="BE21">
      <f>ROW()</f>
    </oc>
    <nc r="BE21">
      <f>ROW()</f>
    </nc>
  </rcc>
  <rcc rId="18124" sId="1">
    <oc r="BE22">
      <f>ROW()</f>
    </oc>
    <nc r="BE22">
      <f>ROW()</f>
    </nc>
  </rcc>
  <rcc rId="18125" sId="1">
    <oc r="BE23">
      <f>ROW()</f>
    </oc>
    <nc r="BE23">
      <f>ROW()</f>
    </nc>
  </rcc>
  <rcc rId="18126" sId="1">
    <oc r="BE24">
      <f>ROW()</f>
    </oc>
    <nc r="BE24">
      <f>ROW()</f>
    </nc>
  </rcc>
  <rcc rId="18127" sId="1">
    <oc r="BE25">
      <f>ROW()</f>
    </oc>
    <nc r="BE25">
      <f>ROW()</f>
    </nc>
  </rcc>
  <rcc rId="18128" sId="1">
    <oc r="BE26">
      <f>ROW()</f>
    </oc>
    <nc r="BE26">
      <f>ROW()</f>
    </nc>
  </rcc>
  <rcc rId="18129" sId="1">
    <oc r="BE27">
      <f>ROW()</f>
    </oc>
    <nc r="BE27">
      <f>ROW()</f>
    </nc>
  </rcc>
  <rcc rId="18130" sId="1">
    <oc r="BE28">
      <f>ROW()</f>
    </oc>
    <nc r="BE28">
      <f>ROW()</f>
    </nc>
  </rcc>
  <rcc rId="18131" sId="1">
    <oc r="BE29">
      <f>ROW()</f>
    </oc>
    <nc r="BE29">
      <f>ROW()</f>
    </nc>
  </rcc>
  <rcc rId="18132" sId="1">
    <oc r="BE30">
      <f>ROW()</f>
    </oc>
    <nc r="BE30">
      <f>ROW()</f>
    </nc>
  </rcc>
  <rcc rId="18133" sId="1">
    <oc r="BE31">
      <f>ROW()</f>
    </oc>
    <nc r="BE31">
      <f>ROW()</f>
    </nc>
  </rcc>
  <rcc rId="18134" sId="1">
    <oc r="BE32">
      <f>ROW()</f>
    </oc>
    <nc r="BE32">
      <f>ROW()</f>
    </nc>
  </rcc>
  <rcc rId="18135" sId="1">
    <oc r="BE33">
      <f>ROW()</f>
    </oc>
    <nc r="BE33">
      <f>ROW()</f>
    </nc>
  </rcc>
  <rcc rId="18136" sId="1">
    <oc r="BE34">
      <f>ROW()</f>
    </oc>
    <nc r="BE34">
      <f>ROW()</f>
    </nc>
  </rcc>
  <rcc rId="18137" sId="1">
    <oc r="BE35">
      <f>ROW()</f>
    </oc>
    <nc r="BE35">
      <f>ROW()</f>
    </nc>
  </rcc>
  <rcc rId="18138" sId="1">
    <oc r="BE36">
      <f>ROW()</f>
    </oc>
    <nc r="BE36">
      <f>ROW()</f>
    </nc>
  </rcc>
  <rcc rId="18139" sId="1">
    <oc r="BE37">
      <f>ROW()</f>
    </oc>
    <nc r="BE37">
      <f>ROW()</f>
    </nc>
  </rcc>
  <rcc rId="18140" sId="1">
    <oc r="BE38">
      <f>ROW()</f>
    </oc>
    <nc r="BE38">
      <f>ROW()</f>
    </nc>
  </rcc>
  <rcc rId="18141" sId="1">
    <oc r="BE39">
      <f>ROW()</f>
    </oc>
    <nc r="BE39">
      <f>ROW()</f>
    </nc>
  </rcc>
  <rcc rId="18142" sId="1">
    <oc r="BE40">
      <f>ROW()</f>
    </oc>
    <nc r="BE40">
      <f>ROW()</f>
    </nc>
  </rcc>
  <rcc rId="18143" sId="1">
    <oc r="BE41">
      <f>ROW()</f>
    </oc>
    <nc r="BE41">
      <f>ROW()</f>
    </nc>
  </rcc>
  <rcc rId="18144" sId="1">
    <oc r="BE42">
      <f>ROW()</f>
    </oc>
    <nc r="BE42">
      <f>ROW()</f>
    </nc>
  </rcc>
  <rcc rId="18145" sId="1">
    <oc r="BE43">
      <f>ROW()</f>
    </oc>
    <nc r="BE43">
      <f>ROW()</f>
    </nc>
  </rcc>
  <rcc rId="18146" sId="1">
    <oc r="BE44">
      <f>ROW()</f>
    </oc>
    <nc r="BE44">
      <f>ROW()</f>
    </nc>
  </rcc>
  <rcc rId="18147" sId="1">
    <oc r="BE45">
      <f>ROW()</f>
    </oc>
    <nc r="BE45">
      <f>ROW()</f>
    </nc>
  </rcc>
  <rcc rId="18148" sId="1">
    <oc r="BE46">
      <f>ROW()</f>
    </oc>
    <nc r="BE46">
      <f>ROW()</f>
    </nc>
  </rcc>
  <rcc rId="18149" sId="1">
    <oc r="BE47">
      <f>ROW()</f>
    </oc>
    <nc r="BE47">
      <f>ROW()</f>
    </nc>
  </rcc>
  <rcc rId="18150" sId="1">
    <oc r="BE48">
      <f>ROW()</f>
    </oc>
    <nc r="BE48">
      <f>ROW()</f>
    </nc>
  </rcc>
  <rcc rId="18151" sId="1">
    <oc r="BE49">
      <f>ROW()</f>
    </oc>
    <nc r="BE49">
      <f>ROW()</f>
    </nc>
  </rcc>
  <rcc rId="18152" sId="1">
    <oc r="BE50">
      <f>ROW()</f>
    </oc>
    <nc r="BE50">
      <f>ROW()</f>
    </nc>
  </rcc>
  <rcc rId="18153" sId="1">
    <oc r="BE51">
      <f>ROW()</f>
    </oc>
    <nc r="BE51">
      <f>ROW()</f>
    </nc>
  </rcc>
  <rcc rId="18154" sId="1">
    <oc r="BE52">
      <f>ROW()</f>
    </oc>
    <nc r="BE52">
      <f>ROW()</f>
    </nc>
  </rcc>
  <rcc rId="18155" sId="1">
    <oc r="BE53">
      <f>ROW()</f>
    </oc>
    <nc r="BE53">
      <f>ROW()</f>
    </nc>
  </rcc>
  <rcc rId="18156" sId="1">
    <oc r="BE54">
      <f>ROW()</f>
    </oc>
    <nc r="BE54">
      <f>ROW()</f>
    </nc>
  </rcc>
  <rcc rId="18157" sId="1">
    <oc r="BE55">
      <f>ROW()</f>
    </oc>
    <nc r="BE55">
      <f>ROW()</f>
    </nc>
  </rcc>
  <rcc rId="18158" sId="1">
    <oc r="BE56">
      <f>ROW()</f>
    </oc>
    <nc r="BE56">
      <f>ROW()</f>
    </nc>
  </rcc>
  <rcc rId="18159" sId="1">
    <oc r="BE57">
      <f>ROW()</f>
    </oc>
    <nc r="BE57">
      <f>ROW()</f>
    </nc>
  </rcc>
  <rcc rId="18160" sId="1">
    <oc r="BE58">
      <f>ROW()</f>
    </oc>
    <nc r="BE58">
      <f>ROW()</f>
    </nc>
  </rcc>
  <rcc rId="18161" sId="1">
    <oc r="BE59">
      <f>ROW()</f>
    </oc>
    <nc r="BE59">
      <f>ROW()</f>
    </nc>
  </rcc>
  <rcc rId="18162" sId="1">
    <oc r="BE60">
      <f>ROW()</f>
    </oc>
    <nc r="BE60">
      <f>ROW()</f>
    </nc>
  </rcc>
  <rcc rId="18163" sId="1">
    <oc r="BE61">
      <f>ROW()</f>
    </oc>
    <nc r="BE61">
      <f>ROW()</f>
    </nc>
  </rcc>
  <rcc rId="18164" sId="1">
    <oc r="BE62">
      <f>ROW()</f>
    </oc>
    <nc r="BE62">
      <f>ROW()</f>
    </nc>
  </rcc>
  <rcc rId="18165" sId="1">
    <oc r="BE63">
      <f>ROW()</f>
    </oc>
    <nc r="BE63">
      <f>ROW()</f>
    </nc>
  </rcc>
  <rcc rId="18166" sId="1">
    <oc r="BE64">
      <f>ROW()</f>
    </oc>
    <nc r="BE64">
      <f>ROW()</f>
    </nc>
  </rcc>
  <rcc rId="18167" sId="1">
    <oc r="BE65">
      <f>ROW()</f>
    </oc>
    <nc r="BE65">
      <f>ROW()</f>
    </nc>
  </rcc>
  <rcc rId="18168" sId="1">
    <oc r="BE66">
      <f>ROW()</f>
    </oc>
    <nc r="BE66">
      <f>ROW()</f>
    </nc>
  </rcc>
  <rcc rId="18169" sId="1">
    <oc r="BE67">
      <f>ROW()</f>
    </oc>
    <nc r="BE67">
      <f>ROW()</f>
    </nc>
  </rcc>
  <rcc rId="18170" sId="1">
    <oc r="BE68">
      <f>ROW()</f>
    </oc>
    <nc r="BE68">
      <f>ROW()</f>
    </nc>
  </rcc>
  <rcc rId="18171" sId="1">
    <oc r="BE69">
      <f>ROW()</f>
    </oc>
    <nc r="BE69">
      <f>ROW()</f>
    </nc>
  </rcc>
  <rcc rId="18172" sId="1">
    <oc r="BE70">
      <f>ROW()</f>
    </oc>
    <nc r="BE70">
      <f>ROW()</f>
    </nc>
  </rcc>
  <rcc rId="18173" sId="1">
    <oc r="BE71">
      <f>ROW()</f>
    </oc>
    <nc r="BE71">
      <f>ROW()</f>
    </nc>
  </rcc>
  <rcc rId="18174" sId="1">
    <oc r="BE72">
      <f>ROW()</f>
    </oc>
    <nc r="BE72">
      <f>ROW()</f>
    </nc>
  </rcc>
  <rcc rId="18175" sId="1">
    <oc r="BE73">
      <f>ROW()</f>
    </oc>
    <nc r="BE73">
      <f>ROW()</f>
    </nc>
  </rcc>
  <rcc rId="18176" sId="1">
    <oc r="BE74">
      <f>ROW()</f>
    </oc>
    <nc r="BE74">
      <f>ROW()</f>
    </nc>
  </rcc>
  <rcc rId="18177" sId="1">
    <oc r="BE75">
      <f>ROW()</f>
    </oc>
    <nc r="BE75">
      <f>ROW()</f>
    </nc>
  </rcc>
  <rcc rId="18178" sId="1">
    <oc r="BE76">
      <f>ROW()</f>
    </oc>
    <nc r="BE76">
      <f>ROW()</f>
    </nc>
  </rcc>
  <rcc rId="18179" sId="1">
    <oc r="BE77">
      <f>ROW()</f>
    </oc>
    <nc r="BE77">
      <f>ROW()</f>
    </nc>
  </rcc>
  <rcc rId="18180" sId="1">
    <oc r="BE78">
      <f>ROW()</f>
    </oc>
    <nc r="BE78">
      <f>ROW()</f>
    </nc>
  </rcc>
  <rcc rId="18181" sId="1">
    <oc r="BE79">
      <f>ROW()</f>
    </oc>
    <nc r="BE79">
      <f>ROW()</f>
    </nc>
  </rcc>
  <rcc rId="18182" sId="1">
    <oc r="BE80">
      <f>ROW()</f>
    </oc>
    <nc r="BE80">
      <f>ROW()</f>
    </nc>
  </rcc>
  <rcc rId="18183" sId="1">
    <oc r="BE81">
      <f>ROW()</f>
    </oc>
    <nc r="BE81">
      <f>ROW()</f>
    </nc>
  </rcc>
  <rcc rId="18184" sId="1">
    <oc r="BE82">
      <f>ROW()</f>
    </oc>
    <nc r="BE82">
      <f>ROW()</f>
    </nc>
  </rcc>
  <rcc rId="18185" sId="1">
    <oc r="BE83">
      <f>ROW()</f>
    </oc>
    <nc r="BE83">
      <f>ROW()</f>
    </nc>
  </rcc>
  <rcc rId="18186" sId="1">
    <oc r="BE84">
      <f>ROW()</f>
    </oc>
    <nc r="BE84">
      <f>ROW()</f>
    </nc>
  </rcc>
  <rcc rId="18187" sId="1">
    <oc r="BE85">
      <f>ROW()</f>
    </oc>
    <nc r="BE85">
      <f>ROW()</f>
    </nc>
  </rcc>
  <rcc rId="18188" sId="1">
    <oc r="BE86">
      <f>ROW()</f>
    </oc>
    <nc r="BE86">
      <f>ROW()</f>
    </nc>
  </rcc>
  <rcc rId="18189" sId="1">
    <oc r="BE87">
      <f>ROW()</f>
    </oc>
    <nc r="BE87">
      <f>ROW()</f>
    </nc>
  </rcc>
  <rcc rId="18190" sId="1">
    <oc r="BE88">
      <f>ROW()</f>
    </oc>
    <nc r="BE88">
      <f>ROW()</f>
    </nc>
  </rcc>
  <rcc rId="18191" sId="1">
    <oc r="BE89">
      <f>ROW()</f>
    </oc>
    <nc r="BE89">
      <f>ROW()</f>
    </nc>
  </rcc>
  <rcc rId="18192" sId="1">
    <oc r="BE90">
      <f>ROW()</f>
    </oc>
    <nc r="BE90">
      <f>ROW()</f>
    </nc>
  </rcc>
  <rcc rId="18193" sId="1">
    <oc r="BE91">
      <f>ROW()</f>
    </oc>
    <nc r="BE91">
      <f>ROW()</f>
    </nc>
  </rcc>
  <rcc rId="18194" sId="1">
    <oc r="BE92">
      <f>ROW()</f>
    </oc>
    <nc r="BE92">
      <f>ROW()</f>
    </nc>
  </rcc>
  <rcc rId="18195" sId="1">
    <oc r="BE93">
      <f>ROW()</f>
    </oc>
    <nc r="BE93">
      <f>ROW()</f>
    </nc>
  </rcc>
  <rcc rId="18196" sId="1">
    <oc r="BE94">
      <f>ROW()</f>
    </oc>
    <nc r="BE94">
      <f>ROW()</f>
    </nc>
  </rcc>
  <rcc rId="18197" sId="1">
    <oc r="BE95">
      <f>ROW()</f>
    </oc>
    <nc r="BE95">
      <f>ROW()</f>
    </nc>
  </rcc>
  <rcc rId="18198" sId="1">
    <oc r="BE96">
      <f>ROW()</f>
    </oc>
    <nc r="BE96">
      <f>ROW()</f>
    </nc>
  </rcc>
  <rcc rId="18199" sId="1">
    <oc r="BE97">
      <f>ROW()</f>
    </oc>
    <nc r="BE97">
      <f>ROW()</f>
    </nc>
  </rcc>
  <rcc rId="18200" sId="1">
    <oc r="BE98">
      <f>ROW()</f>
    </oc>
    <nc r="BE98">
      <f>ROW()</f>
    </nc>
  </rcc>
  <rcc rId="18201" sId="1">
    <oc r="BE99">
      <f>ROW()</f>
    </oc>
    <nc r="BE99">
      <f>ROW()</f>
    </nc>
  </rcc>
  <rcc rId="18202" sId="1">
    <oc r="BE100">
      <f>ROW()</f>
    </oc>
    <nc r="BE100">
      <f>ROW()</f>
    </nc>
  </rcc>
  <rcc rId="18203" sId="1">
    <oc r="BE101">
      <f>ROW()</f>
    </oc>
    <nc r="BE101">
      <f>ROW()</f>
    </nc>
  </rcc>
  <rcc rId="18204" sId="1">
    <oc r="BE102">
      <f>ROW()</f>
    </oc>
    <nc r="BE102">
      <f>ROW()</f>
    </nc>
  </rcc>
  <rcc rId="18205" sId="1">
    <oc r="BE103">
      <f>ROW()</f>
    </oc>
    <nc r="BE103">
      <f>ROW()</f>
    </nc>
  </rcc>
  <rcc rId="18206" sId="1">
    <oc r="BE104">
      <f>ROW()</f>
    </oc>
    <nc r="BE104">
      <f>ROW()</f>
    </nc>
  </rcc>
  <rcc rId="18207" sId="1">
    <oc r="BE105">
      <f>ROW()</f>
    </oc>
    <nc r="BE105">
      <f>ROW()</f>
    </nc>
  </rcc>
  <rcc rId="18208" sId="1">
    <oc r="BE106">
      <f>ROW()</f>
    </oc>
    <nc r="BE106">
      <f>ROW()</f>
    </nc>
  </rcc>
  <rcc rId="18209" sId="1">
    <oc r="BE107">
      <f>ROW()</f>
    </oc>
    <nc r="BE107">
      <f>ROW()</f>
    </nc>
  </rcc>
  <rcc rId="18210" sId="1">
    <oc r="BE108">
      <f>ROW()</f>
    </oc>
    <nc r="BE108">
      <f>ROW()</f>
    </nc>
  </rcc>
  <rcc rId="18211" sId="1">
    <oc r="BE109">
      <f>ROW()</f>
    </oc>
    <nc r="BE109">
      <f>ROW()</f>
    </nc>
  </rcc>
  <rcc rId="18212" sId="1">
    <oc r="BE110">
      <f>ROW()</f>
    </oc>
    <nc r="BE110">
      <f>ROW()</f>
    </nc>
  </rcc>
  <rcc rId="18213" sId="1">
    <oc r="BE111">
      <f>ROW()</f>
    </oc>
    <nc r="BE111">
      <f>ROW()</f>
    </nc>
  </rcc>
  <rcc rId="18214" sId="1">
    <oc r="BE112">
      <f>ROW()</f>
    </oc>
    <nc r="BE112">
      <f>ROW()</f>
    </nc>
  </rcc>
  <rcc rId="18215" sId="1">
    <oc r="BE113">
      <f>ROW()</f>
    </oc>
    <nc r="BE113">
      <f>ROW()</f>
    </nc>
  </rcc>
  <rcc rId="18216" sId="1">
    <oc r="BE114">
      <f>ROW()</f>
    </oc>
    <nc r="BE114">
      <f>ROW()</f>
    </nc>
  </rcc>
  <rcc rId="18217" sId="1">
    <oc r="BE115">
      <f>ROW()</f>
    </oc>
    <nc r="BE115">
      <f>ROW()</f>
    </nc>
  </rcc>
  <rcc rId="18218" sId="1">
    <oc r="BE116">
      <f>ROW()</f>
    </oc>
    <nc r="BE116">
      <f>ROW()</f>
    </nc>
  </rcc>
  <rcc rId="18219" sId="1">
    <oc r="BE117">
      <f>ROW()</f>
    </oc>
    <nc r="BE117">
      <f>ROW()</f>
    </nc>
  </rcc>
  <rcc rId="18220" sId="1">
    <oc r="BE118">
      <f>ROW()</f>
    </oc>
    <nc r="BE118">
      <f>ROW()</f>
    </nc>
  </rcc>
  <rcc rId="18221" sId="1">
    <oc r="BE119">
      <f>ROW()</f>
    </oc>
    <nc r="BE119">
      <f>ROW()</f>
    </nc>
  </rcc>
  <rcc rId="18222" sId="1">
    <oc r="BE120">
      <f>ROW()</f>
    </oc>
    <nc r="BE120">
      <f>ROW()</f>
    </nc>
  </rcc>
  <rcc rId="18223" sId="1">
    <oc r="BE121">
      <f>ROW()</f>
    </oc>
    <nc r="BE121">
      <f>ROW()</f>
    </nc>
  </rcc>
  <rcc rId="18224" sId="1">
    <oc r="BE122">
      <f>ROW()</f>
    </oc>
    <nc r="BE122">
      <f>ROW()</f>
    </nc>
  </rcc>
  <rcc rId="18225" sId="1">
    <oc r="BE123">
      <f>ROW()</f>
    </oc>
    <nc r="BE123">
      <f>ROW()</f>
    </nc>
  </rcc>
  <rcc rId="18226" sId="1">
    <oc r="BE124">
      <f>ROW()</f>
    </oc>
    <nc r="BE124">
      <f>ROW()</f>
    </nc>
  </rcc>
  <rcc rId="18227" sId="1">
    <oc r="BE125">
      <f>ROW()</f>
    </oc>
    <nc r="BE125">
      <f>ROW()</f>
    </nc>
  </rcc>
  <rcc rId="18228" sId="1">
    <oc r="BE126">
      <f>ROW()</f>
    </oc>
    <nc r="BE126">
      <f>ROW()</f>
    </nc>
  </rcc>
  <rcc rId="18229" sId="1">
    <oc r="BE127">
      <f>ROW()</f>
    </oc>
    <nc r="BE127">
      <f>ROW()</f>
    </nc>
  </rcc>
  <rcc rId="18230" sId="1">
    <oc r="BE128">
      <f>ROW()</f>
    </oc>
    <nc r="BE128">
      <f>ROW()</f>
    </nc>
  </rcc>
  <rcc rId="18231" sId="1">
    <oc r="BE129">
      <f>ROW()</f>
    </oc>
    <nc r="BE129">
      <f>ROW()</f>
    </nc>
  </rcc>
  <rcc rId="18232" sId="1">
    <oc r="BE130">
      <f>ROW()</f>
    </oc>
    <nc r="BE130">
      <f>ROW()</f>
    </nc>
  </rcc>
  <rcc rId="18233" sId="1">
    <oc r="BE131">
      <f>ROW()</f>
    </oc>
    <nc r="BE131">
      <f>ROW()</f>
    </nc>
  </rcc>
  <rcc rId="18234" sId="1">
    <oc r="BE132">
      <f>ROW()</f>
    </oc>
    <nc r="BE132">
      <f>ROW()</f>
    </nc>
  </rcc>
  <rcc rId="18235" sId="1">
    <oc r="BE133">
      <f>ROW()</f>
    </oc>
    <nc r="BE133">
      <f>ROW()</f>
    </nc>
  </rcc>
  <rcc rId="18236" sId="1">
    <oc r="BE134">
      <f>ROW()</f>
    </oc>
    <nc r="BE134">
      <f>ROW()</f>
    </nc>
  </rcc>
  <rcc rId="18237" sId="1">
    <oc r="BE135">
      <f>ROW()</f>
    </oc>
    <nc r="BE135">
      <f>ROW()</f>
    </nc>
  </rcc>
  <rcc rId="18238" sId="1">
    <oc r="BE136">
      <f>ROW()</f>
    </oc>
    <nc r="BE136">
      <f>ROW()</f>
    </nc>
  </rcc>
  <rcc rId="18239" sId="1">
    <oc r="BE137">
      <f>ROW()</f>
    </oc>
    <nc r="BE137">
      <f>ROW()</f>
    </nc>
  </rcc>
  <rcc rId="18240" sId="1">
    <oc r="BE138">
      <f>ROW()</f>
    </oc>
    <nc r="BE138">
      <f>ROW()</f>
    </nc>
  </rcc>
  <rcc rId="18241" sId="1">
    <oc r="BE139">
      <f>ROW()</f>
    </oc>
    <nc r="BE139">
      <f>ROW()</f>
    </nc>
  </rcc>
  <rcc rId="18242" sId="1">
    <oc r="BE140">
      <f>ROW()</f>
    </oc>
    <nc r="BE140">
      <f>ROW()</f>
    </nc>
  </rcc>
  <rcc rId="18243" sId="1">
    <oc r="BE141">
      <f>ROW()</f>
    </oc>
    <nc r="BE141">
      <f>ROW()</f>
    </nc>
  </rcc>
  <rcc rId="18244" sId="1">
    <oc r="BE142">
      <f>ROW()</f>
    </oc>
    <nc r="BE142">
      <f>ROW()</f>
    </nc>
  </rcc>
  <rcc rId="18245" sId="1">
    <oc r="BE143">
      <f>ROW()</f>
    </oc>
    <nc r="BE143">
      <f>ROW()</f>
    </nc>
  </rcc>
  <rcc rId="18246" sId="1">
    <oc r="BE144">
      <f>ROW()</f>
    </oc>
    <nc r="BE144">
      <f>ROW()</f>
    </nc>
  </rcc>
  <rcc rId="18247" sId="1">
    <oc r="BE145">
      <f>ROW()</f>
    </oc>
    <nc r="BE145">
      <f>ROW()</f>
    </nc>
  </rcc>
  <rcc rId="18248" sId="1">
    <oc r="BE146">
      <f>ROW()</f>
    </oc>
    <nc r="BE146">
      <f>ROW()</f>
    </nc>
  </rcc>
  <rcc rId="18249" sId="1">
    <oc r="BE147">
      <f>ROW()</f>
    </oc>
    <nc r="BE147">
      <f>ROW()</f>
    </nc>
  </rcc>
  <rcc rId="18250" sId="1">
    <oc r="BE148">
      <f>ROW()</f>
    </oc>
    <nc r="BE148">
      <f>ROW()</f>
    </nc>
  </rcc>
  <rcc rId="18251" sId="1">
    <oc r="BE149">
      <f>ROW()</f>
    </oc>
    <nc r="BE149">
      <f>ROW()</f>
    </nc>
  </rcc>
  <rcc rId="18252" sId="1">
    <oc r="BE150">
      <f>ROW()</f>
    </oc>
    <nc r="BE150">
      <f>ROW()</f>
    </nc>
  </rcc>
  <rcc rId="18253" sId="1">
    <oc r="BE151">
      <f>ROW()</f>
    </oc>
    <nc r="BE151">
      <f>ROW()</f>
    </nc>
  </rcc>
  <rcc rId="18254" sId="1">
    <oc r="BE152">
      <f>ROW()</f>
    </oc>
    <nc r="BE152">
      <f>ROW()</f>
    </nc>
  </rcc>
  <rcc rId="18255" sId="1">
    <oc r="BE153">
      <f>ROW()</f>
    </oc>
    <nc r="BE153">
      <f>ROW()</f>
    </nc>
  </rcc>
  <rcc rId="18256" sId="1">
    <oc r="BE154">
      <f>ROW()</f>
    </oc>
    <nc r="BE154">
      <f>ROW()</f>
    </nc>
  </rcc>
  <rcc rId="18257" sId="1">
    <oc r="BE155">
      <f>ROW()</f>
    </oc>
    <nc r="BE155">
      <f>ROW()</f>
    </nc>
  </rcc>
  <rcc rId="18258" sId="1">
    <oc r="BE156">
      <f>ROW()</f>
    </oc>
    <nc r="BE156">
      <f>ROW()</f>
    </nc>
  </rcc>
  <rcc rId="18259" sId="1">
    <oc r="BE157">
      <f>ROW()</f>
    </oc>
    <nc r="BE157">
      <f>ROW()</f>
    </nc>
  </rcc>
  <rcc rId="18260" sId="1">
    <oc r="BE158">
      <f>ROW()</f>
    </oc>
    <nc r="BE158">
      <f>ROW()</f>
    </nc>
  </rcc>
  <rcc rId="18261" sId="1">
    <oc r="BE159">
      <f>ROW()</f>
    </oc>
    <nc r="BE159">
      <f>ROW()</f>
    </nc>
  </rcc>
  <rcc rId="18262" sId="1">
    <oc r="BE160">
      <f>ROW()</f>
    </oc>
    <nc r="BE160">
      <f>ROW()</f>
    </nc>
  </rcc>
  <rcc rId="18263" sId="1">
    <oc r="BE161">
      <f>ROW()</f>
    </oc>
    <nc r="BE161">
      <f>ROW()</f>
    </nc>
  </rcc>
  <rcc rId="18264" sId="1">
    <oc r="BE162">
      <f>ROW()</f>
    </oc>
    <nc r="BE162">
      <f>ROW()</f>
    </nc>
  </rcc>
  <rcc rId="18265" sId="1">
    <oc r="BE163">
      <f>ROW()</f>
    </oc>
    <nc r="BE163">
      <f>ROW()</f>
    </nc>
  </rcc>
  <rcc rId="18266" sId="1">
    <oc r="BE164">
      <f>ROW()</f>
    </oc>
    <nc r="BE164">
      <f>ROW()</f>
    </nc>
  </rcc>
  <rcc rId="18267" sId="1">
    <oc r="BE165">
      <f>ROW()</f>
    </oc>
    <nc r="BE165">
      <f>ROW()</f>
    </nc>
  </rcc>
  <rcc rId="18268" sId="1">
    <oc r="BE166">
      <f>ROW()</f>
    </oc>
    <nc r="BE166">
      <f>ROW()</f>
    </nc>
  </rcc>
  <rcc rId="18269" sId="1">
    <oc r="BE167">
      <f>ROW()</f>
    </oc>
    <nc r="BE167">
      <f>ROW()</f>
    </nc>
  </rcc>
  <rcc rId="18270" sId="1">
    <oc r="BE168">
      <f>ROW()</f>
    </oc>
    <nc r="BE168">
      <f>ROW()</f>
    </nc>
  </rcc>
  <rcc rId="18271" sId="1">
    <oc r="BE169">
      <f>ROW()</f>
    </oc>
    <nc r="BE169">
      <f>ROW()</f>
    </nc>
  </rcc>
  <rcc rId="18272" sId="1">
    <oc r="BE170">
      <f>ROW()</f>
    </oc>
    <nc r="BE170">
      <f>ROW()</f>
    </nc>
  </rcc>
  <rcc rId="18273" sId="1">
    <oc r="BE171">
      <f>ROW()</f>
    </oc>
    <nc r="BE171">
      <f>ROW()</f>
    </nc>
  </rcc>
  <rcc rId="18274" sId="1">
    <oc r="BE172">
      <f>ROW()</f>
    </oc>
    <nc r="BE172">
      <f>ROW()</f>
    </nc>
  </rcc>
  <rcc rId="18275" sId="1">
    <oc r="BE173">
      <f>ROW()</f>
    </oc>
    <nc r="BE173">
      <f>ROW()</f>
    </nc>
  </rcc>
  <rcc rId="18276" sId="1">
    <oc r="BE174">
      <f>ROW()</f>
    </oc>
    <nc r="BE174">
      <f>ROW()</f>
    </nc>
  </rcc>
  <rcc rId="18277" sId="1">
    <oc r="BE175">
      <f>ROW()</f>
    </oc>
    <nc r="BE175">
      <f>ROW()</f>
    </nc>
  </rcc>
  <rcc rId="18278" sId="1">
    <oc r="BE176">
      <f>ROW()</f>
    </oc>
    <nc r="BE176">
      <f>ROW()</f>
    </nc>
  </rcc>
  <rcc rId="18279" sId="1">
    <oc r="BE177">
      <f>ROW()</f>
    </oc>
    <nc r="BE177">
      <f>ROW()</f>
    </nc>
  </rcc>
  <rcc rId="18280" sId="1">
    <oc r="BE178">
      <f>ROW()</f>
    </oc>
    <nc r="BE178">
      <f>ROW()</f>
    </nc>
  </rcc>
  <rcc rId="18281" sId="1">
    <oc r="BE179">
      <f>ROW()</f>
    </oc>
    <nc r="BE179">
      <f>ROW()</f>
    </nc>
  </rcc>
  <rcc rId="18282" sId="1">
    <oc r="BE180">
      <f>ROW()</f>
    </oc>
    <nc r="BE180">
      <f>ROW()</f>
    </nc>
  </rcc>
  <rcc rId="18283" sId="1">
    <oc r="BE181">
      <f>ROW()</f>
    </oc>
    <nc r="BE181">
      <f>ROW()</f>
    </nc>
  </rcc>
  <rcc rId="18284" sId="1">
    <oc r="BE182">
      <f>ROW()</f>
    </oc>
    <nc r="BE182">
      <f>ROW()</f>
    </nc>
  </rcc>
  <rcc rId="18285" sId="1">
    <oc r="BE183">
      <f>ROW()</f>
    </oc>
    <nc r="BE183">
      <f>ROW()</f>
    </nc>
  </rcc>
  <rcc rId="18286" sId="1">
    <oc r="BE184">
      <f>ROW()</f>
    </oc>
    <nc r="BE184">
      <f>ROW()</f>
    </nc>
  </rcc>
  <rcc rId="18287" sId="1">
    <oc r="BE185">
      <f>ROW()</f>
    </oc>
    <nc r="BE185">
      <f>ROW()</f>
    </nc>
  </rcc>
  <rcc rId="18288" sId="1">
    <oc r="BE186">
      <f>ROW()</f>
    </oc>
    <nc r="BE186">
      <f>ROW()</f>
    </nc>
  </rcc>
  <rcc rId="18289" sId="1">
    <oc r="BE187">
      <f>ROW()</f>
    </oc>
    <nc r="BE187">
      <f>ROW()</f>
    </nc>
  </rcc>
  <rcc rId="18290" sId="1">
    <oc r="BE188">
      <f>ROW()</f>
    </oc>
    <nc r="BE188">
      <f>ROW()</f>
    </nc>
  </rcc>
  <rcc rId="18291" sId="1">
    <oc r="BE189">
      <f>ROW()</f>
    </oc>
    <nc r="BE189">
      <f>ROW()</f>
    </nc>
  </rcc>
  <rcc rId="18292" sId="1">
    <oc r="BE190">
      <f>ROW()</f>
    </oc>
    <nc r="BE190">
      <f>ROW()</f>
    </nc>
  </rcc>
  <rcc rId="18293" sId="1">
    <oc r="BE191">
      <f>ROW()</f>
    </oc>
    <nc r="BE191">
      <f>ROW()</f>
    </nc>
  </rcc>
  <rcc rId="18294" sId="1">
    <oc r="BE192">
      <f>ROW()</f>
    </oc>
    <nc r="BE192">
      <f>ROW()</f>
    </nc>
  </rcc>
  <rcc rId="18295" sId="1">
    <oc r="BE193">
      <f>ROW()</f>
    </oc>
    <nc r="BE193">
      <f>ROW()</f>
    </nc>
  </rcc>
  <rcc rId="18296" sId="1">
    <oc r="BE194">
      <f>ROW()</f>
    </oc>
    <nc r="BE194">
      <f>ROW()</f>
    </nc>
  </rcc>
  <rcc rId="18297" sId="1">
    <oc r="BE195">
      <f>ROW()</f>
    </oc>
    <nc r="BE195">
      <f>ROW()</f>
    </nc>
  </rcc>
  <rcc rId="18298" sId="1">
    <oc r="BE196">
      <f>ROW()</f>
    </oc>
    <nc r="BE196">
      <f>ROW()</f>
    </nc>
  </rcc>
  <rcc rId="18299" sId="1">
    <oc r="BE197">
      <f>ROW()</f>
    </oc>
    <nc r="BE197">
      <f>ROW()</f>
    </nc>
  </rcc>
  <rcc rId="18300" sId="1">
    <oc r="BE198">
      <f>ROW()</f>
    </oc>
    <nc r="BE198">
      <f>ROW()</f>
    </nc>
  </rcc>
  <rcc rId="18301" sId="1">
    <oc r="BE199">
      <f>ROW()</f>
    </oc>
    <nc r="BE199">
      <f>ROW()</f>
    </nc>
  </rcc>
  <rcc rId="18302" sId="1">
    <oc r="BE200">
      <f>ROW()</f>
    </oc>
    <nc r="BE200">
      <f>ROW()</f>
    </nc>
  </rcc>
  <rcc rId="18303" sId="1">
    <oc r="BE201">
      <f>ROW()</f>
    </oc>
    <nc r="BE201">
      <f>ROW()</f>
    </nc>
  </rcc>
  <rcc rId="18304" sId="1">
    <oc r="BE202">
      <f>ROW()</f>
    </oc>
    <nc r="BE202">
      <f>ROW()</f>
    </nc>
  </rcc>
  <rcc rId="18305" sId="1">
    <oc r="BE203">
      <f>ROW()</f>
    </oc>
    <nc r="BE203">
      <f>ROW()</f>
    </nc>
  </rcc>
  <rcc rId="18306" sId="1">
    <oc r="BE204">
      <f>ROW()</f>
    </oc>
    <nc r="BE204">
      <f>ROW()</f>
    </nc>
  </rcc>
  <rcc rId="18307" sId="1">
    <oc r="BE205">
      <f>ROW()</f>
    </oc>
    <nc r="BE205">
      <f>ROW()</f>
    </nc>
  </rcc>
  <rcc rId="18308" sId="1">
    <oc r="BE206">
      <f>ROW()</f>
    </oc>
    <nc r="BE206">
      <f>ROW()</f>
    </nc>
  </rcc>
  <rcc rId="18309" sId="1">
    <oc r="BE207">
      <f>ROW()</f>
    </oc>
    <nc r="BE207">
      <f>ROW()</f>
    </nc>
  </rcc>
  <rcc rId="18310" sId="1">
    <oc r="BE208">
      <f>ROW()</f>
    </oc>
    <nc r="BE208">
      <f>ROW()</f>
    </nc>
  </rcc>
  <rcc rId="18311" sId="1">
    <oc r="BE209">
      <f>ROW()</f>
    </oc>
    <nc r="BE209">
      <f>ROW()</f>
    </nc>
  </rcc>
  <rcc rId="18312" sId="1">
    <oc r="BE210">
      <f>ROW()</f>
    </oc>
    <nc r="BE210">
      <f>ROW()</f>
    </nc>
  </rcc>
  <rcc rId="18313" sId="1">
    <oc r="BE211">
      <f>ROW()</f>
    </oc>
    <nc r="BE211">
      <f>ROW()</f>
    </nc>
  </rcc>
  <rcc rId="18314" sId="1">
    <oc r="BE212">
      <f>ROW()</f>
    </oc>
    <nc r="BE212">
      <f>ROW()</f>
    </nc>
  </rcc>
  <rcc rId="18315" sId="1">
    <oc r="BE213">
      <f>ROW()</f>
    </oc>
    <nc r="BE213">
      <f>ROW()</f>
    </nc>
  </rcc>
  <rcc rId="18316" sId="1">
    <oc r="BE214">
      <f>ROW()</f>
    </oc>
    <nc r="BE214">
      <f>ROW()</f>
    </nc>
  </rcc>
  <rcc rId="18317" sId="1">
    <oc r="BE215">
      <f>ROW()</f>
    </oc>
    <nc r="BE215">
      <f>ROW()</f>
    </nc>
  </rcc>
  <rcc rId="18318" sId="1">
    <oc r="BE216">
      <f>ROW()</f>
    </oc>
    <nc r="BE216">
      <f>ROW()</f>
    </nc>
  </rcc>
  <rcc rId="18319" sId="1">
    <oc r="BE217">
      <f>ROW()</f>
    </oc>
    <nc r="BE217">
      <f>ROW()</f>
    </nc>
  </rcc>
  <rcc rId="18320" sId="1">
    <oc r="BE218">
      <f>ROW()</f>
    </oc>
    <nc r="BE218">
      <f>ROW()</f>
    </nc>
  </rcc>
  <rcc rId="18321" sId="1">
    <oc r="BE219">
      <f>ROW()</f>
    </oc>
    <nc r="BE219">
      <f>ROW()</f>
    </nc>
  </rcc>
  <rcc rId="18322" sId="1">
    <oc r="BE220">
      <f>ROW()</f>
    </oc>
    <nc r="BE220">
      <f>ROW()</f>
    </nc>
  </rcc>
  <rcc rId="18323" sId="1">
    <oc r="BE221">
      <f>ROW()</f>
    </oc>
    <nc r="BE221">
      <f>ROW()</f>
    </nc>
  </rcc>
  <rcc rId="18324" sId="1">
    <oc r="BE222">
      <f>ROW()</f>
    </oc>
    <nc r="BE222">
      <f>ROW()</f>
    </nc>
  </rcc>
  <rcc rId="18325" sId="1">
    <oc r="BE223">
      <f>ROW()</f>
    </oc>
    <nc r="BE223">
      <f>ROW()</f>
    </nc>
  </rcc>
  <rcc rId="18326" sId="1">
    <oc r="BE224">
      <f>ROW()</f>
    </oc>
    <nc r="BE224">
      <f>ROW()</f>
    </nc>
  </rcc>
  <rcc rId="18327" sId="1">
    <oc r="BE225">
      <f>ROW()</f>
    </oc>
    <nc r="BE225">
      <f>ROW()</f>
    </nc>
  </rcc>
  <rcc rId="18328" sId="1">
    <oc r="BE226">
      <f>ROW()</f>
    </oc>
    <nc r="BE226">
      <f>ROW()</f>
    </nc>
  </rcc>
  <rcc rId="18329" sId="1">
    <oc r="BE227">
      <f>ROW()</f>
    </oc>
    <nc r="BE227">
      <f>ROW()</f>
    </nc>
  </rcc>
  <rcc rId="18330" sId="1">
    <oc r="BE228">
      <f>ROW()</f>
    </oc>
    <nc r="BE228">
      <f>ROW()</f>
    </nc>
  </rcc>
  <rcc rId="18331" sId="1">
    <oc r="BE229">
      <f>ROW()</f>
    </oc>
    <nc r="BE229">
      <f>ROW()</f>
    </nc>
  </rcc>
  <rcc rId="18332" sId="1">
    <oc r="BE230">
      <f>ROW()</f>
    </oc>
    <nc r="BE230">
      <f>ROW()</f>
    </nc>
  </rcc>
  <rcc rId="18333" sId="1">
    <oc r="BE231">
      <f>ROW()</f>
    </oc>
    <nc r="BE231">
      <f>ROW()</f>
    </nc>
  </rcc>
  <rcc rId="18334" sId="1">
    <oc r="BE232">
      <f>ROW()</f>
    </oc>
    <nc r="BE232">
      <f>ROW()</f>
    </nc>
  </rcc>
  <rcc rId="18335" sId="1">
    <oc r="BE233">
      <f>ROW()</f>
    </oc>
    <nc r="BE233">
      <f>ROW()</f>
    </nc>
  </rcc>
  <rcc rId="18336" sId="1">
    <oc r="BE234">
      <f>ROW()</f>
    </oc>
    <nc r="BE234">
      <f>ROW()</f>
    </nc>
  </rcc>
  <rcc rId="18337" sId="1">
    <oc r="BE235">
      <f>ROW()</f>
    </oc>
    <nc r="BE235">
      <f>ROW()</f>
    </nc>
  </rcc>
  <rcc rId="18338" sId="1">
    <oc r="BE236">
      <f>ROW()</f>
    </oc>
    <nc r="BE236">
      <f>ROW()</f>
    </nc>
  </rcc>
  <rcc rId="18339" sId="1">
    <oc r="BE237">
      <f>ROW()</f>
    </oc>
    <nc r="BE237">
      <f>ROW()</f>
    </nc>
  </rcc>
  <rcc rId="18340" sId="1">
    <oc r="BE238">
      <f>ROW()</f>
    </oc>
    <nc r="BE238">
      <f>ROW()</f>
    </nc>
  </rcc>
  <rcc rId="18341" sId="1">
    <oc r="BE239">
      <f>ROW()</f>
    </oc>
    <nc r="BE239">
      <f>ROW()</f>
    </nc>
  </rcc>
  <rcc rId="18342" sId="1">
    <oc r="BE240">
      <f>ROW()</f>
    </oc>
    <nc r="BE240">
      <f>ROW()</f>
    </nc>
  </rcc>
  <rcc rId="18343" sId="1">
    <oc r="BE241">
      <f>ROW()</f>
    </oc>
    <nc r="BE241">
      <f>ROW()</f>
    </nc>
  </rcc>
  <rcc rId="18344" sId="1">
    <oc r="BE242">
      <f>ROW()</f>
    </oc>
    <nc r="BE242">
      <f>ROW()</f>
    </nc>
  </rcc>
  <rcc rId="18345" sId="1">
    <oc r="BE243">
      <f>ROW()</f>
    </oc>
    <nc r="BE243">
      <f>ROW()</f>
    </nc>
  </rcc>
  <rcc rId="18346" sId="1">
    <oc r="BE244">
      <f>ROW()</f>
    </oc>
    <nc r="BE244">
      <f>ROW()</f>
    </nc>
  </rcc>
  <rcc rId="18347" sId="1">
    <oc r="BE245">
      <f>ROW()</f>
    </oc>
    <nc r="BE245">
      <f>ROW()</f>
    </nc>
  </rcc>
  <rcc rId="18348" sId="1">
    <oc r="BE246">
      <f>ROW()</f>
    </oc>
    <nc r="BE246">
      <f>ROW()</f>
    </nc>
  </rcc>
  <rcc rId="18349" sId="1">
    <oc r="BE247">
      <f>ROW()</f>
    </oc>
    <nc r="BE247">
      <f>ROW()</f>
    </nc>
  </rcc>
  <rcc rId="18350" sId="1">
    <oc r="BE248">
      <f>ROW()</f>
    </oc>
    <nc r="BE248">
      <f>ROW()</f>
    </nc>
  </rcc>
  <rcc rId="18351" sId="1">
    <oc r="BE249">
      <f>ROW()</f>
    </oc>
    <nc r="BE249">
      <f>ROW()</f>
    </nc>
  </rcc>
  <rcc rId="18352" sId="1">
    <oc r="BE250">
      <f>ROW()</f>
    </oc>
    <nc r="BE250">
      <f>ROW()</f>
    </nc>
  </rcc>
  <rcc rId="18353" sId="1">
    <oc r="BE251">
      <f>ROW()</f>
    </oc>
    <nc r="BE251">
      <f>ROW()</f>
    </nc>
  </rcc>
  <rcc rId="18354" sId="1">
    <oc r="BE252">
      <f>ROW()</f>
    </oc>
    <nc r="BE252">
      <f>ROW()</f>
    </nc>
  </rcc>
  <rcc rId="18355" sId="1">
    <oc r="BE253">
      <f>ROW()</f>
    </oc>
    <nc r="BE253">
      <f>ROW()</f>
    </nc>
  </rcc>
  <rcc rId="18356" sId="1">
    <oc r="BE254">
      <f>ROW()</f>
    </oc>
    <nc r="BE254">
      <f>ROW()</f>
    </nc>
  </rcc>
  <rcc rId="18357" sId="1">
    <oc r="BE255">
      <f>ROW()</f>
    </oc>
    <nc r="BE255">
      <f>ROW()</f>
    </nc>
  </rcc>
  <rcc rId="18358" sId="1">
    <oc r="BE256">
      <f>ROW()</f>
    </oc>
    <nc r="BE256">
      <f>ROW()</f>
    </nc>
  </rcc>
  <rcc rId="18359" sId="1">
    <oc r="BE257">
      <f>ROW()</f>
    </oc>
    <nc r="BE257">
      <f>ROW()</f>
    </nc>
  </rcc>
  <rcc rId="18360" sId="1">
    <oc r="BE258">
      <f>ROW()</f>
    </oc>
    <nc r="BE258">
      <f>ROW()</f>
    </nc>
  </rcc>
  <rcc rId="18361" sId="1">
    <oc r="BE259">
      <f>ROW()</f>
    </oc>
    <nc r="BE259">
      <f>ROW()</f>
    </nc>
  </rcc>
  <rcc rId="18362" sId="1">
    <oc r="BE260">
      <f>ROW()</f>
    </oc>
    <nc r="BE260">
      <f>ROW()</f>
    </nc>
  </rcc>
  <rcc rId="18363" sId="1">
    <oc r="BE261">
      <f>ROW()</f>
    </oc>
    <nc r="BE261">
      <f>ROW()</f>
    </nc>
  </rcc>
  <rcc rId="18364" sId="1">
    <oc r="BE262">
      <f>ROW()</f>
    </oc>
    <nc r="BE262">
      <f>ROW()</f>
    </nc>
  </rcc>
  <rcc rId="18365" sId="1">
    <oc r="BE263">
      <f>ROW()</f>
    </oc>
    <nc r="BE263">
      <f>ROW()</f>
    </nc>
  </rcc>
  <rcc rId="18366" sId="1">
    <oc r="BE264">
      <f>ROW()</f>
    </oc>
    <nc r="BE264">
      <f>ROW()</f>
    </nc>
  </rcc>
  <rcc rId="18367" sId="1">
    <oc r="BE265">
      <f>ROW()</f>
    </oc>
    <nc r="BE265">
      <f>ROW()</f>
    </nc>
  </rcc>
  <rcc rId="18368" sId="1">
    <oc r="BE266">
      <f>ROW()</f>
    </oc>
    <nc r="BE266">
      <f>ROW()</f>
    </nc>
  </rcc>
  <rcc rId="18369" sId="1">
    <oc r="BE267">
      <f>ROW()</f>
    </oc>
    <nc r="BE267">
      <f>ROW()</f>
    </nc>
  </rcc>
  <rcc rId="18370" sId="1">
    <oc r="BE268">
      <f>ROW()</f>
    </oc>
    <nc r="BE268">
      <f>ROW()</f>
    </nc>
  </rcc>
  <rcc rId="18371" sId="1">
    <oc r="BE269">
      <f>ROW()</f>
    </oc>
    <nc r="BE269">
      <f>ROW()</f>
    </nc>
  </rcc>
  <rcc rId="18372" sId="1">
    <oc r="BE270">
      <f>ROW()</f>
    </oc>
    <nc r="BE270">
      <f>ROW()</f>
    </nc>
  </rcc>
  <rcc rId="18373" sId="1">
    <oc r="BE271">
      <f>ROW()</f>
    </oc>
    <nc r="BE271">
      <f>ROW()</f>
    </nc>
  </rcc>
  <rcc rId="18374" sId="1">
    <oc r="BE272">
      <f>ROW()</f>
    </oc>
    <nc r="BE272">
      <f>ROW()</f>
    </nc>
  </rcc>
  <rcc rId="18375" sId="1">
    <oc r="BE273">
      <f>ROW()</f>
    </oc>
    <nc r="BE273">
      <f>ROW()</f>
    </nc>
  </rcc>
  <rcc rId="18376" sId="1">
    <oc r="BE274">
      <f>ROW()</f>
    </oc>
    <nc r="BE274">
      <f>ROW()</f>
    </nc>
  </rcc>
  <rcc rId="18377" sId="1">
    <oc r="BE275">
      <f>ROW()</f>
    </oc>
    <nc r="BE275">
      <f>ROW()</f>
    </nc>
  </rcc>
  <rcc rId="18378" sId="1">
    <oc r="BE276">
      <f>ROW()</f>
    </oc>
    <nc r="BE276">
      <f>ROW()</f>
    </nc>
  </rcc>
  <rcc rId="18379" sId="1">
    <oc r="BE277">
      <f>ROW()</f>
    </oc>
    <nc r="BE277">
      <f>ROW()</f>
    </nc>
  </rcc>
  <rcc rId="18380" sId="1">
    <oc r="BE278">
      <f>ROW()</f>
    </oc>
    <nc r="BE278">
      <f>ROW()</f>
    </nc>
  </rcc>
  <rcc rId="18381" sId="1">
    <oc r="BE279">
      <f>ROW()</f>
    </oc>
    <nc r="BE279">
      <f>ROW()</f>
    </nc>
  </rcc>
  <rcc rId="18382" sId="1">
    <oc r="BE280">
      <f>ROW()</f>
    </oc>
    <nc r="BE280">
      <f>ROW()</f>
    </nc>
  </rcc>
  <rcc rId="18383" sId="1">
    <oc r="BE281">
      <f>ROW()</f>
    </oc>
    <nc r="BE281">
      <f>ROW()</f>
    </nc>
  </rcc>
  <rcc rId="18384" sId="1">
    <oc r="BE282">
      <f>ROW()</f>
    </oc>
    <nc r="BE282">
      <f>ROW()</f>
    </nc>
  </rcc>
  <rcc rId="18385" sId="1">
    <oc r="BE283">
      <f>ROW()</f>
    </oc>
    <nc r="BE283">
      <f>ROW()</f>
    </nc>
  </rcc>
  <rcc rId="18386" sId="1">
    <oc r="BE284">
      <f>ROW()</f>
    </oc>
    <nc r="BE284">
      <f>ROW()</f>
    </nc>
  </rcc>
  <rcc rId="18387" sId="1">
    <oc r="BE285">
      <f>ROW()</f>
    </oc>
    <nc r="BE285">
      <f>ROW()</f>
    </nc>
  </rcc>
  <rcc rId="18388" sId="1">
    <oc r="BE286">
      <f>ROW()</f>
    </oc>
    <nc r="BE286">
      <f>ROW()</f>
    </nc>
  </rcc>
  <rcc rId="18389" sId="1">
    <oc r="BE287">
      <f>ROW()</f>
    </oc>
    <nc r="BE287">
      <f>ROW()</f>
    </nc>
  </rcc>
  <rcc rId="18390" sId="1">
    <oc r="BE288">
      <f>ROW()</f>
    </oc>
    <nc r="BE288">
      <f>ROW()</f>
    </nc>
  </rcc>
  <rcc rId="18391" sId="1">
    <oc r="BE289">
      <f>ROW()</f>
    </oc>
    <nc r="BE289">
      <f>ROW()</f>
    </nc>
  </rcc>
  <rcc rId="18392" sId="1">
    <oc r="BE290">
      <f>ROW()</f>
    </oc>
    <nc r="BE290">
      <f>ROW()</f>
    </nc>
  </rcc>
  <rcc rId="18393" sId="1">
    <oc r="BE291">
      <f>ROW()</f>
    </oc>
    <nc r="BE291">
      <f>ROW()</f>
    </nc>
  </rcc>
  <rcc rId="18394" sId="1">
    <oc r="BE292">
      <f>ROW()</f>
    </oc>
    <nc r="BE292">
      <f>ROW()</f>
    </nc>
  </rcc>
  <rcc rId="18395" sId="1">
    <oc r="BE293">
      <f>ROW()</f>
    </oc>
    <nc r="BE293">
      <f>ROW()</f>
    </nc>
  </rcc>
  <rcc rId="18396" sId="1">
    <oc r="BE294">
      <f>ROW()</f>
    </oc>
    <nc r="BE294">
      <f>ROW()</f>
    </nc>
  </rcc>
  <rcc rId="18397" sId="1">
    <oc r="BE295">
      <f>ROW()</f>
    </oc>
    <nc r="BE295">
      <f>ROW()</f>
    </nc>
  </rcc>
  <rcc rId="18398" sId="1">
    <oc r="BE296">
      <f>ROW()</f>
    </oc>
    <nc r="BE296">
      <f>ROW()</f>
    </nc>
  </rcc>
  <rcc rId="18399" sId="1">
    <oc r="BE297">
      <f>ROW()</f>
    </oc>
    <nc r="BE297">
      <f>ROW()</f>
    </nc>
  </rcc>
  <rcc rId="18400" sId="1">
    <oc r="BE298">
      <f>ROW()</f>
    </oc>
    <nc r="BE298">
      <f>ROW()</f>
    </nc>
  </rcc>
  <rcc rId="18401" sId="1">
    <oc r="BE299">
      <f>ROW()</f>
    </oc>
    <nc r="BE299">
      <f>ROW()</f>
    </nc>
  </rcc>
  <rcc rId="18402" sId="1">
    <oc r="BE300">
      <f>ROW()</f>
    </oc>
    <nc r="BE300">
      <f>ROW()</f>
    </nc>
  </rcc>
  <rcc rId="18403" sId="1">
    <oc r="BE301">
      <f>ROW()</f>
    </oc>
    <nc r="BE301">
      <f>ROW()</f>
    </nc>
  </rcc>
  <rcc rId="18404" sId="1">
    <oc r="BE302">
      <f>ROW()</f>
    </oc>
    <nc r="BE302">
      <f>ROW()</f>
    </nc>
  </rcc>
  <rcc rId="18405" sId="1">
    <oc r="BE303">
      <f>ROW()</f>
    </oc>
    <nc r="BE303">
      <f>ROW()</f>
    </nc>
  </rcc>
  <rcc rId="18406" sId="1">
    <oc r="BE304">
      <f>ROW()</f>
    </oc>
    <nc r="BE304">
      <f>ROW()</f>
    </nc>
  </rcc>
  <rcc rId="18407" sId="1">
    <oc r="BE305">
      <f>ROW()</f>
    </oc>
    <nc r="BE305">
      <f>ROW()</f>
    </nc>
  </rcc>
  <rcc rId="18408" sId="1">
    <oc r="BE306">
      <f>ROW()</f>
    </oc>
    <nc r="BE306">
      <f>ROW()</f>
    </nc>
  </rcc>
  <rcc rId="18409" sId="1">
    <oc r="BE307">
      <f>ROW()</f>
    </oc>
    <nc r="BE307">
      <f>ROW()</f>
    </nc>
  </rcc>
  <rcc rId="18410" sId="1">
    <oc r="BE308">
      <f>ROW()</f>
    </oc>
    <nc r="BE308">
      <f>ROW()</f>
    </nc>
  </rcc>
  <rcc rId="18411" sId="1">
    <oc r="BE309">
      <f>ROW()</f>
    </oc>
    <nc r="BE309">
      <f>ROW()</f>
    </nc>
  </rcc>
  <rcc rId="18412" sId="1">
    <oc r="BE310">
      <f>ROW()</f>
    </oc>
    <nc r="BE310">
      <f>ROW()</f>
    </nc>
  </rcc>
  <rcc rId="18413" sId="1">
    <oc r="BE311">
      <f>ROW()</f>
    </oc>
    <nc r="BE311">
      <f>ROW()</f>
    </nc>
  </rcc>
  <rcc rId="18414" sId="1">
    <oc r="BE312">
      <f>ROW()</f>
    </oc>
    <nc r="BE312">
      <f>ROW()</f>
    </nc>
  </rcc>
  <rcc rId="18415" sId="1">
    <oc r="BE313">
      <f>ROW()</f>
    </oc>
    <nc r="BE313">
      <f>ROW()</f>
    </nc>
  </rcc>
  <rcc rId="18416" sId="1">
    <oc r="BE314">
      <f>ROW()</f>
    </oc>
    <nc r="BE314">
      <f>ROW()</f>
    </nc>
  </rcc>
  <rcc rId="18417" sId="1">
    <oc r="BE315">
      <f>ROW()</f>
    </oc>
    <nc r="BE315">
      <f>ROW()</f>
    </nc>
  </rcc>
  <rcc rId="18418" sId="1">
    <oc r="BE316">
      <f>ROW()</f>
    </oc>
    <nc r="BE316">
      <f>ROW()</f>
    </nc>
  </rcc>
  <rcc rId="18419" sId="1">
    <oc r="BE317">
      <f>ROW()</f>
    </oc>
    <nc r="BE317">
      <f>ROW()</f>
    </nc>
  </rcc>
  <rcc rId="18420" sId="1">
    <oc r="BE318">
      <f>ROW()</f>
    </oc>
    <nc r="BE318">
      <f>ROW()</f>
    </nc>
  </rcc>
  <rcc rId="18421" sId="1">
    <oc r="BE319">
      <f>ROW()</f>
    </oc>
    <nc r="BE319">
      <f>ROW()</f>
    </nc>
  </rcc>
  <rcc rId="18422" sId="1">
    <oc r="BE320">
      <f>ROW()</f>
    </oc>
    <nc r="BE320">
      <f>ROW()</f>
    </nc>
  </rcc>
  <rcc rId="18423" sId="1">
    <oc r="BE321">
      <f>ROW()</f>
    </oc>
    <nc r="BE321">
      <f>ROW()</f>
    </nc>
  </rcc>
  <rcc rId="18424" sId="1">
    <oc r="BE322">
      <f>ROW()</f>
    </oc>
    <nc r="BE322">
      <f>ROW()</f>
    </nc>
  </rcc>
  <rcc rId="18425" sId="1">
    <oc r="BE323">
      <f>ROW()</f>
    </oc>
    <nc r="BE323">
      <f>ROW()</f>
    </nc>
  </rcc>
  <rcc rId="18426" sId="1">
    <oc r="BE324">
      <f>ROW()</f>
    </oc>
    <nc r="BE324">
      <f>ROW()</f>
    </nc>
  </rcc>
  <rcc rId="18427" sId="1">
    <oc r="BE325">
      <f>ROW()</f>
    </oc>
    <nc r="BE325">
      <f>ROW()</f>
    </nc>
  </rcc>
  <rcc rId="18428" sId="1">
    <oc r="BE326">
      <f>ROW()</f>
    </oc>
    <nc r="BE326">
      <f>ROW()</f>
    </nc>
  </rcc>
  <rcc rId="18429" sId="1">
    <oc r="BE327">
      <f>ROW()</f>
    </oc>
    <nc r="BE327">
      <f>ROW()</f>
    </nc>
  </rcc>
  <rcc rId="18430" sId="1">
    <oc r="BE328">
      <f>ROW()</f>
    </oc>
    <nc r="BE328">
      <f>ROW()</f>
    </nc>
  </rcc>
  <rcc rId="18431" sId="1">
    <oc r="BE329">
      <f>ROW()</f>
    </oc>
    <nc r="BE329">
      <f>ROW()</f>
    </nc>
  </rcc>
  <rcc rId="18432" sId="1">
    <oc r="BE330">
      <f>ROW()</f>
    </oc>
    <nc r="BE330">
      <f>ROW()</f>
    </nc>
  </rcc>
  <rcc rId="18433" sId="1">
    <oc r="BE331">
      <f>ROW()</f>
    </oc>
    <nc r="BE331">
      <f>ROW()</f>
    </nc>
  </rcc>
  <rcc rId="18434" sId="1">
    <oc r="BE332">
      <f>ROW()</f>
    </oc>
    <nc r="BE332">
      <f>ROW()</f>
    </nc>
  </rcc>
  <rcc rId="18435" sId="1">
    <oc r="BE333">
      <f>ROW()</f>
    </oc>
    <nc r="BE333">
      <f>ROW()</f>
    </nc>
  </rcc>
  <rcc rId="18436" sId="1">
    <oc r="BE334">
      <f>ROW()</f>
    </oc>
    <nc r="BE334">
      <f>ROW()</f>
    </nc>
  </rcc>
  <rcc rId="18437" sId="1">
    <oc r="BE335">
      <f>ROW()</f>
    </oc>
    <nc r="BE335">
      <f>ROW()</f>
    </nc>
  </rcc>
  <rcc rId="18438" sId="1">
    <oc r="BE336">
      <f>ROW()</f>
    </oc>
    <nc r="BE336">
      <f>ROW()</f>
    </nc>
  </rcc>
  <rcc rId="18439" sId="1">
    <oc r="BE337">
      <f>ROW()</f>
    </oc>
    <nc r="BE337">
      <f>ROW()</f>
    </nc>
  </rcc>
  <rcc rId="18440" sId="1">
    <oc r="BE338">
      <f>ROW()</f>
    </oc>
    <nc r="BE338">
      <f>ROW()</f>
    </nc>
  </rcc>
  <rcc rId="18441" sId="1">
    <oc r="BE339">
      <f>ROW()</f>
    </oc>
    <nc r="BE339">
      <f>ROW()</f>
    </nc>
  </rcc>
  <rcc rId="18442" sId="1">
    <oc r="BE340">
      <f>ROW()</f>
    </oc>
    <nc r="BE340">
      <f>ROW()</f>
    </nc>
  </rcc>
  <rcc rId="18443" sId="1">
    <oc r="BE341">
      <f>ROW()</f>
    </oc>
    <nc r="BE341">
      <f>ROW()</f>
    </nc>
  </rcc>
  <rcc rId="18444" sId="1">
    <oc r="BE342">
      <f>ROW()</f>
    </oc>
    <nc r="BE342">
      <f>ROW()</f>
    </nc>
  </rcc>
  <rcc rId="18445" sId="1">
    <oc r="BE343">
      <f>ROW()</f>
    </oc>
    <nc r="BE343">
      <f>ROW()</f>
    </nc>
  </rcc>
  <rcc rId="18446" sId="1">
    <oc r="BE344">
      <f>ROW()</f>
    </oc>
    <nc r="BE344">
      <f>ROW()</f>
    </nc>
  </rcc>
  <rcc rId="18447" sId="1">
    <oc r="BE345">
      <f>ROW()</f>
    </oc>
    <nc r="BE345">
      <f>ROW()</f>
    </nc>
  </rcc>
  <rcc rId="18448" sId="1">
    <oc r="BE346">
      <f>ROW()</f>
    </oc>
    <nc r="BE346">
      <f>ROW()</f>
    </nc>
  </rcc>
  <rcc rId="18449" sId="1">
    <oc r="BE347">
      <f>ROW()</f>
    </oc>
    <nc r="BE347">
      <f>ROW()</f>
    </nc>
  </rcc>
  <rcc rId="18450" sId="1">
    <oc r="BE348">
      <f>ROW()</f>
    </oc>
    <nc r="BE348">
      <f>ROW()</f>
    </nc>
  </rcc>
  <rcc rId="18451" sId="1">
    <oc r="BE349">
      <f>ROW()</f>
    </oc>
    <nc r="BE349">
      <f>ROW()</f>
    </nc>
  </rcc>
  <rcc rId="18452" sId="1">
    <oc r="BE350">
      <f>ROW()</f>
    </oc>
    <nc r="BE350">
      <f>ROW()</f>
    </nc>
  </rcc>
  <rcc rId="18453" sId="1">
    <oc r="BE351">
      <f>ROW()</f>
    </oc>
    <nc r="BE351">
      <f>ROW()</f>
    </nc>
  </rcc>
  <rcc rId="18454" sId="1">
    <oc r="BE352">
      <f>ROW()</f>
    </oc>
    <nc r="BE352">
      <f>ROW()</f>
    </nc>
  </rcc>
  <rcc rId="18455" sId="1">
    <oc r="BE353">
      <f>ROW()</f>
    </oc>
    <nc r="BE353">
      <f>ROW()</f>
    </nc>
  </rcc>
  <rcc rId="18456" sId="1">
    <oc r="BE354">
      <f>ROW()</f>
    </oc>
    <nc r="BE354">
      <f>ROW()</f>
    </nc>
  </rcc>
  <rcc rId="18457" sId="1">
    <oc r="BE355">
      <f>ROW()</f>
    </oc>
    <nc r="BE355">
      <f>ROW()</f>
    </nc>
  </rcc>
  <rcc rId="18458" sId="1">
    <oc r="BE356">
      <f>ROW()</f>
    </oc>
    <nc r="BE356">
      <f>ROW()</f>
    </nc>
  </rcc>
  <rcc rId="18459" sId="1">
    <oc r="BE357">
      <f>ROW()</f>
    </oc>
    <nc r="BE357">
      <f>ROW()</f>
    </nc>
  </rcc>
  <rcc rId="18460" sId="1">
    <oc r="BE358">
      <f>ROW()</f>
    </oc>
    <nc r="BE358">
      <f>ROW()</f>
    </nc>
  </rcc>
  <rcc rId="18461" sId="1">
    <oc r="BE359">
      <f>ROW()</f>
    </oc>
    <nc r="BE359">
      <f>ROW()</f>
    </nc>
  </rcc>
  <rcc rId="18462" sId="1">
    <oc r="BE360">
      <f>ROW()</f>
    </oc>
    <nc r="BE360">
      <f>ROW()</f>
    </nc>
  </rcc>
  <rcc rId="18463" sId="1">
    <oc r="BE361">
      <f>ROW()</f>
    </oc>
    <nc r="BE361">
      <f>ROW()</f>
    </nc>
  </rcc>
  <rcc rId="18464" sId="1">
    <oc r="BE362">
      <f>ROW()</f>
    </oc>
    <nc r="BE362">
      <f>ROW()</f>
    </nc>
  </rcc>
  <rcc rId="18465" sId="1">
    <oc r="BE363">
      <f>ROW()</f>
    </oc>
    <nc r="BE363">
      <f>ROW()</f>
    </nc>
  </rcc>
  <rcc rId="18466" sId="1">
    <oc r="BE364">
      <f>ROW()</f>
    </oc>
    <nc r="BE364">
      <f>ROW()</f>
    </nc>
  </rcc>
  <rcc rId="18467" sId="1">
    <oc r="BE365">
      <f>ROW()</f>
    </oc>
    <nc r="BE365">
      <f>ROW()</f>
    </nc>
  </rcc>
  <rcc rId="18468" sId="1">
    <oc r="BE366">
      <f>ROW()</f>
    </oc>
    <nc r="BE366">
      <f>ROW()</f>
    </nc>
  </rcc>
  <rcc rId="18469" sId="1">
    <oc r="BE367">
      <f>ROW()</f>
    </oc>
    <nc r="BE367">
      <f>ROW()</f>
    </nc>
  </rcc>
  <rcc rId="18470" sId="1">
    <oc r="BE368">
      <f>ROW()</f>
    </oc>
    <nc r="BE368">
      <f>ROW()</f>
    </nc>
  </rcc>
  <rcc rId="18471" sId="1">
    <oc r="BE369">
      <f>ROW()</f>
    </oc>
    <nc r="BE369">
      <f>ROW()</f>
    </nc>
  </rcc>
  <rcc rId="18472" sId="1">
    <oc r="BE370">
      <f>ROW()</f>
    </oc>
    <nc r="BE370">
      <f>ROW()</f>
    </nc>
  </rcc>
  <rcc rId="18473" sId="1">
    <oc r="BE371">
      <f>ROW()</f>
    </oc>
    <nc r="BE371">
      <f>ROW()</f>
    </nc>
  </rcc>
  <rcc rId="18474" sId="1">
    <oc r="BE372">
      <f>ROW()</f>
    </oc>
    <nc r="BE372">
      <f>ROW()</f>
    </nc>
  </rcc>
  <rcc rId="18475" sId="1">
    <oc r="BE373">
      <f>ROW()</f>
    </oc>
    <nc r="BE373">
      <f>ROW()</f>
    </nc>
  </rcc>
  <rcc rId="18476" sId="1">
    <oc r="BE374">
      <f>ROW()</f>
    </oc>
    <nc r="BE374">
      <f>ROW()</f>
    </nc>
  </rcc>
  <rcc rId="18477" sId="1">
    <oc r="BE375">
      <f>ROW()</f>
    </oc>
    <nc r="BE375">
      <f>ROW()</f>
    </nc>
  </rcc>
  <rcc rId="18478" sId="1">
    <oc r="BE376">
      <f>ROW()</f>
    </oc>
    <nc r="BE376">
      <f>ROW()</f>
    </nc>
  </rcc>
  <rcc rId="18479" sId="1">
    <oc r="BE377">
      <f>ROW()</f>
    </oc>
    <nc r="BE377">
      <f>ROW()</f>
    </nc>
  </rcc>
  <rcc rId="18480" sId="1">
    <oc r="BE378">
      <f>ROW()</f>
    </oc>
    <nc r="BE378">
      <f>ROW()</f>
    </nc>
  </rcc>
  <rcc rId="18481" sId="1">
    <oc r="BE379">
      <f>ROW()</f>
    </oc>
    <nc r="BE379">
      <f>ROW()</f>
    </nc>
  </rcc>
  <rcc rId="18482" sId="1">
    <oc r="BE380">
      <f>ROW()</f>
    </oc>
    <nc r="BE380">
      <f>ROW()</f>
    </nc>
  </rcc>
  <rcc rId="18483" sId="1">
    <oc r="BE381">
      <f>ROW()</f>
    </oc>
    <nc r="BE381">
      <f>ROW()</f>
    </nc>
  </rcc>
  <rcc rId="18484" sId="1">
    <oc r="BE382">
      <f>ROW()</f>
    </oc>
    <nc r="BE382">
      <f>ROW()</f>
    </nc>
  </rcc>
  <rcc rId="18485" sId="1">
    <oc r="BE383">
      <f>ROW()</f>
    </oc>
    <nc r="BE383">
      <f>ROW()</f>
    </nc>
  </rcc>
  <rcc rId="18486" sId="1">
    <oc r="BE384">
      <f>ROW()</f>
    </oc>
    <nc r="BE384">
      <f>ROW()</f>
    </nc>
  </rcc>
  <rcc rId="18487" sId="1">
    <oc r="BE385">
      <f>ROW()</f>
    </oc>
    <nc r="BE385">
      <f>ROW()</f>
    </nc>
  </rcc>
  <rcc rId="18488" sId="1">
    <oc r="BE386">
      <f>ROW()</f>
    </oc>
    <nc r="BE386">
      <f>ROW()</f>
    </nc>
  </rcc>
  <rcc rId="18489" sId="1">
    <oc r="BE387">
      <f>ROW()</f>
    </oc>
    <nc r="BE387">
      <f>ROW()</f>
    </nc>
  </rcc>
  <rcc rId="18490" sId="1">
    <oc r="BE388">
      <f>ROW()</f>
    </oc>
    <nc r="BE388">
      <f>ROW()</f>
    </nc>
  </rcc>
  <rcc rId="18491" sId="1">
    <oc r="BE389">
      <f>ROW()</f>
    </oc>
    <nc r="BE389">
      <f>ROW()</f>
    </nc>
  </rcc>
  <rcc rId="18492" sId="1">
    <oc r="BE390">
      <f>ROW()</f>
    </oc>
    <nc r="BE390">
      <f>ROW()</f>
    </nc>
  </rcc>
  <rcc rId="18493" sId="1">
    <oc r="BE391">
      <f>ROW()</f>
    </oc>
    <nc r="BE391">
      <f>ROW()</f>
    </nc>
  </rcc>
  <rcc rId="18494" sId="1">
    <oc r="BE392">
      <f>ROW()</f>
    </oc>
    <nc r="BE392">
      <f>ROW()</f>
    </nc>
  </rcc>
  <rcc rId="18495" sId="1">
    <oc r="BE393">
      <f>ROW()</f>
    </oc>
    <nc r="BE393">
      <f>ROW()</f>
    </nc>
  </rcc>
  <rcc rId="18496" sId="1">
    <oc r="BE394">
      <f>ROW()</f>
    </oc>
    <nc r="BE394">
      <f>ROW()</f>
    </nc>
  </rcc>
  <rcc rId="18497" sId="1">
    <oc r="BE395">
      <f>ROW()</f>
    </oc>
    <nc r="BE395">
      <f>ROW()</f>
    </nc>
  </rcc>
  <rcc rId="18498" sId="1">
    <oc r="BE396">
      <f>ROW()</f>
    </oc>
    <nc r="BE396">
      <f>ROW()</f>
    </nc>
  </rcc>
  <rcc rId="18499" sId="1">
    <oc r="BE397">
      <f>ROW()</f>
    </oc>
    <nc r="BE397">
      <f>ROW()</f>
    </nc>
  </rcc>
  <rcc rId="18500" sId="1">
    <oc r="BE398">
      <f>ROW()</f>
    </oc>
    <nc r="BE398">
      <f>ROW()</f>
    </nc>
  </rcc>
  <rcc rId="18501" sId="1">
    <oc r="BE399">
      <f>ROW()</f>
    </oc>
    <nc r="BE399">
      <f>ROW()</f>
    </nc>
  </rcc>
  <rcc rId="18502" sId="1">
    <oc r="BE400">
      <f>ROW()</f>
    </oc>
    <nc r="BE400">
      <f>ROW()</f>
    </nc>
  </rcc>
  <rcc rId="18503" sId="1">
    <oc r="BE401">
      <f>ROW()</f>
    </oc>
    <nc r="BE401">
      <f>ROW()</f>
    </nc>
  </rcc>
  <rcc rId="18504" sId="1">
    <oc r="BE402">
      <f>ROW()</f>
    </oc>
    <nc r="BE402">
      <f>ROW()</f>
    </nc>
  </rcc>
  <rcc rId="18505" sId="1">
    <oc r="BE403">
      <f>ROW()</f>
    </oc>
    <nc r="BE403">
      <f>ROW()</f>
    </nc>
  </rcc>
  <rcc rId="18506" sId="1">
    <oc r="BE404">
      <f>ROW()</f>
    </oc>
    <nc r="BE404">
      <f>ROW()</f>
    </nc>
  </rcc>
  <rcc rId="18507" sId="1">
    <oc r="BE405">
      <f>ROW()</f>
    </oc>
    <nc r="BE405">
      <f>ROW()</f>
    </nc>
  </rcc>
  <rcc rId="18508" sId="1">
    <oc r="BE406">
      <f>ROW()</f>
    </oc>
    <nc r="BE406">
      <f>ROW()</f>
    </nc>
  </rcc>
  <rcc rId="18509" sId="1">
    <oc r="BE407">
      <f>ROW()</f>
    </oc>
    <nc r="BE407">
      <f>ROW()</f>
    </nc>
  </rcc>
  <rcc rId="18510" sId="1">
    <oc r="BE408">
      <f>ROW()</f>
    </oc>
    <nc r="BE408">
      <f>ROW()</f>
    </nc>
  </rcc>
  <rcc rId="18511" sId="1">
    <oc r="BE409">
      <f>ROW()</f>
    </oc>
    <nc r="BE409">
      <f>ROW()</f>
    </nc>
  </rcc>
  <rcc rId="18512" sId="1">
    <oc r="BE410">
      <f>ROW()</f>
    </oc>
    <nc r="BE410">
      <f>ROW()</f>
    </nc>
  </rcc>
  <rcc rId="18513" sId="1">
    <oc r="BE411">
      <f>ROW()</f>
    </oc>
    <nc r="BE411">
      <f>ROW()</f>
    </nc>
  </rcc>
  <rcc rId="18514" sId="1">
    <oc r="BE412">
      <f>ROW()</f>
    </oc>
    <nc r="BE412">
      <f>ROW()</f>
    </nc>
  </rcc>
  <rcc rId="18515" sId="1">
    <oc r="BE413">
      <f>ROW()</f>
    </oc>
    <nc r="BE413">
      <f>ROW()</f>
    </nc>
  </rcc>
  <rcc rId="18516" sId="1">
    <oc r="BE414">
      <f>ROW()</f>
    </oc>
    <nc r="BE414">
      <f>ROW()</f>
    </nc>
  </rcc>
  <rcc rId="18517" sId="1">
    <oc r="BE415">
      <f>ROW()</f>
    </oc>
    <nc r="BE415">
      <f>ROW()</f>
    </nc>
  </rcc>
  <rcc rId="18518" sId="1">
    <oc r="BE416">
      <f>ROW()</f>
    </oc>
    <nc r="BE416">
      <f>ROW()</f>
    </nc>
  </rcc>
  <rcc rId="18519" sId="1">
    <oc r="BE417">
      <f>ROW()</f>
    </oc>
    <nc r="BE417">
      <f>ROW()</f>
    </nc>
  </rcc>
  <rcc rId="18520" sId="1">
    <oc r="BE418">
      <f>ROW()</f>
    </oc>
    <nc r="BE418">
      <f>ROW()</f>
    </nc>
  </rcc>
  <rcc rId="18521" sId="1">
    <oc r="BE419">
      <f>ROW()</f>
    </oc>
    <nc r="BE419">
      <f>ROW()</f>
    </nc>
  </rcc>
  <rcc rId="18522" sId="1">
    <oc r="BE420">
      <f>ROW()</f>
    </oc>
    <nc r="BE420">
      <f>ROW()</f>
    </nc>
  </rcc>
  <rcc rId="18523" sId="1">
    <oc r="BE421">
      <f>ROW()</f>
    </oc>
    <nc r="BE421">
      <f>ROW()</f>
    </nc>
  </rcc>
  <rcc rId="18524" sId="1">
    <oc r="BE422">
      <f>ROW()</f>
    </oc>
    <nc r="BE422">
      <f>ROW()</f>
    </nc>
  </rcc>
  <rcc rId="18525" sId="1">
    <oc r="BE423">
      <f>ROW()</f>
    </oc>
    <nc r="BE423">
      <f>ROW()</f>
    </nc>
  </rcc>
  <rcc rId="18526" sId="1">
    <oc r="BE424">
      <f>ROW()</f>
    </oc>
    <nc r="BE424">
      <f>ROW()</f>
    </nc>
  </rcc>
  <rcc rId="18527" sId="1">
    <oc r="BE425">
      <f>ROW()</f>
    </oc>
    <nc r="BE425">
      <f>ROW()</f>
    </nc>
  </rcc>
  <rcc rId="18528" sId="1">
    <oc r="BE426">
      <f>ROW()</f>
    </oc>
    <nc r="BE426">
      <f>ROW()</f>
    </nc>
  </rcc>
  <rcc rId="18529" sId="1">
    <oc r="BE427">
      <f>ROW()</f>
    </oc>
    <nc r="BE427">
      <f>ROW()</f>
    </nc>
  </rcc>
  <rcc rId="18530" sId="1">
    <oc r="BE428">
      <f>ROW()</f>
    </oc>
    <nc r="BE428">
      <f>ROW()</f>
    </nc>
  </rcc>
  <rcc rId="18531" sId="1">
    <oc r="BE429">
      <f>ROW()</f>
    </oc>
    <nc r="BE429">
      <f>ROW()</f>
    </nc>
  </rcc>
  <rcc rId="18532" sId="1">
    <oc r="BE430">
      <f>ROW()</f>
    </oc>
    <nc r="BE430">
      <f>ROW()</f>
    </nc>
  </rcc>
  <rcc rId="18533" sId="1">
    <oc r="BE431">
      <f>ROW()</f>
    </oc>
    <nc r="BE431">
      <f>ROW()</f>
    </nc>
  </rcc>
  <rcc rId="18534" sId="1">
    <oc r="BE432">
      <f>ROW()</f>
    </oc>
    <nc r="BE432">
      <f>ROW()</f>
    </nc>
  </rcc>
  <rcc rId="18535" sId="1">
    <oc r="BE433">
      <f>ROW()</f>
    </oc>
    <nc r="BE433">
      <f>ROW()</f>
    </nc>
  </rcc>
  <rcc rId="18536" sId="1">
    <oc r="BE434">
      <f>ROW()</f>
    </oc>
    <nc r="BE434">
      <f>ROW()</f>
    </nc>
  </rcc>
  <rcc rId="18537" sId="1">
    <oc r="BE435">
      <f>ROW()</f>
    </oc>
    <nc r="BE435">
      <f>ROW()</f>
    </nc>
  </rcc>
  <rcc rId="18538" sId="1">
    <oc r="BE436">
      <f>ROW()</f>
    </oc>
    <nc r="BE436">
      <f>ROW()</f>
    </nc>
  </rcc>
  <rcc rId="18539" sId="1">
    <oc r="BE437">
      <f>ROW()</f>
    </oc>
    <nc r="BE437">
      <f>ROW()</f>
    </nc>
  </rcc>
  <rcc rId="18540" sId="1">
    <oc r="BE438">
      <f>ROW()</f>
    </oc>
    <nc r="BE438">
      <f>ROW()</f>
    </nc>
  </rcc>
  <rcc rId="18541" sId="1">
    <oc r="BE439">
      <f>ROW()</f>
    </oc>
    <nc r="BE439">
      <f>ROW()</f>
    </nc>
  </rcc>
  <rcc rId="18542" sId="1">
    <oc r="BE440">
      <f>ROW()</f>
    </oc>
    <nc r="BE440">
      <f>ROW()</f>
    </nc>
  </rcc>
  <rcc rId="18543" sId="1">
    <oc r="BE441">
      <f>ROW()</f>
    </oc>
    <nc r="BE441">
      <f>ROW()</f>
    </nc>
  </rcc>
  <rcc rId="18544" sId="1">
    <oc r="BE442">
      <f>ROW()</f>
    </oc>
    <nc r="BE442">
      <f>ROW()</f>
    </nc>
  </rcc>
  <rcc rId="18545" sId="1">
    <oc r="BE443">
      <f>ROW()</f>
    </oc>
    <nc r="BE443">
      <f>ROW()</f>
    </nc>
  </rcc>
  <rcc rId="18546" sId="1">
    <oc r="BE444">
      <f>ROW()</f>
    </oc>
    <nc r="BE444">
      <f>ROW()</f>
    </nc>
  </rcc>
  <rcc rId="18547" sId="1">
    <oc r="BE445">
      <f>ROW()</f>
    </oc>
    <nc r="BE445">
      <f>ROW()</f>
    </nc>
  </rcc>
  <rcc rId="18548" sId="1">
    <oc r="BE446">
      <f>ROW()</f>
    </oc>
    <nc r="BE446">
      <f>ROW()</f>
    </nc>
  </rcc>
  <rcc rId="18549" sId="1">
    <oc r="BE447">
      <f>ROW()</f>
    </oc>
    <nc r="BE447">
      <f>ROW()</f>
    </nc>
  </rcc>
  <rcc rId="18550" sId="1">
    <oc r="BE448">
      <f>ROW()</f>
    </oc>
    <nc r="BE448">
      <f>ROW()</f>
    </nc>
  </rcc>
  <rcc rId="18551" sId="1">
    <oc r="BE449">
      <f>ROW()</f>
    </oc>
    <nc r="BE449">
      <f>ROW()</f>
    </nc>
  </rcc>
  <rcc rId="18552" sId="1">
    <oc r="BE450">
      <f>ROW()</f>
    </oc>
    <nc r="BE450">
      <f>ROW()</f>
    </nc>
  </rcc>
  <rcc rId="18553" sId="1">
    <oc r="BE451">
      <f>ROW()</f>
    </oc>
    <nc r="BE451">
      <f>ROW()</f>
    </nc>
  </rcc>
  <rcc rId="18554" sId="1">
    <oc r="BE452">
      <f>ROW()</f>
    </oc>
    <nc r="BE452">
      <f>ROW()</f>
    </nc>
  </rcc>
  <rcc rId="18555" sId="1">
    <oc r="BE453">
      <f>ROW()</f>
    </oc>
    <nc r="BE453">
      <f>ROW()</f>
    </nc>
  </rcc>
  <rcc rId="18556" sId="1">
    <oc r="BE454">
      <f>ROW()</f>
    </oc>
    <nc r="BE454">
      <f>ROW()</f>
    </nc>
  </rcc>
  <rcc rId="18557" sId="1">
    <oc r="BE455">
      <f>ROW()</f>
    </oc>
    <nc r="BE455">
      <f>ROW()</f>
    </nc>
  </rcc>
  <rcc rId="18558" sId="1">
    <oc r="BE456">
      <f>ROW()</f>
    </oc>
    <nc r="BE456">
      <f>ROW()</f>
    </nc>
  </rcc>
  <rcc rId="18559" sId="1">
    <oc r="BE457">
      <f>ROW()</f>
    </oc>
    <nc r="BE457">
      <f>ROW()</f>
    </nc>
  </rcc>
  <rcc rId="18560" sId="1">
    <oc r="BE458">
      <f>ROW()</f>
    </oc>
    <nc r="BE458">
      <f>ROW()</f>
    </nc>
  </rcc>
  <rcc rId="18561" sId="1">
    <oc r="BE459">
      <f>ROW()</f>
    </oc>
    <nc r="BE459">
      <f>ROW()</f>
    </nc>
  </rcc>
  <rcc rId="18562" sId="1">
    <oc r="BE460">
      <f>ROW()</f>
    </oc>
    <nc r="BE460">
      <f>ROW()</f>
    </nc>
  </rcc>
  <rcc rId="18563" sId="1">
    <oc r="BE461">
      <f>ROW()</f>
    </oc>
    <nc r="BE461">
      <f>ROW()</f>
    </nc>
  </rcc>
  <rcc rId="18564" sId="1">
    <oc r="BE462">
      <f>ROW()</f>
    </oc>
    <nc r="BE462">
      <f>ROW()</f>
    </nc>
  </rcc>
  <rcc rId="18565" sId="1">
    <oc r="BE463">
      <f>ROW()</f>
    </oc>
    <nc r="BE463">
      <f>ROW()</f>
    </nc>
  </rcc>
  <rcc rId="18566" sId="1">
    <oc r="BE464">
      <f>ROW()</f>
    </oc>
    <nc r="BE464">
      <f>ROW()</f>
    </nc>
  </rcc>
  <rcc rId="18567" sId="1">
    <oc r="BE465">
      <f>ROW()</f>
    </oc>
    <nc r="BE465">
      <f>ROW()</f>
    </nc>
  </rcc>
  <rcc rId="18568" sId="1">
    <oc r="BE466">
      <f>ROW()</f>
    </oc>
    <nc r="BE466">
      <f>ROW()</f>
    </nc>
  </rcc>
  <rcc rId="18569" sId="1">
    <oc r="BE467">
      <f>ROW()</f>
    </oc>
    <nc r="BE467">
      <f>ROW()</f>
    </nc>
  </rcc>
  <rcc rId="18570" sId="1">
    <oc r="BE468">
      <f>ROW()</f>
    </oc>
    <nc r="BE468">
      <f>ROW()</f>
    </nc>
  </rcc>
  <rcc rId="18571" sId="1">
    <oc r="BE469">
      <f>ROW()</f>
    </oc>
    <nc r="BE469">
      <f>ROW()</f>
    </nc>
  </rcc>
  <rcc rId="18572" sId="1">
    <oc r="BE470">
      <f>ROW()</f>
    </oc>
    <nc r="BE470">
      <f>ROW()</f>
    </nc>
  </rcc>
  <rcc rId="18573" sId="1">
    <oc r="BE471">
      <f>ROW()</f>
    </oc>
    <nc r="BE471">
      <f>ROW()</f>
    </nc>
  </rcc>
  <rcc rId="18574" sId="1">
    <oc r="BE472">
      <f>ROW()</f>
    </oc>
    <nc r="BE472">
      <f>ROW()</f>
    </nc>
  </rcc>
  <rcc rId="18575" sId="1">
    <oc r="BE473">
      <f>ROW()</f>
    </oc>
    <nc r="BE473">
      <f>ROW()</f>
    </nc>
  </rcc>
  <rcc rId="18576" sId="1">
    <oc r="BE474">
      <f>ROW()</f>
    </oc>
    <nc r="BE474">
      <f>ROW()</f>
    </nc>
  </rcc>
  <rcc rId="18577" sId="1">
    <oc r="BE475">
      <f>ROW()</f>
    </oc>
    <nc r="BE475">
      <f>ROW()</f>
    </nc>
  </rcc>
  <rcc rId="18578" sId="1">
    <oc r="BE476">
      <f>ROW()</f>
    </oc>
    <nc r="BE476">
      <f>ROW()</f>
    </nc>
  </rcc>
  <rcc rId="18579" sId="1">
    <oc r="BE477">
      <f>ROW()</f>
    </oc>
    <nc r="BE477">
      <f>ROW()</f>
    </nc>
  </rcc>
  <rcc rId="18580" sId="1">
    <oc r="BE478">
      <f>ROW()</f>
    </oc>
    <nc r="BE478">
      <f>ROW()</f>
    </nc>
  </rcc>
  <rcc rId="18581" sId="1">
    <oc r="BE479">
      <f>ROW()</f>
    </oc>
    <nc r="BE479">
      <f>ROW()</f>
    </nc>
  </rcc>
  <rcc rId="18582" sId="1">
    <oc r="BE480">
      <f>ROW()</f>
    </oc>
    <nc r="BE480">
      <f>ROW()</f>
    </nc>
  </rcc>
  <rcc rId="18583" sId="1">
    <oc r="BE481">
      <f>ROW()</f>
    </oc>
    <nc r="BE481">
      <f>ROW()</f>
    </nc>
  </rcc>
  <rcc rId="18584" sId="1">
    <oc r="BE482">
      <f>ROW()</f>
    </oc>
    <nc r="BE482">
      <f>ROW()</f>
    </nc>
  </rcc>
  <rcc rId="18585" sId="1">
    <oc r="BE483">
      <f>ROW()</f>
    </oc>
    <nc r="BE483">
      <f>ROW()</f>
    </nc>
  </rcc>
  <rcc rId="18586" sId="1">
    <oc r="BE484">
      <f>ROW()</f>
    </oc>
    <nc r="BE484">
      <f>ROW()</f>
    </nc>
  </rcc>
  <rcc rId="18587" sId="1">
    <oc r="BE485">
      <f>ROW()</f>
    </oc>
    <nc r="BE485">
      <f>ROW()</f>
    </nc>
  </rcc>
  <rcc rId="18588" sId="1">
    <oc r="BE486">
      <f>ROW()</f>
    </oc>
    <nc r="BE486">
      <f>ROW()</f>
    </nc>
  </rcc>
  <rcc rId="18589" sId="1">
    <oc r="BE487">
      <f>ROW()</f>
    </oc>
    <nc r="BE487">
      <f>ROW()</f>
    </nc>
  </rcc>
  <rcc rId="18590" sId="1">
    <oc r="BE488">
      <f>ROW()</f>
    </oc>
    <nc r="BE488">
      <f>ROW()</f>
    </nc>
  </rcc>
  <rcc rId="18591" sId="1">
    <oc r="BE489">
      <f>ROW()</f>
    </oc>
    <nc r="BE489">
      <f>ROW()</f>
    </nc>
  </rcc>
  <rcc rId="18592" sId="1">
    <oc r="BE490">
      <f>ROW()</f>
    </oc>
    <nc r="BE490">
      <f>ROW()</f>
    </nc>
  </rcc>
  <rcc rId="18593" sId="1">
    <oc r="BE491">
      <f>ROW()</f>
    </oc>
    <nc r="BE491">
      <f>ROW()</f>
    </nc>
  </rcc>
  <rcc rId="18594" sId="1">
    <oc r="BE492">
      <f>ROW()</f>
    </oc>
    <nc r="BE492">
      <f>ROW()</f>
    </nc>
  </rcc>
  <rcc rId="18595" sId="1">
    <oc r="BE493">
      <f>ROW()</f>
    </oc>
    <nc r="BE493">
      <f>ROW()</f>
    </nc>
  </rcc>
  <rcc rId="18596" sId="1">
    <oc r="BE494">
      <f>ROW()</f>
    </oc>
    <nc r="BE494">
      <f>ROW()</f>
    </nc>
  </rcc>
  <rcc rId="18597" sId="1">
    <oc r="BE495">
      <f>ROW()</f>
    </oc>
    <nc r="BE495">
      <f>ROW()</f>
    </nc>
  </rcc>
  <rcc rId="18598" sId="1">
    <oc r="BE496">
      <f>ROW()</f>
    </oc>
    <nc r="BE496">
      <f>ROW()</f>
    </nc>
  </rcc>
  <rcc rId="18599" sId="1">
    <oc r="BE497">
      <f>ROW()</f>
    </oc>
    <nc r="BE497">
      <f>ROW()</f>
    </nc>
  </rcc>
  <rcc rId="18600" sId="1">
    <oc r="BE498">
      <f>ROW()</f>
    </oc>
    <nc r="BE498">
      <f>ROW()</f>
    </nc>
  </rcc>
  <rcc rId="18601" sId="1">
    <oc r="BE499">
      <f>ROW()</f>
    </oc>
    <nc r="BE499">
      <f>ROW()</f>
    </nc>
  </rcc>
  <rcc rId="18602" sId="1">
    <oc r="BE500">
      <f>ROW()</f>
    </oc>
    <nc r="BE500">
      <f>ROW()</f>
    </nc>
  </rcc>
  <rcc rId="18603" sId="1">
    <oc r="BE501">
      <f>ROW()</f>
    </oc>
    <nc r="BE501">
      <f>ROW()</f>
    </nc>
  </rcc>
  <rcc rId="18604" sId="1">
    <oc r="BE502">
      <f>ROW()</f>
    </oc>
    <nc r="BE502">
      <f>ROW()</f>
    </nc>
  </rcc>
  <rcc rId="18605" sId="1">
    <oc r="BE503">
      <f>ROW()</f>
    </oc>
    <nc r="BE503">
      <f>ROW()</f>
    </nc>
  </rcc>
  <rcc rId="18606" sId="1">
    <oc r="BE504">
      <f>ROW()</f>
    </oc>
    <nc r="BE504">
      <f>ROW()</f>
    </nc>
  </rcc>
  <rcc rId="18607" sId="1">
    <oc r="BE505">
      <f>ROW()</f>
    </oc>
    <nc r="BE505">
      <f>ROW()</f>
    </nc>
  </rcc>
  <rcc rId="18608" sId="1">
    <oc r="BE506">
      <f>ROW()</f>
    </oc>
    <nc r="BE506">
      <f>ROW()</f>
    </nc>
  </rcc>
  <rcc rId="18609" sId="1">
    <oc r="BE507">
      <f>ROW()</f>
    </oc>
    <nc r="BE507">
      <f>ROW()</f>
    </nc>
  </rcc>
  <rcc rId="18610" sId="1">
    <oc r="BE508">
      <f>ROW()</f>
    </oc>
    <nc r="BE508">
      <f>ROW()</f>
    </nc>
  </rcc>
  <rcc rId="18611" sId="1">
    <oc r="BE509">
      <f>ROW()</f>
    </oc>
    <nc r="BE509">
      <f>ROW()</f>
    </nc>
  </rcc>
  <rcc rId="18612" sId="1">
    <oc r="BE510">
      <f>ROW()</f>
    </oc>
    <nc r="BE510">
      <f>ROW()</f>
    </nc>
  </rcc>
  <rcc rId="18613" sId="1">
    <oc r="BE511">
      <f>ROW()</f>
    </oc>
    <nc r="BE511">
      <f>ROW()</f>
    </nc>
  </rcc>
  <rcc rId="18614" sId="1">
    <oc r="BE512">
      <f>ROW()</f>
    </oc>
    <nc r="BE512">
      <f>ROW()</f>
    </nc>
  </rcc>
  <rcc rId="18615" sId="1">
    <oc r="BE513">
      <f>ROW()</f>
    </oc>
    <nc r="BE513">
      <f>ROW()</f>
    </nc>
  </rcc>
  <rcc rId="18616" sId="1">
    <oc r="BE514">
      <f>ROW()</f>
    </oc>
    <nc r="BE514">
      <f>ROW()</f>
    </nc>
  </rcc>
  <rcc rId="18617" sId="1">
    <oc r="BE515">
      <f>ROW()</f>
    </oc>
    <nc r="BE515">
      <f>ROW()</f>
    </nc>
  </rcc>
  <rcc rId="18618" sId="1">
    <oc r="BE516">
      <f>ROW()</f>
    </oc>
    <nc r="BE516">
      <f>ROW()</f>
    </nc>
  </rcc>
  <rcc rId="18619" sId="1">
    <oc r="BE517">
      <f>ROW()</f>
    </oc>
    <nc r="BE517">
      <f>ROW()</f>
    </nc>
  </rcc>
  <rcc rId="18620" sId="1">
    <oc r="BE518">
      <f>ROW()</f>
    </oc>
    <nc r="BE518">
      <f>ROW()</f>
    </nc>
  </rcc>
  <rcc rId="18621" sId="1">
    <oc r="BE519">
      <f>ROW()</f>
    </oc>
    <nc r="BE519">
      <f>ROW()</f>
    </nc>
  </rcc>
  <rcc rId="18622" sId="1">
    <oc r="BE520">
      <f>ROW()</f>
    </oc>
    <nc r="BE520">
      <f>ROW()</f>
    </nc>
  </rcc>
  <rcc rId="18623" sId="1">
    <oc r="BE521">
      <f>ROW()</f>
    </oc>
    <nc r="BE521">
      <f>ROW()</f>
    </nc>
  </rcc>
  <rcc rId="18624" sId="1">
    <oc r="BE522">
      <f>ROW()</f>
    </oc>
    <nc r="BE522">
      <f>ROW()</f>
    </nc>
  </rcc>
  <rcc rId="18625" sId="1">
    <oc r="BE523">
      <f>ROW()</f>
    </oc>
    <nc r="BE523">
      <f>ROW()</f>
    </nc>
  </rcc>
  <rcc rId="18626" sId="1">
    <oc r="BE524">
      <f>ROW()</f>
    </oc>
    <nc r="BE524">
      <f>ROW()</f>
    </nc>
  </rcc>
  <rcc rId="18627" sId="1">
    <oc r="BE525">
      <f>ROW()</f>
    </oc>
    <nc r="BE525">
      <f>ROW()</f>
    </nc>
  </rcc>
  <rcc rId="18628" sId="1">
    <oc r="BE526">
      <f>ROW()</f>
    </oc>
    <nc r="BE526">
      <f>ROW()</f>
    </nc>
  </rcc>
  <rcc rId="18629" sId="1">
    <oc r="BE527">
      <f>ROW()</f>
    </oc>
    <nc r="BE527">
      <f>ROW()</f>
    </nc>
  </rcc>
  <rcc rId="18630" sId="1">
    <oc r="BE528">
      <f>ROW()</f>
    </oc>
    <nc r="BE528">
      <f>ROW()</f>
    </nc>
  </rcc>
  <rcc rId="18631" sId="1">
    <oc r="BE529">
      <f>ROW()</f>
    </oc>
    <nc r="BE529">
      <f>ROW()</f>
    </nc>
  </rcc>
  <rcc rId="18632" sId="1">
    <oc r="BE530">
      <f>ROW()</f>
    </oc>
    <nc r="BE530">
      <f>ROW()</f>
    </nc>
  </rcc>
  <rcc rId="18633" sId="1">
    <oc r="BE531">
      <f>ROW()</f>
    </oc>
    <nc r="BE531">
      <f>ROW()</f>
    </nc>
  </rcc>
  <rcc rId="18634" sId="1">
    <oc r="BE532">
      <f>ROW()</f>
    </oc>
    <nc r="BE532">
      <f>ROW()</f>
    </nc>
  </rcc>
  <rcc rId="18635" sId="1">
    <oc r="BE533">
      <f>ROW()</f>
    </oc>
    <nc r="BE533">
      <f>ROW()</f>
    </nc>
  </rcc>
  <rcc rId="18636" sId="1">
    <oc r="BE534">
      <f>ROW()</f>
    </oc>
    <nc r="BE534">
      <f>ROW()</f>
    </nc>
  </rcc>
  <rcc rId="18637" sId="1">
    <oc r="BE535">
      <f>ROW()</f>
    </oc>
    <nc r="BE535">
      <f>ROW()</f>
    </nc>
  </rcc>
  <rcc rId="18638" sId="1">
    <oc r="BE536">
      <f>ROW()</f>
    </oc>
    <nc r="BE536">
      <f>ROW()</f>
    </nc>
  </rcc>
  <rcc rId="18639" sId="1">
    <oc r="BE537">
      <f>ROW()</f>
    </oc>
    <nc r="BE537">
      <f>ROW()</f>
    </nc>
  </rcc>
  <rcc rId="18640" sId="1">
    <oc r="BE538">
      <f>ROW()</f>
    </oc>
    <nc r="BE538">
      <f>ROW()</f>
    </nc>
  </rcc>
  <rcc rId="18641" sId="1">
    <oc r="BE539">
      <f>ROW()</f>
    </oc>
    <nc r="BE539">
      <f>ROW()</f>
    </nc>
  </rcc>
  <rcc rId="18642" sId="1">
    <oc r="BE540">
      <f>ROW()</f>
    </oc>
    <nc r="BE540">
      <f>ROW()</f>
    </nc>
  </rcc>
  <rcc rId="18643" sId="1">
    <oc r="BE541">
      <f>ROW()</f>
    </oc>
    <nc r="BE541">
      <f>ROW()</f>
    </nc>
  </rcc>
  <rcc rId="18644" sId="1">
    <oc r="BE542">
      <f>ROW()</f>
    </oc>
    <nc r="BE542">
      <f>ROW()</f>
    </nc>
  </rcc>
  <rcc rId="18645" sId="1">
    <oc r="BE543">
      <f>ROW()</f>
    </oc>
    <nc r="BE543">
      <f>ROW()</f>
    </nc>
  </rcc>
  <rcc rId="18646" sId="1">
    <oc r="BE544">
      <f>ROW()</f>
    </oc>
    <nc r="BE544">
      <f>ROW()</f>
    </nc>
  </rcc>
  <rcc rId="18647" sId="1">
    <oc r="BE545">
      <f>ROW()</f>
    </oc>
    <nc r="BE545">
      <f>ROW()</f>
    </nc>
  </rcc>
  <rcc rId="18648" sId="1">
    <oc r="BE546">
      <f>ROW()</f>
    </oc>
    <nc r="BE546">
      <f>ROW()</f>
    </nc>
  </rcc>
  <rcc rId="18649" sId="1">
    <oc r="BE547">
      <f>ROW()</f>
    </oc>
    <nc r="BE547">
      <f>ROW()</f>
    </nc>
  </rcc>
  <rcc rId="18650" sId="1">
    <oc r="BE548">
      <f>ROW()</f>
    </oc>
    <nc r="BE548">
      <f>ROW()</f>
    </nc>
  </rcc>
  <rcc rId="18651" sId="1">
    <oc r="BE549">
      <f>ROW()</f>
    </oc>
    <nc r="BE549">
      <f>ROW()</f>
    </nc>
  </rcc>
  <rcc rId="18652" sId="1">
    <oc r="BE550">
      <f>ROW()</f>
    </oc>
    <nc r="BE550">
      <f>ROW()</f>
    </nc>
  </rcc>
  <rcc rId="18653" sId="1">
    <oc r="BE551">
      <f>ROW()</f>
    </oc>
    <nc r="BE551">
      <f>ROW()</f>
    </nc>
  </rcc>
  <rcc rId="18654" sId="1">
    <oc r="BE552">
      <f>ROW()</f>
    </oc>
    <nc r="BE552">
      <f>ROW()</f>
    </nc>
  </rcc>
  <rcc rId="18655" sId="1">
    <oc r="BE553">
      <f>ROW()</f>
    </oc>
    <nc r="BE553">
      <f>ROW()</f>
    </nc>
  </rcc>
  <rcc rId="18656" sId="1">
    <oc r="BE554">
      <f>ROW()</f>
    </oc>
    <nc r="BE554">
      <f>ROW()</f>
    </nc>
  </rcc>
  <rcc rId="18657" sId="1">
    <oc r="BE555">
      <f>ROW()</f>
    </oc>
    <nc r="BE555">
      <f>ROW()</f>
    </nc>
  </rcc>
  <rcc rId="18658" sId="1">
    <oc r="BE556">
      <f>ROW()</f>
    </oc>
    <nc r="BE556">
      <f>ROW()</f>
    </nc>
  </rcc>
  <rcc rId="18659" sId="1">
    <oc r="BE557">
      <f>ROW()</f>
    </oc>
    <nc r="BE557">
      <f>ROW()</f>
    </nc>
  </rcc>
  <rcc rId="18660" sId="1">
    <oc r="BE558">
      <f>ROW()</f>
    </oc>
    <nc r="BE558">
      <f>ROW()</f>
    </nc>
  </rcc>
  <rcc rId="18661" sId="1">
    <oc r="BE559">
      <f>ROW()</f>
    </oc>
    <nc r="BE559">
      <f>ROW()</f>
    </nc>
  </rcc>
  <rcc rId="18662" sId="1">
    <oc r="BE560">
      <f>ROW()</f>
    </oc>
    <nc r="BE560">
      <f>ROW()</f>
    </nc>
  </rcc>
  <rcc rId="18663" sId="1">
    <oc r="BE561">
      <f>ROW()</f>
    </oc>
    <nc r="BE561">
      <f>ROW()</f>
    </nc>
  </rcc>
  <rcc rId="18664" sId="1">
    <oc r="BE562">
      <f>ROW()</f>
    </oc>
    <nc r="BE562">
      <f>ROW()</f>
    </nc>
  </rcc>
  <rcc rId="18665" sId="1">
    <oc r="BE563">
      <f>ROW()</f>
    </oc>
    <nc r="BE563">
      <f>ROW()</f>
    </nc>
  </rcc>
  <rcc rId="18666" sId="1">
    <oc r="BE564">
      <f>ROW()</f>
    </oc>
    <nc r="BE564">
      <f>ROW()</f>
    </nc>
  </rcc>
  <rcc rId="18667" sId="1">
    <oc r="BE565">
      <f>ROW()</f>
    </oc>
    <nc r="BE565">
      <f>ROW()</f>
    </nc>
  </rcc>
  <rcc rId="18668" sId="1">
    <oc r="BE566">
      <f>ROW()</f>
    </oc>
    <nc r="BE566">
      <f>ROW()</f>
    </nc>
  </rcc>
  <rcc rId="18669" sId="1">
    <oc r="BE567">
      <f>ROW()</f>
    </oc>
    <nc r="BE567">
      <f>ROW()</f>
    </nc>
  </rcc>
  <rcc rId="18670" sId="1">
    <oc r="BE568">
      <f>ROW()</f>
    </oc>
    <nc r="BE568">
      <f>ROW()</f>
    </nc>
  </rcc>
  <rcc rId="18671" sId="1">
    <oc r="BE569">
      <f>ROW()</f>
    </oc>
    <nc r="BE569">
      <f>ROW()</f>
    </nc>
  </rcc>
  <rcc rId="18672" sId="1">
    <oc r="BE570">
      <f>ROW()</f>
    </oc>
    <nc r="BE570">
      <f>ROW()</f>
    </nc>
  </rcc>
  <rcc rId="18673" sId="1">
    <oc r="BE571">
      <f>ROW()</f>
    </oc>
    <nc r="BE571">
      <f>ROW()</f>
    </nc>
  </rcc>
  <rcc rId="18674" sId="1">
    <oc r="BE572">
      <f>ROW()</f>
    </oc>
    <nc r="BE572">
      <f>ROW()</f>
    </nc>
  </rcc>
  <rcc rId="18675" sId="1">
    <oc r="BE573">
      <f>ROW()</f>
    </oc>
    <nc r="BE573">
      <f>ROW()</f>
    </nc>
  </rcc>
  <rcc rId="18676" sId="1">
    <oc r="BE574">
      <f>ROW()</f>
    </oc>
    <nc r="BE574">
      <f>ROW()</f>
    </nc>
  </rcc>
  <rcc rId="18677" sId="1">
    <oc r="BE575">
      <f>ROW()</f>
    </oc>
    <nc r="BE575">
      <f>ROW()</f>
    </nc>
  </rcc>
  <rcc rId="18678" sId="1">
    <oc r="BE576">
      <f>ROW()</f>
    </oc>
    <nc r="BE576">
      <f>ROW()</f>
    </nc>
  </rcc>
  <rcc rId="18679" sId="1">
    <oc r="BE577">
      <f>ROW()</f>
    </oc>
    <nc r="BE577">
      <f>ROW()</f>
    </nc>
  </rcc>
  <rcc rId="18680" sId="1">
    <oc r="BE578">
      <f>ROW()</f>
    </oc>
    <nc r="BE578">
      <f>ROW()</f>
    </nc>
  </rcc>
  <rcc rId="18681" sId="1">
    <oc r="BE579">
      <f>ROW()</f>
    </oc>
    <nc r="BE579">
      <f>ROW()</f>
    </nc>
  </rcc>
  <rcc rId="18682" sId="1">
    <oc r="BE580">
      <f>ROW()</f>
    </oc>
    <nc r="BE580">
      <f>ROW()</f>
    </nc>
  </rcc>
  <rcc rId="18683" sId="1">
    <oc r="BE581">
      <f>ROW()</f>
    </oc>
    <nc r="BE581">
      <f>ROW()</f>
    </nc>
  </rcc>
  <rcc rId="18684" sId="1">
    <oc r="BE582">
      <f>ROW()</f>
    </oc>
    <nc r="BE582">
      <f>ROW()</f>
    </nc>
  </rcc>
  <rcc rId="18685" sId="1">
    <oc r="BE583">
      <f>ROW()</f>
    </oc>
    <nc r="BE583">
      <f>ROW()</f>
    </nc>
  </rcc>
  <rcc rId="18686" sId="1">
    <oc r="BE584">
      <f>ROW()</f>
    </oc>
    <nc r="BE584">
      <f>ROW()</f>
    </nc>
  </rcc>
  <rcc rId="18687" sId="1">
    <oc r="BE585">
      <f>ROW()</f>
    </oc>
    <nc r="BE585">
      <f>ROW()</f>
    </nc>
  </rcc>
  <rcc rId="18688" sId="1">
    <oc r="BE586">
      <f>ROW()</f>
    </oc>
    <nc r="BE586">
      <f>ROW()</f>
    </nc>
  </rcc>
  <rcc rId="18689" sId="1">
    <oc r="BE587">
      <f>ROW()</f>
    </oc>
    <nc r="BE587">
      <f>ROW()</f>
    </nc>
  </rcc>
  <rcc rId="18690" sId="1">
    <oc r="BE588">
      <f>ROW()</f>
    </oc>
    <nc r="BE588">
      <f>ROW()</f>
    </nc>
  </rcc>
  <rcc rId="18691" sId="1">
    <oc r="BE589">
      <f>ROW()</f>
    </oc>
    <nc r="BE589">
      <f>ROW()</f>
    </nc>
  </rcc>
  <rcc rId="18692" sId="1">
    <oc r="BE590">
      <f>ROW()</f>
    </oc>
    <nc r="BE590">
      <f>ROW()</f>
    </nc>
  </rcc>
  <rcc rId="18693" sId="1">
    <oc r="BE591">
      <f>ROW()</f>
    </oc>
    <nc r="BE591">
      <f>ROW()</f>
    </nc>
  </rcc>
  <rcc rId="18694" sId="1">
    <oc r="BE592">
      <f>ROW()</f>
    </oc>
    <nc r="BE592">
      <f>ROW()</f>
    </nc>
  </rcc>
  <rcc rId="18695" sId="1">
    <oc r="BE593">
      <f>ROW()</f>
    </oc>
    <nc r="BE593">
      <f>ROW()</f>
    </nc>
  </rcc>
  <rcc rId="18696" sId="1">
    <oc r="BE594">
      <f>ROW()</f>
    </oc>
    <nc r="BE594">
      <f>ROW()</f>
    </nc>
  </rcc>
  <rcc rId="18697" sId="1">
    <oc r="BE595">
      <f>ROW()</f>
    </oc>
    <nc r="BE595">
      <f>ROW()</f>
    </nc>
  </rcc>
  <rcc rId="18698" sId="1">
    <oc r="BE596">
      <f>ROW()</f>
    </oc>
    <nc r="BE596">
      <f>ROW()</f>
    </nc>
  </rcc>
  <rcc rId="18699" sId="1">
    <oc r="BE597">
      <f>ROW()</f>
    </oc>
    <nc r="BE597">
      <f>ROW()</f>
    </nc>
  </rcc>
  <rcc rId="18700" sId="1">
    <oc r="BE598">
      <f>ROW()</f>
    </oc>
    <nc r="BE598">
      <f>ROW()</f>
    </nc>
  </rcc>
  <rcc rId="18701" sId="1">
    <oc r="BE599">
      <f>ROW()</f>
    </oc>
    <nc r="BE599">
      <f>ROW()</f>
    </nc>
  </rcc>
  <rcc rId="18702" sId="1">
    <oc r="BE600">
      <f>ROW()</f>
    </oc>
    <nc r="BE600">
      <f>ROW()</f>
    </nc>
  </rcc>
  <rcc rId="18703" sId="1">
    <oc r="BE601">
      <f>ROW()</f>
    </oc>
    <nc r="BE601">
      <f>ROW()</f>
    </nc>
  </rcc>
  <rcc rId="18704" sId="1">
    <oc r="BE602">
      <f>ROW()</f>
    </oc>
    <nc r="BE602">
      <f>ROW()</f>
    </nc>
  </rcc>
  <rcc rId="18705" sId="1">
    <oc r="BE603">
      <f>ROW()</f>
    </oc>
    <nc r="BE603">
      <f>ROW()</f>
    </nc>
  </rcc>
  <rcc rId="18706" sId="1">
    <oc r="BE604">
      <f>ROW()</f>
    </oc>
    <nc r="BE604">
      <f>ROW()</f>
    </nc>
  </rcc>
  <rcc rId="18707" sId="1">
    <oc r="BE605">
      <f>ROW()</f>
    </oc>
    <nc r="BE605">
      <f>ROW()</f>
    </nc>
  </rcc>
  <rcc rId="18708" sId="1">
    <oc r="BE606">
      <f>ROW()</f>
    </oc>
    <nc r="BE606">
      <f>ROW()</f>
    </nc>
  </rcc>
  <rcc rId="18709" sId="1">
    <oc r="BE607">
      <f>ROW()</f>
    </oc>
    <nc r="BE607">
      <f>ROW()</f>
    </nc>
  </rcc>
  <rcc rId="18710" sId="1">
    <oc r="BE608">
      <f>ROW()</f>
    </oc>
    <nc r="BE608">
      <f>ROW()</f>
    </nc>
  </rcc>
  <rcc rId="18711" sId="1">
    <oc r="BE609">
      <f>ROW()</f>
    </oc>
    <nc r="BE609">
      <f>ROW()</f>
    </nc>
  </rcc>
  <rcc rId="18712" sId="1">
    <oc r="BE610">
      <f>ROW()</f>
    </oc>
    <nc r="BE610">
      <f>ROW()</f>
    </nc>
  </rcc>
  <rcc rId="18713" sId="1">
    <oc r="BE611">
      <f>ROW()</f>
    </oc>
    <nc r="BE611">
      <f>ROW()</f>
    </nc>
  </rcc>
  <rcc rId="18714" sId="1">
    <oc r="BE612">
      <f>ROW()</f>
    </oc>
    <nc r="BE612">
      <f>ROW()</f>
    </nc>
  </rcc>
  <rcc rId="18715" sId="1">
    <oc r="BE613">
      <f>ROW()</f>
    </oc>
    <nc r="BE613">
      <f>ROW()</f>
    </nc>
  </rcc>
  <rcc rId="18716" sId="1">
    <oc r="BE614">
      <f>ROW()</f>
    </oc>
    <nc r="BE614">
      <f>ROW()</f>
    </nc>
  </rcc>
  <rcc rId="18717" sId="1">
    <oc r="BE615">
      <f>ROW()</f>
    </oc>
    <nc r="BE615">
      <f>ROW()</f>
    </nc>
  </rcc>
  <rcc rId="18718" sId="1">
    <oc r="BE616">
      <f>ROW()</f>
    </oc>
    <nc r="BE616">
      <f>ROW()</f>
    </nc>
  </rcc>
  <rcc rId="18719" sId="1">
    <oc r="BE617">
      <f>ROW()</f>
    </oc>
    <nc r="BE617">
      <f>ROW()</f>
    </nc>
  </rcc>
  <rcc rId="18720" sId="1">
    <oc r="BE618">
      <f>ROW()</f>
    </oc>
    <nc r="BE618">
      <f>ROW()</f>
    </nc>
  </rcc>
  <rcc rId="18721" sId="1">
    <oc r="BE619">
      <f>ROW()</f>
    </oc>
    <nc r="BE619">
      <f>ROW()</f>
    </nc>
  </rcc>
  <rcc rId="18722" sId="1">
    <oc r="BE620">
      <f>ROW()</f>
    </oc>
    <nc r="BE620">
      <f>ROW()</f>
    </nc>
  </rcc>
  <rcc rId="18723" sId="1">
    <oc r="BE621">
      <f>ROW()</f>
    </oc>
    <nc r="BE621">
      <f>ROW()</f>
    </nc>
  </rcc>
  <rcc rId="18724" sId="1">
    <oc r="BE622">
      <f>ROW()</f>
    </oc>
    <nc r="BE622">
      <f>ROW()</f>
    </nc>
  </rcc>
  <rcc rId="18725" sId="1">
    <oc r="BE623">
      <f>ROW()</f>
    </oc>
    <nc r="BE623">
      <f>ROW()</f>
    </nc>
  </rcc>
  <rcc rId="18726" sId="1">
    <oc r="BE624">
      <f>ROW()</f>
    </oc>
    <nc r="BE624">
      <f>ROW()</f>
    </nc>
  </rcc>
  <rcc rId="18727" sId="1">
    <oc r="BE625">
      <f>ROW()</f>
    </oc>
    <nc r="BE625">
      <f>ROW()</f>
    </nc>
  </rcc>
  <rcc rId="18728" sId="1">
    <oc r="BE626">
      <f>ROW()</f>
    </oc>
    <nc r="BE626">
      <f>ROW()</f>
    </nc>
  </rcc>
  <rcc rId="18729" sId="1">
    <oc r="BE627">
      <f>ROW()</f>
    </oc>
    <nc r="BE627">
      <f>ROW()</f>
    </nc>
  </rcc>
  <rcc rId="18730" sId="1">
    <oc r="BE628">
      <f>ROW()</f>
    </oc>
    <nc r="BE628">
      <f>ROW()</f>
    </nc>
  </rcc>
  <rcc rId="18731" sId="1">
    <oc r="BE629">
      <f>ROW()</f>
    </oc>
    <nc r="BE629">
      <f>ROW()</f>
    </nc>
  </rcc>
  <rcc rId="18732" sId="1">
    <oc r="BE630">
      <f>ROW()</f>
    </oc>
    <nc r="BE630">
      <f>ROW()</f>
    </nc>
  </rcc>
  <rcc rId="18733" sId="1">
    <oc r="BE631">
      <f>ROW()</f>
    </oc>
    <nc r="BE631">
      <f>ROW()</f>
    </nc>
  </rcc>
  <rcc rId="18734" sId="1">
    <oc r="BE632">
      <f>ROW()</f>
    </oc>
    <nc r="BE632">
      <f>ROW()</f>
    </nc>
  </rcc>
  <rcc rId="18735" sId="1">
    <oc r="BE633">
      <f>ROW()</f>
    </oc>
    <nc r="BE633">
      <f>ROW()</f>
    </nc>
  </rcc>
  <rcc rId="18736" sId="1">
    <oc r="BE634">
      <f>ROW()</f>
    </oc>
    <nc r="BE634">
      <f>ROW()</f>
    </nc>
  </rcc>
  <rcc rId="18737" sId="1">
    <oc r="BE635">
      <f>ROW()</f>
    </oc>
    <nc r="BE635">
      <f>ROW()</f>
    </nc>
  </rcc>
  <rcc rId="18738" sId="1">
    <oc r="BE636">
      <f>ROW()</f>
    </oc>
    <nc r="BE636">
      <f>ROW()</f>
    </nc>
  </rcc>
  <rcc rId="18739" sId="1">
    <oc r="BE637">
      <f>ROW()</f>
    </oc>
    <nc r="BE637">
      <f>ROW()</f>
    </nc>
  </rcc>
  <rcc rId="18740" sId="1">
    <oc r="BE638">
      <f>ROW()</f>
    </oc>
    <nc r="BE638">
      <f>ROW()</f>
    </nc>
  </rcc>
  <rcc rId="18741" sId="1">
    <oc r="BE639">
      <f>ROW()</f>
    </oc>
    <nc r="BE639">
      <f>ROW()</f>
    </nc>
  </rcc>
  <rcc rId="18742" sId="1">
    <oc r="BE640">
      <f>ROW()</f>
    </oc>
    <nc r="BE640">
      <f>ROW()</f>
    </nc>
  </rcc>
  <rcc rId="18743" sId="1">
    <oc r="BE641">
      <f>ROW()</f>
    </oc>
    <nc r="BE641">
      <f>ROW()</f>
    </nc>
  </rcc>
  <rcc rId="18744" sId="1">
    <oc r="BE642">
      <f>ROW()</f>
    </oc>
    <nc r="BE642">
      <f>ROW()</f>
    </nc>
  </rcc>
  <rcc rId="18745" sId="1">
    <oc r="BE643">
      <f>ROW()</f>
    </oc>
    <nc r="BE643">
      <f>ROW()</f>
    </nc>
  </rcc>
  <rcc rId="18746" sId="1">
    <oc r="BE644">
      <f>ROW()</f>
    </oc>
    <nc r="BE644">
      <f>ROW()</f>
    </nc>
  </rcc>
  <rcc rId="18747" sId="1">
    <oc r="BE645">
      <f>ROW()</f>
    </oc>
    <nc r="BE645">
      <f>ROW()</f>
    </nc>
  </rcc>
  <rcc rId="18748" sId="1">
    <oc r="BE646">
      <f>ROW()</f>
    </oc>
    <nc r="BE646">
      <f>ROW()</f>
    </nc>
  </rcc>
  <rcc rId="18749" sId="1">
    <oc r="BE647">
      <f>ROW()</f>
    </oc>
    <nc r="BE647">
      <f>ROW()</f>
    </nc>
  </rcc>
  <rcc rId="18750" sId="1">
    <oc r="BE648">
      <f>ROW()</f>
    </oc>
    <nc r="BE648">
      <f>ROW()</f>
    </nc>
  </rcc>
  <rcc rId="18751" sId="1">
    <oc r="BE649">
      <f>ROW()</f>
    </oc>
    <nc r="BE649">
      <f>ROW()</f>
    </nc>
  </rcc>
  <rcc rId="18752" sId="1">
    <oc r="BE650">
      <f>ROW()</f>
    </oc>
    <nc r="BE650">
      <f>ROW()</f>
    </nc>
  </rcc>
  <rcc rId="18753" sId="1">
    <oc r="BE651">
      <f>ROW()</f>
    </oc>
    <nc r="BE651">
      <f>ROW()</f>
    </nc>
  </rcc>
  <rcc rId="18754" sId="1">
    <oc r="BE652">
      <f>ROW()</f>
    </oc>
    <nc r="BE652">
      <f>ROW()</f>
    </nc>
  </rcc>
  <rcc rId="18755" sId="1">
    <oc r="BE653">
      <f>ROW()</f>
    </oc>
    <nc r="BE653">
      <f>ROW()</f>
    </nc>
  </rcc>
  <rcc rId="18756" sId="1">
    <oc r="BE654">
      <f>ROW()</f>
    </oc>
    <nc r="BE654">
      <f>ROW()</f>
    </nc>
  </rcc>
  <rcc rId="18757" sId="1">
    <oc r="BE655">
      <f>ROW()</f>
    </oc>
    <nc r="BE655">
      <f>ROW()</f>
    </nc>
  </rcc>
  <rcc rId="18758" sId="1">
    <oc r="BE656">
      <f>ROW()</f>
    </oc>
    <nc r="BE656">
      <f>ROW()</f>
    </nc>
  </rcc>
  <rcc rId="18759" sId="1">
    <oc r="BE657">
      <f>ROW()</f>
    </oc>
    <nc r="BE657">
      <f>ROW()</f>
    </nc>
  </rcc>
  <rcc rId="18760" sId="1">
    <oc r="BE658">
      <f>ROW()</f>
    </oc>
    <nc r="BE658">
      <f>ROW()</f>
    </nc>
  </rcc>
  <rcc rId="18761" sId="1">
    <oc r="BE659">
      <f>ROW()</f>
    </oc>
    <nc r="BE659">
      <f>ROW()</f>
    </nc>
  </rcc>
  <rcc rId="18762" sId="1">
    <oc r="BE660">
      <f>ROW()</f>
    </oc>
    <nc r="BE660">
      <f>ROW()</f>
    </nc>
  </rcc>
  <rcc rId="18763" sId="1">
    <oc r="BE661">
      <f>ROW()</f>
    </oc>
    <nc r="BE661">
      <f>ROW()</f>
    </nc>
  </rcc>
  <rcc rId="18764" sId="1">
    <oc r="BE662">
      <f>ROW()</f>
    </oc>
    <nc r="BE662">
      <f>ROW()</f>
    </nc>
  </rcc>
  <rcc rId="18765" sId="1">
    <oc r="BE663">
      <f>ROW()</f>
    </oc>
    <nc r="BE663">
      <f>ROW()</f>
    </nc>
  </rcc>
  <rcc rId="18766" sId="1">
    <oc r="BE664">
      <f>ROW()</f>
    </oc>
    <nc r="BE664">
      <f>ROW()</f>
    </nc>
  </rcc>
  <rcc rId="18767" sId="1">
    <oc r="BE665">
      <f>ROW()</f>
    </oc>
    <nc r="BE665">
      <f>ROW()</f>
    </nc>
  </rcc>
  <rcc rId="18768" sId="1">
    <oc r="BE666">
      <f>ROW()</f>
    </oc>
    <nc r="BE666">
      <f>ROW()</f>
    </nc>
  </rcc>
  <rcc rId="18769" sId="1">
    <oc r="BE667">
      <f>ROW()</f>
    </oc>
    <nc r="BE667">
      <f>ROW()</f>
    </nc>
  </rcc>
  <rcc rId="18770" sId="1">
    <oc r="BE668">
      <f>ROW()</f>
    </oc>
    <nc r="BE668">
      <f>ROW()</f>
    </nc>
  </rcc>
  <rcc rId="18771" sId="1">
    <oc r="BE669">
      <f>ROW()</f>
    </oc>
    <nc r="BE669">
      <f>ROW()</f>
    </nc>
  </rcc>
  <rcc rId="18772" sId="1">
    <oc r="BE670">
      <f>ROW()</f>
    </oc>
    <nc r="BE670">
      <f>ROW()</f>
    </nc>
  </rcc>
  <rcc rId="18773" sId="1">
    <oc r="BE671">
      <f>ROW()</f>
    </oc>
    <nc r="BE671">
      <f>ROW()</f>
    </nc>
  </rcc>
  <rcc rId="18774" sId="1">
    <oc r="BE672">
      <f>ROW()</f>
    </oc>
    <nc r="BE672">
      <f>ROW()</f>
    </nc>
  </rcc>
  <rcc rId="18775" sId="1">
    <oc r="BE673">
      <f>ROW()</f>
    </oc>
    <nc r="BE673">
      <f>ROW()</f>
    </nc>
  </rcc>
  <rcc rId="18776" sId="1">
    <oc r="BE674">
      <f>ROW()</f>
    </oc>
    <nc r="BE674">
      <f>ROW()</f>
    </nc>
  </rcc>
  <rcc rId="18777" sId="1">
    <oc r="BE675">
      <f>ROW()</f>
    </oc>
    <nc r="BE675">
      <f>ROW()</f>
    </nc>
  </rcc>
  <rcc rId="18778" sId="1">
    <oc r="BE676">
      <f>ROW()</f>
    </oc>
    <nc r="BE676">
      <f>ROW()</f>
    </nc>
  </rcc>
  <rcc rId="18779" sId="1">
    <oc r="BE677">
      <f>ROW()</f>
    </oc>
    <nc r="BE677">
      <f>ROW()</f>
    </nc>
  </rcc>
  <rcc rId="18780" sId="1">
    <oc r="BE678">
      <f>ROW()</f>
    </oc>
    <nc r="BE678">
      <f>ROW()</f>
    </nc>
  </rcc>
  <rcc rId="18781" sId="1">
    <oc r="BE679">
      <f>ROW()</f>
    </oc>
    <nc r="BE679">
      <f>ROW()</f>
    </nc>
  </rcc>
  <rcc rId="18782" sId="1">
    <oc r="BE680">
      <f>ROW()</f>
    </oc>
    <nc r="BE680">
      <f>ROW()</f>
    </nc>
  </rcc>
  <rcc rId="18783" sId="1">
    <oc r="BE681">
      <f>ROW()</f>
    </oc>
    <nc r="BE681">
      <f>ROW()</f>
    </nc>
  </rcc>
  <rcc rId="18784" sId="1">
    <oc r="BE682">
      <f>ROW()</f>
    </oc>
    <nc r="BE682">
      <f>ROW()</f>
    </nc>
  </rcc>
  <rcc rId="18785" sId="1">
    <oc r="BE683">
      <f>ROW()</f>
    </oc>
    <nc r="BE683">
      <f>ROW()</f>
    </nc>
  </rcc>
  <rcc rId="18786" sId="1">
    <oc r="BE684">
      <f>ROW()</f>
    </oc>
    <nc r="BE684">
      <f>ROW()</f>
    </nc>
  </rcc>
  <rcc rId="18787" sId="1">
    <oc r="BE685">
      <f>ROW()</f>
    </oc>
    <nc r="BE685">
      <f>ROW()</f>
    </nc>
  </rcc>
  <rcc rId="18788" sId="1">
    <oc r="BE686">
      <f>ROW()</f>
    </oc>
    <nc r="BE686">
      <f>ROW()</f>
    </nc>
  </rcc>
  <rcc rId="18789" sId="1">
    <oc r="BE687">
      <f>ROW()</f>
    </oc>
    <nc r="BE687">
      <f>ROW()</f>
    </nc>
  </rcc>
  <rcc rId="18790" sId="1">
    <oc r="BE688">
      <f>ROW()</f>
    </oc>
    <nc r="BE688">
      <f>ROW()</f>
    </nc>
  </rcc>
  <rcc rId="18791" sId="1">
    <oc r="BE689">
      <f>ROW()</f>
    </oc>
    <nc r="BE689">
      <f>ROW()</f>
    </nc>
  </rcc>
  <rcc rId="18792" sId="1">
    <oc r="BE690">
      <f>ROW()</f>
    </oc>
    <nc r="BE690">
      <f>ROW()</f>
    </nc>
  </rcc>
  <rcc rId="18793" sId="1">
    <oc r="BE691">
      <f>ROW()</f>
    </oc>
    <nc r="BE691">
      <f>ROW()</f>
    </nc>
  </rcc>
  <rcc rId="18794" sId="1">
    <oc r="BE692">
      <f>ROW()</f>
    </oc>
    <nc r="BE692">
      <f>ROW()</f>
    </nc>
  </rcc>
  <rcc rId="18795" sId="1">
    <oc r="BE693">
      <f>ROW()</f>
    </oc>
    <nc r="BE693">
      <f>ROW()</f>
    </nc>
  </rcc>
  <rcc rId="18796" sId="1">
    <oc r="BE694">
      <f>ROW()</f>
    </oc>
    <nc r="BE694">
      <f>ROW()</f>
    </nc>
  </rcc>
  <rcc rId="18797" sId="1">
    <oc r="BE695">
      <f>ROW()</f>
    </oc>
    <nc r="BE695">
      <f>ROW()</f>
    </nc>
  </rcc>
  <rcc rId="18798" sId="1">
    <oc r="BE696">
      <f>ROW()</f>
    </oc>
    <nc r="BE696">
      <f>ROW()</f>
    </nc>
  </rcc>
  <rcc rId="18799" sId="1">
    <oc r="BE697">
      <f>ROW()</f>
    </oc>
    <nc r="BE697">
      <f>ROW()</f>
    </nc>
  </rcc>
  <rcc rId="18800" sId="1">
    <oc r="BE698">
      <f>ROW()</f>
    </oc>
    <nc r="BE698">
      <f>ROW()</f>
    </nc>
  </rcc>
  <rcc rId="18801" sId="1">
    <oc r="BE699">
      <f>ROW()</f>
    </oc>
    <nc r="BE699">
      <f>ROW()</f>
    </nc>
  </rcc>
  <rcc rId="18802" sId="1">
    <oc r="BE700">
      <f>ROW()</f>
    </oc>
    <nc r="BE700">
      <f>ROW()</f>
    </nc>
  </rcc>
  <rcc rId="18803" sId="1">
    <oc r="BE701">
      <f>ROW()</f>
    </oc>
    <nc r="BE701">
      <f>ROW()</f>
    </nc>
  </rcc>
  <rcc rId="18804" sId="1">
    <oc r="BE702">
      <f>ROW()</f>
    </oc>
    <nc r="BE702">
      <f>ROW()</f>
    </nc>
  </rcc>
  <rcc rId="18805" sId="1">
    <oc r="BE703">
      <f>ROW()</f>
    </oc>
    <nc r="BE703">
      <f>ROW()</f>
    </nc>
  </rcc>
  <rcc rId="18806" sId="1">
    <oc r="BE704">
      <f>ROW()</f>
    </oc>
    <nc r="BE704">
      <f>ROW()</f>
    </nc>
  </rcc>
  <rcc rId="18807" sId="1">
    <oc r="BE705">
      <f>ROW()</f>
    </oc>
    <nc r="BE705">
      <f>ROW()</f>
    </nc>
  </rcc>
  <rcc rId="18808" sId="1">
    <oc r="BE706">
      <f>ROW()</f>
    </oc>
    <nc r="BE706">
      <f>ROW()</f>
    </nc>
  </rcc>
  <rcc rId="18809" sId="1">
    <oc r="BE707">
      <f>ROW()</f>
    </oc>
    <nc r="BE707">
      <f>ROW()</f>
    </nc>
  </rcc>
  <rcc rId="18810" sId="1">
    <oc r="BE708">
      <f>ROW()</f>
    </oc>
    <nc r="BE708">
      <f>ROW()</f>
    </nc>
  </rcc>
  <rcc rId="18811" sId="1">
    <oc r="BE709">
      <f>ROW()</f>
    </oc>
    <nc r="BE709">
      <f>ROW()</f>
    </nc>
  </rcc>
  <rcc rId="18812" sId="1">
    <oc r="BE710">
      <f>ROW()</f>
    </oc>
    <nc r="BE710">
      <f>ROW()</f>
    </nc>
  </rcc>
  <rcc rId="18813" sId="1">
    <oc r="BE711">
      <f>ROW()</f>
    </oc>
    <nc r="BE711">
      <f>ROW()</f>
    </nc>
  </rcc>
  <rcc rId="18814" sId="1">
    <oc r="BE712">
      <f>ROW()</f>
    </oc>
    <nc r="BE712">
      <f>ROW()</f>
    </nc>
  </rcc>
  <rcc rId="18815" sId="1">
    <oc r="BE713">
      <f>ROW()</f>
    </oc>
    <nc r="BE713">
      <f>ROW()</f>
    </nc>
  </rcc>
  <rcc rId="18816" sId="1">
    <oc r="BE714">
      <f>ROW()</f>
    </oc>
    <nc r="BE714">
      <f>ROW()</f>
    </nc>
  </rcc>
  <rcc rId="18817" sId="1">
    <oc r="BE715">
      <f>ROW()</f>
    </oc>
    <nc r="BE715">
      <f>ROW()</f>
    </nc>
  </rcc>
  <rcc rId="18818" sId="1">
    <oc r="BE716">
      <f>ROW()</f>
    </oc>
    <nc r="BE716">
      <f>ROW()</f>
    </nc>
  </rcc>
  <rcc rId="18819" sId="1">
    <oc r="BE717">
      <f>ROW()</f>
    </oc>
    <nc r="BE717">
      <f>ROW()</f>
    </nc>
  </rcc>
  <rcc rId="18820" sId="1">
    <oc r="BE718">
      <f>ROW()</f>
    </oc>
    <nc r="BE718">
      <f>ROW()</f>
    </nc>
  </rcc>
  <rcc rId="18821" sId="1">
    <oc r="BE719">
      <f>ROW()</f>
    </oc>
    <nc r="BE719">
      <f>ROW()</f>
    </nc>
  </rcc>
  <rcc rId="18822" sId="1">
    <oc r="BE720">
      <f>ROW()</f>
    </oc>
    <nc r="BE720">
      <f>ROW()</f>
    </nc>
  </rcc>
  <rcc rId="18823" sId="1">
    <oc r="BE721">
      <f>ROW()</f>
    </oc>
    <nc r="BE721">
      <f>ROW()</f>
    </nc>
  </rcc>
  <rcc rId="18824" sId="1">
    <oc r="BE722">
      <f>ROW()</f>
    </oc>
    <nc r="BE722">
      <f>ROW()</f>
    </nc>
  </rcc>
  <rcc rId="18825" sId="1">
    <oc r="BE723">
      <f>ROW()</f>
    </oc>
    <nc r="BE723">
      <f>ROW()</f>
    </nc>
  </rcc>
  <rcc rId="18826" sId="1">
    <oc r="BE724">
      <f>ROW()</f>
    </oc>
    <nc r="BE724">
      <f>ROW()</f>
    </nc>
  </rcc>
  <rcc rId="18827" sId="1">
    <oc r="BE725">
      <f>ROW()</f>
    </oc>
    <nc r="BE725">
      <f>ROW()</f>
    </nc>
  </rcc>
  <rcc rId="18828" sId="1">
    <oc r="BE726">
      <f>ROW()</f>
    </oc>
    <nc r="BE726">
      <f>ROW()</f>
    </nc>
  </rcc>
  <rcc rId="18829" sId="1">
    <oc r="BE727">
      <f>ROW()</f>
    </oc>
    <nc r="BE727">
      <f>ROW()</f>
    </nc>
  </rcc>
  <rcc rId="18830" sId="1">
    <oc r="BE728">
      <f>ROW()</f>
    </oc>
    <nc r="BE728">
      <f>ROW()</f>
    </nc>
  </rcc>
  <rcc rId="18831" sId="1">
    <oc r="BE729">
      <f>ROW()</f>
    </oc>
    <nc r="BE729">
      <f>ROW()</f>
    </nc>
  </rcc>
  <rcc rId="18832" sId="1">
    <oc r="BE730">
      <f>ROW()</f>
    </oc>
    <nc r="BE730">
      <f>ROW()</f>
    </nc>
  </rcc>
  <rcc rId="18833" sId="1">
    <oc r="BE731">
      <f>ROW()</f>
    </oc>
    <nc r="BE731">
      <f>ROW()</f>
    </nc>
  </rcc>
  <rcc rId="18834" sId="1">
    <oc r="BE732">
      <f>ROW()</f>
    </oc>
    <nc r="BE732">
      <f>ROW()</f>
    </nc>
  </rcc>
  <rcc rId="18835" sId="1">
    <oc r="BE733">
      <f>ROW()</f>
    </oc>
    <nc r="BE733">
      <f>ROW()</f>
    </nc>
  </rcc>
  <rcc rId="18836" sId="1">
    <oc r="BE734">
      <f>ROW()</f>
    </oc>
    <nc r="BE734">
      <f>ROW()</f>
    </nc>
  </rcc>
  <rcc rId="18837" sId="1">
    <oc r="BE735">
      <f>ROW()</f>
    </oc>
    <nc r="BE735">
      <f>ROW()</f>
    </nc>
  </rcc>
  <rcc rId="18838" sId="1">
    <oc r="BE736">
      <f>ROW()</f>
    </oc>
    <nc r="BE736">
      <f>ROW()</f>
    </nc>
  </rcc>
  <rcc rId="18839" sId="1">
    <oc r="BE737">
      <f>ROW()</f>
    </oc>
    <nc r="BE737">
      <f>ROW()</f>
    </nc>
  </rcc>
  <rcc rId="18840" sId="1">
    <oc r="BE738">
      <f>ROW()</f>
    </oc>
    <nc r="BE738">
      <f>ROW()</f>
    </nc>
  </rcc>
  <rcc rId="18841" sId="1">
    <oc r="BE739">
      <f>ROW()</f>
    </oc>
    <nc r="BE739">
      <f>ROW()</f>
    </nc>
  </rcc>
  <rcc rId="18842" sId="1">
    <oc r="BE740">
      <f>ROW()</f>
    </oc>
    <nc r="BE740">
      <f>ROW()</f>
    </nc>
  </rcc>
  <rcc rId="18843" sId="1">
    <oc r="BE741">
      <f>ROW()</f>
    </oc>
    <nc r="BE741">
      <f>ROW()</f>
    </nc>
  </rcc>
  <rcc rId="18844" sId="1">
    <oc r="BE742">
      <f>ROW()</f>
    </oc>
    <nc r="BE742">
      <f>ROW()</f>
    </nc>
  </rcc>
  <rcc rId="18845" sId="1">
    <oc r="BE743">
      <f>ROW()</f>
    </oc>
    <nc r="BE743">
      <f>ROW()</f>
    </nc>
  </rcc>
  <rcc rId="18846" sId="1">
    <oc r="BE744">
      <f>ROW()</f>
    </oc>
    <nc r="BE744">
      <f>ROW()</f>
    </nc>
  </rcc>
  <rcc rId="18847" sId="1">
    <oc r="BE745">
      <f>ROW()</f>
    </oc>
    <nc r="BE745">
      <f>ROW()</f>
    </nc>
  </rcc>
  <rcc rId="18848" sId="1">
    <oc r="BE746">
      <f>ROW()</f>
    </oc>
    <nc r="BE746">
      <f>ROW()</f>
    </nc>
  </rcc>
  <rcc rId="18849" sId="1">
    <oc r="BE747">
      <f>ROW()</f>
    </oc>
    <nc r="BE747">
      <f>ROW()</f>
    </nc>
  </rcc>
  <rcc rId="18850" sId="1">
    <oc r="BE748">
      <f>ROW()</f>
    </oc>
    <nc r="BE748">
      <f>ROW()</f>
    </nc>
  </rcc>
  <rcc rId="18851" sId="1">
    <oc r="BE749">
      <f>ROW()</f>
    </oc>
    <nc r="BE749">
      <f>ROW()</f>
    </nc>
  </rcc>
  <rcc rId="18852" sId="1">
    <oc r="BE750">
      <f>ROW()</f>
    </oc>
    <nc r="BE750">
      <f>ROW()</f>
    </nc>
  </rcc>
  <rcc rId="18853" sId="1">
    <oc r="BE751">
      <f>ROW()</f>
    </oc>
    <nc r="BE751">
      <f>ROW()</f>
    </nc>
  </rcc>
  <rcc rId="18854" sId="1">
    <oc r="BE752">
      <f>ROW()</f>
    </oc>
    <nc r="BE752">
      <f>ROW()</f>
    </nc>
  </rcc>
  <rcc rId="18855" sId="1">
    <oc r="BE753">
      <f>ROW()</f>
    </oc>
    <nc r="BE753">
      <f>ROW()</f>
    </nc>
  </rcc>
  <rcc rId="18856" sId="1">
    <oc r="BE754">
      <f>ROW()</f>
    </oc>
    <nc r="BE754">
      <f>ROW()</f>
    </nc>
  </rcc>
  <rcc rId="18857" sId="1">
    <oc r="BE755">
      <f>ROW()</f>
    </oc>
    <nc r="BE755">
      <f>ROW()</f>
    </nc>
  </rcc>
  <rcc rId="18858" sId="1">
    <oc r="BE756">
      <f>ROW()</f>
    </oc>
    <nc r="BE756">
      <f>ROW()</f>
    </nc>
  </rcc>
  <rcc rId="18859" sId="1">
    <oc r="BE757">
      <f>ROW()</f>
    </oc>
    <nc r="BE757">
      <f>ROW()</f>
    </nc>
  </rcc>
  <rcc rId="18860" sId="1">
    <oc r="BE758">
      <f>ROW()</f>
    </oc>
    <nc r="BE758">
      <f>ROW()</f>
    </nc>
  </rcc>
  <rcc rId="18861" sId="1">
    <oc r="BE759">
      <f>ROW()</f>
    </oc>
    <nc r="BE759">
      <f>ROW()</f>
    </nc>
  </rcc>
  <rcc rId="18862" sId="1">
    <oc r="BE760">
      <f>ROW()</f>
    </oc>
    <nc r="BE760">
      <f>ROW()</f>
    </nc>
  </rcc>
  <rcc rId="18863" sId="1">
    <oc r="BE761">
      <f>ROW()</f>
    </oc>
    <nc r="BE761">
      <f>ROW()</f>
    </nc>
  </rcc>
  <rcc rId="18864" sId="1">
    <oc r="BE762">
      <f>ROW()</f>
    </oc>
    <nc r="BE762">
      <f>ROW()</f>
    </nc>
  </rcc>
  <rcc rId="18865" sId="1">
    <oc r="BE763">
      <f>ROW()</f>
    </oc>
    <nc r="BE763">
      <f>ROW()</f>
    </nc>
  </rcc>
  <rcc rId="18866" sId="1">
    <oc r="BE764">
      <f>ROW()</f>
    </oc>
    <nc r="BE764">
      <f>ROW()</f>
    </nc>
  </rcc>
  <rcc rId="18867" sId="1">
    <oc r="BE765">
      <f>ROW()</f>
    </oc>
    <nc r="BE765">
      <f>ROW()</f>
    </nc>
  </rcc>
  <rcc rId="18868" sId="1">
    <oc r="BE766">
      <f>ROW()</f>
    </oc>
    <nc r="BE766">
      <f>ROW()</f>
    </nc>
  </rcc>
  <rcc rId="18869" sId="1">
    <oc r="BE767">
      <f>ROW()</f>
    </oc>
    <nc r="BE767">
      <f>ROW()</f>
    </nc>
  </rcc>
  <rcc rId="18870" sId="1">
    <oc r="BE768">
      <f>ROW()</f>
    </oc>
    <nc r="BE768">
      <f>ROW()</f>
    </nc>
  </rcc>
  <rcc rId="18871" sId="1">
    <oc r="BE769">
      <f>ROW()</f>
    </oc>
    <nc r="BE769">
      <f>ROW()</f>
    </nc>
  </rcc>
  <rcc rId="18872" sId="1">
    <oc r="BE770">
      <f>ROW()</f>
    </oc>
    <nc r="BE770">
      <f>ROW()</f>
    </nc>
  </rcc>
  <rcc rId="18873" sId="1">
    <oc r="BE771">
      <f>ROW()</f>
    </oc>
    <nc r="BE771">
      <f>ROW()</f>
    </nc>
  </rcc>
  <rcc rId="18874" sId="1">
    <oc r="BE772">
      <f>ROW()</f>
    </oc>
    <nc r="BE772">
      <f>ROW()</f>
    </nc>
  </rcc>
  <rcc rId="18875" sId="1">
    <oc r="BE773">
      <f>ROW()</f>
    </oc>
    <nc r="BE773">
      <f>ROW()</f>
    </nc>
  </rcc>
  <rcc rId="18876" sId="1">
    <oc r="BE774">
      <f>ROW()</f>
    </oc>
    <nc r="BE774">
      <f>ROW()</f>
    </nc>
  </rcc>
  <rcc rId="18877" sId="1">
    <oc r="BE775">
      <f>ROW()</f>
    </oc>
    <nc r="BE775">
      <f>ROW()</f>
    </nc>
  </rcc>
  <rcc rId="18878" sId="1">
    <oc r="BE776">
      <f>ROW()</f>
    </oc>
    <nc r="BE776">
      <f>ROW()</f>
    </nc>
  </rcc>
  <rcc rId="18879" sId="1">
    <oc r="BE777">
      <f>ROW()</f>
    </oc>
    <nc r="BE777">
      <f>ROW()</f>
    </nc>
  </rcc>
  <rcc rId="18880" sId="1">
    <oc r="BE778">
      <f>ROW()</f>
    </oc>
    <nc r="BE778">
      <f>ROW()</f>
    </nc>
  </rcc>
  <rcc rId="18881" sId="1">
    <oc r="BE779">
      <f>ROW()</f>
    </oc>
    <nc r="BE779">
      <f>ROW()</f>
    </nc>
  </rcc>
  <rcc rId="18882" sId="1">
    <oc r="BE780">
      <f>ROW()</f>
    </oc>
    <nc r="BE780">
      <f>ROW()</f>
    </nc>
  </rcc>
  <rcc rId="18883" sId="1">
    <oc r="BE781">
      <f>ROW()</f>
    </oc>
    <nc r="BE781">
      <f>ROW()</f>
    </nc>
  </rcc>
  <rcc rId="18884" sId="1">
    <oc r="BE782">
      <f>ROW()</f>
    </oc>
    <nc r="BE782">
      <f>ROW()</f>
    </nc>
  </rcc>
  <rcc rId="18885" sId="1">
    <oc r="BE783">
      <f>ROW()</f>
    </oc>
    <nc r="BE783">
      <f>ROW()</f>
    </nc>
  </rcc>
  <rcc rId="18886" sId="1">
    <oc r="BE784">
      <f>ROW()</f>
    </oc>
    <nc r="BE784">
      <f>ROW()</f>
    </nc>
  </rcc>
  <rcc rId="18887" sId="1">
    <oc r="BE785">
      <f>ROW()</f>
    </oc>
    <nc r="BE785">
      <f>ROW()</f>
    </nc>
  </rcc>
  <rcc rId="18888" sId="1">
    <oc r="BE786">
      <f>ROW()</f>
    </oc>
    <nc r="BE786">
      <f>ROW()</f>
    </nc>
  </rcc>
  <rcc rId="18889" sId="1">
    <oc r="BE787">
      <f>ROW()</f>
    </oc>
    <nc r="BE787">
      <f>ROW()</f>
    </nc>
  </rcc>
  <rcc rId="18890" sId="1">
    <oc r="BE788">
      <f>ROW()</f>
    </oc>
    <nc r="BE788">
      <f>ROW()</f>
    </nc>
  </rcc>
  <rcc rId="18891" sId="1">
    <oc r="BE789">
      <f>ROW()</f>
    </oc>
    <nc r="BE789">
      <f>ROW()</f>
    </nc>
  </rcc>
  <rcc rId="18892" sId="1">
    <oc r="BE790">
      <f>ROW()</f>
    </oc>
    <nc r="BE790">
      <f>ROW()</f>
    </nc>
  </rcc>
  <rcc rId="18893" sId="1">
    <oc r="BE791">
      <f>ROW()</f>
    </oc>
    <nc r="BE791">
      <f>ROW()</f>
    </nc>
  </rcc>
  <rcc rId="18894" sId="1">
    <oc r="BE792">
      <f>ROW()</f>
    </oc>
    <nc r="BE792">
      <f>ROW()</f>
    </nc>
  </rcc>
  <rcc rId="18895" sId="1">
    <oc r="BE793">
      <f>ROW()</f>
    </oc>
    <nc r="BE793">
      <f>ROW()</f>
    </nc>
  </rcc>
  <rcc rId="18896" sId="1">
    <oc r="BE794">
      <f>ROW()</f>
    </oc>
    <nc r="BE794">
      <f>ROW()</f>
    </nc>
  </rcc>
  <rcc rId="18897" sId="1">
    <oc r="BE795">
      <f>ROW()</f>
    </oc>
    <nc r="BE795">
      <f>ROW()</f>
    </nc>
  </rcc>
  <rcc rId="18898" sId="1">
    <oc r="BE796">
      <f>ROW()</f>
    </oc>
    <nc r="BE796">
      <f>ROW()</f>
    </nc>
  </rcc>
  <rcc rId="18899" sId="1">
    <oc r="BE797">
      <f>ROW()</f>
    </oc>
    <nc r="BE797">
      <f>ROW()</f>
    </nc>
  </rcc>
  <rcc rId="18900" sId="1">
    <oc r="BE798">
      <f>ROW()</f>
    </oc>
    <nc r="BE798">
      <f>ROW()</f>
    </nc>
  </rcc>
  <rcc rId="18901" sId="1">
    <oc r="BE799">
      <f>ROW()</f>
    </oc>
    <nc r="BE799">
      <f>ROW()</f>
    </nc>
  </rcc>
  <rcc rId="18902" sId="1">
    <oc r="BE800">
      <f>ROW()</f>
    </oc>
    <nc r="BE800">
      <f>ROW()</f>
    </nc>
  </rcc>
  <rcc rId="18903" sId="1">
    <oc r="BE801">
      <f>ROW()</f>
    </oc>
    <nc r="BE801">
      <f>ROW()</f>
    </nc>
  </rcc>
  <rcc rId="18904" sId="1">
    <oc r="BE802">
      <f>ROW()</f>
    </oc>
    <nc r="BE802">
      <f>ROW()</f>
    </nc>
  </rcc>
  <rcc rId="18905" sId="1">
    <oc r="BE803">
      <f>ROW()</f>
    </oc>
    <nc r="BE803">
      <f>ROW()</f>
    </nc>
  </rcc>
  <rcc rId="18906" sId="1">
    <oc r="BE804">
      <f>ROW()</f>
    </oc>
    <nc r="BE804">
      <f>ROW()</f>
    </nc>
  </rcc>
  <rcc rId="18907" sId="1">
    <oc r="BE805">
      <f>ROW()</f>
    </oc>
    <nc r="BE805">
      <f>ROW()</f>
    </nc>
  </rcc>
  <rcc rId="18908" sId="1">
    <oc r="BE806">
      <f>ROW()</f>
    </oc>
    <nc r="BE806">
      <f>ROW()</f>
    </nc>
  </rcc>
  <rcc rId="18909" sId="1">
    <oc r="BE807">
      <f>ROW()</f>
    </oc>
    <nc r="BE807">
      <f>ROW()</f>
    </nc>
  </rcc>
  <rcc rId="18910" sId="1">
    <oc r="BE808">
      <f>ROW()</f>
    </oc>
    <nc r="BE808">
      <f>ROW()</f>
    </nc>
  </rcc>
  <rcc rId="18911" sId="1">
    <oc r="BE809">
      <f>ROW()</f>
    </oc>
    <nc r="BE809">
      <f>ROW()</f>
    </nc>
  </rcc>
  <rcc rId="18912" sId="1">
    <oc r="BE810">
      <f>ROW()</f>
    </oc>
    <nc r="BE810">
      <f>ROW()</f>
    </nc>
  </rcc>
  <rcc rId="18913" sId="1">
    <oc r="BE811">
      <f>ROW()</f>
    </oc>
    <nc r="BE811">
      <f>ROW()</f>
    </nc>
  </rcc>
  <rcc rId="18914" sId="1">
    <oc r="BE812">
      <f>ROW()</f>
    </oc>
    <nc r="BE812">
      <f>ROW()</f>
    </nc>
  </rcc>
  <rcc rId="18915" sId="1">
    <oc r="BE813">
      <f>ROW()</f>
    </oc>
    <nc r="BE813">
      <f>ROW()</f>
    </nc>
  </rcc>
  <rcc rId="18916" sId="1">
    <oc r="BE814">
      <f>ROW()</f>
    </oc>
    <nc r="BE814">
      <f>ROW()</f>
    </nc>
  </rcc>
  <rcc rId="18917" sId="1">
    <oc r="BE815">
      <f>ROW()</f>
    </oc>
    <nc r="BE815">
      <f>ROW()</f>
    </nc>
  </rcc>
  <rcc rId="18918" sId="1">
    <oc r="BE816">
      <f>ROW()</f>
    </oc>
    <nc r="BE816">
      <f>ROW()</f>
    </nc>
  </rcc>
  <rcc rId="18919" sId="1">
    <oc r="BE817">
      <f>ROW()</f>
    </oc>
    <nc r="BE817">
      <f>ROW()</f>
    </nc>
  </rcc>
  <rcc rId="18920" sId="1">
    <oc r="BE818">
      <f>ROW()</f>
    </oc>
    <nc r="BE818">
      <f>ROW()</f>
    </nc>
  </rcc>
  <rcc rId="18921" sId="1">
    <oc r="BE819">
      <f>ROW()</f>
    </oc>
    <nc r="BE819">
      <f>ROW()</f>
    </nc>
  </rcc>
  <rcc rId="18922" sId="1">
    <oc r="BE820">
      <f>ROW()</f>
    </oc>
    <nc r="BE820">
      <f>ROW()</f>
    </nc>
  </rcc>
  <rcc rId="18923" sId="1">
    <oc r="BE821">
      <f>ROW()</f>
    </oc>
    <nc r="BE821">
      <f>ROW()</f>
    </nc>
  </rcc>
  <rcc rId="18924" sId="1">
    <oc r="BE822">
      <f>ROW()</f>
    </oc>
    <nc r="BE822">
      <f>ROW()</f>
    </nc>
  </rcc>
  <rcc rId="18925" sId="1">
    <oc r="BE823">
      <f>ROW()</f>
    </oc>
    <nc r="BE823">
      <f>ROW()</f>
    </nc>
  </rcc>
  <rcc rId="18926" sId="1">
    <oc r="BE824">
      <f>ROW()</f>
    </oc>
    <nc r="BE824">
      <f>ROW()</f>
    </nc>
  </rcc>
  <rcc rId="18927" sId="1">
    <oc r="BE825">
      <f>ROW()</f>
    </oc>
    <nc r="BE825">
      <f>ROW()</f>
    </nc>
  </rcc>
  <rcc rId="18928" sId="1">
    <oc r="BE826">
      <f>ROW()</f>
    </oc>
    <nc r="BE826">
      <f>ROW()</f>
    </nc>
  </rcc>
  <rcc rId="18929" sId="1">
    <oc r="BE827">
      <f>ROW()</f>
    </oc>
    <nc r="BE827">
      <f>ROW()</f>
    </nc>
  </rcc>
  <rcc rId="18930" sId="1">
    <oc r="BE828">
      <f>ROW()</f>
    </oc>
    <nc r="BE828">
      <f>ROW()</f>
    </nc>
  </rcc>
  <rcc rId="18931" sId="1">
    <oc r="BE829">
      <f>ROW()</f>
    </oc>
    <nc r="BE829">
      <f>ROW()</f>
    </nc>
  </rcc>
  <rcc rId="18932" sId="1">
    <oc r="BE830">
      <f>ROW()</f>
    </oc>
    <nc r="BE830">
      <f>ROW()</f>
    </nc>
  </rcc>
  <rcc rId="18933" sId="1">
    <oc r="BE831">
      <f>ROW()</f>
    </oc>
    <nc r="BE831">
      <f>ROW()</f>
    </nc>
  </rcc>
  <rcc rId="18934" sId="1">
    <oc r="BE832">
      <f>ROW()</f>
    </oc>
    <nc r="BE832">
      <f>ROW()</f>
    </nc>
  </rcc>
  <rcc rId="18935" sId="1">
    <oc r="BE833">
      <f>ROW()</f>
    </oc>
    <nc r="BE833">
      <f>ROW()</f>
    </nc>
  </rcc>
  <rcc rId="18936" sId="1">
    <oc r="BE834">
      <f>ROW()</f>
    </oc>
    <nc r="BE834">
      <f>ROW()</f>
    </nc>
  </rcc>
  <rcc rId="18937" sId="1">
    <oc r="BE835">
      <f>ROW()</f>
    </oc>
    <nc r="BE835">
      <f>ROW()</f>
    </nc>
  </rcc>
  <rcc rId="18938" sId="1">
    <oc r="BE836">
      <f>ROW()</f>
    </oc>
    <nc r="BE836">
      <f>ROW()</f>
    </nc>
  </rcc>
  <rcc rId="18939" sId="1">
    <oc r="BE837">
      <f>ROW()</f>
    </oc>
    <nc r="BE837">
      <f>ROW()</f>
    </nc>
  </rcc>
  <rcc rId="18940" sId="1">
    <oc r="BE838">
      <f>ROW()</f>
    </oc>
    <nc r="BE838">
      <f>ROW()</f>
    </nc>
  </rcc>
  <rcc rId="18941" sId="1">
    <oc r="BE839">
      <f>ROW()</f>
    </oc>
    <nc r="BE839">
      <f>ROW()</f>
    </nc>
  </rcc>
  <rcc rId="18942" sId="1">
    <oc r="BE840">
      <f>ROW()</f>
    </oc>
    <nc r="BE840">
      <f>ROW()</f>
    </nc>
  </rcc>
  <rcc rId="18943" sId="1">
    <oc r="BE841">
      <f>ROW()</f>
    </oc>
    <nc r="BE841">
      <f>ROW()</f>
    </nc>
  </rcc>
  <rcc rId="18944" sId="1">
    <oc r="BE842">
      <f>ROW()</f>
    </oc>
    <nc r="BE842">
      <f>ROW()</f>
    </nc>
  </rcc>
  <rcc rId="18945" sId="1">
    <oc r="BE843">
      <f>ROW()</f>
    </oc>
    <nc r="BE843">
      <f>ROW()</f>
    </nc>
  </rcc>
  <rcc rId="18946" sId="1">
    <oc r="BE844">
      <f>ROW()</f>
    </oc>
    <nc r="BE844">
      <f>ROW()</f>
    </nc>
  </rcc>
  <rcc rId="18947" sId="1">
    <oc r="BE845">
      <f>ROW()</f>
    </oc>
    <nc r="BE845">
      <f>ROW()</f>
    </nc>
  </rcc>
  <rcc rId="18948" sId="1">
    <oc r="BE846">
      <f>ROW()</f>
    </oc>
    <nc r="BE846">
      <f>ROW()</f>
    </nc>
  </rcc>
  <rcc rId="18949" sId="1">
    <oc r="BE847">
      <f>ROW()</f>
    </oc>
    <nc r="BE847">
      <f>ROW()</f>
    </nc>
  </rcc>
  <rcc rId="18950" sId="1">
    <oc r="BE848">
      <f>ROW()</f>
    </oc>
    <nc r="BE848">
      <f>ROW()</f>
    </nc>
  </rcc>
  <rcc rId="18951" sId="1">
    <oc r="BE849">
      <f>ROW()</f>
    </oc>
    <nc r="BE849">
      <f>ROW()</f>
    </nc>
  </rcc>
  <rcc rId="18952" sId="1">
    <oc r="BE850">
      <f>ROW()</f>
    </oc>
    <nc r="BE850">
      <f>ROW()</f>
    </nc>
  </rcc>
  <rcc rId="18953" sId="1">
    <oc r="BE851">
      <f>ROW()</f>
    </oc>
    <nc r="BE851">
      <f>ROW()</f>
    </nc>
  </rcc>
  <rcc rId="18954" sId="1">
    <oc r="BE852">
      <f>ROW()</f>
    </oc>
    <nc r="BE852">
      <f>ROW()</f>
    </nc>
  </rcc>
  <rcc rId="18955" sId="1">
    <oc r="BE853">
      <f>ROW()</f>
    </oc>
    <nc r="BE853">
      <f>ROW()</f>
    </nc>
  </rcc>
  <rcc rId="18956" sId="1">
    <oc r="BE854">
      <f>ROW()</f>
    </oc>
    <nc r="BE854">
      <f>ROW()</f>
    </nc>
  </rcc>
  <rcc rId="18957" sId="1">
    <oc r="BE855">
      <f>ROW()</f>
    </oc>
    <nc r="BE855">
      <f>ROW()</f>
    </nc>
  </rcc>
  <rcc rId="18958" sId="1">
    <oc r="BE856">
      <f>ROW()</f>
    </oc>
    <nc r="BE856">
      <f>ROW()</f>
    </nc>
  </rcc>
  <rcc rId="18959" sId="1">
    <oc r="BE857">
      <f>ROW()</f>
    </oc>
    <nc r="BE857">
      <f>ROW()</f>
    </nc>
  </rcc>
  <rcc rId="18960" sId="1">
    <oc r="BE858">
      <f>ROW()</f>
    </oc>
    <nc r="BE858">
      <f>ROW()</f>
    </nc>
  </rcc>
  <rcc rId="18961" sId="1">
    <oc r="BE859">
      <f>ROW()</f>
    </oc>
    <nc r="BE859">
      <f>ROW()</f>
    </nc>
  </rcc>
  <rcc rId="18962" sId="1">
    <oc r="BE860">
      <f>ROW()</f>
    </oc>
    <nc r="BE860">
      <f>ROW()</f>
    </nc>
  </rcc>
  <rcc rId="18963" sId="1">
    <oc r="BE861">
      <f>ROW()</f>
    </oc>
    <nc r="BE861">
      <f>ROW()</f>
    </nc>
  </rcc>
  <rcc rId="18964" sId="1">
    <oc r="BE862">
      <f>ROW()</f>
    </oc>
    <nc r="BE862">
      <f>ROW()</f>
    </nc>
  </rcc>
  <rcc rId="18965" sId="1">
    <oc r="BE863">
      <f>ROW()</f>
    </oc>
    <nc r="BE863">
      <f>ROW()</f>
    </nc>
  </rcc>
  <rcc rId="18966" sId="1">
    <oc r="BE864">
      <f>ROW()</f>
    </oc>
    <nc r="BE864">
      <f>ROW()</f>
    </nc>
  </rcc>
  <rcc rId="18967" sId="1">
    <oc r="BE865">
      <f>ROW()</f>
    </oc>
    <nc r="BE865">
      <f>ROW()</f>
    </nc>
  </rcc>
  <rcc rId="18968" sId="1">
    <oc r="BE866">
      <f>ROW()</f>
    </oc>
    <nc r="BE866">
      <f>ROW()</f>
    </nc>
  </rcc>
  <rcc rId="18969" sId="1">
    <oc r="BE867">
      <f>ROW()</f>
    </oc>
    <nc r="BE867">
      <f>ROW()</f>
    </nc>
  </rcc>
  <rcc rId="18970" sId="1">
    <oc r="BE868">
      <f>ROW()</f>
    </oc>
    <nc r="BE868">
      <f>ROW()</f>
    </nc>
  </rcc>
  <rcc rId="18971" sId="1">
    <oc r="BE869">
      <f>ROW()</f>
    </oc>
    <nc r="BE869">
      <f>ROW()</f>
    </nc>
  </rcc>
  <rcc rId="18972" sId="1">
    <oc r="BE870">
      <f>ROW()</f>
    </oc>
    <nc r="BE870">
      <f>ROW()</f>
    </nc>
  </rcc>
  <rcc rId="18973" sId="1">
    <oc r="BE871">
      <f>ROW()</f>
    </oc>
    <nc r="BE871">
      <f>ROW()</f>
    </nc>
  </rcc>
  <rcc rId="18974" sId="1">
    <oc r="BE872">
      <f>ROW()</f>
    </oc>
    <nc r="BE872">
      <f>ROW()</f>
    </nc>
  </rcc>
  <rcc rId="18975" sId="1">
    <oc r="BE873">
      <f>ROW()</f>
    </oc>
    <nc r="BE873">
      <f>ROW()</f>
    </nc>
  </rcc>
  <rcc rId="18976" sId="1">
    <oc r="BE874">
      <f>ROW()</f>
    </oc>
    <nc r="BE874">
      <f>ROW()</f>
    </nc>
  </rcc>
  <rcc rId="18977" sId="1">
    <oc r="BE875">
      <f>ROW()</f>
    </oc>
    <nc r="BE875">
      <f>ROW()</f>
    </nc>
  </rcc>
  <rcc rId="18978" sId="1">
    <oc r="BE876">
      <f>ROW()</f>
    </oc>
    <nc r="BE876">
      <f>ROW()</f>
    </nc>
  </rcc>
  <rcc rId="18979" sId="1">
    <oc r="BE877">
      <f>ROW()</f>
    </oc>
    <nc r="BE877">
      <f>ROW()</f>
    </nc>
  </rcc>
  <rcc rId="18980" sId="1">
    <oc r="BE878">
      <f>ROW()</f>
    </oc>
    <nc r="BE878">
      <f>ROW()</f>
    </nc>
  </rcc>
  <rcc rId="18981" sId="1">
    <oc r="BE879">
      <f>ROW()</f>
    </oc>
    <nc r="BE879">
      <f>ROW()</f>
    </nc>
  </rcc>
  <rcc rId="18982" sId="1">
    <oc r="BE880">
      <f>ROW()</f>
    </oc>
    <nc r="BE880">
      <f>ROW()</f>
    </nc>
  </rcc>
  <rcc rId="18983" sId="1">
    <oc r="BE881">
      <f>ROW()</f>
    </oc>
    <nc r="BE881">
      <f>ROW()</f>
    </nc>
  </rcc>
  <rcc rId="18984" sId="1">
    <oc r="BE882">
      <f>ROW()</f>
    </oc>
    <nc r="BE882">
      <f>ROW()</f>
    </nc>
  </rcc>
  <rcc rId="18985" sId="1">
    <oc r="BE883">
      <f>ROW()</f>
    </oc>
    <nc r="BE883">
      <f>ROW()</f>
    </nc>
  </rcc>
  <rcc rId="18986" sId="1">
    <oc r="BE884">
      <f>ROW()</f>
    </oc>
    <nc r="BE884">
      <f>ROW()</f>
    </nc>
  </rcc>
  <rcc rId="18987" sId="1">
    <oc r="BE885">
      <f>ROW()</f>
    </oc>
    <nc r="BE885">
      <f>ROW()</f>
    </nc>
  </rcc>
  <rcc rId="18988" sId="1">
    <oc r="BE886">
      <f>ROW()</f>
    </oc>
    <nc r="BE886">
      <f>ROW()</f>
    </nc>
  </rcc>
  <rcc rId="18989" sId="1">
    <oc r="BE887">
      <f>ROW()</f>
    </oc>
    <nc r="BE887">
      <f>ROW()</f>
    </nc>
  </rcc>
  <rcc rId="18990" sId="1">
    <oc r="BE888">
      <f>ROW()</f>
    </oc>
    <nc r="BE888">
      <f>ROW()</f>
    </nc>
  </rcc>
  <rcc rId="18991" sId="1">
    <oc r="BE889">
      <f>ROW()</f>
    </oc>
    <nc r="BE889">
      <f>ROW()</f>
    </nc>
  </rcc>
  <rcc rId="18992" sId="1">
    <oc r="BE890">
      <f>ROW()</f>
    </oc>
    <nc r="BE890">
      <f>ROW()</f>
    </nc>
  </rcc>
  <rcc rId="18993" sId="1">
    <oc r="BE891">
      <f>ROW()</f>
    </oc>
    <nc r="BE891">
      <f>ROW()</f>
    </nc>
  </rcc>
  <rcc rId="18994" sId="1">
    <oc r="BE892">
      <f>ROW()</f>
    </oc>
    <nc r="BE892">
      <f>ROW()</f>
    </nc>
  </rcc>
  <rcc rId="18995" sId="1">
    <oc r="BE893">
      <f>ROW()</f>
    </oc>
    <nc r="BE893">
      <f>ROW()</f>
    </nc>
  </rcc>
  <rcc rId="18996" sId="1">
    <oc r="BE894">
      <f>ROW()</f>
    </oc>
    <nc r="BE894">
      <f>ROW()</f>
    </nc>
  </rcc>
  <rcc rId="18997" sId="1">
    <oc r="BE895">
      <f>ROW()</f>
    </oc>
    <nc r="BE895">
      <f>ROW()</f>
    </nc>
  </rcc>
  <rcc rId="18998" sId="1">
    <oc r="BE896">
      <f>ROW()</f>
    </oc>
    <nc r="BE896">
      <f>ROW()</f>
    </nc>
  </rcc>
  <rcc rId="18999" sId="1">
    <oc r="BE897">
      <f>ROW()</f>
    </oc>
    <nc r="BE897">
      <f>ROW()</f>
    </nc>
  </rcc>
  <rcc rId="19000" sId="1">
    <oc r="BE898">
      <f>ROW()</f>
    </oc>
    <nc r="BE898">
      <f>ROW()</f>
    </nc>
  </rcc>
  <rcc rId="19001" sId="1">
    <oc r="BE899">
      <f>ROW()</f>
    </oc>
    <nc r="BE899">
      <f>ROW()</f>
    </nc>
  </rcc>
  <rcc rId="19002" sId="1">
    <oc r="BE900">
      <f>ROW()</f>
    </oc>
    <nc r="BE900">
      <f>ROW()</f>
    </nc>
  </rcc>
  <rcc rId="19003" sId="1">
    <oc r="BE901">
      <f>ROW()</f>
    </oc>
    <nc r="BE901">
      <f>ROW()</f>
    </nc>
  </rcc>
  <rcc rId="19004" sId="1">
    <oc r="BE902">
      <f>ROW()</f>
    </oc>
    <nc r="BE902">
      <f>ROW()</f>
    </nc>
  </rcc>
  <rcc rId="19005" sId="1">
    <oc r="BE903">
      <f>ROW()</f>
    </oc>
    <nc r="BE903">
      <f>ROW()</f>
    </nc>
  </rcc>
  <rcc rId="19006" sId="1">
    <oc r="BE904">
      <f>ROW()</f>
    </oc>
    <nc r="BE904">
      <f>ROW()</f>
    </nc>
  </rcc>
  <rcc rId="19007" sId="1">
    <oc r="BE905">
      <f>ROW()</f>
    </oc>
    <nc r="BE905">
      <f>ROW()</f>
    </nc>
  </rcc>
  <rcc rId="19008" sId="1">
    <oc r="BE906">
      <f>ROW()</f>
    </oc>
    <nc r="BE906">
      <f>ROW()</f>
    </nc>
  </rcc>
  <rcc rId="19009" sId="1">
    <oc r="BE907">
      <f>ROW()</f>
    </oc>
    <nc r="BE907">
      <f>ROW()</f>
    </nc>
  </rcc>
  <rcc rId="19010" sId="1">
    <oc r="BE908">
      <f>ROW()</f>
    </oc>
    <nc r="BE908">
      <f>ROW()</f>
    </nc>
  </rcc>
  <rcc rId="19011" sId="1">
    <oc r="BE909">
      <f>ROW()</f>
    </oc>
    <nc r="BE909">
      <f>ROW()</f>
    </nc>
  </rcc>
  <rcc rId="19012" sId="1">
    <oc r="BE910">
      <f>ROW()</f>
    </oc>
    <nc r="BE910">
      <f>ROW()</f>
    </nc>
  </rcc>
  <rcc rId="19013" sId="1">
    <oc r="BE911">
      <f>ROW()</f>
    </oc>
    <nc r="BE911">
      <f>ROW()</f>
    </nc>
  </rcc>
  <rcc rId="19014" sId="1">
    <oc r="BE912">
      <f>ROW()</f>
    </oc>
    <nc r="BE912">
      <f>ROW()</f>
    </nc>
  </rcc>
  <rcc rId="19015" sId="1">
    <oc r="BE913">
      <f>ROW()</f>
    </oc>
    <nc r="BE913">
      <f>ROW()</f>
    </nc>
  </rcc>
  <rcc rId="19016" sId="1">
    <oc r="BE914">
      <f>ROW()</f>
    </oc>
    <nc r="BE914">
      <f>ROW()</f>
    </nc>
  </rcc>
  <rcc rId="19017" sId="1">
    <oc r="BE915">
      <f>ROW()</f>
    </oc>
    <nc r="BE915">
      <f>ROW()</f>
    </nc>
  </rcc>
  <rcc rId="19018" sId="1">
    <oc r="BE916">
      <f>ROW()</f>
    </oc>
    <nc r="BE916">
      <f>ROW()</f>
    </nc>
  </rcc>
  <rcc rId="19019" sId="1">
    <oc r="BE917">
      <f>ROW()</f>
    </oc>
    <nc r="BE917">
      <f>ROW()</f>
    </nc>
  </rcc>
  <rcc rId="19020" sId="1">
    <oc r="BE918">
      <f>ROW()</f>
    </oc>
    <nc r="BE918">
      <f>ROW()</f>
    </nc>
  </rcc>
  <rcc rId="19021" sId="1">
    <oc r="BE919">
      <f>ROW()</f>
    </oc>
    <nc r="BE919">
      <f>ROW()</f>
    </nc>
  </rcc>
  <rcc rId="19022" sId="1">
    <oc r="BE920">
      <f>ROW()</f>
    </oc>
    <nc r="BE920">
      <f>ROW()</f>
    </nc>
  </rcc>
  <rcc rId="19023" sId="1">
    <oc r="BE921">
      <f>ROW()</f>
    </oc>
    <nc r="BE921">
      <f>ROW()</f>
    </nc>
  </rcc>
  <rcc rId="19024" sId="1">
    <oc r="BE922">
      <f>ROW()</f>
    </oc>
    <nc r="BE922">
      <f>ROW()</f>
    </nc>
  </rcc>
  <rcc rId="19025" sId="1">
    <oc r="BE923">
      <f>ROW()</f>
    </oc>
    <nc r="BE923">
      <f>ROW()</f>
    </nc>
  </rcc>
  <rcc rId="19026" sId="1">
    <oc r="BE924">
      <f>ROW()</f>
    </oc>
    <nc r="BE924">
      <f>ROW()</f>
    </nc>
  </rcc>
  <rcc rId="19027" sId="1">
    <oc r="BE925">
      <f>ROW()</f>
    </oc>
    <nc r="BE925">
      <f>ROW()</f>
    </nc>
  </rcc>
  <rcc rId="19028" sId="1">
    <oc r="BE926">
      <f>ROW()</f>
    </oc>
    <nc r="BE926">
      <f>ROW()</f>
    </nc>
  </rcc>
  <rcc rId="19029" sId="1">
    <oc r="BE927">
      <f>ROW()</f>
    </oc>
    <nc r="BE927">
      <f>ROW()</f>
    </nc>
  </rcc>
  <rcc rId="19030" sId="1">
    <oc r="BE928">
      <f>ROW()</f>
    </oc>
    <nc r="BE928">
      <f>ROW()</f>
    </nc>
  </rcc>
  <rcc rId="19031" sId="1">
    <oc r="BE929">
      <f>ROW()</f>
    </oc>
    <nc r="BE929">
      <f>ROW()</f>
    </nc>
  </rcc>
  <rcc rId="19032" sId="1">
    <oc r="BE930">
      <f>ROW()</f>
    </oc>
    <nc r="BE930">
      <f>ROW()</f>
    </nc>
  </rcc>
  <rcc rId="19033" sId="1">
    <oc r="BE931">
      <f>ROW()</f>
    </oc>
    <nc r="BE931">
      <f>ROW()</f>
    </nc>
  </rcc>
  <rcc rId="19034" sId="1">
    <oc r="BE932">
      <f>ROW()</f>
    </oc>
    <nc r="BE932">
      <f>ROW()</f>
    </nc>
  </rcc>
  <rcc rId="19035" sId="1">
    <oc r="BE933">
      <f>ROW()</f>
    </oc>
    <nc r="BE933">
      <f>ROW()</f>
    </nc>
  </rcc>
  <rcc rId="19036" sId="1">
    <oc r="BE934">
      <f>ROW()</f>
    </oc>
    <nc r="BE934">
      <f>ROW()</f>
    </nc>
  </rcc>
  <rcc rId="19037" sId="1">
    <oc r="BE935">
      <f>ROW()</f>
    </oc>
    <nc r="BE935">
      <f>ROW()</f>
    </nc>
  </rcc>
  <rcc rId="19038" sId="1">
    <oc r="BE936">
      <f>ROW()</f>
    </oc>
    <nc r="BE936">
      <f>ROW()</f>
    </nc>
  </rcc>
  <rcc rId="19039" sId="1">
    <oc r="BE937">
      <f>ROW()</f>
    </oc>
    <nc r="BE937">
      <f>ROW()</f>
    </nc>
  </rcc>
  <rcc rId="19040" sId="1">
    <oc r="BE938">
      <f>ROW()</f>
    </oc>
    <nc r="BE938">
      <f>ROW()</f>
    </nc>
  </rcc>
  <rcc rId="19041" sId="1">
    <oc r="BE939">
      <f>ROW()</f>
    </oc>
    <nc r="BE939">
      <f>ROW()</f>
    </nc>
  </rcc>
  <rcc rId="19042" sId="1">
    <oc r="BE940">
      <f>ROW()</f>
    </oc>
    <nc r="BE940">
      <f>ROW()</f>
    </nc>
  </rcc>
  <rcc rId="19043" sId="1">
    <oc r="BE941">
      <f>ROW()</f>
    </oc>
    <nc r="BE941">
      <f>ROW()</f>
    </nc>
  </rcc>
  <rcc rId="19044" sId="1">
    <oc r="BE942">
      <f>ROW()</f>
    </oc>
    <nc r="BE942">
      <f>ROW()</f>
    </nc>
  </rcc>
  <rcc rId="19045" sId="1">
    <oc r="BE943">
      <f>ROW()</f>
    </oc>
    <nc r="BE943">
      <f>ROW()</f>
    </nc>
  </rcc>
  <rcc rId="19046" sId="1">
    <oc r="BE944">
      <f>ROW()</f>
    </oc>
    <nc r="BE944">
      <f>ROW()</f>
    </nc>
  </rcc>
  <rcc rId="19047" sId="1">
    <oc r="BE945">
      <f>ROW()</f>
    </oc>
    <nc r="BE945">
      <f>ROW()</f>
    </nc>
  </rcc>
  <rcc rId="19048" sId="1">
    <oc r="BE946">
      <f>ROW()</f>
    </oc>
    <nc r="BE946">
      <f>ROW()</f>
    </nc>
  </rcc>
  <rcc rId="19049" sId="1">
    <oc r="BE947">
      <f>ROW()</f>
    </oc>
    <nc r="BE947">
      <f>ROW()</f>
    </nc>
  </rcc>
  <rcc rId="19050" sId="1">
    <oc r="BE948">
      <f>ROW()</f>
    </oc>
    <nc r="BE948">
      <f>ROW()</f>
    </nc>
  </rcc>
  <rcc rId="19051" sId="1">
    <oc r="BE949">
      <f>ROW()</f>
    </oc>
    <nc r="BE949">
      <f>ROW()</f>
    </nc>
  </rcc>
  <rcc rId="19052" sId="1">
    <oc r="BE950">
      <f>ROW()</f>
    </oc>
    <nc r="BE950">
      <f>ROW()</f>
    </nc>
  </rcc>
  <rcc rId="19053" sId="1">
    <oc r="BE951">
      <f>ROW()</f>
    </oc>
    <nc r="BE951">
      <f>ROW()</f>
    </nc>
  </rcc>
  <rcc rId="19054" sId="1">
    <oc r="BE952">
      <f>ROW()</f>
    </oc>
    <nc r="BE952">
      <f>ROW()</f>
    </nc>
  </rcc>
  <rcc rId="19055" sId="1">
    <oc r="BE953">
      <f>ROW()</f>
    </oc>
    <nc r="BE953">
      <f>ROW()</f>
    </nc>
  </rcc>
  <rcc rId="19056" sId="1">
    <oc r="BE954">
      <f>ROW()</f>
    </oc>
    <nc r="BE954">
      <f>ROW()</f>
    </nc>
  </rcc>
  <rcc rId="19057" sId="1">
    <oc r="BE955">
      <f>ROW()</f>
    </oc>
    <nc r="BE955">
      <f>ROW()</f>
    </nc>
  </rcc>
  <rcc rId="19058" sId="1">
    <oc r="BE956">
      <f>ROW()</f>
    </oc>
    <nc r="BE956">
      <f>ROW()</f>
    </nc>
  </rcc>
  <rcc rId="19059" sId="1">
    <oc r="BE957">
      <f>ROW()</f>
    </oc>
    <nc r="BE957">
      <f>ROW()</f>
    </nc>
  </rcc>
  <rcc rId="19060" sId="1">
    <oc r="BE958">
      <f>ROW()</f>
    </oc>
    <nc r="BE958">
      <f>ROW()</f>
    </nc>
  </rcc>
  <rcc rId="19061" sId="1">
    <oc r="BE959">
      <f>ROW()</f>
    </oc>
    <nc r="BE959">
      <f>ROW()</f>
    </nc>
  </rcc>
  <rcc rId="19062" sId="1">
    <oc r="BE960">
      <f>ROW()</f>
    </oc>
    <nc r="BE960">
      <f>ROW()</f>
    </nc>
  </rcc>
  <rcc rId="19063" sId="1">
    <oc r="BE961">
      <f>ROW()</f>
    </oc>
    <nc r="BE961">
      <f>ROW()</f>
    </nc>
  </rcc>
  <rcc rId="19064" sId="1">
    <oc r="BE962">
      <f>ROW()</f>
    </oc>
    <nc r="BE962">
      <f>ROW()</f>
    </nc>
  </rcc>
  <rcc rId="19065" sId="1">
    <oc r="BE963">
      <f>ROW()</f>
    </oc>
    <nc r="BE963">
      <f>ROW()</f>
    </nc>
  </rcc>
  <rcc rId="19066" sId="1">
    <oc r="BE964">
      <f>ROW()</f>
    </oc>
    <nc r="BE964">
      <f>ROW()</f>
    </nc>
  </rcc>
  <rcc rId="19067" sId="1">
    <oc r="BE965">
      <f>ROW()</f>
    </oc>
    <nc r="BE965">
      <f>ROW()</f>
    </nc>
  </rcc>
  <rcc rId="19068" sId="1">
    <oc r="BE966">
      <f>ROW()</f>
    </oc>
    <nc r="BE966">
      <f>ROW()</f>
    </nc>
  </rcc>
  <rcc rId="19069" sId="1">
    <oc r="BE967">
      <f>ROW()</f>
    </oc>
    <nc r="BE967">
      <f>ROW()</f>
    </nc>
  </rcc>
  <rcc rId="19070" sId="1">
    <oc r="BE968">
      <f>ROW()</f>
    </oc>
    <nc r="BE968">
      <f>ROW()</f>
    </nc>
  </rcc>
  <rcc rId="19071" sId="1">
    <oc r="BE969">
      <f>ROW()</f>
    </oc>
    <nc r="BE969">
      <f>ROW()</f>
    </nc>
  </rcc>
  <rcc rId="19072" sId="1">
    <oc r="BE970">
      <f>ROW()</f>
    </oc>
    <nc r="BE970">
      <f>ROW()</f>
    </nc>
  </rcc>
  <rcc rId="19073" sId="1">
    <oc r="BE971">
      <f>ROW()</f>
    </oc>
    <nc r="BE971">
      <f>ROW()</f>
    </nc>
  </rcc>
  <rcc rId="19074" sId="1">
    <oc r="BE972">
      <f>ROW()</f>
    </oc>
    <nc r="BE972">
      <f>ROW()</f>
    </nc>
  </rcc>
  <rcc rId="19075" sId="1">
    <oc r="BE973">
      <f>ROW()</f>
    </oc>
    <nc r="BE973">
      <f>ROW()</f>
    </nc>
  </rcc>
  <rcc rId="19076" sId="1">
    <oc r="BE974">
      <f>ROW()</f>
    </oc>
    <nc r="BE974">
      <f>ROW()</f>
    </nc>
  </rcc>
  <rcc rId="19077" sId="1">
    <oc r="BE975">
      <f>ROW()</f>
    </oc>
    <nc r="BE975">
      <f>ROW()</f>
    </nc>
  </rcc>
  <rcc rId="19078" sId="1">
    <oc r="BE976">
      <f>ROW()</f>
    </oc>
    <nc r="BE976">
      <f>ROW()</f>
    </nc>
  </rcc>
  <rcc rId="19079" sId="1">
    <oc r="BE977">
      <f>ROW()</f>
    </oc>
    <nc r="BE977">
      <f>ROW()</f>
    </nc>
  </rcc>
  <rcc rId="19080" sId="1">
    <oc r="BE978">
      <f>ROW()</f>
    </oc>
    <nc r="BE978">
      <f>ROW()</f>
    </nc>
  </rcc>
  <rcc rId="19081" sId="1">
    <oc r="BE979">
      <f>ROW()</f>
    </oc>
    <nc r="BE979">
      <f>ROW()</f>
    </nc>
  </rcc>
  <rcc rId="19082" sId="1">
    <oc r="BE980">
      <f>ROW()</f>
    </oc>
    <nc r="BE980">
      <f>ROW()</f>
    </nc>
  </rcc>
  <rcc rId="19083" sId="1">
    <oc r="BE981">
      <f>ROW()</f>
    </oc>
    <nc r="BE981">
      <f>ROW()</f>
    </nc>
  </rcc>
  <rcc rId="19084" sId="1">
    <oc r="BE982">
      <f>ROW()</f>
    </oc>
    <nc r="BE982">
      <f>ROW()</f>
    </nc>
  </rcc>
  <rcc rId="19085" sId="1">
    <oc r="BE983">
      <f>ROW()</f>
    </oc>
    <nc r="BE983">
      <f>ROW()</f>
    </nc>
  </rcc>
  <rcc rId="19086" sId="1">
    <oc r="BE984">
      <f>ROW()</f>
    </oc>
    <nc r="BE984">
      <f>ROW()</f>
    </nc>
  </rcc>
  <rcc rId="19087" sId="1">
    <oc r="BE985">
      <f>ROW()</f>
    </oc>
    <nc r="BE985">
      <f>ROW()</f>
    </nc>
  </rcc>
  <rcc rId="19088" sId="1">
    <oc r="BE986">
      <f>ROW()</f>
    </oc>
    <nc r="BE986">
      <f>ROW()</f>
    </nc>
  </rcc>
  <rcc rId="19089" sId="1">
    <oc r="BE987">
      <f>ROW()</f>
    </oc>
    <nc r="BE987">
      <f>ROW()</f>
    </nc>
  </rcc>
  <rcc rId="19090" sId="1">
    <oc r="BE988">
      <f>ROW()</f>
    </oc>
    <nc r="BE988">
      <f>ROW()</f>
    </nc>
  </rcc>
  <rcc rId="19091" sId="1">
    <oc r="BE989">
      <f>ROW()</f>
    </oc>
    <nc r="BE989">
      <f>ROW()</f>
    </nc>
  </rcc>
  <rcc rId="19092" sId="1">
    <oc r="BE990">
      <f>ROW()</f>
    </oc>
    <nc r="BE990">
      <f>ROW()</f>
    </nc>
  </rcc>
  <rcc rId="19093" sId="1">
    <oc r="BE991">
      <f>ROW()</f>
    </oc>
    <nc r="BE991">
      <f>ROW()</f>
    </nc>
  </rcc>
  <rcc rId="19094" sId="1">
    <oc r="BE992">
      <f>ROW()</f>
    </oc>
    <nc r="BE992">
      <f>ROW()</f>
    </nc>
  </rcc>
  <rcc rId="19095" sId="1">
    <oc r="BE993">
      <f>ROW()</f>
    </oc>
    <nc r="BE993">
      <f>ROW()</f>
    </nc>
  </rcc>
  <rcc rId="19096" sId="1">
    <oc r="BE994">
      <f>ROW()</f>
    </oc>
    <nc r="BE994">
      <f>ROW()</f>
    </nc>
  </rcc>
  <rcc rId="19097" sId="1">
    <oc r="BE995">
      <f>ROW()</f>
    </oc>
    <nc r="BE995">
      <f>ROW()</f>
    </nc>
  </rcc>
  <rcc rId="19098" sId="1">
    <oc r="BE996">
      <f>ROW()</f>
    </oc>
    <nc r="BE996">
      <f>ROW()</f>
    </nc>
  </rcc>
  <rcc rId="19099" sId="1">
    <oc r="BE997">
      <f>ROW()</f>
    </oc>
    <nc r="BE997">
      <f>ROW()</f>
    </nc>
  </rcc>
  <rcc rId="19100" sId="1">
    <oc r="BE998">
      <f>ROW()</f>
    </oc>
    <nc r="BE998">
      <f>ROW()</f>
    </nc>
  </rcc>
  <rcc rId="19101" sId="1">
    <oc r="BE999">
      <f>ROW()</f>
    </oc>
    <nc r="BE999">
      <f>ROW()</f>
    </nc>
  </rcc>
  <rcc rId="19102" sId="1">
    <oc r="BE1000">
      <f>ROW()</f>
    </oc>
    <nc r="BE1000">
      <f>ROW()</f>
    </nc>
  </rcc>
  <rcc rId="19103" sId="1">
    <oc r="BE1001">
      <f>ROW()</f>
    </oc>
    <nc r="BE1001">
      <f>ROW()</f>
    </nc>
  </rcc>
  <rcc rId="19104" sId="1">
    <oc r="BE1002">
      <f>ROW()</f>
    </oc>
    <nc r="BE1002">
      <f>ROW()</f>
    </nc>
  </rcc>
  <rcc rId="19105" sId="1">
    <oc r="BE1003">
      <f>ROW()</f>
    </oc>
    <nc r="BE1003">
      <f>ROW()</f>
    </nc>
  </rcc>
  <rcc rId="19106" sId="1">
    <oc r="BE1004">
      <f>ROW()</f>
    </oc>
    <nc r="BE1004">
      <f>ROW()</f>
    </nc>
  </rcc>
  <rcc rId="19107" sId="1">
    <oc r="BE1005">
      <f>ROW()</f>
    </oc>
    <nc r="BE1005">
      <f>ROW()</f>
    </nc>
  </rcc>
  <rcc rId="19108" sId="1">
    <oc r="BE1006">
      <f>ROW()</f>
    </oc>
    <nc r="BE1006">
      <f>ROW()</f>
    </nc>
  </rcc>
  <rcc rId="19109" sId="1">
    <oc r="BE1007">
      <f>ROW()</f>
    </oc>
    <nc r="BE1007">
      <f>ROW()</f>
    </nc>
  </rcc>
  <rcc rId="19110" sId="1">
    <oc r="BE1008">
      <f>ROW()</f>
    </oc>
    <nc r="BE1008">
      <f>ROW()</f>
    </nc>
  </rcc>
  <rcc rId="19111" sId="1">
    <oc r="BE1009">
      <f>ROW()</f>
    </oc>
    <nc r="BE1009">
      <f>ROW()</f>
    </nc>
  </rcc>
  <rcc rId="19112" sId="1">
    <oc r="BE1010">
      <f>ROW()</f>
    </oc>
    <nc r="BE1010">
      <f>ROW()</f>
    </nc>
  </rcc>
  <rcc rId="19113" sId="1">
    <oc r="BE1011">
      <f>ROW()</f>
    </oc>
    <nc r="BE1011">
      <f>ROW()</f>
    </nc>
  </rcc>
  <rcc rId="19114" sId="1">
    <oc r="BE1012">
      <f>ROW()</f>
    </oc>
    <nc r="BE1012">
      <f>ROW()</f>
    </nc>
  </rcc>
  <rcc rId="19115" sId="1">
    <oc r="BE1013">
      <f>ROW()</f>
    </oc>
    <nc r="BE1013">
      <f>ROW()</f>
    </nc>
  </rcc>
  <rcc rId="19116" sId="1">
    <oc r="BE1014">
      <f>ROW()</f>
    </oc>
    <nc r="BE1014">
      <f>ROW()</f>
    </nc>
  </rcc>
  <rcc rId="19117" sId="1">
    <oc r="BE1015">
      <f>ROW()</f>
    </oc>
    <nc r="BE1015">
      <f>ROW()</f>
    </nc>
  </rcc>
  <rcc rId="19118" sId="1">
    <oc r="BE1016">
      <f>ROW()</f>
    </oc>
    <nc r="BE1016">
      <f>ROW()</f>
    </nc>
  </rcc>
  <rcc rId="19119" sId="1">
    <oc r="BE1017">
      <f>ROW()</f>
    </oc>
    <nc r="BE1017">
      <f>ROW()</f>
    </nc>
  </rcc>
  <rcc rId="19120" sId="1">
    <oc r="BE1018">
      <f>ROW()</f>
    </oc>
    <nc r="BE1018">
      <f>ROW()</f>
    </nc>
  </rcc>
  <rcc rId="19121" sId="1">
    <oc r="BE1019">
      <f>ROW()</f>
    </oc>
    <nc r="BE1019">
      <f>ROW()</f>
    </nc>
  </rcc>
  <rcc rId="19122" sId="1">
    <oc r="BE1020">
      <f>ROW()</f>
    </oc>
    <nc r="BE1020">
      <f>ROW()</f>
    </nc>
  </rcc>
  <rcc rId="19123" sId="1">
    <oc r="BE1021">
      <f>ROW()</f>
    </oc>
    <nc r="BE1021">
      <f>ROW()</f>
    </nc>
  </rcc>
  <rcc rId="19124" sId="1">
    <oc r="BE1022">
      <f>ROW()</f>
    </oc>
    <nc r="BE1022">
      <f>ROW()</f>
    </nc>
  </rcc>
  <rcc rId="19125" sId="1">
    <oc r="BE1023">
      <f>ROW()</f>
    </oc>
    <nc r="BE1023">
      <f>ROW()</f>
    </nc>
  </rcc>
  <rcc rId="19126" sId="1">
    <oc r="BE1024">
      <f>ROW()</f>
    </oc>
    <nc r="BE1024">
      <f>ROW()</f>
    </nc>
  </rcc>
  <rcc rId="19127" sId="1">
    <oc r="BE1025">
      <f>ROW()</f>
    </oc>
    <nc r="BE1025">
      <f>ROW()</f>
    </nc>
  </rcc>
  <rcc rId="19128" sId="1">
    <oc r="BE1026">
      <f>ROW()</f>
    </oc>
    <nc r="BE1026">
      <f>ROW()</f>
    </nc>
  </rcc>
  <rcc rId="19129" sId="1">
    <oc r="BE1027">
      <f>ROW()</f>
    </oc>
    <nc r="BE1027">
      <f>ROW()</f>
    </nc>
  </rcc>
  <rcc rId="19130" sId="1">
    <oc r="BE1028">
      <f>ROW()</f>
    </oc>
    <nc r="BE1028">
      <f>ROW()</f>
    </nc>
  </rcc>
  <rcc rId="19131" sId="1">
    <oc r="BE1029">
      <f>ROW()</f>
    </oc>
    <nc r="BE1029">
      <f>ROW()</f>
    </nc>
  </rcc>
  <rcc rId="19132" sId="1">
    <oc r="BE1030">
      <f>ROW()</f>
    </oc>
    <nc r="BE1030">
      <f>ROW()</f>
    </nc>
  </rcc>
  <rcc rId="19133" sId="1">
    <oc r="BE1031">
      <f>ROW()</f>
    </oc>
    <nc r="BE1031">
      <f>ROW()</f>
    </nc>
  </rcc>
  <rcc rId="19134" sId="1">
    <oc r="BE1032">
      <f>ROW()</f>
    </oc>
    <nc r="BE1032">
      <f>ROW()</f>
    </nc>
  </rcc>
  <rcc rId="19135" sId="1">
    <oc r="BE1033">
      <f>ROW()</f>
    </oc>
    <nc r="BE1033">
      <f>ROW()</f>
    </nc>
  </rcc>
  <rcc rId="19136" sId="1">
    <oc r="BE1034">
      <f>ROW()</f>
    </oc>
    <nc r="BE1034">
      <f>ROW()</f>
    </nc>
  </rcc>
  <rcc rId="19137" sId="1">
    <oc r="BE1035">
      <f>ROW()</f>
    </oc>
    <nc r="BE1035">
      <f>ROW()</f>
    </nc>
  </rcc>
  <rcc rId="19138" sId="1">
    <oc r="BE1036">
      <f>ROW()</f>
    </oc>
    <nc r="BE1036">
      <f>ROW()</f>
    </nc>
  </rcc>
  <rcc rId="19139" sId="1">
    <oc r="BE1037">
      <f>ROW()</f>
    </oc>
    <nc r="BE1037">
      <f>ROW()</f>
    </nc>
  </rcc>
  <rcc rId="19140" sId="1">
    <oc r="BE1038">
      <f>ROW()</f>
    </oc>
    <nc r="BE1038">
      <f>ROW()</f>
    </nc>
  </rcc>
  <rcc rId="19141" sId="1">
    <oc r="BE1039">
      <f>ROW()</f>
    </oc>
    <nc r="BE1039">
      <f>ROW()</f>
    </nc>
  </rcc>
  <rcc rId="19142" sId="1">
    <oc r="BE1040">
      <f>ROW()</f>
    </oc>
    <nc r="BE1040">
      <f>ROW()</f>
    </nc>
  </rcc>
  <rcc rId="19143" sId="1">
    <oc r="BE1041">
      <f>ROW()</f>
    </oc>
    <nc r="BE1041">
      <f>ROW()</f>
    </nc>
  </rcc>
  <rcc rId="19144" sId="1">
    <oc r="BE1042">
      <f>ROW()</f>
    </oc>
    <nc r="BE1042">
      <f>ROW()</f>
    </nc>
  </rcc>
  <rcc rId="19145" sId="1">
    <oc r="BE1043">
      <f>ROW()</f>
    </oc>
    <nc r="BE1043">
      <f>ROW()</f>
    </nc>
  </rcc>
  <rcc rId="19146" sId="1">
    <oc r="BE1044">
      <f>ROW()</f>
    </oc>
    <nc r="BE1044">
      <f>ROW()</f>
    </nc>
  </rcc>
  <rcc rId="19147" sId="1">
    <oc r="BE1045">
      <f>ROW()</f>
    </oc>
    <nc r="BE1045">
      <f>ROW()</f>
    </nc>
  </rcc>
  <rcc rId="19148" sId="1">
    <oc r="BE1046">
      <f>ROW()</f>
    </oc>
    <nc r="BE1046">
      <f>ROW()</f>
    </nc>
  </rcc>
  <rcc rId="19149" sId="1">
    <oc r="BE1047">
      <f>ROW()</f>
    </oc>
    <nc r="BE1047">
      <f>ROW()</f>
    </nc>
  </rcc>
  <rcc rId="19150" sId="1">
    <oc r="BE1048">
      <f>ROW()</f>
    </oc>
    <nc r="BE1048">
      <f>ROW()</f>
    </nc>
  </rcc>
  <rcc rId="19151" sId="1">
    <oc r="BE1049">
      <f>ROW()</f>
    </oc>
    <nc r="BE1049">
      <f>ROW()</f>
    </nc>
  </rcc>
  <rcc rId="19152" sId="1">
    <oc r="BE1050">
      <f>ROW()</f>
    </oc>
    <nc r="BE1050">
      <f>ROW()</f>
    </nc>
  </rcc>
  <rcc rId="19153" sId="1">
    <oc r="BE1051">
      <f>ROW()</f>
    </oc>
    <nc r="BE1051">
      <f>ROW()</f>
    </nc>
  </rcc>
  <rcc rId="19154" sId="1">
    <oc r="BE1052">
      <f>ROW()</f>
    </oc>
    <nc r="BE1052">
      <f>ROW()</f>
    </nc>
  </rcc>
  <rcc rId="19155" sId="1">
    <oc r="BE1053">
      <f>ROW()</f>
    </oc>
    <nc r="BE1053">
      <f>ROW()</f>
    </nc>
  </rcc>
  <rcc rId="19156" sId="1">
    <oc r="BE1054">
      <f>ROW()</f>
    </oc>
    <nc r="BE1054">
      <f>ROW()</f>
    </nc>
  </rcc>
  <rcc rId="19157" sId="1">
    <oc r="BE1055">
      <f>ROW()</f>
    </oc>
    <nc r="BE1055">
      <f>ROW()</f>
    </nc>
  </rcc>
  <rcc rId="19158" sId="1">
    <oc r="BE1056">
      <f>ROW()</f>
    </oc>
    <nc r="BE1056">
      <f>ROW()</f>
    </nc>
  </rcc>
  <rcc rId="19159" sId="1">
    <oc r="BE1057">
      <f>ROW()</f>
    </oc>
    <nc r="BE1057">
      <f>ROW()</f>
    </nc>
  </rcc>
  <rcc rId="19160" sId="1">
    <oc r="BE1058">
      <f>ROW()</f>
    </oc>
    <nc r="BE1058">
      <f>ROW()</f>
    </nc>
  </rcc>
  <rcc rId="19161" sId="1">
    <oc r="BE1059">
      <f>ROW()</f>
    </oc>
    <nc r="BE1059">
      <f>ROW()</f>
    </nc>
  </rcc>
  <rcc rId="19162" sId="1">
    <oc r="BE1060">
      <f>ROW()</f>
    </oc>
    <nc r="BE1060">
      <f>ROW()</f>
    </nc>
  </rcc>
  <rcc rId="19163" sId="1">
    <oc r="BE1061">
      <f>ROW()</f>
    </oc>
    <nc r="BE1061">
      <f>ROW()</f>
    </nc>
  </rcc>
  <rcc rId="19164" sId="1">
    <oc r="BE1062">
      <f>ROW()</f>
    </oc>
    <nc r="BE1062">
      <f>ROW()</f>
    </nc>
  </rcc>
  <rcc rId="19165" sId="1">
    <oc r="BE1063">
      <f>ROW()</f>
    </oc>
    <nc r="BE1063">
      <f>ROW()</f>
    </nc>
  </rcc>
  <rcc rId="19166" sId="1">
    <oc r="BE1064">
      <f>ROW()</f>
    </oc>
    <nc r="BE1064">
      <f>ROW()</f>
    </nc>
  </rcc>
  <rcc rId="19167" sId="1">
    <oc r="BE1065">
      <f>ROW()</f>
    </oc>
    <nc r="BE1065">
      <f>ROW()</f>
    </nc>
  </rcc>
  <rcc rId="19168" sId="1">
    <oc r="BE1066">
      <f>ROW()</f>
    </oc>
    <nc r="BE1066">
      <f>ROW()</f>
    </nc>
  </rcc>
  <rcc rId="19169" sId="1">
    <oc r="BE1067">
      <f>ROW()</f>
    </oc>
    <nc r="BE1067">
      <f>ROW()</f>
    </nc>
  </rcc>
  <rcc rId="19170" sId="1">
    <oc r="BE1068">
      <f>ROW()</f>
    </oc>
    <nc r="BE1068">
      <f>ROW()</f>
    </nc>
  </rcc>
  <rcc rId="19171" sId="1">
    <oc r="BE1069">
      <f>ROW()</f>
    </oc>
    <nc r="BE1069">
      <f>ROW()</f>
    </nc>
  </rcc>
  <rcc rId="19172" sId="1">
    <oc r="BE1070">
      <f>ROW()</f>
    </oc>
    <nc r="BE1070">
      <f>ROW()</f>
    </nc>
  </rcc>
  <rcc rId="19173" sId="1">
    <oc r="BE1071">
      <f>ROW()</f>
    </oc>
    <nc r="BE1071">
      <f>ROW()</f>
    </nc>
  </rcc>
  <rcc rId="19174" sId="1">
    <oc r="BE1072">
      <f>ROW()</f>
    </oc>
    <nc r="BE1072">
      <f>ROW()</f>
    </nc>
  </rcc>
  <rcc rId="19175" sId="1">
    <oc r="BE1073">
      <f>ROW()</f>
    </oc>
    <nc r="BE1073">
      <f>ROW()</f>
    </nc>
  </rcc>
  <rcc rId="19176" sId="1">
    <oc r="BE1074">
      <f>ROW()</f>
    </oc>
    <nc r="BE1074">
      <f>ROW()</f>
    </nc>
  </rcc>
  <rcc rId="19177" sId="1">
    <oc r="BE1075">
      <f>ROW()</f>
    </oc>
    <nc r="BE1075">
      <f>ROW()</f>
    </nc>
  </rcc>
  <rcc rId="19178" sId="1">
    <oc r="BE1076">
      <f>ROW()</f>
    </oc>
    <nc r="BE1076">
      <f>ROW()</f>
    </nc>
  </rcc>
  <rcc rId="19179" sId="1">
    <oc r="BE1077">
      <f>ROW()</f>
    </oc>
    <nc r="BE1077">
      <f>ROW()</f>
    </nc>
  </rcc>
  <rcc rId="19180" sId="1">
    <oc r="BE1078">
      <f>ROW()</f>
    </oc>
    <nc r="BE1078">
      <f>ROW()</f>
    </nc>
  </rcc>
  <rcc rId="19181" sId="1">
    <oc r="BE1079">
      <f>ROW()</f>
    </oc>
    <nc r="BE1079">
      <f>ROW()</f>
    </nc>
  </rcc>
  <rcc rId="19182" sId="1">
    <oc r="BE1080">
      <f>ROW()</f>
    </oc>
    <nc r="BE1080">
      <f>ROW()</f>
    </nc>
  </rcc>
  <rcc rId="19183" sId="1">
    <oc r="BE1081">
      <f>ROW()</f>
    </oc>
    <nc r="BE1081">
      <f>ROW()</f>
    </nc>
  </rcc>
  <rcc rId="19184" sId="1">
    <oc r="BE1082">
      <f>ROW()</f>
    </oc>
    <nc r="BE1082">
      <f>ROW()</f>
    </nc>
  </rcc>
  <rcc rId="19185" sId="1">
    <oc r="BE1083">
      <f>ROW()</f>
    </oc>
    <nc r="BE1083">
      <f>ROW()</f>
    </nc>
  </rcc>
  <rcc rId="19186" sId="1">
    <oc r="BE1084">
      <f>ROW()</f>
    </oc>
    <nc r="BE1084">
      <f>ROW()</f>
    </nc>
  </rcc>
  <rcc rId="19187" sId="1">
    <oc r="BE1085">
      <f>ROW()</f>
    </oc>
    <nc r="BE1085">
      <f>ROW()</f>
    </nc>
  </rcc>
  <rcc rId="19188" sId="1">
    <oc r="BE1086">
      <f>ROW()</f>
    </oc>
    <nc r="BE1086">
      <f>ROW()</f>
    </nc>
  </rcc>
  <rcc rId="19189" sId="1">
    <oc r="BE1087">
      <f>ROW()</f>
    </oc>
    <nc r="BE1087">
      <f>ROW()</f>
    </nc>
  </rcc>
  <rcc rId="19190" sId="1">
    <oc r="BE1088">
      <f>ROW()</f>
    </oc>
    <nc r="BE1088">
      <f>ROW()</f>
    </nc>
  </rcc>
  <rcc rId="19191" sId="1">
    <oc r="BE1089">
      <f>ROW()</f>
    </oc>
    <nc r="BE1089">
      <f>ROW()</f>
    </nc>
  </rcc>
  <rcc rId="19192" sId="1">
    <oc r="BE1090">
      <f>ROW()</f>
    </oc>
    <nc r="BE1090">
      <f>ROW()</f>
    </nc>
  </rcc>
  <rcc rId="19193" sId="1">
    <oc r="BE1091">
      <f>ROW()</f>
    </oc>
    <nc r="BE1091">
      <f>ROW()</f>
    </nc>
  </rcc>
  <rcc rId="19194" sId="1">
    <oc r="BE1092">
      <f>ROW()</f>
    </oc>
    <nc r="BE1092">
      <f>ROW()</f>
    </nc>
  </rcc>
  <rcc rId="19195" sId="1">
    <oc r="BE1093">
      <f>ROW()</f>
    </oc>
    <nc r="BE1093">
      <f>ROW()</f>
    </nc>
  </rcc>
  <rcc rId="19196" sId="1">
    <oc r="BE1094">
      <f>ROW()</f>
    </oc>
    <nc r="BE1094">
      <f>ROW()</f>
    </nc>
  </rcc>
  <rcc rId="19197" sId="1">
    <oc r="BE1095">
      <f>ROW()</f>
    </oc>
    <nc r="BE1095">
      <f>ROW()</f>
    </nc>
  </rcc>
  <rcc rId="19198" sId="1">
    <oc r="BE1096">
      <f>ROW()</f>
    </oc>
    <nc r="BE1096">
      <f>ROW()</f>
    </nc>
  </rcc>
  <rcc rId="19199" sId="1">
    <oc r="BE1097">
      <f>ROW()</f>
    </oc>
    <nc r="BE1097">
      <f>ROW()</f>
    </nc>
  </rcc>
  <rcc rId="19200" sId="1">
    <oc r="BE1098">
      <f>ROW()</f>
    </oc>
    <nc r="BE1098">
      <f>ROW()</f>
    </nc>
  </rcc>
  <rcc rId="19201" sId="1">
    <oc r="BE1099">
      <f>ROW()</f>
    </oc>
    <nc r="BE1099">
      <f>ROW()</f>
    </nc>
  </rcc>
  <rcc rId="19202" sId="1">
    <oc r="BE1100">
      <f>ROW()</f>
    </oc>
    <nc r="BE1100">
      <f>ROW()</f>
    </nc>
  </rcc>
  <rcc rId="19203" sId="1">
    <oc r="BE1101">
      <f>ROW()</f>
    </oc>
    <nc r="BE1101">
      <f>ROW()</f>
    </nc>
  </rcc>
  <rcc rId="19204" sId="1">
    <oc r="BE1102">
      <f>ROW()</f>
    </oc>
    <nc r="BE1102">
      <f>ROW()</f>
    </nc>
  </rcc>
  <rcc rId="19205" sId="1">
    <oc r="BE1103">
      <f>ROW()</f>
    </oc>
    <nc r="BE1103">
      <f>ROW()</f>
    </nc>
  </rcc>
  <rcc rId="19206" sId="1">
    <oc r="BE1104">
      <f>ROW()</f>
    </oc>
    <nc r="BE1104">
      <f>ROW()</f>
    </nc>
  </rcc>
  <rcc rId="19207" sId="1">
    <oc r="BE1105">
      <f>ROW()</f>
    </oc>
    <nc r="BE1105">
      <f>ROW()</f>
    </nc>
  </rcc>
  <rcc rId="19208" sId="1">
    <oc r="BE1106">
      <f>ROW()</f>
    </oc>
    <nc r="BE1106">
      <f>ROW()</f>
    </nc>
  </rcc>
  <rcc rId="19209" sId="1">
    <oc r="BE1107">
      <f>ROW()</f>
    </oc>
    <nc r="BE1107">
      <f>ROW()</f>
    </nc>
  </rcc>
  <rcc rId="19210" sId="1">
    <oc r="BE1108">
      <f>ROW()</f>
    </oc>
    <nc r="BE1108">
      <f>ROW()</f>
    </nc>
  </rcc>
  <rcc rId="19211" sId="1">
    <oc r="BE1109">
      <f>ROW()</f>
    </oc>
    <nc r="BE1109">
      <f>ROW()</f>
    </nc>
  </rcc>
  <rcc rId="19212" sId="1">
    <oc r="BE1110">
      <f>ROW()</f>
    </oc>
    <nc r="BE1110">
      <f>ROW()</f>
    </nc>
  </rcc>
  <rcc rId="19213" sId="1">
    <oc r="BE1111">
      <f>ROW()</f>
    </oc>
    <nc r="BE1111">
      <f>ROW()</f>
    </nc>
  </rcc>
  <rcc rId="19214" sId="1">
    <oc r="BE1112">
      <f>ROW()</f>
    </oc>
    <nc r="BE1112">
      <f>ROW()</f>
    </nc>
  </rcc>
  <rcc rId="19215" sId="1">
    <oc r="BE1113">
      <f>ROW()</f>
    </oc>
    <nc r="BE1113">
      <f>ROW()</f>
    </nc>
  </rcc>
  <rcc rId="19216" sId="1">
    <oc r="BE1114">
      <f>ROW()</f>
    </oc>
    <nc r="BE1114">
      <f>ROW()</f>
    </nc>
  </rcc>
  <rcc rId="19217" sId="1">
    <oc r="BE1115">
      <f>ROW()</f>
    </oc>
    <nc r="BE1115">
      <f>ROW()</f>
    </nc>
  </rcc>
  <rcc rId="19218" sId="1">
    <oc r="BE1116">
      <f>ROW()</f>
    </oc>
    <nc r="BE1116">
      <f>ROW()</f>
    </nc>
  </rcc>
  <rcc rId="19219" sId="1">
    <oc r="BE1117">
      <f>ROW()</f>
    </oc>
    <nc r="BE1117">
      <f>ROW()</f>
    </nc>
  </rcc>
  <rcc rId="19220" sId="1">
    <oc r="BE1118">
      <f>ROW()</f>
    </oc>
    <nc r="BE1118">
      <f>ROW()</f>
    </nc>
  </rcc>
  <rcc rId="19221" sId="1">
    <oc r="BE1119">
      <f>ROW()</f>
    </oc>
    <nc r="BE1119">
      <f>ROW()</f>
    </nc>
  </rcc>
  <rcc rId="19222" sId="1">
    <oc r="BE1120">
      <f>ROW()</f>
    </oc>
    <nc r="BE1120">
      <f>ROW()</f>
    </nc>
  </rcc>
  <rcc rId="19223" sId="1">
    <oc r="BE1121">
      <f>ROW()</f>
    </oc>
    <nc r="BE1121">
      <f>ROW()</f>
    </nc>
  </rcc>
  <rcc rId="19224" sId="1">
    <oc r="BE1122">
      <f>ROW()</f>
    </oc>
    <nc r="BE1122">
      <f>ROW()</f>
    </nc>
  </rcc>
  <rcc rId="19225" sId="1">
    <oc r="BE1123">
      <f>ROW()</f>
    </oc>
    <nc r="BE1123">
      <f>ROW()</f>
    </nc>
  </rcc>
  <rcc rId="19226" sId="1">
    <oc r="BE1124">
      <f>ROW()</f>
    </oc>
    <nc r="BE1124">
      <f>ROW()</f>
    </nc>
  </rcc>
  <rcc rId="19227" sId="1">
    <oc r="BE1125">
      <f>ROW()</f>
    </oc>
    <nc r="BE1125">
      <f>ROW()</f>
    </nc>
  </rcc>
  <rcc rId="19228" sId="1">
    <oc r="BE1126">
      <f>ROW()</f>
    </oc>
    <nc r="BE1126">
      <f>ROW()</f>
    </nc>
  </rcc>
  <rcc rId="19229" sId="1">
    <oc r="BE1127">
      <f>ROW()</f>
    </oc>
    <nc r="BE1127">
      <f>ROW()</f>
    </nc>
  </rcc>
  <rcc rId="19230" sId="1">
    <oc r="BE1128">
      <f>ROW()</f>
    </oc>
    <nc r="BE1128">
      <f>ROW()</f>
    </nc>
  </rcc>
  <rcc rId="19231" sId="1">
    <oc r="BE1129">
      <f>ROW()</f>
    </oc>
    <nc r="BE1129">
      <f>ROW()</f>
    </nc>
  </rcc>
  <rcc rId="19232" sId="1" odxf="1" dxf="1">
    <oc r="BE1130">
      <f>ROW()</f>
    </oc>
    <nc r="BE1130">
      <f>ROW()</f>
    </nc>
    <odxf>
      <alignment vertical="center" readingOrder="0"/>
    </odxf>
    <ndxf>
      <alignment vertical="bottom" readingOrder="0"/>
    </ndxf>
  </rcc>
  <rcc rId="19233" sId="1">
    <oc r="BE1131">
      <f>ROW()</f>
    </oc>
    <nc r="BE1131">
      <f>ROW()</f>
    </nc>
  </rcc>
  <rcc rId="19234" sId="1">
    <oc r="BE1132">
      <f>ROW()</f>
    </oc>
    <nc r="BE1132">
      <f>ROW()</f>
    </nc>
  </rcc>
  <rcc rId="19235" sId="1">
    <oc r="BE1133">
      <f>ROW()</f>
    </oc>
    <nc r="BE1133">
      <f>ROW()</f>
    </nc>
  </rcc>
  <rcc rId="19236" sId="1">
    <oc r="BE1134">
      <f>ROW()</f>
    </oc>
    <nc r="BE1134">
      <f>ROW()</f>
    </nc>
  </rcc>
  <rcc rId="19237" sId="1">
    <oc r="BE1135">
      <f>ROW()</f>
    </oc>
    <nc r="BE1135">
      <f>ROW()</f>
    </nc>
  </rcc>
  <rcc rId="19238" sId="1">
    <oc r="BE1136">
      <f>ROW()</f>
    </oc>
    <nc r="BE1136">
      <f>ROW()</f>
    </nc>
  </rcc>
  <rcc rId="19239" sId="1">
    <oc r="BE1137">
      <f>ROW()</f>
    </oc>
    <nc r="BE1137">
      <f>ROW()</f>
    </nc>
  </rcc>
  <rcc rId="19240" sId="1" odxf="1" dxf="1">
    <oc r="BE1138">
      <f>ROW()</f>
    </oc>
    <nc r="BE1138">
      <f>ROW()</f>
    </nc>
    <odxf>
      <alignment vertical="center" readingOrder="0"/>
    </odxf>
    <ndxf>
      <alignment vertical="bottom" readingOrder="0"/>
    </ndxf>
  </rcc>
  <rcc rId="19241" sId="1" odxf="1" dxf="1">
    <oc r="BE1139">
      <f>ROW()</f>
    </oc>
    <nc r="BE1139">
      <f>ROW()</f>
    </nc>
    <odxf>
      <alignment vertical="center" readingOrder="0"/>
    </odxf>
    <ndxf>
      <alignment vertical="bottom" readingOrder="0"/>
    </ndxf>
  </rcc>
  <rcc rId="19242" sId="1" odxf="1" dxf="1">
    <oc r="BE1140">
      <f>ROW()</f>
    </oc>
    <nc r="BE1140">
      <f>ROW()</f>
    </nc>
    <odxf>
      <alignment vertical="center" readingOrder="0"/>
    </odxf>
    <ndxf>
      <alignment vertical="bottom" readingOrder="0"/>
    </ndxf>
  </rcc>
  <rcc rId="19243" sId="1" odxf="1" dxf="1">
    <oc r="BE1141">
      <f>ROW()</f>
    </oc>
    <nc r="BE1141">
      <f>ROW()</f>
    </nc>
    <odxf>
      <alignment vertical="center" readingOrder="0"/>
    </odxf>
    <ndxf>
      <alignment vertical="bottom" readingOrder="0"/>
    </ndxf>
  </rcc>
  <rcc rId="19244" sId="1" odxf="1" dxf="1">
    <oc r="BE1142">
      <f>ROW()</f>
    </oc>
    <nc r="BE1142">
      <f>ROW()</f>
    </nc>
    <odxf>
      <alignment vertical="top" readingOrder="0"/>
    </odxf>
    <ndxf>
      <alignment vertical="bottom" readingOrder="0"/>
    </ndxf>
  </rcc>
  <rcc rId="19245" sId="1" odxf="1" dxf="1">
    <oc r="BE1143">
      <f>ROW()</f>
    </oc>
    <nc r="BE1143">
      <f>ROW()</f>
    </nc>
    <odxf>
      <alignment vertical="center" readingOrder="0"/>
    </odxf>
    <ndxf>
      <alignment vertical="bottom" readingOrder="0"/>
    </ndxf>
  </rcc>
  <rcc rId="19246" sId="1" odxf="1" dxf="1">
    <oc r="BE1144">
      <f>ROW()</f>
    </oc>
    <nc r="BE1144">
      <f>ROW()</f>
    </nc>
    <odxf>
      <alignment vertical="center" readingOrder="0"/>
    </odxf>
    <ndxf>
      <alignment vertical="bottom" readingOrder="0"/>
    </ndxf>
  </rcc>
  <rcc rId="19247" sId="1" odxf="1" dxf="1">
    <oc r="BE1145">
      <f>ROW()</f>
    </oc>
    <nc r="BE1145">
      <f>ROW()</f>
    </nc>
    <odxf>
      <alignment vertical="top" readingOrder="0"/>
    </odxf>
    <ndxf>
      <alignment vertical="bottom" readingOrder="0"/>
    </ndxf>
  </rcc>
  <rcc rId="19248" sId="1" odxf="1" dxf="1">
    <oc r="BE1146">
      <f>ROW()</f>
    </oc>
    <nc r="BE1146">
      <f>ROW()</f>
    </nc>
    <odxf>
      <alignment vertical="center" readingOrder="0"/>
    </odxf>
    <ndxf>
      <alignment vertical="bottom" readingOrder="0"/>
    </ndxf>
  </rcc>
  <rcc rId="19249" sId="1" odxf="1" dxf="1">
    <oc r="BE1147">
      <f>ROW()</f>
    </oc>
    <nc r="BE1147">
      <f>ROW()</f>
    </nc>
    <odxf>
      <alignment vertical="center" readingOrder="0"/>
    </odxf>
    <ndxf>
      <alignment vertical="bottom" readingOrder="0"/>
    </ndxf>
  </rcc>
  <rcc rId="19250" sId="1" odxf="1" dxf="1">
    <oc r="BE1148">
      <f>ROW()</f>
    </oc>
    <nc r="BE1148">
      <f>ROW()</f>
    </nc>
    <odxf>
      <alignment vertical="center" readingOrder="0"/>
    </odxf>
    <ndxf>
      <alignment vertical="bottom" readingOrder="0"/>
    </ndxf>
  </rcc>
  <rcc rId="19251" sId="1">
    <oc r="BE1149">
      <f>ROW()</f>
    </oc>
    <nc r="BE1149">
      <f>ROW()</f>
    </nc>
  </rcc>
  <rcc rId="19252" sId="1" odxf="1" dxf="1">
    <oc r="BE1150">
      <f>ROW()</f>
    </oc>
    <nc r="BE1150">
      <f>ROW()</f>
    </nc>
    <odxf>
      <alignment vertical="center" readingOrder="0"/>
    </odxf>
    <ndxf>
      <alignment vertical="bottom" readingOrder="0"/>
    </ndxf>
  </rcc>
  <rcc rId="19253" sId="1" odxf="1" dxf="1">
    <oc r="BE1151">
      <f>ROW()</f>
    </oc>
    <nc r="BE1151">
      <f>ROW()</f>
    </nc>
    <odxf>
      <alignment vertical="center" readingOrder="0"/>
    </odxf>
    <ndxf>
      <alignment vertical="bottom" readingOrder="0"/>
    </ndxf>
  </rcc>
  <rcc rId="19254" sId="1">
    <oc r="BE1152">
      <f>ROW()</f>
    </oc>
    <nc r="BE1152">
      <f>ROW()</f>
    </nc>
  </rcc>
  <rcc rId="19255" sId="1" odxf="1" dxf="1">
    <oc r="BE1153">
      <f>ROW()</f>
    </oc>
    <nc r="BE1153">
      <f>ROW()</f>
    </nc>
    <odxf>
      <alignment vertical="center" readingOrder="0"/>
    </odxf>
    <ndxf>
      <alignment vertical="bottom" readingOrder="0"/>
    </ndxf>
  </rcc>
  <rcc rId="19256" sId="1" odxf="1" dxf="1">
    <oc r="BE1154">
      <f>ROW()</f>
    </oc>
    <nc r="BE1154">
      <f>ROW()</f>
    </nc>
    <odxf>
      <alignment vertical="center" readingOrder="0"/>
    </odxf>
    <ndxf>
      <alignment vertical="bottom" readingOrder="0"/>
    </ndxf>
  </rcc>
  <rcc rId="19257" sId="1">
    <oc r="BE1155">
      <f>ROW()</f>
    </oc>
    <nc r="BE1155">
      <f>ROW()</f>
    </nc>
  </rcc>
  <rcc rId="19258" sId="1" odxf="1" dxf="1">
    <oc r="BE1156">
      <f>ROW()</f>
    </oc>
    <nc r="BE1156">
      <f>ROW()</f>
    </nc>
    <odxf>
      <alignment vertical="center" readingOrder="0"/>
    </odxf>
    <ndxf>
      <alignment vertical="bottom" readingOrder="0"/>
    </ndxf>
  </rcc>
  <rcc rId="19259" sId="1" odxf="1" dxf="1">
    <oc r="BE1157">
      <f>ROW()</f>
    </oc>
    <nc r="BE1157">
      <f>ROW()</f>
    </nc>
    <odxf>
      <alignment vertical="center" readingOrder="0"/>
    </odxf>
    <ndxf>
      <alignment vertical="bottom" readingOrder="0"/>
    </ndxf>
  </rcc>
  <rcc rId="19260" sId="1">
    <oc r="BE1158">
      <f>ROW()</f>
    </oc>
    <nc r="BE1158">
      <f>ROW()</f>
    </nc>
  </rcc>
  <rcc rId="19261" sId="1">
    <oc r="BE1159">
      <f>ROW()</f>
    </oc>
    <nc r="BE1159">
      <f>ROW()</f>
    </nc>
  </rcc>
  <rcc rId="19262" sId="1">
    <oc r="BE1160">
      <f>ROW()</f>
    </oc>
    <nc r="BE1160">
      <f>ROW()</f>
    </nc>
  </rcc>
  <rcc rId="19263" sId="1">
    <oc r="BE1161">
      <f>ROW()</f>
    </oc>
    <nc r="BE1161">
      <f>ROW()</f>
    </nc>
  </rcc>
  <rcc rId="19264" sId="1" odxf="1" dxf="1">
    <oc r="BE1162">
      <f>ROW()</f>
    </oc>
    <nc r="BE1162">
      <f>ROW()</f>
    </nc>
    <odxf>
      <alignment vertical="center" readingOrder="0"/>
    </odxf>
    <ndxf>
      <alignment vertical="bottom" readingOrder="0"/>
    </ndxf>
  </rcc>
  <rcc rId="19265" sId="1">
    <oc r="BE1163">
      <f>ROW()</f>
    </oc>
    <nc r="BE1163">
      <f>ROW()</f>
    </nc>
  </rcc>
  <rcc rId="19266" sId="1">
    <oc r="BE1164">
      <f>ROW()</f>
    </oc>
    <nc r="BE1164">
      <f>ROW()</f>
    </nc>
  </rcc>
  <rcc rId="19267" sId="1">
    <oc r="BE1165">
      <f>ROW()</f>
    </oc>
    <nc r="BE1165">
      <f>ROW()</f>
    </nc>
  </rcc>
  <rcc rId="19268" sId="1" odxf="1" dxf="1">
    <oc r="BE1166">
      <f>ROW()</f>
    </oc>
    <nc r="BE1166">
      <f>ROW()</f>
    </nc>
    <odxf>
      <alignment vertical="center" readingOrder="0"/>
    </odxf>
    <ndxf>
      <alignment vertical="bottom" readingOrder="0"/>
    </ndxf>
  </rcc>
  <rcc rId="19269" sId="1">
    <oc r="BE1167">
      <f>ROW()</f>
    </oc>
    <nc r="BE1167">
      <f>ROW()</f>
    </nc>
  </rcc>
  <rcc rId="19270" sId="1">
    <oc r="BE1168">
      <f>ROW()</f>
    </oc>
    <nc r="BE1168">
      <f>ROW()</f>
    </nc>
  </rcc>
  <rcc rId="19271" sId="1">
    <oc r="BE1169">
      <f>ROW()</f>
    </oc>
    <nc r="BE1169">
      <f>ROW()</f>
    </nc>
  </rcc>
  <rcc rId="19272" sId="1">
    <oc r="BE1170">
      <f>ROW()</f>
    </oc>
    <nc r="BE1170">
      <f>ROW()</f>
    </nc>
  </rcc>
  <rcc rId="19273" sId="1" odxf="1" dxf="1">
    <oc r="BE1171">
      <f>ROW()</f>
    </oc>
    <nc r="BE1171">
      <f>ROW()</f>
    </nc>
    <odxf>
      <alignment vertical="center" readingOrder="0"/>
    </odxf>
    <ndxf>
      <alignment vertical="bottom" readingOrder="0"/>
    </ndxf>
  </rcc>
  <rcc rId="19274" sId="1" odxf="1" dxf="1">
    <oc r="BE1172">
      <f>ROW()</f>
    </oc>
    <nc r="BE1172">
      <f>ROW()</f>
    </nc>
    <odxf>
      <alignment vertical="center" readingOrder="0"/>
    </odxf>
    <ndxf>
      <alignment vertical="bottom" readingOrder="0"/>
    </ndxf>
  </rcc>
  <rcc rId="19275" sId="1" odxf="1" dxf="1">
    <oc r="BE1173">
      <f>ROW()</f>
    </oc>
    <nc r="BE1173">
      <f>ROW()</f>
    </nc>
    <odxf>
      <alignment vertical="center" readingOrder="0"/>
    </odxf>
    <ndxf>
      <alignment vertical="bottom" readingOrder="0"/>
    </ndxf>
  </rcc>
  <rcc rId="19276" sId="1" odxf="1" dxf="1">
    <oc r="BE1174">
      <f>ROW()</f>
    </oc>
    <nc r="BE1174">
      <f>ROW()</f>
    </nc>
    <odxf>
      <alignment vertical="center" readingOrder="0"/>
    </odxf>
    <ndxf>
      <alignment vertical="bottom" readingOrder="0"/>
    </ndxf>
  </rcc>
  <rcc rId="19277" sId="1" odxf="1" dxf="1">
    <oc r="BE1175">
      <f>ROW()</f>
    </oc>
    <nc r="BE1175">
      <f>ROW()</f>
    </nc>
    <odxf>
      <alignment vertical="center" readingOrder="0"/>
    </odxf>
    <ndxf>
      <alignment vertical="bottom" readingOrder="0"/>
    </ndxf>
  </rcc>
  <rcc rId="19278" sId="1">
    <oc r="BE1176">
      <f>ROW()</f>
    </oc>
    <nc r="BE1176">
      <f>ROW()</f>
    </nc>
  </rcc>
  <rcc rId="19279" sId="1" odxf="1" dxf="1">
    <oc r="BE1177">
      <f>ROW()</f>
    </oc>
    <nc r="BE1177">
      <f>ROW()</f>
    </nc>
    <odxf>
      <alignment vertical="center" readingOrder="0"/>
    </odxf>
    <ndxf>
      <alignment vertical="bottom" readingOrder="0"/>
    </ndxf>
  </rcc>
  <rcc rId="19280" sId="1" odxf="1" dxf="1">
    <oc r="BE1178">
      <f>ROW()</f>
    </oc>
    <nc r="BE1178">
      <f>ROW()</f>
    </nc>
    <odxf>
      <alignment vertical="center" readingOrder="0"/>
    </odxf>
    <ndxf>
      <alignment vertical="bottom" readingOrder="0"/>
    </ndxf>
  </rcc>
  <rcc rId="19281" sId="1">
    <oc r="BE1179">
      <f>ROW()</f>
    </oc>
    <nc r="BE1179">
      <f>ROW()</f>
    </nc>
  </rcc>
  <rcc rId="19282" sId="1" odxf="1" dxf="1">
    <oc r="BE1180">
      <f>ROW()</f>
    </oc>
    <nc r="BE1180">
      <f>ROW()</f>
    </nc>
    <odxf>
      <alignment vertical="center" readingOrder="0"/>
    </odxf>
    <ndxf>
      <alignment vertical="bottom" readingOrder="0"/>
    </ndxf>
  </rcc>
  <rcc rId="19283" sId="1" odxf="1" dxf="1">
    <oc r="BE1181">
      <f>ROW()</f>
    </oc>
    <nc r="BE1181">
      <f>ROW()</f>
    </nc>
    <odxf>
      <alignment vertical="center" readingOrder="0"/>
    </odxf>
    <ndxf>
      <alignment vertical="bottom" readingOrder="0"/>
    </ndxf>
  </rcc>
  <rcc rId="19284" sId="1" odxf="1" dxf="1">
    <oc r="BE1182">
      <f>ROW()</f>
    </oc>
    <nc r="BE1182">
      <f>ROW()</f>
    </nc>
    <odxf>
      <alignment vertical="center" readingOrder="0"/>
    </odxf>
    <ndxf>
      <alignment vertical="bottom" readingOrder="0"/>
    </ndxf>
  </rcc>
  <rcc rId="19285" sId="1" odxf="1" dxf="1">
    <oc r="BE1183">
      <f>ROW()</f>
    </oc>
    <nc r="BE1183">
      <f>ROW()</f>
    </nc>
    <odxf>
      <alignment vertical="center" readingOrder="0"/>
    </odxf>
    <ndxf>
      <alignment vertical="bottom" readingOrder="0"/>
    </ndxf>
  </rcc>
  <rcc rId="19286" sId="1" odxf="1" dxf="1">
    <oc r="BE1184">
      <f>ROW()</f>
    </oc>
    <nc r="BE1184">
      <f>ROW()</f>
    </nc>
    <odxf>
      <alignment vertical="center" readingOrder="0"/>
    </odxf>
    <ndxf>
      <alignment vertical="bottom" readingOrder="0"/>
    </ndxf>
  </rcc>
  <rcc rId="19287" sId="1" odxf="1" dxf="1">
    <oc r="BE1185">
      <f>ROW()</f>
    </oc>
    <nc r="BE1185">
      <f>ROW()</f>
    </nc>
    <odxf>
      <alignment vertical="center" readingOrder="0"/>
    </odxf>
    <ndxf>
      <alignment vertical="bottom" readingOrder="0"/>
    </ndxf>
  </rcc>
  <rcc rId="19288" sId="1" odxf="1" dxf="1">
    <oc r="BE1186">
      <f>ROW()</f>
    </oc>
    <nc r="BE1186">
      <f>ROW()</f>
    </nc>
    <odxf>
      <alignment vertical="top" readingOrder="0"/>
    </odxf>
    <ndxf>
      <alignment vertical="bottom" readingOrder="0"/>
    </ndxf>
  </rcc>
  <rcc rId="19289" sId="1" odxf="1" dxf="1">
    <oc r="BE1187">
      <f>ROW()</f>
    </oc>
    <nc r="BE1187">
      <f>ROW()</f>
    </nc>
    <odxf>
      <alignment vertical="center" readingOrder="0"/>
    </odxf>
    <ndxf>
      <alignment vertical="bottom" readingOrder="0"/>
    </ndxf>
  </rcc>
  <rcc rId="19290" sId="1" odxf="1" dxf="1">
    <oc r="BE1188">
      <f>ROW()</f>
    </oc>
    <nc r="BE1188">
      <f>ROW()</f>
    </nc>
    <odxf>
      <alignment vertical="center" readingOrder="0"/>
    </odxf>
    <ndxf>
      <alignment vertical="bottom" readingOrder="0"/>
    </ndxf>
  </rcc>
  <rcc rId="19291" sId="1" odxf="1" dxf="1">
    <oc r="BE1189">
      <f>ROW()</f>
    </oc>
    <nc r="BE1189">
      <f>ROW()</f>
    </nc>
    <odxf>
      <alignment vertical="top" readingOrder="0"/>
    </odxf>
    <ndxf>
      <alignment vertical="bottom" readingOrder="0"/>
    </ndxf>
  </rcc>
  <rcc rId="19292" sId="1" odxf="1" dxf="1">
    <oc r="BE1190">
      <f>ROW()</f>
    </oc>
    <nc r="BE1190">
      <f>ROW()</f>
    </nc>
    <odxf>
      <alignment vertical="center" readingOrder="0"/>
    </odxf>
    <ndxf>
      <alignment vertical="bottom" readingOrder="0"/>
    </ndxf>
  </rcc>
  <rcc rId="19293" sId="1" odxf="1" dxf="1">
    <oc r="BE1191">
      <f>ROW()</f>
    </oc>
    <nc r="BE1191">
      <f>ROW()</f>
    </nc>
    <odxf>
      <alignment vertical="center" readingOrder="0"/>
    </odxf>
    <ndxf>
      <alignment vertical="bottom" readingOrder="0"/>
    </ndxf>
  </rcc>
  <rcc rId="19294" sId="1" odxf="1" dxf="1">
    <oc r="BE1192">
      <f>ROW()</f>
    </oc>
    <nc r="BE1192">
      <f>ROW()</f>
    </nc>
    <odxf>
      <alignment vertical="center" readingOrder="0"/>
    </odxf>
    <ndxf>
      <alignment vertical="bottom" readingOrder="0"/>
    </ndxf>
  </rcc>
  <rcc rId="19295" sId="1" odxf="1" dxf="1">
    <oc r="BE1193">
      <f>ROW()</f>
    </oc>
    <nc r="BE1193">
      <f>ROW()</f>
    </nc>
    <odxf>
      <alignment vertical="top" readingOrder="0"/>
    </odxf>
    <ndxf>
      <alignment vertical="bottom" readingOrder="0"/>
    </ndxf>
  </rcc>
  <rcc rId="19296" sId="1">
    <oc r="BE1194">
      <f>ROW()</f>
    </oc>
    <nc r="BE1194">
      <f>ROW()</f>
    </nc>
  </rcc>
  <rcc rId="19297" sId="1" odxf="1" dxf="1">
    <oc r="BE1195">
      <f>ROW()</f>
    </oc>
    <nc r="BE1195">
      <f>ROW()</f>
    </nc>
    <odxf>
      <alignment vertical="center" readingOrder="0"/>
    </odxf>
    <ndxf>
      <alignment vertical="bottom" readingOrder="0"/>
    </ndxf>
  </rcc>
  <rcc rId="19298" sId="1" odxf="1" dxf="1">
    <oc r="BE1196">
      <f>ROW()</f>
    </oc>
    <nc r="BE1196">
      <f>ROW()</f>
    </nc>
    <odxf>
      <alignment vertical="center" readingOrder="0"/>
    </odxf>
    <ndxf>
      <alignment vertical="bottom" readingOrder="0"/>
    </ndxf>
  </rcc>
  <rcc rId="19299" sId="1">
    <oc r="BE1197">
      <f>ROW()</f>
    </oc>
    <nc r="BE1197">
      <f>ROW()</f>
    </nc>
  </rcc>
  <rcc rId="19300" sId="1">
    <oc r="BE1198">
      <f>ROW()</f>
    </oc>
    <nc r="BE1198">
      <f>ROW()</f>
    </nc>
  </rcc>
  <rcc rId="19301" sId="1" odxf="1" dxf="1">
    <oc r="BE1199">
      <f>ROW()</f>
    </oc>
    <nc r="BE1199">
      <f>ROW()</f>
    </nc>
    <odxf>
      <alignment vertical="center" readingOrder="0"/>
    </odxf>
    <ndxf>
      <alignment vertical="bottom" readingOrder="0"/>
    </ndxf>
  </rcc>
  <rcc rId="19302" sId="1" odxf="1" dxf="1">
    <oc r="BE1200">
      <f>ROW()</f>
    </oc>
    <nc r="BE1200">
      <f>ROW()</f>
    </nc>
    <odxf>
      <alignment vertical="center" readingOrder="0"/>
    </odxf>
    <ndxf>
      <alignment vertical="bottom" readingOrder="0"/>
    </ndxf>
  </rcc>
  <rcv guid="{D0989DDF-FF55-450C-BC4C-210B64237394}" action="delete"/>
  <rdn rId="0" localSheetId="1" customView="1" name="Z_D0989DDF_FF55_450C_BC4C_210B64237394_.wvu.Cols" hidden="1" oldHidden="1">
    <formula>Plan!$K:$L,Plan!$O:$O,Plan!$W:$AB</formula>
    <oldFormula>Plan!$K:$L,Plan!$O:$O,Plan!$W:$AB</oldFormula>
  </rdn>
  <rdn rId="0" localSheetId="1" customView="1" name="Z_D0989DDF_FF55_450C_BC4C_210B64237394_.wvu.FilterData" hidden="1" oldHidden="1">
    <formula>Plan!$A$5:$CC$5</formula>
    <oldFormula>Plan!$A$5:$CC$5</oldFormula>
  </rdn>
  <rdn rId="0" localSheetId="4" customView="1" name="Z_D0989DDF_FF55_450C_BC4C_210B64237394_.wvu.FilterData" hidden="1" oldHidden="1">
    <formula>'ECH Use'!$A$2:$G$2</formula>
    <oldFormula>'ECH Use'!$A$2:$G$2</oldFormula>
  </rdn>
  <rdn rId="0" localSheetId="5" customView="1" name="Z_D0989DDF_FF55_450C_BC4C_210B64237394_.wvu.FilterData" hidden="1" oldHidden="1">
    <formula>'DAR Use'!$A$2:$H$14</formula>
    <oldFormula>'DAR Use'!$A$2:$H$14</oldFormula>
  </rdn>
  <rdn rId="0" localSheetId="6" customView="1" name="Z_D0989DDF_FF55_450C_BC4C_210B64237394_.wvu.FilterData" hidden="1" oldHidden="1">
    <formula>Technician!$A$2:$E$2</formula>
    <oldFormula>Technician!$A$2:$E$2</oldFormula>
  </rdn>
  <rdn rId="0" localSheetId="7" customView="1" name="Z_D0989DDF_FF55_450C_BC4C_210B64237394_.wvu.FilterData" hidden="1" oldHidden="1">
    <formula>'Cage Use'!$A$2:$G$2</formula>
    <oldFormula>'Cage Use'!$A$2:$G$2</oldFormula>
  </rdn>
  <rdn rId="0" localSheetId="8" customView="1" name="Z_D0989DDF_FF55_450C_BC4C_210B64237394_.wvu.FilterData" hidden="1" oldHidden="1">
    <formula>'DAR List'!$B$1:$U$66</formula>
    <oldFormula>'DAR List'!$B$1:$U$66</oldFormula>
  </rdn>
  <rdn rId="0" localSheetId="12" customView="1" name="Z_D0989DDF_FF55_450C_BC4C_210B64237394_.wvu.Cols" hidden="1" oldHidden="1">
    <formula>'Cage List'!$D:$D</formula>
    <oldFormula>'Cage List'!$D:$D</oldFormula>
  </rdn>
  <rdn rId="0" localSheetId="12" customView="1" name="Z_D0989DDF_FF55_450C_BC4C_210B64237394_.wvu.FilterData" hidden="1" oldHidden="1">
    <formula>'Cage List'!$A$1:$G$40</formula>
    <oldFormula>'Cage List'!$A$1:$G$40</oldFormula>
  </rdn>
  <rcv guid="{D0989DDF-FF55-450C-BC4C-210B64237394}"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312" sId="1">
    <oc r="AC20" t="inlineStr">
      <is>
        <r>
          <t xml:space="preserve">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oc>
    <nc r="AC20" t="inlineStr">
      <is>
        <r>
          <t xml:space="preserve">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nc>
  </rcc>
  <rcc rId="19313" sId="1">
    <oc r="AC1527" t="inlineStr">
      <is>
        <t>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527" t="inlineStr">
      <is>
        <t>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19314" sId="1">
    <oc r="AC682" t="inlineStr">
      <is>
        <t>Oct 6-  Report 90% done. 
Oct 06 - In progress.
Oct 04 - To start report</t>
      </is>
    </oc>
    <nc r="AC682" t="inlineStr">
      <is>
        <t>Oct 10-  Report ready for review. 
Oct 6-  Report 90% done. 
Oct 06 - In progress.
Oct 04 - To start report</t>
      </is>
    </nc>
  </rcc>
  <rcv guid="{CC3BD555-BA28-47F9-BD64-8FD5DC8D34E1}" action="delete"/>
  <rdn rId="0" localSheetId="1" customView="1" name="Z_CC3BD555_BA28_47F9_BD64_8FD5DC8D34E1_.wvu.Cols" hidden="1" oldHidden="1">
    <formula>Plan!$O:$O,Plan!$W:$AB</formula>
    <oldFormula>Plan!$O:$O,Plan!$W:$AB</oldFormula>
  </rdn>
  <rdn rId="0" localSheetId="1" customView="1" name="Z_CC3BD555_BA28_47F9_BD64_8FD5DC8D34E1_.wvu.FilterData" hidden="1" oldHidden="1">
    <formula>Plan!$A$5:$CC$2693</formula>
    <oldFormula>Plan!$A$5:$CC$2693</oldFormula>
  </rdn>
  <rdn rId="0" localSheetId="4" customView="1" name="Z_CC3BD555_BA28_47F9_BD64_8FD5DC8D34E1_.wvu.FilterData" hidden="1" oldHidden="1">
    <formula>'ECH Use'!$A$2:$G$2</formula>
    <oldFormula>'ECH Use'!$A$2:$G$2</oldFormula>
  </rdn>
  <rdn rId="0" localSheetId="5" customView="1" name="Z_CC3BD555_BA28_47F9_BD64_8FD5DC8D34E1_.wvu.FilterData" hidden="1" oldHidden="1">
    <formula>'DAR Use'!$A$2:$H$14</formula>
    <oldFormula>'DAR Use'!$A$2:$H$14</oldFormula>
  </rdn>
  <rdn rId="0" localSheetId="6" customView="1" name="Z_CC3BD555_BA28_47F9_BD64_8FD5DC8D34E1_.wvu.FilterData" hidden="1" oldHidden="1">
    <formula>Technician!$A$2:$E$2</formula>
    <oldFormula>Technician!$A$2:$E$2</oldFormula>
  </rdn>
  <rdn rId="0" localSheetId="7" customView="1" name="Z_CC3BD555_BA28_47F9_BD64_8FD5DC8D34E1_.wvu.FilterData" hidden="1" oldHidden="1">
    <formula>'Cage Use'!$A$2:$G$2</formula>
    <oldFormula>'Cage Use'!$A$2:$G$2</oldFormula>
  </rdn>
  <rdn rId="0" localSheetId="8" customView="1" name="Z_CC3BD555_BA28_47F9_BD64_8FD5DC8D34E1_.wvu.FilterData" hidden="1" oldHidden="1">
    <formula>'DAR List'!$B$1:$U$66</formula>
    <oldFormula>'DAR List'!$B$1:$U$66</oldFormula>
  </rdn>
  <rdn rId="0" localSheetId="12" customView="1" name="Z_CC3BD555_BA28_47F9_BD64_8FD5DC8D34E1_.wvu.Cols" hidden="1" oldHidden="1">
    <formula>'Cage List'!$D:$D</formula>
    <oldFormula>'Cage List'!$D:$D</oldFormula>
  </rdn>
  <rdn rId="0" localSheetId="12" customView="1" name="Z_CC3BD555_BA28_47F9_BD64_8FD5DC8D34E1_.wvu.FilterData" hidden="1" oldHidden="1">
    <formula>'Cage List'!$A$1:$G$40</formula>
    <oldFormula>'Cage List'!$A$1:$G$40</oldFormula>
  </rdn>
  <rcv guid="{CC3BD555-BA28-47F9-BD64-8FD5DC8D34E1}"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9324" sId="1" ref="A1039:XFD1044" action="insert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rc>
  <rcc rId="19325" sId="1" odxf="1" dxf="1">
    <nc r="A1039" t="inlineStr">
      <is>
        <t>MeWP</t>
      </is>
    </nc>
    <odxf/>
    <ndxf/>
  </rcc>
  <rfmt sheetId="1" sqref="B1039" start="0" length="0">
    <dxf/>
  </rfmt>
  <rfmt sheetId="1" sqref="C1039" start="0" length="0">
    <dxf/>
  </rfmt>
  <rfmt sheetId="1" sqref="E1039" start="0" length="0">
    <dxf/>
  </rfmt>
  <rfmt sheetId="1" sqref="H1039" start="0" length="0">
    <dxf/>
  </rfmt>
  <rfmt sheetId="1" sqref="I1039" start="0" length="0">
    <dxf/>
  </rfmt>
  <rfmt sheetId="1" sqref="J1039" start="0" length="0">
    <dxf/>
  </rfmt>
  <rfmt sheetId="1" sqref="K1039" start="0" length="0">
    <dxf/>
  </rfmt>
  <rfmt sheetId="1" sqref="L1039" start="0" length="0">
    <dxf/>
  </rfmt>
  <rfmt sheetId="1" sqref="M1039" start="0" length="0">
    <dxf/>
  </rfmt>
  <rcc rId="19326" sId="1" odxf="1" dxf="1">
    <nc r="N1039" t="inlineStr">
      <is>
        <t>Valentin Gutoiu</t>
      </is>
    </nc>
    <odxf/>
    <ndxf/>
  </rcc>
  <rfmt sheetId="1" sqref="O1039" start="0" length="0">
    <dxf/>
  </rfmt>
  <rfmt sheetId="1" sqref="P1039" start="0" length="0">
    <dxf/>
  </rfmt>
  <rfmt sheetId="1" sqref="R1039" start="0" length="0">
    <dxf/>
  </rfmt>
  <rfmt sheetId="1" sqref="S1039" start="0" length="0">
    <dxf/>
  </rfmt>
  <rfmt sheetId="1" sqref="X1039" start="0" length="0">
    <dxf/>
  </rfmt>
  <rfmt sheetId="1" sqref="AC1039" start="0" length="0">
    <dxf>
      <font>
        <sz val="11"/>
        <color theme="1"/>
        <name val="Calibri"/>
        <scheme val="minor"/>
      </font>
      <alignment vertical="center" readingOrder="0"/>
    </dxf>
  </rfmt>
  <rcc rId="19327" sId="1">
    <nc r="AD1039">
      <f>I1039&amp;COUNTIF($I$93:I1225,I1039)</f>
    </nc>
  </rcc>
  <rcc rId="19328" sId="1">
    <nc r="AK1039">
      <f>AJ1039+AI1039+AH1039+AG1039+AF1039+AE1039</f>
    </nc>
  </rcc>
  <rfmt sheetId="1" sqref="AN1039" start="0" length="0">
    <dxf/>
  </rfmt>
  <rfmt sheetId="1" sqref="AP1039" start="0" length="0">
    <dxf/>
  </rfmt>
  <rcc rId="19329" sId="1">
    <nc r="AR1039">
      <f>AQ1039+AP1039+AO1039+AN1039+AM1039+AL1039</f>
    </nc>
  </rcc>
  <rfmt sheetId="1" sqref="AT1039" start="0" length="0">
    <dxf/>
  </rfmt>
  <rfmt sheetId="1" sqref="AV1039" start="0" length="0">
    <dxf/>
  </rfmt>
  <rcc rId="19330" sId="1">
    <nc r="AY1039">
      <f>AX1039+AW1039+AV1039+AU1039+AT1039+AS1039</f>
    </nc>
  </rcc>
  <rcc rId="19331" sId="1" odxf="1" dxf="1">
    <nc r="AZ1039">
      <f>IF(BB1039=0,0,IF(BA1039&gt;BB1039,MAX(52-BA1039+BB1039,52-BA1039+BC1039),MAX(BB1039-BA1039,BC1039-BA1039)))</f>
    </nc>
    <odxf>
      <alignment vertical="top" readingOrder="0"/>
    </odxf>
    <ndxf>
      <alignment vertical="center" readingOrder="0"/>
    </ndxf>
  </rcc>
  <rfmt sheetId="1" sqref="BA1039" start="0" length="0">
    <dxf>
      <alignment vertical="center" readingOrder="0"/>
    </dxf>
  </rfmt>
  <rcc rId="19332" sId="1" odxf="1" dxf="1">
    <nc r="BB1039">
      <f>IF(E1039="upcoming",_xlfn.NUMBERVALUE(RIGHT($V$2,2)),0)</f>
    </nc>
    <odxf>
      <alignment vertical="top" readingOrder="0"/>
    </odxf>
    <ndxf>
      <alignment vertical="center" readingOrder="0"/>
    </ndxf>
  </rcc>
  <rcc rId="19333" sId="1">
    <nc r="BF1039">
      <v>1351</v>
    </nc>
  </rcc>
  <rcc rId="19334" sId="1" odxf="1" dxf="1">
    <nc r="BG1039">
      <f>BE1039-BF1039</f>
    </nc>
    <odxf>
      <alignment vertical="top" readingOrder="0"/>
    </odxf>
    <ndxf>
      <alignment vertical="center" readingOrder="0"/>
    </ndxf>
  </rcc>
  <rfmt sheetId="1" sqref="BH1039" start="0" length="0">
    <dxf>
      <numFmt numFmtId="165" formatCode="[$-409]dd/mmm/yy;@"/>
    </dxf>
  </rfmt>
  <rcc rId="19335" sId="1" odxf="1" dxf="1">
    <nc r="A1040" t="inlineStr">
      <is>
        <t>MeWP</t>
      </is>
    </nc>
    <odxf/>
    <ndxf/>
  </rcc>
  <rfmt sheetId="1" sqref="B1040" start="0" length="0">
    <dxf/>
  </rfmt>
  <rfmt sheetId="1" sqref="C1040" start="0" length="0">
    <dxf/>
  </rfmt>
  <rfmt sheetId="1" sqref="E1040" start="0" length="0">
    <dxf/>
  </rfmt>
  <rfmt sheetId="1" sqref="H1040" start="0" length="0">
    <dxf/>
  </rfmt>
  <rfmt sheetId="1" sqref="I1040" start="0" length="0">
    <dxf/>
  </rfmt>
  <rfmt sheetId="1" sqref="J1040" start="0" length="0">
    <dxf/>
  </rfmt>
  <rfmt sheetId="1" sqref="K1040" start="0" length="0">
    <dxf/>
  </rfmt>
  <rfmt sheetId="1" sqref="L1040" start="0" length="0">
    <dxf/>
  </rfmt>
  <rfmt sheetId="1" sqref="M1040" start="0" length="0">
    <dxf/>
  </rfmt>
  <rcc rId="19336" sId="1" odxf="1" dxf="1">
    <nc r="N1040" t="inlineStr">
      <is>
        <t>Valentin Gutoiu</t>
      </is>
    </nc>
    <odxf/>
    <ndxf/>
  </rcc>
  <rfmt sheetId="1" sqref="O1040" start="0" length="0">
    <dxf/>
  </rfmt>
  <rfmt sheetId="1" sqref="P1040" start="0" length="0">
    <dxf/>
  </rfmt>
  <rfmt sheetId="1" sqref="R1040" start="0" length="0">
    <dxf/>
  </rfmt>
  <rfmt sheetId="1" sqref="S1040" start="0" length="0">
    <dxf/>
  </rfmt>
  <rfmt sheetId="1" sqref="X1040" start="0" length="0">
    <dxf/>
  </rfmt>
  <rfmt sheetId="1" sqref="AC1040" start="0" length="0">
    <dxf>
      <font>
        <sz val="11"/>
        <color theme="1"/>
        <name val="Calibri"/>
        <scheme val="minor"/>
      </font>
      <alignment vertical="center" readingOrder="0"/>
    </dxf>
  </rfmt>
  <rcc rId="19337" sId="1">
    <nc r="AD1040">
      <f>I1040&amp;COUNTIF($I$94:I1225,I1040)</f>
    </nc>
  </rcc>
  <rcc rId="19338" sId="1">
    <nc r="AK1040">
      <f>AJ1040+AI1040+AH1040+AG1040+AF1040+AE1040</f>
    </nc>
  </rcc>
  <rfmt sheetId="1" sqref="AN1040" start="0" length="0">
    <dxf/>
  </rfmt>
  <rfmt sheetId="1" sqref="AP1040" start="0" length="0">
    <dxf/>
  </rfmt>
  <rcc rId="19339" sId="1">
    <nc r="AR1040">
      <f>AQ1040+AP1040+AO1040+AN1040+AM1040+AL1040</f>
    </nc>
  </rcc>
  <rfmt sheetId="1" sqref="AT1040" start="0" length="0">
    <dxf/>
  </rfmt>
  <rfmt sheetId="1" sqref="AV1040" start="0" length="0">
    <dxf/>
  </rfmt>
  <rcc rId="19340" sId="1">
    <nc r="AY1040">
      <f>AX1040+AW1040+AV1040+AU1040+AT1040+AS1040</f>
    </nc>
  </rcc>
  <rcc rId="19341" sId="1" odxf="1" dxf="1">
    <nc r="AZ1040">
      <f>IF(BB1040=0,0,IF(BA1040&gt;BB1040,MAX(52-BA1040+BB1040,52-BA1040+BC1040),MAX(BB1040-BA1040,BC1040-BA1040)))</f>
    </nc>
    <odxf>
      <alignment vertical="top" readingOrder="0"/>
    </odxf>
    <ndxf>
      <alignment vertical="center" readingOrder="0"/>
    </ndxf>
  </rcc>
  <rfmt sheetId="1" sqref="BA1040" start="0" length="0">
    <dxf>
      <alignment vertical="center" readingOrder="0"/>
    </dxf>
  </rfmt>
  <rcc rId="19342" sId="1" odxf="1" dxf="1">
    <nc r="BB1040">
      <f>IF(E1040="upcoming",_xlfn.NUMBERVALUE(RIGHT($V$2,2)),0)</f>
    </nc>
    <odxf>
      <alignment vertical="top" readingOrder="0"/>
    </odxf>
    <ndxf>
      <alignment vertical="center" readingOrder="0"/>
    </ndxf>
  </rcc>
  <rcc rId="19343" sId="1">
    <nc r="BF1040">
      <v>1352</v>
    </nc>
  </rcc>
  <rcc rId="19344" sId="1" odxf="1" dxf="1">
    <nc r="BG1040">
      <f>BE1040-BF1040</f>
    </nc>
    <odxf>
      <alignment vertical="top" readingOrder="0"/>
    </odxf>
    <ndxf>
      <alignment vertical="center" readingOrder="0"/>
    </ndxf>
  </rcc>
  <rfmt sheetId="1" sqref="BH1040" start="0" length="0">
    <dxf>
      <numFmt numFmtId="165" formatCode="[$-409]dd/mmm/yy;@"/>
    </dxf>
  </rfmt>
  <rcc rId="19345" sId="1" odxf="1" dxf="1">
    <nc r="A1041" t="inlineStr">
      <is>
        <t>MeWP</t>
      </is>
    </nc>
    <odxf/>
    <ndxf/>
  </rcc>
  <rcc rId="19346" sId="1" odxf="1" dxf="1">
    <nc r="B1041" t="inlineStr">
      <is>
        <t>Stellantis - DW10F Impeller Validation-G59314</t>
      </is>
    </nc>
    <odxf/>
    <ndxf/>
  </rcc>
  <rcc rId="19347" sId="1" odxf="1" dxf="1">
    <nc r="C1041" t="inlineStr">
      <is>
        <t xml:space="preserve">DW10F Impeller Validation </t>
      </is>
    </nc>
    <odxf/>
    <ndxf/>
  </rcc>
  <rcc rId="19348" sId="1" numFmtId="4">
    <nc r="D1041">
      <v>1</v>
    </nc>
  </rcc>
  <rcc rId="19349" sId="1" odxf="1" dxf="1">
    <nc r="E1041" t="inlineStr">
      <is>
        <t>Current</t>
      </is>
    </nc>
    <odxf/>
    <ndxf/>
  </rcc>
  <rcc rId="19350" sId="1" numFmtId="4">
    <nc r="F1041">
      <v>2</v>
    </nc>
  </rcc>
  <rcc rId="19351" sId="1">
    <nc r="G1041" t="inlineStr">
      <is>
        <t>10+10</t>
      </is>
    </nc>
  </rcc>
  <rcc rId="19352" sId="1" odxf="1" dxf="1">
    <nc r="H1041" t="inlineStr">
      <is>
        <t xml:space="preserve">Hub Twist out testing on 10 new mold impellers + 10 current mold impellers </t>
      </is>
    </nc>
    <odxf/>
    <ndxf/>
  </rcc>
  <rfmt sheetId="1" sqref="I1041" start="0" length="0">
    <dxf/>
  </rfmt>
  <rfmt sheetId="1" sqref="J1041" start="0" length="0">
    <dxf/>
  </rfmt>
  <rfmt sheetId="1" sqref="K1041" start="0" length="0">
    <dxf/>
  </rfmt>
  <rfmt sheetId="1" sqref="L1041" start="0" length="0">
    <dxf/>
  </rfmt>
  <rfmt sheetId="1" sqref="M1041" start="0" length="0">
    <dxf/>
  </rfmt>
  <rcc rId="19353" sId="1" odxf="1" dxf="1">
    <nc r="N1041" t="inlineStr">
      <is>
        <t>Valentin Gutoiu</t>
      </is>
    </nc>
    <odxf/>
    <ndxf/>
  </rcc>
  <rfmt sheetId="1" sqref="O1041" start="0" length="0">
    <dxf/>
  </rfmt>
  <rfmt sheetId="1" sqref="P1041" start="0" length="0">
    <dxf/>
  </rfmt>
  <rfmt sheetId="1" sqref="R1041" start="0" length="0">
    <dxf/>
  </rfmt>
  <rfmt sheetId="1" sqref="S1041" start="0" length="0">
    <dxf/>
  </rfmt>
  <rfmt sheetId="1" sqref="X1041" start="0" length="0">
    <dxf/>
  </rfmt>
  <rfmt sheetId="1" sqref="AC1041" start="0" length="0">
    <dxf>
      <font>
        <sz val="11"/>
        <color theme="1"/>
        <name val="Calibri"/>
        <scheme val="minor"/>
      </font>
    </dxf>
  </rfmt>
  <rcc rId="19354" sId="1">
    <nc r="AD1041">
      <f>I1041&amp;COUNTIF($I$6:I1165,I1041)</f>
    </nc>
  </rcc>
  <rcc rId="19355" sId="1">
    <nc r="AK1041">
      <f>AJ1041+AI1041+AH1041+AG1041+AF1041+AE1041</f>
    </nc>
  </rcc>
  <rfmt sheetId="1" sqref="AN1041" start="0" length="0">
    <dxf/>
  </rfmt>
  <rfmt sheetId="1" sqref="AP1041" start="0" length="0">
    <dxf/>
  </rfmt>
  <rcc rId="19356" sId="1">
    <nc r="AR1041">
      <f>AQ1041+AP1041+AO1041+AN1041+AM1041+AL1041</f>
    </nc>
  </rcc>
  <rfmt sheetId="1" sqref="AT1041" start="0" length="0">
    <dxf/>
  </rfmt>
  <rfmt sheetId="1" sqref="AV1041" start="0" length="0">
    <dxf/>
  </rfmt>
  <rcc rId="19357" sId="1">
    <nc r="AY1041">
      <f>AX1041+AW1041+AV1041+AU1041+AT1041+AS1041</f>
    </nc>
  </rcc>
  <rcc rId="19358" sId="1" odxf="1" dxf="1">
    <nc r="AZ1041">
      <f>IF(BB1041=0,0,IF(BA1041&gt;BB1041,MAX(52-BA1041+BB1041,52-BA1041+BC1041),MAX(BB1041-BA1041,BC1041-BA1041)))</f>
    </nc>
    <odxf>
      <alignment vertical="top" readingOrder="0"/>
    </odxf>
    <ndxf>
      <alignment vertical="center" readingOrder="0"/>
    </ndxf>
  </rcc>
  <rcc rId="19359" sId="1" odxf="1" dxf="1">
    <nc r="BB1041">
      <f>IF(E1041="upcoming",_xlfn.NUMBERVALUE(RIGHT($V$2,2)),0)</f>
    </nc>
    <odxf>
      <alignment vertical="top" readingOrder="0"/>
    </odxf>
    <ndxf>
      <alignment vertical="center" readingOrder="0"/>
    </ndxf>
  </rcc>
  <rcc rId="19360" sId="1">
    <nc r="BE1041">
      <f>ROW()</f>
    </nc>
  </rcc>
  <rcc rId="19361" sId="1">
    <nc r="BF1041">
      <v>1353</v>
    </nc>
  </rcc>
  <rcc rId="19362" sId="1">
    <nc r="BG1041">
      <f>BE1041-BF1041</f>
    </nc>
  </rcc>
  <rfmt sheetId="1" sqref="BH1041" start="0" length="0">
    <dxf>
      <numFmt numFmtId="165" formatCode="[$-409]dd/mmm/yy;@"/>
    </dxf>
  </rfmt>
  <rcc rId="19363" sId="1" odxf="1" dxf="1">
    <nc r="A1042" t="inlineStr">
      <is>
        <t>MeWP</t>
      </is>
    </nc>
    <odxf/>
    <ndxf/>
  </rcc>
  <rcc rId="19364" sId="1" odxf="1" dxf="1">
    <nc r="B1042" t="inlineStr">
      <is>
        <t>Stellantis - DW10F Impeller Validation-G59314</t>
      </is>
    </nc>
    <odxf/>
    <ndxf/>
  </rcc>
  <rcc rId="19365" sId="1" odxf="1" dxf="1">
    <nc r="C1042" t="inlineStr">
      <is>
        <t xml:space="preserve">DW10F Impeller Validation </t>
      </is>
    </nc>
    <odxf/>
    <ndxf/>
  </rcc>
  <rcc rId="19366" sId="1" numFmtId="4">
    <nc r="D1042">
      <v>1</v>
    </nc>
  </rcc>
  <rcc rId="19367" sId="1" odxf="1" dxf="1">
    <nc r="E1042" t="inlineStr">
      <is>
        <t>Current</t>
      </is>
    </nc>
    <odxf/>
    <ndxf/>
  </rcc>
  <rcc rId="19368" sId="1" numFmtId="4">
    <nc r="F1042">
      <v>2</v>
    </nc>
  </rcc>
  <rcc rId="19369" sId="1">
    <nc r="G1042" t="inlineStr">
      <is>
        <t>10+10</t>
      </is>
    </nc>
  </rcc>
  <rcc rId="19370" sId="1" odxf="1" dxf="1">
    <nc r="H1042" t="inlineStr">
      <is>
        <t>Blade Break test on 10 new mold impellers + 10 current mold impellers</t>
      </is>
    </nc>
    <odxf/>
    <ndxf/>
  </rcc>
  <rfmt sheetId="1" sqref="I1042" start="0" length="0">
    <dxf/>
  </rfmt>
  <rfmt sheetId="1" sqref="J1042" start="0" length="0">
    <dxf/>
  </rfmt>
  <rfmt sheetId="1" sqref="K1042" start="0" length="0">
    <dxf/>
  </rfmt>
  <rfmt sheetId="1" sqref="L1042" start="0" length="0">
    <dxf/>
  </rfmt>
  <rfmt sheetId="1" sqref="M1042" start="0" length="0">
    <dxf/>
  </rfmt>
  <rcc rId="19371" sId="1" odxf="1" dxf="1">
    <nc r="N1042" t="inlineStr">
      <is>
        <t>Valentin Gutoiu</t>
      </is>
    </nc>
    <odxf/>
    <ndxf/>
  </rcc>
  <rfmt sheetId="1" sqref="O1042" start="0" length="0">
    <dxf/>
  </rfmt>
  <rfmt sheetId="1" sqref="P1042" start="0" length="0">
    <dxf/>
  </rfmt>
  <rfmt sheetId="1" sqref="R1042" start="0" length="0">
    <dxf/>
  </rfmt>
  <rfmt sheetId="1" sqref="S1042" start="0" length="0">
    <dxf/>
  </rfmt>
  <rfmt sheetId="1" sqref="X1042" start="0" length="0">
    <dxf/>
  </rfmt>
  <rfmt sheetId="1" sqref="AC1042" start="0" length="0">
    <dxf>
      <font>
        <sz val="11"/>
        <color theme="1"/>
        <name val="Calibri"/>
        <scheme val="minor"/>
      </font>
    </dxf>
  </rfmt>
  <rcc rId="19372" sId="1">
    <nc r="AD1042">
      <f>I1042&amp;COUNTIF($I$96:I1225,I1042)</f>
    </nc>
  </rcc>
  <rcc rId="19373" sId="1">
    <nc r="AK1042">
      <f>AJ1042+AI1042+AH1042+AG1042+AF1042+AE1042</f>
    </nc>
  </rcc>
  <rfmt sheetId="1" sqref="AN1042" start="0" length="0">
    <dxf/>
  </rfmt>
  <rfmt sheetId="1" sqref="AP1042" start="0" length="0">
    <dxf/>
  </rfmt>
  <rcc rId="19374" sId="1">
    <nc r="AR1042">
      <f>AQ1042+AP1042+AO1042+AN1042+AM1042+AL1042</f>
    </nc>
  </rcc>
  <rfmt sheetId="1" sqref="AT1042" start="0" length="0">
    <dxf/>
  </rfmt>
  <rfmt sheetId="1" sqref="AV1042" start="0" length="0">
    <dxf/>
  </rfmt>
  <rcc rId="19375" sId="1">
    <nc r="AY1042">
      <f>AX1042+AW1042+AV1042+AU1042+AT1042+AS1042</f>
    </nc>
  </rcc>
  <rcc rId="19376" sId="1" odxf="1" dxf="1">
    <nc r="AZ1042">
      <f>IF(BB1042=0,0,IF(BA1042&gt;BB1042,MAX(52-BA1042+BB1042,52-BA1042+BC1042),MAX(BB1042-BA1042,BC1042-BA1042)))</f>
    </nc>
    <odxf>
      <alignment vertical="top" readingOrder="0"/>
    </odxf>
    <ndxf>
      <alignment vertical="center" readingOrder="0"/>
    </ndxf>
  </rcc>
  <rcc rId="19377" sId="1" odxf="1" dxf="1">
    <nc r="BB1042">
      <f>IF(E1042="upcoming",_xlfn.NUMBERVALUE(RIGHT($V$2,2)),0)</f>
    </nc>
    <odxf>
      <alignment vertical="top" readingOrder="0"/>
    </odxf>
    <ndxf>
      <alignment vertical="center" readingOrder="0"/>
    </ndxf>
  </rcc>
  <rcc rId="19378" sId="1">
    <nc r="BE1042">
      <f>ROW()</f>
    </nc>
  </rcc>
  <rcc rId="19379" sId="1">
    <nc r="BF1042">
      <v>1354</v>
    </nc>
  </rcc>
  <rcc rId="19380" sId="1">
    <nc r="BG1042">
      <f>BE1042-BF1042</f>
    </nc>
  </rcc>
  <rfmt sheetId="1" sqref="BH1042" start="0" length="0">
    <dxf>
      <numFmt numFmtId="165" formatCode="[$-409]dd/mmm/yy;@"/>
    </dxf>
  </rfmt>
  <rcc rId="19381" sId="1" odxf="1" dxf="1">
    <nc r="A1043" t="inlineStr">
      <is>
        <t>MeWP</t>
      </is>
    </nc>
    <odxf/>
    <ndxf/>
  </rcc>
  <rfmt sheetId="1" sqref="B1043" start="0" length="0">
    <dxf/>
  </rfmt>
  <rfmt sheetId="1" sqref="C1043" start="0" length="0">
    <dxf/>
  </rfmt>
  <rcc rId="19382" sId="1" numFmtId="4">
    <nc r="D1043">
      <v>1</v>
    </nc>
  </rcc>
  <rfmt sheetId="1" sqref="E1043" start="0" length="0">
    <dxf/>
  </rfmt>
  <rcc rId="19383" sId="1" odxf="1" dxf="1">
    <nc r="H1043" t="inlineStr">
      <is>
        <t>Report</t>
      </is>
    </nc>
    <odxf/>
    <ndxf/>
  </rcc>
  <rfmt sheetId="1" sqref="I1043" start="0" length="0">
    <dxf/>
  </rfmt>
  <rfmt sheetId="1" sqref="J1043" start="0" length="0">
    <dxf/>
  </rfmt>
  <rfmt sheetId="1" sqref="K1043" start="0" length="0">
    <dxf/>
  </rfmt>
  <rfmt sheetId="1" sqref="L1043" start="0" length="0">
    <dxf/>
  </rfmt>
  <rfmt sheetId="1" sqref="M1043" start="0" length="0">
    <dxf/>
  </rfmt>
  <rcc rId="19384" sId="1" odxf="1" dxf="1">
    <nc r="N1043" t="inlineStr">
      <is>
        <t>Valentin Gutoiu</t>
      </is>
    </nc>
    <odxf/>
    <ndxf/>
  </rcc>
  <rfmt sheetId="1" sqref="O1043" start="0" length="0">
    <dxf/>
  </rfmt>
  <rfmt sheetId="1" sqref="P1043" start="0" length="0">
    <dxf/>
  </rfmt>
  <rfmt sheetId="1" sqref="R1043" start="0" length="0">
    <dxf/>
  </rfmt>
  <rfmt sheetId="1" sqref="S1043" start="0" length="0">
    <dxf/>
  </rfmt>
  <rfmt sheetId="1" sqref="X1043" start="0" length="0">
    <dxf/>
  </rfmt>
  <rfmt sheetId="1" sqref="AC1043" start="0" length="0">
    <dxf>
      <font>
        <sz val="11"/>
        <color theme="1"/>
        <name val="Calibri"/>
        <scheme val="minor"/>
      </font>
      <alignment vertical="center" readingOrder="0"/>
    </dxf>
  </rfmt>
  <rcc rId="19385" sId="1">
    <nc r="AD1043">
      <f>I1043&amp;COUNTIF($I$6:I1192,I1043)</f>
    </nc>
  </rcc>
  <rcc rId="19386" sId="1">
    <nc r="AK1043">
      <f>AJ1043+AI1043+AH1043+AG1043+AF1043+AE1043</f>
    </nc>
  </rcc>
  <rfmt sheetId="1" sqref="AN1043" start="0" length="0">
    <dxf/>
  </rfmt>
  <rfmt sheetId="1" sqref="AP1043" start="0" length="0">
    <dxf/>
  </rfmt>
  <rcc rId="19387" sId="1">
    <nc r="AR1043">
      <f>AQ1043+AP1043+AO1043+AN1043+AM1043+AL1043</f>
    </nc>
  </rcc>
  <rfmt sheetId="1" sqref="AT1043" start="0" length="0">
    <dxf/>
  </rfmt>
  <rfmt sheetId="1" sqref="AV1043" start="0" length="0">
    <dxf/>
  </rfmt>
  <rcc rId="19388" sId="1">
    <nc r="AY1043">
      <f>AX1043+AW1043+AV1043+AU1043+AT1043+AS1043</f>
    </nc>
  </rcc>
  <rcc rId="19389" sId="1" odxf="1" dxf="1">
    <nc r="AZ1043">
      <f>IF(BB1043=0,0,IF(BA1043&gt;BB1043,MAX(52-BA1043+BB1043,52-BA1043+BC1043),MAX(BB1043-BA1043,BC1043-BA1043)))</f>
    </nc>
    <odxf>
      <alignment vertical="top" readingOrder="0"/>
    </odxf>
    <ndxf>
      <alignment vertical="center" readingOrder="0"/>
    </ndxf>
  </rcc>
  <rfmt sheetId="1" sqref="BA1043" start="0" length="0">
    <dxf>
      <alignment vertical="center" readingOrder="0"/>
    </dxf>
  </rfmt>
  <rcc rId="19390" sId="1" odxf="1" dxf="1">
    <nc r="BB1043">
      <f>IF(E1043="upcoming",_xlfn.NUMBERVALUE(RIGHT($V$2,2)),0)</f>
    </nc>
    <odxf>
      <alignment vertical="top" readingOrder="0"/>
    </odxf>
    <ndxf>
      <alignment vertical="center" readingOrder="0"/>
    </ndxf>
  </rcc>
  <rcc rId="19391" sId="1">
    <nc r="BF1043">
      <v>1355</v>
    </nc>
  </rcc>
  <rcc rId="19392" sId="1" odxf="1" dxf="1">
    <nc r="BG1043">
      <f>BE1043-BF1043</f>
    </nc>
    <odxf>
      <alignment vertical="top" readingOrder="0"/>
    </odxf>
    <ndxf>
      <alignment vertical="center" readingOrder="0"/>
    </ndxf>
  </rcc>
  <rfmt sheetId="1" sqref="BH1043" start="0" length="0">
    <dxf>
      <numFmt numFmtId="165" formatCode="[$-409]dd/mmm/yy;@"/>
    </dxf>
  </rfmt>
  <rcc rId="19393" sId="1" odxf="1" dxf="1">
    <nc r="A1044" t="inlineStr">
      <is>
        <t>MeWP</t>
      </is>
    </nc>
    <odxf/>
    <ndxf/>
  </rcc>
  <rfmt sheetId="1" sqref="B1044" start="0" length="0">
    <dxf/>
  </rfmt>
  <rfmt sheetId="1" sqref="C1044" start="0" length="0">
    <dxf/>
  </rfmt>
  <rcc rId="19394" sId="1" numFmtId="4">
    <nc r="D1044">
      <v>1</v>
    </nc>
  </rcc>
  <rfmt sheetId="1" sqref="E1044" start="0" length="0">
    <dxf/>
  </rfmt>
  <rcc rId="19395" sId="1" odxf="1" dxf="1">
    <nc r="H1044" t="inlineStr">
      <is>
        <t>TR Closure</t>
      </is>
    </nc>
    <odxf/>
    <ndxf/>
  </rcc>
  <rfmt sheetId="1" sqref="I1044" start="0" length="0">
    <dxf/>
  </rfmt>
  <rfmt sheetId="1" sqref="J1044" start="0" length="0">
    <dxf/>
  </rfmt>
  <rfmt sheetId="1" sqref="K1044" start="0" length="0">
    <dxf/>
  </rfmt>
  <rfmt sheetId="1" sqref="L1044" start="0" length="0">
    <dxf/>
  </rfmt>
  <rfmt sheetId="1" sqref="M1044" start="0" length="0">
    <dxf/>
  </rfmt>
  <rcc rId="19396" sId="1" odxf="1" dxf="1">
    <nc r="N1044" t="inlineStr">
      <is>
        <t>Ovidiu</t>
      </is>
    </nc>
    <odxf/>
    <ndxf/>
  </rcc>
  <rfmt sheetId="1" sqref="O1044" start="0" length="0">
    <dxf/>
  </rfmt>
  <rfmt sheetId="1" sqref="P1044" start="0" length="0">
    <dxf/>
  </rfmt>
  <rfmt sheetId="1" sqref="R1044" start="0" length="0">
    <dxf/>
  </rfmt>
  <rfmt sheetId="1" sqref="S1044" start="0" length="0">
    <dxf/>
  </rfmt>
  <rfmt sheetId="1" sqref="X1044" start="0" length="0">
    <dxf/>
  </rfmt>
  <rfmt sheetId="1" sqref="AC1044" start="0" length="0">
    <dxf>
      <font>
        <sz val="11"/>
        <color theme="1"/>
        <name val="Calibri"/>
        <scheme val="minor"/>
      </font>
      <alignment vertical="center" readingOrder="0"/>
    </dxf>
  </rfmt>
  <rcc rId="19397" sId="1">
    <nc r="AD1044">
      <f>I1044&amp;COUNTIF($I$77:I1250,I1044)</f>
    </nc>
  </rcc>
  <rcc rId="19398" sId="1">
    <nc r="AK1044">
      <f>AJ1044+AI1044+AH1044+AG1044+AF1044+AE1044</f>
    </nc>
  </rcc>
  <rfmt sheetId="1" sqref="AN1044" start="0" length="0">
    <dxf/>
  </rfmt>
  <rfmt sheetId="1" sqref="AP1044" start="0" length="0">
    <dxf/>
  </rfmt>
  <rcc rId="19399" sId="1">
    <nc r="AR1044">
      <f>AQ1044+AP1044+AO1044+AN1044+AM1044+AL1044</f>
    </nc>
  </rcc>
  <rfmt sheetId="1" sqref="AT1044" start="0" length="0">
    <dxf/>
  </rfmt>
  <rfmt sheetId="1" sqref="AV1044" start="0" length="0">
    <dxf/>
  </rfmt>
  <rcc rId="19400" sId="1">
    <nc r="AY1044">
      <f>AX1044+AW1044+AV1044+AU1044+AT1044+AS1044</f>
    </nc>
  </rcc>
  <rcc rId="19401" sId="1" odxf="1" dxf="1">
    <nc r="AZ1044">
      <f>IF(BB1044=0,0,IF(BA1044&gt;BB1044,MAX(52-BA1044+BB1044,52-BA1044+BC1044),MAX(BB1044-BA1044,BC1044-BA1044)))</f>
    </nc>
    <odxf>
      <alignment vertical="top" readingOrder="0"/>
    </odxf>
    <ndxf>
      <alignment vertical="center" readingOrder="0"/>
    </ndxf>
  </rcc>
  <rfmt sheetId="1" sqref="BA1044" start="0" length="0">
    <dxf>
      <alignment vertical="center" readingOrder="0"/>
    </dxf>
  </rfmt>
  <rcc rId="19402" sId="1" odxf="1" dxf="1">
    <nc r="BB1044">
      <f>IF(E1044="upcoming",_xlfn.NUMBERVALUE(RIGHT($V$2,2)),0)</f>
    </nc>
    <odxf>
      <alignment vertical="top" readingOrder="0"/>
    </odxf>
    <ndxf>
      <alignment vertical="center" readingOrder="0"/>
    </ndxf>
  </rcc>
  <rfmt sheetId="1" sqref="BC1044" start="0" length="0">
    <dxf>
      <numFmt numFmtId="165" formatCode="[$-409]dd/mmm/yy;@"/>
    </dxf>
  </rfmt>
  <rcc rId="19403" sId="1">
    <nc r="BF1044">
      <v>1356</v>
    </nc>
  </rcc>
  <rcc rId="19404" sId="1" odxf="1" dxf="1">
    <nc r="BG1044">
      <f>BE1044-BF1044</f>
    </nc>
    <odxf>
      <alignment vertical="top" readingOrder="0"/>
    </odxf>
    <ndxf>
      <alignment vertical="center" readingOrder="0"/>
    </ndxf>
  </rcc>
  <rfmt sheetId="1" sqref="BH1044" start="0" length="0">
    <dxf>
      <numFmt numFmtId="165" formatCode="[$-409]dd/mmm/yy;@"/>
    </dxf>
  </rfmt>
  <rrc rId="19405" sId="1" ref="A1041:XFD1041"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fmt sheetId="1" xfDxf="1" sqref="A1041:XFD1041" start="0" length="0"/>
    <rcc rId="0" sId="1" dxf="1">
      <nc r="A1041"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041" t="inlineStr">
        <is>
          <t>Stellantis - DW10F Impeller Validation-G59314</t>
        </is>
      </nc>
      <ndxf>
        <alignment horizontal="left" vertical="center" readingOrder="0"/>
        <border outline="0">
          <left style="thin">
            <color indexed="64"/>
          </left>
          <right style="thin">
            <color indexed="64"/>
          </right>
          <top style="thin">
            <color indexed="64"/>
          </top>
          <bottom style="thin">
            <color indexed="64"/>
          </bottom>
        </border>
      </ndxf>
    </rcc>
    <rcc rId="0" sId="1" dxf="1">
      <nc r="C1041" t="inlineStr">
        <is>
          <t xml:space="preserve">DW10F Impeller Validation </t>
        </is>
      </nc>
      <ndxf>
        <alignment horizontal="left" vertical="center" readingOrder="0"/>
        <border outline="0">
          <left style="thin">
            <color indexed="64"/>
          </left>
          <right style="thin">
            <color indexed="64"/>
          </right>
          <bottom style="thin">
            <color indexed="64"/>
          </bottom>
        </border>
      </ndxf>
    </rcc>
    <rcc rId="0" sId="1" dxf="1" numFmtId="4">
      <nc r="D1041">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E1041" t="inlineStr">
        <is>
          <t>Current</t>
        </is>
      </nc>
      <ndxf>
        <alignment horizontal="center" vertical="center" readingOrder="0"/>
        <border outline="0">
          <left style="thin">
            <color indexed="64"/>
          </left>
          <right style="thin">
            <color indexed="64"/>
          </right>
          <bottom style="thin">
            <color indexed="64"/>
          </bottom>
        </border>
      </ndxf>
    </rcc>
    <rcc rId="0" sId="1" dxf="1" numFmtId="4">
      <nc r="F1041">
        <v>2</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G1041" t="inlineStr">
        <is>
          <t>10+10</t>
        </is>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041" t="inlineStr">
        <is>
          <t xml:space="preserve">Hub Twist out testing on 10 new mold impellers + 10 current mold impellers </t>
        </is>
      </nc>
      <ndxf>
        <alignment horizontal="left" vertical="center" readingOrder="0"/>
        <border outline="0">
          <left style="thin">
            <color indexed="64"/>
          </left>
          <right style="thin">
            <color indexed="64"/>
          </right>
          <top style="thin">
            <color indexed="64"/>
          </top>
          <bottom style="thin">
            <color indexed="64"/>
          </bottom>
        </border>
      </ndxf>
    </rcc>
    <rfmt sheetId="1" sqref="I1041" start="0" length="0">
      <dxf>
        <alignment horizontal="center" vertical="center" readingOrder="0"/>
        <border outline="0">
          <left style="thin">
            <color indexed="64"/>
          </left>
          <right style="thin">
            <color indexed="64"/>
          </right>
          <top style="thin">
            <color indexed="64"/>
          </top>
          <bottom style="thin">
            <color indexed="64"/>
          </bottom>
        </border>
      </dxf>
    </rfmt>
    <rfmt sheetId="1" sqref="J1041" start="0" length="0">
      <dxf>
        <alignment vertical="center" readingOrder="0"/>
        <border outline="0">
          <left style="thin">
            <color indexed="64"/>
          </left>
          <right style="thin">
            <color indexed="64"/>
          </right>
          <top style="thin">
            <color indexed="64"/>
          </top>
          <bottom style="thin">
            <color indexed="64"/>
          </bottom>
        </border>
      </dxf>
    </rfmt>
    <rfmt sheetId="1" sqref="K1041" start="0" length="0">
      <dxf>
        <alignment vertical="center" readingOrder="0"/>
        <border outline="0">
          <left style="thin">
            <color indexed="64"/>
          </left>
          <right style="thin">
            <color indexed="64"/>
          </right>
          <top style="thin">
            <color indexed="64"/>
          </top>
          <bottom style="thin">
            <color indexed="64"/>
          </bottom>
        </border>
      </dxf>
    </rfmt>
    <rfmt sheetId="1" sqref="L1041" start="0" length="0">
      <dxf>
        <alignment vertical="center" readingOrder="0"/>
        <border outline="0">
          <left style="thin">
            <color indexed="64"/>
          </left>
          <right style="thin">
            <color indexed="64"/>
          </right>
          <top style="thin">
            <color indexed="64"/>
          </top>
          <bottom style="thin">
            <color indexed="64"/>
          </bottom>
        </border>
      </dxf>
    </rfmt>
    <rfmt sheetId="1" sqref="M1041" start="0" length="0">
      <dxf>
        <alignment horizontal="left" vertical="center" readingOrder="0"/>
        <border outline="0">
          <left style="thin">
            <color indexed="64"/>
          </left>
          <right style="thin">
            <color indexed="64"/>
          </right>
          <top style="thin">
            <color indexed="64"/>
          </top>
          <bottom style="thin">
            <color indexed="64"/>
          </bottom>
        </border>
      </dxf>
    </rfmt>
    <rcc rId="0" sId="1" dxf="1">
      <nc r="N1041" t="inlineStr">
        <is>
          <t>Valentin Gutoiu</t>
        </is>
      </nc>
      <ndxf>
        <alignment vertical="center" readingOrder="0"/>
        <border outline="0">
          <left style="thin">
            <color indexed="64"/>
          </left>
          <right style="thin">
            <color indexed="64"/>
          </right>
          <top style="thin">
            <color indexed="64"/>
          </top>
          <bottom style="thin">
            <color indexed="64"/>
          </bottom>
        </border>
      </ndxf>
    </rcc>
    <rfmt sheetId="1" sqref="O1041" start="0" length="0">
      <dxf>
        <alignment vertical="center" readingOrder="0"/>
        <border outline="0">
          <left style="thin">
            <color indexed="64"/>
          </left>
          <right style="thin">
            <color indexed="64"/>
          </right>
          <top style="thin">
            <color indexed="64"/>
          </top>
          <bottom style="thin">
            <color indexed="64"/>
          </bottom>
        </border>
      </dxf>
    </rfmt>
    <rfmt sheetId="1" sqref="P1041" start="0" length="0">
      <dxf>
        <alignment vertical="center" readingOrder="0"/>
        <border outline="0">
          <left style="thin">
            <color indexed="64"/>
          </left>
          <right style="thin">
            <color indexed="64"/>
          </right>
          <top style="thin">
            <color indexed="64"/>
          </top>
          <bottom style="thin">
            <color indexed="64"/>
          </bottom>
        </border>
      </dxf>
    </rfmt>
    <rfmt sheetId="1" sqref="Q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041"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041"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041"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041" start="0" length="0">
      <dxf>
        <alignment horizontal="left" wrapText="1" readingOrder="0"/>
        <border outline="0">
          <left style="thin">
            <color indexed="64"/>
          </left>
          <right style="thin">
            <color indexed="64"/>
          </right>
          <top style="thin">
            <color indexed="64"/>
          </top>
          <bottom style="thin">
            <color indexed="64"/>
          </bottom>
        </border>
      </dxf>
    </rfmt>
    <rcc rId="0" sId="1" dxf="1">
      <nc r="AD1041">
        <f>I1041&amp;COUNTIF($I$6:I1165,I1041)</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041">
        <f>AJ1041+AI1041+AH1041+AG1041+AF1041+AE1041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041">
        <f>AQ1041+AP1041+AO1041+AN1041+AM1041+AL1041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041">
        <f>AX1041+AW1041+AV1041+AU1041+AT1041+AS1041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041">
        <f>IF(BB1041=0,0,IF(BA1041&gt;BB1041,MAX(52-BA1041+BB1041,52-BA1041+BC1041),MAX(BB1041-BA1041,BC1041-BA1041)))</f>
      </nc>
      <ndxf>
        <numFmt numFmtId="1" formatCode="0"/>
        <fill>
          <patternFill patternType="solid">
            <bgColor theme="0" tint="-0.14999847407452621"/>
          </patternFill>
        </fill>
        <alignment vertical="center" readingOrder="0"/>
      </ndxf>
    </rcc>
    <rfmt sheetId="1" sqref="BA1041" start="0" length="0">
      <dxf>
        <numFmt numFmtId="1" formatCode="0"/>
      </dxf>
    </rfmt>
    <rcc rId="0" sId="1" dxf="1">
      <nc r="BB1041">
        <f>IF(E1041="upcoming",_xlfn.NUMBERVALUE(RIGHT($V$2,2)),0)</f>
      </nc>
      <ndxf>
        <numFmt numFmtId="1" formatCode="0"/>
        <fill>
          <patternFill patternType="solid">
            <bgColor theme="0" tint="-0.14999847407452621"/>
          </patternFill>
        </fill>
        <alignment vertical="center" readingOrder="0"/>
      </ndxf>
    </rcc>
    <rfmt sheetId="1" sqref="BC1041" start="0" length="0">
      <dxf>
        <numFmt numFmtId="1" formatCode="0"/>
        <alignment vertical="center" readingOrder="0"/>
      </dxf>
    </rfmt>
    <rfmt sheetId="1" sqref="BD1041" start="0" length="0">
      <dxf>
        <alignment vertical="center" readingOrder="0"/>
      </dxf>
    </rfmt>
    <rcc rId="0" sId="1" dxf="1">
      <nc r="BE1041">
        <f>ROW()</f>
      </nc>
      <ndxf>
        <numFmt numFmtId="0" formatCode="General"/>
      </ndxf>
    </rcc>
    <rcc rId="0" sId="1" dxf="1">
      <nc r="BF1041">
        <v>1353</v>
      </nc>
      <ndxf>
        <numFmt numFmtId="0" formatCode="General"/>
        <alignment vertical="center" readingOrder="0"/>
      </ndxf>
    </rcc>
    <rcc rId="0" sId="1" dxf="1">
      <nc r="BG1041">
        <f>BE1041-BF1041</f>
      </nc>
      <ndxf>
        <numFmt numFmtId="1" formatCode="0"/>
      </ndxf>
    </rcc>
    <rfmt sheetId="1" sqref="BH1041" start="0" length="0">
      <dxf>
        <alignment vertical="center" readingOrder="0"/>
      </dxf>
    </rfmt>
    <rfmt sheetId="1" sqref="BI1041" start="0" length="0">
      <dxf>
        <alignment vertical="center" readingOrder="0"/>
      </dxf>
    </rfmt>
    <rfmt sheetId="1" sqref="BJ1041" start="0" length="0">
      <dxf>
        <alignment vertical="center" readingOrder="0"/>
      </dxf>
    </rfmt>
    <rfmt sheetId="1" sqref="BK1041" start="0" length="0">
      <dxf>
        <alignment vertical="center" readingOrder="0"/>
      </dxf>
    </rfmt>
    <rfmt sheetId="1" sqref="BL1041" start="0" length="0">
      <dxf>
        <alignment vertical="center" readingOrder="0"/>
      </dxf>
    </rfmt>
    <rfmt sheetId="1" sqref="BM1041" start="0" length="0">
      <dxf>
        <alignment vertical="center" readingOrder="0"/>
      </dxf>
    </rfmt>
    <rfmt sheetId="1" sqref="BN1041" start="0" length="0">
      <dxf>
        <alignment vertical="center" readingOrder="0"/>
      </dxf>
    </rfmt>
    <rfmt sheetId="1" sqref="BO1041" start="0" length="0">
      <dxf>
        <alignment vertical="center" readingOrder="0"/>
      </dxf>
    </rfmt>
    <rfmt sheetId="1" sqref="BP1041" start="0" length="0">
      <dxf>
        <alignment vertical="center" readingOrder="0"/>
      </dxf>
    </rfmt>
    <rfmt sheetId="1" sqref="BQ1041" start="0" length="0">
      <dxf>
        <alignment vertical="center" readingOrder="0"/>
      </dxf>
    </rfmt>
    <rfmt sheetId="1" sqref="BR1041" start="0" length="0">
      <dxf>
        <alignment vertical="center" readingOrder="0"/>
      </dxf>
    </rfmt>
    <rfmt sheetId="1" sqref="BS1041" start="0" length="0">
      <dxf>
        <alignment vertical="center" readingOrder="0"/>
      </dxf>
    </rfmt>
    <rfmt sheetId="1" sqref="BT1041" start="0" length="0">
      <dxf>
        <alignment vertical="center" readingOrder="0"/>
      </dxf>
    </rfmt>
    <rfmt sheetId="1" sqref="BU1041" start="0" length="0">
      <dxf>
        <alignment vertical="center" readingOrder="0"/>
      </dxf>
    </rfmt>
    <rfmt sheetId="1" sqref="BV1041" start="0" length="0">
      <dxf>
        <alignment vertical="center" readingOrder="0"/>
      </dxf>
    </rfmt>
    <rfmt sheetId="1" sqref="BW1041" start="0" length="0">
      <dxf>
        <alignment vertical="center" readingOrder="0"/>
      </dxf>
    </rfmt>
    <rfmt sheetId="1" sqref="BX1041" start="0" length="0">
      <dxf>
        <alignment vertical="center" readingOrder="0"/>
      </dxf>
    </rfmt>
    <rfmt sheetId="1" sqref="BY1041" start="0" length="0">
      <dxf>
        <alignment vertical="center" readingOrder="0"/>
      </dxf>
    </rfmt>
    <rfmt sheetId="1" sqref="BZ1041" start="0" length="0">
      <dxf>
        <alignment vertical="center" readingOrder="0"/>
      </dxf>
    </rfmt>
    <rfmt sheetId="1" sqref="CA1041" start="0" length="0">
      <dxf>
        <alignment vertical="center" readingOrder="0"/>
      </dxf>
    </rfmt>
    <rfmt sheetId="1" sqref="CB1041" start="0" length="0">
      <dxf>
        <alignment vertical="center" readingOrder="0"/>
      </dxf>
    </rfmt>
    <rfmt sheetId="1" sqref="CC1041" start="0" length="0">
      <dxf>
        <alignment vertical="center" readingOrder="0"/>
      </dxf>
    </rfmt>
  </rrc>
  <rrc rId="19406" sId="1" ref="A1041:XFD1041"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fmt sheetId="1" xfDxf="1" sqref="A1041:XFD1041" start="0" length="0"/>
    <rcc rId="0" sId="1" dxf="1">
      <nc r="A1041"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041" t="inlineStr">
        <is>
          <t>Stellantis - DW10F Impeller Validation-G59314</t>
        </is>
      </nc>
      <ndxf>
        <alignment horizontal="left" vertical="center" readingOrder="0"/>
        <border outline="0">
          <left style="thin">
            <color indexed="64"/>
          </left>
          <right style="thin">
            <color indexed="64"/>
          </right>
          <top style="thin">
            <color indexed="64"/>
          </top>
          <bottom style="thin">
            <color indexed="64"/>
          </bottom>
        </border>
      </ndxf>
    </rcc>
    <rcc rId="0" sId="1" dxf="1">
      <nc r="C1041" t="inlineStr">
        <is>
          <t xml:space="preserve">DW10F Impeller Validation </t>
        </is>
      </nc>
      <ndxf>
        <alignment horizontal="left" vertical="center" readingOrder="0"/>
        <border outline="0">
          <left style="thin">
            <color indexed="64"/>
          </left>
          <right style="thin">
            <color indexed="64"/>
          </right>
          <bottom style="thin">
            <color indexed="64"/>
          </bottom>
        </border>
      </ndxf>
    </rcc>
    <rcc rId="0" sId="1" dxf="1" numFmtId="4">
      <nc r="D1041">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E1041" t="inlineStr">
        <is>
          <t>Current</t>
        </is>
      </nc>
      <ndxf>
        <alignment horizontal="center" vertical="center" readingOrder="0"/>
        <border outline="0">
          <left style="thin">
            <color indexed="64"/>
          </left>
          <right style="thin">
            <color indexed="64"/>
          </right>
          <bottom style="thin">
            <color indexed="64"/>
          </bottom>
        </border>
      </ndxf>
    </rcc>
    <rcc rId="0" sId="1" dxf="1" numFmtId="4">
      <nc r="F1041">
        <v>2</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G1041" t="inlineStr">
        <is>
          <t>10+10</t>
        </is>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041" t="inlineStr">
        <is>
          <t>Blade Break test on 10 new mold impellers + 10 current mold impellers</t>
        </is>
      </nc>
      <ndxf>
        <alignment horizontal="left" vertical="center" readingOrder="0"/>
        <border outline="0">
          <left style="thin">
            <color indexed="64"/>
          </left>
          <right style="thin">
            <color indexed="64"/>
          </right>
          <top style="thin">
            <color indexed="64"/>
          </top>
          <bottom style="thin">
            <color indexed="64"/>
          </bottom>
        </border>
      </ndxf>
    </rcc>
    <rfmt sheetId="1" sqref="I1041" start="0" length="0">
      <dxf>
        <alignment horizontal="center" vertical="center" readingOrder="0"/>
        <border outline="0">
          <left style="thin">
            <color indexed="64"/>
          </left>
          <right style="thin">
            <color indexed="64"/>
          </right>
          <top style="thin">
            <color indexed="64"/>
          </top>
          <bottom style="thin">
            <color indexed="64"/>
          </bottom>
        </border>
      </dxf>
    </rfmt>
    <rfmt sheetId="1" sqref="J1041" start="0" length="0">
      <dxf>
        <alignment vertical="center" readingOrder="0"/>
        <border outline="0">
          <left style="thin">
            <color indexed="64"/>
          </left>
          <right style="thin">
            <color indexed="64"/>
          </right>
          <top style="thin">
            <color indexed="64"/>
          </top>
          <bottom style="thin">
            <color indexed="64"/>
          </bottom>
        </border>
      </dxf>
    </rfmt>
    <rfmt sheetId="1" sqref="K1041" start="0" length="0">
      <dxf>
        <alignment vertical="center" readingOrder="0"/>
        <border outline="0">
          <left style="thin">
            <color indexed="64"/>
          </left>
          <right style="thin">
            <color indexed="64"/>
          </right>
          <top style="thin">
            <color indexed="64"/>
          </top>
          <bottom style="thin">
            <color indexed="64"/>
          </bottom>
        </border>
      </dxf>
    </rfmt>
    <rfmt sheetId="1" sqref="L1041" start="0" length="0">
      <dxf>
        <alignment vertical="center" readingOrder="0"/>
        <border outline="0">
          <left style="thin">
            <color indexed="64"/>
          </left>
          <right style="thin">
            <color indexed="64"/>
          </right>
          <top style="thin">
            <color indexed="64"/>
          </top>
          <bottom style="thin">
            <color indexed="64"/>
          </bottom>
        </border>
      </dxf>
    </rfmt>
    <rfmt sheetId="1" sqref="M1041" start="0" length="0">
      <dxf>
        <alignment horizontal="left" vertical="center" readingOrder="0"/>
        <border outline="0">
          <left style="thin">
            <color indexed="64"/>
          </left>
          <right style="thin">
            <color indexed="64"/>
          </right>
          <top style="thin">
            <color indexed="64"/>
          </top>
          <bottom style="thin">
            <color indexed="64"/>
          </bottom>
        </border>
      </dxf>
    </rfmt>
    <rcc rId="0" sId="1" dxf="1">
      <nc r="N1041" t="inlineStr">
        <is>
          <t>Valentin Gutoiu</t>
        </is>
      </nc>
      <ndxf>
        <alignment vertical="center" readingOrder="0"/>
        <border outline="0">
          <left style="thin">
            <color indexed="64"/>
          </left>
          <right style="thin">
            <color indexed="64"/>
          </right>
          <top style="thin">
            <color indexed="64"/>
          </top>
          <bottom style="thin">
            <color indexed="64"/>
          </bottom>
        </border>
      </ndxf>
    </rcc>
    <rfmt sheetId="1" sqref="O1041" start="0" length="0">
      <dxf>
        <alignment vertical="center" readingOrder="0"/>
        <border outline="0">
          <left style="thin">
            <color indexed="64"/>
          </left>
          <right style="thin">
            <color indexed="64"/>
          </right>
          <top style="thin">
            <color indexed="64"/>
          </top>
          <bottom style="thin">
            <color indexed="64"/>
          </bottom>
        </border>
      </dxf>
    </rfmt>
    <rfmt sheetId="1" sqref="P1041" start="0" length="0">
      <dxf>
        <alignment vertical="center" readingOrder="0"/>
        <border outline="0">
          <left style="thin">
            <color indexed="64"/>
          </left>
          <right style="thin">
            <color indexed="64"/>
          </right>
          <top style="thin">
            <color indexed="64"/>
          </top>
          <bottom style="thin">
            <color indexed="64"/>
          </bottom>
        </border>
      </dxf>
    </rfmt>
    <rfmt sheetId="1" sqref="Q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041"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041"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041"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041" start="0" length="0">
      <dxf>
        <alignment horizontal="left" wrapText="1" readingOrder="0"/>
        <border outline="0">
          <left style="thin">
            <color indexed="64"/>
          </left>
          <right style="thin">
            <color indexed="64"/>
          </right>
          <top style="thin">
            <color indexed="64"/>
          </top>
          <bottom style="thin">
            <color indexed="64"/>
          </bottom>
        </border>
      </dxf>
    </rfmt>
    <rcc rId="0" sId="1" dxf="1">
      <nc r="AD1041">
        <f>I1041&amp;COUNTIF($I$96:I1224,I1041)</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041">
        <f>AJ1041+AI1041+AH1041+AG1041+AF1041+AE1041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041">
        <f>AQ1041+AP1041+AO1041+AN1041+AM1041+AL1041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041">
        <f>AX1041+AW1041+AV1041+AU1041+AT1041+AS1041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041">
        <f>IF(BB1041=0,0,IF(BA1041&gt;BB1041,MAX(52-BA1041+BB1041,52-BA1041+BC1041),MAX(BB1041-BA1041,BC1041-BA1041)))</f>
      </nc>
      <ndxf>
        <numFmt numFmtId="1" formatCode="0"/>
        <fill>
          <patternFill patternType="solid">
            <bgColor theme="0" tint="-0.14999847407452621"/>
          </patternFill>
        </fill>
        <alignment vertical="center" readingOrder="0"/>
      </ndxf>
    </rcc>
    <rfmt sheetId="1" sqref="BA1041" start="0" length="0">
      <dxf>
        <numFmt numFmtId="1" formatCode="0"/>
      </dxf>
    </rfmt>
    <rcc rId="0" sId="1" dxf="1">
      <nc r="BB1041">
        <f>IF(E1041="upcoming",_xlfn.NUMBERVALUE(RIGHT($V$2,2)),0)</f>
      </nc>
      <ndxf>
        <numFmt numFmtId="1" formatCode="0"/>
        <fill>
          <patternFill patternType="solid">
            <bgColor theme="0" tint="-0.14999847407452621"/>
          </patternFill>
        </fill>
        <alignment vertical="center" readingOrder="0"/>
      </ndxf>
    </rcc>
    <rfmt sheetId="1" sqref="BC1041" start="0" length="0">
      <dxf>
        <numFmt numFmtId="1" formatCode="0"/>
        <alignment vertical="center" readingOrder="0"/>
      </dxf>
    </rfmt>
    <rfmt sheetId="1" sqref="BD1041" start="0" length="0">
      <dxf>
        <alignment vertical="center" readingOrder="0"/>
      </dxf>
    </rfmt>
    <rcc rId="0" sId="1" dxf="1">
      <nc r="BE1041">
        <f>ROW()</f>
      </nc>
      <ndxf>
        <numFmt numFmtId="0" formatCode="General"/>
      </ndxf>
    </rcc>
    <rcc rId="0" sId="1" dxf="1">
      <nc r="BF1041">
        <v>1354</v>
      </nc>
      <ndxf>
        <numFmt numFmtId="0" formatCode="General"/>
        <alignment vertical="center" readingOrder="0"/>
      </ndxf>
    </rcc>
    <rcc rId="0" sId="1" dxf="1">
      <nc r="BG1041">
        <f>BE1041-BF1041</f>
      </nc>
      <ndxf>
        <numFmt numFmtId="1" formatCode="0"/>
      </ndxf>
    </rcc>
    <rfmt sheetId="1" sqref="BH1041" start="0" length="0">
      <dxf>
        <alignment vertical="center" readingOrder="0"/>
      </dxf>
    </rfmt>
    <rfmt sheetId="1" sqref="BI1041" start="0" length="0">
      <dxf>
        <alignment vertical="center" readingOrder="0"/>
      </dxf>
    </rfmt>
    <rfmt sheetId="1" sqref="BJ1041" start="0" length="0">
      <dxf>
        <alignment vertical="center" readingOrder="0"/>
      </dxf>
    </rfmt>
    <rfmt sheetId="1" sqref="BK1041" start="0" length="0">
      <dxf>
        <alignment vertical="center" readingOrder="0"/>
      </dxf>
    </rfmt>
    <rfmt sheetId="1" sqref="BL1041" start="0" length="0">
      <dxf>
        <alignment vertical="center" readingOrder="0"/>
      </dxf>
    </rfmt>
    <rfmt sheetId="1" sqref="BM1041" start="0" length="0">
      <dxf>
        <alignment vertical="center" readingOrder="0"/>
      </dxf>
    </rfmt>
    <rfmt sheetId="1" sqref="BN1041" start="0" length="0">
      <dxf>
        <alignment vertical="center" readingOrder="0"/>
      </dxf>
    </rfmt>
    <rfmt sheetId="1" sqref="BO1041" start="0" length="0">
      <dxf>
        <alignment vertical="center" readingOrder="0"/>
      </dxf>
    </rfmt>
    <rfmt sheetId="1" sqref="BP1041" start="0" length="0">
      <dxf>
        <alignment vertical="center" readingOrder="0"/>
      </dxf>
    </rfmt>
    <rfmt sheetId="1" sqref="BQ1041" start="0" length="0">
      <dxf>
        <alignment vertical="center" readingOrder="0"/>
      </dxf>
    </rfmt>
    <rfmt sheetId="1" sqref="BR1041" start="0" length="0">
      <dxf>
        <alignment vertical="center" readingOrder="0"/>
      </dxf>
    </rfmt>
    <rfmt sheetId="1" sqref="BS1041" start="0" length="0">
      <dxf>
        <alignment vertical="center" readingOrder="0"/>
      </dxf>
    </rfmt>
    <rfmt sheetId="1" sqref="BT1041" start="0" length="0">
      <dxf>
        <alignment vertical="center" readingOrder="0"/>
      </dxf>
    </rfmt>
    <rfmt sheetId="1" sqref="BU1041" start="0" length="0">
      <dxf>
        <alignment vertical="center" readingOrder="0"/>
      </dxf>
    </rfmt>
    <rfmt sheetId="1" sqref="BV1041" start="0" length="0">
      <dxf>
        <alignment vertical="center" readingOrder="0"/>
      </dxf>
    </rfmt>
    <rfmt sheetId="1" sqref="BW1041" start="0" length="0">
      <dxf>
        <alignment vertical="center" readingOrder="0"/>
      </dxf>
    </rfmt>
    <rfmt sheetId="1" sqref="BX1041" start="0" length="0">
      <dxf>
        <alignment vertical="center" readingOrder="0"/>
      </dxf>
    </rfmt>
    <rfmt sheetId="1" sqref="BY1041" start="0" length="0">
      <dxf>
        <alignment vertical="center" readingOrder="0"/>
      </dxf>
    </rfmt>
    <rfmt sheetId="1" sqref="BZ1041" start="0" length="0">
      <dxf>
        <alignment vertical="center" readingOrder="0"/>
      </dxf>
    </rfmt>
    <rfmt sheetId="1" sqref="CA1041" start="0" length="0">
      <dxf>
        <alignment vertical="center" readingOrder="0"/>
      </dxf>
    </rfmt>
    <rfmt sheetId="1" sqref="CB1041" start="0" length="0">
      <dxf>
        <alignment vertical="center" readingOrder="0"/>
      </dxf>
    </rfmt>
    <rfmt sheetId="1" sqref="CC1041" start="0" length="0">
      <dxf>
        <alignment vertical="center" readingOrder="0"/>
      </dxf>
    </rfmt>
  </rrc>
  <rcc rId="19407" sId="1" numFmtId="4">
    <nc r="G1039" t="inlineStr">
      <is>
        <t>7+7</t>
      </is>
    </nc>
  </rcc>
  <rcc rId="19408" sId="1">
    <nc r="H1039" t="inlineStr">
      <is>
        <t xml:space="preserve">Torque to Slip testing on 7 Std pulley +  7 New pulley </t>
      </is>
    </nc>
  </rcc>
  <rcc rId="19409" sId="1">
    <nc r="H1040" t="inlineStr">
      <is>
        <t xml:space="preserve">Push In/ Push Out testing on7 Std pulley +  7 New pulley </t>
      </is>
    </nc>
  </rcc>
  <rcc rId="19410" sId="1">
    <nc r="B1039" t="inlineStr">
      <is>
        <t>Stellantis - DW12Rx_Nickel coating pulley testing-F.N.S2G59314.04.SP.03</t>
      </is>
    </nc>
  </rcc>
  <rcc rId="19411" sId="1">
    <nc r="B1040" t="inlineStr">
      <is>
        <t>Stellantis - DW12Rx_Nickel coating pulley testing-F.N.S2G59314.04.SP.03</t>
      </is>
    </nc>
  </rcc>
  <rcc rId="19412" sId="1">
    <nc r="B1041" t="inlineStr">
      <is>
        <t>Stellantis - DW12Rx_Nickel coating pulley testing-F.N.S2G59314.04.SP.03</t>
      </is>
    </nc>
  </rcc>
  <rcc rId="19413" sId="1">
    <nc r="B1042" t="inlineStr">
      <is>
        <t>Stellantis - DW12Rx_Nickel coating pulley testing-F.N.S2G59314.04.SP.03</t>
      </is>
    </nc>
  </rcc>
  <rcc rId="19414" sId="1">
    <nc r="C1039" t="inlineStr">
      <is>
        <t>DW12Rx_Nickel coating pulley testing</t>
      </is>
    </nc>
  </rcc>
  <rcc rId="19415" sId="1">
    <nc r="C1040" t="inlineStr">
      <is>
        <t>DW12Rx_Nickel coating pulley testing</t>
      </is>
    </nc>
  </rcc>
  <rcc rId="19416" sId="1">
    <nc r="C1041" t="inlineStr">
      <is>
        <t>DW12Rx_Nickel coating pulley testing</t>
      </is>
    </nc>
  </rcc>
  <rcc rId="19417" sId="1">
    <nc r="C1042" t="inlineStr">
      <is>
        <t>DW12Rx_Nickel coating pulley testing</t>
      </is>
    </nc>
  </rcc>
  <rcc rId="19418" sId="1" numFmtId="4">
    <nc r="D1039">
      <v>1</v>
    </nc>
  </rcc>
  <rcc rId="19419" sId="1" numFmtId="4">
    <nc r="D1040">
      <v>1</v>
    </nc>
  </rcc>
  <rcc rId="19420" sId="1" numFmtId="4">
    <nc r="G1040" t="inlineStr">
      <is>
        <t>7+7</t>
      </is>
    </nc>
  </rcc>
  <rcc rId="19421" sId="1" numFmtId="4">
    <nc r="G1041">
      <v>1</v>
    </nc>
  </rcc>
  <rcc rId="19422" sId="1" numFmtId="4">
    <nc r="G1042">
      <v>1</v>
    </nc>
  </rcc>
  <rcc rId="19423" sId="1">
    <nc r="M1039" t="inlineStr">
      <is>
        <t>TR.CC23.21304</t>
      </is>
    </nc>
  </rcc>
  <rcc rId="19424" sId="1">
    <nc r="M1040" t="inlineStr">
      <is>
        <t>TR.CC23.21304</t>
      </is>
    </nc>
  </rcc>
  <rcc rId="19425" sId="1">
    <nc r="M1041" t="inlineStr">
      <is>
        <t>TR.CC23.21304</t>
      </is>
    </nc>
  </rcc>
  <rcc rId="19426" sId="1">
    <nc r="M1042" t="inlineStr">
      <is>
        <t>TR.CC23.21304</t>
      </is>
    </nc>
  </rcc>
  <rcc rId="19427" sId="1">
    <oc r="BE6">
      <f>ROW()</f>
    </oc>
    <nc r="BE6">
      <f>ROW()</f>
    </nc>
  </rcc>
  <rcc rId="19428" sId="1">
    <oc r="BE7">
      <f>ROW()</f>
    </oc>
    <nc r="BE7">
      <f>ROW()</f>
    </nc>
  </rcc>
  <rcc rId="19429" sId="1">
    <oc r="BE8">
      <f>ROW()</f>
    </oc>
    <nc r="BE8">
      <f>ROW()</f>
    </nc>
  </rcc>
  <rcc rId="19430" sId="1">
    <oc r="BE9">
      <f>ROW()</f>
    </oc>
    <nc r="BE9">
      <f>ROW()</f>
    </nc>
  </rcc>
  <rcc rId="19431" sId="1">
    <oc r="BE10">
      <f>ROW()</f>
    </oc>
    <nc r="BE10">
      <f>ROW()</f>
    </nc>
  </rcc>
  <rcc rId="19432" sId="1">
    <oc r="BE11">
      <f>ROW()</f>
    </oc>
    <nc r="BE11">
      <f>ROW()</f>
    </nc>
  </rcc>
  <rcc rId="19433" sId="1">
    <oc r="BE12">
      <f>ROW()</f>
    </oc>
    <nc r="BE12">
      <f>ROW()</f>
    </nc>
  </rcc>
  <rcc rId="19434" sId="1">
    <oc r="BE13">
      <f>ROW()</f>
    </oc>
    <nc r="BE13">
      <f>ROW()</f>
    </nc>
  </rcc>
  <rcc rId="19435" sId="1">
    <oc r="BE14">
      <f>ROW()</f>
    </oc>
    <nc r="BE14">
      <f>ROW()</f>
    </nc>
  </rcc>
  <rcc rId="19436" sId="1">
    <oc r="BE15">
      <f>ROW()</f>
    </oc>
    <nc r="BE15">
      <f>ROW()</f>
    </nc>
  </rcc>
  <rcc rId="19437" sId="1">
    <oc r="BE16">
      <f>ROW()</f>
    </oc>
    <nc r="BE16">
      <f>ROW()</f>
    </nc>
  </rcc>
  <rcc rId="19438" sId="1">
    <oc r="BE17">
      <f>ROW()</f>
    </oc>
    <nc r="BE17">
      <f>ROW()</f>
    </nc>
  </rcc>
  <rcc rId="19439" sId="1">
    <oc r="BE18">
      <f>ROW()</f>
    </oc>
    <nc r="BE18">
      <f>ROW()</f>
    </nc>
  </rcc>
  <rcc rId="19440" sId="1">
    <oc r="BE19">
      <f>ROW()</f>
    </oc>
    <nc r="BE19">
      <f>ROW()</f>
    </nc>
  </rcc>
  <rcc rId="19441" sId="1">
    <oc r="BE20">
      <f>ROW()</f>
    </oc>
    <nc r="BE20">
      <f>ROW()</f>
    </nc>
  </rcc>
  <rcc rId="19442" sId="1">
    <oc r="BE21">
      <f>ROW()</f>
    </oc>
    <nc r="BE21">
      <f>ROW()</f>
    </nc>
  </rcc>
  <rcc rId="19443" sId="1">
    <oc r="BE22">
      <f>ROW()</f>
    </oc>
    <nc r="BE22">
      <f>ROW()</f>
    </nc>
  </rcc>
  <rcc rId="19444" sId="1">
    <oc r="BE23">
      <f>ROW()</f>
    </oc>
    <nc r="BE23">
      <f>ROW()</f>
    </nc>
  </rcc>
  <rcc rId="19445" sId="1">
    <oc r="BE24">
      <f>ROW()</f>
    </oc>
    <nc r="BE24">
      <f>ROW()</f>
    </nc>
  </rcc>
  <rcc rId="19446" sId="1">
    <oc r="BE25">
      <f>ROW()</f>
    </oc>
    <nc r="BE25">
      <f>ROW()</f>
    </nc>
  </rcc>
  <rcc rId="19447" sId="1">
    <oc r="BE26">
      <f>ROW()</f>
    </oc>
    <nc r="BE26">
      <f>ROW()</f>
    </nc>
  </rcc>
  <rcc rId="19448" sId="1">
    <oc r="BE27">
      <f>ROW()</f>
    </oc>
    <nc r="BE27">
      <f>ROW()</f>
    </nc>
  </rcc>
  <rcc rId="19449" sId="1">
    <oc r="BE28">
      <f>ROW()</f>
    </oc>
    <nc r="BE28">
      <f>ROW()</f>
    </nc>
  </rcc>
  <rcc rId="19450" sId="1">
    <oc r="BE29">
      <f>ROW()</f>
    </oc>
    <nc r="BE29">
      <f>ROW()</f>
    </nc>
  </rcc>
  <rcc rId="19451" sId="1">
    <oc r="BE30">
      <f>ROW()</f>
    </oc>
    <nc r="BE30">
      <f>ROW()</f>
    </nc>
  </rcc>
  <rcc rId="19452" sId="1">
    <oc r="BE31">
      <f>ROW()</f>
    </oc>
    <nc r="BE31">
      <f>ROW()</f>
    </nc>
  </rcc>
  <rcc rId="19453" sId="1">
    <oc r="BE32">
      <f>ROW()</f>
    </oc>
    <nc r="BE32">
      <f>ROW()</f>
    </nc>
  </rcc>
  <rcc rId="19454" sId="1">
    <oc r="BE33">
      <f>ROW()</f>
    </oc>
    <nc r="BE33">
      <f>ROW()</f>
    </nc>
  </rcc>
  <rcc rId="19455" sId="1">
    <oc r="BE34">
      <f>ROW()</f>
    </oc>
    <nc r="BE34">
      <f>ROW()</f>
    </nc>
  </rcc>
  <rcc rId="19456" sId="1">
    <oc r="BE35">
      <f>ROW()</f>
    </oc>
    <nc r="BE35">
      <f>ROW()</f>
    </nc>
  </rcc>
  <rcc rId="19457" sId="1">
    <oc r="BE36">
      <f>ROW()</f>
    </oc>
    <nc r="BE36">
      <f>ROW()</f>
    </nc>
  </rcc>
  <rcc rId="19458" sId="1">
    <oc r="BE37">
      <f>ROW()</f>
    </oc>
    <nc r="BE37">
      <f>ROW()</f>
    </nc>
  </rcc>
  <rcc rId="19459" sId="1">
    <oc r="BE38">
      <f>ROW()</f>
    </oc>
    <nc r="BE38">
      <f>ROW()</f>
    </nc>
  </rcc>
  <rcc rId="19460" sId="1">
    <oc r="BE39">
      <f>ROW()</f>
    </oc>
    <nc r="BE39">
      <f>ROW()</f>
    </nc>
  </rcc>
  <rcc rId="19461" sId="1">
    <oc r="BE40">
      <f>ROW()</f>
    </oc>
    <nc r="BE40">
      <f>ROW()</f>
    </nc>
  </rcc>
  <rcc rId="19462" sId="1">
    <oc r="BE41">
      <f>ROW()</f>
    </oc>
    <nc r="BE41">
      <f>ROW()</f>
    </nc>
  </rcc>
  <rcc rId="19463" sId="1">
    <oc r="BE42">
      <f>ROW()</f>
    </oc>
    <nc r="BE42">
      <f>ROW()</f>
    </nc>
  </rcc>
  <rcc rId="19464" sId="1">
    <oc r="BE43">
      <f>ROW()</f>
    </oc>
    <nc r="BE43">
      <f>ROW()</f>
    </nc>
  </rcc>
  <rcc rId="19465" sId="1">
    <oc r="BE44">
      <f>ROW()</f>
    </oc>
    <nc r="BE44">
      <f>ROW()</f>
    </nc>
  </rcc>
  <rcc rId="19466" sId="1">
    <oc r="BE45">
      <f>ROW()</f>
    </oc>
    <nc r="BE45">
      <f>ROW()</f>
    </nc>
  </rcc>
  <rcc rId="19467" sId="1">
    <oc r="BE46">
      <f>ROW()</f>
    </oc>
    <nc r="BE46">
      <f>ROW()</f>
    </nc>
  </rcc>
  <rcc rId="19468" sId="1">
    <oc r="BE47">
      <f>ROW()</f>
    </oc>
    <nc r="BE47">
      <f>ROW()</f>
    </nc>
  </rcc>
  <rcc rId="19469" sId="1">
    <oc r="BE48">
      <f>ROW()</f>
    </oc>
    <nc r="BE48">
      <f>ROW()</f>
    </nc>
  </rcc>
  <rcc rId="19470" sId="1">
    <oc r="BE49">
      <f>ROW()</f>
    </oc>
    <nc r="BE49">
      <f>ROW()</f>
    </nc>
  </rcc>
  <rcc rId="19471" sId="1">
    <oc r="BE50">
      <f>ROW()</f>
    </oc>
    <nc r="BE50">
      <f>ROW()</f>
    </nc>
  </rcc>
  <rcc rId="19472" sId="1">
    <oc r="BE51">
      <f>ROW()</f>
    </oc>
    <nc r="BE51">
      <f>ROW()</f>
    </nc>
  </rcc>
  <rcc rId="19473" sId="1">
    <oc r="BE52">
      <f>ROW()</f>
    </oc>
    <nc r="BE52">
      <f>ROW()</f>
    </nc>
  </rcc>
  <rcc rId="19474" sId="1">
    <oc r="BE53">
      <f>ROW()</f>
    </oc>
    <nc r="BE53">
      <f>ROW()</f>
    </nc>
  </rcc>
  <rcc rId="19475" sId="1">
    <oc r="BE54">
      <f>ROW()</f>
    </oc>
    <nc r="BE54">
      <f>ROW()</f>
    </nc>
  </rcc>
  <rcc rId="19476" sId="1">
    <oc r="BE55">
      <f>ROW()</f>
    </oc>
    <nc r="BE55">
      <f>ROW()</f>
    </nc>
  </rcc>
  <rcc rId="19477" sId="1">
    <oc r="BE56">
      <f>ROW()</f>
    </oc>
    <nc r="BE56">
      <f>ROW()</f>
    </nc>
  </rcc>
  <rcc rId="19478" sId="1">
    <oc r="BE57">
      <f>ROW()</f>
    </oc>
    <nc r="BE57">
      <f>ROW()</f>
    </nc>
  </rcc>
  <rcc rId="19479" sId="1">
    <oc r="BE58">
      <f>ROW()</f>
    </oc>
    <nc r="BE58">
      <f>ROW()</f>
    </nc>
  </rcc>
  <rcc rId="19480" sId="1">
    <oc r="BE59">
      <f>ROW()</f>
    </oc>
    <nc r="BE59">
      <f>ROW()</f>
    </nc>
  </rcc>
  <rcc rId="19481" sId="1">
    <oc r="BE60">
      <f>ROW()</f>
    </oc>
    <nc r="BE60">
      <f>ROW()</f>
    </nc>
  </rcc>
  <rcc rId="19482" sId="1">
    <oc r="BE61">
      <f>ROW()</f>
    </oc>
    <nc r="BE61">
      <f>ROW()</f>
    </nc>
  </rcc>
  <rcc rId="19483" sId="1">
    <oc r="BE62">
      <f>ROW()</f>
    </oc>
    <nc r="BE62">
      <f>ROW()</f>
    </nc>
  </rcc>
  <rcc rId="19484" sId="1">
    <oc r="BE63">
      <f>ROW()</f>
    </oc>
    <nc r="BE63">
      <f>ROW()</f>
    </nc>
  </rcc>
  <rcc rId="19485" sId="1">
    <oc r="BE64">
      <f>ROW()</f>
    </oc>
    <nc r="BE64">
      <f>ROW()</f>
    </nc>
  </rcc>
  <rcc rId="19486" sId="1">
    <oc r="BE65">
      <f>ROW()</f>
    </oc>
    <nc r="BE65">
      <f>ROW()</f>
    </nc>
  </rcc>
  <rcc rId="19487" sId="1">
    <oc r="BE66">
      <f>ROW()</f>
    </oc>
    <nc r="BE66">
      <f>ROW()</f>
    </nc>
  </rcc>
  <rcc rId="19488" sId="1">
    <oc r="BE67">
      <f>ROW()</f>
    </oc>
    <nc r="BE67">
      <f>ROW()</f>
    </nc>
  </rcc>
  <rcc rId="19489" sId="1">
    <oc r="BE68">
      <f>ROW()</f>
    </oc>
    <nc r="BE68">
      <f>ROW()</f>
    </nc>
  </rcc>
  <rcc rId="19490" sId="1">
    <oc r="BE69">
      <f>ROW()</f>
    </oc>
    <nc r="BE69">
      <f>ROW()</f>
    </nc>
  </rcc>
  <rcc rId="19491" sId="1">
    <oc r="BE70">
      <f>ROW()</f>
    </oc>
    <nc r="BE70">
      <f>ROW()</f>
    </nc>
  </rcc>
  <rcc rId="19492" sId="1">
    <oc r="BE71">
      <f>ROW()</f>
    </oc>
    <nc r="BE71">
      <f>ROW()</f>
    </nc>
  </rcc>
  <rcc rId="19493" sId="1">
    <oc r="BE72">
      <f>ROW()</f>
    </oc>
    <nc r="BE72">
      <f>ROW()</f>
    </nc>
  </rcc>
  <rcc rId="19494" sId="1">
    <oc r="BE73">
      <f>ROW()</f>
    </oc>
    <nc r="BE73">
      <f>ROW()</f>
    </nc>
  </rcc>
  <rcc rId="19495" sId="1">
    <oc r="BE74">
      <f>ROW()</f>
    </oc>
    <nc r="BE74">
      <f>ROW()</f>
    </nc>
  </rcc>
  <rcc rId="19496" sId="1">
    <oc r="BE75">
      <f>ROW()</f>
    </oc>
    <nc r="BE75">
      <f>ROW()</f>
    </nc>
  </rcc>
  <rcc rId="19497" sId="1">
    <oc r="BE76">
      <f>ROW()</f>
    </oc>
    <nc r="BE76">
      <f>ROW()</f>
    </nc>
  </rcc>
  <rcc rId="19498" sId="1">
    <oc r="BE77">
      <f>ROW()</f>
    </oc>
    <nc r="BE77">
      <f>ROW()</f>
    </nc>
  </rcc>
  <rcc rId="19499" sId="1">
    <oc r="BE78">
      <f>ROW()</f>
    </oc>
    <nc r="BE78">
      <f>ROW()</f>
    </nc>
  </rcc>
  <rcc rId="19500" sId="1">
    <oc r="BE79">
      <f>ROW()</f>
    </oc>
    <nc r="BE79">
      <f>ROW()</f>
    </nc>
  </rcc>
  <rcc rId="19501" sId="1">
    <oc r="BE80">
      <f>ROW()</f>
    </oc>
    <nc r="BE80">
      <f>ROW()</f>
    </nc>
  </rcc>
  <rcc rId="19502" sId="1">
    <oc r="BE81">
      <f>ROW()</f>
    </oc>
    <nc r="BE81">
      <f>ROW()</f>
    </nc>
  </rcc>
  <rcc rId="19503" sId="1">
    <oc r="BE82">
      <f>ROW()</f>
    </oc>
    <nc r="BE82">
      <f>ROW()</f>
    </nc>
  </rcc>
  <rcc rId="19504" sId="1">
    <oc r="BE83">
      <f>ROW()</f>
    </oc>
    <nc r="BE83">
      <f>ROW()</f>
    </nc>
  </rcc>
  <rcc rId="19505" sId="1">
    <oc r="BE84">
      <f>ROW()</f>
    </oc>
    <nc r="BE84">
      <f>ROW()</f>
    </nc>
  </rcc>
  <rcc rId="19506" sId="1">
    <oc r="BE85">
      <f>ROW()</f>
    </oc>
    <nc r="BE85">
      <f>ROW()</f>
    </nc>
  </rcc>
  <rcc rId="19507" sId="1">
    <oc r="BE86">
      <f>ROW()</f>
    </oc>
    <nc r="BE86">
      <f>ROW()</f>
    </nc>
  </rcc>
  <rcc rId="19508" sId="1">
    <oc r="BE87">
      <f>ROW()</f>
    </oc>
    <nc r="BE87">
      <f>ROW()</f>
    </nc>
  </rcc>
  <rcc rId="19509" sId="1">
    <oc r="BE88">
      <f>ROW()</f>
    </oc>
    <nc r="BE88">
      <f>ROW()</f>
    </nc>
  </rcc>
  <rcc rId="19510" sId="1">
    <oc r="BE89">
      <f>ROW()</f>
    </oc>
    <nc r="BE89">
      <f>ROW()</f>
    </nc>
  </rcc>
  <rcc rId="19511" sId="1">
    <oc r="BE90">
      <f>ROW()</f>
    </oc>
    <nc r="BE90">
      <f>ROW()</f>
    </nc>
  </rcc>
  <rcc rId="19512" sId="1">
    <oc r="BE91">
      <f>ROW()</f>
    </oc>
    <nc r="BE91">
      <f>ROW()</f>
    </nc>
  </rcc>
  <rcc rId="19513" sId="1">
    <oc r="BE92">
      <f>ROW()</f>
    </oc>
    <nc r="BE92">
      <f>ROW()</f>
    </nc>
  </rcc>
  <rcc rId="19514" sId="1">
    <oc r="BE93">
      <f>ROW()</f>
    </oc>
    <nc r="BE93">
      <f>ROW()</f>
    </nc>
  </rcc>
  <rcc rId="19515" sId="1">
    <oc r="BE94">
      <f>ROW()</f>
    </oc>
    <nc r="BE94">
      <f>ROW()</f>
    </nc>
  </rcc>
  <rcc rId="19516" sId="1">
    <oc r="BE95">
      <f>ROW()</f>
    </oc>
    <nc r="BE95">
      <f>ROW()</f>
    </nc>
  </rcc>
  <rcc rId="19517" sId="1">
    <oc r="BE96">
      <f>ROW()</f>
    </oc>
    <nc r="BE96">
      <f>ROW()</f>
    </nc>
  </rcc>
  <rcc rId="19518" sId="1">
    <oc r="BE97">
      <f>ROW()</f>
    </oc>
    <nc r="BE97">
      <f>ROW()</f>
    </nc>
  </rcc>
  <rcc rId="19519" sId="1">
    <oc r="BE98">
      <f>ROW()</f>
    </oc>
    <nc r="BE98">
      <f>ROW()</f>
    </nc>
  </rcc>
  <rcc rId="19520" sId="1">
    <oc r="BE99">
      <f>ROW()</f>
    </oc>
    <nc r="BE99">
      <f>ROW()</f>
    </nc>
  </rcc>
  <rcc rId="19521" sId="1">
    <oc r="BE100">
      <f>ROW()</f>
    </oc>
    <nc r="BE100">
      <f>ROW()</f>
    </nc>
  </rcc>
  <rcc rId="19522" sId="1">
    <oc r="BE101">
      <f>ROW()</f>
    </oc>
    <nc r="BE101">
      <f>ROW()</f>
    </nc>
  </rcc>
  <rcc rId="19523" sId="1">
    <oc r="BE102">
      <f>ROW()</f>
    </oc>
    <nc r="BE102">
      <f>ROW()</f>
    </nc>
  </rcc>
  <rcc rId="19524" sId="1">
    <oc r="BE103">
      <f>ROW()</f>
    </oc>
    <nc r="BE103">
      <f>ROW()</f>
    </nc>
  </rcc>
  <rcc rId="19525" sId="1">
    <oc r="BE104">
      <f>ROW()</f>
    </oc>
    <nc r="BE104">
      <f>ROW()</f>
    </nc>
  </rcc>
  <rcc rId="19526" sId="1">
    <oc r="BE105">
      <f>ROW()</f>
    </oc>
    <nc r="BE105">
      <f>ROW()</f>
    </nc>
  </rcc>
  <rcc rId="19527" sId="1">
    <oc r="BE106">
      <f>ROW()</f>
    </oc>
    <nc r="BE106">
      <f>ROW()</f>
    </nc>
  </rcc>
  <rcc rId="19528" sId="1">
    <oc r="BE107">
      <f>ROW()</f>
    </oc>
    <nc r="BE107">
      <f>ROW()</f>
    </nc>
  </rcc>
  <rcc rId="19529" sId="1">
    <oc r="BE108">
      <f>ROW()</f>
    </oc>
    <nc r="BE108">
      <f>ROW()</f>
    </nc>
  </rcc>
  <rcc rId="19530" sId="1">
    <oc r="BE109">
      <f>ROW()</f>
    </oc>
    <nc r="BE109">
      <f>ROW()</f>
    </nc>
  </rcc>
  <rcc rId="19531" sId="1">
    <oc r="BE110">
      <f>ROW()</f>
    </oc>
    <nc r="BE110">
      <f>ROW()</f>
    </nc>
  </rcc>
  <rcc rId="19532" sId="1">
    <oc r="BE111">
      <f>ROW()</f>
    </oc>
    <nc r="BE111">
      <f>ROW()</f>
    </nc>
  </rcc>
  <rcc rId="19533" sId="1">
    <oc r="BE112">
      <f>ROW()</f>
    </oc>
    <nc r="BE112">
      <f>ROW()</f>
    </nc>
  </rcc>
  <rcc rId="19534" sId="1">
    <oc r="BE113">
      <f>ROW()</f>
    </oc>
    <nc r="BE113">
      <f>ROW()</f>
    </nc>
  </rcc>
  <rcc rId="19535" sId="1">
    <oc r="BE114">
      <f>ROW()</f>
    </oc>
    <nc r="BE114">
      <f>ROW()</f>
    </nc>
  </rcc>
  <rcc rId="19536" sId="1">
    <oc r="BE115">
      <f>ROW()</f>
    </oc>
    <nc r="BE115">
      <f>ROW()</f>
    </nc>
  </rcc>
  <rcc rId="19537" sId="1">
    <oc r="BE116">
      <f>ROW()</f>
    </oc>
    <nc r="BE116">
      <f>ROW()</f>
    </nc>
  </rcc>
  <rcc rId="19538" sId="1">
    <oc r="BE117">
      <f>ROW()</f>
    </oc>
    <nc r="BE117">
      <f>ROW()</f>
    </nc>
  </rcc>
  <rcc rId="19539" sId="1">
    <oc r="BE118">
      <f>ROW()</f>
    </oc>
    <nc r="BE118">
      <f>ROW()</f>
    </nc>
  </rcc>
  <rcc rId="19540" sId="1">
    <oc r="BE119">
      <f>ROW()</f>
    </oc>
    <nc r="BE119">
      <f>ROW()</f>
    </nc>
  </rcc>
  <rcc rId="19541" sId="1">
    <oc r="BE120">
      <f>ROW()</f>
    </oc>
    <nc r="BE120">
      <f>ROW()</f>
    </nc>
  </rcc>
  <rcc rId="19542" sId="1">
    <oc r="BE121">
      <f>ROW()</f>
    </oc>
    <nc r="BE121">
      <f>ROW()</f>
    </nc>
  </rcc>
  <rcc rId="19543" sId="1">
    <oc r="BE122">
      <f>ROW()</f>
    </oc>
    <nc r="BE122">
      <f>ROW()</f>
    </nc>
  </rcc>
  <rcc rId="19544" sId="1">
    <oc r="BE123">
      <f>ROW()</f>
    </oc>
    <nc r="BE123">
      <f>ROW()</f>
    </nc>
  </rcc>
  <rcc rId="19545" sId="1">
    <oc r="BE124">
      <f>ROW()</f>
    </oc>
    <nc r="BE124">
      <f>ROW()</f>
    </nc>
  </rcc>
  <rcc rId="19546" sId="1">
    <oc r="BE125">
      <f>ROW()</f>
    </oc>
    <nc r="BE125">
      <f>ROW()</f>
    </nc>
  </rcc>
  <rcc rId="19547" sId="1">
    <oc r="BE126">
      <f>ROW()</f>
    </oc>
    <nc r="BE126">
      <f>ROW()</f>
    </nc>
  </rcc>
  <rcc rId="19548" sId="1">
    <oc r="BE127">
      <f>ROW()</f>
    </oc>
    <nc r="BE127">
      <f>ROW()</f>
    </nc>
  </rcc>
  <rcc rId="19549" sId="1">
    <oc r="BE128">
      <f>ROW()</f>
    </oc>
    <nc r="BE128">
      <f>ROW()</f>
    </nc>
  </rcc>
  <rcc rId="19550" sId="1">
    <oc r="BE129">
      <f>ROW()</f>
    </oc>
    <nc r="BE129">
      <f>ROW()</f>
    </nc>
  </rcc>
  <rcc rId="19551" sId="1">
    <oc r="BE130">
      <f>ROW()</f>
    </oc>
    <nc r="BE130">
      <f>ROW()</f>
    </nc>
  </rcc>
  <rcc rId="19552" sId="1">
    <oc r="BE131">
      <f>ROW()</f>
    </oc>
    <nc r="BE131">
      <f>ROW()</f>
    </nc>
  </rcc>
  <rcc rId="19553" sId="1">
    <oc r="BE132">
      <f>ROW()</f>
    </oc>
    <nc r="BE132">
      <f>ROW()</f>
    </nc>
  </rcc>
  <rcc rId="19554" sId="1">
    <oc r="BE133">
      <f>ROW()</f>
    </oc>
    <nc r="BE133">
      <f>ROW()</f>
    </nc>
  </rcc>
  <rcc rId="19555" sId="1">
    <oc r="BE134">
      <f>ROW()</f>
    </oc>
    <nc r="BE134">
      <f>ROW()</f>
    </nc>
  </rcc>
  <rcc rId="19556" sId="1">
    <oc r="BE135">
      <f>ROW()</f>
    </oc>
    <nc r="BE135">
      <f>ROW()</f>
    </nc>
  </rcc>
  <rcc rId="19557" sId="1">
    <oc r="BE136">
      <f>ROW()</f>
    </oc>
    <nc r="BE136">
      <f>ROW()</f>
    </nc>
  </rcc>
  <rcc rId="19558" sId="1">
    <oc r="BE137">
      <f>ROW()</f>
    </oc>
    <nc r="BE137">
      <f>ROW()</f>
    </nc>
  </rcc>
  <rcc rId="19559" sId="1">
    <oc r="BE138">
      <f>ROW()</f>
    </oc>
    <nc r="BE138">
      <f>ROW()</f>
    </nc>
  </rcc>
  <rcc rId="19560" sId="1">
    <oc r="BE139">
      <f>ROW()</f>
    </oc>
    <nc r="BE139">
      <f>ROW()</f>
    </nc>
  </rcc>
  <rcc rId="19561" sId="1">
    <oc r="BE140">
      <f>ROW()</f>
    </oc>
    <nc r="BE140">
      <f>ROW()</f>
    </nc>
  </rcc>
  <rcc rId="19562" sId="1">
    <oc r="BE141">
      <f>ROW()</f>
    </oc>
    <nc r="BE141">
      <f>ROW()</f>
    </nc>
  </rcc>
  <rcc rId="19563" sId="1">
    <oc r="BE142">
      <f>ROW()</f>
    </oc>
    <nc r="BE142">
      <f>ROW()</f>
    </nc>
  </rcc>
  <rcc rId="19564" sId="1">
    <oc r="BE143">
      <f>ROW()</f>
    </oc>
    <nc r="BE143">
      <f>ROW()</f>
    </nc>
  </rcc>
  <rcc rId="19565" sId="1">
    <oc r="BE144">
      <f>ROW()</f>
    </oc>
    <nc r="BE144">
      <f>ROW()</f>
    </nc>
  </rcc>
  <rcc rId="19566" sId="1">
    <oc r="BE145">
      <f>ROW()</f>
    </oc>
    <nc r="BE145">
      <f>ROW()</f>
    </nc>
  </rcc>
  <rcc rId="19567" sId="1">
    <oc r="BE146">
      <f>ROW()</f>
    </oc>
    <nc r="BE146">
      <f>ROW()</f>
    </nc>
  </rcc>
  <rcc rId="19568" sId="1">
    <oc r="BE147">
      <f>ROW()</f>
    </oc>
    <nc r="BE147">
      <f>ROW()</f>
    </nc>
  </rcc>
  <rcc rId="19569" sId="1">
    <oc r="BE148">
      <f>ROW()</f>
    </oc>
    <nc r="BE148">
      <f>ROW()</f>
    </nc>
  </rcc>
  <rcc rId="19570" sId="1">
    <oc r="BE149">
      <f>ROW()</f>
    </oc>
    <nc r="BE149">
      <f>ROW()</f>
    </nc>
  </rcc>
  <rcc rId="19571" sId="1">
    <oc r="BE150">
      <f>ROW()</f>
    </oc>
    <nc r="BE150">
      <f>ROW()</f>
    </nc>
  </rcc>
  <rcc rId="19572" sId="1">
    <oc r="BE151">
      <f>ROW()</f>
    </oc>
    <nc r="BE151">
      <f>ROW()</f>
    </nc>
  </rcc>
  <rcc rId="19573" sId="1">
    <oc r="BE152">
      <f>ROW()</f>
    </oc>
    <nc r="BE152">
      <f>ROW()</f>
    </nc>
  </rcc>
  <rcc rId="19574" sId="1">
    <oc r="BE153">
      <f>ROW()</f>
    </oc>
    <nc r="BE153">
      <f>ROW()</f>
    </nc>
  </rcc>
  <rcc rId="19575" sId="1">
    <oc r="BE154">
      <f>ROW()</f>
    </oc>
    <nc r="BE154">
      <f>ROW()</f>
    </nc>
  </rcc>
  <rcc rId="19576" sId="1">
    <oc r="BE155">
      <f>ROW()</f>
    </oc>
    <nc r="BE155">
      <f>ROW()</f>
    </nc>
  </rcc>
  <rcc rId="19577" sId="1">
    <oc r="BE156">
      <f>ROW()</f>
    </oc>
    <nc r="BE156">
      <f>ROW()</f>
    </nc>
  </rcc>
  <rcc rId="19578" sId="1">
    <oc r="BE157">
      <f>ROW()</f>
    </oc>
    <nc r="BE157">
      <f>ROW()</f>
    </nc>
  </rcc>
  <rcc rId="19579" sId="1">
    <oc r="BE158">
      <f>ROW()</f>
    </oc>
    <nc r="BE158">
      <f>ROW()</f>
    </nc>
  </rcc>
  <rcc rId="19580" sId="1">
    <oc r="BE159">
      <f>ROW()</f>
    </oc>
    <nc r="BE159">
      <f>ROW()</f>
    </nc>
  </rcc>
  <rcc rId="19581" sId="1">
    <oc r="BE160">
      <f>ROW()</f>
    </oc>
    <nc r="BE160">
      <f>ROW()</f>
    </nc>
  </rcc>
  <rcc rId="19582" sId="1">
    <oc r="BE161">
      <f>ROW()</f>
    </oc>
    <nc r="BE161">
      <f>ROW()</f>
    </nc>
  </rcc>
  <rcc rId="19583" sId="1">
    <oc r="BE162">
      <f>ROW()</f>
    </oc>
    <nc r="BE162">
      <f>ROW()</f>
    </nc>
  </rcc>
  <rcc rId="19584" sId="1">
    <oc r="BE163">
      <f>ROW()</f>
    </oc>
    <nc r="BE163">
      <f>ROW()</f>
    </nc>
  </rcc>
  <rcc rId="19585" sId="1">
    <oc r="BE164">
      <f>ROW()</f>
    </oc>
    <nc r="BE164">
      <f>ROW()</f>
    </nc>
  </rcc>
  <rcc rId="19586" sId="1">
    <oc r="BE165">
      <f>ROW()</f>
    </oc>
    <nc r="BE165">
      <f>ROW()</f>
    </nc>
  </rcc>
  <rcc rId="19587" sId="1">
    <oc r="BE166">
      <f>ROW()</f>
    </oc>
    <nc r="BE166">
      <f>ROW()</f>
    </nc>
  </rcc>
  <rcc rId="19588" sId="1">
    <oc r="BE167">
      <f>ROW()</f>
    </oc>
    <nc r="BE167">
      <f>ROW()</f>
    </nc>
  </rcc>
  <rcc rId="19589" sId="1">
    <oc r="BE168">
      <f>ROW()</f>
    </oc>
    <nc r="BE168">
      <f>ROW()</f>
    </nc>
  </rcc>
  <rcc rId="19590" sId="1">
    <oc r="BE169">
      <f>ROW()</f>
    </oc>
    <nc r="BE169">
      <f>ROW()</f>
    </nc>
  </rcc>
  <rcc rId="19591" sId="1">
    <oc r="BE170">
      <f>ROW()</f>
    </oc>
    <nc r="BE170">
      <f>ROW()</f>
    </nc>
  </rcc>
  <rcc rId="19592" sId="1">
    <oc r="BE171">
      <f>ROW()</f>
    </oc>
    <nc r="BE171">
      <f>ROW()</f>
    </nc>
  </rcc>
  <rcc rId="19593" sId="1">
    <oc r="BE172">
      <f>ROW()</f>
    </oc>
    <nc r="BE172">
      <f>ROW()</f>
    </nc>
  </rcc>
  <rcc rId="19594" sId="1">
    <oc r="BE173">
      <f>ROW()</f>
    </oc>
    <nc r="BE173">
      <f>ROW()</f>
    </nc>
  </rcc>
  <rcc rId="19595" sId="1">
    <oc r="BE174">
      <f>ROW()</f>
    </oc>
    <nc r="BE174">
      <f>ROW()</f>
    </nc>
  </rcc>
  <rcc rId="19596" sId="1">
    <oc r="BE175">
      <f>ROW()</f>
    </oc>
    <nc r="BE175">
      <f>ROW()</f>
    </nc>
  </rcc>
  <rcc rId="19597" sId="1">
    <oc r="BE176">
      <f>ROW()</f>
    </oc>
    <nc r="BE176">
      <f>ROW()</f>
    </nc>
  </rcc>
  <rcc rId="19598" sId="1">
    <oc r="BE177">
      <f>ROW()</f>
    </oc>
    <nc r="BE177">
      <f>ROW()</f>
    </nc>
  </rcc>
  <rcc rId="19599" sId="1">
    <oc r="BE178">
      <f>ROW()</f>
    </oc>
    <nc r="BE178">
      <f>ROW()</f>
    </nc>
  </rcc>
  <rcc rId="19600" sId="1">
    <oc r="BE179">
      <f>ROW()</f>
    </oc>
    <nc r="BE179">
      <f>ROW()</f>
    </nc>
  </rcc>
  <rcc rId="19601" sId="1">
    <oc r="BE180">
      <f>ROW()</f>
    </oc>
    <nc r="BE180">
      <f>ROW()</f>
    </nc>
  </rcc>
  <rcc rId="19602" sId="1">
    <oc r="BE181">
      <f>ROW()</f>
    </oc>
    <nc r="BE181">
      <f>ROW()</f>
    </nc>
  </rcc>
  <rcc rId="19603" sId="1">
    <oc r="BE182">
      <f>ROW()</f>
    </oc>
    <nc r="BE182">
      <f>ROW()</f>
    </nc>
  </rcc>
  <rcc rId="19604" sId="1">
    <oc r="BE183">
      <f>ROW()</f>
    </oc>
    <nc r="BE183">
      <f>ROW()</f>
    </nc>
  </rcc>
  <rcc rId="19605" sId="1">
    <oc r="BE184">
      <f>ROW()</f>
    </oc>
    <nc r="BE184">
      <f>ROW()</f>
    </nc>
  </rcc>
  <rcc rId="19606" sId="1">
    <oc r="BE185">
      <f>ROW()</f>
    </oc>
    <nc r="BE185">
      <f>ROW()</f>
    </nc>
  </rcc>
  <rcc rId="19607" sId="1">
    <oc r="BE186">
      <f>ROW()</f>
    </oc>
    <nc r="BE186">
      <f>ROW()</f>
    </nc>
  </rcc>
  <rcc rId="19608" sId="1">
    <oc r="BE187">
      <f>ROW()</f>
    </oc>
    <nc r="BE187">
      <f>ROW()</f>
    </nc>
  </rcc>
  <rcc rId="19609" sId="1">
    <oc r="BE188">
      <f>ROW()</f>
    </oc>
    <nc r="BE188">
      <f>ROW()</f>
    </nc>
  </rcc>
  <rcc rId="19610" sId="1">
    <oc r="BE189">
      <f>ROW()</f>
    </oc>
    <nc r="BE189">
      <f>ROW()</f>
    </nc>
  </rcc>
  <rcc rId="19611" sId="1">
    <oc r="BE190">
      <f>ROW()</f>
    </oc>
    <nc r="BE190">
      <f>ROW()</f>
    </nc>
  </rcc>
  <rcc rId="19612" sId="1">
    <oc r="BE191">
      <f>ROW()</f>
    </oc>
    <nc r="BE191">
      <f>ROW()</f>
    </nc>
  </rcc>
  <rcc rId="19613" sId="1">
    <oc r="BE192">
      <f>ROW()</f>
    </oc>
    <nc r="BE192">
      <f>ROW()</f>
    </nc>
  </rcc>
  <rcc rId="19614" sId="1">
    <oc r="BE193">
      <f>ROW()</f>
    </oc>
    <nc r="BE193">
      <f>ROW()</f>
    </nc>
  </rcc>
  <rcc rId="19615" sId="1">
    <oc r="BE194">
      <f>ROW()</f>
    </oc>
    <nc r="BE194">
      <f>ROW()</f>
    </nc>
  </rcc>
  <rcc rId="19616" sId="1">
    <oc r="BE195">
      <f>ROW()</f>
    </oc>
    <nc r="BE195">
      <f>ROW()</f>
    </nc>
  </rcc>
  <rcc rId="19617" sId="1">
    <oc r="BE196">
      <f>ROW()</f>
    </oc>
    <nc r="BE196">
      <f>ROW()</f>
    </nc>
  </rcc>
  <rcc rId="19618" sId="1">
    <oc r="BE197">
      <f>ROW()</f>
    </oc>
    <nc r="BE197">
      <f>ROW()</f>
    </nc>
  </rcc>
  <rcc rId="19619" sId="1">
    <oc r="BE198">
      <f>ROW()</f>
    </oc>
    <nc r="BE198">
      <f>ROW()</f>
    </nc>
  </rcc>
  <rcc rId="19620" sId="1">
    <oc r="BE199">
      <f>ROW()</f>
    </oc>
    <nc r="BE199">
      <f>ROW()</f>
    </nc>
  </rcc>
  <rcc rId="19621" sId="1">
    <oc r="BE200">
      <f>ROW()</f>
    </oc>
    <nc r="BE200">
      <f>ROW()</f>
    </nc>
  </rcc>
  <rcc rId="19622" sId="1">
    <oc r="BE201">
      <f>ROW()</f>
    </oc>
    <nc r="BE201">
      <f>ROW()</f>
    </nc>
  </rcc>
  <rcc rId="19623" sId="1">
    <oc r="BE202">
      <f>ROW()</f>
    </oc>
    <nc r="BE202">
      <f>ROW()</f>
    </nc>
  </rcc>
  <rcc rId="19624" sId="1">
    <oc r="BE203">
      <f>ROW()</f>
    </oc>
    <nc r="BE203">
      <f>ROW()</f>
    </nc>
  </rcc>
  <rcc rId="19625" sId="1">
    <oc r="BE204">
      <f>ROW()</f>
    </oc>
    <nc r="BE204">
      <f>ROW()</f>
    </nc>
  </rcc>
  <rcc rId="19626" sId="1">
    <oc r="BE205">
      <f>ROW()</f>
    </oc>
    <nc r="BE205">
      <f>ROW()</f>
    </nc>
  </rcc>
  <rcc rId="19627" sId="1">
    <oc r="BE206">
      <f>ROW()</f>
    </oc>
    <nc r="BE206">
      <f>ROW()</f>
    </nc>
  </rcc>
  <rcc rId="19628" sId="1">
    <oc r="BE207">
      <f>ROW()</f>
    </oc>
    <nc r="BE207">
      <f>ROW()</f>
    </nc>
  </rcc>
  <rcc rId="19629" sId="1">
    <oc r="BE208">
      <f>ROW()</f>
    </oc>
    <nc r="BE208">
      <f>ROW()</f>
    </nc>
  </rcc>
  <rcc rId="19630" sId="1">
    <oc r="BE209">
      <f>ROW()</f>
    </oc>
    <nc r="BE209">
      <f>ROW()</f>
    </nc>
  </rcc>
  <rcc rId="19631" sId="1">
    <oc r="BE210">
      <f>ROW()</f>
    </oc>
    <nc r="BE210">
      <f>ROW()</f>
    </nc>
  </rcc>
  <rcc rId="19632" sId="1">
    <oc r="BE211">
      <f>ROW()</f>
    </oc>
    <nc r="BE211">
      <f>ROW()</f>
    </nc>
  </rcc>
  <rcc rId="19633" sId="1">
    <oc r="BE212">
      <f>ROW()</f>
    </oc>
    <nc r="BE212">
      <f>ROW()</f>
    </nc>
  </rcc>
  <rcc rId="19634" sId="1">
    <oc r="BE213">
      <f>ROW()</f>
    </oc>
    <nc r="BE213">
      <f>ROW()</f>
    </nc>
  </rcc>
  <rcc rId="19635" sId="1">
    <oc r="BE214">
      <f>ROW()</f>
    </oc>
    <nc r="BE214">
      <f>ROW()</f>
    </nc>
  </rcc>
  <rcc rId="19636" sId="1">
    <oc r="BE215">
      <f>ROW()</f>
    </oc>
    <nc r="BE215">
      <f>ROW()</f>
    </nc>
  </rcc>
  <rcc rId="19637" sId="1">
    <oc r="BE216">
      <f>ROW()</f>
    </oc>
    <nc r="BE216">
      <f>ROW()</f>
    </nc>
  </rcc>
  <rcc rId="19638" sId="1">
    <oc r="BE217">
      <f>ROW()</f>
    </oc>
    <nc r="BE217">
      <f>ROW()</f>
    </nc>
  </rcc>
  <rcc rId="19639" sId="1">
    <oc r="BE218">
      <f>ROW()</f>
    </oc>
    <nc r="BE218">
      <f>ROW()</f>
    </nc>
  </rcc>
  <rcc rId="19640" sId="1">
    <oc r="BE219">
      <f>ROW()</f>
    </oc>
    <nc r="BE219">
      <f>ROW()</f>
    </nc>
  </rcc>
  <rcc rId="19641" sId="1">
    <oc r="BE220">
      <f>ROW()</f>
    </oc>
    <nc r="BE220">
      <f>ROW()</f>
    </nc>
  </rcc>
  <rcc rId="19642" sId="1">
    <oc r="BE221">
      <f>ROW()</f>
    </oc>
    <nc r="BE221">
      <f>ROW()</f>
    </nc>
  </rcc>
  <rcc rId="19643" sId="1">
    <oc r="BE222">
      <f>ROW()</f>
    </oc>
    <nc r="BE222">
      <f>ROW()</f>
    </nc>
  </rcc>
  <rcc rId="19644" sId="1">
    <oc r="BE223">
      <f>ROW()</f>
    </oc>
    <nc r="BE223">
      <f>ROW()</f>
    </nc>
  </rcc>
  <rcc rId="19645" sId="1">
    <oc r="BE224">
      <f>ROW()</f>
    </oc>
    <nc r="BE224">
      <f>ROW()</f>
    </nc>
  </rcc>
  <rcc rId="19646" sId="1">
    <oc r="BE225">
      <f>ROW()</f>
    </oc>
    <nc r="BE225">
      <f>ROW()</f>
    </nc>
  </rcc>
  <rcc rId="19647" sId="1">
    <oc r="BE226">
      <f>ROW()</f>
    </oc>
    <nc r="BE226">
      <f>ROW()</f>
    </nc>
  </rcc>
  <rcc rId="19648" sId="1">
    <oc r="BE227">
      <f>ROW()</f>
    </oc>
    <nc r="BE227">
      <f>ROW()</f>
    </nc>
  </rcc>
  <rcc rId="19649" sId="1">
    <oc r="BE228">
      <f>ROW()</f>
    </oc>
    <nc r="BE228">
      <f>ROW()</f>
    </nc>
  </rcc>
  <rcc rId="19650" sId="1">
    <oc r="BE229">
      <f>ROW()</f>
    </oc>
    <nc r="BE229">
      <f>ROW()</f>
    </nc>
  </rcc>
  <rcc rId="19651" sId="1">
    <oc r="BE230">
      <f>ROW()</f>
    </oc>
    <nc r="BE230">
      <f>ROW()</f>
    </nc>
  </rcc>
  <rcc rId="19652" sId="1">
    <oc r="BE231">
      <f>ROW()</f>
    </oc>
    <nc r="BE231">
      <f>ROW()</f>
    </nc>
  </rcc>
  <rcc rId="19653" sId="1">
    <oc r="BE232">
      <f>ROW()</f>
    </oc>
    <nc r="BE232">
      <f>ROW()</f>
    </nc>
  </rcc>
  <rcc rId="19654" sId="1">
    <oc r="BE233">
      <f>ROW()</f>
    </oc>
    <nc r="BE233">
      <f>ROW()</f>
    </nc>
  </rcc>
  <rcc rId="19655" sId="1">
    <oc r="BE234">
      <f>ROW()</f>
    </oc>
    <nc r="BE234">
      <f>ROW()</f>
    </nc>
  </rcc>
  <rcc rId="19656" sId="1">
    <oc r="BE235">
      <f>ROW()</f>
    </oc>
    <nc r="BE235">
      <f>ROW()</f>
    </nc>
  </rcc>
  <rcc rId="19657" sId="1">
    <oc r="BE236">
      <f>ROW()</f>
    </oc>
    <nc r="BE236">
      <f>ROW()</f>
    </nc>
  </rcc>
  <rcc rId="19658" sId="1">
    <oc r="BE237">
      <f>ROW()</f>
    </oc>
    <nc r="BE237">
      <f>ROW()</f>
    </nc>
  </rcc>
  <rcc rId="19659" sId="1">
    <oc r="BE238">
      <f>ROW()</f>
    </oc>
    <nc r="BE238">
      <f>ROW()</f>
    </nc>
  </rcc>
  <rcc rId="19660" sId="1">
    <oc r="BE239">
      <f>ROW()</f>
    </oc>
    <nc r="BE239">
      <f>ROW()</f>
    </nc>
  </rcc>
  <rcc rId="19661" sId="1">
    <oc r="BE240">
      <f>ROW()</f>
    </oc>
    <nc r="BE240">
      <f>ROW()</f>
    </nc>
  </rcc>
  <rcc rId="19662" sId="1">
    <oc r="BE241">
      <f>ROW()</f>
    </oc>
    <nc r="BE241">
      <f>ROW()</f>
    </nc>
  </rcc>
  <rcc rId="19663" sId="1">
    <oc r="BE242">
      <f>ROW()</f>
    </oc>
    <nc r="BE242">
      <f>ROW()</f>
    </nc>
  </rcc>
  <rcc rId="19664" sId="1">
    <oc r="BE243">
      <f>ROW()</f>
    </oc>
    <nc r="BE243">
      <f>ROW()</f>
    </nc>
  </rcc>
  <rcc rId="19665" sId="1">
    <oc r="BE244">
      <f>ROW()</f>
    </oc>
    <nc r="BE244">
      <f>ROW()</f>
    </nc>
  </rcc>
  <rcc rId="19666" sId="1">
    <oc r="BE245">
      <f>ROW()</f>
    </oc>
    <nc r="BE245">
      <f>ROW()</f>
    </nc>
  </rcc>
  <rcc rId="19667" sId="1">
    <oc r="BE246">
      <f>ROW()</f>
    </oc>
    <nc r="BE246">
      <f>ROW()</f>
    </nc>
  </rcc>
  <rcc rId="19668" sId="1">
    <oc r="BE247">
      <f>ROW()</f>
    </oc>
    <nc r="BE247">
      <f>ROW()</f>
    </nc>
  </rcc>
  <rcc rId="19669" sId="1">
    <oc r="BE248">
      <f>ROW()</f>
    </oc>
    <nc r="BE248">
      <f>ROW()</f>
    </nc>
  </rcc>
  <rcc rId="19670" sId="1">
    <oc r="BE249">
      <f>ROW()</f>
    </oc>
    <nc r="BE249">
      <f>ROW()</f>
    </nc>
  </rcc>
  <rcc rId="19671" sId="1">
    <oc r="BE250">
      <f>ROW()</f>
    </oc>
    <nc r="BE250">
      <f>ROW()</f>
    </nc>
  </rcc>
  <rcc rId="19672" sId="1">
    <oc r="BE251">
      <f>ROW()</f>
    </oc>
    <nc r="BE251">
      <f>ROW()</f>
    </nc>
  </rcc>
  <rcc rId="19673" sId="1">
    <oc r="BE252">
      <f>ROW()</f>
    </oc>
    <nc r="BE252">
      <f>ROW()</f>
    </nc>
  </rcc>
  <rcc rId="19674" sId="1">
    <oc r="BE253">
      <f>ROW()</f>
    </oc>
    <nc r="BE253">
      <f>ROW()</f>
    </nc>
  </rcc>
  <rcc rId="19675" sId="1">
    <oc r="BE254">
      <f>ROW()</f>
    </oc>
    <nc r="BE254">
      <f>ROW()</f>
    </nc>
  </rcc>
  <rcc rId="19676" sId="1">
    <oc r="BE255">
      <f>ROW()</f>
    </oc>
    <nc r="BE255">
      <f>ROW()</f>
    </nc>
  </rcc>
  <rcc rId="19677" sId="1">
    <oc r="BE256">
      <f>ROW()</f>
    </oc>
    <nc r="BE256">
      <f>ROW()</f>
    </nc>
  </rcc>
  <rcc rId="19678" sId="1">
    <oc r="BE257">
      <f>ROW()</f>
    </oc>
    <nc r="BE257">
      <f>ROW()</f>
    </nc>
  </rcc>
  <rcc rId="19679" sId="1">
    <oc r="BE258">
      <f>ROW()</f>
    </oc>
    <nc r="BE258">
      <f>ROW()</f>
    </nc>
  </rcc>
  <rcc rId="19680" sId="1">
    <oc r="BE259">
      <f>ROW()</f>
    </oc>
    <nc r="BE259">
      <f>ROW()</f>
    </nc>
  </rcc>
  <rcc rId="19681" sId="1">
    <oc r="BE260">
      <f>ROW()</f>
    </oc>
    <nc r="BE260">
      <f>ROW()</f>
    </nc>
  </rcc>
  <rcc rId="19682" sId="1">
    <oc r="BE261">
      <f>ROW()</f>
    </oc>
    <nc r="BE261">
      <f>ROW()</f>
    </nc>
  </rcc>
  <rcc rId="19683" sId="1">
    <oc r="BE262">
      <f>ROW()</f>
    </oc>
    <nc r="BE262">
      <f>ROW()</f>
    </nc>
  </rcc>
  <rcc rId="19684" sId="1">
    <oc r="BE263">
      <f>ROW()</f>
    </oc>
    <nc r="BE263">
      <f>ROW()</f>
    </nc>
  </rcc>
  <rcc rId="19685" sId="1">
    <oc r="BE264">
      <f>ROW()</f>
    </oc>
    <nc r="BE264">
      <f>ROW()</f>
    </nc>
  </rcc>
  <rcc rId="19686" sId="1">
    <oc r="BE265">
      <f>ROW()</f>
    </oc>
    <nc r="BE265">
      <f>ROW()</f>
    </nc>
  </rcc>
  <rcc rId="19687" sId="1">
    <oc r="BE266">
      <f>ROW()</f>
    </oc>
    <nc r="BE266">
      <f>ROW()</f>
    </nc>
  </rcc>
  <rcc rId="19688" sId="1">
    <oc r="BE267">
      <f>ROW()</f>
    </oc>
    <nc r="BE267">
      <f>ROW()</f>
    </nc>
  </rcc>
  <rcc rId="19689" sId="1">
    <oc r="BE268">
      <f>ROW()</f>
    </oc>
    <nc r="BE268">
      <f>ROW()</f>
    </nc>
  </rcc>
  <rcc rId="19690" sId="1">
    <oc r="BE269">
      <f>ROW()</f>
    </oc>
    <nc r="BE269">
      <f>ROW()</f>
    </nc>
  </rcc>
  <rcc rId="19691" sId="1">
    <oc r="BE270">
      <f>ROW()</f>
    </oc>
    <nc r="BE270">
      <f>ROW()</f>
    </nc>
  </rcc>
  <rcc rId="19692" sId="1">
    <oc r="BE271">
      <f>ROW()</f>
    </oc>
    <nc r="BE271">
      <f>ROW()</f>
    </nc>
  </rcc>
  <rcc rId="19693" sId="1">
    <oc r="BE272">
      <f>ROW()</f>
    </oc>
    <nc r="BE272">
      <f>ROW()</f>
    </nc>
  </rcc>
  <rcc rId="19694" sId="1">
    <oc r="BE273">
      <f>ROW()</f>
    </oc>
    <nc r="BE273">
      <f>ROW()</f>
    </nc>
  </rcc>
  <rcc rId="19695" sId="1">
    <oc r="BE274">
      <f>ROW()</f>
    </oc>
    <nc r="BE274">
      <f>ROW()</f>
    </nc>
  </rcc>
  <rcc rId="19696" sId="1">
    <oc r="BE275">
      <f>ROW()</f>
    </oc>
    <nc r="BE275">
      <f>ROW()</f>
    </nc>
  </rcc>
  <rcc rId="19697" sId="1">
    <oc r="BE276">
      <f>ROW()</f>
    </oc>
    <nc r="BE276">
      <f>ROW()</f>
    </nc>
  </rcc>
  <rcc rId="19698" sId="1">
    <oc r="BE277">
      <f>ROW()</f>
    </oc>
    <nc r="BE277">
      <f>ROW()</f>
    </nc>
  </rcc>
  <rcc rId="19699" sId="1">
    <oc r="BE278">
      <f>ROW()</f>
    </oc>
    <nc r="BE278">
      <f>ROW()</f>
    </nc>
  </rcc>
  <rcc rId="19700" sId="1">
    <oc r="BE279">
      <f>ROW()</f>
    </oc>
    <nc r="BE279">
      <f>ROW()</f>
    </nc>
  </rcc>
  <rcc rId="19701" sId="1">
    <oc r="BE280">
      <f>ROW()</f>
    </oc>
    <nc r="BE280">
      <f>ROW()</f>
    </nc>
  </rcc>
  <rcc rId="19702" sId="1">
    <oc r="BE281">
      <f>ROW()</f>
    </oc>
    <nc r="BE281">
      <f>ROW()</f>
    </nc>
  </rcc>
  <rcc rId="19703" sId="1">
    <oc r="BE282">
      <f>ROW()</f>
    </oc>
    <nc r="BE282">
      <f>ROW()</f>
    </nc>
  </rcc>
  <rcc rId="19704" sId="1">
    <oc r="BE283">
      <f>ROW()</f>
    </oc>
    <nc r="BE283">
      <f>ROW()</f>
    </nc>
  </rcc>
  <rcc rId="19705" sId="1">
    <oc r="BE284">
      <f>ROW()</f>
    </oc>
    <nc r="BE284">
      <f>ROW()</f>
    </nc>
  </rcc>
  <rcc rId="19706" sId="1">
    <oc r="BE285">
      <f>ROW()</f>
    </oc>
    <nc r="BE285">
      <f>ROW()</f>
    </nc>
  </rcc>
  <rcc rId="19707" sId="1">
    <oc r="BE286">
      <f>ROW()</f>
    </oc>
    <nc r="BE286">
      <f>ROW()</f>
    </nc>
  </rcc>
  <rcc rId="19708" sId="1">
    <oc r="BE287">
      <f>ROW()</f>
    </oc>
    <nc r="BE287">
      <f>ROW()</f>
    </nc>
  </rcc>
  <rcc rId="19709" sId="1">
    <oc r="BE288">
      <f>ROW()</f>
    </oc>
    <nc r="BE288">
      <f>ROW()</f>
    </nc>
  </rcc>
  <rcc rId="19710" sId="1">
    <oc r="BE289">
      <f>ROW()</f>
    </oc>
    <nc r="BE289">
      <f>ROW()</f>
    </nc>
  </rcc>
  <rcc rId="19711" sId="1">
    <oc r="BE290">
      <f>ROW()</f>
    </oc>
    <nc r="BE290">
      <f>ROW()</f>
    </nc>
  </rcc>
  <rcc rId="19712" sId="1">
    <oc r="BE291">
      <f>ROW()</f>
    </oc>
    <nc r="BE291">
      <f>ROW()</f>
    </nc>
  </rcc>
  <rcc rId="19713" sId="1">
    <oc r="BE292">
      <f>ROW()</f>
    </oc>
    <nc r="BE292">
      <f>ROW()</f>
    </nc>
  </rcc>
  <rcc rId="19714" sId="1">
    <oc r="BE293">
      <f>ROW()</f>
    </oc>
    <nc r="BE293">
      <f>ROW()</f>
    </nc>
  </rcc>
  <rcc rId="19715" sId="1">
    <oc r="BE294">
      <f>ROW()</f>
    </oc>
    <nc r="BE294">
      <f>ROW()</f>
    </nc>
  </rcc>
  <rcc rId="19716" sId="1">
    <oc r="BE295">
      <f>ROW()</f>
    </oc>
    <nc r="BE295">
      <f>ROW()</f>
    </nc>
  </rcc>
  <rcc rId="19717" sId="1">
    <oc r="BE296">
      <f>ROW()</f>
    </oc>
    <nc r="BE296">
      <f>ROW()</f>
    </nc>
  </rcc>
  <rcc rId="19718" sId="1">
    <oc r="BE297">
      <f>ROW()</f>
    </oc>
    <nc r="BE297">
      <f>ROW()</f>
    </nc>
  </rcc>
  <rcc rId="19719" sId="1">
    <oc r="BE298">
      <f>ROW()</f>
    </oc>
    <nc r="BE298">
      <f>ROW()</f>
    </nc>
  </rcc>
  <rcc rId="19720" sId="1">
    <oc r="BE299">
      <f>ROW()</f>
    </oc>
    <nc r="BE299">
      <f>ROW()</f>
    </nc>
  </rcc>
  <rcc rId="19721" sId="1">
    <oc r="BE300">
      <f>ROW()</f>
    </oc>
    <nc r="BE300">
      <f>ROW()</f>
    </nc>
  </rcc>
  <rcc rId="19722" sId="1">
    <oc r="BE301">
      <f>ROW()</f>
    </oc>
    <nc r="BE301">
      <f>ROW()</f>
    </nc>
  </rcc>
  <rcc rId="19723" sId="1">
    <oc r="BE302">
      <f>ROW()</f>
    </oc>
    <nc r="BE302">
      <f>ROW()</f>
    </nc>
  </rcc>
  <rcc rId="19724" sId="1">
    <oc r="BE303">
      <f>ROW()</f>
    </oc>
    <nc r="BE303">
      <f>ROW()</f>
    </nc>
  </rcc>
  <rcc rId="19725" sId="1">
    <oc r="BE304">
      <f>ROW()</f>
    </oc>
    <nc r="BE304">
      <f>ROW()</f>
    </nc>
  </rcc>
  <rcc rId="19726" sId="1">
    <oc r="BE305">
      <f>ROW()</f>
    </oc>
    <nc r="BE305">
      <f>ROW()</f>
    </nc>
  </rcc>
  <rcc rId="19727" sId="1">
    <oc r="BE306">
      <f>ROW()</f>
    </oc>
    <nc r="BE306">
      <f>ROW()</f>
    </nc>
  </rcc>
  <rcc rId="19728" sId="1">
    <oc r="BE307">
      <f>ROW()</f>
    </oc>
    <nc r="BE307">
      <f>ROW()</f>
    </nc>
  </rcc>
  <rcc rId="19729" sId="1">
    <oc r="BE308">
      <f>ROW()</f>
    </oc>
    <nc r="BE308">
      <f>ROW()</f>
    </nc>
  </rcc>
  <rcc rId="19730" sId="1">
    <oc r="BE309">
      <f>ROW()</f>
    </oc>
    <nc r="BE309">
      <f>ROW()</f>
    </nc>
  </rcc>
  <rcc rId="19731" sId="1">
    <oc r="BE310">
      <f>ROW()</f>
    </oc>
    <nc r="BE310">
      <f>ROW()</f>
    </nc>
  </rcc>
  <rcc rId="19732" sId="1">
    <oc r="BE311">
      <f>ROW()</f>
    </oc>
    <nc r="BE311">
      <f>ROW()</f>
    </nc>
  </rcc>
  <rcc rId="19733" sId="1">
    <oc r="BE312">
      <f>ROW()</f>
    </oc>
    <nc r="BE312">
      <f>ROW()</f>
    </nc>
  </rcc>
  <rcc rId="19734" sId="1">
    <oc r="BE313">
      <f>ROW()</f>
    </oc>
    <nc r="BE313">
      <f>ROW()</f>
    </nc>
  </rcc>
  <rcc rId="19735" sId="1">
    <oc r="BE314">
      <f>ROW()</f>
    </oc>
    <nc r="BE314">
      <f>ROW()</f>
    </nc>
  </rcc>
  <rcc rId="19736" sId="1">
    <oc r="BE315">
      <f>ROW()</f>
    </oc>
    <nc r="BE315">
      <f>ROW()</f>
    </nc>
  </rcc>
  <rcc rId="19737" sId="1">
    <oc r="BE316">
      <f>ROW()</f>
    </oc>
    <nc r="BE316">
      <f>ROW()</f>
    </nc>
  </rcc>
  <rcc rId="19738" sId="1">
    <oc r="BE317">
      <f>ROW()</f>
    </oc>
    <nc r="BE317">
      <f>ROW()</f>
    </nc>
  </rcc>
  <rcc rId="19739" sId="1">
    <oc r="BE318">
      <f>ROW()</f>
    </oc>
    <nc r="BE318">
      <f>ROW()</f>
    </nc>
  </rcc>
  <rcc rId="19740" sId="1">
    <oc r="BE319">
      <f>ROW()</f>
    </oc>
    <nc r="BE319">
      <f>ROW()</f>
    </nc>
  </rcc>
  <rcc rId="19741" sId="1">
    <oc r="BE320">
      <f>ROW()</f>
    </oc>
    <nc r="BE320">
      <f>ROW()</f>
    </nc>
  </rcc>
  <rcc rId="19742" sId="1">
    <oc r="BE321">
      <f>ROW()</f>
    </oc>
    <nc r="BE321">
      <f>ROW()</f>
    </nc>
  </rcc>
  <rcc rId="19743" sId="1">
    <oc r="BE322">
      <f>ROW()</f>
    </oc>
    <nc r="BE322">
      <f>ROW()</f>
    </nc>
  </rcc>
  <rcc rId="19744" sId="1">
    <oc r="BE323">
      <f>ROW()</f>
    </oc>
    <nc r="BE323">
      <f>ROW()</f>
    </nc>
  </rcc>
  <rcc rId="19745" sId="1">
    <oc r="BE324">
      <f>ROW()</f>
    </oc>
    <nc r="BE324">
      <f>ROW()</f>
    </nc>
  </rcc>
  <rcc rId="19746" sId="1">
    <oc r="BE325">
      <f>ROW()</f>
    </oc>
    <nc r="BE325">
      <f>ROW()</f>
    </nc>
  </rcc>
  <rcc rId="19747" sId="1">
    <oc r="BE326">
      <f>ROW()</f>
    </oc>
    <nc r="BE326">
      <f>ROW()</f>
    </nc>
  </rcc>
  <rcc rId="19748" sId="1">
    <oc r="BE327">
      <f>ROW()</f>
    </oc>
    <nc r="BE327">
      <f>ROW()</f>
    </nc>
  </rcc>
  <rcc rId="19749" sId="1">
    <oc r="BE328">
      <f>ROW()</f>
    </oc>
    <nc r="BE328">
      <f>ROW()</f>
    </nc>
  </rcc>
  <rcc rId="19750" sId="1">
    <oc r="BE329">
      <f>ROW()</f>
    </oc>
    <nc r="BE329">
      <f>ROW()</f>
    </nc>
  </rcc>
  <rcc rId="19751" sId="1">
    <oc r="BE330">
      <f>ROW()</f>
    </oc>
    <nc r="BE330">
      <f>ROW()</f>
    </nc>
  </rcc>
  <rcc rId="19752" sId="1">
    <oc r="BE331">
      <f>ROW()</f>
    </oc>
    <nc r="BE331">
      <f>ROW()</f>
    </nc>
  </rcc>
  <rcc rId="19753" sId="1">
    <oc r="BE332">
      <f>ROW()</f>
    </oc>
    <nc r="BE332">
      <f>ROW()</f>
    </nc>
  </rcc>
  <rcc rId="19754" sId="1">
    <oc r="BE333">
      <f>ROW()</f>
    </oc>
    <nc r="BE333">
      <f>ROW()</f>
    </nc>
  </rcc>
  <rcc rId="19755" sId="1">
    <oc r="BE334">
      <f>ROW()</f>
    </oc>
    <nc r="BE334">
      <f>ROW()</f>
    </nc>
  </rcc>
  <rcc rId="19756" sId="1">
    <oc r="BE335">
      <f>ROW()</f>
    </oc>
    <nc r="BE335">
      <f>ROW()</f>
    </nc>
  </rcc>
  <rcc rId="19757" sId="1">
    <oc r="BE336">
      <f>ROW()</f>
    </oc>
    <nc r="BE336">
      <f>ROW()</f>
    </nc>
  </rcc>
  <rcc rId="19758" sId="1">
    <oc r="BE337">
      <f>ROW()</f>
    </oc>
    <nc r="BE337">
      <f>ROW()</f>
    </nc>
  </rcc>
  <rcc rId="19759" sId="1">
    <oc r="BE338">
      <f>ROW()</f>
    </oc>
    <nc r="BE338">
      <f>ROW()</f>
    </nc>
  </rcc>
  <rcc rId="19760" sId="1">
    <oc r="BE339">
      <f>ROW()</f>
    </oc>
    <nc r="BE339">
      <f>ROW()</f>
    </nc>
  </rcc>
  <rcc rId="19761" sId="1">
    <oc r="BE340">
      <f>ROW()</f>
    </oc>
    <nc r="BE340">
      <f>ROW()</f>
    </nc>
  </rcc>
  <rcc rId="19762" sId="1">
    <oc r="BE341">
      <f>ROW()</f>
    </oc>
    <nc r="BE341">
      <f>ROW()</f>
    </nc>
  </rcc>
  <rcc rId="19763" sId="1">
    <oc r="BE342">
      <f>ROW()</f>
    </oc>
    <nc r="BE342">
      <f>ROW()</f>
    </nc>
  </rcc>
  <rcc rId="19764" sId="1">
    <oc r="BE343">
      <f>ROW()</f>
    </oc>
    <nc r="BE343">
      <f>ROW()</f>
    </nc>
  </rcc>
  <rcc rId="19765" sId="1">
    <oc r="BE344">
      <f>ROW()</f>
    </oc>
    <nc r="BE344">
      <f>ROW()</f>
    </nc>
  </rcc>
  <rcc rId="19766" sId="1">
    <oc r="BE345">
      <f>ROW()</f>
    </oc>
    <nc r="BE345">
      <f>ROW()</f>
    </nc>
  </rcc>
  <rcc rId="19767" sId="1">
    <oc r="BE346">
      <f>ROW()</f>
    </oc>
    <nc r="BE346">
      <f>ROW()</f>
    </nc>
  </rcc>
  <rcc rId="19768" sId="1">
    <oc r="BE347">
      <f>ROW()</f>
    </oc>
    <nc r="BE347">
      <f>ROW()</f>
    </nc>
  </rcc>
  <rcc rId="19769" sId="1">
    <oc r="BE348">
      <f>ROW()</f>
    </oc>
    <nc r="BE348">
      <f>ROW()</f>
    </nc>
  </rcc>
  <rcc rId="19770" sId="1">
    <oc r="BE349">
      <f>ROW()</f>
    </oc>
    <nc r="BE349">
      <f>ROW()</f>
    </nc>
  </rcc>
  <rcc rId="19771" sId="1">
    <oc r="BE350">
      <f>ROW()</f>
    </oc>
    <nc r="BE350">
      <f>ROW()</f>
    </nc>
  </rcc>
  <rcc rId="19772" sId="1">
    <oc r="BE351">
      <f>ROW()</f>
    </oc>
    <nc r="BE351">
      <f>ROW()</f>
    </nc>
  </rcc>
  <rcc rId="19773" sId="1">
    <oc r="BE352">
      <f>ROW()</f>
    </oc>
    <nc r="BE352">
      <f>ROW()</f>
    </nc>
  </rcc>
  <rcc rId="19774" sId="1">
    <oc r="BE353">
      <f>ROW()</f>
    </oc>
    <nc r="BE353">
      <f>ROW()</f>
    </nc>
  </rcc>
  <rcc rId="19775" sId="1">
    <oc r="BE354">
      <f>ROW()</f>
    </oc>
    <nc r="BE354">
      <f>ROW()</f>
    </nc>
  </rcc>
  <rcc rId="19776" sId="1">
    <oc r="BE355">
      <f>ROW()</f>
    </oc>
    <nc r="BE355">
      <f>ROW()</f>
    </nc>
  </rcc>
  <rcc rId="19777" sId="1">
    <oc r="BE356">
      <f>ROW()</f>
    </oc>
    <nc r="BE356">
      <f>ROW()</f>
    </nc>
  </rcc>
  <rcc rId="19778" sId="1">
    <oc r="BE357">
      <f>ROW()</f>
    </oc>
    <nc r="BE357">
      <f>ROW()</f>
    </nc>
  </rcc>
  <rcc rId="19779" sId="1">
    <oc r="BE358">
      <f>ROW()</f>
    </oc>
    <nc r="BE358">
      <f>ROW()</f>
    </nc>
  </rcc>
  <rcc rId="19780" sId="1">
    <oc r="BE359">
      <f>ROW()</f>
    </oc>
    <nc r="BE359">
      <f>ROW()</f>
    </nc>
  </rcc>
  <rcc rId="19781" sId="1">
    <oc r="BE360">
      <f>ROW()</f>
    </oc>
    <nc r="BE360">
      <f>ROW()</f>
    </nc>
  </rcc>
  <rcc rId="19782" sId="1">
    <oc r="BE361">
      <f>ROW()</f>
    </oc>
    <nc r="BE361">
      <f>ROW()</f>
    </nc>
  </rcc>
  <rcc rId="19783" sId="1">
    <oc r="BE362">
      <f>ROW()</f>
    </oc>
    <nc r="BE362">
      <f>ROW()</f>
    </nc>
  </rcc>
  <rcc rId="19784" sId="1">
    <oc r="BE363">
      <f>ROW()</f>
    </oc>
    <nc r="BE363">
      <f>ROW()</f>
    </nc>
  </rcc>
  <rcc rId="19785" sId="1">
    <oc r="BE364">
      <f>ROW()</f>
    </oc>
    <nc r="BE364">
      <f>ROW()</f>
    </nc>
  </rcc>
  <rcc rId="19786" sId="1">
    <oc r="BE365">
      <f>ROW()</f>
    </oc>
    <nc r="BE365">
      <f>ROW()</f>
    </nc>
  </rcc>
  <rcc rId="19787" sId="1">
    <oc r="BE366">
      <f>ROW()</f>
    </oc>
    <nc r="BE366">
      <f>ROW()</f>
    </nc>
  </rcc>
  <rcc rId="19788" sId="1">
    <oc r="BE367">
      <f>ROW()</f>
    </oc>
    <nc r="BE367">
      <f>ROW()</f>
    </nc>
  </rcc>
  <rcc rId="19789" sId="1">
    <oc r="BE368">
      <f>ROW()</f>
    </oc>
    <nc r="BE368">
      <f>ROW()</f>
    </nc>
  </rcc>
  <rcc rId="19790" sId="1">
    <oc r="BE369">
      <f>ROW()</f>
    </oc>
    <nc r="BE369">
      <f>ROW()</f>
    </nc>
  </rcc>
  <rcc rId="19791" sId="1">
    <oc r="BE370">
      <f>ROW()</f>
    </oc>
    <nc r="BE370">
      <f>ROW()</f>
    </nc>
  </rcc>
  <rcc rId="19792" sId="1">
    <oc r="BE371">
      <f>ROW()</f>
    </oc>
    <nc r="BE371">
      <f>ROW()</f>
    </nc>
  </rcc>
  <rcc rId="19793" sId="1">
    <oc r="BE372">
      <f>ROW()</f>
    </oc>
    <nc r="BE372">
      <f>ROW()</f>
    </nc>
  </rcc>
  <rcc rId="19794" sId="1">
    <oc r="BE373">
      <f>ROW()</f>
    </oc>
    <nc r="BE373">
      <f>ROW()</f>
    </nc>
  </rcc>
  <rcc rId="19795" sId="1">
    <oc r="BE374">
      <f>ROW()</f>
    </oc>
    <nc r="BE374">
      <f>ROW()</f>
    </nc>
  </rcc>
  <rcc rId="19796" sId="1">
    <oc r="BE375">
      <f>ROW()</f>
    </oc>
    <nc r="BE375">
      <f>ROW()</f>
    </nc>
  </rcc>
  <rcc rId="19797" sId="1">
    <oc r="BE376">
      <f>ROW()</f>
    </oc>
    <nc r="BE376">
      <f>ROW()</f>
    </nc>
  </rcc>
  <rcc rId="19798" sId="1">
    <oc r="BE377">
      <f>ROW()</f>
    </oc>
    <nc r="BE377">
      <f>ROW()</f>
    </nc>
  </rcc>
  <rcc rId="19799" sId="1">
    <oc r="BE378">
      <f>ROW()</f>
    </oc>
    <nc r="BE378">
      <f>ROW()</f>
    </nc>
  </rcc>
  <rcc rId="19800" sId="1">
    <oc r="BE379">
      <f>ROW()</f>
    </oc>
    <nc r="BE379">
      <f>ROW()</f>
    </nc>
  </rcc>
  <rcc rId="19801" sId="1">
    <oc r="BE380">
      <f>ROW()</f>
    </oc>
    <nc r="BE380">
      <f>ROW()</f>
    </nc>
  </rcc>
  <rcc rId="19802" sId="1">
    <oc r="BE381">
      <f>ROW()</f>
    </oc>
    <nc r="BE381">
      <f>ROW()</f>
    </nc>
  </rcc>
  <rcc rId="19803" sId="1">
    <oc r="BE382">
      <f>ROW()</f>
    </oc>
    <nc r="BE382">
      <f>ROW()</f>
    </nc>
  </rcc>
  <rcc rId="19804" sId="1">
    <oc r="BE383">
      <f>ROW()</f>
    </oc>
    <nc r="BE383">
      <f>ROW()</f>
    </nc>
  </rcc>
  <rcc rId="19805" sId="1">
    <oc r="BE384">
      <f>ROW()</f>
    </oc>
    <nc r="BE384">
      <f>ROW()</f>
    </nc>
  </rcc>
  <rcc rId="19806" sId="1">
    <oc r="BE385">
      <f>ROW()</f>
    </oc>
    <nc r="BE385">
      <f>ROW()</f>
    </nc>
  </rcc>
  <rcc rId="19807" sId="1">
    <oc r="BE386">
      <f>ROW()</f>
    </oc>
    <nc r="BE386">
      <f>ROW()</f>
    </nc>
  </rcc>
  <rcc rId="19808" sId="1">
    <oc r="BE387">
      <f>ROW()</f>
    </oc>
    <nc r="BE387">
      <f>ROW()</f>
    </nc>
  </rcc>
  <rcc rId="19809" sId="1">
    <oc r="BE388">
      <f>ROW()</f>
    </oc>
    <nc r="BE388">
      <f>ROW()</f>
    </nc>
  </rcc>
  <rcc rId="19810" sId="1">
    <oc r="BE389">
      <f>ROW()</f>
    </oc>
    <nc r="BE389">
      <f>ROW()</f>
    </nc>
  </rcc>
  <rcc rId="19811" sId="1">
    <oc r="BE390">
      <f>ROW()</f>
    </oc>
    <nc r="BE390">
      <f>ROW()</f>
    </nc>
  </rcc>
  <rcc rId="19812" sId="1">
    <oc r="BE391">
      <f>ROW()</f>
    </oc>
    <nc r="BE391">
      <f>ROW()</f>
    </nc>
  </rcc>
  <rcc rId="19813" sId="1">
    <oc r="BE392">
      <f>ROW()</f>
    </oc>
    <nc r="BE392">
      <f>ROW()</f>
    </nc>
  </rcc>
  <rcc rId="19814" sId="1">
    <oc r="BE393">
      <f>ROW()</f>
    </oc>
    <nc r="BE393">
      <f>ROW()</f>
    </nc>
  </rcc>
  <rcc rId="19815" sId="1">
    <oc r="BE394">
      <f>ROW()</f>
    </oc>
    <nc r="BE394">
      <f>ROW()</f>
    </nc>
  </rcc>
  <rcc rId="19816" sId="1">
    <oc r="BE395">
      <f>ROW()</f>
    </oc>
    <nc r="BE395">
      <f>ROW()</f>
    </nc>
  </rcc>
  <rcc rId="19817" sId="1">
    <oc r="BE396">
      <f>ROW()</f>
    </oc>
    <nc r="BE396">
      <f>ROW()</f>
    </nc>
  </rcc>
  <rcc rId="19818" sId="1">
    <oc r="BE397">
      <f>ROW()</f>
    </oc>
    <nc r="BE397">
      <f>ROW()</f>
    </nc>
  </rcc>
  <rcc rId="19819" sId="1">
    <oc r="BE398">
      <f>ROW()</f>
    </oc>
    <nc r="BE398">
      <f>ROW()</f>
    </nc>
  </rcc>
  <rcc rId="19820" sId="1">
    <oc r="BE399">
      <f>ROW()</f>
    </oc>
    <nc r="BE399">
      <f>ROW()</f>
    </nc>
  </rcc>
  <rcc rId="19821" sId="1">
    <oc r="BE400">
      <f>ROW()</f>
    </oc>
    <nc r="BE400">
      <f>ROW()</f>
    </nc>
  </rcc>
  <rcc rId="19822" sId="1">
    <oc r="BE401">
      <f>ROW()</f>
    </oc>
    <nc r="BE401">
      <f>ROW()</f>
    </nc>
  </rcc>
  <rcc rId="19823" sId="1">
    <oc r="BE402">
      <f>ROW()</f>
    </oc>
    <nc r="BE402">
      <f>ROW()</f>
    </nc>
  </rcc>
  <rcc rId="19824" sId="1">
    <oc r="BE403">
      <f>ROW()</f>
    </oc>
    <nc r="BE403">
      <f>ROW()</f>
    </nc>
  </rcc>
  <rcc rId="19825" sId="1">
    <oc r="BE404">
      <f>ROW()</f>
    </oc>
    <nc r="BE404">
      <f>ROW()</f>
    </nc>
  </rcc>
  <rcc rId="19826" sId="1">
    <oc r="BE405">
      <f>ROW()</f>
    </oc>
    <nc r="BE405">
      <f>ROW()</f>
    </nc>
  </rcc>
  <rcc rId="19827" sId="1">
    <oc r="BE406">
      <f>ROW()</f>
    </oc>
    <nc r="BE406">
      <f>ROW()</f>
    </nc>
  </rcc>
  <rcc rId="19828" sId="1">
    <oc r="BE407">
      <f>ROW()</f>
    </oc>
    <nc r="BE407">
      <f>ROW()</f>
    </nc>
  </rcc>
  <rcc rId="19829" sId="1">
    <oc r="BE408">
      <f>ROW()</f>
    </oc>
    <nc r="BE408">
      <f>ROW()</f>
    </nc>
  </rcc>
  <rcc rId="19830" sId="1">
    <oc r="BE409">
      <f>ROW()</f>
    </oc>
    <nc r="BE409">
      <f>ROW()</f>
    </nc>
  </rcc>
  <rcc rId="19831" sId="1">
    <oc r="BE410">
      <f>ROW()</f>
    </oc>
    <nc r="BE410">
      <f>ROW()</f>
    </nc>
  </rcc>
  <rcc rId="19832" sId="1">
    <oc r="BE411">
      <f>ROW()</f>
    </oc>
    <nc r="BE411">
      <f>ROW()</f>
    </nc>
  </rcc>
  <rcc rId="19833" sId="1">
    <oc r="BE412">
      <f>ROW()</f>
    </oc>
    <nc r="BE412">
      <f>ROW()</f>
    </nc>
  </rcc>
  <rcc rId="19834" sId="1">
    <oc r="BE413">
      <f>ROW()</f>
    </oc>
    <nc r="BE413">
      <f>ROW()</f>
    </nc>
  </rcc>
  <rcc rId="19835" sId="1">
    <oc r="BE414">
      <f>ROW()</f>
    </oc>
    <nc r="BE414">
      <f>ROW()</f>
    </nc>
  </rcc>
  <rcc rId="19836" sId="1">
    <oc r="BE415">
      <f>ROW()</f>
    </oc>
    <nc r="BE415">
      <f>ROW()</f>
    </nc>
  </rcc>
  <rcc rId="19837" sId="1">
    <oc r="BE416">
      <f>ROW()</f>
    </oc>
    <nc r="BE416">
      <f>ROW()</f>
    </nc>
  </rcc>
  <rcc rId="19838" sId="1">
    <oc r="BE417">
      <f>ROW()</f>
    </oc>
    <nc r="BE417">
      <f>ROW()</f>
    </nc>
  </rcc>
  <rcc rId="19839" sId="1">
    <oc r="BE418">
      <f>ROW()</f>
    </oc>
    <nc r="BE418">
      <f>ROW()</f>
    </nc>
  </rcc>
  <rcc rId="19840" sId="1">
    <oc r="BE419">
      <f>ROW()</f>
    </oc>
    <nc r="BE419">
      <f>ROW()</f>
    </nc>
  </rcc>
  <rcc rId="19841" sId="1">
    <oc r="BE420">
      <f>ROW()</f>
    </oc>
    <nc r="BE420">
      <f>ROW()</f>
    </nc>
  </rcc>
  <rcc rId="19842" sId="1">
    <oc r="BE421">
      <f>ROW()</f>
    </oc>
    <nc r="BE421">
      <f>ROW()</f>
    </nc>
  </rcc>
  <rcc rId="19843" sId="1">
    <oc r="BE422">
      <f>ROW()</f>
    </oc>
    <nc r="BE422">
      <f>ROW()</f>
    </nc>
  </rcc>
  <rcc rId="19844" sId="1">
    <oc r="BE423">
      <f>ROW()</f>
    </oc>
    <nc r="BE423">
      <f>ROW()</f>
    </nc>
  </rcc>
  <rcc rId="19845" sId="1">
    <oc r="BE424">
      <f>ROW()</f>
    </oc>
    <nc r="BE424">
      <f>ROW()</f>
    </nc>
  </rcc>
  <rcc rId="19846" sId="1">
    <oc r="BE425">
      <f>ROW()</f>
    </oc>
    <nc r="BE425">
      <f>ROW()</f>
    </nc>
  </rcc>
  <rcc rId="19847" sId="1">
    <oc r="BE426">
      <f>ROW()</f>
    </oc>
    <nc r="BE426">
      <f>ROW()</f>
    </nc>
  </rcc>
  <rcc rId="19848" sId="1">
    <oc r="BE427">
      <f>ROW()</f>
    </oc>
    <nc r="BE427">
      <f>ROW()</f>
    </nc>
  </rcc>
  <rcc rId="19849" sId="1">
    <oc r="BE428">
      <f>ROW()</f>
    </oc>
    <nc r="BE428">
      <f>ROW()</f>
    </nc>
  </rcc>
  <rcc rId="19850" sId="1">
    <oc r="BE429">
      <f>ROW()</f>
    </oc>
    <nc r="BE429">
      <f>ROW()</f>
    </nc>
  </rcc>
  <rcc rId="19851" sId="1">
    <oc r="BE430">
      <f>ROW()</f>
    </oc>
    <nc r="BE430">
      <f>ROW()</f>
    </nc>
  </rcc>
  <rcc rId="19852" sId="1">
    <oc r="BE431">
      <f>ROW()</f>
    </oc>
    <nc r="BE431">
      <f>ROW()</f>
    </nc>
  </rcc>
  <rcc rId="19853" sId="1">
    <oc r="BE432">
      <f>ROW()</f>
    </oc>
    <nc r="BE432">
      <f>ROW()</f>
    </nc>
  </rcc>
  <rcc rId="19854" sId="1">
    <oc r="BE433">
      <f>ROW()</f>
    </oc>
    <nc r="BE433">
      <f>ROW()</f>
    </nc>
  </rcc>
  <rcc rId="19855" sId="1">
    <oc r="BE434">
      <f>ROW()</f>
    </oc>
    <nc r="BE434">
      <f>ROW()</f>
    </nc>
  </rcc>
  <rcc rId="19856" sId="1">
    <oc r="BE435">
      <f>ROW()</f>
    </oc>
    <nc r="BE435">
      <f>ROW()</f>
    </nc>
  </rcc>
  <rcc rId="19857" sId="1">
    <oc r="BE436">
      <f>ROW()</f>
    </oc>
    <nc r="BE436">
      <f>ROW()</f>
    </nc>
  </rcc>
  <rcc rId="19858" sId="1">
    <oc r="BE437">
      <f>ROW()</f>
    </oc>
    <nc r="BE437">
      <f>ROW()</f>
    </nc>
  </rcc>
  <rcc rId="19859" sId="1">
    <oc r="BE438">
      <f>ROW()</f>
    </oc>
    <nc r="BE438">
      <f>ROW()</f>
    </nc>
  </rcc>
  <rcc rId="19860" sId="1">
    <oc r="BE439">
      <f>ROW()</f>
    </oc>
    <nc r="BE439">
      <f>ROW()</f>
    </nc>
  </rcc>
  <rcc rId="19861" sId="1">
    <oc r="BE440">
      <f>ROW()</f>
    </oc>
    <nc r="BE440">
      <f>ROW()</f>
    </nc>
  </rcc>
  <rcc rId="19862" sId="1">
    <oc r="BE441">
      <f>ROW()</f>
    </oc>
    <nc r="BE441">
      <f>ROW()</f>
    </nc>
  </rcc>
  <rcc rId="19863" sId="1">
    <oc r="BE442">
      <f>ROW()</f>
    </oc>
    <nc r="BE442">
      <f>ROW()</f>
    </nc>
  </rcc>
  <rcc rId="19864" sId="1">
    <oc r="BE443">
      <f>ROW()</f>
    </oc>
    <nc r="BE443">
      <f>ROW()</f>
    </nc>
  </rcc>
  <rcc rId="19865" sId="1">
    <oc r="BE444">
      <f>ROW()</f>
    </oc>
    <nc r="BE444">
      <f>ROW()</f>
    </nc>
  </rcc>
  <rcc rId="19866" sId="1">
    <oc r="BE445">
      <f>ROW()</f>
    </oc>
    <nc r="BE445">
      <f>ROW()</f>
    </nc>
  </rcc>
  <rcc rId="19867" sId="1">
    <oc r="BE446">
      <f>ROW()</f>
    </oc>
    <nc r="BE446">
      <f>ROW()</f>
    </nc>
  </rcc>
  <rcc rId="19868" sId="1">
    <oc r="BE447">
      <f>ROW()</f>
    </oc>
    <nc r="BE447">
      <f>ROW()</f>
    </nc>
  </rcc>
  <rcc rId="19869" sId="1">
    <oc r="BE448">
      <f>ROW()</f>
    </oc>
    <nc r="BE448">
      <f>ROW()</f>
    </nc>
  </rcc>
  <rcc rId="19870" sId="1">
    <oc r="BE449">
      <f>ROW()</f>
    </oc>
    <nc r="BE449">
      <f>ROW()</f>
    </nc>
  </rcc>
  <rcc rId="19871" sId="1">
    <oc r="BE450">
      <f>ROW()</f>
    </oc>
    <nc r="BE450">
      <f>ROW()</f>
    </nc>
  </rcc>
  <rcc rId="19872" sId="1">
    <oc r="BE451">
      <f>ROW()</f>
    </oc>
    <nc r="BE451">
      <f>ROW()</f>
    </nc>
  </rcc>
  <rcc rId="19873" sId="1">
    <oc r="BE452">
      <f>ROW()</f>
    </oc>
    <nc r="BE452">
      <f>ROW()</f>
    </nc>
  </rcc>
  <rcc rId="19874" sId="1">
    <oc r="BE453">
      <f>ROW()</f>
    </oc>
    <nc r="BE453">
      <f>ROW()</f>
    </nc>
  </rcc>
  <rcc rId="19875" sId="1">
    <oc r="BE454">
      <f>ROW()</f>
    </oc>
    <nc r="BE454">
      <f>ROW()</f>
    </nc>
  </rcc>
  <rcc rId="19876" sId="1">
    <oc r="BE455">
      <f>ROW()</f>
    </oc>
    <nc r="BE455">
      <f>ROW()</f>
    </nc>
  </rcc>
  <rcc rId="19877" sId="1">
    <oc r="BE456">
      <f>ROW()</f>
    </oc>
    <nc r="BE456">
      <f>ROW()</f>
    </nc>
  </rcc>
  <rcc rId="19878" sId="1">
    <oc r="BE457">
      <f>ROW()</f>
    </oc>
    <nc r="BE457">
      <f>ROW()</f>
    </nc>
  </rcc>
  <rcc rId="19879" sId="1">
    <oc r="BE458">
      <f>ROW()</f>
    </oc>
    <nc r="BE458">
      <f>ROW()</f>
    </nc>
  </rcc>
  <rcc rId="19880" sId="1">
    <oc r="BE459">
      <f>ROW()</f>
    </oc>
    <nc r="BE459">
      <f>ROW()</f>
    </nc>
  </rcc>
  <rcc rId="19881" sId="1">
    <oc r="BE460">
      <f>ROW()</f>
    </oc>
    <nc r="BE460">
      <f>ROW()</f>
    </nc>
  </rcc>
  <rcc rId="19882" sId="1">
    <oc r="BE461">
      <f>ROW()</f>
    </oc>
    <nc r="BE461">
      <f>ROW()</f>
    </nc>
  </rcc>
  <rcc rId="19883" sId="1">
    <oc r="BE462">
      <f>ROW()</f>
    </oc>
    <nc r="BE462">
      <f>ROW()</f>
    </nc>
  </rcc>
  <rcc rId="19884" sId="1">
    <oc r="BE463">
      <f>ROW()</f>
    </oc>
    <nc r="BE463">
      <f>ROW()</f>
    </nc>
  </rcc>
  <rcc rId="19885" sId="1">
    <oc r="BE464">
      <f>ROW()</f>
    </oc>
    <nc r="BE464">
      <f>ROW()</f>
    </nc>
  </rcc>
  <rcc rId="19886" sId="1">
    <oc r="BE465">
      <f>ROW()</f>
    </oc>
    <nc r="BE465">
      <f>ROW()</f>
    </nc>
  </rcc>
  <rcc rId="19887" sId="1">
    <oc r="BE466">
      <f>ROW()</f>
    </oc>
    <nc r="BE466">
      <f>ROW()</f>
    </nc>
  </rcc>
  <rcc rId="19888" sId="1">
    <oc r="BE467">
      <f>ROW()</f>
    </oc>
    <nc r="BE467">
      <f>ROW()</f>
    </nc>
  </rcc>
  <rcc rId="19889" sId="1">
    <oc r="BE468">
      <f>ROW()</f>
    </oc>
    <nc r="BE468">
      <f>ROW()</f>
    </nc>
  </rcc>
  <rcc rId="19890" sId="1">
    <oc r="BE469">
      <f>ROW()</f>
    </oc>
    <nc r="BE469">
      <f>ROW()</f>
    </nc>
  </rcc>
  <rcc rId="19891" sId="1">
    <oc r="BE470">
      <f>ROW()</f>
    </oc>
    <nc r="BE470">
      <f>ROW()</f>
    </nc>
  </rcc>
  <rcc rId="19892" sId="1">
    <oc r="BE471">
      <f>ROW()</f>
    </oc>
    <nc r="BE471">
      <f>ROW()</f>
    </nc>
  </rcc>
  <rcc rId="19893" sId="1">
    <oc r="BE472">
      <f>ROW()</f>
    </oc>
    <nc r="BE472">
      <f>ROW()</f>
    </nc>
  </rcc>
  <rcc rId="19894" sId="1">
    <oc r="BE473">
      <f>ROW()</f>
    </oc>
    <nc r="BE473">
      <f>ROW()</f>
    </nc>
  </rcc>
  <rcc rId="19895" sId="1">
    <oc r="BE474">
      <f>ROW()</f>
    </oc>
    <nc r="BE474">
      <f>ROW()</f>
    </nc>
  </rcc>
  <rcc rId="19896" sId="1">
    <oc r="BE475">
      <f>ROW()</f>
    </oc>
    <nc r="BE475">
      <f>ROW()</f>
    </nc>
  </rcc>
  <rcc rId="19897" sId="1">
    <oc r="BE476">
      <f>ROW()</f>
    </oc>
    <nc r="BE476">
      <f>ROW()</f>
    </nc>
  </rcc>
  <rcc rId="19898" sId="1">
    <oc r="BE477">
      <f>ROW()</f>
    </oc>
    <nc r="BE477">
      <f>ROW()</f>
    </nc>
  </rcc>
  <rcc rId="19899" sId="1">
    <oc r="BE478">
      <f>ROW()</f>
    </oc>
    <nc r="BE478">
      <f>ROW()</f>
    </nc>
  </rcc>
  <rcc rId="19900" sId="1">
    <oc r="BE479">
      <f>ROW()</f>
    </oc>
    <nc r="BE479">
      <f>ROW()</f>
    </nc>
  </rcc>
  <rcc rId="19901" sId="1">
    <oc r="BE480">
      <f>ROW()</f>
    </oc>
    <nc r="BE480">
      <f>ROW()</f>
    </nc>
  </rcc>
  <rcc rId="19902" sId="1">
    <oc r="BE481">
      <f>ROW()</f>
    </oc>
    <nc r="BE481">
      <f>ROW()</f>
    </nc>
  </rcc>
  <rcc rId="19903" sId="1">
    <oc r="BE482">
      <f>ROW()</f>
    </oc>
    <nc r="BE482">
      <f>ROW()</f>
    </nc>
  </rcc>
  <rcc rId="19904" sId="1">
    <oc r="BE483">
      <f>ROW()</f>
    </oc>
    <nc r="BE483">
      <f>ROW()</f>
    </nc>
  </rcc>
  <rcc rId="19905" sId="1">
    <oc r="BE484">
      <f>ROW()</f>
    </oc>
    <nc r="BE484">
      <f>ROW()</f>
    </nc>
  </rcc>
  <rcc rId="19906" sId="1">
    <oc r="BE485">
      <f>ROW()</f>
    </oc>
    <nc r="BE485">
      <f>ROW()</f>
    </nc>
  </rcc>
  <rcc rId="19907" sId="1">
    <oc r="BE486">
      <f>ROW()</f>
    </oc>
    <nc r="BE486">
      <f>ROW()</f>
    </nc>
  </rcc>
  <rcc rId="19908" sId="1">
    <oc r="BE487">
      <f>ROW()</f>
    </oc>
    <nc r="BE487">
      <f>ROW()</f>
    </nc>
  </rcc>
  <rcc rId="19909" sId="1">
    <oc r="BE488">
      <f>ROW()</f>
    </oc>
    <nc r="BE488">
      <f>ROW()</f>
    </nc>
  </rcc>
  <rcc rId="19910" sId="1">
    <oc r="BE489">
      <f>ROW()</f>
    </oc>
    <nc r="BE489">
      <f>ROW()</f>
    </nc>
  </rcc>
  <rcc rId="19911" sId="1">
    <oc r="BE490">
      <f>ROW()</f>
    </oc>
    <nc r="BE490">
      <f>ROW()</f>
    </nc>
  </rcc>
  <rcc rId="19912" sId="1">
    <oc r="BE491">
      <f>ROW()</f>
    </oc>
    <nc r="BE491">
      <f>ROW()</f>
    </nc>
  </rcc>
  <rcc rId="19913" sId="1">
    <oc r="BE492">
      <f>ROW()</f>
    </oc>
    <nc r="BE492">
      <f>ROW()</f>
    </nc>
  </rcc>
  <rcc rId="19914" sId="1">
    <oc r="BE493">
      <f>ROW()</f>
    </oc>
    <nc r="BE493">
      <f>ROW()</f>
    </nc>
  </rcc>
  <rcc rId="19915" sId="1">
    <oc r="BE494">
      <f>ROW()</f>
    </oc>
    <nc r="BE494">
      <f>ROW()</f>
    </nc>
  </rcc>
  <rcc rId="19916" sId="1">
    <oc r="BE495">
      <f>ROW()</f>
    </oc>
    <nc r="BE495">
      <f>ROW()</f>
    </nc>
  </rcc>
  <rcc rId="19917" sId="1">
    <oc r="BE496">
      <f>ROW()</f>
    </oc>
    <nc r="BE496">
      <f>ROW()</f>
    </nc>
  </rcc>
  <rcc rId="19918" sId="1">
    <oc r="BE497">
      <f>ROW()</f>
    </oc>
    <nc r="BE497">
      <f>ROW()</f>
    </nc>
  </rcc>
  <rcc rId="19919" sId="1">
    <oc r="BE498">
      <f>ROW()</f>
    </oc>
    <nc r="BE498">
      <f>ROW()</f>
    </nc>
  </rcc>
  <rcc rId="19920" sId="1">
    <oc r="BE499">
      <f>ROW()</f>
    </oc>
    <nc r="BE499">
      <f>ROW()</f>
    </nc>
  </rcc>
  <rcc rId="19921" sId="1">
    <oc r="BE500">
      <f>ROW()</f>
    </oc>
    <nc r="BE500">
      <f>ROW()</f>
    </nc>
  </rcc>
  <rcc rId="19922" sId="1">
    <oc r="BE501">
      <f>ROW()</f>
    </oc>
    <nc r="BE501">
      <f>ROW()</f>
    </nc>
  </rcc>
  <rcc rId="19923" sId="1">
    <oc r="BE502">
      <f>ROW()</f>
    </oc>
    <nc r="BE502">
      <f>ROW()</f>
    </nc>
  </rcc>
  <rcc rId="19924" sId="1">
    <oc r="BE503">
      <f>ROW()</f>
    </oc>
    <nc r="BE503">
      <f>ROW()</f>
    </nc>
  </rcc>
  <rcc rId="19925" sId="1">
    <oc r="BE504">
      <f>ROW()</f>
    </oc>
    <nc r="BE504">
      <f>ROW()</f>
    </nc>
  </rcc>
  <rcc rId="19926" sId="1">
    <oc r="BE505">
      <f>ROW()</f>
    </oc>
    <nc r="BE505">
      <f>ROW()</f>
    </nc>
  </rcc>
  <rcc rId="19927" sId="1">
    <oc r="BE506">
      <f>ROW()</f>
    </oc>
    <nc r="BE506">
      <f>ROW()</f>
    </nc>
  </rcc>
  <rcc rId="19928" sId="1">
    <oc r="BE507">
      <f>ROW()</f>
    </oc>
    <nc r="BE507">
      <f>ROW()</f>
    </nc>
  </rcc>
  <rcc rId="19929" sId="1">
    <oc r="BE508">
      <f>ROW()</f>
    </oc>
    <nc r="BE508">
      <f>ROW()</f>
    </nc>
  </rcc>
  <rcc rId="19930" sId="1">
    <oc r="BE509">
      <f>ROW()</f>
    </oc>
    <nc r="BE509">
      <f>ROW()</f>
    </nc>
  </rcc>
  <rcc rId="19931" sId="1">
    <oc r="BE510">
      <f>ROW()</f>
    </oc>
    <nc r="BE510">
      <f>ROW()</f>
    </nc>
  </rcc>
  <rcc rId="19932" sId="1">
    <oc r="BE511">
      <f>ROW()</f>
    </oc>
    <nc r="BE511">
      <f>ROW()</f>
    </nc>
  </rcc>
  <rcc rId="19933" sId="1">
    <oc r="BE512">
      <f>ROW()</f>
    </oc>
    <nc r="BE512">
      <f>ROW()</f>
    </nc>
  </rcc>
  <rcc rId="19934" sId="1">
    <oc r="BE513">
      <f>ROW()</f>
    </oc>
    <nc r="BE513">
      <f>ROW()</f>
    </nc>
  </rcc>
  <rcc rId="19935" sId="1">
    <oc r="BE514">
      <f>ROW()</f>
    </oc>
    <nc r="BE514">
      <f>ROW()</f>
    </nc>
  </rcc>
  <rcc rId="19936" sId="1">
    <oc r="BE515">
      <f>ROW()</f>
    </oc>
    <nc r="BE515">
      <f>ROW()</f>
    </nc>
  </rcc>
  <rcc rId="19937" sId="1">
    <oc r="BE516">
      <f>ROW()</f>
    </oc>
    <nc r="BE516">
      <f>ROW()</f>
    </nc>
  </rcc>
  <rcc rId="19938" sId="1">
    <oc r="BE517">
      <f>ROW()</f>
    </oc>
    <nc r="BE517">
      <f>ROW()</f>
    </nc>
  </rcc>
  <rcc rId="19939" sId="1">
    <oc r="BE518">
      <f>ROW()</f>
    </oc>
    <nc r="BE518">
      <f>ROW()</f>
    </nc>
  </rcc>
  <rcc rId="19940" sId="1">
    <oc r="BE519">
      <f>ROW()</f>
    </oc>
    <nc r="BE519">
      <f>ROW()</f>
    </nc>
  </rcc>
  <rcc rId="19941" sId="1">
    <oc r="BE520">
      <f>ROW()</f>
    </oc>
    <nc r="BE520">
      <f>ROW()</f>
    </nc>
  </rcc>
  <rcc rId="19942" sId="1">
    <oc r="BE521">
      <f>ROW()</f>
    </oc>
    <nc r="BE521">
      <f>ROW()</f>
    </nc>
  </rcc>
  <rcc rId="19943" sId="1">
    <oc r="BE522">
      <f>ROW()</f>
    </oc>
    <nc r="BE522">
      <f>ROW()</f>
    </nc>
  </rcc>
  <rcc rId="19944" sId="1">
    <oc r="BE523">
      <f>ROW()</f>
    </oc>
    <nc r="BE523">
      <f>ROW()</f>
    </nc>
  </rcc>
  <rcc rId="19945" sId="1">
    <oc r="BE524">
      <f>ROW()</f>
    </oc>
    <nc r="BE524">
      <f>ROW()</f>
    </nc>
  </rcc>
  <rcc rId="19946" sId="1">
    <oc r="BE525">
      <f>ROW()</f>
    </oc>
    <nc r="BE525">
      <f>ROW()</f>
    </nc>
  </rcc>
  <rcc rId="19947" sId="1">
    <oc r="BE526">
      <f>ROW()</f>
    </oc>
    <nc r="BE526">
      <f>ROW()</f>
    </nc>
  </rcc>
  <rcc rId="19948" sId="1">
    <oc r="BE527">
      <f>ROW()</f>
    </oc>
    <nc r="BE527">
      <f>ROW()</f>
    </nc>
  </rcc>
  <rcc rId="19949" sId="1">
    <oc r="BE528">
      <f>ROW()</f>
    </oc>
    <nc r="BE528">
      <f>ROW()</f>
    </nc>
  </rcc>
  <rcc rId="19950" sId="1">
    <oc r="BE529">
      <f>ROW()</f>
    </oc>
    <nc r="BE529">
      <f>ROW()</f>
    </nc>
  </rcc>
  <rcc rId="19951" sId="1">
    <oc r="BE530">
      <f>ROW()</f>
    </oc>
    <nc r="BE530">
      <f>ROW()</f>
    </nc>
  </rcc>
  <rcc rId="19952" sId="1">
    <oc r="BE531">
      <f>ROW()</f>
    </oc>
    <nc r="BE531">
      <f>ROW()</f>
    </nc>
  </rcc>
  <rcc rId="19953" sId="1">
    <oc r="BE532">
      <f>ROW()</f>
    </oc>
    <nc r="BE532">
      <f>ROW()</f>
    </nc>
  </rcc>
  <rcc rId="19954" sId="1">
    <oc r="BE533">
      <f>ROW()</f>
    </oc>
    <nc r="BE533">
      <f>ROW()</f>
    </nc>
  </rcc>
  <rcc rId="19955" sId="1">
    <oc r="BE534">
      <f>ROW()</f>
    </oc>
    <nc r="BE534">
      <f>ROW()</f>
    </nc>
  </rcc>
  <rcc rId="19956" sId="1">
    <oc r="BE535">
      <f>ROW()</f>
    </oc>
    <nc r="BE535">
      <f>ROW()</f>
    </nc>
  </rcc>
  <rcc rId="19957" sId="1">
    <oc r="BE536">
      <f>ROW()</f>
    </oc>
    <nc r="BE536">
      <f>ROW()</f>
    </nc>
  </rcc>
  <rcc rId="19958" sId="1">
    <oc r="BE537">
      <f>ROW()</f>
    </oc>
    <nc r="BE537">
      <f>ROW()</f>
    </nc>
  </rcc>
  <rcc rId="19959" sId="1">
    <oc r="BE538">
      <f>ROW()</f>
    </oc>
    <nc r="BE538">
      <f>ROW()</f>
    </nc>
  </rcc>
  <rcc rId="19960" sId="1">
    <oc r="BE539">
      <f>ROW()</f>
    </oc>
    <nc r="BE539">
      <f>ROW()</f>
    </nc>
  </rcc>
  <rcc rId="19961" sId="1">
    <oc r="BE540">
      <f>ROW()</f>
    </oc>
    <nc r="BE540">
      <f>ROW()</f>
    </nc>
  </rcc>
  <rcc rId="19962" sId="1">
    <oc r="BE541">
      <f>ROW()</f>
    </oc>
    <nc r="BE541">
      <f>ROW()</f>
    </nc>
  </rcc>
  <rcc rId="19963" sId="1">
    <oc r="BE542">
      <f>ROW()</f>
    </oc>
    <nc r="BE542">
      <f>ROW()</f>
    </nc>
  </rcc>
  <rcc rId="19964" sId="1">
    <oc r="BE543">
      <f>ROW()</f>
    </oc>
    <nc r="BE543">
      <f>ROW()</f>
    </nc>
  </rcc>
  <rcc rId="19965" sId="1">
    <oc r="BE544">
      <f>ROW()</f>
    </oc>
    <nc r="BE544">
      <f>ROW()</f>
    </nc>
  </rcc>
  <rcc rId="19966" sId="1">
    <oc r="BE545">
      <f>ROW()</f>
    </oc>
    <nc r="BE545">
      <f>ROW()</f>
    </nc>
  </rcc>
  <rcc rId="19967" sId="1">
    <oc r="BE546">
      <f>ROW()</f>
    </oc>
    <nc r="BE546">
      <f>ROW()</f>
    </nc>
  </rcc>
  <rcc rId="19968" sId="1">
    <oc r="BE547">
      <f>ROW()</f>
    </oc>
    <nc r="BE547">
      <f>ROW()</f>
    </nc>
  </rcc>
  <rcc rId="19969" sId="1">
    <oc r="BE548">
      <f>ROW()</f>
    </oc>
    <nc r="BE548">
      <f>ROW()</f>
    </nc>
  </rcc>
  <rcc rId="19970" sId="1">
    <oc r="BE549">
      <f>ROW()</f>
    </oc>
    <nc r="BE549">
      <f>ROW()</f>
    </nc>
  </rcc>
  <rcc rId="19971" sId="1">
    <oc r="BE550">
      <f>ROW()</f>
    </oc>
    <nc r="BE550">
      <f>ROW()</f>
    </nc>
  </rcc>
  <rcc rId="19972" sId="1">
    <oc r="BE551">
      <f>ROW()</f>
    </oc>
    <nc r="BE551">
      <f>ROW()</f>
    </nc>
  </rcc>
  <rcc rId="19973" sId="1">
    <oc r="BE552">
      <f>ROW()</f>
    </oc>
    <nc r="BE552">
      <f>ROW()</f>
    </nc>
  </rcc>
  <rcc rId="19974" sId="1">
    <oc r="BE553">
      <f>ROW()</f>
    </oc>
    <nc r="BE553">
      <f>ROW()</f>
    </nc>
  </rcc>
  <rcc rId="19975" sId="1">
    <oc r="BE554">
      <f>ROW()</f>
    </oc>
    <nc r="BE554">
      <f>ROW()</f>
    </nc>
  </rcc>
  <rcc rId="19976" sId="1">
    <oc r="BE555">
      <f>ROW()</f>
    </oc>
    <nc r="BE555">
      <f>ROW()</f>
    </nc>
  </rcc>
  <rcc rId="19977" sId="1">
    <oc r="BE556">
      <f>ROW()</f>
    </oc>
    <nc r="BE556">
      <f>ROW()</f>
    </nc>
  </rcc>
  <rcc rId="19978" sId="1">
    <oc r="BE557">
      <f>ROW()</f>
    </oc>
    <nc r="BE557">
      <f>ROW()</f>
    </nc>
  </rcc>
  <rcc rId="19979" sId="1">
    <oc r="BE558">
      <f>ROW()</f>
    </oc>
    <nc r="BE558">
      <f>ROW()</f>
    </nc>
  </rcc>
  <rcc rId="19980" sId="1">
    <oc r="BE559">
      <f>ROW()</f>
    </oc>
    <nc r="BE559">
      <f>ROW()</f>
    </nc>
  </rcc>
  <rcc rId="19981" sId="1">
    <oc r="BE560">
      <f>ROW()</f>
    </oc>
    <nc r="BE560">
      <f>ROW()</f>
    </nc>
  </rcc>
  <rcc rId="19982" sId="1">
    <oc r="BE561">
      <f>ROW()</f>
    </oc>
    <nc r="BE561">
      <f>ROW()</f>
    </nc>
  </rcc>
  <rcc rId="19983" sId="1">
    <oc r="BE562">
      <f>ROW()</f>
    </oc>
    <nc r="BE562">
      <f>ROW()</f>
    </nc>
  </rcc>
  <rcc rId="19984" sId="1">
    <oc r="BE563">
      <f>ROW()</f>
    </oc>
    <nc r="BE563">
      <f>ROW()</f>
    </nc>
  </rcc>
  <rcc rId="19985" sId="1">
    <oc r="BE564">
      <f>ROW()</f>
    </oc>
    <nc r="BE564">
      <f>ROW()</f>
    </nc>
  </rcc>
  <rcc rId="19986" sId="1">
    <oc r="BE565">
      <f>ROW()</f>
    </oc>
    <nc r="BE565">
      <f>ROW()</f>
    </nc>
  </rcc>
  <rcc rId="19987" sId="1">
    <oc r="BE566">
      <f>ROW()</f>
    </oc>
    <nc r="BE566">
      <f>ROW()</f>
    </nc>
  </rcc>
  <rcc rId="19988" sId="1">
    <oc r="BE567">
      <f>ROW()</f>
    </oc>
    <nc r="BE567">
      <f>ROW()</f>
    </nc>
  </rcc>
  <rcc rId="19989" sId="1">
    <oc r="BE568">
      <f>ROW()</f>
    </oc>
    <nc r="BE568">
      <f>ROW()</f>
    </nc>
  </rcc>
  <rcc rId="19990" sId="1">
    <oc r="BE569">
      <f>ROW()</f>
    </oc>
    <nc r="BE569">
      <f>ROW()</f>
    </nc>
  </rcc>
  <rcc rId="19991" sId="1">
    <oc r="BE570">
      <f>ROW()</f>
    </oc>
    <nc r="BE570">
      <f>ROW()</f>
    </nc>
  </rcc>
  <rcc rId="19992" sId="1">
    <oc r="BE571">
      <f>ROW()</f>
    </oc>
    <nc r="BE571">
      <f>ROW()</f>
    </nc>
  </rcc>
  <rcc rId="19993" sId="1">
    <oc r="BE572">
      <f>ROW()</f>
    </oc>
    <nc r="BE572">
      <f>ROW()</f>
    </nc>
  </rcc>
  <rcc rId="19994" sId="1">
    <oc r="BE573">
      <f>ROW()</f>
    </oc>
    <nc r="BE573">
      <f>ROW()</f>
    </nc>
  </rcc>
  <rcc rId="19995" sId="1">
    <oc r="BE574">
      <f>ROW()</f>
    </oc>
    <nc r="BE574">
      <f>ROW()</f>
    </nc>
  </rcc>
  <rcc rId="19996" sId="1">
    <oc r="BE575">
      <f>ROW()</f>
    </oc>
    <nc r="BE575">
      <f>ROW()</f>
    </nc>
  </rcc>
  <rcc rId="19997" sId="1">
    <oc r="BE576">
      <f>ROW()</f>
    </oc>
    <nc r="BE576">
      <f>ROW()</f>
    </nc>
  </rcc>
  <rcc rId="19998" sId="1">
    <oc r="BE577">
      <f>ROW()</f>
    </oc>
    <nc r="BE577">
      <f>ROW()</f>
    </nc>
  </rcc>
  <rcc rId="19999" sId="1">
    <oc r="BE578">
      <f>ROW()</f>
    </oc>
    <nc r="BE578">
      <f>ROW()</f>
    </nc>
  </rcc>
  <rcc rId="20000" sId="1">
    <oc r="BE579">
      <f>ROW()</f>
    </oc>
    <nc r="BE579">
      <f>ROW()</f>
    </nc>
  </rcc>
  <rcc rId="20001" sId="1">
    <oc r="BE580">
      <f>ROW()</f>
    </oc>
    <nc r="BE580">
      <f>ROW()</f>
    </nc>
  </rcc>
  <rcc rId="20002" sId="1">
    <oc r="BE581">
      <f>ROW()</f>
    </oc>
    <nc r="BE581">
      <f>ROW()</f>
    </nc>
  </rcc>
  <rcc rId="20003" sId="1">
    <oc r="BE582">
      <f>ROW()</f>
    </oc>
    <nc r="BE582">
      <f>ROW()</f>
    </nc>
  </rcc>
  <rcc rId="20004" sId="1">
    <oc r="BE583">
      <f>ROW()</f>
    </oc>
    <nc r="BE583">
      <f>ROW()</f>
    </nc>
  </rcc>
  <rcc rId="20005" sId="1">
    <oc r="BE584">
      <f>ROW()</f>
    </oc>
    <nc r="BE584">
      <f>ROW()</f>
    </nc>
  </rcc>
  <rcc rId="20006" sId="1">
    <oc r="BE585">
      <f>ROW()</f>
    </oc>
    <nc r="BE585">
      <f>ROW()</f>
    </nc>
  </rcc>
  <rcc rId="20007" sId="1">
    <oc r="BE586">
      <f>ROW()</f>
    </oc>
    <nc r="BE586">
      <f>ROW()</f>
    </nc>
  </rcc>
  <rcc rId="20008" sId="1">
    <oc r="BE587">
      <f>ROW()</f>
    </oc>
    <nc r="BE587">
      <f>ROW()</f>
    </nc>
  </rcc>
  <rcc rId="20009" sId="1">
    <oc r="BE588">
      <f>ROW()</f>
    </oc>
    <nc r="BE588">
      <f>ROW()</f>
    </nc>
  </rcc>
  <rcc rId="20010" sId="1">
    <oc r="BE589">
      <f>ROW()</f>
    </oc>
    <nc r="BE589">
      <f>ROW()</f>
    </nc>
  </rcc>
  <rcc rId="20011" sId="1">
    <oc r="BE590">
      <f>ROW()</f>
    </oc>
    <nc r="BE590">
      <f>ROW()</f>
    </nc>
  </rcc>
  <rcc rId="20012" sId="1">
    <oc r="BE591">
      <f>ROW()</f>
    </oc>
    <nc r="BE591">
      <f>ROW()</f>
    </nc>
  </rcc>
  <rcc rId="20013" sId="1">
    <oc r="BE592">
      <f>ROW()</f>
    </oc>
    <nc r="BE592">
      <f>ROW()</f>
    </nc>
  </rcc>
  <rcc rId="20014" sId="1">
    <oc r="BE593">
      <f>ROW()</f>
    </oc>
    <nc r="BE593">
      <f>ROW()</f>
    </nc>
  </rcc>
  <rcc rId="20015" sId="1">
    <oc r="BE594">
      <f>ROW()</f>
    </oc>
    <nc r="BE594">
      <f>ROW()</f>
    </nc>
  </rcc>
  <rcc rId="20016" sId="1">
    <oc r="BE595">
      <f>ROW()</f>
    </oc>
    <nc r="BE595">
      <f>ROW()</f>
    </nc>
  </rcc>
  <rcc rId="20017" sId="1">
    <oc r="BE596">
      <f>ROW()</f>
    </oc>
    <nc r="BE596">
      <f>ROW()</f>
    </nc>
  </rcc>
  <rcc rId="20018" sId="1">
    <oc r="BE597">
      <f>ROW()</f>
    </oc>
    <nc r="BE597">
      <f>ROW()</f>
    </nc>
  </rcc>
  <rcc rId="20019" sId="1">
    <oc r="BE598">
      <f>ROW()</f>
    </oc>
    <nc r="BE598">
      <f>ROW()</f>
    </nc>
  </rcc>
  <rcc rId="20020" sId="1">
    <oc r="BE599">
      <f>ROW()</f>
    </oc>
    <nc r="BE599">
      <f>ROW()</f>
    </nc>
  </rcc>
  <rcc rId="20021" sId="1">
    <oc r="BE600">
      <f>ROW()</f>
    </oc>
    <nc r="BE600">
      <f>ROW()</f>
    </nc>
  </rcc>
  <rcc rId="20022" sId="1">
    <oc r="BE601">
      <f>ROW()</f>
    </oc>
    <nc r="BE601">
      <f>ROW()</f>
    </nc>
  </rcc>
  <rcc rId="20023" sId="1">
    <oc r="BE602">
      <f>ROW()</f>
    </oc>
    <nc r="BE602">
      <f>ROW()</f>
    </nc>
  </rcc>
  <rcc rId="20024" sId="1">
    <oc r="BE603">
      <f>ROW()</f>
    </oc>
    <nc r="BE603">
      <f>ROW()</f>
    </nc>
  </rcc>
  <rcc rId="20025" sId="1">
    <oc r="BE604">
      <f>ROW()</f>
    </oc>
    <nc r="BE604">
      <f>ROW()</f>
    </nc>
  </rcc>
  <rcc rId="20026" sId="1">
    <oc r="BE605">
      <f>ROW()</f>
    </oc>
    <nc r="BE605">
      <f>ROW()</f>
    </nc>
  </rcc>
  <rcc rId="20027" sId="1">
    <oc r="BE606">
      <f>ROW()</f>
    </oc>
    <nc r="BE606">
      <f>ROW()</f>
    </nc>
  </rcc>
  <rcc rId="20028" sId="1">
    <oc r="BE607">
      <f>ROW()</f>
    </oc>
    <nc r="BE607">
      <f>ROW()</f>
    </nc>
  </rcc>
  <rcc rId="20029" sId="1">
    <oc r="BE608">
      <f>ROW()</f>
    </oc>
    <nc r="BE608">
      <f>ROW()</f>
    </nc>
  </rcc>
  <rcc rId="20030" sId="1">
    <oc r="BE609">
      <f>ROW()</f>
    </oc>
    <nc r="BE609">
      <f>ROW()</f>
    </nc>
  </rcc>
  <rcc rId="20031" sId="1">
    <oc r="BE610">
      <f>ROW()</f>
    </oc>
    <nc r="BE610">
      <f>ROW()</f>
    </nc>
  </rcc>
  <rcc rId="20032" sId="1">
    <oc r="BE611">
      <f>ROW()</f>
    </oc>
    <nc r="BE611">
      <f>ROW()</f>
    </nc>
  </rcc>
  <rcc rId="20033" sId="1">
    <oc r="BE612">
      <f>ROW()</f>
    </oc>
    <nc r="BE612">
      <f>ROW()</f>
    </nc>
  </rcc>
  <rcc rId="20034" sId="1">
    <oc r="BE613">
      <f>ROW()</f>
    </oc>
    <nc r="BE613">
      <f>ROW()</f>
    </nc>
  </rcc>
  <rcc rId="20035" sId="1">
    <oc r="BE614">
      <f>ROW()</f>
    </oc>
    <nc r="BE614">
      <f>ROW()</f>
    </nc>
  </rcc>
  <rcc rId="20036" sId="1">
    <oc r="BE615">
      <f>ROW()</f>
    </oc>
    <nc r="BE615">
      <f>ROW()</f>
    </nc>
  </rcc>
  <rcc rId="20037" sId="1">
    <oc r="BE616">
      <f>ROW()</f>
    </oc>
    <nc r="BE616">
      <f>ROW()</f>
    </nc>
  </rcc>
  <rcc rId="20038" sId="1">
    <oc r="BE617">
      <f>ROW()</f>
    </oc>
    <nc r="BE617">
      <f>ROW()</f>
    </nc>
  </rcc>
  <rcc rId="20039" sId="1">
    <oc r="BE618">
      <f>ROW()</f>
    </oc>
    <nc r="BE618">
      <f>ROW()</f>
    </nc>
  </rcc>
  <rcc rId="20040" sId="1">
    <oc r="BE619">
      <f>ROW()</f>
    </oc>
    <nc r="BE619">
      <f>ROW()</f>
    </nc>
  </rcc>
  <rcc rId="20041" sId="1">
    <oc r="BE620">
      <f>ROW()</f>
    </oc>
    <nc r="BE620">
      <f>ROW()</f>
    </nc>
  </rcc>
  <rcc rId="20042" sId="1">
    <oc r="BE621">
      <f>ROW()</f>
    </oc>
    <nc r="BE621">
      <f>ROW()</f>
    </nc>
  </rcc>
  <rcc rId="20043" sId="1">
    <oc r="BE622">
      <f>ROW()</f>
    </oc>
    <nc r="BE622">
      <f>ROW()</f>
    </nc>
  </rcc>
  <rcc rId="20044" sId="1">
    <oc r="BE623">
      <f>ROW()</f>
    </oc>
    <nc r="BE623">
      <f>ROW()</f>
    </nc>
  </rcc>
  <rcc rId="20045" sId="1">
    <oc r="BE624">
      <f>ROW()</f>
    </oc>
    <nc r="BE624">
      <f>ROW()</f>
    </nc>
  </rcc>
  <rcc rId="20046" sId="1">
    <oc r="BE625">
      <f>ROW()</f>
    </oc>
    <nc r="BE625">
      <f>ROW()</f>
    </nc>
  </rcc>
  <rcc rId="20047" sId="1">
    <oc r="BE626">
      <f>ROW()</f>
    </oc>
    <nc r="BE626">
      <f>ROW()</f>
    </nc>
  </rcc>
  <rcc rId="20048" sId="1">
    <oc r="BE627">
      <f>ROW()</f>
    </oc>
    <nc r="BE627">
      <f>ROW()</f>
    </nc>
  </rcc>
  <rcc rId="20049" sId="1">
    <oc r="BE628">
      <f>ROW()</f>
    </oc>
    <nc r="BE628">
      <f>ROW()</f>
    </nc>
  </rcc>
  <rcc rId="20050" sId="1">
    <oc r="BE629">
      <f>ROW()</f>
    </oc>
    <nc r="BE629">
      <f>ROW()</f>
    </nc>
  </rcc>
  <rcc rId="20051" sId="1">
    <oc r="BE630">
      <f>ROW()</f>
    </oc>
    <nc r="BE630">
      <f>ROW()</f>
    </nc>
  </rcc>
  <rcc rId="20052" sId="1">
    <oc r="BE631">
      <f>ROW()</f>
    </oc>
    <nc r="BE631">
      <f>ROW()</f>
    </nc>
  </rcc>
  <rcc rId="20053" sId="1">
    <oc r="BE632">
      <f>ROW()</f>
    </oc>
    <nc r="BE632">
      <f>ROW()</f>
    </nc>
  </rcc>
  <rcc rId="20054" sId="1">
    <oc r="BE633">
      <f>ROW()</f>
    </oc>
    <nc r="BE633">
      <f>ROW()</f>
    </nc>
  </rcc>
  <rcc rId="20055" sId="1">
    <oc r="BE634">
      <f>ROW()</f>
    </oc>
    <nc r="BE634">
      <f>ROW()</f>
    </nc>
  </rcc>
  <rcc rId="20056" sId="1">
    <oc r="BE635">
      <f>ROW()</f>
    </oc>
    <nc r="BE635">
      <f>ROW()</f>
    </nc>
  </rcc>
  <rcc rId="20057" sId="1">
    <oc r="BE636">
      <f>ROW()</f>
    </oc>
    <nc r="BE636">
      <f>ROW()</f>
    </nc>
  </rcc>
  <rcc rId="20058" sId="1">
    <oc r="BE637">
      <f>ROW()</f>
    </oc>
    <nc r="BE637">
      <f>ROW()</f>
    </nc>
  </rcc>
  <rcc rId="20059" sId="1">
    <oc r="BE638">
      <f>ROW()</f>
    </oc>
    <nc r="BE638">
      <f>ROW()</f>
    </nc>
  </rcc>
  <rcc rId="20060" sId="1">
    <oc r="BE639">
      <f>ROW()</f>
    </oc>
    <nc r="BE639">
      <f>ROW()</f>
    </nc>
  </rcc>
  <rcc rId="20061" sId="1">
    <oc r="BE640">
      <f>ROW()</f>
    </oc>
    <nc r="BE640">
      <f>ROW()</f>
    </nc>
  </rcc>
  <rcc rId="20062" sId="1">
    <oc r="BE641">
      <f>ROW()</f>
    </oc>
    <nc r="BE641">
      <f>ROW()</f>
    </nc>
  </rcc>
  <rcc rId="20063" sId="1">
    <oc r="BE642">
      <f>ROW()</f>
    </oc>
    <nc r="BE642">
      <f>ROW()</f>
    </nc>
  </rcc>
  <rcc rId="20064" sId="1">
    <oc r="BE643">
      <f>ROW()</f>
    </oc>
    <nc r="BE643">
      <f>ROW()</f>
    </nc>
  </rcc>
  <rcc rId="20065" sId="1">
    <oc r="BE644">
      <f>ROW()</f>
    </oc>
    <nc r="BE644">
      <f>ROW()</f>
    </nc>
  </rcc>
  <rcc rId="20066" sId="1">
    <oc r="BE645">
      <f>ROW()</f>
    </oc>
    <nc r="BE645">
      <f>ROW()</f>
    </nc>
  </rcc>
  <rcc rId="20067" sId="1">
    <oc r="BE646">
      <f>ROW()</f>
    </oc>
    <nc r="BE646">
      <f>ROW()</f>
    </nc>
  </rcc>
  <rcc rId="20068" sId="1">
    <oc r="BE647">
      <f>ROW()</f>
    </oc>
    <nc r="BE647">
      <f>ROW()</f>
    </nc>
  </rcc>
  <rcc rId="20069" sId="1">
    <oc r="BE648">
      <f>ROW()</f>
    </oc>
    <nc r="BE648">
      <f>ROW()</f>
    </nc>
  </rcc>
  <rcc rId="20070" sId="1">
    <oc r="BE649">
      <f>ROW()</f>
    </oc>
    <nc r="BE649">
      <f>ROW()</f>
    </nc>
  </rcc>
  <rcc rId="20071" sId="1">
    <oc r="BE650">
      <f>ROW()</f>
    </oc>
    <nc r="BE650">
      <f>ROW()</f>
    </nc>
  </rcc>
  <rcc rId="20072" sId="1">
    <oc r="BE651">
      <f>ROW()</f>
    </oc>
    <nc r="BE651">
      <f>ROW()</f>
    </nc>
  </rcc>
  <rcc rId="20073" sId="1">
    <oc r="BE652">
      <f>ROW()</f>
    </oc>
    <nc r="BE652">
      <f>ROW()</f>
    </nc>
  </rcc>
  <rcc rId="20074" sId="1">
    <oc r="BE653">
      <f>ROW()</f>
    </oc>
    <nc r="BE653">
      <f>ROW()</f>
    </nc>
  </rcc>
  <rcc rId="20075" sId="1">
    <oc r="BE654">
      <f>ROW()</f>
    </oc>
    <nc r="BE654">
      <f>ROW()</f>
    </nc>
  </rcc>
  <rcc rId="20076" sId="1">
    <oc r="BE655">
      <f>ROW()</f>
    </oc>
    <nc r="BE655">
      <f>ROW()</f>
    </nc>
  </rcc>
  <rcc rId="20077" sId="1">
    <oc r="BE656">
      <f>ROW()</f>
    </oc>
    <nc r="BE656">
      <f>ROW()</f>
    </nc>
  </rcc>
  <rcc rId="20078" sId="1">
    <oc r="BE657">
      <f>ROW()</f>
    </oc>
    <nc r="BE657">
      <f>ROW()</f>
    </nc>
  </rcc>
  <rcc rId="20079" sId="1">
    <oc r="BE658">
      <f>ROW()</f>
    </oc>
    <nc r="BE658">
      <f>ROW()</f>
    </nc>
  </rcc>
  <rcc rId="20080" sId="1">
    <oc r="BE659">
      <f>ROW()</f>
    </oc>
    <nc r="BE659">
      <f>ROW()</f>
    </nc>
  </rcc>
  <rcc rId="20081" sId="1">
    <oc r="BE660">
      <f>ROW()</f>
    </oc>
    <nc r="BE660">
      <f>ROW()</f>
    </nc>
  </rcc>
  <rcc rId="20082" sId="1">
    <oc r="BE661">
      <f>ROW()</f>
    </oc>
    <nc r="BE661">
      <f>ROW()</f>
    </nc>
  </rcc>
  <rcc rId="20083" sId="1">
    <oc r="BE662">
      <f>ROW()</f>
    </oc>
    <nc r="BE662">
      <f>ROW()</f>
    </nc>
  </rcc>
  <rcc rId="20084" sId="1">
    <oc r="BE663">
      <f>ROW()</f>
    </oc>
    <nc r="BE663">
      <f>ROW()</f>
    </nc>
  </rcc>
  <rcc rId="20085" sId="1">
    <oc r="BE664">
      <f>ROW()</f>
    </oc>
    <nc r="BE664">
      <f>ROW()</f>
    </nc>
  </rcc>
  <rcc rId="20086" sId="1">
    <oc r="BE665">
      <f>ROW()</f>
    </oc>
    <nc r="BE665">
      <f>ROW()</f>
    </nc>
  </rcc>
  <rcc rId="20087" sId="1">
    <oc r="BE666">
      <f>ROW()</f>
    </oc>
    <nc r="BE666">
      <f>ROW()</f>
    </nc>
  </rcc>
  <rcc rId="20088" sId="1">
    <oc r="BE667">
      <f>ROW()</f>
    </oc>
    <nc r="BE667">
      <f>ROW()</f>
    </nc>
  </rcc>
  <rcc rId="20089" sId="1">
    <oc r="BE668">
      <f>ROW()</f>
    </oc>
    <nc r="BE668">
      <f>ROW()</f>
    </nc>
  </rcc>
  <rcc rId="20090" sId="1">
    <oc r="BE669">
      <f>ROW()</f>
    </oc>
    <nc r="BE669">
      <f>ROW()</f>
    </nc>
  </rcc>
  <rcc rId="20091" sId="1">
    <oc r="BE670">
      <f>ROW()</f>
    </oc>
    <nc r="BE670">
      <f>ROW()</f>
    </nc>
  </rcc>
  <rcc rId="20092" sId="1">
    <oc r="BE671">
      <f>ROW()</f>
    </oc>
    <nc r="BE671">
      <f>ROW()</f>
    </nc>
  </rcc>
  <rcc rId="20093" sId="1">
    <oc r="BE672">
      <f>ROW()</f>
    </oc>
    <nc r="BE672">
      <f>ROW()</f>
    </nc>
  </rcc>
  <rcc rId="20094" sId="1">
    <oc r="BE673">
      <f>ROW()</f>
    </oc>
    <nc r="BE673">
      <f>ROW()</f>
    </nc>
  </rcc>
  <rcc rId="20095" sId="1">
    <oc r="BE674">
      <f>ROW()</f>
    </oc>
    <nc r="BE674">
      <f>ROW()</f>
    </nc>
  </rcc>
  <rcc rId="20096" sId="1">
    <oc r="BE675">
      <f>ROW()</f>
    </oc>
    <nc r="BE675">
      <f>ROW()</f>
    </nc>
  </rcc>
  <rcc rId="20097" sId="1">
    <oc r="BE676">
      <f>ROW()</f>
    </oc>
    <nc r="BE676">
      <f>ROW()</f>
    </nc>
  </rcc>
  <rcc rId="20098" sId="1">
    <oc r="BE677">
      <f>ROW()</f>
    </oc>
    <nc r="BE677">
      <f>ROW()</f>
    </nc>
  </rcc>
  <rcc rId="20099" sId="1">
    <oc r="BE678">
      <f>ROW()</f>
    </oc>
    <nc r="BE678">
      <f>ROW()</f>
    </nc>
  </rcc>
  <rcc rId="20100" sId="1">
    <oc r="BE679">
      <f>ROW()</f>
    </oc>
    <nc r="BE679">
      <f>ROW()</f>
    </nc>
  </rcc>
  <rcc rId="20101" sId="1">
    <oc r="BE680">
      <f>ROW()</f>
    </oc>
    <nc r="BE680">
      <f>ROW()</f>
    </nc>
  </rcc>
  <rcc rId="20102" sId="1">
    <oc r="BE681">
      <f>ROW()</f>
    </oc>
    <nc r="BE681">
      <f>ROW()</f>
    </nc>
  </rcc>
  <rcc rId="20103" sId="1">
    <oc r="BE682">
      <f>ROW()</f>
    </oc>
    <nc r="BE682">
      <f>ROW()</f>
    </nc>
  </rcc>
  <rcc rId="20104" sId="1">
    <oc r="BE683">
      <f>ROW()</f>
    </oc>
    <nc r="BE683">
      <f>ROW()</f>
    </nc>
  </rcc>
  <rcc rId="20105" sId="1">
    <oc r="BE684">
      <f>ROW()</f>
    </oc>
    <nc r="BE684">
      <f>ROW()</f>
    </nc>
  </rcc>
  <rcc rId="20106" sId="1">
    <oc r="BE685">
      <f>ROW()</f>
    </oc>
    <nc r="BE685">
      <f>ROW()</f>
    </nc>
  </rcc>
  <rcc rId="20107" sId="1">
    <oc r="BE686">
      <f>ROW()</f>
    </oc>
    <nc r="BE686">
      <f>ROW()</f>
    </nc>
  </rcc>
  <rcc rId="20108" sId="1">
    <oc r="BE687">
      <f>ROW()</f>
    </oc>
    <nc r="BE687">
      <f>ROW()</f>
    </nc>
  </rcc>
  <rcc rId="20109" sId="1">
    <oc r="BE688">
      <f>ROW()</f>
    </oc>
    <nc r="BE688">
      <f>ROW()</f>
    </nc>
  </rcc>
  <rcc rId="20110" sId="1">
    <oc r="BE689">
      <f>ROW()</f>
    </oc>
    <nc r="BE689">
      <f>ROW()</f>
    </nc>
  </rcc>
  <rcc rId="20111" sId="1">
    <oc r="BE690">
      <f>ROW()</f>
    </oc>
    <nc r="BE690">
      <f>ROW()</f>
    </nc>
  </rcc>
  <rcc rId="20112" sId="1">
    <oc r="BE691">
      <f>ROW()</f>
    </oc>
    <nc r="BE691">
      <f>ROW()</f>
    </nc>
  </rcc>
  <rcc rId="20113" sId="1">
    <oc r="BE692">
      <f>ROW()</f>
    </oc>
    <nc r="BE692">
      <f>ROW()</f>
    </nc>
  </rcc>
  <rcc rId="20114" sId="1">
    <oc r="BE693">
      <f>ROW()</f>
    </oc>
    <nc r="BE693">
      <f>ROW()</f>
    </nc>
  </rcc>
  <rcc rId="20115" sId="1">
    <oc r="BE694">
      <f>ROW()</f>
    </oc>
    <nc r="BE694">
      <f>ROW()</f>
    </nc>
  </rcc>
  <rcc rId="20116" sId="1">
    <oc r="BE695">
      <f>ROW()</f>
    </oc>
    <nc r="BE695">
      <f>ROW()</f>
    </nc>
  </rcc>
  <rcc rId="20117" sId="1">
    <oc r="BE696">
      <f>ROW()</f>
    </oc>
    <nc r="BE696">
      <f>ROW()</f>
    </nc>
  </rcc>
  <rcc rId="20118" sId="1">
    <oc r="BE697">
      <f>ROW()</f>
    </oc>
    <nc r="BE697">
      <f>ROW()</f>
    </nc>
  </rcc>
  <rcc rId="20119" sId="1">
    <oc r="BE698">
      <f>ROW()</f>
    </oc>
    <nc r="BE698">
      <f>ROW()</f>
    </nc>
  </rcc>
  <rcc rId="20120" sId="1">
    <oc r="BE699">
      <f>ROW()</f>
    </oc>
    <nc r="BE699">
      <f>ROW()</f>
    </nc>
  </rcc>
  <rcc rId="20121" sId="1">
    <oc r="BE700">
      <f>ROW()</f>
    </oc>
    <nc r="BE700">
      <f>ROW()</f>
    </nc>
  </rcc>
  <rcc rId="20122" sId="1">
    <oc r="BE701">
      <f>ROW()</f>
    </oc>
    <nc r="BE701">
      <f>ROW()</f>
    </nc>
  </rcc>
  <rcc rId="20123" sId="1">
    <oc r="BE702">
      <f>ROW()</f>
    </oc>
    <nc r="BE702">
      <f>ROW()</f>
    </nc>
  </rcc>
  <rcc rId="20124" sId="1">
    <oc r="BE703">
      <f>ROW()</f>
    </oc>
    <nc r="BE703">
      <f>ROW()</f>
    </nc>
  </rcc>
  <rcc rId="20125" sId="1">
    <oc r="BE704">
      <f>ROW()</f>
    </oc>
    <nc r="BE704">
      <f>ROW()</f>
    </nc>
  </rcc>
  <rcc rId="20126" sId="1">
    <oc r="BE705">
      <f>ROW()</f>
    </oc>
    <nc r="BE705">
      <f>ROW()</f>
    </nc>
  </rcc>
  <rcc rId="20127" sId="1">
    <oc r="BE706">
      <f>ROW()</f>
    </oc>
    <nc r="BE706">
      <f>ROW()</f>
    </nc>
  </rcc>
  <rcc rId="20128" sId="1">
    <oc r="BE707">
      <f>ROW()</f>
    </oc>
    <nc r="BE707">
      <f>ROW()</f>
    </nc>
  </rcc>
  <rcc rId="20129" sId="1">
    <oc r="BE708">
      <f>ROW()</f>
    </oc>
    <nc r="BE708">
      <f>ROW()</f>
    </nc>
  </rcc>
  <rcc rId="20130" sId="1">
    <oc r="BE709">
      <f>ROW()</f>
    </oc>
    <nc r="BE709">
      <f>ROW()</f>
    </nc>
  </rcc>
  <rcc rId="20131" sId="1">
    <oc r="BE710">
      <f>ROW()</f>
    </oc>
    <nc r="BE710">
      <f>ROW()</f>
    </nc>
  </rcc>
  <rcc rId="20132" sId="1">
    <oc r="BE711">
      <f>ROW()</f>
    </oc>
    <nc r="BE711">
      <f>ROW()</f>
    </nc>
  </rcc>
  <rcc rId="20133" sId="1">
    <oc r="BE712">
      <f>ROW()</f>
    </oc>
    <nc r="BE712">
      <f>ROW()</f>
    </nc>
  </rcc>
  <rcc rId="20134" sId="1">
    <oc r="BE713">
      <f>ROW()</f>
    </oc>
    <nc r="BE713">
      <f>ROW()</f>
    </nc>
  </rcc>
  <rcc rId="20135" sId="1">
    <oc r="BE714">
      <f>ROW()</f>
    </oc>
    <nc r="BE714">
      <f>ROW()</f>
    </nc>
  </rcc>
  <rcc rId="20136" sId="1">
    <oc r="BE715">
      <f>ROW()</f>
    </oc>
    <nc r="BE715">
      <f>ROW()</f>
    </nc>
  </rcc>
  <rcc rId="20137" sId="1">
    <oc r="BE716">
      <f>ROW()</f>
    </oc>
    <nc r="BE716">
      <f>ROW()</f>
    </nc>
  </rcc>
  <rcc rId="20138" sId="1">
    <oc r="BE717">
      <f>ROW()</f>
    </oc>
    <nc r="BE717">
      <f>ROW()</f>
    </nc>
  </rcc>
  <rcc rId="20139" sId="1">
    <oc r="BE718">
      <f>ROW()</f>
    </oc>
    <nc r="BE718">
      <f>ROW()</f>
    </nc>
  </rcc>
  <rcc rId="20140" sId="1">
    <oc r="BE719">
      <f>ROW()</f>
    </oc>
    <nc r="BE719">
      <f>ROW()</f>
    </nc>
  </rcc>
  <rcc rId="20141" sId="1">
    <oc r="BE720">
      <f>ROW()</f>
    </oc>
    <nc r="BE720">
      <f>ROW()</f>
    </nc>
  </rcc>
  <rcc rId="20142" sId="1">
    <oc r="BE721">
      <f>ROW()</f>
    </oc>
    <nc r="BE721">
      <f>ROW()</f>
    </nc>
  </rcc>
  <rcc rId="20143" sId="1">
    <oc r="BE722">
      <f>ROW()</f>
    </oc>
    <nc r="BE722">
      <f>ROW()</f>
    </nc>
  </rcc>
  <rcc rId="20144" sId="1">
    <oc r="BE723">
      <f>ROW()</f>
    </oc>
    <nc r="BE723">
      <f>ROW()</f>
    </nc>
  </rcc>
  <rcc rId="20145" sId="1">
    <oc r="BE724">
      <f>ROW()</f>
    </oc>
    <nc r="BE724">
      <f>ROW()</f>
    </nc>
  </rcc>
  <rcc rId="20146" sId="1">
    <oc r="BE725">
      <f>ROW()</f>
    </oc>
    <nc r="BE725">
      <f>ROW()</f>
    </nc>
  </rcc>
  <rcc rId="20147" sId="1">
    <oc r="BE726">
      <f>ROW()</f>
    </oc>
    <nc r="BE726">
      <f>ROW()</f>
    </nc>
  </rcc>
  <rcc rId="20148" sId="1">
    <oc r="BE727">
      <f>ROW()</f>
    </oc>
    <nc r="BE727">
      <f>ROW()</f>
    </nc>
  </rcc>
  <rcc rId="20149" sId="1">
    <oc r="BE728">
      <f>ROW()</f>
    </oc>
    <nc r="BE728">
      <f>ROW()</f>
    </nc>
  </rcc>
  <rcc rId="20150" sId="1">
    <oc r="BE729">
      <f>ROW()</f>
    </oc>
    <nc r="BE729">
      <f>ROW()</f>
    </nc>
  </rcc>
  <rcc rId="20151" sId="1">
    <oc r="BE730">
      <f>ROW()</f>
    </oc>
    <nc r="BE730">
      <f>ROW()</f>
    </nc>
  </rcc>
  <rcc rId="20152" sId="1">
    <oc r="BE731">
      <f>ROW()</f>
    </oc>
    <nc r="BE731">
      <f>ROW()</f>
    </nc>
  </rcc>
  <rcc rId="20153" sId="1">
    <oc r="BE732">
      <f>ROW()</f>
    </oc>
    <nc r="BE732">
      <f>ROW()</f>
    </nc>
  </rcc>
  <rcc rId="20154" sId="1">
    <oc r="BE733">
      <f>ROW()</f>
    </oc>
    <nc r="BE733">
      <f>ROW()</f>
    </nc>
  </rcc>
  <rcc rId="20155" sId="1">
    <oc r="BE734">
      <f>ROW()</f>
    </oc>
    <nc r="BE734">
      <f>ROW()</f>
    </nc>
  </rcc>
  <rcc rId="20156" sId="1">
    <oc r="BE735">
      <f>ROW()</f>
    </oc>
    <nc r="BE735">
      <f>ROW()</f>
    </nc>
  </rcc>
  <rcc rId="20157" sId="1">
    <oc r="BE736">
      <f>ROW()</f>
    </oc>
    <nc r="BE736">
      <f>ROW()</f>
    </nc>
  </rcc>
  <rcc rId="20158" sId="1">
    <oc r="BE737">
      <f>ROW()</f>
    </oc>
    <nc r="BE737">
      <f>ROW()</f>
    </nc>
  </rcc>
  <rcc rId="20159" sId="1">
    <oc r="BE738">
      <f>ROW()</f>
    </oc>
    <nc r="BE738">
      <f>ROW()</f>
    </nc>
  </rcc>
  <rcc rId="20160" sId="1">
    <oc r="BE739">
      <f>ROW()</f>
    </oc>
    <nc r="BE739">
      <f>ROW()</f>
    </nc>
  </rcc>
  <rcc rId="20161" sId="1">
    <oc r="BE740">
      <f>ROW()</f>
    </oc>
    <nc r="BE740">
      <f>ROW()</f>
    </nc>
  </rcc>
  <rcc rId="20162" sId="1">
    <oc r="BE741">
      <f>ROW()</f>
    </oc>
    <nc r="BE741">
      <f>ROW()</f>
    </nc>
  </rcc>
  <rcc rId="20163" sId="1">
    <oc r="BE742">
      <f>ROW()</f>
    </oc>
    <nc r="BE742">
      <f>ROW()</f>
    </nc>
  </rcc>
  <rcc rId="20164" sId="1">
    <oc r="BE743">
      <f>ROW()</f>
    </oc>
    <nc r="BE743">
      <f>ROW()</f>
    </nc>
  </rcc>
  <rcc rId="20165" sId="1">
    <oc r="BE744">
      <f>ROW()</f>
    </oc>
    <nc r="BE744">
      <f>ROW()</f>
    </nc>
  </rcc>
  <rcc rId="20166" sId="1">
    <oc r="BE745">
      <f>ROW()</f>
    </oc>
    <nc r="BE745">
      <f>ROW()</f>
    </nc>
  </rcc>
  <rcc rId="20167" sId="1">
    <oc r="BE746">
      <f>ROW()</f>
    </oc>
    <nc r="BE746">
      <f>ROW()</f>
    </nc>
  </rcc>
  <rcc rId="20168" sId="1">
    <oc r="BE747">
      <f>ROW()</f>
    </oc>
    <nc r="BE747">
      <f>ROW()</f>
    </nc>
  </rcc>
  <rcc rId="20169" sId="1">
    <oc r="BE748">
      <f>ROW()</f>
    </oc>
    <nc r="BE748">
      <f>ROW()</f>
    </nc>
  </rcc>
  <rcc rId="20170" sId="1">
    <oc r="BE749">
      <f>ROW()</f>
    </oc>
    <nc r="BE749">
      <f>ROW()</f>
    </nc>
  </rcc>
  <rcc rId="20171" sId="1">
    <oc r="BE750">
      <f>ROW()</f>
    </oc>
    <nc r="BE750">
      <f>ROW()</f>
    </nc>
  </rcc>
  <rcc rId="20172" sId="1">
    <oc r="BE751">
      <f>ROW()</f>
    </oc>
    <nc r="BE751">
      <f>ROW()</f>
    </nc>
  </rcc>
  <rcc rId="20173" sId="1">
    <oc r="BE752">
      <f>ROW()</f>
    </oc>
    <nc r="BE752">
      <f>ROW()</f>
    </nc>
  </rcc>
  <rcc rId="20174" sId="1">
    <oc r="BE753">
      <f>ROW()</f>
    </oc>
    <nc r="BE753">
      <f>ROW()</f>
    </nc>
  </rcc>
  <rcc rId="20175" sId="1">
    <oc r="BE754">
      <f>ROW()</f>
    </oc>
    <nc r="BE754">
      <f>ROW()</f>
    </nc>
  </rcc>
  <rcc rId="20176" sId="1">
    <oc r="BE755">
      <f>ROW()</f>
    </oc>
    <nc r="BE755">
      <f>ROW()</f>
    </nc>
  </rcc>
  <rcc rId="20177" sId="1">
    <oc r="BE756">
      <f>ROW()</f>
    </oc>
    <nc r="BE756">
      <f>ROW()</f>
    </nc>
  </rcc>
  <rcc rId="20178" sId="1">
    <oc r="BE757">
      <f>ROW()</f>
    </oc>
    <nc r="BE757">
      <f>ROW()</f>
    </nc>
  </rcc>
  <rcc rId="20179" sId="1">
    <oc r="BE758">
      <f>ROW()</f>
    </oc>
    <nc r="BE758">
      <f>ROW()</f>
    </nc>
  </rcc>
  <rcc rId="20180" sId="1">
    <oc r="BE759">
      <f>ROW()</f>
    </oc>
    <nc r="BE759">
      <f>ROW()</f>
    </nc>
  </rcc>
  <rcc rId="20181" sId="1">
    <oc r="BE760">
      <f>ROW()</f>
    </oc>
    <nc r="BE760">
      <f>ROW()</f>
    </nc>
  </rcc>
  <rcc rId="20182" sId="1">
    <oc r="BE761">
      <f>ROW()</f>
    </oc>
    <nc r="BE761">
      <f>ROW()</f>
    </nc>
  </rcc>
  <rcc rId="20183" sId="1">
    <oc r="BE762">
      <f>ROW()</f>
    </oc>
    <nc r="BE762">
      <f>ROW()</f>
    </nc>
  </rcc>
  <rcc rId="20184" sId="1">
    <oc r="BE763">
      <f>ROW()</f>
    </oc>
    <nc r="BE763">
      <f>ROW()</f>
    </nc>
  </rcc>
  <rcc rId="20185" sId="1">
    <oc r="BE764">
      <f>ROW()</f>
    </oc>
    <nc r="BE764">
      <f>ROW()</f>
    </nc>
  </rcc>
  <rcc rId="20186" sId="1">
    <oc r="BE765">
      <f>ROW()</f>
    </oc>
    <nc r="BE765">
      <f>ROW()</f>
    </nc>
  </rcc>
  <rcc rId="20187" sId="1">
    <oc r="BE766">
      <f>ROW()</f>
    </oc>
    <nc r="BE766">
      <f>ROW()</f>
    </nc>
  </rcc>
  <rcc rId="20188" sId="1">
    <oc r="BE767">
      <f>ROW()</f>
    </oc>
    <nc r="BE767">
      <f>ROW()</f>
    </nc>
  </rcc>
  <rcc rId="20189" sId="1">
    <oc r="BE768">
      <f>ROW()</f>
    </oc>
    <nc r="BE768">
      <f>ROW()</f>
    </nc>
  </rcc>
  <rcc rId="20190" sId="1">
    <oc r="BE769">
      <f>ROW()</f>
    </oc>
    <nc r="BE769">
      <f>ROW()</f>
    </nc>
  </rcc>
  <rcc rId="20191" sId="1">
    <oc r="BE770">
      <f>ROW()</f>
    </oc>
    <nc r="BE770">
      <f>ROW()</f>
    </nc>
  </rcc>
  <rcc rId="20192" sId="1">
    <oc r="BE771">
      <f>ROW()</f>
    </oc>
    <nc r="BE771">
      <f>ROW()</f>
    </nc>
  </rcc>
  <rcc rId="20193" sId="1">
    <oc r="BE772">
      <f>ROW()</f>
    </oc>
    <nc r="BE772">
      <f>ROW()</f>
    </nc>
  </rcc>
  <rcc rId="20194" sId="1">
    <oc r="BE773">
      <f>ROW()</f>
    </oc>
    <nc r="BE773">
      <f>ROW()</f>
    </nc>
  </rcc>
  <rcc rId="20195" sId="1">
    <oc r="BE774">
      <f>ROW()</f>
    </oc>
    <nc r="BE774">
      <f>ROW()</f>
    </nc>
  </rcc>
  <rcc rId="20196" sId="1">
    <oc r="BE775">
      <f>ROW()</f>
    </oc>
    <nc r="BE775">
      <f>ROW()</f>
    </nc>
  </rcc>
  <rcc rId="20197" sId="1">
    <oc r="BE776">
      <f>ROW()</f>
    </oc>
    <nc r="BE776">
      <f>ROW()</f>
    </nc>
  </rcc>
  <rcc rId="20198" sId="1">
    <oc r="BE777">
      <f>ROW()</f>
    </oc>
    <nc r="BE777">
      <f>ROW()</f>
    </nc>
  </rcc>
  <rcc rId="20199" sId="1">
    <oc r="BE778">
      <f>ROW()</f>
    </oc>
    <nc r="BE778">
      <f>ROW()</f>
    </nc>
  </rcc>
  <rcc rId="20200" sId="1">
    <oc r="BE779">
      <f>ROW()</f>
    </oc>
    <nc r="BE779">
      <f>ROW()</f>
    </nc>
  </rcc>
  <rcc rId="20201" sId="1">
    <oc r="BE780">
      <f>ROW()</f>
    </oc>
    <nc r="BE780">
      <f>ROW()</f>
    </nc>
  </rcc>
  <rcc rId="20202" sId="1">
    <oc r="BE781">
      <f>ROW()</f>
    </oc>
    <nc r="BE781">
      <f>ROW()</f>
    </nc>
  </rcc>
  <rcc rId="20203" sId="1">
    <oc r="BE782">
      <f>ROW()</f>
    </oc>
    <nc r="BE782">
      <f>ROW()</f>
    </nc>
  </rcc>
  <rcc rId="20204" sId="1">
    <oc r="BE783">
      <f>ROW()</f>
    </oc>
    <nc r="BE783">
      <f>ROW()</f>
    </nc>
  </rcc>
  <rcc rId="20205" sId="1">
    <oc r="BE784">
      <f>ROW()</f>
    </oc>
    <nc r="BE784">
      <f>ROW()</f>
    </nc>
  </rcc>
  <rcc rId="20206" sId="1">
    <oc r="BE785">
      <f>ROW()</f>
    </oc>
    <nc r="BE785">
      <f>ROW()</f>
    </nc>
  </rcc>
  <rcc rId="20207" sId="1">
    <oc r="BE786">
      <f>ROW()</f>
    </oc>
    <nc r="BE786">
      <f>ROW()</f>
    </nc>
  </rcc>
  <rcc rId="20208" sId="1">
    <oc r="BE787">
      <f>ROW()</f>
    </oc>
    <nc r="BE787">
      <f>ROW()</f>
    </nc>
  </rcc>
  <rcc rId="20209" sId="1">
    <oc r="BE788">
      <f>ROW()</f>
    </oc>
    <nc r="BE788">
      <f>ROW()</f>
    </nc>
  </rcc>
  <rcc rId="20210" sId="1">
    <oc r="BE789">
      <f>ROW()</f>
    </oc>
    <nc r="BE789">
      <f>ROW()</f>
    </nc>
  </rcc>
  <rcc rId="20211" sId="1">
    <oc r="BE790">
      <f>ROW()</f>
    </oc>
    <nc r="BE790">
      <f>ROW()</f>
    </nc>
  </rcc>
  <rcc rId="20212" sId="1">
    <oc r="BE791">
      <f>ROW()</f>
    </oc>
    <nc r="BE791">
      <f>ROW()</f>
    </nc>
  </rcc>
  <rcc rId="20213" sId="1">
    <oc r="BE792">
      <f>ROW()</f>
    </oc>
    <nc r="BE792">
      <f>ROW()</f>
    </nc>
  </rcc>
  <rcc rId="20214" sId="1">
    <oc r="BE793">
      <f>ROW()</f>
    </oc>
    <nc r="BE793">
      <f>ROW()</f>
    </nc>
  </rcc>
  <rcc rId="20215" sId="1">
    <oc r="BE794">
      <f>ROW()</f>
    </oc>
    <nc r="BE794">
      <f>ROW()</f>
    </nc>
  </rcc>
  <rcc rId="20216" sId="1">
    <oc r="BE795">
      <f>ROW()</f>
    </oc>
    <nc r="BE795">
      <f>ROW()</f>
    </nc>
  </rcc>
  <rcc rId="20217" sId="1">
    <oc r="BE796">
      <f>ROW()</f>
    </oc>
    <nc r="BE796">
      <f>ROW()</f>
    </nc>
  </rcc>
  <rcc rId="20218" sId="1">
    <oc r="BE797">
      <f>ROW()</f>
    </oc>
    <nc r="BE797">
      <f>ROW()</f>
    </nc>
  </rcc>
  <rcc rId="20219" sId="1">
    <oc r="BE798">
      <f>ROW()</f>
    </oc>
    <nc r="BE798">
      <f>ROW()</f>
    </nc>
  </rcc>
  <rcc rId="20220" sId="1">
    <oc r="BE799">
      <f>ROW()</f>
    </oc>
    <nc r="BE799">
      <f>ROW()</f>
    </nc>
  </rcc>
  <rcc rId="20221" sId="1">
    <oc r="BE800">
      <f>ROW()</f>
    </oc>
    <nc r="BE800">
      <f>ROW()</f>
    </nc>
  </rcc>
  <rcc rId="20222" sId="1">
    <oc r="BE801">
      <f>ROW()</f>
    </oc>
    <nc r="BE801">
      <f>ROW()</f>
    </nc>
  </rcc>
  <rcc rId="20223" sId="1">
    <oc r="BE802">
      <f>ROW()</f>
    </oc>
    <nc r="BE802">
      <f>ROW()</f>
    </nc>
  </rcc>
  <rcc rId="20224" sId="1">
    <oc r="BE803">
      <f>ROW()</f>
    </oc>
    <nc r="BE803">
      <f>ROW()</f>
    </nc>
  </rcc>
  <rcc rId="20225" sId="1">
    <oc r="BE804">
      <f>ROW()</f>
    </oc>
    <nc r="BE804">
      <f>ROW()</f>
    </nc>
  </rcc>
  <rcc rId="20226" sId="1">
    <oc r="BE805">
      <f>ROW()</f>
    </oc>
    <nc r="BE805">
      <f>ROW()</f>
    </nc>
  </rcc>
  <rcc rId="20227" sId="1">
    <oc r="BE806">
      <f>ROW()</f>
    </oc>
    <nc r="BE806">
      <f>ROW()</f>
    </nc>
  </rcc>
  <rcc rId="20228" sId="1">
    <oc r="BE807">
      <f>ROW()</f>
    </oc>
    <nc r="BE807">
      <f>ROW()</f>
    </nc>
  </rcc>
  <rcc rId="20229" sId="1">
    <oc r="BE808">
      <f>ROW()</f>
    </oc>
    <nc r="BE808">
      <f>ROW()</f>
    </nc>
  </rcc>
  <rcc rId="20230" sId="1">
    <oc r="BE809">
      <f>ROW()</f>
    </oc>
    <nc r="BE809">
      <f>ROW()</f>
    </nc>
  </rcc>
  <rcc rId="20231" sId="1">
    <oc r="BE810">
      <f>ROW()</f>
    </oc>
    <nc r="BE810">
      <f>ROW()</f>
    </nc>
  </rcc>
  <rcc rId="20232" sId="1">
    <oc r="BE811">
      <f>ROW()</f>
    </oc>
    <nc r="BE811">
      <f>ROW()</f>
    </nc>
  </rcc>
  <rcc rId="20233" sId="1">
    <oc r="BE812">
      <f>ROW()</f>
    </oc>
    <nc r="BE812">
      <f>ROW()</f>
    </nc>
  </rcc>
  <rcc rId="20234" sId="1">
    <oc r="BE813">
      <f>ROW()</f>
    </oc>
    <nc r="BE813">
      <f>ROW()</f>
    </nc>
  </rcc>
  <rcc rId="20235" sId="1">
    <oc r="BE814">
      <f>ROW()</f>
    </oc>
    <nc r="BE814">
      <f>ROW()</f>
    </nc>
  </rcc>
  <rcc rId="20236" sId="1">
    <oc r="BE815">
      <f>ROW()</f>
    </oc>
    <nc r="BE815">
      <f>ROW()</f>
    </nc>
  </rcc>
  <rcc rId="20237" sId="1">
    <oc r="BE816">
      <f>ROW()</f>
    </oc>
    <nc r="BE816">
      <f>ROW()</f>
    </nc>
  </rcc>
  <rcc rId="20238" sId="1">
    <oc r="BE817">
      <f>ROW()</f>
    </oc>
    <nc r="BE817">
      <f>ROW()</f>
    </nc>
  </rcc>
  <rcc rId="20239" sId="1">
    <oc r="BE818">
      <f>ROW()</f>
    </oc>
    <nc r="BE818">
      <f>ROW()</f>
    </nc>
  </rcc>
  <rcc rId="20240" sId="1">
    <oc r="BE819">
      <f>ROW()</f>
    </oc>
    <nc r="BE819">
      <f>ROW()</f>
    </nc>
  </rcc>
  <rcc rId="20241" sId="1">
    <oc r="BE820">
      <f>ROW()</f>
    </oc>
    <nc r="BE820">
      <f>ROW()</f>
    </nc>
  </rcc>
  <rcc rId="20242" sId="1">
    <oc r="BE821">
      <f>ROW()</f>
    </oc>
    <nc r="BE821">
      <f>ROW()</f>
    </nc>
  </rcc>
  <rcc rId="20243" sId="1">
    <oc r="BE822">
      <f>ROW()</f>
    </oc>
    <nc r="BE822">
      <f>ROW()</f>
    </nc>
  </rcc>
  <rcc rId="20244" sId="1">
    <oc r="BE823">
      <f>ROW()</f>
    </oc>
    <nc r="BE823">
      <f>ROW()</f>
    </nc>
  </rcc>
  <rcc rId="20245" sId="1">
    <oc r="BE824">
      <f>ROW()</f>
    </oc>
    <nc r="BE824">
      <f>ROW()</f>
    </nc>
  </rcc>
  <rcc rId="20246" sId="1">
    <oc r="BE825">
      <f>ROW()</f>
    </oc>
    <nc r="BE825">
      <f>ROW()</f>
    </nc>
  </rcc>
  <rcc rId="20247" sId="1">
    <oc r="BE826">
      <f>ROW()</f>
    </oc>
    <nc r="BE826">
      <f>ROW()</f>
    </nc>
  </rcc>
  <rcc rId="20248" sId="1">
    <oc r="BE827">
      <f>ROW()</f>
    </oc>
    <nc r="BE827">
      <f>ROW()</f>
    </nc>
  </rcc>
  <rcc rId="20249" sId="1">
    <oc r="BE828">
      <f>ROW()</f>
    </oc>
    <nc r="BE828">
      <f>ROW()</f>
    </nc>
  </rcc>
  <rcc rId="20250" sId="1">
    <oc r="BE829">
      <f>ROW()</f>
    </oc>
    <nc r="BE829">
      <f>ROW()</f>
    </nc>
  </rcc>
  <rcc rId="20251" sId="1">
    <oc r="BE830">
      <f>ROW()</f>
    </oc>
    <nc r="BE830">
      <f>ROW()</f>
    </nc>
  </rcc>
  <rcc rId="20252" sId="1">
    <oc r="BE831">
      <f>ROW()</f>
    </oc>
    <nc r="BE831">
      <f>ROW()</f>
    </nc>
  </rcc>
  <rcc rId="20253" sId="1">
    <oc r="BE832">
      <f>ROW()</f>
    </oc>
    <nc r="BE832">
      <f>ROW()</f>
    </nc>
  </rcc>
  <rcc rId="20254" sId="1">
    <oc r="BE833">
      <f>ROW()</f>
    </oc>
    <nc r="BE833">
      <f>ROW()</f>
    </nc>
  </rcc>
  <rcc rId="20255" sId="1">
    <oc r="BE834">
      <f>ROW()</f>
    </oc>
    <nc r="BE834">
      <f>ROW()</f>
    </nc>
  </rcc>
  <rcc rId="20256" sId="1">
    <oc r="BE835">
      <f>ROW()</f>
    </oc>
    <nc r="BE835">
      <f>ROW()</f>
    </nc>
  </rcc>
  <rcc rId="20257" sId="1">
    <oc r="BE836">
      <f>ROW()</f>
    </oc>
    <nc r="BE836">
      <f>ROW()</f>
    </nc>
  </rcc>
  <rcc rId="20258" sId="1">
    <oc r="BE837">
      <f>ROW()</f>
    </oc>
    <nc r="BE837">
      <f>ROW()</f>
    </nc>
  </rcc>
  <rcc rId="20259" sId="1">
    <oc r="BE838">
      <f>ROW()</f>
    </oc>
    <nc r="BE838">
      <f>ROW()</f>
    </nc>
  </rcc>
  <rcc rId="20260" sId="1">
    <oc r="BE839">
      <f>ROW()</f>
    </oc>
    <nc r="BE839">
      <f>ROW()</f>
    </nc>
  </rcc>
  <rcc rId="20261" sId="1">
    <oc r="BE840">
      <f>ROW()</f>
    </oc>
    <nc r="BE840">
      <f>ROW()</f>
    </nc>
  </rcc>
  <rcc rId="20262" sId="1">
    <oc r="BE841">
      <f>ROW()</f>
    </oc>
    <nc r="BE841">
      <f>ROW()</f>
    </nc>
  </rcc>
  <rcc rId="20263" sId="1">
    <oc r="BE842">
      <f>ROW()</f>
    </oc>
    <nc r="BE842">
      <f>ROW()</f>
    </nc>
  </rcc>
  <rcc rId="20264" sId="1">
    <oc r="BE843">
      <f>ROW()</f>
    </oc>
    <nc r="BE843">
      <f>ROW()</f>
    </nc>
  </rcc>
  <rcc rId="20265" sId="1">
    <oc r="BE844">
      <f>ROW()</f>
    </oc>
    <nc r="BE844">
      <f>ROW()</f>
    </nc>
  </rcc>
  <rcc rId="20266" sId="1">
    <oc r="BE845">
      <f>ROW()</f>
    </oc>
    <nc r="BE845">
      <f>ROW()</f>
    </nc>
  </rcc>
  <rcc rId="20267" sId="1">
    <oc r="BE846">
      <f>ROW()</f>
    </oc>
    <nc r="BE846">
      <f>ROW()</f>
    </nc>
  </rcc>
  <rcc rId="20268" sId="1">
    <oc r="BE847">
      <f>ROW()</f>
    </oc>
    <nc r="BE847">
      <f>ROW()</f>
    </nc>
  </rcc>
  <rcc rId="20269" sId="1">
    <oc r="BE848">
      <f>ROW()</f>
    </oc>
    <nc r="BE848">
      <f>ROW()</f>
    </nc>
  </rcc>
  <rcc rId="20270" sId="1">
    <oc r="BE849">
      <f>ROW()</f>
    </oc>
    <nc r="BE849">
      <f>ROW()</f>
    </nc>
  </rcc>
  <rcc rId="20271" sId="1">
    <oc r="BE850">
      <f>ROW()</f>
    </oc>
    <nc r="BE850">
      <f>ROW()</f>
    </nc>
  </rcc>
  <rcc rId="20272" sId="1">
    <oc r="BE851">
      <f>ROW()</f>
    </oc>
    <nc r="BE851">
      <f>ROW()</f>
    </nc>
  </rcc>
  <rcc rId="20273" sId="1">
    <oc r="BE852">
      <f>ROW()</f>
    </oc>
    <nc r="BE852">
      <f>ROW()</f>
    </nc>
  </rcc>
  <rcc rId="20274" sId="1">
    <oc r="BE853">
      <f>ROW()</f>
    </oc>
    <nc r="BE853">
      <f>ROW()</f>
    </nc>
  </rcc>
  <rcc rId="20275" sId="1">
    <oc r="BE854">
      <f>ROW()</f>
    </oc>
    <nc r="BE854">
      <f>ROW()</f>
    </nc>
  </rcc>
  <rcc rId="20276" sId="1">
    <oc r="BE855">
      <f>ROW()</f>
    </oc>
    <nc r="BE855">
      <f>ROW()</f>
    </nc>
  </rcc>
  <rcc rId="20277" sId="1">
    <oc r="BE856">
      <f>ROW()</f>
    </oc>
    <nc r="BE856">
      <f>ROW()</f>
    </nc>
  </rcc>
  <rcc rId="20278" sId="1">
    <oc r="BE857">
      <f>ROW()</f>
    </oc>
    <nc r="BE857">
      <f>ROW()</f>
    </nc>
  </rcc>
  <rcc rId="20279" sId="1">
    <oc r="BE858">
      <f>ROW()</f>
    </oc>
    <nc r="BE858">
      <f>ROW()</f>
    </nc>
  </rcc>
  <rcc rId="20280" sId="1">
    <oc r="BE859">
      <f>ROW()</f>
    </oc>
    <nc r="BE859">
      <f>ROW()</f>
    </nc>
  </rcc>
  <rcc rId="20281" sId="1">
    <oc r="BE860">
      <f>ROW()</f>
    </oc>
    <nc r="BE860">
      <f>ROW()</f>
    </nc>
  </rcc>
  <rcc rId="20282" sId="1">
    <oc r="BE861">
      <f>ROW()</f>
    </oc>
    <nc r="BE861">
      <f>ROW()</f>
    </nc>
  </rcc>
  <rcc rId="20283" sId="1">
    <oc r="BE862">
      <f>ROW()</f>
    </oc>
    <nc r="BE862">
      <f>ROW()</f>
    </nc>
  </rcc>
  <rcc rId="20284" sId="1">
    <oc r="BE863">
      <f>ROW()</f>
    </oc>
    <nc r="BE863">
      <f>ROW()</f>
    </nc>
  </rcc>
  <rcc rId="20285" sId="1">
    <oc r="BE864">
      <f>ROW()</f>
    </oc>
    <nc r="BE864">
      <f>ROW()</f>
    </nc>
  </rcc>
  <rcc rId="20286" sId="1">
    <oc r="BE865">
      <f>ROW()</f>
    </oc>
    <nc r="BE865">
      <f>ROW()</f>
    </nc>
  </rcc>
  <rcc rId="20287" sId="1">
    <oc r="BE866">
      <f>ROW()</f>
    </oc>
    <nc r="BE866">
      <f>ROW()</f>
    </nc>
  </rcc>
  <rcc rId="20288" sId="1">
    <oc r="BE867">
      <f>ROW()</f>
    </oc>
    <nc r="BE867">
      <f>ROW()</f>
    </nc>
  </rcc>
  <rcc rId="20289" sId="1">
    <oc r="BE868">
      <f>ROW()</f>
    </oc>
    <nc r="BE868">
      <f>ROW()</f>
    </nc>
  </rcc>
  <rcc rId="20290" sId="1">
    <oc r="BE869">
      <f>ROW()</f>
    </oc>
    <nc r="BE869">
      <f>ROW()</f>
    </nc>
  </rcc>
  <rcc rId="20291" sId="1">
    <oc r="BE870">
      <f>ROW()</f>
    </oc>
    <nc r="BE870">
      <f>ROW()</f>
    </nc>
  </rcc>
  <rcc rId="20292" sId="1">
    <oc r="BE871">
      <f>ROW()</f>
    </oc>
    <nc r="BE871">
      <f>ROW()</f>
    </nc>
  </rcc>
  <rcc rId="20293" sId="1">
    <oc r="BE872">
      <f>ROW()</f>
    </oc>
    <nc r="BE872">
      <f>ROW()</f>
    </nc>
  </rcc>
  <rcc rId="20294" sId="1">
    <oc r="BE873">
      <f>ROW()</f>
    </oc>
    <nc r="BE873">
      <f>ROW()</f>
    </nc>
  </rcc>
  <rcc rId="20295" sId="1">
    <oc r="BE874">
      <f>ROW()</f>
    </oc>
    <nc r="BE874">
      <f>ROW()</f>
    </nc>
  </rcc>
  <rcc rId="20296" sId="1">
    <oc r="BE875">
      <f>ROW()</f>
    </oc>
    <nc r="BE875">
      <f>ROW()</f>
    </nc>
  </rcc>
  <rcc rId="20297" sId="1">
    <oc r="BE876">
      <f>ROW()</f>
    </oc>
    <nc r="BE876">
      <f>ROW()</f>
    </nc>
  </rcc>
  <rcc rId="20298" sId="1">
    <oc r="BE877">
      <f>ROW()</f>
    </oc>
    <nc r="BE877">
      <f>ROW()</f>
    </nc>
  </rcc>
  <rcc rId="20299" sId="1">
    <oc r="BE878">
      <f>ROW()</f>
    </oc>
    <nc r="BE878">
      <f>ROW()</f>
    </nc>
  </rcc>
  <rcc rId="20300" sId="1">
    <oc r="BE879">
      <f>ROW()</f>
    </oc>
    <nc r="BE879">
      <f>ROW()</f>
    </nc>
  </rcc>
  <rcc rId="20301" sId="1">
    <oc r="BE880">
      <f>ROW()</f>
    </oc>
    <nc r="BE880">
      <f>ROW()</f>
    </nc>
  </rcc>
  <rcc rId="20302" sId="1">
    <oc r="BE881">
      <f>ROW()</f>
    </oc>
    <nc r="BE881">
      <f>ROW()</f>
    </nc>
  </rcc>
  <rcc rId="20303" sId="1">
    <oc r="BE882">
      <f>ROW()</f>
    </oc>
    <nc r="BE882">
      <f>ROW()</f>
    </nc>
  </rcc>
  <rcc rId="20304" sId="1">
    <oc r="BE883">
      <f>ROW()</f>
    </oc>
    <nc r="BE883">
      <f>ROW()</f>
    </nc>
  </rcc>
  <rcc rId="20305" sId="1">
    <oc r="BE884">
      <f>ROW()</f>
    </oc>
    <nc r="BE884">
      <f>ROW()</f>
    </nc>
  </rcc>
  <rcc rId="20306" sId="1">
    <oc r="BE885">
      <f>ROW()</f>
    </oc>
    <nc r="BE885">
      <f>ROW()</f>
    </nc>
  </rcc>
  <rcc rId="20307" sId="1">
    <oc r="BE886">
      <f>ROW()</f>
    </oc>
    <nc r="BE886">
      <f>ROW()</f>
    </nc>
  </rcc>
  <rcc rId="20308" sId="1">
    <oc r="BE887">
      <f>ROW()</f>
    </oc>
    <nc r="BE887">
      <f>ROW()</f>
    </nc>
  </rcc>
  <rcc rId="20309" sId="1">
    <oc r="BE888">
      <f>ROW()</f>
    </oc>
    <nc r="BE888">
      <f>ROW()</f>
    </nc>
  </rcc>
  <rcc rId="20310" sId="1">
    <oc r="BE889">
      <f>ROW()</f>
    </oc>
    <nc r="BE889">
      <f>ROW()</f>
    </nc>
  </rcc>
  <rcc rId="20311" sId="1">
    <oc r="BE890">
      <f>ROW()</f>
    </oc>
    <nc r="BE890">
      <f>ROW()</f>
    </nc>
  </rcc>
  <rcc rId="20312" sId="1">
    <oc r="BE891">
      <f>ROW()</f>
    </oc>
    <nc r="BE891">
      <f>ROW()</f>
    </nc>
  </rcc>
  <rcc rId="20313" sId="1">
    <oc r="BE892">
      <f>ROW()</f>
    </oc>
    <nc r="BE892">
      <f>ROW()</f>
    </nc>
  </rcc>
  <rcc rId="20314" sId="1">
    <oc r="BE893">
      <f>ROW()</f>
    </oc>
    <nc r="BE893">
      <f>ROW()</f>
    </nc>
  </rcc>
  <rcc rId="20315" sId="1">
    <oc r="BE894">
      <f>ROW()</f>
    </oc>
    <nc r="BE894">
      <f>ROW()</f>
    </nc>
  </rcc>
  <rcc rId="20316" sId="1">
    <oc r="BE895">
      <f>ROW()</f>
    </oc>
    <nc r="BE895">
      <f>ROW()</f>
    </nc>
  </rcc>
  <rcc rId="20317" sId="1">
    <oc r="BE896">
      <f>ROW()</f>
    </oc>
    <nc r="BE896">
      <f>ROW()</f>
    </nc>
  </rcc>
  <rcc rId="20318" sId="1">
    <oc r="BE897">
      <f>ROW()</f>
    </oc>
    <nc r="BE897">
      <f>ROW()</f>
    </nc>
  </rcc>
  <rcc rId="20319" sId="1">
    <oc r="BE898">
      <f>ROW()</f>
    </oc>
    <nc r="BE898">
      <f>ROW()</f>
    </nc>
  </rcc>
  <rcc rId="20320" sId="1">
    <oc r="BE899">
      <f>ROW()</f>
    </oc>
    <nc r="BE899">
      <f>ROW()</f>
    </nc>
  </rcc>
  <rcc rId="20321" sId="1">
    <oc r="BE900">
      <f>ROW()</f>
    </oc>
    <nc r="BE900">
      <f>ROW()</f>
    </nc>
  </rcc>
  <rcc rId="20322" sId="1">
    <oc r="BE901">
      <f>ROW()</f>
    </oc>
    <nc r="BE901">
      <f>ROW()</f>
    </nc>
  </rcc>
  <rcc rId="20323" sId="1">
    <oc r="BE902">
      <f>ROW()</f>
    </oc>
    <nc r="BE902">
      <f>ROW()</f>
    </nc>
  </rcc>
  <rcc rId="20324" sId="1">
    <oc r="BE903">
      <f>ROW()</f>
    </oc>
    <nc r="BE903">
      <f>ROW()</f>
    </nc>
  </rcc>
  <rcc rId="20325" sId="1">
    <oc r="BE904">
      <f>ROW()</f>
    </oc>
    <nc r="BE904">
      <f>ROW()</f>
    </nc>
  </rcc>
  <rcc rId="20326" sId="1">
    <oc r="BE905">
      <f>ROW()</f>
    </oc>
    <nc r="BE905">
      <f>ROW()</f>
    </nc>
  </rcc>
  <rcc rId="20327" sId="1">
    <oc r="BE906">
      <f>ROW()</f>
    </oc>
    <nc r="BE906">
      <f>ROW()</f>
    </nc>
  </rcc>
  <rcc rId="20328" sId="1">
    <oc r="BE907">
      <f>ROW()</f>
    </oc>
    <nc r="BE907">
      <f>ROW()</f>
    </nc>
  </rcc>
  <rcc rId="20329" sId="1">
    <oc r="BE908">
      <f>ROW()</f>
    </oc>
    <nc r="BE908">
      <f>ROW()</f>
    </nc>
  </rcc>
  <rcc rId="20330" sId="1">
    <oc r="BE909">
      <f>ROW()</f>
    </oc>
    <nc r="BE909">
      <f>ROW()</f>
    </nc>
  </rcc>
  <rcc rId="20331" sId="1">
    <oc r="BE910">
      <f>ROW()</f>
    </oc>
    <nc r="BE910">
      <f>ROW()</f>
    </nc>
  </rcc>
  <rcc rId="20332" sId="1">
    <oc r="BE911">
      <f>ROW()</f>
    </oc>
    <nc r="BE911">
      <f>ROW()</f>
    </nc>
  </rcc>
  <rcc rId="20333" sId="1">
    <oc r="BE912">
      <f>ROW()</f>
    </oc>
    <nc r="BE912">
      <f>ROW()</f>
    </nc>
  </rcc>
  <rcc rId="20334" sId="1">
    <oc r="BE913">
      <f>ROW()</f>
    </oc>
    <nc r="BE913">
      <f>ROW()</f>
    </nc>
  </rcc>
  <rcc rId="20335" sId="1">
    <oc r="BE914">
      <f>ROW()</f>
    </oc>
    <nc r="BE914">
      <f>ROW()</f>
    </nc>
  </rcc>
  <rcc rId="20336" sId="1">
    <oc r="BE915">
      <f>ROW()</f>
    </oc>
    <nc r="BE915">
      <f>ROW()</f>
    </nc>
  </rcc>
  <rcc rId="20337" sId="1">
    <oc r="BE916">
      <f>ROW()</f>
    </oc>
    <nc r="BE916">
      <f>ROW()</f>
    </nc>
  </rcc>
  <rcc rId="20338" sId="1">
    <oc r="BE917">
      <f>ROW()</f>
    </oc>
    <nc r="BE917">
      <f>ROW()</f>
    </nc>
  </rcc>
  <rcc rId="20339" sId="1">
    <oc r="BE918">
      <f>ROW()</f>
    </oc>
    <nc r="BE918">
      <f>ROW()</f>
    </nc>
  </rcc>
  <rcc rId="20340" sId="1">
    <oc r="BE919">
      <f>ROW()</f>
    </oc>
    <nc r="BE919">
      <f>ROW()</f>
    </nc>
  </rcc>
  <rcc rId="20341" sId="1">
    <oc r="BE920">
      <f>ROW()</f>
    </oc>
    <nc r="BE920">
      <f>ROW()</f>
    </nc>
  </rcc>
  <rcc rId="20342" sId="1">
    <oc r="BE921">
      <f>ROW()</f>
    </oc>
    <nc r="BE921">
      <f>ROW()</f>
    </nc>
  </rcc>
  <rcc rId="20343" sId="1">
    <oc r="BE922">
      <f>ROW()</f>
    </oc>
    <nc r="BE922">
      <f>ROW()</f>
    </nc>
  </rcc>
  <rcc rId="20344" sId="1">
    <oc r="BE923">
      <f>ROW()</f>
    </oc>
    <nc r="BE923">
      <f>ROW()</f>
    </nc>
  </rcc>
  <rcc rId="20345" sId="1">
    <oc r="BE924">
      <f>ROW()</f>
    </oc>
    <nc r="BE924">
      <f>ROW()</f>
    </nc>
  </rcc>
  <rcc rId="20346" sId="1">
    <oc r="BE925">
      <f>ROW()</f>
    </oc>
    <nc r="BE925">
      <f>ROW()</f>
    </nc>
  </rcc>
  <rcc rId="20347" sId="1">
    <oc r="BE926">
      <f>ROW()</f>
    </oc>
    <nc r="BE926">
      <f>ROW()</f>
    </nc>
  </rcc>
  <rcc rId="20348" sId="1">
    <oc r="BE927">
      <f>ROW()</f>
    </oc>
    <nc r="BE927">
      <f>ROW()</f>
    </nc>
  </rcc>
  <rcc rId="20349" sId="1">
    <oc r="BE928">
      <f>ROW()</f>
    </oc>
    <nc r="BE928">
      <f>ROW()</f>
    </nc>
  </rcc>
  <rcc rId="20350" sId="1">
    <oc r="BE929">
      <f>ROW()</f>
    </oc>
    <nc r="BE929">
      <f>ROW()</f>
    </nc>
  </rcc>
  <rcc rId="20351" sId="1">
    <oc r="BE930">
      <f>ROW()</f>
    </oc>
    <nc r="BE930">
      <f>ROW()</f>
    </nc>
  </rcc>
  <rcc rId="20352" sId="1">
    <oc r="BE931">
      <f>ROW()</f>
    </oc>
    <nc r="BE931">
      <f>ROW()</f>
    </nc>
  </rcc>
  <rcc rId="20353" sId="1">
    <oc r="BE932">
      <f>ROW()</f>
    </oc>
    <nc r="BE932">
      <f>ROW()</f>
    </nc>
  </rcc>
  <rcc rId="20354" sId="1">
    <oc r="BE933">
      <f>ROW()</f>
    </oc>
    <nc r="BE933">
      <f>ROW()</f>
    </nc>
  </rcc>
  <rcc rId="20355" sId="1">
    <oc r="BE934">
      <f>ROW()</f>
    </oc>
    <nc r="BE934">
      <f>ROW()</f>
    </nc>
  </rcc>
  <rcc rId="20356" sId="1">
    <oc r="BE935">
      <f>ROW()</f>
    </oc>
    <nc r="BE935">
      <f>ROW()</f>
    </nc>
  </rcc>
  <rcc rId="20357" sId="1">
    <oc r="BE936">
      <f>ROW()</f>
    </oc>
    <nc r="BE936">
      <f>ROW()</f>
    </nc>
  </rcc>
  <rcc rId="20358" sId="1">
    <oc r="BE937">
      <f>ROW()</f>
    </oc>
    <nc r="BE937">
      <f>ROW()</f>
    </nc>
  </rcc>
  <rcc rId="20359" sId="1">
    <oc r="BE938">
      <f>ROW()</f>
    </oc>
    <nc r="BE938">
      <f>ROW()</f>
    </nc>
  </rcc>
  <rcc rId="20360" sId="1">
    <oc r="BE939">
      <f>ROW()</f>
    </oc>
    <nc r="BE939">
      <f>ROW()</f>
    </nc>
  </rcc>
  <rcc rId="20361" sId="1">
    <oc r="BE940">
      <f>ROW()</f>
    </oc>
    <nc r="BE940">
      <f>ROW()</f>
    </nc>
  </rcc>
  <rcc rId="20362" sId="1">
    <oc r="BE941">
      <f>ROW()</f>
    </oc>
    <nc r="BE941">
      <f>ROW()</f>
    </nc>
  </rcc>
  <rcc rId="20363" sId="1">
    <oc r="BE942">
      <f>ROW()</f>
    </oc>
    <nc r="BE942">
      <f>ROW()</f>
    </nc>
  </rcc>
  <rcc rId="20364" sId="1">
    <oc r="BE943">
      <f>ROW()</f>
    </oc>
    <nc r="BE943">
      <f>ROW()</f>
    </nc>
  </rcc>
  <rcc rId="20365" sId="1">
    <oc r="BE944">
      <f>ROW()</f>
    </oc>
    <nc r="BE944">
      <f>ROW()</f>
    </nc>
  </rcc>
  <rcc rId="20366" sId="1">
    <oc r="BE945">
      <f>ROW()</f>
    </oc>
    <nc r="BE945">
      <f>ROW()</f>
    </nc>
  </rcc>
  <rcc rId="20367" sId="1">
    <oc r="BE946">
      <f>ROW()</f>
    </oc>
    <nc r="BE946">
      <f>ROW()</f>
    </nc>
  </rcc>
  <rcc rId="20368" sId="1">
    <oc r="BE947">
      <f>ROW()</f>
    </oc>
    <nc r="BE947">
      <f>ROW()</f>
    </nc>
  </rcc>
  <rcc rId="20369" sId="1">
    <oc r="BE948">
      <f>ROW()</f>
    </oc>
    <nc r="BE948">
      <f>ROW()</f>
    </nc>
  </rcc>
  <rcc rId="20370" sId="1">
    <oc r="BE949">
      <f>ROW()</f>
    </oc>
    <nc r="BE949">
      <f>ROW()</f>
    </nc>
  </rcc>
  <rcc rId="20371" sId="1">
    <oc r="BE950">
      <f>ROW()</f>
    </oc>
    <nc r="BE950">
      <f>ROW()</f>
    </nc>
  </rcc>
  <rcc rId="20372" sId="1">
    <oc r="BE951">
      <f>ROW()</f>
    </oc>
    <nc r="BE951">
      <f>ROW()</f>
    </nc>
  </rcc>
  <rcc rId="20373" sId="1">
    <oc r="BE952">
      <f>ROW()</f>
    </oc>
    <nc r="BE952">
      <f>ROW()</f>
    </nc>
  </rcc>
  <rcc rId="20374" sId="1">
    <oc r="BE953">
      <f>ROW()</f>
    </oc>
    <nc r="BE953">
      <f>ROW()</f>
    </nc>
  </rcc>
  <rcc rId="20375" sId="1">
    <oc r="BE954">
      <f>ROW()</f>
    </oc>
    <nc r="BE954">
      <f>ROW()</f>
    </nc>
  </rcc>
  <rcc rId="20376" sId="1">
    <oc r="BE955">
      <f>ROW()</f>
    </oc>
    <nc r="BE955">
      <f>ROW()</f>
    </nc>
  </rcc>
  <rcc rId="20377" sId="1">
    <oc r="BE956">
      <f>ROW()</f>
    </oc>
    <nc r="BE956">
      <f>ROW()</f>
    </nc>
  </rcc>
  <rcc rId="20378" sId="1">
    <oc r="BE957">
      <f>ROW()</f>
    </oc>
    <nc r="BE957">
      <f>ROW()</f>
    </nc>
  </rcc>
  <rcc rId="20379" sId="1">
    <oc r="BE958">
      <f>ROW()</f>
    </oc>
    <nc r="BE958">
      <f>ROW()</f>
    </nc>
  </rcc>
  <rcc rId="20380" sId="1">
    <oc r="BE959">
      <f>ROW()</f>
    </oc>
    <nc r="BE959">
      <f>ROW()</f>
    </nc>
  </rcc>
  <rcc rId="20381" sId="1">
    <oc r="BE960">
      <f>ROW()</f>
    </oc>
    <nc r="BE960">
      <f>ROW()</f>
    </nc>
  </rcc>
  <rcc rId="20382" sId="1">
    <oc r="BE961">
      <f>ROW()</f>
    </oc>
    <nc r="BE961">
      <f>ROW()</f>
    </nc>
  </rcc>
  <rcc rId="20383" sId="1">
    <oc r="BE962">
      <f>ROW()</f>
    </oc>
    <nc r="BE962">
      <f>ROW()</f>
    </nc>
  </rcc>
  <rcc rId="20384" sId="1">
    <oc r="BE963">
      <f>ROW()</f>
    </oc>
    <nc r="BE963">
      <f>ROW()</f>
    </nc>
  </rcc>
  <rcc rId="20385" sId="1">
    <oc r="BE964">
      <f>ROW()</f>
    </oc>
    <nc r="BE964">
      <f>ROW()</f>
    </nc>
  </rcc>
  <rcc rId="20386" sId="1">
    <oc r="BE965">
      <f>ROW()</f>
    </oc>
    <nc r="BE965">
      <f>ROW()</f>
    </nc>
  </rcc>
  <rcc rId="20387" sId="1">
    <oc r="BE966">
      <f>ROW()</f>
    </oc>
    <nc r="BE966">
      <f>ROW()</f>
    </nc>
  </rcc>
  <rcc rId="20388" sId="1">
    <oc r="BE967">
      <f>ROW()</f>
    </oc>
    <nc r="BE967">
      <f>ROW()</f>
    </nc>
  </rcc>
  <rcc rId="20389" sId="1">
    <oc r="BE968">
      <f>ROW()</f>
    </oc>
    <nc r="BE968">
      <f>ROW()</f>
    </nc>
  </rcc>
  <rcc rId="20390" sId="1">
    <oc r="BE969">
      <f>ROW()</f>
    </oc>
    <nc r="BE969">
      <f>ROW()</f>
    </nc>
  </rcc>
  <rcc rId="20391" sId="1">
    <oc r="BE970">
      <f>ROW()</f>
    </oc>
    <nc r="BE970">
      <f>ROW()</f>
    </nc>
  </rcc>
  <rcc rId="20392" sId="1">
    <oc r="BE971">
      <f>ROW()</f>
    </oc>
    <nc r="BE971">
      <f>ROW()</f>
    </nc>
  </rcc>
  <rcc rId="20393" sId="1">
    <oc r="BE972">
      <f>ROW()</f>
    </oc>
    <nc r="BE972">
      <f>ROW()</f>
    </nc>
  </rcc>
  <rcc rId="20394" sId="1">
    <oc r="BE973">
      <f>ROW()</f>
    </oc>
    <nc r="BE973">
      <f>ROW()</f>
    </nc>
  </rcc>
  <rcc rId="20395" sId="1">
    <oc r="BE974">
      <f>ROW()</f>
    </oc>
    <nc r="BE974">
      <f>ROW()</f>
    </nc>
  </rcc>
  <rcc rId="20396" sId="1">
    <oc r="BE975">
      <f>ROW()</f>
    </oc>
    <nc r="BE975">
      <f>ROW()</f>
    </nc>
  </rcc>
  <rcc rId="20397" sId="1">
    <oc r="BE976">
      <f>ROW()</f>
    </oc>
    <nc r="BE976">
      <f>ROW()</f>
    </nc>
  </rcc>
  <rcc rId="20398" sId="1">
    <oc r="BE977">
      <f>ROW()</f>
    </oc>
    <nc r="BE977">
      <f>ROW()</f>
    </nc>
  </rcc>
  <rcc rId="20399" sId="1">
    <oc r="BE978">
      <f>ROW()</f>
    </oc>
    <nc r="BE978">
      <f>ROW()</f>
    </nc>
  </rcc>
  <rcc rId="20400" sId="1">
    <oc r="BE979">
      <f>ROW()</f>
    </oc>
    <nc r="BE979">
      <f>ROW()</f>
    </nc>
  </rcc>
  <rcc rId="20401" sId="1">
    <oc r="BE980">
      <f>ROW()</f>
    </oc>
    <nc r="BE980">
      <f>ROW()</f>
    </nc>
  </rcc>
  <rcc rId="20402" sId="1">
    <oc r="BE981">
      <f>ROW()</f>
    </oc>
    <nc r="BE981">
      <f>ROW()</f>
    </nc>
  </rcc>
  <rcc rId="20403" sId="1">
    <oc r="BE982">
      <f>ROW()</f>
    </oc>
    <nc r="BE982">
      <f>ROW()</f>
    </nc>
  </rcc>
  <rcc rId="20404" sId="1">
    <oc r="BE983">
      <f>ROW()</f>
    </oc>
    <nc r="BE983">
      <f>ROW()</f>
    </nc>
  </rcc>
  <rcc rId="20405" sId="1">
    <oc r="BE984">
      <f>ROW()</f>
    </oc>
    <nc r="BE984">
      <f>ROW()</f>
    </nc>
  </rcc>
  <rcc rId="20406" sId="1">
    <oc r="BE985">
      <f>ROW()</f>
    </oc>
    <nc r="BE985">
      <f>ROW()</f>
    </nc>
  </rcc>
  <rcc rId="20407" sId="1">
    <oc r="BE986">
      <f>ROW()</f>
    </oc>
    <nc r="BE986">
      <f>ROW()</f>
    </nc>
  </rcc>
  <rcc rId="20408" sId="1">
    <oc r="BE987">
      <f>ROW()</f>
    </oc>
    <nc r="BE987">
      <f>ROW()</f>
    </nc>
  </rcc>
  <rcc rId="20409" sId="1">
    <oc r="BE988">
      <f>ROW()</f>
    </oc>
    <nc r="BE988">
      <f>ROW()</f>
    </nc>
  </rcc>
  <rcc rId="20410" sId="1">
    <oc r="BE989">
      <f>ROW()</f>
    </oc>
    <nc r="BE989">
      <f>ROW()</f>
    </nc>
  </rcc>
  <rcc rId="20411" sId="1">
    <oc r="BE990">
      <f>ROW()</f>
    </oc>
    <nc r="BE990">
      <f>ROW()</f>
    </nc>
  </rcc>
  <rcc rId="20412" sId="1">
    <oc r="BE991">
      <f>ROW()</f>
    </oc>
    <nc r="BE991">
      <f>ROW()</f>
    </nc>
  </rcc>
  <rcc rId="20413" sId="1">
    <oc r="BE992">
      <f>ROW()</f>
    </oc>
    <nc r="BE992">
      <f>ROW()</f>
    </nc>
  </rcc>
  <rcc rId="20414" sId="1">
    <oc r="BE993">
      <f>ROW()</f>
    </oc>
    <nc r="BE993">
      <f>ROW()</f>
    </nc>
  </rcc>
  <rcc rId="20415" sId="1">
    <oc r="BE994">
      <f>ROW()</f>
    </oc>
    <nc r="BE994">
      <f>ROW()</f>
    </nc>
  </rcc>
  <rcc rId="20416" sId="1">
    <oc r="BE995">
      <f>ROW()</f>
    </oc>
    <nc r="BE995">
      <f>ROW()</f>
    </nc>
  </rcc>
  <rcc rId="20417" sId="1">
    <oc r="BE996">
      <f>ROW()</f>
    </oc>
    <nc r="BE996">
      <f>ROW()</f>
    </nc>
  </rcc>
  <rcc rId="20418" sId="1">
    <oc r="BE997">
      <f>ROW()</f>
    </oc>
    <nc r="BE997">
      <f>ROW()</f>
    </nc>
  </rcc>
  <rcc rId="20419" sId="1">
    <oc r="BE998">
      <f>ROW()</f>
    </oc>
    <nc r="BE998">
      <f>ROW()</f>
    </nc>
  </rcc>
  <rcc rId="20420" sId="1">
    <oc r="BE999">
      <f>ROW()</f>
    </oc>
    <nc r="BE999">
      <f>ROW()</f>
    </nc>
  </rcc>
  <rcc rId="20421" sId="1">
    <oc r="BE1000">
      <f>ROW()</f>
    </oc>
    <nc r="BE1000">
      <f>ROW()</f>
    </nc>
  </rcc>
  <rcc rId="20422" sId="1">
    <oc r="BE1001">
      <f>ROW()</f>
    </oc>
    <nc r="BE1001">
      <f>ROW()</f>
    </nc>
  </rcc>
  <rcc rId="20423" sId="1">
    <oc r="BE1002">
      <f>ROW()</f>
    </oc>
    <nc r="BE1002">
      <f>ROW()</f>
    </nc>
  </rcc>
  <rcc rId="20424" sId="1">
    <oc r="BE1003">
      <f>ROW()</f>
    </oc>
    <nc r="BE1003">
      <f>ROW()</f>
    </nc>
  </rcc>
  <rcc rId="20425" sId="1">
    <oc r="BE1004">
      <f>ROW()</f>
    </oc>
    <nc r="BE1004">
      <f>ROW()</f>
    </nc>
  </rcc>
  <rcc rId="20426" sId="1">
    <oc r="BE1005">
      <f>ROW()</f>
    </oc>
    <nc r="BE1005">
      <f>ROW()</f>
    </nc>
  </rcc>
  <rcc rId="20427" sId="1">
    <oc r="BE1006">
      <f>ROW()</f>
    </oc>
    <nc r="BE1006">
      <f>ROW()</f>
    </nc>
  </rcc>
  <rcc rId="20428" sId="1">
    <oc r="BE1007">
      <f>ROW()</f>
    </oc>
    <nc r="BE1007">
      <f>ROW()</f>
    </nc>
  </rcc>
  <rcc rId="20429" sId="1">
    <oc r="BE1008">
      <f>ROW()</f>
    </oc>
    <nc r="BE1008">
      <f>ROW()</f>
    </nc>
  </rcc>
  <rcc rId="20430" sId="1">
    <oc r="BE1009">
      <f>ROW()</f>
    </oc>
    <nc r="BE1009">
      <f>ROW()</f>
    </nc>
  </rcc>
  <rcc rId="20431" sId="1">
    <oc r="BE1010">
      <f>ROW()</f>
    </oc>
    <nc r="BE1010">
      <f>ROW()</f>
    </nc>
  </rcc>
  <rcc rId="20432" sId="1">
    <oc r="BE1011">
      <f>ROW()</f>
    </oc>
    <nc r="BE1011">
      <f>ROW()</f>
    </nc>
  </rcc>
  <rcc rId="20433" sId="1">
    <oc r="BE1012">
      <f>ROW()</f>
    </oc>
    <nc r="BE1012">
      <f>ROW()</f>
    </nc>
  </rcc>
  <rcc rId="20434" sId="1">
    <oc r="BE1013">
      <f>ROW()</f>
    </oc>
    <nc r="BE1013">
      <f>ROW()</f>
    </nc>
  </rcc>
  <rcc rId="20435" sId="1">
    <oc r="BE1014">
      <f>ROW()</f>
    </oc>
    <nc r="BE1014">
      <f>ROW()</f>
    </nc>
  </rcc>
  <rcc rId="20436" sId="1">
    <oc r="BE1015">
      <f>ROW()</f>
    </oc>
    <nc r="BE1015">
      <f>ROW()</f>
    </nc>
  </rcc>
  <rcc rId="20437" sId="1">
    <oc r="BE1016">
      <f>ROW()</f>
    </oc>
    <nc r="BE1016">
      <f>ROW()</f>
    </nc>
  </rcc>
  <rcc rId="20438" sId="1">
    <oc r="BE1017">
      <f>ROW()</f>
    </oc>
    <nc r="BE1017">
      <f>ROW()</f>
    </nc>
  </rcc>
  <rcc rId="20439" sId="1">
    <oc r="BE1018">
      <f>ROW()</f>
    </oc>
    <nc r="BE1018">
      <f>ROW()</f>
    </nc>
  </rcc>
  <rcc rId="20440" sId="1">
    <oc r="BE1019">
      <f>ROW()</f>
    </oc>
    <nc r="BE1019">
      <f>ROW()</f>
    </nc>
  </rcc>
  <rcc rId="20441" sId="1">
    <oc r="BE1020">
      <f>ROW()</f>
    </oc>
    <nc r="BE1020">
      <f>ROW()</f>
    </nc>
  </rcc>
  <rcc rId="20442" sId="1">
    <oc r="BE1021">
      <f>ROW()</f>
    </oc>
    <nc r="BE1021">
      <f>ROW()</f>
    </nc>
  </rcc>
  <rcc rId="20443" sId="1">
    <oc r="BE1022">
      <f>ROW()</f>
    </oc>
    <nc r="BE1022">
      <f>ROW()</f>
    </nc>
  </rcc>
  <rcc rId="20444" sId="1">
    <oc r="BE1023">
      <f>ROW()</f>
    </oc>
    <nc r="BE1023">
      <f>ROW()</f>
    </nc>
  </rcc>
  <rcc rId="20445" sId="1">
    <oc r="BE1024">
      <f>ROW()</f>
    </oc>
    <nc r="BE1024">
      <f>ROW()</f>
    </nc>
  </rcc>
  <rcc rId="20446" sId="1">
    <oc r="BE1025">
      <f>ROW()</f>
    </oc>
    <nc r="BE1025">
      <f>ROW()</f>
    </nc>
  </rcc>
  <rcc rId="20447" sId="1">
    <oc r="BE1026">
      <f>ROW()</f>
    </oc>
    <nc r="BE1026">
      <f>ROW()</f>
    </nc>
  </rcc>
  <rcc rId="20448" sId="1">
    <oc r="BE1027">
      <f>ROW()</f>
    </oc>
    <nc r="BE1027">
      <f>ROW()</f>
    </nc>
  </rcc>
  <rcc rId="20449" sId="1">
    <oc r="BE1028">
      <f>ROW()</f>
    </oc>
    <nc r="BE1028">
      <f>ROW()</f>
    </nc>
  </rcc>
  <rcc rId="20450" sId="1">
    <oc r="BE1029">
      <f>ROW()</f>
    </oc>
    <nc r="BE1029">
      <f>ROW()</f>
    </nc>
  </rcc>
  <rcc rId="20451" sId="1">
    <oc r="BE1030">
      <f>ROW()</f>
    </oc>
    <nc r="BE1030">
      <f>ROW()</f>
    </nc>
  </rcc>
  <rcc rId="20452" sId="1">
    <oc r="BE1031">
      <f>ROW()</f>
    </oc>
    <nc r="BE1031">
      <f>ROW()</f>
    </nc>
  </rcc>
  <rcc rId="20453" sId="1">
    <oc r="BE1032">
      <f>ROW()</f>
    </oc>
    <nc r="BE1032">
      <f>ROW()</f>
    </nc>
  </rcc>
  <rcc rId="20454" sId="1">
    <oc r="BE1033">
      <f>ROW()</f>
    </oc>
    <nc r="BE1033">
      <f>ROW()</f>
    </nc>
  </rcc>
  <rcc rId="20455" sId="1">
    <oc r="BE1034">
      <f>ROW()</f>
    </oc>
    <nc r="BE1034">
      <f>ROW()</f>
    </nc>
  </rcc>
  <rcc rId="20456" sId="1">
    <oc r="BE1035">
      <f>ROW()</f>
    </oc>
    <nc r="BE1035">
      <f>ROW()</f>
    </nc>
  </rcc>
  <rcc rId="20457" sId="1">
    <oc r="BE1036">
      <f>ROW()</f>
    </oc>
    <nc r="BE1036">
      <f>ROW()</f>
    </nc>
  </rcc>
  <rcc rId="20458" sId="1">
    <oc r="BE1037">
      <f>ROW()</f>
    </oc>
    <nc r="BE1037">
      <f>ROW()</f>
    </nc>
  </rcc>
  <rcc rId="20459" sId="1">
    <oc r="BE1038">
      <f>ROW()</f>
    </oc>
    <nc r="BE1038">
      <f>ROW()</f>
    </nc>
  </rcc>
  <rcc rId="20460" sId="1">
    <oc r="BE1043">
      <f>ROW()</f>
    </oc>
    <nc r="BE1043">
      <f>ROW()</f>
    </nc>
  </rcc>
  <rcc rId="20461" sId="1">
    <nc r="BE1039">
      <f>ROW()</f>
    </nc>
  </rcc>
  <rcc rId="20462" sId="1">
    <nc r="BE1040">
      <f>ROW()</f>
    </nc>
  </rcc>
  <rcc rId="20463" sId="1">
    <nc r="BE1041">
      <f>ROW()</f>
    </nc>
  </rcc>
  <rcc rId="20464" sId="1">
    <nc r="BE1042">
      <f>ROW()</f>
    </nc>
  </rcc>
  <rcc rId="20465" sId="1">
    <oc r="BE1044">
      <f>ROW()</f>
    </oc>
    <nc r="BE1044">
      <f>ROW()</f>
    </nc>
  </rcc>
  <rcc rId="20466" sId="1">
    <oc r="BE1045">
      <f>ROW()</f>
    </oc>
    <nc r="BE1045">
      <f>ROW()</f>
    </nc>
  </rcc>
  <rcc rId="20467" sId="1">
    <oc r="BE1046">
      <f>ROW()</f>
    </oc>
    <nc r="BE1046">
      <f>ROW()</f>
    </nc>
  </rcc>
  <rcc rId="20468" sId="1">
    <oc r="BE1047">
      <f>ROW()</f>
    </oc>
    <nc r="BE1047">
      <f>ROW()</f>
    </nc>
  </rcc>
  <rcc rId="20469" sId="1">
    <oc r="BE1048">
      <f>ROW()</f>
    </oc>
    <nc r="BE1048">
      <f>ROW()</f>
    </nc>
  </rcc>
  <rcc rId="20470" sId="1">
    <oc r="BE1049">
      <f>ROW()</f>
    </oc>
    <nc r="BE1049">
      <f>ROW()</f>
    </nc>
  </rcc>
  <rcc rId="20471" sId="1">
    <oc r="BE1050">
      <f>ROW()</f>
    </oc>
    <nc r="BE1050">
      <f>ROW()</f>
    </nc>
  </rcc>
  <rcc rId="20472" sId="1">
    <oc r="BE1051">
      <f>ROW()</f>
    </oc>
    <nc r="BE1051">
      <f>ROW()</f>
    </nc>
  </rcc>
  <rcc rId="20473" sId="1">
    <oc r="BE1052">
      <f>ROW()</f>
    </oc>
    <nc r="BE1052">
      <f>ROW()</f>
    </nc>
  </rcc>
  <rcc rId="20474" sId="1">
    <oc r="BE1053">
      <f>ROW()</f>
    </oc>
    <nc r="BE1053">
      <f>ROW()</f>
    </nc>
  </rcc>
  <rcc rId="20475" sId="1">
    <oc r="BE1054">
      <f>ROW()</f>
    </oc>
    <nc r="BE1054">
      <f>ROW()</f>
    </nc>
  </rcc>
  <rcc rId="20476" sId="1">
    <oc r="BE1055">
      <f>ROW()</f>
    </oc>
    <nc r="BE1055">
      <f>ROW()</f>
    </nc>
  </rcc>
  <rcc rId="20477" sId="1">
    <oc r="BE1056">
      <f>ROW()</f>
    </oc>
    <nc r="BE1056">
      <f>ROW()</f>
    </nc>
  </rcc>
  <rcc rId="20478" sId="1">
    <oc r="BE1057">
      <f>ROW()</f>
    </oc>
    <nc r="BE1057">
      <f>ROW()</f>
    </nc>
  </rcc>
  <rcc rId="20479" sId="1">
    <oc r="BE1058">
      <f>ROW()</f>
    </oc>
    <nc r="BE1058">
      <f>ROW()</f>
    </nc>
  </rcc>
  <rcc rId="20480" sId="1">
    <oc r="BE1059">
      <f>ROW()</f>
    </oc>
    <nc r="BE1059">
      <f>ROW()</f>
    </nc>
  </rcc>
  <rcc rId="20481" sId="1">
    <oc r="BE1060">
      <f>ROW()</f>
    </oc>
    <nc r="BE1060">
      <f>ROW()</f>
    </nc>
  </rcc>
  <rcc rId="20482" sId="1">
    <oc r="BE1061">
      <f>ROW()</f>
    </oc>
    <nc r="BE1061">
      <f>ROW()</f>
    </nc>
  </rcc>
  <rcc rId="20483" sId="1">
    <oc r="BE1062">
      <f>ROW()</f>
    </oc>
    <nc r="BE1062">
      <f>ROW()</f>
    </nc>
  </rcc>
  <rcc rId="20484" sId="1">
    <oc r="BE1063">
      <f>ROW()</f>
    </oc>
    <nc r="BE1063">
      <f>ROW()</f>
    </nc>
  </rcc>
  <rcc rId="20485" sId="1">
    <oc r="BE1064">
      <f>ROW()</f>
    </oc>
    <nc r="BE1064">
      <f>ROW()</f>
    </nc>
  </rcc>
  <rcc rId="20486" sId="1">
    <oc r="BE1065">
      <f>ROW()</f>
    </oc>
    <nc r="BE1065">
      <f>ROW()</f>
    </nc>
  </rcc>
  <rcc rId="20487" sId="1">
    <oc r="BE1066">
      <f>ROW()</f>
    </oc>
    <nc r="BE1066">
      <f>ROW()</f>
    </nc>
  </rcc>
  <rcc rId="20488" sId="1">
    <oc r="BE1067">
      <f>ROW()</f>
    </oc>
    <nc r="BE1067">
      <f>ROW()</f>
    </nc>
  </rcc>
  <rcc rId="20489" sId="1">
    <oc r="BE1068">
      <f>ROW()</f>
    </oc>
    <nc r="BE1068">
      <f>ROW()</f>
    </nc>
  </rcc>
  <rcc rId="20490" sId="1">
    <oc r="BE1069">
      <f>ROW()</f>
    </oc>
    <nc r="BE1069">
      <f>ROW()</f>
    </nc>
  </rcc>
  <rcc rId="20491" sId="1">
    <oc r="BE1070">
      <f>ROW()</f>
    </oc>
    <nc r="BE1070">
      <f>ROW()</f>
    </nc>
  </rcc>
  <rcc rId="20492" sId="1">
    <oc r="BE1071">
      <f>ROW()</f>
    </oc>
    <nc r="BE1071">
      <f>ROW()</f>
    </nc>
  </rcc>
  <rcc rId="20493" sId="1">
    <oc r="BE1072">
      <f>ROW()</f>
    </oc>
    <nc r="BE1072">
      <f>ROW()</f>
    </nc>
  </rcc>
  <rcc rId="20494" sId="1">
    <oc r="BE1073">
      <f>ROW()</f>
    </oc>
    <nc r="BE1073">
      <f>ROW()</f>
    </nc>
  </rcc>
  <rcc rId="20495" sId="1">
    <oc r="BE1074">
      <f>ROW()</f>
    </oc>
    <nc r="BE1074">
      <f>ROW()</f>
    </nc>
  </rcc>
  <rcc rId="20496" sId="1">
    <oc r="BE1075">
      <f>ROW()</f>
    </oc>
    <nc r="BE1075">
      <f>ROW()</f>
    </nc>
  </rcc>
  <rcc rId="20497" sId="1">
    <oc r="BE1076">
      <f>ROW()</f>
    </oc>
    <nc r="BE1076">
      <f>ROW()</f>
    </nc>
  </rcc>
  <rcc rId="20498" sId="1">
    <oc r="BE1077">
      <f>ROW()</f>
    </oc>
    <nc r="BE1077">
      <f>ROW()</f>
    </nc>
  </rcc>
  <rcc rId="20499" sId="1">
    <oc r="BE1078">
      <f>ROW()</f>
    </oc>
    <nc r="BE1078">
      <f>ROW()</f>
    </nc>
  </rcc>
  <rcc rId="20500" sId="1">
    <oc r="BE1079">
      <f>ROW()</f>
    </oc>
    <nc r="BE1079">
      <f>ROW()</f>
    </nc>
  </rcc>
  <rcc rId="20501" sId="1">
    <oc r="BE1080">
      <f>ROW()</f>
    </oc>
    <nc r="BE1080">
      <f>ROW()</f>
    </nc>
  </rcc>
  <rcc rId="20502" sId="1">
    <oc r="BE1081">
      <f>ROW()</f>
    </oc>
    <nc r="BE1081">
      <f>ROW()</f>
    </nc>
  </rcc>
  <rcc rId="20503" sId="1">
    <oc r="BE1082">
      <f>ROW()</f>
    </oc>
    <nc r="BE1082">
      <f>ROW()</f>
    </nc>
  </rcc>
  <rcc rId="20504" sId="1">
    <oc r="BE1083">
      <f>ROW()</f>
    </oc>
    <nc r="BE1083">
      <f>ROW()</f>
    </nc>
  </rcc>
  <rcc rId="20505" sId="1">
    <oc r="BE1084">
      <f>ROW()</f>
    </oc>
    <nc r="BE1084">
      <f>ROW()</f>
    </nc>
  </rcc>
  <rcc rId="20506" sId="1">
    <oc r="BE1085">
      <f>ROW()</f>
    </oc>
    <nc r="BE1085">
      <f>ROW()</f>
    </nc>
  </rcc>
  <rcc rId="20507" sId="1">
    <oc r="BE1086">
      <f>ROW()</f>
    </oc>
    <nc r="BE1086">
      <f>ROW()</f>
    </nc>
  </rcc>
  <rcc rId="20508" sId="1">
    <oc r="BE1087">
      <f>ROW()</f>
    </oc>
    <nc r="BE1087">
      <f>ROW()</f>
    </nc>
  </rcc>
  <rcc rId="20509" sId="1">
    <oc r="BE1088">
      <f>ROW()</f>
    </oc>
    <nc r="BE1088">
      <f>ROW()</f>
    </nc>
  </rcc>
  <rcc rId="20510" sId="1">
    <oc r="BE1089">
      <f>ROW()</f>
    </oc>
    <nc r="BE1089">
      <f>ROW()</f>
    </nc>
  </rcc>
  <rcc rId="20511" sId="1">
    <oc r="BE1090">
      <f>ROW()</f>
    </oc>
    <nc r="BE1090">
      <f>ROW()</f>
    </nc>
  </rcc>
  <rcc rId="20512" sId="1">
    <oc r="BE1091">
      <f>ROW()</f>
    </oc>
    <nc r="BE1091">
      <f>ROW()</f>
    </nc>
  </rcc>
  <rcc rId="20513" sId="1">
    <oc r="BE1092">
      <f>ROW()</f>
    </oc>
    <nc r="BE1092">
      <f>ROW()</f>
    </nc>
  </rcc>
  <rcc rId="20514" sId="1">
    <oc r="BE1093">
      <f>ROW()</f>
    </oc>
    <nc r="BE1093">
      <f>ROW()</f>
    </nc>
  </rcc>
  <rcc rId="20515" sId="1">
    <oc r="BE1094">
      <f>ROW()</f>
    </oc>
    <nc r="BE1094">
      <f>ROW()</f>
    </nc>
  </rcc>
  <rcc rId="20516" sId="1">
    <oc r="BE1095">
      <f>ROW()</f>
    </oc>
    <nc r="BE1095">
      <f>ROW()</f>
    </nc>
  </rcc>
  <rcc rId="20517" sId="1">
    <oc r="BE1096">
      <f>ROW()</f>
    </oc>
    <nc r="BE1096">
      <f>ROW()</f>
    </nc>
  </rcc>
  <rcc rId="20518" sId="1">
    <oc r="BE1097">
      <f>ROW()</f>
    </oc>
    <nc r="BE1097">
      <f>ROW()</f>
    </nc>
  </rcc>
  <rcc rId="20519" sId="1">
    <oc r="BE1098">
      <f>ROW()</f>
    </oc>
    <nc r="BE1098">
      <f>ROW()</f>
    </nc>
  </rcc>
  <rcc rId="20520" sId="1">
    <oc r="BE1099">
      <f>ROW()</f>
    </oc>
    <nc r="BE1099">
      <f>ROW()</f>
    </nc>
  </rcc>
  <rcc rId="20521" sId="1">
    <oc r="BE1100">
      <f>ROW()</f>
    </oc>
    <nc r="BE1100">
      <f>ROW()</f>
    </nc>
  </rcc>
  <rcc rId="20522" sId="1">
    <oc r="BE1101">
      <f>ROW()</f>
    </oc>
    <nc r="BE1101">
      <f>ROW()</f>
    </nc>
  </rcc>
  <rcc rId="20523" sId="1">
    <oc r="BE1102">
      <f>ROW()</f>
    </oc>
    <nc r="BE1102">
      <f>ROW()</f>
    </nc>
  </rcc>
  <rcc rId="20524" sId="1">
    <oc r="BE1103">
      <f>ROW()</f>
    </oc>
    <nc r="BE1103">
      <f>ROW()</f>
    </nc>
  </rcc>
  <rcc rId="20525" sId="1">
    <oc r="BE1104">
      <f>ROW()</f>
    </oc>
    <nc r="BE1104">
      <f>ROW()</f>
    </nc>
  </rcc>
  <rcc rId="20526" sId="1">
    <oc r="BE1105">
      <f>ROW()</f>
    </oc>
    <nc r="BE1105">
      <f>ROW()</f>
    </nc>
  </rcc>
  <rcc rId="20527" sId="1">
    <oc r="BE1106">
      <f>ROW()</f>
    </oc>
    <nc r="BE1106">
      <f>ROW()</f>
    </nc>
  </rcc>
  <rcc rId="20528" sId="1">
    <oc r="BE1107">
      <f>ROW()</f>
    </oc>
    <nc r="BE1107">
      <f>ROW()</f>
    </nc>
  </rcc>
  <rcc rId="20529" sId="1">
    <oc r="BE1108">
      <f>ROW()</f>
    </oc>
    <nc r="BE1108">
      <f>ROW()</f>
    </nc>
  </rcc>
  <rcc rId="20530" sId="1">
    <oc r="BE1109">
      <f>ROW()</f>
    </oc>
    <nc r="BE1109">
      <f>ROW()</f>
    </nc>
  </rcc>
  <rcc rId="20531" sId="1">
    <oc r="BE1110">
      <f>ROW()</f>
    </oc>
    <nc r="BE1110">
      <f>ROW()</f>
    </nc>
  </rcc>
  <rcc rId="20532" sId="1">
    <oc r="BE1111">
      <f>ROW()</f>
    </oc>
    <nc r="BE1111">
      <f>ROW()</f>
    </nc>
  </rcc>
  <rcc rId="20533" sId="1">
    <oc r="BE1112">
      <f>ROW()</f>
    </oc>
    <nc r="BE1112">
      <f>ROW()</f>
    </nc>
  </rcc>
  <rcc rId="20534" sId="1">
    <oc r="BE1113">
      <f>ROW()</f>
    </oc>
    <nc r="BE1113">
      <f>ROW()</f>
    </nc>
  </rcc>
  <rcc rId="20535" sId="1">
    <oc r="BE1114">
      <f>ROW()</f>
    </oc>
    <nc r="BE1114">
      <f>ROW()</f>
    </nc>
  </rcc>
  <rcc rId="20536" sId="1">
    <oc r="BE1115">
      <f>ROW()</f>
    </oc>
    <nc r="BE1115">
      <f>ROW()</f>
    </nc>
  </rcc>
  <rcc rId="20537" sId="1">
    <oc r="BE1116">
      <f>ROW()</f>
    </oc>
    <nc r="BE1116">
      <f>ROW()</f>
    </nc>
  </rcc>
  <rcc rId="20538" sId="1">
    <oc r="BE1117">
      <f>ROW()</f>
    </oc>
    <nc r="BE1117">
      <f>ROW()</f>
    </nc>
  </rcc>
  <rcc rId="20539" sId="1">
    <oc r="BE1118">
      <f>ROW()</f>
    </oc>
    <nc r="BE1118">
      <f>ROW()</f>
    </nc>
  </rcc>
  <rcc rId="20540" sId="1">
    <oc r="BE1119">
      <f>ROW()</f>
    </oc>
    <nc r="BE1119">
      <f>ROW()</f>
    </nc>
  </rcc>
  <rcc rId="20541" sId="1">
    <oc r="BE1120">
      <f>ROW()</f>
    </oc>
    <nc r="BE1120">
      <f>ROW()</f>
    </nc>
  </rcc>
  <rcc rId="20542" sId="1">
    <oc r="BE1121">
      <f>ROW()</f>
    </oc>
    <nc r="BE1121">
      <f>ROW()</f>
    </nc>
  </rcc>
  <rcc rId="20543" sId="1">
    <oc r="BE1122">
      <f>ROW()</f>
    </oc>
    <nc r="BE1122">
      <f>ROW()</f>
    </nc>
  </rcc>
  <rcc rId="20544" sId="1">
    <oc r="BE1123">
      <f>ROW()</f>
    </oc>
    <nc r="BE1123">
      <f>ROW()</f>
    </nc>
  </rcc>
  <rcc rId="20545" sId="1">
    <oc r="BE1124">
      <f>ROW()</f>
    </oc>
    <nc r="BE1124">
      <f>ROW()</f>
    </nc>
  </rcc>
  <rcc rId="20546" sId="1">
    <oc r="BE1125">
      <f>ROW()</f>
    </oc>
    <nc r="BE1125">
      <f>ROW()</f>
    </nc>
  </rcc>
  <rcc rId="20547" sId="1">
    <oc r="BE1126">
      <f>ROW()</f>
    </oc>
    <nc r="BE1126">
      <f>ROW()</f>
    </nc>
  </rcc>
  <rcc rId="20548" sId="1">
    <oc r="BE1127">
      <f>ROW()</f>
    </oc>
    <nc r="BE1127">
      <f>ROW()</f>
    </nc>
  </rcc>
  <rcc rId="20549" sId="1">
    <oc r="BE1128">
      <f>ROW()</f>
    </oc>
    <nc r="BE1128">
      <f>ROW()</f>
    </nc>
  </rcc>
  <rcc rId="20550" sId="1">
    <oc r="BE1129">
      <f>ROW()</f>
    </oc>
    <nc r="BE1129">
      <f>ROW()</f>
    </nc>
  </rcc>
  <rcc rId="20551" sId="1">
    <oc r="BE1130">
      <f>ROW()</f>
    </oc>
    <nc r="BE1130">
      <f>ROW()</f>
    </nc>
  </rcc>
  <rcc rId="20552" sId="1">
    <oc r="BE1131">
      <f>ROW()</f>
    </oc>
    <nc r="BE1131">
      <f>ROW()</f>
    </nc>
  </rcc>
  <rcc rId="20553" sId="1">
    <oc r="BE1132">
      <f>ROW()</f>
    </oc>
    <nc r="BE1132">
      <f>ROW()</f>
    </nc>
  </rcc>
  <rcc rId="20554" sId="1">
    <oc r="BE1133">
      <f>ROW()</f>
    </oc>
    <nc r="BE1133">
      <f>ROW()</f>
    </nc>
  </rcc>
  <rcc rId="20555" sId="1">
    <oc r="BE1134">
      <f>ROW()</f>
    </oc>
    <nc r="BE1134">
      <f>ROW()</f>
    </nc>
  </rcc>
  <rcc rId="20556" sId="1">
    <oc r="BE1135">
      <f>ROW()</f>
    </oc>
    <nc r="BE1135">
      <f>ROW()</f>
    </nc>
  </rcc>
  <rcc rId="20557" sId="1">
    <oc r="BE1136">
      <f>ROW()</f>
    </oc>
    <nc r="BE1136">
      <f>ROW()</f>
    </nc>
  </rcc>
  <rcc rId="20558" sId="1">
    <oc r="BE1137">
      <f>ROW()</f>
    </oc>
    <nc r="BE1137">
      <f>ROW()</f>
    </nc>
  </rcc>
  <rcc rId="20559" sId="1">
    <oc r="BE1138">
      <f>ROW()</f>
    </oc>
    <nc r="BE1138">
      <f>ROW()</f>
    </nc>
  </rcc>
  <rcc rId="20560" sId="1">
    <oc r="BE1139">
      <f>ROW()</f>
    </oc>
    <nc r="BE1139">
      <f>ROW()</f>
    </nc>
  </rcc>
  <rcc rId="20561" sId="1">
    <oc r="BE1140">
      <f>ROW()</f>
    </oc>
    <nc r="BE1140">
      <f>ROW()</f>
    </nc>
  </rcc>
  <rcc rId="20562" sId="1">
    <oc r="BE1141">
      <f>ROW()</f>
    </oc>
    <nc r="BE1141">
      <f>ROW()</f>
    </nc>
  </rcc>
  <rcc rId="20563" sId="1">
    <oc r="BE1142">
      <f>ROW()</f>
    </oc>
    <nc r="BE1142">
      <f>ROW()</f>
    </nc>
  </rcc>
  <rcc rId="20564" sId="1">
    <oc r="BE1143">
      <f>ROW()</f>
    </oc>
    <nc r="BE1143">
      <f>ROW()</f>
    </nc>
  </rcc>
  <rcc rId="20565" sId="1">
    <oc r="BE1144">
      <f>ROW()</f>
    </oc>
    <nc r="BE1144">
      <f>ROW()</f>
    </nc>
  </rcc>
  <rcc rId="20566" sId="1">
    <oc r="BE1145">
      <f>ROW()</f>
    </oc>
    <nc r="BE1145">
      <f>ROW()</f>
    </nc>
  </rcc>
  <rcc rId="20567" sId="1">
    <oc r="BE1146">
      <f>ROW()</f>
    </oc>
    <nc r="BE1146">
      <f>ROW()</f>
    </nc>
  </rcc>
  <rcc rId="20568" sId="1">
    <oc r="BE1147">
      <f>ROW()</f>
    </oc>
    <nc r="BE1147">
      <f>ROW()</f>
    </nc>
  </rcc>
  <rcc rId="20569" sId="1">
    <oc r="BE1148">
      <f>ROW()</f>
    </oc>
    <nc r="BE1148">
      <f>ROW()</f>
    </nc>
  </rcc>
  <rcc rId="20570" sId="1">
    <oc r="BE1149">
      <f>ROW()</f>
    </oc>
    <nc r="BE1149">
      <f>ROW()</f>
    </nc>
  </rcc>
  <rcc rId="20571" sId="1">
    <oc r="BE1150">
      <f>ROW()</f>
    </oc>
    <nc r="BE1150">
      <f>ROW()</f>
    </nc>
  </rcc>
  <rcc rId="20572" sId="1">
    <oc r="BE1151">
      <f>ROW()</f>
    </oc>
    <nc r="BE1151">
      <f>ROW()</f>
    </nc>
  </rcc>
  <rcc rId="20573" sId="1">
    <oc r="BE1152">
      <f>ROW()</f>
    </oc>
    <nc r="BE1152">
      <f>ROW()</f>
    </nc>
  </rcc>
  <rcc rId="20574" sId="1">
    <oc r="BE1153">
      <f>ROW()</f>
    </oc>
    <nc r="BE1153">
      <f>ROW()</f>
    </nc>
  </rcc>
  <rcc rId="20575" sId="1">
    <oc r="BE1154">
      <f>ROW()</f>
    </oc>
    <nc r="BE1154">
      <f>ROW()</f>
    </nc>
  </rcc>
  <rcc rId="20576" sId="1">
    <oc r="BE1155">
      <f>ROW()</f>
    </oc>
    <nc r="BE1155">
      <f>ROW()</f>
    </nc>
  </rcc>
  <rcc rId="20577" sId="1">
    <oc r="BE1156">
      <f>ROW()</f>
    </oc>
    <nc r="BE1156">
      <f>ROW()</f>
    </nc>
  </rcc>
  <rcc rId="20578" sId="1">
    <oc r="BE1157">
      <f>ROW()</f>
    </oc>
    <nc r="BE1157">
      <f>ROW()</f>
    </nc>
  </rcc>
  <rcc rId="20579" sId="1">
    <oc r="BE1158">
      <f>ROW()</f>
    </oc>
    <nc r="BE1158">
      <f>ROW()</f>
    </nc>
  </rcc>
  <rcc rId="20580" sId="1">
    <oc r="BE1159">
      <f>ROW()</f>
    </oc>
    <nc r="BE1159">
      <f>ROW()</f>
    </nc>
  </rcc>
  <rcc rId="20581" sId="1">
    <oc r="BE1160">
      <f>ROW()</f>
    </oc>
    <nc r="BE1160">
      <f>ROW()</f>
    </nc>
  </rcc>
  <rcc rId="20582" sId="1">
    <oc r="BE1161">
      <f>ROW()</f>
    </oc>
    <nc r="BE1161">
      <f>ROW()</f>
    </nc>
  </rcc>
  <rcc rId="20583" sId="1">
    <oc r="BE1162">
      <f>ROW()</f>
    </oc>
    <nc r="BE1162">
      <f>ROW()</f>
    </nc>
  </rcc>
  <rcc rId="20584" sId="1">
    <oc r="BE1163">
      <f>ROW()</f>
    </oc>
    <nc r="BE1163">
      <f>ROW()</f>
    </nc>
  </rcc>
  <rcc rId="20585" sId="1">
    <oc r="BE1164">
      <f>ROW()</f>
    </oc>
    <nc r="BE1164">
      <f>ROW()</f>
    </nc>
  </rcc>
  <rcc rId="20586" sId="1">
    <oc r="BE1165">
      <f>ROW()</f>
    </oc>
    <nc r="BE1165">
      <f>ROW()</f>
    </nc>
  </rcc>
  <rcc rId="20587" sId="1">
    <oc r="BE1166">
      <f>ROW()</f>
    </oc>
    <nc r="BE1166">
      <f>ROW()</f>
    </nc>
  </rcc>
  <rcc rId="20588" sId="1">
    <oc r="BE1167">
      <f>ROW()</f>
    </oc>
    <nc r="BE1167">
      <f>ROW()</f>
    </nc>
  </rcc>
  <rcc rId="20589" sId="1">
    <oc r="BE1168">
      <f>ROW()</f>
    </oc>
    <nc r="BE1168">
      <f>ROW()</f>
    </nc>
  </rcc>
  <rcc rId="20590" sId="1">
    <oc r="BE1169">
      <f>ROW()</f>
    </oc>
    <nc r="BE1169">
      <f>ROW()</f>
    </nc>
  </rcc>
  <rcc rId="20591" sId="1">
    <oc r="BE1170">
      <f>ROW()</f>
    </oc>
    <nc r="BE1170">
      <f>ROW()</f>
    </nc>
  </rcc>
  <rcc rId="20592" sId="1">
    <oc r="BE1171">
      <f>ROW()</f>
    </oc>
    <nc r="BE1171">
      <f>ROW()</f>
    </nc>
  </rcc>
  <rcc rId="20593" sId="1">
    <oc r="BE1172">
      <f>ROW()</f>
    </oc>
    <nc r="BE1172">
      <f>ROW()</f>
    </nc>
  </rcc>
  <rcc rId="20594" sId="1">
    <oc r="BE1173">
      <f>ROW()</f>
    </oc>
    <nc r="BE1173">
      <f>ROW()</f>
    </nc>
  </rcc>
  <rcc rId="20595" sId="1">
    <oc r="BE1174">
      <f>ROW()</f>
    </oc>
    <nc r="BE1174">
      <f>ROW()</f>
    </nc>
  </rcc>
  <rcc rId="20596" sId="1">
    <oc r="BE1175">
      <f>ROW()</f>
    </oc>
    <nc r="BE1175">
      <f>ROW()</f>
    </nc>
  </rcc>
  <rcc rId="20597" sId="1">
    <oc r="BE1176">
      <f>ROW()</f>
    </oc>
    <nc r="BE1176">
      <f>ROW()</f>
    </nc>
  </rcc>
  <rcc rId="20598" sId="1">
    <oc r="BE1177">
      <f>ROW()</f>
    </oc>
    <nc r="BE1177">
      <f>ROW()</f>
    </nc>
  </rcc>
  <rcc rId="20599" sId="1">
    <oc r="BE1178">
      <f>ROW()</f>
    </oc>
    <nc r="BE1178">
      <f>ROW()</f>
    </nc>
  </rcc>
  <rcc rId="20600" sId="1">
    <oc r="BE1179">
      <f>ROW()</f>
    </oc>
    <nc r="BE1179">
      <f>ROW()</f>
    </nc>
  </rcc>
  <rcc rId="20601" sId="1">
    <oc r="BE1180">
      <f>ROW()</f>
    </oc>
    <nc r="BE1180">
      <f>ROW()</f>
    </nc>
  </rcc>
  <rcc rId="20602" sId="1">
    <oc r="BE1181">
      <f>ROW()</f>
    </oc>
    <nc r="BE1181">
      <f>ROW()</f>
    </nc>
  </rcc>
  <rcc rId="20603" sId="1">
    <oc r="BE1182">
      <f>ROW()</f>
    </oc>
    <nc r="BE1182">
      <f>ROW()</f>
    </nc>
  </rcc>
  <rcc rId="20604" sId="1">
    <oc r="BE1183">
      <f>ROW()</f>
    </oc>
    <nc r="BE1183">
      <f>ROW()</f>
    </nc>
  </rcc>
  <rcc rId="20605" sId="1">
    <oc r="BE1184">
      <f>ROW()</f>
    </oc>
    <nc r="BE1184">
      <f>ROW()</f>
    </nc>
  </rcc>
  <rcc rId="20606" sId="1">
    <oc r="BE1185">
      <f>ROW()</f>
    </oc>
    <nc r="BE1185">
      <f>ROW()</f>
    </nc>
  </rcc>
  <rcc rId="20607" sId="1">
    <oc r="BE1186">
      <f>ROW()</f>
    </oc>
    <nc r="BE1186">
      <f>ROW()</f>
    </nc>
  </rcc>
  <rcc rId="20608" sId="1">
    <oc r="BE1187">
      <f>ROW()</f>
    </oc>
    <nc r="BE1187">
      <f>ROW()</f>
    </nc>
  </rcc>
  <rcc rId="20609" sId="1">
    <oc r="BE1188">
      <f>ROW()</f>
    </oc>
    <nc r="BE1188">
      <f>ROW()</f>
    </nc>
  </rcc>
  <rcc rId="20610" sId="1">
    <oc r="BE1189">
      <f>ROW()</f>
    </oc>
    <nc r="BE1189">
      <f>ROW()</f>
    </nc>
  </rcc>
  <rcc rId="20611" sId="1">
    <oc r="BE1190">
      <f>ROW()</f>
    </oc>
    <nc r="BE1190">
      <f>ROW()</f>
    </nc>
  </rcc>
  <rcc rId="20612" sId="1">
    <oc r="BE1191">
      <f>ROW()</f>
    </oc>
    <nc r="BE1191">
      <f>ROW()</f>
    </nc>
  </rcc>
  <rcc rId="20613" sId="1">
    <oc r="BE1192">
      <f>ROW()</f>
    </oc>
    <nc r="BE1192">
      <f>ROW()</f>
    </nc>
  </rcc>
  <rcc rId="20614" sId="1">
    <oc r="BE1193">
      <f>ROW()</f>
    </oc>
    <nc r="BE1193">
      <f>ROW()</f>
    </nc>
  </rcc>
  <rcc rId="20615" sId="1">
    <oc r="BE1194">
      <f>ROW()</f>
    </oc>
    <nc r="BE1194">
      <f>ROW()</f>
    </nc>
  </rcc>
  <rcc rId="20616" sId="1">
    <oc r="BE1195">
      <f>ROW()</f>
    </oc>
    <nc r="BE1195">
      <f>ROW()</f>
    </nc>
  </rcc>
  <rcc rId="20617" sId="1">
    <oc r="BE1196">
      <f>ROW()</f>
    </oc>
    <nc r="BE1196">
      <f>ROW()</f>
    </nc>
  </rcc>
  <rcc rId="20618" sId="1">
    <oc r="BE1197">
      <f>ROW()</f>
    </oc>
    <nc r="BE1197">
      <f>ROW()</f>
    </nc>
  </rcc>
  <rcc rId="20619" sId="1">
    <oc r="BE1198">
      <f>ROW()</f>
    </oc>
    <nc r="BE1198">
      <f>ROW()</f>
    </nc>
  </rcc>
  <rcc rId="20620" sId="1">
    <oc r="BE1199">
      <f>ROW()</f>
    </oc>
    <nc r="BE1199">
      <f>ROW()</f>
    </nc>
  </rcc>
  <rcc rId="20621"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631" sId="1">
    <nc r="E1039" t="inlineStr">
      <is>
        <t>Upcoming</t>
      </is>
    </nc>
  </rcc>
  <rcc rId="20632" sId="1">
    <nc r="E1040" t="inlineStr">
      <is>
        <t>Upcoming</t>
      </is>
    </nc>
  </rcc>
  <rcc rId="20633" sId="1">
    <nc r="E1041" t="inlineStr">
      <is>
        <t>Next 1</t>
      </is>
    </nc>
  </rcc>
  <rcc rId="20634" sId="1">
    <nc r="E1042" t="inlineStr">
      <is>
        <t>Next 2</t>
      </is>
    </nc>
  </rcc>
  <rcc rId="20635" sId="1" numFmtId="4">
    <nc r="F1039">
      <v>6</v>
    </nc>
  </rcc>
  <rcc rId="20636" sId="1" numFmtId="4">
    <nc r="F1040">
      <v>6</v>
    </nc>
  </rcc>
  <rcc rId="20637" sId="1">
    <oc r="BE6">
      <f>ROW()</f>
    </oc>
    <nc r="BE6">
      <f>ROW()</f>
    </nc>
  </rcc>
  <rcc rId="20638" sId="1">
    <oc r="BE7">
      <f>ROW()</f>
    </oc>
    <nc r="BE7">
      <f>ROW()</f>
    </nc>
  </rcc>
  <rcc rId="20639" sId="1">
    <oc r="BE8">
      <f>ROW()</f>
    </oc>
    <nc r="BE8">
      <f>ROW()</f>
    </nc>
  </rcc>
  <rcc rId="20640" sId="1">
    <oc r="BE9">
      <f>ROW()</f>
    </oc>
    <nc r="BE9">
      <f>ROW()</f>
    </nc>
  </rcc>
  <rcc rId="20641" sId="1">
    <oc r="BE10">
      <f>ROW()</f>
    </oc>
    <nc r="BE10">
      <f>ROW()</f>
    </nc>
  </rcc>
  <rcc rId="20642" sId="1">
    <oc r="BE11">
      <f>ROW()</f>
    </oc>
    <nc r="BE11">
      <f>ROW()</f>
    </nc>
  </rcc>
  <rcc rId="20643" sId="1">
    <oc r="BE12">
      <f>ROW()</f>
    </oc>
    <nc r="BE12">
      <f>ROW()</f>
    </nc>
  </rcc>
  <rcc rId="20644" sId="1">
    <oc r="BE13">
      <f>ROW()</f>
    </oc>
    <nc r="BE13">
      <f>ROW()</f>
    </nc>
  </rcc>
  <rcc rId="20645" sId="1">
    <oc r="BE14">
      <f>ROW()</f>
    </oc>
    <nc r="BE14">
      <f>ROW()</f>
    </nc>
  </rcc>
  <rcc rId="20646" sId="1">
    <oc r="BE15">
      <f>ROW()</f>
    </oc>
    <nc r="BE15">
      <f>ROW()</f>
    </nc>
  </rcc>
  <rcc rId="20647" sId="1">
    <oc r="BE16">
      <f>ROW()</f>
    </oc>
    <nc r="BE16">
      <f>ROW()</f>
    </nc>
  </rcc>
  <rcc rId="20648" sId="1">
    <oc r="BE17">
      <f>ROW()</f>
    </oc>
    <nc r="BE17">
      <f>ROW()</f>
    </nc>
  </rcc>
  <rcc rId="20649" sId="1">
    <oc r="BE18">
      <f>ROW()</f>
    </oc>
    <nc r="BE18">
      <f>ROW()</f>
    </nc>
  </rcc>
  <rcc rId="20650" sId="1">
    <oc r="BE19">
      <f>ROW()</f>
    </oc>
    <nc r="BE19">
      <f>ROW()</f>
    </nc>
  </rcc>
  <rcc rId="20651" sId="1">
    <oc r="BE20">
      <f>ROW()</f>
    </oc>
    <nc r="BE20">
      <f>ROW()</f>
    </nc>
  </rcc>
  <rcc rId="20652" sId="1">
    <oc r="BE21">
      <f>ROW()</f>
    </oc>
    <nc r="BE21">
      <f>ROW()</f>
    </nc>
  </rcc>
  <rcc rId="20653" sId="1">
    <oc r="BE22">
      <f>ROW()</f>
    </oc>
    <nc r="BE22">
      <f>ROW()</f>
    </nc>
  </rcc>
  <rcc rId="20654" sId="1">
    <oc r="BE23">
      <f>ROW()</f>
    </oc>
    <nc r="BE23">
      <f>ROW()</f>
    </nc>
  </rcc>
  <rcc rId="20655" sId="1">
    <oc r="BE24">
      <f>ROW()</f>
    </oc>
    <nc r="BE24">
      <f>ROW()</f>
    </nc>
  </rcc>
  <rcc rId="20656" sId="1">
    <oc r="BE25">
      <f>ROW()</f>
    </oc>
    <nc r="BE25">
      <f>ROW()</f>
    </nc>
  </rcc>
  <rcc rId="20657" sId="1">
    <oc r="BE26">
      <f>ROW()</f>
    </oc>
    <nc r="BE26">
      <f>ROW()</f>
    </nc>
  </rcc>
  <rcc rId="20658" sId="1">
    <oc r="BE27">
      <f>ROW()</f>
    </oc>
    <nc r="BE27">
      <f>ROW()</f>
    </nc>
  </rcc>
  <rcc rId="20659" sId="1">
    <oc r="BE28">
      <f>ROW()</f>
    </oc>
    <nc r="BE28">
      <f>ROW()</f>
    </nc>
  </rcc>
  <rcc rId="20660" sId="1">
    <oc r="BE29">
      <f>ROW()</f>
    </oc>
    <nc r="BE29">
      <f>ROW()</f>
    </nc>
  </rcc>
  <rcc rId="20661" sId="1">
    <oc r="BE30">
      <f>ROW()</f>
    </oc>
    <nc r="BE30">
      <f>ROW()</f>
    </nc>
  </rcc>
  <rcc rId="20662" sId="1">
    <oc r="BE31">
      <f>ROW()</f>
    </oc>
    <nc r="BE31">
      <f>ROW()</f>
    </nc>
  </rcc>
  <rcc rId="20663" sId="1">
    <oc r="BE32">
      <f>ROW()</f>
    </oc>
    <nc r="BE32">
      <f>ROW()</f>
    </nc>
  </rcc>
  <rcc rId="20664" sId="1">
    <oc r="BE33">
      <f>ROW()</f>
    </oc>
    <nc r="BE33">
      <f>ROW()</f>
    </nc>
  </rcc>
  <rcc rId="20665" sId="1">
    <oc r="BE34">
      <f>ROW()</f>
    </oc>
    <nc r="BE34">
      <f>ROW()</f>
    </nc>
  </rcc>
  <rcc rId="20666" sId="1">
    <oc r="BE35">
      <f>ROW()</f>
    </oc>
    <nc r="BE35">
      <f>ROW()</f>
    </nc>
  </rcc>
  <rcc rId="20667" sId="1">
    <oc r="BE36">
      <f>ROW()</f>
    </oc>
    <nc r="BE36">
      <f>ROW()</f>
    </nc>
  </rcc>
  <rcc rId="20668" sId="1">
    <oc r="BE37">
      <f>ROW()</f>
    </oc>
    <nc r="BE37">
      <f>ROW()</f>
    </nc>
  </rcc>
  <rcc rId="20669" sId="1">
    <oc r="BE38">
      <f>ROW()</f>
    </oc>
    <nc r="BE38">
      <f>ROW()</f>
    </nc>
  </rcc>
  <rcc rId="20670" sId="1">
    <oc r="BE39">
      <f>ROW()</f>
    </oc>
    <nc r="BE39">
      <f>ROW()</f>
    </nc>
  </rcc>
  <rcc rId="20671" sId="1">
    <oc r="BE40">
      <f>ROW()</f>
    </oc>
    <nc r="BE40">
      <f>ROW()</f>
    </nc>
  </rcc>
  <rcc rId="20672" sId="1">
    <oc r="BE41">
      <f>ROW()</f>
    </oc>
    <nc r="BE41">
      <f>ROW()</f>
    </nc>
  </rcc>
  <rcc rId="20673" sId="1">
    <oc r="BE42">
      <f>ROW()</f>
    </oc>
    <nc r="BE42">
      <f>ROW()</f>
    </nc>
  </rcc>
  <rcc rId="20674" sId="1">
    <oc r="BE43">
      <f>ROW()</f>
    </oc>
    <nc r="BE43">
      <f>ROW()</f>
    </nc>
  </rcc>
  <rcc rId="20675" sId="1">
    <oc r="BE44">
      <f>ROW()</f>
    </oc>
    <nc r="BE44">
      <f>ROW()</f>
    </nc>
  </rcc>
  <rcc rId="20676" sId="1">
    <oc r="BE45">
      <f>ROW()</f>
    </oc>
    <nc r="BE45">
      <f>ROW()</f>
    </nc>
  </rcc>
  <rcc rId="20677" sId="1">
    <oc r="BE46">
      <f>ROW()</f>
    </oc>
    <nc r="BE46">
      <f>ROW()</f>
    </nc>
  </rcc>
  <rcc rId="20678" sId="1">
    <oc r="BE47">
      <f>ROW()</f>
    </oc>
    <nc r="BE47">
      <f>ROW()</f>
    </nc>
  </rcc>
  <rcc rId="20679" sId="1">
    <oc r="BE48">
      <f>ROW()</f>
    </oc>
    <nc r="BE48">
      <f>ROW()</f>
    </nc>
  </rcc>
  <rcc rId="20680" sId="1">
    <oc r="BE49">
      <f>ROW()</f>
    </oc>
    <nc r="BE49">
      <f>ROW()</f>
    </nc>
  </rcc>
  <rcc rId="20681" sId="1">
    <oc r="BE50">
      <f>ROW()</f>
    </oc>
    <nc r="BE50">
      <f>ROW()</f>
    </nc>
  </rcc>
  <rcc rId="20682" sId="1">
    <oc r="BE51">
      <f>ROW()</f>
    </oc>
    <nc r="BE51">
      <f>ROW()</f>
    </nc>
  </rcc>
  <rcc rId="20683" sId="1">
    <oc r="BE52">
      <f>ROW()</f>
    </oc>
    <nc r="BE52">
      <f>ROW()</f>
    </nc>
  </rcc>
  <rcc rId="20684" sId="1">
    <oc r="BE53">
      <f>ROW()</f>
    </oc>
    <nc r="BE53">
      <f>ROW()</f>
    </nc>
  </rcc>
  <rcc rId="20685" sId="1">
    <oc r="BE54">
      <f>ROW()</f>
    </oc>
    <nc r="BE54">
      <f>ROW()</f>
    </nc>
  </rcc>
  <rcc rId="20686" sId="1">
    <oc r="BE55">
      <f>ROW()</f>
    </oc>
    <nc r="BE55">
      <f>ROW()</f>
    </nc>
  </rcc>
  <rcc rId="20687" sId="1">
    <oc r="BE56">
      <f>ROW()</f>
    </oc>
    <nc r="BE56">
      <f>ROW()</f>
    </nc>
  </rcc>
  <rcc rId="20688" sId="1">
    <oc r="BE57">
      <f>ROW()</f>
    </oc>
    <nc r="BE57">
      <f>ROW()</f>
    </nc>
  </rcc>
  <rcc rId="20689" sId="1">
    <oc r="BE58">
      <f>ROW()</f>
    </oc>
    <nc r="BE58">
      <f>ROW()</f>
    </nc>
  </rcc>
  <rcc rId="20690" sId="1">
    <oc r="BE59">
      <f>ROW()</f>
    </oc>
    <nc r="BE59">
      <f>ROW()</f>
    </nc>
  </rcc>
  <rcc rId="20691" sId="1">
    <oc r="BE60">
      <f>ROW()</f>
    </oc>
    <nc r="BE60">
      <f>ROW()</f>
    </nc>
  </rcc>
  <rcc rId="20692" sId="1">
    <oc r="BE61">
      <f>ROW()</f>
    </oc>
    <nc r="BE61">
      <f>ROW()</f>
    </nc>
  </rcc>
  <rcc rId="20693" sId="1">
    <oc r="BE62">
      <f>ROW()</f>
    </oc>
    <nc r="BE62">
      <f>ROW()</f>
    </nc>
  </rcc>
  <rcc rId="20694" sId="1">
    <oc r="BE63">
      <f>ROW()</f>
    </oc>
    <nc r="BE63">
      <f>ROW()</f>
    </nc>
  </rcc>
  <rcc rId="20695" sId="1">
    <oc r="BE64">
      <f>ROW()</f>
    </oc>
    <nc r="BE64">
      <f>ROW()</f>
    </nc>
  </rcc>
  <rcc rId="20696" sId="1">
    <oc r="BE65">
      <f>ROW()</f>
    </oc>
    <nc r="BE65">
      <f>ROW()</f>
    </nc>
  </rcc>
  <rcc rId="20697" sId="1">
    <oc r="BE66">
      <f>ROW()</f>
    </oc>
    <nc r="BE66">
      <f>ROW()</f>
    </nc>
  </rcc>
  <rcc rId="20698" sId="1">
    <oc r="BE67">
      <f>ROW()</f>
    </oc>
    <nc r="BE67">
      <f>ROW()</f>
    </nc>
  </rcc>
  <rcc rId="20699" sId="1">
    <oc r="BE68">
      <f>ROW()</f>
    </oc>
    <nc r="BE68">
      <f>ROW()</f>
    </nc>
  </rcc>
  <rcc rId="20700" sId="1">
    <oc r="BE69">
      <f>ROW()</f>
    </oc>
    <nc r="BE69">
      <f>ROW()</f>
    </nc>
  </rcc>
  <rcc rId="20701" sId="1">
    <oc r="BE70">
      <f>ROW()</f>
    </oc>
    <nc r="BE70">
      <f>ROW()</f>
    </nc>
  </rcc>
  <rcc rId="20702" sId="1">
    <oc r="BE71">
      <f>ROW()</f>
    </oc>
    <nc r="BE71">
      <f>ROW()</f>
    </nc>
  </rcc>
  <rcc rId="20703" sId="1">
    <oc r="BE72">
      <f>ROW()</f>
    </oc>
    <nc r="BE72">
      <f>ROW()</f>
    </nc>
  </rcc>
  <rcc rId="20704" sId="1">
    <oc r="BE73">
      <f>ROW()</f>
    </oc>
    <nc r="BE73">
      <f>ROW()</f>
    </nc>
  </rcc>
  <rcc rId="20705" sId="1">
    <oc r="BE74">
      <f>ROW()</f>
    </oc>
    <nc r="BE74">
      <f>ROW()</f>
    </nc>
  </rcc>
  <rcc rId="20706" sId="1">
    <oc r="BE75">
      <f>ROW()</f>
    </oc>
    <nc r="BE75">
      <f>ROW()</f>
    </nc>
  </rcc>
  <rcc rId="20707" sId="1">
    <oc r="BE76">
      <f>ROW()</f>
    </oc>
    <nc r="BE76">
      <f>ROW()</f>
    </nc>
  </rcc>
  <rcc rId="20708" sId="1">
    <oc r="BE77">
      <f>ROW()</f>
    </oc>
    <nc r="BE77">
      <f>ROW()</f>
    </nc>
  </rcc>
  <rcc rId="20709" sId="1">
    <oc r="BE78">
      <f>ROW()</f>
    </oc>
    <nc r="BE78">
      <f>ROW()</f>
    </nc>
  </rcc>
  <rcc rId="20710" sId="1">
    <oc r="BE79">
      <f>ROW()</f>
    </oc>
    <nc r="BE79">
      <f>ROW()</f>
    </nc>
  </rcc>
  <rcc rId="20711" sId="1">
    <oc r="BE80">
      <f>ROW()</f>
    </oc>
    <nc r="BE80">
      <f>ROW()</f>
    </nc>
  </rcc>
  <rcc rId="20712" sId="1">
    <oc r="BE81">
      <f>ROW()</f>
    </oc>
    <nc r="BE81">
      <f>ROW()</f>
    </nc>
  </rcc>
  <rcc rId="20713" sId="1">
    <oc r="BE82">
      <f>ROW()</f>
    </oc>
    <nc r="BE82">
      <f>ROW()</f>
    </nc>
  </rcc>
  <rcc rId="20714" sId="1">
    <oc r="BE83">
      <f>ROW()</f>
    </oc>
    <nc r="BE83">
      <f>ROW()</f>
    </nc>
  </rcc>
  <rcc rId="20715" sId="1">
    <oc r="BE84">
      <f>ROW()</f>
    </oc>
    <nc r="BE84">
      <f>ROW()</f>
    </nc>
  </rcc>
  <rcc rId="20716" sId="1">
    <oc r="BE85">
      <f>ROW()</f>
    </oc>
    <nc r="BE85">
      <f>ROW()</f>
    </nc>
  </rcc>
  <rcc rId="20717" sId="1">
    <oc r="BE86">
      <f>ROW()</f>
    </oc>
    <nc r="BE86">
      <f>ROW()</f>
    </nc>
  </rcc>
  <rcc rId="20718" sId="1">
    <oc r="BE87">
      <f>ROW()</f>
    </oc>
    <nc r="BE87">
      <f>ROW()</f>
    </nc>
  </rcc>
  <rcc rId="20719" sId="1">
    <oc r="BE88">
      <f>ROW()</f>
    </oc>
    <nc r="BE88">
      <f>ROW()</f>
    </nc>
  </rcc>
  <rcc rId="20720" sId="1">
    <oc r="BE89">
      <f>ROW()</f>
    </oc>
    <nc r="BE89">
      <f>ROW()</f>
    </nc>
  </rcc>
  <rcc rId="20721" sId="1">
    <oc r="BE90">
      <f>ROW()</f>
    </oc>
    <nc r="BE90">
      <f>ROW()</f>
    </nc>
  </rcc>
  <rcc rId="20722" sId="1">
    <oc r="BE91">
      <f>ROW()</f>
    </oc>
    <nc r="BE91">
      <f>ROW()</f>
    </nc>
  </rcc>
  <rcc rId="20723" sId="1">
    <oc r="BE92">
      <f>ROW()</f>
    </oc>
    <nc r="BE92">
      <f>ROW()</f>
    </nc>
  </rcc>
  <rcc rId="20724" sId="1">
    <oc r="BE93">
      <f>ROW()</f>
    </oc>
    <nc r="BE93">
      <f>ROW()</f>
    </nc>
  </rcc>
  <rcc rId="20725" sId="1">
    <oc r="BE94">
      <f>ROW()</f>
    </oc>
    <nc r="BE94">
      <f>ROW()</f>
    </nc>
  </rcc>
  <rcc rId="20726" sId="1">
    <oc r="BE95">
      <f>ROW()</f>
    </oc>
    <nc r="BE95">
      <f>ROW()</f>
    </nc>
  </rcc>
  <rcc rId="20727" sId="1">
    <oc r="BE96">
      <f>ROW()</f>
    </oc>
    <nc r="BE96">
      <f>ROW()</f>
    </nc>
  </rcc>
  <rcc rId="20728" sId="1">
    <oc r="BE97">
      <f>ROW()</f>
    </oc>
    <nc r="BE97">
      <f>ROW()</f>
    </nc>
  </rcc>
  <rcc rId="20729" sId="1">
    <oc r="BE98">
      <f>ROW()</f>
    </oc>
    <nc r="BE98">
      <f>ROW()</f>
    </nc>
  </rcc>
  <rcc rId="20730" sId="1">
    <oc r="BE99">
      <f>ROW()</f>
    </oc>
    <nc r="BE99">
      <f>ROW()</f>
    </nc>
  </rcc>
  <rcc rId="20731" sId="1">
    <oc r="BE100">
      <f>ROW()</f>
    </oc>
    <nc r="BE100">
      <f>ROW()</f>
    </nc>
  </rcc>
  <rcc rId="20732" sId="1">
    <oc r="BE101">
      <f>ROW()</f>
    </oc>
    <nc r="BE101">
      <f>ROW()</f>
    </nc>
  </rcc>
  <rcc rId="20733" sId="1">
    <oc r="BE102">
      <f>ROW()</f>
    </oc>
    <nc r="BE102">
      <f>ROW()</f>
    </nc>
  </rcc>
  <rcc rId="20734" sId="1">
    <oc r="BE103">
      <f>ROW()</f>
    </oc>
    <nc r="BE103">
      <f>ROW()</f>
    </nc>
  </rcc>
  <rcc rId="20735" sId="1">
    <oc r="BE104">
      <f>ROW()</f>
    </oc>
    <nc r="BE104">
      <f>ROW()</f>
    </nc>
  </rcc>
  <rcc rId="20736" sId="1">
    <oc r="BE105">
      <f>ROW()</f>
    </oc>
    <nc r="BE105">
      <f>ROW()</f>
    </nc>
  </rcc>
  <rcc rId="20737" sId="1">
    <oc r="BE106">
      <f>ROW()</f>
    </oc>
    <nc r="BE106">
      <f>ROW()</f>
    </nc>
  </rcc>
  <rcc rId="20738" sId="1">
    <oc r="BE107">
      <f>ROW()</f>
    </oc>
    <nc r="BE107">
      <f>ROW()</f>
    </nc>
  </rcc>
  <rcc rId="20739" sId="1">
    <oc r="BE108">
      <f>ROW()</f>
    </oc>
    <nc r="BE108">
      <f>ROW()</f>
    </nc>
  </rcc>
  <rcc rId="20740" sId="1">
    <oc r="BE109">
      <f>ROW()</f>
    </oc>
    <nc r="BE109">
      <f>ROW()</f>
    </nc>
  </rcc>
  <rcc rId="20741" sId="1">
    <oc r="BE110">
      <f>ROW()</f>
    </oc>
    <nc r="BE110">
      <f>ROW()</f>
    </nc>
  </rcc>
  <rcc rId="20742" sId="1">
    <oc r="BE111">
      <f>ROW()</f>
    </oc>
    <nc r="BE111">
      <f>ROW()</f>
    </nc>
  </rcc>
  <rcc rId="20743" sId="1">
    <oc r="BE112">
      <f>ROW()</f>
    </oc>
    <nc r="BE112">
      <f>ROW()</f>
    </nc>
  </rcc>
  <rcc rId="20744" sId="1">
    <oc r="BE113">
      <f>ROW()</f>
    </oc>
    <nc r="BE113">
      <f>ROW()</f>
    </nc>
  </rcc>
  <rcc rId="20745" sId="1">
    <oc r="BE114">
      <f>ROW()</f>
    </oc>
    <nc r="BE114">
      <f>ROW()</f>
    </nc>
  </rcc>
  <rcc rId="20746" sId="1">
    <oc r="BE115">
      <f>ROW()</f>
    </oc>
    <nc r="BE115">
      <f>ROW()</f>
    </nc>
  </rcc>
  <rcc rId="20747" sId="1">
    <oc r="BE116">
      <f>ROW()</f>
    </oc>
    <nc r="BE116">
      <f>ROW()</f>
    </nc>
  </rcc>
  <rcc rId="20748" sId="1">
    <oc r="BE117">
      <f>ROW()</f>
    </oc>
    <nc r="BE117">
      <f>ROW()</f>
    </nc>
  </rcc>
  <rcc rId="20749" sId="1">
    <oc r="BE118">
      <f>ROW()</f>
    </oc>
    <nc r="BE118">
      <f>ROW()</f>
    </nc>
  </rcc>
  <rcc rId="20750" sId="1">
    <oc r="BE119">
      <f>ROW()</f>
    </oc>
    <nc r="BE119">
      <f>ROW()</f>
    </nc>
  </rcc>
  <rcc rId="20751" sId="1">
    <oc r="BE120">
      <f>ROW()</f>
    </oc>
    <nc r="BE120">
      <f>ROW()</f>
    </nc>
  </rcc>
  <rcc rId="20752" sId="1">
    <oc r="BE121">
      <f>ROW()</f>
    </oc>
    <nc r="BE121">
      <f>ROW()</f>
    </nc>
  </rcc>
  <rcc rId="20753" sId="1">
    <oc r="BE122">
      <f>ROW()</f>
    </oc>
    <nc r="BE122">
      <f>ROW()</f>
    </nc>
  </rcc>
  <rcc rId="20754" sId="1">
    <oc r="BE123">
      <f>ROW()</f>
    </oc>
    <nc r="BE123">
      <f>ROW()</f>
    </nc>
  </rcc>
  <rcc rId="20755" sId="1">
    <oc r="BE124">
      <f>ROW()</f>
    </oc>
    <nc r="BE124">
      <f>ROW()</f>
    </nc>
  </rcc>
  <rcc rId="20756" sId="1">
    <oc r="BE125">
      <f>ROW()</f>
    </oc>
    <nc r="BE125">
      <f>ROW()</f>
    </nc>
  </rcc>
  <rcc rId="20757" sId="1">
    <oc r="BE126">
      <f>ROW()</f>
    </oc>
    <nc r="BE126">
      <f>ROW()</f>
    </nc>
  </rcc>
  <rcc rId="20758" sId="1">
    <oc r="BE127">
      <f>ROW()</f>
    </oc>
    <nc r="BE127">
      <f>ROW()</f>
    </nc>
  </rcc>
  <rcc rId="20759" sId="1">
    <oc r="BE128">
      <f>ROW()</f>
    </oc>
    <nc r="BE128">
      <f>ROW()</f>
    </nc>
  </rcc>
  <rcc rId="20760" sId="1">
    <oc r="BE129">
      <f>ROW()</f>
    </oc>
    <nc r="BE129">
      <f>ROW()</f>
    </nc>
  </rcc>
  <rcc rId="20761" sId="1">
    <oc r="BE130">
      <f>ROW()</f>
    </oc>
    <nc r="BE130">
      <f>ROW()</f>
    </nc>
  </rcc>
  <rcc rId="20762" sId="1">
    <oc r="BE131">
      <f>ROW()</f>
    </oc>
    <nc r="BE131">
      <f>ROW()</f>
    </nc>
  </rcc>
  <rcc rId="20763" sId="1">
    <oc r="BE132">
      <f>ROW()</f>
    </oc>
    <nc r="BE132">
      <f>ROW()</f>
    </nc>
  </rcc>
  <rcc rId="20764" sId="1">
    <oc r="BE133">
      <f>ROW()</f>
    </oc>
    <nc r="BE133">
      <f>ROW()</f>
    </nc>
  </rcc>
  <rcc rId="20765" sId="1">
    <oc r="BE134">
      <f>ROW()</f>
    </oc>
    <nc r="BE134">
      <f>ROW()</f>
    </nc>
  </rcc>
  <rcc rId="20766" sId="1">
    <oc r="BE135">
      <f>ROW()</f>
    </oc>
    <nc r="BE135">
      <f>ROW()</f>
    </nc>
  </rcc>
  <rcc rId="20767" sId="1">
    <oc r="BE136">
      <f>ROW()</f>
    </oc>
    <nc r="BE136">
      <f>ROW()</f>
    </nc>
  </rcc>
  <rcc rId="20768" sId="1">
    <oc r="BE137">
      <f>ROW()</f>
    </oc>
    <nc r="BE137">
      <f>ROW()</f>
    </nc>
  </rcc>
  <rcc rId="20769" sId="1">
    <oc r="BE138">
      <f>ROW()</f>
    </oc>
    <nc r="BE138">
      <f>ROW()</f>
    </nc>
  </rcc>
  <rcc rId="20770" sId="1">
    <oc r="BE139">
      <f>ROW()</f>
    </oc>
    <nc r="BE139">
      <f>ROW()</f>
    </nc>
  </rcc>
  <rcc rId="20771" sId="1">
    <oc r="BE140">
      <f>ROW()</f>
    </oc>
    <nc r="BE140">
      <f>ROW()</f>
    </nc>
  </rcc>
  <rcc rId="20772" sId="1">
    <oc r="BE141">
      <f>ROW()</f>
    </oc>
    <nc r="BE141">
      <f>ROW()</f>
    </nc>
  </rcc>
  <rcc rId="20773" sId="1">
    <oc r="BE142">
      <f>ROW()</f>
    </oc>
    <nc r="BE142">
      <f>ROW()</f>
    </nc>
  </rcc>
  <rcc rId="20774" sId="1">
    <oc r="BE143">
      <f>ROW()</f>
    </oc>
    <nc r="BE143">
      <f>ROW()</f>
    </nc>
  </rcc>
  <rcc rId="20775" sId="1">
    <oc r="BE144">
      <f>ROW()</f>
    </oc>
    <nc r="BE144">
      <f>ROW()</f>
    </nc>
  </rcc>
  <rcc rId="20776" sId="1">
    <oc r="BE145">
      <f>ROW()</f>
    </oc>
    <nc r="BE145">
      <f>ROW()</f>
    </nc>
  </rcc>
  <rcc rId="20777" sId="1">
    <oc r="BE146">
      <f>ROW()</f>
    </oc>
    <nc r="BE146">
      <f>ROW()</f>
    </nc>
  </rcc>
  <rcc rId="20778" sId="1">
    <oc r="BE147">
      <f>ROW()</f>
    </oc>
    <nc r="BE147">
      <f>ROW()</f>
    </nc>
  </rcc>
  <rcc rId="20779" sId="1">
    <oc r="BE148">
      <f>ROW()</f>
    </oc>
    <nc r="BE148">
      <f>ROW()</f>
    </nc>
  </rcc>
  <rcc rId="20780" sId="1">
    <oc r="BE149">
      <f>ROW()</f>
    </oc>
    <nc r="BE149">
      <f>ROW()</f>
    </nc>
  </rcc>
  <rcc rId="20781" sId="1">
    <oc r="BE150">
      <f>ROW()</f>
    </oc>
    <nc r="BE150">
      <f>ROW()</f>
    </nc>
  </rcc>
  <rcc rId="20782" sId="1">
    <oc r="BE151">
      <f>ROW()</f>
    </oc>
    <nc r="BE151">
      <f>ROW()</f>
    </nc>
  </rcc>
  <rcc rId="20783" sId="1">
    <oc r="BE152">
      <f>ROW()</f>
    </oc>
    <nc r="BE152">
      <f>ROW()</f>
    </nc>
  </rcc>
  <rcc rId="20784" sId="1">
    <oc r="BE153">
      <f>ROW()</f>
    </oc>
    <nc r="BE153">
      <f>ROW()</f>
    </nc>
  </rcc>
  <rcc rId="20785" sId="1">
    <oc r="BE154">
      <f>ROW()</f>
    </oc>
    <nc r="BE154">
      <f>ROW()</f>
    </nc>
  </rcc>
  <rcc rId="20786" sId="1">
    <oc r="BE155">
      <f>ROW()</f>
    </oc>
    <nc r="BE155">
      <f>ROW()</f>
    </nc>
  </rcc>
  <rcc rId="20787" sId="1">
    <oc r="BE156">
      <f>ROW()</f>
    </oc>
    <nc r="BE156">
      <f>ROW()</f>
    </nc>
  </rcc>
  <rcc rId="20788" sId="1">
    <oc r="BE157">
      <f>ROW()</f>
    </oc>
    <nc r="BE157">
      <f>ROW()</f>
    </nc>
  </rcc>
  <rcc rId="20789" sId="1">
    <oc r="BE158">
      <f>ROW()</f>
    </oc>
    <nc r="BE158">
      <f>ROW()</f>
    </nc>
  </rcc>
  <rcc rId="20790" sId="1">
    <oc r="BE159">
      <f>ROW()</f>
    </oc>
    <nc r="BE159">
      <f>ROW()</f>
    </nc>
  </rcc>
  <rcc rId="20791" sId="1">
    <oc r="BE160">
      <f>ROW()</f>
    </oc>
    <nc r="BE160">
      <f>ROW()</f>
    </nc>
  </rcc>
  <rcc rId="20792" sId="1">
    <oc r="BE161">
      <f>ROW()</f>
    </oc>
    <nc r="BE161">
      <f>ROW()</f>
    </nc>
  </rcc>
  <rcc rId="20793" sId="1">
    <oc r="BE162">
      <f>ROW()</f>
    </oc>
    <nc r="BE162">
      <f>ROW()</f>
    </nc>
  </rcc>
  <rcc rId="20794" sId="1">
    <oc r="BE163">
      <f>ROW()</f>
    </oc>
    <nc r="BE163">
      <f>ROW()</f>
    </nc>
  </rcc>
  <rcc rId="20795" sId="1">
    <oc r="BE164">
      <f>ROW()</f>
    </oc>
    <nc r="BE164">
      <f>ROW()</f>
    </nc>
  </rcc>
  <rcc rId="20796" sId="1">
    <oc r="BE165">
      <f>ROW()</f>
    </oc>
    <nc r="BE165">
      <f>ROW()</f>
    </nc>
  </rcc>
  <rcc rId="20797" sId="1">
    <oc r="BE166">
      <f>ROW()</f>
    </oc>
    <nc r="BE166">
      <f>ROW()</f>
    </nc>
  </rcc>
  <rcc rId="20798" sId="1">
    <oc r="BE167">
      <f>ROW()</f>
    </oc>
    <nc r="BE167">
      <f>ROW()</f>
    </nc>
  </rcc>
  <rcc rId="20799" sId="1">
    <oc r="BE168">
      <f>ROW()</f>
    </oc>
    <nc r="BE168">
      <f>ROW()</f>
    </nc>
  </rcc>
  <rcc rId="20800" sId="1">
    <oc r="BE169">
      <f>ROW()</f>
    </oc>
    <nc r="BE169">
      <f>ROW()</f>
    </nc>
  </rcc>
  <rcc rId="20801" sId="1">
    <oc r="BE170">
      <f>ROW()</f>
    </oc>
    <nc r="BE170">
      <f>ROW()</f>
    </nc>
  </rcc>
  <rcc rId="20802" sId="1">
    <oc r="BE171">
      <f>ROW()</f>
    </oc>
    <nc r="BE171">
      <f>ROW()</f>
    </nc>
  </rcc>
  <rcc rId="20803" sId="1">
    <oc r="BE172">
      <f>ROW()</f>
    </oc>
    <nc r="BE172">
      <f>ROW()</f>
    </nc>
  </rcc>
  <rcc rId="20804" sId="1">
    <oc r="BE173">
      <f>ROW()</f>
    </oc>
    <nc r="BE173">
      <f>ROW()</f>
    </nc>
  </rcc>
  <rcc rId="20805" sId="1">
    <oc r="BE174">
      <f>ROW()</f>
    </oc>
    <nc r="BE174">
      <f>ROW()</f>
    </nc>
  </rcc>
  <rcc rId="20806" sId="1">
    <oc r="BE175">
      <f>ROW()</f>
    </oc>
    <nc r="BE175">
      <f>ROW()</f>
    </nc>
  </rcc>
  <rcc rId="20807" sId="1">
    <oc r="BE176">
      <f>ROW()</f>
    </oc>
    <nc r="BE176">
      <f>ROW()</f>
    </nc>
  </rcc>
  <rcc rId="20808" sId="1">
    <oc r="BE177">
      <f>ROW()</f>
    </oc>
    <nc r="BE177">
      <f>ROW()</f>
    </nc>
  </rcc>
  <rcc rId="20809" sId="1">
    <oc r="BE178">
      <f>ROW()</f>
    </oc>
    <nc r="BE178">
      <f>ROW()</f>
    </nc>
  </rcc>
  <rcc rId="20810" sId="1">
    <oc r="BE179">
      <f>ROW()</f>
    </oc>
    <nc r="BE179">
      <f>ROW()</f>
    </nc>
  </rcc>
  <rcc rId="20811" sId="1">
    <oc r="BE180">
      <f>ROW()</f>
    </oc>
    <nc r="BE180">
      <f>ROW()</f>
    </nc>
  </rcc>
  <rcc rId="20812" sId="1">
    <oc r="BE181">
      <f>ROW()</f>
    </oc>
    <nc r="BE181">
      <f>ROW()</f>
    </nc>
  </rcc>
  <rcc rId="20813" sId="1">
    <oc r="BE182">
      <f>ROW()</f>
    </oc>
    <nc r="BE182">
      <f>ROW()</f>
    </nc>
  </rcc>
  <rcc rId="20814" sId="1">
    <oc r="BE183">
      <f>ROW()</f>
    </oc>
    <nc r="BE183">
      <f>ROW()</f>
    </nc>
  </rcc>
  <rcc rId="20815" sId="1">
    <oc r="BE184">
      <f>ROW()</f>
    </oc>
    <nc r="BE184">
      <f>ROW()</f>
    </nc>
  </rcc>
  <rcc rId="20816" sId="1">
    <oc r="BE185">
      <f>ROW()</f>
    </oc>
    <nc r="BE185">
      <f>ROW()</f>
    </nc>
  </rcc>
  <rcc rId="20817" sId="1">
    <oc r="BE186">
      <f>ROW()</f>
    </oc>
    <nc r="BE186">
      <f>ROW()</f>
    </nc>
  </rcc>
  <rcc rId="20818" sId="1">
    <oc r="BE187">
      <f>ROW()</f>
    </oc>
    <nc r="BE187">
      <f>ROW()</f>
    </nc>
  </rcc>
  <rcc rId="20819" sId="1">
    <oc r="BE188">
      <f>ROW()</f>
    </oc>
    <nc r="BE188">
      <f>ROW()</f>
    </nc>
  </rcc>
  <rcc rId="20820" sId="1">
    <oc r="BE189">
      <f>ROW()</f>
    </oc>
    <nc r="BE189">
      <f>ROW()</f>
    </nc>
  </rcc>
  <rcc rId="20821" sId="1">
    <oc r="BE190">
      <f>ROW()</f>
    </oc>
    <nc r="BE190">
      <f>ROW()</f>
    </nc>
  </rcc>
  <rcc rId="20822" sId="1">
    <oc r="BE191">
      <f>ROW()</f>
    </oc>
    <nc r="BE191">
      <f>ROW()</f>
    </nc>
  </rcc>
  <rcc rId="20823" sId="1">
    <oc r="BE192">
      <f>ROW()</f>
    </oc>
    <nc r="BE192">
      <f>ROW()</f>
    </nc>
  </rcc>
  <rcc rId="20824" sId="1">
    <oc r="BE193">
      <f>ROW()</f>
    </oc>
    <nc r="BE193">
      <f>ROW()</f>
    </nc>
  </rcc>
  <rcc rId="20825" sId="1">
    <oc r="BE194">
      <f>ROW()</f>
    </oc>
    <nc r="BE194">
      <f>ROW()</f>
    </nc>
  </rcc>
  <rcc rId="20826" sId="1">
    <oc r="BE195">
      <f>ROW()</f>
    </oc>
    <nc r="BE195">
      <f>ROW()</f>
    </nc>
  </rcc>
  <rcc rId="20827" sId="1">
    <oc r="BE196">
      <f>ROW()</f>
    </oc>
    <nc r="BE196">
      <f>ROW()</f>
    </nc>
  </rcc>
  <rcc rId="20828" sId="1">
    <oc r="BE197">
      <f>ROW()</f>
    </oc>
    <nc r="BE197">
      <f>ROW()</f>
    </nc>
  </rcc>
  <rcc rId="20829" sId="1">
    <oc r="BE198">
      <f>ROW()</f>
    </oc>
    <nc r="BE198">
      <f>ROW()</f>
    </nc>
  </rcc>
  <rcc rId="20830" sId="1">
    <oc r="BE199">
      <f>ROW()</f>
    </oc>
    <nc r="BE199">
      <f>ROW()</f>
    </nc>
  </rcc>
  <rcc rId="20831" sId="1">
    <oc r="BE200">
      <f>ROW()</f>
    </oc>
    <nc r="BE200">
      <f>ROW()</f>
    </nc>
  </rcc>
  <rcc rId="20832" sId="1">
    <oc r="BE201">
      <f>ROW()</f>
    </oc>
    <nc r="BE201">
      <f>ROW()</f>
    </nc>
  </rcc>
  <rcc rId="20833" sId="1">
    <oc r="BE202">
      <f>ROW()</f>
    </oc>
    <nc r="BE202">
      <f>ROW()</f>
    </nc>
  </rcc>
  <rcc rId="20834" sId="1">
    <oc r="BE203">
      <f>ROW()</f>
    </oc>
    <nc r="BE203">
      <f>ROW()</f>
    </nc>
  </rcc>
  <rcc rId="20835" sId="1">
    <oc r="BE204">
      <f>ROW()</f>
    </oc>
    <nc r="BE204">
      <f>ROW()</f>
    </nc>
  </rcc>
  <rcc rId="20836" sId="1">
    <oc r="BE205">
      <f>ROW()</f>
    </oc>
    <nc r="BE205">
      <f>ROW()</f>
    </nc>
  </rcc>
  <rcc rId="20837" sId="1">
    <oc r="BE206">
      <f>ROW()</f>
    </oc>
    <nc r="BE206">
      <f>ROW()</f>
    </nc>
  </rcc>
  <rcc rId="20838" sId="1">
    <oc r="BE207">
      <f>ROW()</f>
    </oc>
    <nc r="BE207">
      <f>ROW()</f>
    </nc>
  </rcc>
  <rcc rId="20839" sId="1">
    <oc r="BE208">
      <f>ROW()</f>
    </oc>
    <nc r="BE208">
      <f>ROW()</f>
    </nc>
  </rcc>
  <rcc rId="20840" sId="1">
    <oc r="BE209">
      <f>ROW()</f>
    </oc>
    <nc r="BE209">
      <f>ROW()</f>
    </nc>
  </rcc>
  <rcc rId="20841" sId="1">
    <oc r="BE210">
      <f>ROW()</f>
    </oc>
    <nc r="BE210">
      <f>ROW()</f>
    </nc>
  </rcc>
  <rcc rId="20842" sId="1">
    <oc r="BE211">
      <f>ROW()</f>
    </oc>
    <nc r="BE211">
      <f>ROW()</f>
    </nc>
  </rcc>
  <rcc rId="20843" sId="1">
    <oc r="BE212">
      <f>ROW()</f>
    </oc>
    <nc r="BE212">
      <f>ROW()</f>
    </nc>
  </rcc>
  <rcc rId="20844" sId="1">
    <oc r="BE213">
      <f>ROW()</f>
    </oc>
    <nc r="BE213">
      <f>ROW()</f>
    </nc>
  </rcc>
  <rcc rId="20845" sId="1">
    <oc r="BE214">
      <f>ROW()</f>
    </oc>
    <nc r="BE214">
      <f>ROW()</f>
    </nc>
  </rcc>
  <rcc rId="20846" sId="1">
    <oc r="BE215">
      <f>ROW()</f>
    </oc>
    <nc r="BE215">
      <f>ROW()</f>
    </nc>
  </rcc>
  <rcc rId="20847" sId="1">
    <oc r="BE216">
      <f>ROW()</f>
    </oc>
    <nc r="BE216">
      <f>ROW()</f>
    </nc>
  </rcc>
  <rcc rId="20848" sId="1">
    <oc r="BE217">
      <f>ROW()</f>
    </oc>
    <nc r="BE217">
      <f>ROW()</f>
    </nc>
  </rcc>
  <rcc rId="20849" sId="1">
    <oc r="BE218">
      <f>ROW()</f>
    </oc>
    <nc r="BE218">
      <f>ROW()</f>
    </nc>
  </rcc>
  <rcc rId="20850" sId="1">
    <oc r="BE219">
      <f>ROW()</f>
    </oc>
    <nc r="BE219">
      <f>ROW()</f>
    </nc>
  </rcc>
  <rcc rId="20851" sId="1">
    <oc r="BE220">
      <f>ROW()</f>
    </oc>
    <nc r="BE220">
      <f>ROW()</f>
    </nc>
  </rcc>
  <rcc rId="20852" sId="1">
    <oc r="BE221">
      <f>ROW()</f>
    </oc>
    <nc r="BE221">
      <f>ROW()</f>
    </nc>
  </rcc>
  <rcc rId="20853" sId="1">
    <oc r="BE222">
      <f>ROW()</f>
    </oc>
    <nc r="BE222">
      <f>ROW()</f>
    </nc>
  </rcc>
  <rcc rId="20854" sId="1">
    <oc r="BE223">
      <f>ROW()</f>
    </oc>
    <nc r="BE223">
      <f>ROW()</f>
    </nc>
  </rcc>
  <rcc rId="20855" sId="1">
    <oc r="BE224">
      <f>ROW()</f>
    </oc>
    <nc r="BE224">
      <f>ROW()</f>
    </nc>
  </rcc>
  <rcc rId="20856" sId="1">
    <oc r="BE225">
      <f>ROW()</f>
    </oc>
    <nc r="BE225">
      <f>ROW()</f>
    </nc>
  </rcc>
  <rcc rId="20857" sId="1">
    <oc r="BE226">
      <f>ROW()</f>
    </oc>
    <nc r="BE226">
      <f>ROW()</f>
    </nc>
  </rcc>
  <rcc rId="20858" sId="1">
    <oc r="BE227">
      <f>ROW()</f>
    </oc>
    <nc r="BE227">
      <f>ROW()</f>
    </nc>
  </rcc>
  <rcc rId="20859" sId="1">
    <oc r="BE228">
      <f>ROW()</f>
    </oc>
    <nc r="BE228">
      <f>ROW()</f>
    </nc>
  </rcc>
  <rcc rId="20860" sId="1">
    <oc r="BE229">
      <f>ROW()</f>
    </oc>
    <nc r="BE229">
      <f>ROW()</f>
    </nc>
  </rcc>
  <rcc rId="20861" sId="1">
    <oc r="BE230">
      <f>ROW()</f>
    </oc>
    <nc r="BE230">
      <f>ROW()</f>
    </nc>
  </rcc>
  <rcc rId="20862" sId="1">
    <oc r="BE231">
      <f>ROW()</f>
    </oc>
    <nc r="BE231">
      <f>ROW()</f>
    </nc>
  </rcc>
  <rcc rId="20863" sId="1">
    <oc r="BE232">
      <f>ROW()</f>
    </oc>
    <nc r="BE232">
      <f>ROW()</f>
    </nc>
  </rcc>
  <rcc rId="20864" sId="1">
    <oc r="BE233">
      <f>ROW()</f>
    </oc>
    <nc r="BE233">
      <f>ROW()</f>
    </nc>
  </rcc>
  <rcc rId="20865" sId="1">
    <oc r="BE234">
      <f>ROW()</f>
    </oc>
    <nc r="BE234">
      <f>ROW()</f>
    </nc>
  </rcc>
  <rcc rId="20866" sId="1">
    <oc r="BE235">
      <f>ROW()</f>
    </oc>
    <nc r="BE235">
      <f>ROW()</f>
    </nc>
  </rcc>
  <rcc rId="20867" sId="1">
    <oc r="BE236">
      <f>ROW()</f>
    </oc>
    <nc r="BE236">
      <f>ROW()</f>
    </nc>
  </rcc>
  <rcc rId="20868" sId="1">
    <oc r="BE237">
      <f>ROW()</f>
    </oc>
    <nc r="BE237">
      <f>ROW()</f>
    </nc>
  </rcc>
  <rcc rId="20869" sId="1">
    <oc r="BE238">
      <f>ROW()</f>
    </oc>
    <nc r="BE238">
      <f>ROW()</f>
    </nc>
  </rcc>
  <rcc rId="20870" sId="1">
    <oc r="BE239">
      <f>ROW()</f>
    </oc>
    <nc r="BE239">
      <f>ROW()</f>
    </nc>
  </rcc>
  <rcc rId="20871" sId="1">
    <oc r="BE240">
      <f>ROW()</f>
    </oc>
    <nc r="BE240">
      <f>ROW()</f>
    </nc>
  </rcc>
  <rcc rId="20872" sId="1">
    <oc r="BE241">
      <f>ROW()</f>
    </oc>
    <nc r="BE241">
      <f>ROW()</f>
    </nc>
  </rcc>
  <rcc rId="20873" sId="1">
    <oc r="BE242">
      <f>ROW()</f>
    </oc>
    <nc r="BE242">
      <f>ROW()</f>
    </nc>
  </rcc>
  <rcc rId="20874" sId="1">
    <oc r="BE243">
      <f>ROW()</f>
    </oc>
    <nc r="BE243">
      <f>ROW()</f>
    </nc>
  </rcc>
  <rcc rId="20875" sId="1">
    <oc r="BE244">
      <f>ROW()</f>
    </oc>
    <nc r="BE244">
      <f>ROW()</f>
    </nc>
  </rcc>
  <rcc rId="20876" sId="1">
    <oc r="BE245">
      <f>ROW()</f>
    </oc>
    <nc r="BE245">
      <f>ROW()</f>
    </nc>
  </rcc>
  <rcc rId="20877" sId="1">
    <oc r="BE246">
      <f>ROW()</f>
    </oc>
    <nc r="BE246">
      <f>ROW()</f>
    </nc>
  </rcc>
  <rcc rId="20878" sId="1">
    <oc r="BE247">
      <f>ROW()</f>
    </oc>
    <nc r="BE247">
      <f>ROW()</f>
    </nc>
  </rcc>
  <rcc rId="20879" sId="1">
    <oc r="BE248">
      <f>ROW()</f>
    </oc>
    <nc r="BE248">
      <f>ROW()</f>
    </nc>
  </rcc>
  <rcc rId="20880" sId="1">
    <oc r="BE249">
      <f>ROW()</f>
    </oc>
    <nc r="BE249">
      <f>ROW()</f>
    </nc>
  </rcc>
  <rcc rId="20881" sId="1">
    <oc r="BE250">
      <f>ROW()</f>
    </oc>
    <nc r="BE250">
      <f>ROW()</f>
    </nc>
  </rcc>
  <rcc rId="20882" sId="1">
    <oc r="BE251">
      <f>ROW()</f>
    </oc>
    <nc r="BE251">
      <f>ROW()</f>
    </nc>
  </rcc>
  <rcc rId="20883" sId="1">
    <oc r="BE252">
      <f>ROW()</f>
    </oc>
    <nc r="BE252">
      <f>ROW()</f>
    </nc>
  </rcc>
  <rcc rId="20884" sId="1">
    <oc r="BE253">
      <f>ROW()</f>
    </oc>
    <nc r="BE253">
      <f>ROW()</f>
    </nc>
  </rcc>
  <rcc rId="20885" sId="1">
    <oc r="BE254">
      <f>ROW()</f>
    </oc>
    <nc r="BE254">
      <f>ROW()</f>
    </nc>
  </rcc>
  <rcc rId="20886" sId="1">
    <oc r="BE255">
      <f>ROW()</f>
    </oc>
    <nc r="BE255">
      <f>ROW()</f>
    </nc>
  </rcc>
  <rcc rId="20887" sId="1">
    <oc r="BE256">
      <f>ROW()</f>
    </oc>
    <nc r="BE256">
      <f>ROW()</f>
    </nc>
  </rcc>
  <rcc rId="20888" sId="1">
    <oc r="BE257">
      <f>ROW()</f>
    </oc>
    <nc r="BE257">
      <f>ROW()</f>
    </nc>
  </rcc>
  <rcc rId="20889" sId="1">
    <oc r="BE258">
      <f>ROW()</f>
    </oc>
    <nc r="BE258">
      <f>ROW()</f>
    </nc>
  </rcc>
  <rcc rId="20890" sId="1">
    <oc r="BE259">
      <f>ROW()</f>
    </oc>
    <nc r="BE259">
      <f>ROW()</f>
    </nc>
  </rcc>
  <rcc rId="20891" sId="1">
    <oc r="BE260">
      <f>ROW()</f>
    </oc>
    <nc r="BE260">
      <f>ROW()</f>
    </nc>
  </rcc>
  <rcc rId="20892" sId="1">
    <oc r="BE261">
      <f>ROW()</f>
    </oc>
    <nc r="BE261">
      <f>ROW()</f>
    </nc>
  </rcc>
  <rcc rId="20893" sId="1">
    <oc r="BE262">
      <f>ROW()</f>
    </oc>
    <nc r="BE262">
      <f>ROW()</f>
    </nc>
  </rcc>
  <rcc rId="20894" sId="1">
    <oc r="BE263">
      <f>ROW()</f>
    </oc>
    <nc r="BE263">
      <f>ROW()</f>
    </nc>
  </rcc>
  <rcc rId="20895" sId="1">
    <oc r="BE264">
      <f>ROW()</f>
    </oc>
    <nc r="BE264">
      <f>ROW()</f>
    </nc>
  </rcc>
  <rcc rId="20896" sId="1">
    <oc r="BE265">
      <f>ROW()</f>
    </oc>
    <nc r="BE265">
      <f>ROW()</f>
    </nc>
  </rcc>
  <rcc rId="20897" sId="1">
    <oc r="BE266">
      <f>ROW()</f>
    </oc>
    <nc r="BE266">
      <f>ROW()</f>
    </nc>
  </rcc>
  <rcc rId="20898" sId="1">
    <oc r="BE267">
      <f>ROW()</f>
    </oc>
    <nc r="BE267">
      <f>ROW()</f>
    </nc>
  </rcc>
  <rcc rId="20899" sId="1">
    <oc r="BE268">
      <f>ROW()</f>
    </oc>
    <nc r="BE268">
      <f>ROW()</f>
    </nc>
  </rcc>
  <rcc rId="20900" sId="1">
    <oc r="BE269">
      <f>ROW()</f>
    </oc>
    <nc r="BE269">
      <f>ROW()</f>
    </nc>
  </rcc>
  <rcc rId="20901" sId="1">
    <oc r="BE270">
      <f>ROW()</f>
    </oc>
    <nc r="BE270">
      <f>ROW()</f>
    </nc>
  </rcc>
  <rcc rId="20902" sId="1">
    <oc r="BE271">
      <f>ROW()</f>
    </oc>
    <nc r="BE271">
      <f>ROW()</f>
    </nc>
  </rcc>
  <rcc rId="20903" sId="1">
    <oc r="BE272">
      <f>ROW()</f>
    </oc>
    <nc r="BE272">
      <f>ROW()</f>
    </nc>
  </rcc>
  <rcc rId="20904" sId="1">
    <oc r="BE273">
      <f>ROW()</f>
    </oc>
    <nc r="BE273">
      <f>ROW()</f>
    </nc>
  </rcc>
  <rcc rId="20905" sId="1">
    <oc r="BE274">
      <f>ROW()</f>
    </oc>
    <nc r="BE274">
      <f>ROW()</f>
    </nc>
  </rcc>
  <rcc rId="20906" sId="1">
    <oc r="BE275">
      <f>ROW()</f>
    </oc>
    <nc r="BE275">
      <f>ROW()</f>
    </nc>
  </rcc>
  <rcc rId="20907" sId="1">
    <oc r="BE276">
      <f>ROW()</f>
    </oc>
    <nc r="BE276">
      <f>ROW()</f>
    </nc>
  </rcc>
  <rcc rId="20908" sId="1">
    <oc r="BE277">
      <f>ROW()</f>
    </oc>
    <nc r="BE277">
      <f>ROW()</f>
    </nc>
  </rcc>
  <rcc rId="20909" sId="1">
    <oc r="BE278">
      <f>ROW()</f>
    </oc>
    <nc r="BE278">
      <f>ROW()</f>
    </nc>
  </rcc>
  <rcc rId="20910" sId="1">
    <oc r="BE279">
      <f>ROW()</f>
    </oc>
    <nc r="BE279">
      <f>ROW()</f>
    </nc>
  </rcc>
  <rcc rId="20911" sId="1">
    <oc r="BE280">
      <f>ROW()</f>
    </oc>
    <nc r="BE280">
      <f>ROW()</f>
    </nc>
  </rcc>
  <rcc rId="20912" sId="1">
    <oc r="BE281">
      <f>ROW()</f>
    </oc>
    <nc r="BE281">
      <f>ROW()</f>
    </nc>
  </rcc>
  <rcc rId="20913" sId="1">
    <oc r="BE282">
      <f>ROW()</f>
    </oc>
    <nc r="BE282">
      <f>ROW()</f>
    </nc>
  </rcc>
  <rcc rId="20914" sId="1">
    <oc r="BE283">
      <f>ROW()</f>
    </oc>
    <nc r="BE283">
      <f>ROW()</f>
    </nc>
  </rcc>
  <rcc rId="20915" sId="1">
    <oc r="BE284">
      <f>ROW()</f>
    </oc>
    <nc r="BE284">
      <f>ROW()</f>
    </nc>
  </rcc>
  <rcc rId="20916" sId="1">
    <oc r="BE285">
      <f>ROW()</f>
    </oc>
    <nc r="BE285">
      <f>ROW()</f>
    </nc>
  </rcc>
  <rcc rId="20917" sId="1">
    <oc r="BE286">
      <f>ROW()</f>
    </oc>
    <nc r="BE286">
      <f>ROW()</f>
    </nc>
  </rcc>
  <rcc rId="20918" sId="1">
    <oc r="BE287">
      <f>ROW()</f>
    </oc>
    <nc r="BE287">
      <f>ROW()</f>
    </nc>
  </rcc>
  <rcc rId="20919" sId="1">
    <oc r="BE288">
      <f>ROW()</f>
    </oc>
    <nc r="BE288">
      <f>ROW()</f>
    </nc>
  </rcc>
  <rcc rId="20920" sId="1">
    <oc r="BE289">
      <f>ROW()</f>
    </oc>
    <nc r="BE289">
      <f>ROW()</f>
    </nc>
  </rcc>
  <rcc rId="20921" sId="1">
    <oc r="BE290">
      <f>ROW()</f>
    </oc>
    <nc r="BE290">
      <f>ROW()</f>
    </nc>
  </rcc>
  <rcc rId="20922" sId="1">
    <oc r="BE291">
      <f>ROW()</f>
    </oc>
    <nc r="BE291">
      <f>ROW()</f>
    </nc>
  </rcc>
  <rcc rId="20923" sId="1">
    <oc r="BE292">
      <f>ROW()</f>
    </oc>
    <nc r="BE292">
      <f>ROW()</f>
    </nc>
  </rcc>
  <rcc rId="20924" sId="1">
    <oc r="BE293">
      <f>ROW()</f>
    </oc>
    <nc r="BE293">
      <f>ROW()</f>
    </nc>
  </rcc>
  <rcc rId="20925" sId="1">
    <oc r="BE294">
      <f>ROW()</f>
    </oc>
    <nc r="BE294">
      <f>ROW()</f>
    </nc>
  </rcc>
  <rcc rId="20926" sId="1">
    <oc r="BE295">
      <f>ROW()</f>
    </oc>
    <nc r="BE295">
      <f>ROW()</f>
    </nc>
  </rcc>
  <rcc rId="20927" sId="1">
    <oc r="BE296">
      <f>ROW()</f>
    </oc>
    <nc r="BE296">
      <f>ROW()</f>
    </nc>
  </rcc>
  <rcc rId="20928" sId="1">
    <oc r="BE297">
      <f>ROW()</f>
    </oc>
    <nc r="BE297">
      <f>ROW()</f>
    </nc>
  </rcc>
  <rcc rId="20929" sId="1">
    <oc r="BE298">
      <f>ROW()</f>
    </oc>
    <nc r="BE298">
      <f>ROW()</f>
    </nc>
  </rcc>
  <rcc rId="20930" sId="1">
    <oc r="BE299">
      <f>ROW()</f>
    </oc>
    <nc r="BE299">
      <f>ROW()</f>
    </nc>
  </rcc>
  <rcc rId="20931" sId="1">
    <oc r="BE300">
      <f>ROW()</f>
    </oc>
    <nc r="BE300">
      <f>ROW()</f>
    </nc>
  </rcc>
  <rcc rId="20932" sId="1">
    <oc r="BE301">
      <f>ROW()</f>
    </oc>
    <nc r="BE301">
      <f>ROW()</f>
    </nc>
  </rcc>
  <rcc rId="20933" sId="1">
    <oc r="BE302">
      <f>ROW()</f>
    </oc>
    <nc r="BE302">
      <f>ROW()</f>
    </nc>
  </rcc>
  <rcc rId="20934" sId="1">
    <oc r="BE303">
      <f>ROW()</f>
    </oc>
    <nc r="BE303">
      <f>ROW()</f>
    </nc>
  </rcc>
  <rcc rId="20935" sId="1">
    <oc r="BE304">
      <f>ROW()</f>
    </oc>
    <nc r="BE304">
      <f>ROW()</f>
    </nc>
  </rcc>
  <rcc rId="20936" sId="1">
    <oc r="BE305">
      <f>ROW()</f>
    </oc>
    <nc r="BE305">
      <f>ROW()</f>
    </nc>
  </rcc>
  <rcc rId="20937" sId="1">
    <oc r="BE306">
      <f>ROW()</f>
    </oc>
    <nc r="BE306">
      <f>ROW()</f>
    </nc>
  </rcc>
  <rcc rId="20938" sId="1">
    <oc r="BE307">
      <f>ROW()</f>
    </oc>
    <nc r="BE307">
      <f>ROW()</f>
    </nc>
  </rcc>
  <rcc rId="20939" sId="1">
    <oc r="BE308">
      <f>ROW()</f>
    </oc>
    <nc r="BE308">
      <f>ROW()</f>
    </nc>
  </rcc>
  <rcc rId="20940" sId="1">
    <oc r="BE309">
      <f>ROW()</f>
    </oc>
    <nc r="BE309">
      <f>ROW()</f>
    </nc>
  </rcc>
  <rcc rId="20941" sId="1">
    <oc r="BE310">
      <f>ROW()</f>
    </oc>
    <nc r="BE310">
      <f>ROW()</f>
    </nc>
  </rcc>
  <rcc rId="20942" sId="1">
    <oc r="BE311">
      <f>ROW()</f>
    </oc>
    <nc r="BE311">
      <f>ROW()</f>
    </nc>
  </rcc>
  <rcc rId="20943" sId="1">
    <oc r="BE312">
      <f>ROW()</f>
    </oc>
    <nc r="BE312">
      <f>ROW()</f>
    </nc>
  </rcc>
  <rcc rId="20944" sId="1">
    <oc r="BE313">
      <f>ROW()</f>
    </oc>
    <nc r="BE313">
      <f>ROW()</f>
    </nc>
  </rcc>
  <rcc rId="20945" sId="1">
    <oc r="BE314">
      <f>ROW()</f>
    </oc>
    <nc r="BE314">
      <f>ROW()</f>
    </nc>
  </rcc>
  <rcc rId="20946" sId="1">
    <oc r="BE315">
      <f>ROW()</f>
    </oc>
    <nc r="BE315">
      <f>ROW()</f>
    </nc>
  </rcc>
  <rcc rId="20947" sId="1">
    <oc r="BE316">
      <f>ROW()</f>
    </oc>
    <nc r="BE316">
      <f>ROW()</f>
    </nc>
  </rcc>
  <rcc rId="20948" sId="1">
    <oc r="BE317">
      <f>ROW()</f>
    </oc>
    <nc r="BE317">
      <f>ROW()</f>
    </nc>
  </rcc>
  <rcc rId="20949" sId="1">
    <oc r="BE318">
      <f>ROW()</f>
    </oc>
    <nc r="BE318">
      <f>ROW()</f>
    </nc>
  </rcc>
  <rcc rId="20950" sId="1">
    <oc r="BE319">
      <f>ROW()</f>
    </oc>
    <nc r="BE319">
      <f>ROW()</f>
    </nc>
  </rcc>
  <rcc rId="20951" sId="1">
    <oc r="BE320">
      <f>ROW()</f>
    </oc>
    <nc r="BE320">
      <f>ROW()</f>
    </nc>
  </rcc>
  <rcc rId="20952" sId="1">
    <oc r="BE321">
      <f>ROW()</f>
    </oc>
    <nc r="BE321">
      <f>ROW()</f>
    </nc>
  </rcc>
  <rcc rId="20953" sId="1">
    <oc r="BE322">
      <f>ROW()</f>
    </oc>
    <nc r="BE322">
      <f>ROW()</f>
    </nc>
  </rcc>
  <rcc rId="20954" sId="1">
    <oc r="BE323">
      <f>ROW()</f>
    </oc>
    <nc r="BE323">
      <f>ROW()</f>
    </nc>
  </rcc>
  <rcc rId="20955" sId="1">
    <oc r="BE324">
      <f>ROW()</f>
    </oc>
    <nc r="BE324">
      <f>ROW()</f>
    </nc>
  </rcc>
  <rcc rId="20956" sId="1">
    <oc r="BE325">
      <f>ROW()</f>
    </oc>
    <nc r="BE325">
      <f>ROW()</f>
    </nc>
  </rcc>
  <rcc rId="20957" sId="1">
    <oc r="BE326">
      <f>ROW()</f>
    </oc>
    <nc r="BE326">
      <f>ROW()</f>
    </nc>
  </rcc>
  <rcc rId="20958" sId="1">
    <oc r="BE327">
      <f>ROW()</f>
    </oc>
    <nc r="BE327">
      <f>ROW()</f>
    </nc>
  </rcc>
  <rcc rId="20959" sId="1">
    <oc r="BE328">
      <f>ROW()</f>
    </oc>
    <nc r="BE328">
      <f>ROW()</f>
    </nc>
  </rcc>
  <rcc rId="20960" sId="1">
    <oc r="BE329">
      <f>ROW()</f>
    </oc>
    <nc r="BE329">
      <f>ROW()</f>
    </nc>
  </rcc>
  <rcc rId="20961" sId="1">
    <oc r="BE330">
      <f>ROW()</f>
    </oc>
    <nc r="BE330">
      <f>ROW()</f>
    </nc>
  </rcc>
  <rcc rId="20962" sId="1">
    <oc r="BE331">
      <f>ROW()</f>
    </oc>
    <nc r="BE331">
      <f>ROW()</f>
    </nc>
  </rcc>
  <rcc rId="20963" sId="1">
    <oc r="BE332">
      <f>ROW()</f>
    </oc>
    <nc r="BE332">
      <f>ROW()</f>
    </nc>
  </rcc>
  <rcc rId="20964" sId="1">
    <oc r="BE333">
      <f>ROW()</f>
    </oc>
    <nc r="BE333">
      <f>ROW()</f>
    </nc>
  </rcc>
  <rcc rId="20965" sId="1">
    <oc r="BE334">
      <f>ROW()</f>
    </oc>
    <nc r="BE334">
      <f>ROW()</f>
    </nc>
  </rcc>
  <rcc rId="20966" sId="1">
    <oc r="BE335">
      <f>ROW()</f>
    </oc>
    <nc r="BE335">
      <f>ROW()</f>
    </nc>
  </rcc>
  <rcc rId="20967" sId="1">
    <oc r="BE336">
      <f>ROW()</f>
    </oc>
    <nc r="BE336">
      <f>ROW()</f>
    </nc>
  </rcc>
  <rcc rId="20968" sId="1">
    <oc r="BE337">
      <f>ROW()</f>
    </oc>
    <nc r="BE337">
      <f>ROW()</f>
    </nc>
  </rcc>
  <rcc rId="20969" sId="1">
    <oc r="BE338">
      <f>ROW()</f>
    </oc>
    <nc r="BE338">
      <f>ROW()</f>
    </nc>
  </rcc>
  <rcc rId="20970" sId="1">
    <oc r="BE339">
      <f>ROW()</f>
    </oc>
    <nc r="BE339">
      <f>ROW()</f>
    </nc>
  </rcc>
  <rcc rId="20971" sId="1">
    <oc r="BE340">
      <f>ROW()</f>
    </oc>
    <nc r="BE340">
      <f>ROW()</f>
    </nc>
  </rcc>
  <rcc rId="20972" sId="1">
    <oc r="BE341">
      <f>ROW()</f>
    </oc>
    <nc r="BE341">
      <f>ROW()</f>
    </nc>
  </rcc>
  <rcc rId="20973" sId="1">
    <oc r="BE342">
      <f>ROW()</f>
    </oc>
    <nc r="BE342">
      <f>ROW()</f>
    </nc>
  </rcc>
  <rcc rId="20974" sId="1">
    <oc r="BE343">
      <f>ROW()</f>
    </oc>
    <nc r="BE343">
      <f>ROW()</f>
    </nc>
  </rcc>
  <rcc rId="20975" sId="1">
    <oc r="BE344">
      <f>ROW()</f>
    </oc>
    <nc r="BE344">
      <f>ROW()</f>
    </nc>
  </rcc>
  <rcc rId="20976" sId="1">
    <oc r="BE345">
      <f>ROW()</f>
    </oc>
    <nc r="BE345">
      <f>ROW()</f>
    </nc>
  </rcc>
  <rcc rId="20977" sId="1">
    <oc r="BE346">
      <f>ROW()</f>
    </oc>
    <nc r="BE346">
      <f>ROW()</f>
    </nc>
  </rcc>
  <rcc rId="20978" sId="1">
    <oc r="BE347">
      <f>ROW()</f>
    </oc>
    <nc r="BE347">
      <f>ROW()</f>
    </nc>
  </rcc>
  <rcc rId="20979" sId="1">
    <oc r="BE348">
      <f>ROW()</f>
    </oc>
    <nc r="BE348">
      <f>ROW()</f>
    </nc>
  </rcc>
  <rcc rId="20980" sId="1">
    <oc r="BE349">
      <f>ROW()</f>
    </oc>
    <nc r="BE349">
      <f>ROW()</f>
    </nc>
  </rcc>
  <rcc rId="20981" sId="1">
    <oc r="BE350">
      <f>ROW()</f>
    </oc>
    <nc r="BE350">
      <f>ROW()</f>
    </nc>
  </rcc>
  <rcc rId="20982" sId="1">
    <oc r="BE351">
      <f>ROW()</f>
    </oc>
    <nc r="BE351">
      <f>ROW()</f>
    </nc>
  </rcc>
  <rcc rId="20983" sId="1">
    <oc r="BE352">
      <f>ROW()</f>
    </oc>
    <nc r="BE352">
      <f>ROW()</f>
    </nc>
  </rcc>
  <rcc rId="20984" sId="1">
    <oc r="BE353">
      <f>ROW()</f>
    </oc>
    <nc r="BE353">
      <f>ROW()</f>
    </nc>
  </rcc>
  <rcc rId="20985" sId="1">
    <oc r="BE354">
      <f>ROW()</f>
    </oc>
    <nc r="BE354">
      <f>ROW()</f>
    </nc>
  </rcc>
  <rcc rId="20986" sId="1">
    <oc r="BE355">
      <f>ROW()</f>
    </oc>
    <nc r="BE355">
      <f>ROW()</f>
    </nc>
  </rcc>
  <rcc rId="20987" sId="1">
    <oc r="BE356">
      <f>ROW()</f>
    </oc>
    <nc r="BE356">
      <f>ROW()</f>
    </nc>
  </rcc>
  <rcc rId="20988" sId="1">
    <oc r="BE357">
      <f>ROW()</f>
    </oc>
    <nc r="BE357">
      <f>ROW()</f>
    </nc>
  </rcc>
  <rcc rId="20989" sId="1">
    <oc r="BE358">
      <f>ROW()</f>
    </oc>
    <nc r="BE358">
      <f>ROW()</f>
    </nc>
  </rcc>
  <rcc rId="20990" sId="1">
    <oc r="BE359">
      <f>ROW()</f>
    </oc>
    <nc r="BE359">
      <f>ROW()</f>
    </nc>
  </rcc>
  <rcc rId="20991" sId="1">
    <oc r="BE360">
      <f>ROW()</f>
    </oc>
    <nc r="BE360">
      <f>ROW()</f>
    </nc>
  </rcc>
  <rcc rId="20992" sId="1">
    <oc r="BE361">
      <f>ROW()</f>
    </oc>
    <nc r="BE361">
      <f>ROW()</f>
    </nc>
  </rcc>
  <rcc rId="20993" sId="1">
    <oc r="BE362">
      <f>ROW()</f>
    </oc>
    <nc r="BE362">
      <f>ROW()</f>
    </nc>
  </rcc>
  <rcc rId="20994" sId="1">
    <oc r="BE363">
      <f>ROW()</f>
    </oc>
    <nc r="BE363">
      <f>ROW()</f>
    </nc>
  </rcc>
  <rcc rId="20995" sId="1">
    <oc r="BE364">
      <f>ROW()</f>
    </oc>
    <nc r="BE364">
      <f>ROW()</f>
    </nc>
  </rcc>
  <rcc rId="20996" sId="1">
    <oc r="BE365">
      <f>ROW()</f>
    </oc>
    <nc r="BE365">
      <f>ROW()</f>
    </nc>
  </rcc>
  <rcc rId="20997" sId="1">
    <oc r="BE366">
      <f>ROW()</f>
    </oc>
    <nc r="BE366">
      <f>ROW()</f>
    </nc>
  </rcc>
  <rcc rId="20998" sId="1">
    <oc r="BE367">
      <f>ROW()</f>
    </oc>
    <nc r="BE367">
      <f>ROW()</f>
    </nc>
  </rcc>
  <rcc rId="20999" sId="1">
    <oc r="BE368">
      <f>ROW()</f>
    </oc>
    <nc r="BE368">
      <f>ROW()</f>
    </nc>
  </rcc>
  <rcc rId="21000" sId="1">
    <oc r="BE369">
      <f>ROW()</f>
    </oc>
    <nc r="BE369">
      <f>ROW()</f>
    </nc>
  </rcc>
  <rcc rId="21001" sId="1">
    <oc r="BE370">
      <f>ROW()</f>
    </oc>
    <nc r="BE370">
      <f>ROW()</f>
    </nc>
  </rcc>
  <rcc rId="21002" sId="1">
    <oc r="BE371">
      <f>ROW()</f>
    </oc>
    <nc r="BE371">
      <f>ROW()</f>
    </nc>
  </rcc>
  <rcc rId="21003" sId="1">
    <oc r="BE372">
      <f>ROW()</f>
    </oc>
    <nc r="BE372">
      <f>ROW()</f>
    </nc>
  </rcc>
  <rcc rId="21004" sId="1">
    <oc r="BE373">
      <f>ROW()</f>
    </oc>
    <nc r="BE373">
      <f>ROW()</f>
    </nc>
  </rcc>
  <rcc rId="21005" sId="1">
    <oc r="BE374">
      <f>ROW()</f>
    </oc>
    <nc r="BE374">
      <f>ROW()</f>
    </nc>
  </rcc>
  <rcc rId="21006" sId="1">
    <oc r="BE375">
      <f>ROW()</f>
    </oc>
    <nc r="BE375">
      <f>ROW()</f>
    </nc>
  </rcc>
  <rcc rId="21007" sId="1">
    <oc r="BE376">
      <f>ROW()</f>
    </oc>
    <nc r="BE376">
      <f>ROW()</f>
    </nc>
  </rcc>
  <rcc rId="21008" sId="1">
    <oc r="BE377">
      <f>ROW()</f>
    </oc>
    <nc r="BE377">
      <f>ROW()</f>
    </nc>
  </rcc>
  <rcc rId="21009" sId="1">
    <oc r="BE378">
      <f>ROW()</f>
    </oc>
    <nc r="BE378">
      <f>ROW()</f>
    </nc>
  </rcc>
  <rcc rId="21010" sId="1">
    <oc r="BE379">
      <f>ROW()</f>
    </oc>
    <nc r="BE379">
      <f>ROW()</f>
    </nc>
  </rcc>
  <rcc rId="21011" sId="1">
    <oc r="BE380">
      <f>ROW()</f>
    </oc>
    <nc r="BE380">
      <f>ROW()</f>
    </nc>
  </rcc>
  <rcc rId="21012" sId="1">
    <oc r="BE381">
      <f>ROW()</f>
    </oc>
    <nc r="BE381">
      <f>ROW()</f>
    </nc>
  </rcc>
  <rcc rId="21013" sId="1">
    <oc r="BE382">
      <f>ROW()</f>
    </oc>
    <nc r="BE382">
      <f>ROW()</f>
    </nc>
  </rcc>
  <rcc rId="21014" sId="1">
    <oc r="BE383">
      <f>ROW()</f>
    </oc>
    <nc r="BE383">
      <f>ROW()</f>
    </nc>
  </rcc>
  <rcc rId="21015" sId="1">
    <oc r="BE384">
      <f>ROW()</f>
    </oc>
    <nc r="BE384">
      <f>ROW()</f>
    </nc>
  </rcc>
  <rcc rId="21016" sId="1">
    <oc r="BE385">
      <f>ROW()</f>
    </oc>
    <nc r="BE385">
      <f>ROW()</f>
    </nc>
  </rcc>
  <rcc rId="21017" sId="1">
    <oc r="BE386">
      <f>ROW()</f>
    </oc>
    <nc r="BE386">
      <f>ROW()</f>
    </nc>
  </rcc>
  <rcc rId="21018" sId="1">
    <oc r="BE387">
      <f>ROW()</f>
    </oc>
    <nc r="BE387">
      <f>ROW()</f>
    </nc>
  </rcc>
  <rcc rId="21019" sId="1">
    <oc r="BE388">
      <f>ROW()</f>
    </oc>
    <nc r="BE388">
      <f>ROW()</f>
    </nc>
  </rcc>
  <rcc rId="21020" sId="1">
    <oc r="BE389">
      <f>ROW()</f>
    </oc>
    <nc r="BE389">
      <f>ROW()</f>
    </nc>
  </rcc>
  <rcc rId="21021" sId="1">
    <oc r="BE390">
      <f>ROW()</f>
    </oc>
    <nc r="BE390">
      <f>ROW()</f>
    </nc>
  </rcc>
  <rcc rId="21022" sId="1">
    <oc r="BE391">
      <f>ROW()</f>
    </oc>
    <nc r="BE391">
      <f>ROW()</f>
    </nc>
  </rcc>
  <rcc rId="21023" sId="1">
    <oc r="BE392">
      <f>ROW()</f>
    </oc>
    <nc r="BE392">
      <f>ROW()</f>
    </nc>
  </rcc>
  <rcc rId="21024" sId="1">
    <oc r="BE393">
      <f>ROW()</f>
    </oc>
    <nc r="BE393">
      <f>ROW()</f>
    </nc>
  </rcc>
  <rcc rId="21025" sId="1">
    <oc r="BE394">
      <f>ROW()</f>
    </oc>
    <nc r="BE394">
      <f>ROW()</f>
    </nc>
  </rcc>
  <rcc rId="21026" sId="1">
    <oc r="BE395">
      <f>ROW()</f>
    </oc>
    <nc r="BE395">
      <f>ROW()</f>
    </nc>
  </rcc>
  <rcc rId="21027" sId="1">
    <oc r="BE396">
      <f>ROW()</f>
    </oc>
    <nc r="BE396">
      <f>ROW()</f>
    </nc>
  </rcc>
  <rcc rId="21028" sId="1">
    <oc r="BE397">
      <f>ROW()</f>
    </oc>
    <nc r="BE397">
      <f>ROW()</f>
    </nc>
  </rcc>
  <rcc rId="21029" sId="1">
    <oc r="BE398">
      <f>ROW()</f>
    </oc>
    <nc r="BE398">
      <f>ROW()</f>
    </nc>
  </rcc>
  <rcc rId="21030" sId="1">
    <oc r="BE399">
      <f>ROW()</f>
    </oc>
    <nc r="BE399">
      <f>ROW()</f>
    </nc>
  </rcc>
  <rcc rId="21031" sId="1">
    <oc r="BE400">
      <f>ROW()</f>
    </oc>
    <nc r="BE400">
      <f>ROW()</f>
    </nc>
  </rcc>
  <rcc rId="21032" sId="1">
    <oc r="BE401">
      <f>ROW()</f>
    </oc>
    <nc r="BE401">
      <f>ROW()</f>
    </nc>
  </rcc>
  <rcc rId="21033" sId="1">
    <oc r="BE402">
      <f>ROW()</f>
    </oc>
    <nc r="BE402">
      <f>ROW()</f>
    </nc>
  </rcc>
  <rcc rId="21034" sId="1">
    <oc r="BE403">
      <f>ROW()</f>
    </oc>
    <nc r="BE403">
      <f>ROW()</f>
    </nc>
  </rcc>
  <rcc rId="21035" sId="1">
    <oc r="BE404">
      <f>ROW()</f>
    </oc>
    <nc r="BE404">
      <f>ROW()</f>
    </nc>
  </rcc>
  <rcc rId="21036" sId="1">
    <oc r="BE405">
      <f>ROW()</f>
    </oc>
    <nc r="BE405">
      <f>ROW()</f>
    </nc>
  </rcc>
  <rcc rId="21037" sId="1">
    <oc r="BE406">
      <f>ROW()</f>
    </oc>
    <nc r="BE406">
      <f>ROW()</f>
    </nc>
  </rcc>
  <rcc rId="21038" sId="1">
    <oc r="BE407">
      <f>ROW()</f>
    </oc>
    <nc r="BE407">
      <f>ROW()</f>
    </nc>
  </rcc>
  <rcc rId="21039" sId="1">
    <oc r="BE408">
      <f>ROW()</f>
    </oc>
    <nc r="BE408">
      <f>ROW()</f>
    </nc>
  </rcc>
  <rcc rId="21040" sId="1">
    <oc r="BE409">
      <f>ROW()</f>
    </oc>
    <nc r="BE409">
      <f>ROW()</f>
    </nc>
  </rcc>
  <rcc rId="21041" sId="1">
    <oc r="BE410">
      <f>ROW()</f>
    </oc>
    <nc r="BE410">
      <f>ROW()</f>
    </nc>
  </rcc>
  <rcc rId="21042" sId="1">
    <oc r="BE411">
      <f>ROW()</f>
    </oc>
    <nc r="BE411">
      <f>ROW()</f>
    </nc>
  </rcc>
  <rcc rId="21043" sId="1">
    <oc r="BE412">
      <f>ROW()</f>
    </oc>
    <nc r="BE412">
      <f>ROW()</f>
    </nc>
  </rcc>
  <rcc rId="21044" sId="1">
    <oc r="BE413">
      <f>ROW()</f>
    </oc>
    <nc r="BE413">
      <f>ROW()</f>
    </nc>
  </rcc>
  <rcc rId="21045" sId="1">
    <oc r="BE414">
      <f>ROW()</f>
    </oc>
    <nc r="BE414">
      <f>ROW()</f>
    </nc>
  </rcc>
  <rcc rId="21046" sId="1">
    <oc r="BE415">
      <f>ROW()</f>
    </oc>
    <nc r="BE415">
      <f>ROW()</f>
    </nc>
  </rcc>
  <rcc rId="21047" sId="1">
    <oc r="BE416">
      <f>ROW()</f>
    </oc>
    <nc r="BE416">
      <f>ROW()</f>
    </nc>
  </rcc>
  <rcc rId="21048" sId="1">
    <oc r="BE417">
      <f>ROW()</f>
    </oc>
    <nc r="BE417">
      <f>ROW()</f>
    </nc>
  </rcc>
  <rcc rId="21049" sId="1">
    <oc r="BE418">
      <f>ROW()</f>
    </oc>
    <nc r="BE418">
      <f>ROW()</f>
    </nc>
  </rcc>
  <rcc rId="21050" sId="1">
    <oc r="BE419">
      <f>ROW()</f>
    </oc>
    <nc r="BE419">
      <f>ROW()</f>
    </nc>
  </rcc>
  <rcc rId="21051" sId="1">
    <oc r="BE420">
      <f>ROW()</f>
    </oc>
    <nc r="BE420">
      <f>ROW()</f>
    </nc>
  </rcc>
  <rcc rId="21052" sId="1">
    <oc r="BE421">
      <f>ROW()</f>
    </oc>
    <nc r="BE421">
      <f>ROW()</f>
    </nc>
  </rcc>
  <rcc rId="21053" sId="1">
    <oc r="BE422">
      <f>ROW()</f>
    </oc>
    <nc r="BE422">
      <f>ROW()</f>
    </nc>
  </rcc>
  <rcc rId="21054" sId="1">
    <oc r="BE423">
      <f>ROW()</f>
    </oc>
    <nc r="BE423">
      <f>ROW()</f>
    </nc>
  </rcc>
  <rcc rId="21055" sId="1">
    <oc r="BE424">
      <f>ROW()</f>
    </oc>
    <nc r="BE424">
      <f>ROW()</f>
    </nc>
  </rcc>
  <rcc rId="21056" sId="1">
    <oc r="BE425">
      <f>ROW()</f>
    </oc>
    <nc r="BE425">
      <f>ROW()</f>
    </nc>
  </rcc>
  <rcc rId="21057" sId="1">
    <oc r="BE426">
      <f>ROW()</f>
    </oc>
    <nc r="BE426">
      <f>ROW()</f>
    </nc>
  </rcc>
  <rcc rId="21058" sId="1">
    <oc r="BE427">
      <f>ROW()</f>
    </oc>
    <nc r="BE427">
      <f>ROW()</f>
    </nc>
  </rcc>
  <rcc rId="21059" sId="1">
    <oc r="BE428">
      <f>ROW()</f>
    </oc>
    <nc r="BE428">
      <f>ROW()</f>
    </nc>
  </rcc>
  <rcc rId="21060" sId="1">
    <oc r="BE429">
      <f>ROW()</f>
    </oc>
    <nc r="BE429">
      <f>ROW()</f>
    </nc>
  </rcc>
  <rcc rId="21061" sId="1">
    <oc r="BE430">
      <f>ROW()</f>
    </oc>
    <nc r="BE430">
      <f>ROW()</f>
    </nc>
  </rcc>
  <rcc rId="21062" sId="1">
    <oc r="BE431">
      <f>ROW()</f>
    </oc>
    <nc r="BE431">
      <f>ROW()</f>
    </nc>
  </rcc>
  <rcc rId="21063" sId="1">
    <oc r="BE432">
      <f>ROW()</f>
    </oc>
    <nc r="BE432">
      <f>ROW()</f>
    </nc>
  </rcc>
  <rcc rId="21064" sId="1">
    <oc r="BE433">
      <f>ROW()</f>
    </oc>
    <nc r="BE433">
      <f>ROW()</f>
    </nc>
  </rcc>
  <rcc rId="21065" sId="1">
    <oc r="BE434">
      <f>ROW()</f>
    </oc>
    <nc r="BE434">
      <f>ROW()</f>
    </nc>
  </rcc>
  <rcc rId="21066" sId="1">
    <oc r="BE435">
      <f>ROW()</f>
    </oc>
    <nc r="BE435">
      <f>ROW()</f>
    </nc>
  </rcc>
  <rcc rId="21067" sId="1">
    <oc r="BE436">
      <f>ROW()</f>
    </oc>
    <nc r="BE436">
      <f>ROW()</f>
    </nc>
  </rcc>
  <rcc rId="21068" sId="1">
    <oc r="BE437">
      <f>ROW()</f>
    </oc>
    <nc r="BE437">
      <f>ROW()</f>
    </nc>
  </rcc>
  <rcc rId="21069" sId="1">
    <oc r="BE438">
      <f>ROW()</f>
    </oc>
    <nc r="BE438">
      <f>ROW()</f>
    </nc>
  </rcc>
  <rcc rId="21070" sId="1">
    <oc r="BE439">
      <f>ROW()</f>
    </oc>
    <nc r="BE439">
      <f>ROW()</f>
    </nc>
  </rcc>
  <rcc rId="21071" sId="1">
    <oc r="BE440">
      <f>ROW()</f>
    </oc>
    <nc r="BE440">
      <f>ROW()</f>
    </nc>
  </rcc>
  <rcc rId="21072" sId="1">
    <oc r="BE441">
      <f>ROW()</f>
    </oc>
    <nc r="BE441">
      <f>ROW()</f>
    </nc>
  </rcc>
  <rcc rId="21073" sId="1">
    <oc r="BE442">
      <f>ROW()</f>
    </oc>
    <nc r="BE442">
      <f>ROW()</f>
    </nc>
  </rcc>
  <rcc rId="21074" sId="1">
    <oc r="BE443">
      <f>ROW()</f>
    </oc>
    <nc r="BE443">
      <f>ROW()</f>
    </nc>
  </rcc>
  <rcc rId="21075" sId="1">
    <oc r="BE444">
      <f>ROW()</f>
    </oc>
    <nc r="BE444">
      <f>ROW()</f>
    </nc>
  </rcc>
  <rcc rId="21076" sId="1">
    <oc r="BE445">
      <f>ROW()</f>
    </oc>
    <nc r="BE445">
      <f>ROW()</f>
    </nc>
  </rcc>
  <rcc rId="21077" sId="1">
    <oc r="BE446">
      <f>ROW()</f>
    </oc>
    <nc r="BE446">
      <f>ROW()</f>
    </nc>
  </rcc>
  <rcc rId="21078" sId="1">
    <oc r="BE447">
      <f>ROW()</f>
    </oc>
    <nc r="BE447">
      <f>ROW()</f>
    </nc>
  </rcc>
  <rcc rId="21079" sId="1">
    <oc r="BE448">
      <f>ROW()</f>
    </oc>
    <nc r="BE448">
      <f>ROW()</f>
    </nc>
  </rcc>
  <rcc rId="21080" sId="1">
    <oc r="BE449">
      <f>ROW()</f>
    </oc>
    <nc r="BE449">
      <f>ROW()</f>
    </nc>
  </rcc>
  <rcc rId="21081" sId="1">
    <oc r="BE450">
      <f>ROW()</f>
    </oc>
    <nc r="BE450">
      <f>ROW()</f>
    </nc>
  </rcc>
  <rcc rId="21082" sId="1">
    <oc r="BE451">
      <f>ROW()</f>
    </oc>
    <nc r="BE451">
      <f>ROW()</f>
    </nc>
  </rcc>
  <rcc rId="21083" sId="1">
    <oc r="BE452">
      <f>ROW()</f>
    </oc>
    <nc r="BE452">
      <f>ROW()</f>
    </nc>
  </rcc>
  <rcc rId="21084" sId="1">
    <oc r="BE453">
      <f>ROW()</f>
    </oc>
    <nc r="BE453">
      <f>ROW()</f>
    </nc>
  </rcc>
  <rcc rId="21085" sId="1">
    <oc r="BE454">
      <f>ROW()</f>
    </oc>
    <nc r="BE454">
      <f>ROW()</f>
    </nc>
  </rcc>
  <rcc rId="21086" sId="1">
    <oc r="BE455">
      <f>ROW()</f>
    </oc>
    <nc r="BE455">
      <f>ROW()</f>
    </nc>
  </rcc>
  <rcc rId="21087" sId="1">
    <oc r="BE456">
      <f>ROW()</f>
    </oc>
    <nc r="BE456">
      <f>ROW()</f>
    </nc>
  </rcc>
  <rcc rId="21088" sId="1">
    <oc r="BE457">
      <f>ROW()</f>
    </oc>
    <nc r="BE457">
      <f>ROW()</f>
    </nc>
  </rcc>
  <rcc rId="21089" sId="1">
    <oc r="BE458">
      <f>ROW()</f>
    </oc>
    <nc r="BE458">
      <f>ROW()</f>
    </nc>
  </rcc>
  <rcc rId="21090" sId="1">
    <oc r="BE459">
      <f>ROW()</f>
    </oc>
    <nc r="BE459">
      <f>ROW()</f>
    </nc>
  </rcc>
  <rcc rId="21091" sId="1">
    <oc r="BE460">
      <f>ROW()</f>
    </oc>
    <nc r="BE460">
      <f>ROW()</f>
    </nc>
  </rcc>
  <rcc rId="21092" sId="1">
    <oc r="BE461">
      <f>ROW()</f>
    </oc>
    <nc r="BE461">
      <f>ROW()</f>
    </nc>
  </rcc>
  <rcc rId="21093" sId="1">
    <oc r="BE462">
      <f>ROW()</f>
    </oc>
    <nc r="BE462">
      <f>ROW()</f>
    </nc>
  </rcc>
  <rcc rId="21094" sId="1">
    <oc r="BE463">
      <f>ROW()</f>
    </oc>
    <nc r="BE463">
      <f>ROW()</f>
    </nc>
  </rcc>
  <rcc rId="21095" sId="1">
    <oc r="BE464">
      <f>ROW()</f>
    </oc>
    <nc r="BE464">
      <f>ROW()</f>
    </nc>
  </rcc>
  <rcc rId="21096" sId="1">
    <oc r="BE465">
      <f>ROW()</f>
    </oc>
    <nc r="BE465">
      <f>ROW()</f>
    </nc>
  </rcc>
  <rcc rId="21097" sId="1">
    <oc r="BE466">
      <f>ROW()</f>
    </oc>
    <nc r="BE466">
      <f>ROW()</f>
    </nc>
  </rcc>
  <rcc rId="21098" sId="1">
    <oc r="BE467">
      <f>ROW()</f>
    </oc>
    <nc r="BE467">
      <f>ROW()</f>
    </nc>
  </rcc>
  <rcc rId="21099" sId="1">
    <oc r="BE468">
      <f>ROW()</f>
    </oc>
    <nc r="BE468">
      <f>ROW()</f>
    </nc>
  </rcc>
  <rcc rId="21100" sId="1">
    <oc r="BE469">
      <f>ROW()</f>
    </oc>
    <nc r="BE469">
      <f>ROW()</f>
    </nc>
  </rcc>
  <rcc rId="21101" sId="1">
    <oc r="BE470">
      <f>ROW()</f>
    </oc>
    <nc r="BE470">
      <f>ROW()</f>
    </nc>
  </rcc>
  <rcc rId="21102" sId="1">
    <oc r="BE471">
      <f>ROW()</f>
    </oc>
    <nc r="BE471">
      <f>ROW()</f>
    </nc>
  </rcc>
  <rcc rId="21103" sId="1">
    <oc r="BE472">
      <f>ROW()</f>
    </oc>
    <nc r="BE472">
      <f>ROW()</f>
    </nc>
  </rcc>
  <rcc rId="21104" sId="1">
    <oc r="BE473">
      <f>ROW()</f>
    </oc>
    <nc r="BE473">
      <f>ROW()</f>
    </nc>
  </rcc>
  <rcc rId="21105" sId="1">
    <oc r="BE474">
      <f>ROW()</f>
    </oc>
    <nc r="BE474">
      <f>ROW()</f>
    </nc>
  </rcc>
  <rcc rId="21106" sId="1">
    <oc r="BE475">
      <f>ROW()</f>
    </oc>
    <nc r="BE475">
      <f>ROW()</f>
    </nc>
  </rcc>
  <rcc rId="21107" sId="1">
    <oc r="BE476">
      <f>ROW()</f>
    </oc>
    <nc r="BE476">
      <f>ROW()</f>
    </nc>
  </rcc>
  <rcc rId="21108" sId="1">
    <oc r="BE477">
      <f>ROW()</f>
    </oc>
    <nc r="BE477">
      <f>ROW()</f>
    </nc>
  </rcc>
  <rcc rId="21109" sId="1">
    <oc r="BE478">
      <f>ROW()</f>
    </oc>
    <nc r="BE478">
      <f>ROW()</f>
    </nc>
  </rcc>
  <rcc rId="21110" sId="1">
    <oc r="BE479">
      <f>ROW()</f>
    </oc>
    <nc r="BE479">
      <f>ROW()</f>
    </nc>
  </rcc>
  <rcc rId="21111" sId="1">
    <oc r="BE480">
      <f>ROW()</f>
    </oc>
    <nc r="BE480">
      <f>ROW()</f>
    </nc>
  </rcc>
  <rcc rId="21112" sId="1">
    <oc r="BE481">
      <f>ROW()</f>
    </oc>
    <nc r="BE481">
      <f>ROW()</f>
    </nc>
  </rcc>
  <rcc rId="21113" sId="1">
    <oc r="BE482">
      <f>ROW()</f>
    </oc>
    <nc r="BE482">
      <f>ROW()</f>
    </nc>
  </rcc>
  <rcc rId="21114" sId="1">
    <oc r="BE483">
      <f>ROW()</f>
    </oc>
    <nc r="BE483">
      <f>ROW()</f>
    </nc>
  </rcc>
  <rcc rId="21115" sId="1">
    <oc r="BE484">
      <f>ROW()</f>
    </oc>
    <nc r="BE484">
      <f>ROW()</f>
    </nc>
  </rcc>
  <rcc rId="21116" sId="1">
    <oc r="BE485">
      <f>ROW()</f>
    </oc>
    <nc r="BE485">
      <f>ROW()</f>
    </nc>
  </rcc>
  <rcc rId="21117" sId="1">
    <oc r="BE486">
      <f>ROW()</f>
    </oc>
    <nc r="BE486">
      <f>ROW()</f>
    </nc>
  </rcc>
  <rcc rId="21118" sId="1">
    <oc r="BE487">
      <f>ROW()</f>
    </oc>
    <nc r="BE487">
      <f>ROW()</f>
    </nc>
  </rcc>
  <rcc rId="21119" sId="1">
    <oc r="BE488">
      <f>ROW()</f>
    </oc>
    <nc r="BE488">
      <f>ROW()</f>
    </nc>
  </rcc>
  <rcc rId="21120" sId="1">
    <oc r="BE489">
      <f>ROW()</f>
    </oc>
    <nc r="BE489">
      <f>ROW()</f>
    </nc>
  </rcc>
  <rcc rId="21121" sId="1">
    <oc r="BE490">
      <f>ROW()</f>
    </oc>
    <nc r="BE490">
      <f>ROW()</f>
    </nc>
  </rcc>
  <rcc rId="21122" sId="1">
    <oc r="BE491">
      <f>ROW()</f>
    </oc>
    <nc r="BE491">
      <f>ROW()</f>
    </nc>
  </rcc>
  <rcc rId="21123" sId="1">
    <oc r="BE492">
      <f>ROW()</f>
    </oc>
    <nc r="BE492">
      <f>ROW()</f>
    </nc>
  </rcc>
  <rcc rId="21124" sId="1">
    <oc r="BE493">
      <f>ROW()</f>
    </oc>
    <nc r="BE493">
      <f>ROW()</f>
    </nc>
  </rcc>
  <rcc rId="21125" sId="1">
    <oc r="BE494">
      <f>ROW()</f>
    </oc>
    <nc r="BE494">
      <f>ROW()</f>
    </nc>
  </rcc>
  <rcc rId="21126" sId="1">
    <oc r="BE495">
      <f>ROW()</f>
    </oc>
    <nc r="BE495">
      <f>ROW()</f>
    </nc>
  </rcc>
  <rcc rId="21127" sId="1">
    <oc r="BE496">
      <f>ROW()</f>
    </oc>
    <nc r="BE496">
      <f>ROW()</f>
    </nc>
  </rcc>
  <rcc rId="21128" sId="1">
    <oc r="BE497">
      <f>ROW()</f>
    </oc>
    <nc r="BE497">
      <f>ROW()</f>
    </nc>
  </rcc>
  <rcc rId="21129" sId="1">
    <oc r="BE498">
      <f>ROW()</f>
    </oc>
    <nc r="BE498">
      <f>ROW()</f>
    </nc>
  </rcc>
  <rcc rId="21130" sId="1">
    <oc r="BE499">
      <f>ROW()</f>
    </oc>
    <nc r="BE499">
      <f>ROW()</f>
    </nc>
  </rcc>
  <rcc rId="21131" sId="1">
    <oc r="BE500">
      <f>ROW()</f>
    </oc>
    <nc r="BE500">
      <f>ROW()</f>
    </nc>
  </rcc>
  <rcc rId="21132" sId="1">
    <oc r="BE501">
      <f>ROW()</f>
    </oc>
    <nc r="BE501">
      <f>ROW()</f>
    </nc>
  </rcc>
  <rcc rId="21133" sId="1">
    <oc r="BE502">
      <f>ROW()</f>
    </oc>
    <nc r="BE502">
      <f>ROW()</f>
    </nc>
  </rcc>
  <rcc rId="21134" sId="1">
    <oc r="BE503">
      <f>ROW()</f>
    </oc>
    <nc r="BE503">
      <f>ROW()</f>
    </nc>
  </rcc>
  <rcc rId="21135" sId="1">
    <oc r="BE504">
      <f>ROW()</f>
    </oc>
    <nc r="BE504">
      <f>ROW()</f>
    </nc>
  </rcc>
  <rcc rId="21136" sId="1">
    <oc r="BE505">
      <f>ROW()</f>
    </oc>
    <nc r="BE505">
      <f>ROW()</f>
    </nc>
  </rcc>
  <rcc rId="21137" sId="1">
    <oc r="BE506">
      <f>ROW()</f>
    </oc>
    <nc r="BE506">
      <f>ROW()</f>
    </nc>
  </rcc>
  <rcc rId="21138" sId="1">
    <oc r="BE507">
      <f>ROW()</f>
    </oc>
    <nc r="BE507">
      <f>ROW()</f>
    </nc>
  </rcc>
  <rcc rId="21139" sId="1">
    <oc r="BE508">
      <f>ROW()</f>
    </oc>
    <nc r="BE508">
      <f>ROW()</f>
    </nc>
  </rcc>
  <rcc rId="21140" sId="1">
    <oc r="BE509">
      <f>ROW()</f>
    </oc>
    <nc r="BE509">
      <f>ROW()</f>
    </nc>
  </rcc>
  <rcc rId="21141" sId="1">
    <oc r="BE510">
      <f>ROW()</f>
    </oc>
    <nc r="BE510">
      <f>ROW()</f>
    </nc>
  </rcc>
  <rcc rId="21142" sId="1">
    <oc r="BE511">
      <f>ROW()</f>
    </oc>
    <nc r="BE511">
      <f>ROW()</f>
    </nc>
  </rcc>
  <rcc rId="21143" sId="1">
    <oc r="BE512">
      <f>ROW()</f>
    </oc>
    <nc r="BE512">
      <f>ROW()</f>
    </nc>
  </rcc>
  <rcc rId="21144" sId="1">
    <oc r="BE513">
      <f>ROW()</f>
    </oc>
    <nc r="BE513">
      <f>ROW()</f>
    </nc>
  </rcc>
  <rcc rId="21145" sId="1">
    <oc r="BE514">
      <f>ROW()</f>
    </oc>
    <nc r="BE514">
      <f>ROW()</f>
    </nc>
  </rcc>
  <rcc rId="21146" sId="1">
    <oc r="BE515">
      <f>ROW()</f>
    </oc>
    <nc r="BE515">
      <f>ROW()</f>
    </nc>
  </rcc>
  <rcc rId="21147" sId="1">
    <oc r="BE516">
      <f>ROW()</f>
    </oc>
    <nc r="BE516">
      <f>ROW()</f>
    </nc>
  </rcc>
  <rcc rId="21148" sId="1">
    <oc r="BE517">
      <f>ROW()</f>
    </oc>
    <nc r="BE517">
      <f>ROW()</f>
    </nc>
  </rcc>
  <rcc rId="21149" sId="1">
    <oc r="BE518">
      <f>ROW()</f>
    </oc>
    <nc r="BE518">
      <f>ROW()</f>
    </nc>
  </rcc>
  <rcc rId="21150" sId="1">
    <oc r="BE519">
      <f>ROW()</f>
    </oc>
    <nc r="BE519">
      <f>ROW()</f>
    </nc>
  </rcc>
  <rcc rId="21151" sId="1">
    <oc r="BE520">
      <f>ROW()</f>
    </oc>
    <nc r="BE520">
      <f>ROW()</f>
    </nc>
  </rcc>
  <rcc rId="21152" sId="1">
    <oc r="BE521">
      <f>ROW()</f>
    </oc>
    <nc r="BE521">
      <f>ROW()</f>
    </nc>
  </rcc>
  <rcc rId="21153" sId="1">
    <oc r="BE522">
      <f>ROW()</f>
    </oc>
    <nc r="BE522">
      <f>ROW()</f>
    </nc>
  </rcc>
  <rcc rId="21154" sId="1">
    <oc r="BE523">
      <f>ROW()</f>
    </oc>
    <nc r="BE523">
      <f>ROW()</f>
    </nc>
  </rcc>
  <rcc rId="21155" sId="1">
    <oc r="BE524">
      <f>ROW()</f>
    </oc>
    <nc r="BE524">
      <f>ROW()</f>
    </nc>
  </rcc>
  <rcc rId="21156" sId="1">
    <oc r="BE525">
      <f>ROW()</f>
    </oc>
    <nc r="BE525">
      <f>ROW()</f>
    </nc>
  </rcc>
  <rcc rId="21157" sId="1">
    <oc r="BE526">
      <f>ROW()</f>
    </oc>
    <nc r="BE526">
      <f>ROW()</f>
    </nc>
  </rcc>
  <rcc rId="21158" sId="1">
    <oc r="BE527">
      <f>ROW()</f>
    </oc>
    <nc r="BE527">
      <f>ROW()</f>
    </nc>
  </rcc>
  <rcc rId="21159" sId="1">
    <oc r="BE528">
      <f>ROW()</f>
    </oc>
    <nc r="BE528">
      <f>ROW()</f>
    </nc>
  </rcc>
  <rcc rId="21160" sId="1">
    <oc r="BE529">
      <f>ROW()</f>
    </oc>
    <nc r="BE529">
      <f>ROW()</f>
    </nc>
  </rcc>
  <rcc rId="21161" sId="1">
    <oc r="BE530">
      <f>ROW()</f>
    </oc>
    <nc r="BE530">
      <f>ROW()</f>
    </nc>
  </rcc>
  <rcc rId="21162" sId="1">
    <oc r="BE531">
      <f>ROW()</f>
    </oc>
    <nc r="BE531">
      <f>ROW()</f>
    </nc>
  </rcc>
  <rcc rId="21163" sId="1">
    <oc r="BE532">
      <f>ROW()</f>
    </oc>
    <nc r="BE532">
      <f>ROW()</f>
    </nc>
  </rcc>
  <rcc rId="21164" sId="1">
    <oc r="BE533">
      <f>ROW()</f>
    </oc>
    <nc r="BE533">
      <f>ROW()</f>
    </nc>
  </rcc>
  <rcc rId="21165" sId="1">
    <oc r="BE534">
      <f>ROW()</f>
    </oc>
    <nc r="BE534">
      <f>ROW()</f>
    </nc>
  </rcc>
  <rcc rId="21166" sId="1">
    <oc r="BE535">
      <f>ROW()</f>
    </oc>
    <nc r="BE535">
      <f>ROW()</f>
    </nc>
  </rcc>
  <rcc rId="21167" sId="1">
    <oc r="BE536">
      <f>ROW()</f>
    </oc>
    <nc r="BE536">
      <f>ROW()</f>
    </nc>
  </rcc>
  <rcc rId="21168" sId="1">
    <oc r="BE537">
      <f>ROW()</f>
    </oc>
    <nc r="BE537">
      <f>ROW()</f>
    </nc>
  </rcc>
  <rcc rId="21169" sId="1">
    <oc r="BE538">
      <f>ROW()</f>
    </oc>
    <nc r="BE538">
      <f>ROW()</f>
    </nc>
  </rcc>
  <rcc rId="21170" sId="1">
    <oc r="BE539">
      <f>ROW()</f>
    </oc>
    <nc r="BE539">
      <f>ROW()</f>
    </nc>
  </rcc>
  <rcc rId="21171" sId="1">
    <oc r="BE540">
      <f>ROW()</f>
    </oc>
    <nc r="BE540">
      <f>ROW()</f>
    </nc>
  </rcc>
  <rcc rId="21172" sId="1">
    <oc r="BE541">
      <f>ROW()</f>
    </oc>
    <nc r="BE541">
      <f>ROW()</f>
    </nc>
  </rcc>
  <rcc rId="21173" sId="1">
    <oc r="BE542">
      <f>ROW()</f>
    </oc>
    <nc r="BE542">
      <f>ROW()</f>
    </nc>
  </rcc>
  <rcc rId="21174" sId="1">
    <oc r="BE543">
      <f>ROW()</f>
    </oc>
    <nc r="BE543">
      <f>ROW()</f>
    </nc>
  </rcc>
  <rcc rId="21175" sId="1">
    <oc r="BE544">
      <f>ROW()</f>
    </oc>
    <nc r="BE544">
      <f>ROW()</f>
    </nc>
  </rcc>
  <rcc rId="21176" sId="1">
    <oc r="BE545">
      <f>ROW()</f>
    </oc>
    <nc r="BE545">
      <f>ROW()</f>
    </nc>
  </rcc>
  <rcc rId="21177" sId="1">
    <oc r="BE546">
      <f>ROW()</f>
    </oc>
    <nc r="BE546">
      <f>ROW()</f>
    </nc>
  </rcc>
  <rcc rId="21178" sId="1">
    <oc r="BE547">
      <f>ROW()</f>
    </oc>
    <nc r="BE547">
      <f>ROW()</f>
    </nc>
  </rcc>
  <rcc rId="21179" sId="1">
    <oc r="BE548">
      <f>ROW()</f>
    </oc>
    <nc r="BE548">
      <f>ROW()</f>
    </nc>
  </rcc>
  <rcc rId="21180" sId="1">
    <oc r="BE549">
      <f>ROW()</f>
    </oc>
    <nc r="BE549">
      <f>ROW()</f>
    </nc>
  </rcc>
  <rcc rId="21181" sId="1">
    <oc r="BE550">
      <f>ROW()</f>
    </oc>
    <nc r="BE550">
      <f>ROW()</f>
    </nc>
  </rcc>
  <rcc rId="21182" sId="1">
    <oc r="BE551">
      <f>ROW()</f>
    </oc>
    <nc r="BE551">
      <f>ROW()</f>
    </nc>
  </rcc>
  <rcc rId="21183" sId="1">
    <oc r="BE552">
      <f>ROW()</f>
    </oc>
    <nc r="BE552">
      <f>ROW()</f>
    </nc>
  </rcc>
  <rcc rId="21184" sId="1">
    <oc r="BE553">
      <f>ROW()</f>
    </oc>
    <nc r="BE553">
      <f>ROW()</f>
    </nc>
  </rcc>
  <rcc rId="21185" sId="1">
    <oc r="BE554">
      <f>ROW()</f>
    </oc>
    <nc r="BE554">
      <f>ROW()</f>
    </nc>
  </rcc>
  <rcc rId="21186" sId="1">
    <oc r="BE555">
      <f>ROW()</f>
    </oc>
    <nc r="BE555">
      <f>ROW()</f>
    </nc>
  </rcc>
  <rcc rId="21187" sId="1">
    <oc r="BE556">
      <f>ROW()</f>
    </oc>
    <nc r="BE556">
      <f>ROW()</f>
    </nc>
  </rcc>
  <rcc rId="21188" sId="1">
    <oc r="BE557">
      <f>ROW()</f>
    </oc>
    <nc r="BE557">
      <f>ROW()</f>
    </nc>
  </rcc>
  <rcc rId="21189" sId="1">
    <oc r="BE558">
      <f>ROW()</f>
    </oc>
    <nc r="BE558">
      <f>ROW()</f>
    </nc>
  </rcc>
  <rcc rId="21190" sId="1">
    <oc r="BE559">
      <f>ROW()</f>
    </oc>
    <nc r="BE559">
      <f>ROW()</f>
    </nc>
  </rcc>
  <rcc rId="21191" sId="1">
    <oc r="BE560">
      <f>ROW()</f>
    </oc>
    <nc r="BE560">
      <f>ROW()</f>
    </nc>
  </rcc>
  <rcc rId="21192" sId="1">
    <oc r="BE561">
      <f>ROW()</f>
    </oc>
    <nc r="BE561">
      <f>ROW()</f>
    </nc>
  </rcc>
  <rcc rId="21193" sId="1">
    <oc r="BE562">
      <f>ROW()</f>
    </oc>
    <nc r="BE562">
      <f>ROW()</f>
    </nc>
  </rcc>
  <rcc rId="21194" sId="1">
    <oc r="BE563">
      <f>ROW()</f>
    </oc>
    <nc r="BE563">
      <f>ROW()</f>
    </nc>
  </rcc>
  <rcc rId="21195" sId="1">
    <oc r="BE564">
      <f>ROW()</f>
    </oc>
    <nc r="BE564">
      <f>ROW()</f>
    </nc>
  </rcc>
  <rcc rId="21196" sId="1">
    <oc r="BE565">
      <f>ROW()</f>
    </oc>
    <nc r="BE565">
      <f>ROW()</f>
    </nc>
  </rcc>
  <rcc rId="21197" sId="1">
    <oc r="BE566">
      <f>ROW()</f>
    </oc>
    <nc r="BE566">
      <f>ROW()</f>
    </nc>
  </rcc>
  <rcc rId="21198" sId="1">
    <oc r="BE567">
      <f>ROW()</f>
    </oc>
    <nc r="BE567">
      <f>ROW()</f>
    </nc>
  </rcc>
  <rcc rId="21199" sId="1">
    <oc r="BE568">
      <f>ROW()</f>
    </oc>
    <nc r="BE568">
      <f>ROW()</f>
    </nc>
  </rcc>
  <rcc rId="21200" sId="1">
    <oc r="BE569">
      <f>ROW()</f>
    </oc>
    <nc r="BE569">
      <f>ROW()</f>
    </nc>
  </rcc>
  <rcc rId="21201" sId="1">
    <oc r="BE570">
      <f>ROW()</f>
    </oc>
    <nc r="BE570">
      <f>ROW()</f>
    </nc>
  </rcc>
  <rcc rId="21202" sId="1">
    <oc r="BE571">
      <f>ROW()</f>
    </oc>
    <nc r="BE571">
      <f>ROW()</f>
    </nc>
  </rcc>
  <rcc rId="21203" sId="1">
    <oc r="BE572">
      <f>ROW()</f>
    </oc>
    <nc r="BE572">
      <f>ROW()</f>
    </nc>
  </rcc>
  <rcc rId="21204" sId="1">
    <oc r="BE573">
      <f>ROW()</f>
    </oc>
    <nc r="BE573">
      <f>ROW()</f>
    </nc>
  </rcc>
  <rcc rId="21205" sId="1">
    <oc r="BE574">
      <f>ROW()</f>
    </oc>
    <nc r="BE574">
      <f>ROW()</f>
    </nc>
  </rcc>
  <rcc rId="21206" sId="1">
    <oc r="BE575">
      <f>ROW()</f>
    </oc>
    <nc r="BE575">
      <f>ROW()</f>
    </nc>
  </rcc>
  <rcc rId="21207" sId="1">
    <oc r="BE576">
      <f>ROW()</f>
    </oc>
    <nc r="BE576">
      <f>ROW()</f>
    </nc>
  </rcc>
  <rcc rId="21208" sId="1">
    <oc r="BE577">
      <f>ROW()</f>
    </oc>
    <nc r="BE577">
      <f>ROW()</f>
    </nc>
  </rcc>
  <rcc rId="21209" sId="1">
    <oc r="BE578">
      <f>ROW()</f>
    </oc>
    <nc r="BE578">
      <f>ROW()</f>
    </nc>
  </rcc>
  <rcc rId="21210" sId="1">
    <oc r="BE579">
      <f>ROW()</f>
    </oc>
    <nc r="BE579">
      <f>ROW()</f>
    </nc>
  </rcc>
  <rcc rId="21211" sId="1">
    <oc r="BE580">
      <f>ROW()</f>
    </oc>
    <nc r="BE580">
      <f>ROW()</f>
    </nc>
  </rcc>
  <rcc rId="21212" sId="1">
    <oc r="BE581">
      <f>ROW()</f>
    </oc>
    <nc r="BE581">
      <f>ROW()</f>
    </nc>
  </rcc>
  <rcc rId="21213" sId="1">
    <oc r="BE582">
      <f>ROW()</f>
    </oc>
    <nc r="BE582">
      <f>ROW()</f>
    </nc>
  </rcc>
  <rcc rId="21214" sId="1">
    <oc r="BE583">
      <f>ROW()</f>
    </oc>
    <nc r="BE583">
      <f>ROW()</f>
    </nc>
  </rcc>
  <rcc rId="21215" sId="1">
    <oc r="BE584">
      <f>ROW()</f>
    </oc>
    <nc r="BE584">
      <f>ROW()</f>
    </nc>
  </rcc>
  <rcc rId="21216" sId="1">
    <oc r="BE585">
      <f>ROW()</f>
    </oc>
    <nc r="BE585">
      <f>ROW()</f>
    </nc>
  </rcc>
  <rcc rId="21217" sId="1">
    <oc r="BE586">
      <f>ROW()</f>
    </oc>
    <nc r="BE586">
      <f>ROW()</f>
    </nc>
  </rcc>
  <rcc rId="21218" sId="1">
    <oc r="BE587">
      <f>ROW()</f>
    </oc>
    <nc r="BE587">
      <f>ROW()</f>
    </nc>
  </rcc>
  <rcc rId="21219" sId="1">
    <oc r="BE588">
      <f>ROW()</f>
    </oc>
    <nc r="BE588">
      <f>ROW()</f>
    </nc>
  </rcc>
  <rcc rId="21220" sId="1">
    <oc r="BE589">
      <f>ROW()</f>
    </oc>
    <nc r="BE589">
      <f>ROW()</f>
    </nc>
  </rcc>
  <rcc rId="21221" sId="1">
    <oc r="BE590">
      <f>ROW()</f>
    </oc>
    <nc r="BE590">
      <f>ROW()</f>
    </nc>
  </rcc>
  <rcc rId="21222" sId="1">
    <oc r="BE591">
      <f>ROW()</f>
    </oc>
    <nc r="BE591">
      <f>ROW()</f>
    </nc>
  </rcc>
  <rcc rId="21223" sId="1">
    <oc r="BE592">
      <f>ROW()</f>
    </oc>
    <nc r="BE592">
      <f>ROW()</f>
    </nc>
  </rcc>
  <rcc rId="21224" sId="1">
    <oc r="BE593">
      <f>ROW()</f>
    </oc>
    <nc r="BE593">
      <f>ROW()</f>
    </nc>
  </rcc>
  <rcc rId="21225" sId="1">
    <oc r="BE594">
      <f>ROW()</f>
    </oc>
    <nc r="BE594">
      <f>ROW()</f>
    </nc>
  </rcc>
  <rcc rId="21226" sId="1">
    <oc r="BE595">
      <f>ROW()</f>
    </oc>
    <nc r="BE595">
      <f>ROW()</f>
    </nc>
  </rcc>
  <rcc rId="21227" sId="1">
    <oc r="BE596">
      <f>ROW()</f>
    </oc>
    <nc r="BE596">
      <f>ROW()</f>
    </nc>
  </rcc>
  <rcc rId="21228" sId="1">
    <oc r="BE597">
      <f>ROW()</f>
    </oc>
    <nc r="BE597">
      <f>ROW()</f>
    </nc>
  </rcc>
  <rcc rId="21229" sId="1">
    <oc r="BE598">
      <f>ROW()</f>
    </oc>
    <nc r="BE598">
      <f>ROW()</f>
    </nc>
  </rcc>
  <rcc rId="21230" sId="1">
    <oc r="BE599">
      <f>ROW()</f>
    </oc>
    <nc r="BE599">
      <f>ROW()</f>
    </nc>
  </rcc>
  <rcc rId="21231" sId="1">
    <oc r="BE600">
      <f>ROW()</f>
    </oc>
    <nc r="BE600">
      <f>ROW()</f>
    </nc>
  </rcc>
  <rcc rId="21232" sId="1">
    <oc r="BE601">
      <f>ROW()</f>
    </oc>
    <nc r="BE601">
      <f>ROW()</f>
    </nc>
  </rcc>
  <rcc rId="21233" sId="1">
    <oc r="BE602">
      <f>ROW()</f>
    </oc>
    <nc r="BE602">
      <f>ROW()</f>
    </nc>
  </rcc>
  <rcc rId="21234" sId="1">
    <oc r="BE603">
      <f>ROW()</f>
    </oc>
    <nc r="BE603">
      <f>ROW()</f>
    </nc>
  </rcc>
  <rcc rId="21235" sId="1">
    <oc r="BE604">
      <f>ROW()</f>
    </oc>
    <nc r="BE604">
      <f>ROW()</f>
    </nc>
  </rcc>
  <rcc rId="21236" sId="1">
    <oc r="BE605">
      <f>ROW()</f>
    </oc>
    <nc r="BE605">
      <f>ROW()</f>
    </nc>
  </rcc>
  <rcc rId="21237" sId="1">
    <oc r="BE606">
      <f>ROW()</f>
    </oc>
    <nc r="BE606">
      <f>ROW()</f>
    </nc>
  </rcc>
  <rcc rId="21238" sId="1">
    <oc r="BE607">
      <f>ROW()</f>
    </oc>
    <nc r="BE607">
      <f>ROW()</f>
    </nc>
  </rcc>
  <rcc rId="21239" sId="1">
    <oc r="BE608">
      <f>ROW()</f>
    </oc>
    <nc r="BE608">
      <f>ROW()</f>
    </nc>
  </rcc>
  <rcc rId="21240" sId="1">
    <oc r="BE609">
      <f>ROW()</f>
    </oc>
    <nc r="BE609">
      <f>ROW()</f>
    </nc>
  </rcc>
  <rcc rId="21241" sId="1">
    <oc r="BE610">
      <f>ROW()</f>
    </oc>
    <nc r="BE610">
      <f>ROW()</f>
    </nc>
  </rcc>
  <rcc rId="21242" sId="1">
    <oc r="BE611">
      <f>ROW()</f>
    </oc>
    <nc r="BE611">
      <f>ROW()</f>
    </nc>
  </rcc>
  <rcc rId="21243" sId="1">
    <oc r="BE612">
      <f>ROW()</f>
    </oc>
    <nc r="BE612">
      <f>ROW()</f>
    </nc>
  </rcc>
  <rcc rId="21244" sId="1">
    <oc r="BE613">
      <f>ROW()</f>
    </oc>
    <nc r="BE613">
      <f>ROW()</f>
    </nc>
  </rcc>
  <rcc rId="21245" sId="1">
    <oc r="BE614">
      <f>ROW()</f>
    </oc>
    <nc r="BE614">
      <f>ROW()</f>
    </nc>
  </rcc>
  <rcc rId="21246" sId="1">
    <oc r="BE615">
      <f>ROW()</f>
    </oc>
    <nc r="BE615">
      <f>ROW()</f>
    </nc>
  </rcc>
  <rcc rId="21247" sId="1">
    <oc r="BE616">
      <f>ROW()</f>
    </oc>
    <nc r="BE616">
      <f>ROW()</f>
    </nc>
  </rcc>
  <rcc rId="21248" sId="1">
    <oc r="BE617">
      <f>ROW()</f>
    </oc>
    <nc r="BE617">
      <f>ROW()</f>
    </nc>
  </rcc>
  <rcc rId="21249" sId="1">
    <oc r="BE618">
      <f>ROW()</f>
    </oc>
    <nc r="BE618">
      <f>ROW()</f>
    </nc>
  </rcc>
  <rcc rId="21250" sId="1">
    <oc r="BE619">
      <f>ROW()</f>
    </oc>
    <nc r="BE619">
      <f>ROW()</f>
    </nc>
  </rcc>
  <rcc rId="21251" sId="1">
    <oc r="BE620">
      <f>ROW()</f>
    </oc>
    <nc r="BE620">
      <f>ROW()</f>
    </nc>
  </rcc>
  <rcc rId="21252" sId="1">
    <oc r="BE621">
      <f>ROW()</f>
    </oc>
    <nc r="BE621">
      <f>ROW()</f>
    </nc>
  </rcc>
  <rcc rId="21253" sId="1">
    <oc r="BE622">
      <f>ROW()</f>
    </oc>
    <nc r="BE622">
      <f>ROW()</f>
    </nc>
  </rcc>
  <rcc rId="21254" sId="1">
    <oc r="BE623">
      <f>ROW()</f>
    </oc>
    <nc r="BE623">
      <f>ROW()</f>
    </nc>
  </rcc>
  <rcc rId="21255" sId="1">
    <oc r="BE624">
      <f>ROW()</f>
    </oc>
    <nc r="BE624">
      <f>ROW()</f>
    </nc>
  </rcc>
  <rcc rId="21256" sId="1">
    <oc r="BE625">
      <f>ROW()</f>
    </oc>
    <nc r="BE625">
      <f>ROW()</f>
    </nc>
  </rcc>
  <rcc rId="21257" sId="1">
    <oc r="BE626">
      <f>ROW()</f>
    </oc>
    <nc r="BE626">
      <f>ROW()</f>
    </nc>
  </rcc>
  <rcc rId="21258" sId="1">
    <oc r="BE627">
      <f>ROW()</f>
    </oc>
    <nc r="BE627">
      <f>ROW()</f>
    </nc>
  </rcc>
  <rcc rId="21259" sId="1">
    <oc r="BE628">
      <f>ROW()</f>
    </oc>
    <nc r="BE628">
      <f>ROW()</f>
    </nc>
  </rcc>
  <rcc rId="21260" sId="1">
    <oc r="BE629">
      <f>ROW()</f>
    </oc>
    <nc r="BE629">
      <f>ROW()</f>
    </nc>
  </rcc>
  <rcc rId="21261" sId="1">
    <oc r="BE630">
      <f>ROW()</f>
    </oc>
    <nc r="BE630">
      <f>ROW()</f>
    </nc>
  </rcc>
  <rcc rId="21262" sId="1">
    <oc r="BE631">
      <f>ROW()</f>
    </oc>
    <nc r="BE631">
      <f>ROW()</f>
    </nc>
  </rcc>
  <rcc rId="21263" sId="1">
    <oc r="BE632">
      <f>ROW()</f>
    </oc>
    <nc r="BE632">
      <f>ROW()</f>
    </nc>
  </rcc>
  <rcc rId="21264" sId="1">
    <oc r="BE633">
      <f>ROW()</f>
    </oc>
    <nc r="BE633">
      <f>ROW()</f>
    </nc>
  </rcc>
  <rcc rId="21265" sId="1">
    <oc r="BE634">
      <f>ROW()</f>
    </oc>
    <nc r="BE634">
      <f>ROW()</f>
    </nc>
  </rcc>
  <rcc rId="21266" sId="1">
    <oc r="BE635">
      <f>ROW()</f>
    </oc>
    <nc r="BE635">
      <f>ROW()</f>
    </nc>
  </rcc>
  <rcc rId="21267" sId="1">
    <oc r="BE636">
      <f>ROW()</f>
    </oc>
    <nc r="BE636">
      <f>ROW()</f>
    </nc>
  </rcc>
  <rcc rId="21268" sId="1">
    <oc r="BE637">
      <f>ROW()</f>
    </oc>
    <nc r="BE637">
      <f>ROW()</f>
    </nc>
  </rcc>
  <rcc rId="21269" sId="1">
    <oc r="BE638">
      <f>ROW()</f>
    </oc>
    <nc r="BE638">
      <f>ROW()</f>
    </nc>
  </rcc>
  <rcc rId="21270" sId="1">
    <oc r="BE639">
      <f>ROW()</f>
    </oc>
    <nc r="BE639">
      <f>ROW()</f>
    </nc>
  </rcc>
  <rcc rId="21271" sId="1">
    <oc r="BE640">
      <f>ROW()</f>
    </oc>
    <nc r="BE640">
      <f>ROW()</f>
    </nc>
  </rcc>
  <rcc rId="21272" sId="1">
    <oc r="BE641">
      <f>ROW()</f>
    </oc>
    <nc r="BE641">
      <f>ROW()</f>
    </nc>
  </rcc>
  <rcc rId="21273" sId="1">
    <oc r="BE642">
      <f>ROW()</f>
    </oc>
    <nc r="BE642">
      <f>ROW()</f>
    </nc>
  </rcc>
  <rcc rId="21274" sId="1">
    <oc r="BE643">
      <f>ROW()</f>
    </oc>
    <nc r="BE643">
      <f>ROW()</f>
    </nc>
  </rcc>
  <rcc rId="21275" sId="1">
    <oc r="BE644">
      <f>ROW()</f>
    </oc>
    <nc r="BE644">
      <f>ROW()</f>
    </nc>
  </rcc>
  <rcc rId="21276" sId="1">
    <oc r="BE645">
      <f>ROW()</f>
    </oc>
    <nc r="BE645">
      <f>ROW()</f>
    </nc>
  </rcc>
  <rcc rId="21277" sId="1">
    <oc r="BE646">
      <f>ROW()</f>
    </oc>
    <nc r="BE646">
      <f>ROW()</f>
    </nc>
  </rcc>
  <rcc rId="21278" sId="1">
    <oc r="BE647">
      <f>ROW()</f>
    </oc>
    <nc r="BE647">
      <f>ROW()</f>
    </nc>
  </rcc>
  <rcc rId="21279" sId="1">
    <oc r="BE648">
      <f>ROW()</f>
    </oc>
    <nc r="BE648">
      <f>ROW()</f>
    </nc>
  </rcc>
  <rcc rId="21280" sId="1">
    <oc r="BE649">
      <f>ROW()</f>
    </oc>
    <nc r="BE649">
      <f>ROW()</f>
    </nc>
  </rcc>
  <rcc rId="21281" sId="1">
    <oc r="BE650">
      <f>ROW()</f>
    </oc>
    <nc r="BE650">
      <f>ROW()</f>
    </nc>
  </rcc>
  <rcc rId="21282" sId="1">
    <oc r="BE651">
      <f>ROW()</f>
    </oc>
    <nc r="BE651">
      <f>ROW()</f>
    </nc>
  </rcc>
  <rcc rId="21283" sId="1">
    <oc r="BE652">
      <f>ROW()</f>
    </oc>
    <nc r="BE652">
      <f>ROW()</f>
    </nc>
  </rcc>
  <rcc rId="21284" sId="1">
    <oc r="BE653">
      <f>ROW()</f>
    </oc>
    <nc r="BE653">
      <f>ROW()</f>
    </nc>
  </rcc>
  <rcc rId="21285" sId="1">
    <oc r="BE654">
      <f>ROW()</f>
    </oc>
    <nc r="BE654">
      <f>ROW()</f>
    </nc>
  </rcc>
  <rcc rId="21286" sId="1">
    <oc r="BE655">
      <f>ROW()</f>
    </oc>
    <nc r="BE655">
      <f>ROW()</f>
    </nc>
  </rcc>
  <rcc rId="21287" sId="1">
    <oc r="BE656">
      <f>ROW()</f>
    </oc>
    <nc r="BE656">
      <f>ROW()</f>
    </nc>
  </rcc>
  <rcc rId="21288" sId="1">
    <oc r="BE657">
      <f>ROW()</f>
    </oc>
    <nc r="BE657">
      <f>ROW()</f>
    </nc>
  </rcc>
  <rcc rId="21289" sId="1">
    <oc r="BE658">
      <f>ROW()</f>
    </oc>
    <nc r="BE658">
      <f>ROW()</f>
    </nc>
  </rcc>
  <rcc rId="21290" sId="1">
    <oc r="BE659">
      <f>ROW()</f>
    </oc>
    <nc r="BE659">
      <f>ROW()</f>
    </nc>
  </rcc>
  <rcc rId="21291" sId="1">
    <oc r="BE660">
      <f>ROW()</f>
    </oc>
    <nc r="BE660">
      <f>ROW()</f>
    </nc>
  </rcc>
  <rcc rId="21292" sId="1">
    <oc r="BE661">
      <f>ROW()</f>
    </oc>
    <nc r="BE661">
      <f>ROW()</f>
    </nc>
  </rcc>
  <rcc rId="21293" sId="1">
    <oc r="BE662">
      <f>ROW()</f>
    </oc>
    <nc r="BE662">
      <f>ROW()</f>
    </nc>
  </rcc>
  <rcc rId="21294" sId="1">
    <oc r="BE663">
      <f>ROW()</f>
    </oc>
    <nc r="BE663">
      <f>ROW()</f>
    </nc>
  </rcc>
  <rcc rId="21295" sId="1">
    <oc r="BE664">
      <f>ROW()</f>
    </oc>
    <nc r="BE664">
      <f>ROW()</f>
    </nc>
  </rcc>
  <rcc rId="21296" sId="1">
    <oc r="BE665">
      <f>ROW()</f>
    </oc>
    <nc r="BE665">
      <f>ROW()</f>
    </nc>
  </rcc>
  <rcc rId="21297" sId="1">
    <oc r="BE666">
      <f>ROW()</f>
    </oc>
    <nc r="BE666">
      <f>ROW()</f>
    </nc>
  </rcc>
  <rcc rId="21298" sId="1">
    <oc r="BE667">
      <f>ROW()</f>
    </oc>
    <nc r="BE667">
      <f>ROW()</f>
    </nc>
  </rcc>
  <rcc rId="21299" sId="1">
    <oc r="BE668">
      <f>ROW()</f>
    </oc>
    <nc r="BE668">
      <f>ROW()</f>
    </nc>
  </rcc>
  <rcc rId="21300" sId="1">
    <oc r="BE669">
      <f>ROW()</f>
    </oc>
    <nc r="BE669">
      <f>ROW()</f>
    </nc>
  </rcc>
  <rcc rId="21301" sId="1">
    <oc r="BE670">
      <f>ROW()</f>
    </oc>
    <nc r="BE670">
      <f>ROW()</f>
    </nc>
  </rcc>
  <rcc rId="21302" sId="1">
    <oc r="BE671">
      <f>ROW()</f>
    </oc>
    <nc r="BE671">
      <f>ROW()</f>
    </nc>
  </rcc>
  <rcc rId="21303" sId="1">
    <oc r="BE672">
      <f>ROW()</f>
    </oc>
    <nc r="BE672">
      <f>ROW()</f>
    </nc>
  </rcc>
  <rcc rId="21304" sId="1">
    <oc r="BE673">
      <f>ROW()</f>
    </oc>
    <nc r="BE673">
      <f>ROW()</f>
    </nc>
  </rcc>
  <rcc rId="21305" sId="1">
    <oc r="BE674">
      <f>ROW()</f>
    </oc>
    <nc r="BE674">
      <f>ROW()</f>
    </nc>
  </rcc>
  <rcc rId="21306" sId="1">
    <oc r="BE675">
      <f>ROW()</f>
    </oc>
    <nc r="BE675">
      <f>ROW()</f>
    </nc>
  </rcc>
  <rcc rId="21307" sId="1">
    <oc r="BE676">
      <f>ROW()</f>
    </oc>
    <nc r="BE676">
      <f>ROW()</f>
    </nc>
  </rcc>
  <rcc rId="21308" sId="1">
    <oc r="BE677">
      <f>ROW()</f>
    </oc>
    <nc r="BE677">
      <f>ROW()</f>
    </nc>
  </rcc>
  <rcc rId="21309" sId="1">
    <oc r="BE678">
      <f>ROW()</f>
    </oc>
    <nc r="BE678">
      <f>ROW()</f>
    </nc>
  </rcc>
  <rcc rId="21310" sId="1">
    <oc r="BE679">
      <f>ROW()</f>
    </oc>
    <nc r="BE679">
      <f>ROW()</f>
    </nc>
  </rcc>
  <rcc rId="21311" sId="1">
    <oc r="BE680">
      <f>ROW()</f>
    </oc>
    <nc r="BE680">
      <f>ROW()</f>
    </nc>
  </rcc>
  <rcc rId="21312" sId="1">
    <oc r="BE681">
      <f>ROW()</f>
    </oc>
    <nc r="BE681">
      <f>ROW()</f>
    </nc>
  </rcc>
  <rcc rId="21313" sId="1">
    <oc r="BE682">
      <f>ROW()</f>
    </oc>
    <nc r="BE682">
      <f>ROW()</f>
    </nc>
  </rcc>
  <rcc rId="21314" sId="1">
    <oc r="BE683">
      <f>ROW()</f>
    </oc>
    <nc r="BE683">
      <f>ROW()</f>
    </nc>
  </rcc>
  <rcc rId="21315" sId="1">
    <oc r="BE684">
      <f>ROW()</f>
    </oc>
    <nc r="BE684">
      <f>ROW()</f>
    </nc>
  </rcc>
  <rcc rId="21316" sId="1">
    <oc r="BE685">
      <f>ROW()</f>
    </oc>
    <nc r="BE685">
      <f>ROW()</f>
    </nc>
  </rcc>
  <rcc rId="21317" sId="1">
    <oc r="BE686">
      <f>ROW()</f>
    </oc>
    <nc r="BE686">
      <f>ROW()</f>
    </nc>
  </rcc>
  <rcc rId="21318" sId="1">
    <oc r="BE687">
      <f>ROW()</f>
    </oc>
    <nc r="BE687">
      <f>ROW()</f>
    </nc>
  </rcc>
  <rcc rId="21319" sId="1">
    <oc r="BE688">
      <f>ROW()</f>
    </oc>
    <nc r="BE688">
      <f>ROW()</f>
    </nc>
  </rcc>
  <rcc rId="21320" sId="1">
    <oc r="BE689">
      <f>ROW()</f>
    </oc>
    <nc r="BE689">
      <f>ROW()</f>
    </nc>
  </rcc>
  <rcc rId="21321" sId="1">
    <oc r="BE690">
      <f>ROW()</f>
    </oc>
    <nc r="BE690">
      <f>ROW()</f>
    </nc>
  </rcc>
  <rcc rId="21322" sId="1">
    <oc r="BE691">
      <f>ROW()</f>
    </oc>
    <nc r="BE691">
      <f>ROW()</f>
    </nc>
  </rcc>
  <rcc rId="21323" sId="1">
    <oc r="BE692">
      <f>ROW()</f>
    </oc>
    <nc r="BE692">
      <f>ROW()</f>
    </nc>
  </rcc>
  <rcc rId="21324" sId="1">
    <oc r="BE693">
      <f>ROW()</f>
    </oc>
    <nc r="BE693">
      <f>ROW()</f>
    </nc>
  </rcc>
  <rcc rId="21325" sId="1">
    <oc r="BE694">
      <f>ROW()</f>
    </oc>
    <nc r="BE694">
      <f>ROW()</f>
    </nc>
  </rcc>
  <rcc rId="21326" sId="1">
    <oc r="BE695">
      <f>ROW()</f>
    </oc>
    <nc r="BE695">
      <f>ROW()</f>
    </nc>
  </rcc>
  <rcc rId="21327" sId="1">
    <oc r="BE696">
      <f>ROW()</f>
    </oc>
    <nc r="BE696">
      <f>ROW()</f>
    </nc>
  </rcc>
  <rcc rId="21328" sId="1">
    <oc r="BE697">
      <f>ROW()</f>
    </oc>
    <nc r="BE697">
      <f>ROW()</f>
    </nc>
  </rcc>
  <rcc rId="21329" sId="1">
    <oc r="BE698">
      <f>ROW()</f>
    </oc>
    <nc r="BE698">
      <f>ROW()</f>
    </nc>
  </rcc>
  <rcc rId="21330" sId="1">
    <oc r="BE699">
      <f>ROW()</f>
    </oc>
    <nc r="BE699">
      <f>ROW()</f>
    </nc>
  </rcc>
  <rcc rId="21331" sId="1">
    <oc r="BE700">
      <f>ROW()</f>
    </oc>
    <nc r="BE700">
      <f>ROW()</f>
    </nc>
  </rcc>
  <rcc rId="21332" sId="1">
    <oc r="BE701">
      <f>ROW()</f>
    </oc>
    <nc r="BE701">
      <f>ROW()</f>
    </nc>
  </rcc>
  <rcc rId="21333" sId="1">
    <oc r="BE702">
      <f>ROW()</f>
    </oc>
    <nc r="BE702">
      <f>ROW()</f>
    </nc>
  </rcc>
  <rcc rId="21334" sId="1">
    <oc r="BE703">
      <f>ROW()</f>
    </oc>
    <nc r="BE703">
      <f>ROW()</f>
    </nc>
  </rcc>
  <rcc rId="21335" sId="1">
    <oc r="BE704">
      <f>ROW()</f>
    </oc>
    <nc r="BE704">
      <f>ROW()</f>
    </nc>
  </rcc>
  <rcc rId="21336" sId="1">
    <oc r="BE705">
      <f>ROW()</f>
    </oc>
    <nc r="BE705">
      <f>ROW()</f>
    </nc>
  </rcc>
  <rcc rId="21337" sId="1">
    <oc r="BE706">
      <f>ROW()</f>
    </oc>
    <nc r="BE706">
      <f>ROW()</f>
    </nc>
  </rcc>
  <rcc rId="21338" sId="1">
    <oc r="BE707">
      <f>ROW()</f>
    </oc>
    <nc r="BE707">
      <f>ROW()</f>
    </nc>
  </rcc>
  <rcc rId="21339" sId="1">
    <oc r="BE708">
      <f>ROW()</f>
    </oc>
    <nc r="BE708">
      <f>ROW()</f>
    </nc>
  </rcc>
  <rcc rId="21340" sId="1">
    <oc r="BE709">
      <f>ROW()</f>
    </oc>
    <nc r="BE709">
      <f>ROW()</f>
    </nc>
  </rcc>
  <rcc rId="21341" sId="1">
    <oc r="BE710">
      <f>ROW()</f>
    </oc>
    <nc r="BE710">
      <f>ROW()</f>
    </nc>
  </rcc>
  <rcc rId="21342" sId="1">
    <oc r="BE711">
      <f>ROW()</f>
    </oc>
    <nc r="BE711">
      <f>ROW()</f>
    </nc>
  </rcc>
  <rcc rId="21343" sId="1">
    <oc r="BE712">
      <f>ROW()</f>
    </oc>
    <nc r="BE712">
      <f>ROW()</f>
    </nc>
  </rcc>
  <rcc rId="21344" sId="1">
    <oc r="BE713">
      <f>ROW()</f>
    </oc>
    <nc r="BE713">
      <f>ROW()</f>
    </nc>
  </rcc>
  <rcc rId="21345" sId="1">
    <oc r="BE714">
      <f>ROW()</f>
    </oc>
    <nc r="BE714">
      <f>ROW()</f>
    </nc>
  </rcc>
  <rcc rId="21346" sId="1">
    <oc r="BE715">
      <f>ROW()</f>
    </oc>
    <nc r="BE715">
      <f>ROW()</f>
    </nc>
  </rcc>
  <rcc rId="21347" sId="1">
    <oc r="BE716">
      <f>ROW()</f>
    </oc>
    <nc r="BE716">
      <f>ROW()</f>
    </nc>
  </rcc>
  <rcc rId="21348" sId="1">
    <oc r="BE717">
      <f>ROW()</f>
    </oc>
    <nc r="BE717">
      <f>ROW()</f>
    </nc>
  </rcc>
  <rcc rId="21349" sId="1">
    <oc r="BE718">
      <f>ROW()</f>
    </oc>
    <nc r="BE718">
      <f>ROW()</f>
    </nc>
  </rcc>
  <rcc rId="21350" sId="1">
    <oc r="BE719">
      <f>ROW()</f>
    </oc>
    <nc r="BE719">
      <f>ROW()</f>
    </nc>
  </rcc>
  <rcc rId="21351" sId="1">
    <oc r="BE720">
      <f>ROW()</f>
    </oc>
    <nc r="BE720">
      <f>ROW()</f>
    </nc>
  </rcc>
  <rcc rId="21352" sId="1">
    <oc r="BE721">
      <f>ROW()</f>
    </oc>
    <nc r="BE721">
      <f>ROW()</f>
    </nc>
  </rcc>
  <rcc rId="21353" sId="1">
    <oc r="BE722">
      <f>ROW()</f>
    </oc>
    <nc r="BE722">
      <f>ROW()</f>
    </nc>
  </rcc>
  <rcc rId="21354" sId="1">
    <oc r="BE723">
      <f>ROW()</f>
    </oc>
    <nc r="BE723">
      <f>ROW()</f>
    </nc>
  </rcc>
  <rcc rId="21355" sId="1">
    <oc r="BE724">
      <f>ROW()</f>
    </oc>
    <nc r="BE724">
      <f>ROW()</f>
    </nc>
  </rcc>
  <rcc rId="21356" sId="1">
    <oc r="BE725">
      <f>ROW()</f>
    </oc>
    <nc r="BE725">
      <f>ROW()</f>
    </nc>
  </rcc>
  <rcc rId="21357" sId="1">
    <oc r="BE726">
      <f>ROW()</f>
    </oc>
    <nc r="BE726">
      <f>ROW()</f>
    </nc>
  </rcc>
  <rcc rId="21358" sId="1">
    <oc r="BE727">
      <f>ROW()</f>
    </oc>
    <nc r="BE727">
      <f>ROW()</f>
    </nc>
  </rcc>
  <rcc rId="21359" sId="1">
    <oc r="BE728">
      <f>ROW()</f>
    </oc>
    <nc r="BE728">
      <f>ROW()</f>
    </nc>
  </rcc>
  <rcc rId="21360" sId="1">
    <oc r="BE729">
      <f>ROW()</f>
    </oc>
    <nc r="BE729">
      <f>ROW()</f>
    </nc>
  </rcc>
  <rcc rId="21361" sId="1">
    <oc r="BE730">
      <f>ROW()</f>
    </oc>
    <nc r="BE730">
      <f>ROW()</f>
    </nc>
  </rcc>
  <rcc rId="21362" sId="1">
    <oc r="BE731">
      <f>ROW()</f>
    </oc>
    <nc r="BE731">
      <f>ROW()</f>
    </nc>
  </rcc>
  <rcc rId="21363" sId="1">
    <oc r="BE732">
      <f>ROW()</f>
    </oc>
    <nc r="BE732">
      <f>ROW()</f>
    </nc>
  </rcc>
  <rcc rId="21364" sId="1">
    <oc r="BE733">
      <f>ROW()</f>
    </oc>
    <nc r="BE733">
      <f>ROW()</f>
    </nc>
  </rcc>
  <rcc rId="21365" sId="1">
    <oc r="BE734">
      <f>ROW()</f>
    </oc>
    <nc r="BE734">
      <f>ROW()</f>
    </nc>
  </rcc>
  <rcc rId="21366" sId="1">
    <oc r="BE735">
      <f>ROW()</f>
    </oc>
    <nc r="BE735">
      <f>ROW()</f>
    </nc>
  </rcc>
  <rcc rId="21367" sId="1">
    <oc r="BE736">
      <f>ROW()</f>
    </oc>
    <nc r="BE736">
      <f>ROW()</f>
    </nc>
  </rcc>
  <rcc rId="21368" sId="1">
    <oc r="BE737">
      <f>ROW()</f>
    </oc>
    <nc r="BE737">
      <f>ROW()</f>
    </nc>
  </rcc>
  <rcc rId="21369" sId="1">
    <oc r="BE738">
      <f>ROW()</f>
    </oc>
    <nc r="BE738">
      <f>ROW()</f>
    </nc>
  </rcc>
  <rcc rId="21370" sId="1">
    <oc r="BE739">
      <f>ROW()</f>
    </oc>
    <nc r="BE739">
      <f>ROW()</f>
    </nc>
  </rcc>
  <rcc rId="21371" sId="1">
    <oc r="BE740">
      <f>ROW()</f>
    </oc>
    <nc r="BE740">
      <f>ROW()</f>
    </nc>
  </rcc>
  <rcc rId="21372" sId="1">
    <oc r="BE741">
      <f>ROW()</f>
    </oc>
    <nc r="BE741">
      <f>ROW()</f>
    </nc>
  </rcc>
  <rcc rId="21373" sId="1">
    <oc r="BE742">
      <f>ROW()</f>
    </oc>
    <nc r="BE742">
      <f>ROW()</f>
    </nc>
  </rcc>
  <rcc rId="21374" sId="1">
    <oc r="BE743">
      <f>ROW()</f>
    </oc>
    <nc r="BE743">
      <f>ROW()</f>
    </nc>
  </rcc>
  <rcc rId="21375" sId="1">
    <oc r="BE744">
      <f>ROW()</f>
    </oc>
    <nc r="BE744">
      <f>ROW()</f>
    </nc>
  </rcc>
  <rcc rId="21376" sId="1">
    <oc r="BE745">
      <f>ROW()</f>
    </oc>
    <nc r="BE745">
      <f>ROW()</f>
    </nc>
  </rcc>
  <rcc rId="21377" sId="1">
    <oc r="BE746">
      <f>ROW()</f>
    </oc>
    <nc r="BE746">
      <f>ROW()</f>
    </nc>
  </rcc>
  <rcc rId="21378" sId="1">
    <oc r="BE747">
      <f>ROW()</f>
    </oc>
    <nc r="BE747">
      <f>ROW()</f>
    </nc>
  </rcc>
  <rcc rId="21379" sId="1">
    <oc r="BE748">
      <f>ROW()</f>
    </oc>
    <nc r="BE748">
      <f>ROW()</f>
    </nc>
  </rcc>
  <rcc rId="21380" sId="1">
    <oc r="BE749">
      <f>ROW()</f>
    </oc>
    <nc r="BE749">
      <f>ROW()</f>
    </nc>
  </rcc>
  <rcc rId="21381" sId="1">
    <oc r="BE750">
      <f>ROW()</f>
    </oc>
    <nc r="BE750">
      <f>ROW()</f>
    </nc>
  </rcc>
  <rcc rId="21382" sId="1">
    <oc r="BE751">
      <f>ROW()</f>
    </oc>
    <nc r="BE751">
      <f>ROW()</f>
    </nc>
  </rcc>
  <rcc rId="21383" sId="1">
    <oc r="BE752">
      <f>ROW()</f>
    </oc>
    <nc r="BE752">
      <f>ROW()</f>
    </nc>
  </rcc>
  <rcc rId="21384" sId="1">
    <oc r="BE753">
      <f>ROW()</f>
    </oc>
    <nc r="BE753">
      <f>ROW()</f>
    </nc>
  </rcc>
  <rcc rId="21385" sId="1">
    <oc r="BE754">
      <f>ROW()</f>
    </oc>
    <nc r="BE754">
      <f>ROW()</f>
    </nc>
  </rcc>
  <rcc rId="21386" sId="1">
    <oc r="BE755">
      <f>ROW()</f>
    </oc>
    <nc r="BE755">
      <f>ROW()</f>
    </nc>
  </rcc>
  <rcc rId="21387" sId="1">
    <oc r="BE756">
      <f>ROW()</f>
    </oc>
    <nc r="BE756">
      <f>ROW()</f>
    </nc>
  </rcc>
  <rcc rId="21388" sId="1">
    <oc r="BE757">
      <f>ROW()</f>
    </oc>
    <nc r="BE757">
      <f>ROW()</f>
    </nc>
  </rcc>
  <rcc rId="21389" sId="1">
    <oc r="BE758">
      <f>ROW()</f>
    </oc>
    <nc r="BE758">
      <f>ROW()</f>
    </nc>
  </rcc>
  <rcc rId="21390" sId="1">
    <oc r="BE759">
      <f>ROW()</f>
    </oc>
    <nc r="BE759">
      <f>ROW()</f>
    </nc>
  </rcc>
  <rcc rId="21391" sId="1">
    <oc r="BE760">
      <f>ROW()</f>
    </oc>
    <nc r="BE760">
      <f>ROW()</f>
    </nc>
  </rcc>
  <rcc rId="21392" sId="1">
    <oc r="BE761">
      <f>ROW()</f>
    </oc>
    <nc r="BE761">
      <f>ROW()</f>
    </nc>
  </rcc>
  <rcc rId="21393" sId="1">
    <oc r="BE762">
      <f>ROW()</f>
    </oc>
    <nc r="BE762">
      <f>ROW()</f>
    </nc>
  </rcc>
  <rcc rId="21394" sId="1">
    <oc r="BE763">
      <f>ROW()</f>
    </oc>
    <nc r="BE763">
      <f>ROW()</f>
    </nc>
  </rcc>
  <rcc rId="21395" sId="1">
    <oc r="BE764">
      <f>ROW()</f>
    </oc>
    <nc r="BE764">
      <f>ROW()</f>
    </nc>
  </rcc>
  <rcc rId="21396" sId="1">
    <oc r="BE765">
      <f>ROW()</f>
    </oc>
    <nc r="BE765">
      <f>ROW()</f>
    </nc>
  </rcc>
  <rcc rId="21397" sId="1">
    <oc r="BE766">
      <f>ROW()</f>
    </oc>
    <nc r="BE766">
      <f>ROW()</f>
    </nc>
  </rcc>
  <rcc rId="21398" sId="1">
    <oc r="BE767">
      <f>ROW()</f>
    </oc>
    <nc r="BE767">
      <f>ROW()</f>
    </nc>
  </rcc>
  <rcc rId="21399" sId="1">
    <oc r="BE768">
      <f>ROW()</f>
    </oc>
    <nc r="BE768">
      <f>ROW()</f>
    </nc>
  </rcc>
  <rcc rId="21400" sId="1">
    <oc r="BE769">
      <f>ROW()</f>
    </oc>
    <nc r="BE769">
      <f>ROW()</f>
    </nc>
  </rcc>
  <rcc rId="21401" sId="1">
    <oc r="BE770">
      <f>ROW()</f>
    </oc>
    <nc r="BE770">
      <f>ROW()</f>
    </nc>
  </rcc>
  <rcc rId="21402" sId="1">
    <oc r="BE771">
      <f>ROW()</f>
    </oc>
    <nc r="BE771">
      <f>ROW()</f>
    </nc>
  </rcc>
  <rcc rId="21403" sId="1">
    <oc r="BE772">
      <f>ROW()</f>
    </oc>
    <nc r="BE772">
      <f>ROW()</f>
    </nc>
  </rcc>
  <rcc rId="21404" sId="1">
    <oc r="BE773">
      <f>ROW()</f>
    </oc>
    <nc r="BE773">
      <f>ROW()</f>
    </nc>
  </rcc>
  <rcc rId="21405" sId="1">
    <oc r="BE774">
      <f>ROW()</f>
    </oc>
    <nc r="BE774">
      <f>ROW()</f>
    </nc>
  </rcc>
  <rcc rId="21406" sId="1">
    <oc r="BE775">
      <f>ROW()</f>
    </oc>
    <nc r="BE775">
      <f>ROW()</f>
    </nc>
  </rcc>
  <rcc rId="21407" sId="1">
    <oc r="BE776">
      <f>ROW()</f>
    </oc>
    <nc r="BE776">
      <f>ROW()</f>
    </nc>
  </rcc>
  <rcc rId="21408" sId="1">
    <oc r="BE777">
      <f>ROW()</f>
    </oc>
    <nc r="BE777">
      <f>ROW()</f>
    </nc>
  </rcc>
  <rcc rId="21409" sId="1">
    <oc r="BE778">
      <f>ROW()</f>
    </oc>
    <nc r="BE778">
      <f>ROW()</f>
    </nc>
  </rcc>
  <rcc rId="21410" sId="1">
    <oc r="BE779">
      <f>ROW()</f>
    </oc>
    <nc r="BE779">
      <f>ROW()</f>
    </nc>
  </rcc>
  <rcc rId="21411" sId="1">
    <oc r="BE780">
      <f>ROW()</f>
    </oc>
    <nc r="BE780">
      <f>ROW()</f>
    </nc>
  </rcc>
  <rcc rId="21412" sId="1">
    <oc r="BE781">
      <f>ROW()</f>
    </oc>
    <nc r="BE781">
      <f>ROW()</f>
    </nc>
  </rcc>
  <rcc rId="21413" sId="1">
    <oc r="BE782">
      <f>ROW()</f>
    </oc>
    <nc r="BE782">
      <f>ROW()</f>
    </nc>
  </rcc>
  <rcc rId="21414" sId="1">
    <oc r="BE783">
      <f>ROW()</f>
    </oc>
    <nc r="BE783">
      <f>ROW()</f>
    </nc>
  </rcc>
  <rcc rId="21415" sId="1">
    <oc r="BE784">
      <f>ROW()</f>
    </oc>
    <nc r="BE784">
      <f>ROW()</f>
    </nc>
  </rcc>
  <rcc rId="21416" sId="1">
    <oc r="BE785">
      <f>ROW()</f>
    </oc>
    <nc r="BE785">
      <f>ROW()</f>
    </nc>
  </rcc>
  <rcc rId="21417" sId="1">
    <oc r="BE786">
      <f>ROW()</f>
    </oc>
    <nc r="BE786">
      <f>ROW()</f>
    </nc>
  </rcc>
  <rcc rId="21418" sId="1">
    <oc r="BE787">
      <f>ROW()</f>
    </oc>
    <nc r="BE787">
      <f>ROW()</f>
    </nc>
  </rcc>
  <rcc rId="21419" sId="1">
    <oc r="BE788">
      <f>ROW()</f>
    </oc>
    <nc r="BE788">
      <f>ROW()</f>
    </nc>
  </rcc>
  <rcc rId="21420" sId="1">
    <oc r="BE789">
      <f>ROW()</f>
    </oc>
    <nc r="BE789">
      <f>ROW()</f>
    </nc>
  </rcc>
  <rcc rId="21421" sId="1">
    <oc r="BE790">
      <f>ROW()</f>
    </oc>
    <nc r="BE790">
      <f>ROW()</f>
    </nc>
  </rcc>
  <rcc rId="21422" sId="1">
    <oc r="BE791">
      <f>ROW()</f>
    </oc>
    <nc r="BE791">
      <f>ROW()</f>
    </nc>
  </rcc>
  <rcc rId="21423" sId="1">
    <oc r="BE792">
      <f>ROW()</f>
    </oc>
    <nc r="BE792">
      <f>ROW()</f>
    </nc>
  </rcc>
  <rcc rId="21424" sId="1">
    <oc r="BE793">
      <f>ROW()</f>
    </oc>
    <nc r="BE793">
      <f>ROW()</f>
    </nc>
  </rcc>
  <rcc rId="21425" sId="1">
    <oc r="BE794">
      <f>ROW()</f>
    </oc>
    <nc r="BE794">
      <f>ROW()</f>
    </nc>
  </rcc>
  <rcc rId="21426" sId="1">
    <oc r="BE795">
      <f>ROW()</f>
    </oc>
    <nc r="BE795">
      <f>ROW()</f>
    </nc>
  </rcc>
  <rcc rId="21427" sId="1">
    <oc r="BE796">
      <f>ROW()</f>
    </oc>
    <nc r="BE796">
      <f>ROW()</f>
    </nc>
  </rcc>
  <rcc rId="21428" sId="1">
    <oc r="BE797">
      <f>ROW()</f>
    </oc>
    <nc r="BE797">
      <f>ROW()</f>
    </nc>
  </rcc>
  <rcc rId="21429" sId="1">
    <oc r="BE798">
      <f>ROW()</f>
    </oc>
    <nc r="BE798">
      <f>ROW()</f>
    </nc>
  </rcc>
  <rcc rId="21430" sId="1">
    <oc r="BE799">
      <f>ROW()</f>
    </oc>
    <nc r="BE799">
      <f>ROW()</f>
    </nc>
  </rcc>
  <rcc rId="21431" sId="1">
    <oc r="BE800">
      <f>ROW()</f>
    </oc>
    <nc r="BE800">
      <f>ROW()</f>
    </nc>
  </rcc>
  <rcc rId="21432" sId="1">
    <oc r="BE801">
      <f>ROW()</f>
    </oc>
    <nc r="BE801">
      <f>ROW()</f>
    </nc>
  </rcc>
  <rcc rId="21433" sId="1">
    <oc r="BE802">
      <f>ROW()</f>
    </oc>
    <nc r="BE802">
      <f>ROW()</f>
    </nc>
  </rcc>
  <rcc rId="21434" sId="1">
    <oc r="BE803">
      <f>ROW()</f>
    </oc>
    <nc r="BE803">
      <f>ROW()</f>
    </nc>
  </rcc>
  <rcc rId="21435" sId="1">
    <oc r="BE804">
      <f>ROW()</f>
    </oc>
    <nc r="BE804">
      <f>ROW()</f>
    </nc>
  </rcc>
  <rcc rId="21436" sId="1">
    <oc r="BE805">
      <f>ROW()</f>
    </oc>
    <nc r="BE805">
      <f>ROW()</f>
    </nc>
  </rcc>
  <rcc rId="21437" sId="1">
    <oc r="BE806">
      <f>ROW()</f>
    </oc>
    <nc r="BE806">
      <f>ROW()</f>
    </nc>
  </rcc>
  <rcc rId="21438" sId="1">
    <oc r="BE807">
      <f>ROW()</f>
    </oc>
    <nc r="BE807">
      <f>ROW()</f>
    </nc>
  </rcc>
  <rcc rId="21439" sId="1">
    <oc r="BE808">
      <f>ROW()</f>
    </oc>
    <nc r="BE808">
      <f>ROW()</f>
    </nc>
  </rcc>
  <rcc rId="21440" sId="1">
    <oc r="BE809">
      <f>ROW()</f>
    </oc>
    <nc r="BE809">
      <f>ROW()</f>
    </nc>
  </rcc>
  <rcc rId="21441" sId="1">
    <oc r="BE810">
      <f>ROW()</f>
    </oc>
    <nc r="BE810">
      <f>ROW()</f>
    </nc>
  </rcc>
  <rcc rId="21442" sId="1">
    <oc r="BE811">
      <f>ROW()</f>
    </oc>
    <nc r="BE811">
      <f>ROW()</f>
    </nc>
  </rcc>
  <rcc rId="21443" sId="1">
    <oc r="BE812">
      <f>ROW()</f>
    </oc>
    <nc r="BE812">
      <f>ROW()</f>
    </nc>
  </rcc>
  <rcc rId="21444" sId="1">
    <oc r="BE813">
      <f>ROW()</f>
    </oc>
    <nc r="BE813">
      <f>ROW()</f>
    </nc>
  </rcc>
  <rcc rId="21445" sId="1">
    <oc r="BE814">
      <f>ROW()</f>
    </oc>
    <nc r="BE814">
      <f>ROW()</f>
    </nc>
  </rcc>
  <rcc rId="21446" sId="1">
    <oc r="BE815">
      <f>ROW()</f>
    </oc>
    <nc r="BE815">
      <f>ROW()</f>
    </nc>
  </rcc>
  <rcc rId="21447" sId="1">
    <oc r="BE816">
      <f>ROW()</f>
    </oc>
    <nc r="BE816">
      <f>ROW()</f>
    </nc>
  </rcc>
  <rcc rId="21448" sId="1">
    <oc r="BE817">
      <f>ROW()</f>
    </oc>
    <nc r="BE817">
      <f>ROW()</f>
    </nc>
  </rcc>
  <rcc rId="21449" sId="1">
    <oc r="BE818">
      <f>ROW()</f>
    </oc>
    <nc r="BE818">
      <f>ROW()</f>
    </nc>
  </rcc>
  <rcc rId="21450" sId="1">
    <oc r="BE819">
      <f>ROW()</f>
    </oc>
    <nc r="BE819">
      <f>ROW()</f>
    </nc>
  </rcc>
  <rcc rId="21451" sId="1">
    <oc r="BE820">
      <f>ROW()</f>
    </oc>
    <nc r="BE820">
      <f>ROW()</f>
    </nc>
  </rcc>
  <rcc rId="21452" sId="1">
    <oc r="BE821">
      <f>ROW()</f>
    </oc>
    <nc r="BE821">
      <f>ROW()</f>
    </nc>
  </rcc>
  <rcc rId="21453" sId="1">
    <oc r="BE822">
      <f>ROW()</f>
    </oc>
    <nc r="BE822">
      <f>ROW()</f>
    </nc>
  </rcc>
  <rcc rId="21454" sId="1">
    <oc r="BE823">
      <f>ROW()</f>
    </oc>
    <nc r="BE823">
      <f>ROW()</f>
    </nc>
  </rcc>
  <rcc rId="21455" sId="1">
    <oc r="BE824">
      <f>ROW()</f>
    </oc>
    <nc r="BE824">
      <f>ROW()</f>
    </nc>
  </rcc>
  <rcc rId="21456" sId="1">
    <oc r="BE825">
      <f>ROW()</f>
    </oc>
    <nc r="BE825">
      <f>ROW()</f>
    </nc>
  </rcc>
  <rcc rId="21457" sId="1">
    <oc r="BE826">
      <f>ROW()</f>
    </oc>
    <nc r="BE826">
      <f>ROW()</f>
    </nc>
  </rcc>
  <rcc rId="21458" sId="1">
    <oc r="BE827">
      <f>ROW()</f>
    </oc>
    <nc r="BE827">
      <f>ROW()</f>
    </nc>
  </rcc>
  <rcc rId="21459" sId="1">
    <oc r="BE828">
      <f>ROW()</f>
    </oc>
    <nc r="BE828">
      <f>ROW()</f>
    </nc>
  </rcc>
  <rcc rId="21460" sId="1">
    <oc r="BE829">
      <f>ROW()</f>
    </oc>
    <nc r="BE829">
      <f>ROW()</f>
    </nc>
  </rcc>
  <rcc rId="21461" sId="1">
    <oc r="BE830">
      <f>ROW()</f>
    </oc>
    <nc r="BE830">
      <f>ROW()</f>
    </nc>
  </rcc>
  <rcc rId="21462" sId="1">
    <oc r="BE831">
      <f>ROW()</f>
    </oc>
    <nc r="BE831">
      <f>ROW()</f>
    </nc>
  </rcc>
  <rcc rId="21463" sId="1">
    <oc r="BE832">
      <f>ROW()</f>
    </oc>
    <nc r="BE832">
      <f>ROW()</f>
    </nc>
  </rcc>
  <rcc rId="21464" sId="1">
    <oc r="BE833">
      <f>ROW()</f>
    </oc>
    <nc r="BE833">
      <f>ROW()</f>
    </nc>
  </rcc>
  <rcc rId="21465" sId="1">
    <oc r="BE834">
      <f>ROW()</f>
    </oc>
    <nc r="BE834">
      <f>ROW()</f>
    </nc>
  </rcc>
  <rcc rId="21466" sId="1">
    <oc r="BE835">
      <f>ROW()</f>
    </oc>
    <nc r="BE835">
      <f>ROW()</f>
    </nc>
  </rcc>
  <rcc rId="21467" sId="1">
    <oc r="BE836">
      <f>ROW()</f>
    </oc>
    <nc r="BE836">
      <f>ROW()</f>
    </nc>
  </rcc>
  <rcc rId="21468" sId="1">
    <oc r="BE837">
      <f>ROW()</f>
    </oc>
    <nc r="BE837">
      <f>ROW()</f>
    </nc>
  </rcc>
  <rcc rId="21469" sId="1">
    <oc r="BE838">
      <f>ROW()</f>
    </oc>
    <nc r="BE838">
      <f>ROW()</f>
    </nc>
  </rcc>
  <rcc rId="21470" sId="1">
    <oc r="BE839">
      <f>ROW()</f>
    </oc>
    <nc r="BE839">
      <f>ROW()</f>
    </nc>
  </rcc>
  <rcc rId="21471" sId="1">
    <oc r="BE840">
      <f>ROW()</f>
    </oc>
    <nc r="BE840">
      <f>ROW()</f>
    </nc>
  </rcc>
  <rcc rId="21472" sId="1">
    <oc r="BE841">
      <f>ROW()</f>
    </oc>
    <nc r="BE841">
      <f>ROW()</f>
    </nc>
  </rcc>
  <rcc rId="21473" sId="1">
    <oc r="BE842">
      <f>ROW()</f>
    </oc>
    <nc r="BE842">
      <f>ROW()</f>
    </nc>
  </rcc>
  <rcc rId="21474" sId="1">
    <oc r="BE843">
      <f>ROW()</f>
    </oc>
    <nc r="BE843">
      <f>ROW()</f>
    </nc>
  </rcc>
  <rcc rId="21475" sId="1">
    <oc r="BE844">
      <f>ROW()</f>
    </oc>
    <nc r="BE844">
      <f>ROW()</f>
    </nc>
  </rcc>
  <rcc rId="21476" sId="1">
    <oc r="BE845">
      <f>ROW()</f>
    </oc>
    <nc r="BE845">
      <f>ROW()</f>
    </nc>
  </rcc>
  <rcc rId="21477" sId="1">
    <oc r="BE846">
      <f>ROW()</f>
    </oc>
    <nc r="BE846">
      <f>ROW()</f>
    </nc>
  </rcc>
  <rcc rId="21478" sId="1">
    <oc r="BE847">
      <f>ROW()</f>
    </oc>
    <nc r="BE847">
      <f>ROW()</f>
    </nc>
  </rcc>
  <rcc rId="21479" sId="1">
    <oc r="BE848">
      <f>ROW()</f>
    </oc>
    <nc r="BE848">
      <f>ROW()</f>
    </nc>
  </rcc>
  <rcc rId="21480" sId="1">
    <oc r="BE849">
      <f>ROW()</f>
    </oc>
    <nc r="BE849">
      <f>ROW()</f>
    </nc>
  </rcc>
  <rcc rId="21481" sId="1">
    <oc r="BE850">
      <f>ROW()</f>
    </oc>
    <nc r="BE850">
      <f>ROW()</f>
    </nc>
  </rcc>
  <rcc rId="21482" sId="1">
    <oc r="BE851">
      <f>ROW()</f>
    </oc>
    <nc r="BE851">
      <f>ROW()</f>
    </nc>
  </rcc>
  <rcc rId="21483" sId="1">
    <oc r="BE852">
      <f>ROW()</f>
    </oc>
    <nc r="BE852">
      <f>ROW()</f>
    </nc>
  </rcc>
  <rcc rId="21484" sId="1">
    <oc r="BE853">
      <f>ROW()</f>
    </oc>
    <nc r="BE853">
      <f>ROW()</f>
    </nc>
  </rcc>
  <rcc rId="21485" sId="1">
    <oc r="BE854">
      <f>ROW()</f>
    </oc>
    <nc r="BE854">
      <f>ROW()</f>
    </nc>
  </rcc>
  <rcc rId="21486" sId="1">
    <oc r="BE855">
      <f>ROW()</f>
    </oc>
    <nc r="BE855">
      <f>ROW()</f>
    </nc>
  </rcc>
  <rcc rId="21487" sId="1">
    <oc r="BE856">
      <f>ROW()</f>
    </oc>
    <nc r="BE856">
      <f>ROW()</f>
    </nc>
  </rcc>
  <rcc rId="21488" sId="1">
    <oc r="BE857">
      <f>ROW()</f>
    </oc>
    <nc r="BE857">
      <f>ROW()</f>
    </nc>
  </rcc>
  <rcc rId="21489" sId="1">
    <oc r="BE858">
      <f>ROW()</f>
    </oc>
    <nc r="BE858">
      <f>ROW()</f>
    </nc>
  </rcc>
  <rcc rId="21490" sId="1">
    <oc r="BE859">
      <f>ROW()</f>
    </oc>
    <nc r="BE859">
      <f>ROW()</f>
    </nc>
  </rcc>
  <rcc rId="21491" sId="1">
    <oc r="BE860">
      <f>ROW()</f>
    </oc>
    <nc r="BE860">
      <f>ROW()</f>
    </nc>
  </rcc>
  <rcc rId="21492" sId="1">
    <oc r="BE861">
      <f>ROW()</f>
    </oc>
    <nc r="BE861">
      <f>ROW()</f>
    </nc>
  </rcc>
  <rcc rId="21493" sId="1">
    <oc r="BE862">
      <f>ROW()</f>
    </oc>
    <nc r="BE862">
      <f>ROW()</f>
    </nc>
  </rcc>
  <rcc rId="21494" sId="1">
    <oc r="BE863">
      <f>ROW()</f>
    </oc>
    <nc r="BE863">
      <f>ROW()</f>
    </nc>
  </rcc>
  <rcc rId="21495" sId="1">
    <oc r="BE864">
      <f>ROW()</f>
    </oc>
    <nc r="BE864">
      <f>ROW()</f>
    </nc>
  </rcc>
  <rcc rId="21496" sId="1">
    <oc r="BE865">
      <f>ROW()</f>
    </oc>
    <nc r="BE865">
      <f>ROW()</f>
    </nc>
  </rcc>
  <rcc rId="21497" sId="1">
    <oc r="BE866">
      <f>ROW()</f>
    </oc>
    <nc r="BE866">
      <f>ROW()</f>
    </nc>
  </rcc>
  <rcc rId="21498" sId="1">
    <oc r="BE867">
      <f>ROW()</f>
    </oc>
    <nc r="BE867">
      <f>ROW()</f>
    </nc>
  </rcc>
  <rcc rId="21499" sId="1">
    <oc r="BE868">
      <f>ROW()</f>
    </oc>
    <nc r="BE868">
      <f>ROW()</f>
    </nc>
  </rcc>
  <rcc rId="21500" sId="1">
    <oc r="BE869">
      <f>ROW()</f>
    </oc>
    <nc r="BE869">
      <f>ROW()</f>
    </nc>
  </rcc>
  <rcc rId="21501" sId="1">
    <oc r="BE870">
      <f>ROW()</f>
    </oc>
    <nc r="BE870">
      <f>ROW()</f>
    </nc>
  </rcc>
  <rcc rId="21502" sId="1">
    <oc r="BE871">
      <f>ROW()</f>
    </oc>
    <nc r="BE871">
      <f>ROW()</f>
    </nc>
  </rcc>
  <rcc rId="21503" sId="1">
    <oc r="BE872">
      <f>ROW()</f>
    </oc>
    <nc r="BE872">
      <f>ROW()</f>
    </nc>
  </rcc>
  <rcc rId="21504" sId="1">
    <oc r="BE873">
      <f>ROW()</f>
    </oc>
    <nc r="BE873">
      <f>ROW()</f>
    </nc>
  </rcc>
  <rcc rId="21505" sId="1">
    <oc r="BE874">
      <f>ROW()</f>
    </oc>
    <nc r="BE874">
      <f>ROW()</f>
    </nc>
  </rcc>
  <rcc rId="21506" sId="1">
    <oc r="BE875">
      <f>ROW()</f>
    </oc>
    <nc r="BE875">
      <f>ROW()</f>
    </nc>
  </rcc>
  <rcc rId="21507" sId="1">
    <oc r="BE876">
      <f>ROW()</f>
    </oc>
    <nc r="BE876">
      <f>ROW()</f>
    </nc>
  </rcc>
  <rcc rId="21508" sId="1">
    <oc r="BE877">
      <f>ROW()</f>
    </oc>
    <nc r="BE877">
      <f>ROW()</f>
    </nc>
  </rcc>
  <rcc rId="21509" sId="1">
    <oc r="BE878">
      <f>ROW()</f>
    </oc>
    <nc r="BE878">
      <f>ROW()</f>
    </nc>
  </rcc>
  <rcc rId="21510" sId="1">
    <oc r="BE879">
      <f>ROW()</f>
    </oc>
    <nc r="BE879">
      <f>ROW()</f>
    </nc>
  </rcc>
  <rcc rId="21511" sId="1">
    <oc r="BE880">
      <f>ROW()</f>
    </oc>
    <nc r="BE880">
      <f>ROW()</f>
    </nc>
  </rcc>
  <rcc rId="21512" sId="1">
    <oc r="BE881">
      <f>ROW()</f>
    </oc>
    <nc r="BE881">
      <f>ROW()</f>
    </nc>
  </rcc>
  <rcc rId="21513" sId="1">
    <oc r="BE882">
      <f>ROW()</f>
    </oc>
    <nc r="BE882">
      <f>ROW()</f>
    </nc>
  </rcc>
  <rcc rId="21514" sId="1">
    <oc r="BE883">
      <f>ROW()</f>
    </oc>
    <nc r="BE883">
      <f>ROW()</f>
    </nc>
  </rcc>
  <rcc rId="21515" sId="1">
    <oc r="BE884">
      <f>ROW()</f>
    </oc>
    <nc r="BE884">
      <f>ROW()</f>
    </nc>
  </rcc>
  <rcc rId="21516" sId="1">
    <oc r="BE885">
      <f>ROW()</f>
    </oc>
    <nc r="BE885">
      <f>ROW()</f>
    </nc>
  </rcc>
  <rcc rId="21517" sId="1">
    <oc r="BE886">
      <f>ROW()</f>
    </oc>
    <nc r="BE886">
      <f>ROW()</f>
    </nc>
  </rcc>
  <rcc rId="21518" sId="1">
    <oc r="BE887">
      <f>ROW()</f>
    </oc>
    <nc r="BE887">
      <f>ROW()</f>
    </nc>
  </rcc>
  <rcc rId="21519" sId="1">
    <oc r="BE888">
      <f>ROW()</f>
    </oc>
    <nc r="BE888">
      <f>ROW()</f>
    </nc>
  </rcc>
  <rcc rId="21520" sId="1">
    <oc r="BE889">
      <f>ROW()</f>
    </oc>
    <nc r="BE889">
      <f>ROW()</f>
    </nc>
  </rcc>
  <rcc rId="21521" sId="1">
    <oc r="BE890">
      <f>ROW()</f>
    </oc>
    <nc r="BE890">
      <f>ROW()</f>
    </nc>
  </rcc>
  <rcc rId="21522" sId="1">
    <oc r="BE891">
      <f>ROW()</f>
    </oc>
    <nc r="BE891">
      <f>ROW()</f>
    </nc>
  </rcc>
  <rcc rId="21523" sId="1">
    <oc r="BE892">
      <f>ROW()</f>
    </oc>
    <nc r="BE892">
      <f>ROW()</f>
    </nc>
  </rcc>
  <rcc rId="21524" sId="1">
    <oc r="BE893">
      <f>ROW()</f>
    </oc>
    <nc r="BE893">
      <f>ROW()</f>
    </nc>
  </rcc>
  <rcc rId="21525" sId="1">
    <oc r="BE894">
      <f>ROW()</f>
    </oc>
    <nc r="BE894">
      <f>ROW()</f>
    </nc>
  </rcc>
  <rcc rId="21526" sId="1">
    <oc r="BE895">
      <f>ROW()</f>
    </oc>
    <nc r="BE895">
      <f>ROW()</f>
    </nc>
  </rcc>
  <rcc rId="21527" sId="1">
    <oc r="BE896">
      <f>ROW()</f>
    </oc>
    <nc r="BE896">
      <f>ROW()</f>
    </nc>
  </rcc>
  <rcc rId="21528" sId="1">
    <oc r="BE897">
      <f>ROW()</f>
    </oc>
    <nc r="BE897">
      <f>ROW()</f>
    </nc>
  </rcc>
  <rcc rId="21529" sId="1">
    <oc r="BE898">
      <f>ROW()</f>
    </oc>
    <nc r="BE898">
      <f>ROW()</f>
    </nc>
  </rcc>
  <rcc rId="21530" sId="1">
    <oc r="BE899">
      <f>ROW()</f>
    </oc>
    <nc r="BE899">
      <f>ROW()</f>
    </nc>
  </rcc>
  <rcc rId="21531" sId="1">
    <oc r="BE900">
      <f>ROW()</f>
    </oc>
    <nc r="BE900">
      <f>ROW()</f>
    </nc>
  </rcc>
  <rcc rId="21532" sId="1">
    <oc r="BE901">
      <f>ROW()</f>
    </oc>
    <nc r="BE901">
      <f>ROW()</f>
    </nc>
  </rcc>
  <rcc rId="21533" sId="1">
    <oc r="BE902">
      <f>ROW()</f>
    </oc>
    <nc r="BE902">
      <f>ROW()</f>
    </nc>
  </rcc>
  <rcc rId="21534" sId="1">
    <oc r="BE903">
      <f>ROW()</f>
    </oc>
    <nc r="BE903">
      <f>ROW()</f>
    </nc>
  </rcc>
  <rcc rId="21535" sId="1">
    <oc r="BE904">
      <f>ROW()</f>
    </oc>
    <nc r="BE904">
      <f>ROW()</f>
    </nc>
  </rcc>
  <rcc rId="21536" sId="1">
    <oc r="BE905">
      <f>ROW()</f>
    </oc>
    <nc r="BE905">
      <f>ROW()</f>
    </nc>
  </rcc>
  <rcc rId="21537" sId="1">
    <oc r="BE906">
      <f>ROW()</f>
    </oc>
    <nc r="BE906">
      <f>ROW()</f>
    </nc>
  </rcc>
  <rcc rId="21538" sId="1">
    <oc r="BE907">
      <f>ROW()</f>
    </oc>
    <nc r="BE907">
      <f>ROW()</f>
    </nc>
  </rcc>
  <rcc rId="21539" sId="1">
    <oc r="BE908">
      <f>ROW()</f>
    </oc>
    <nc r="BE908">
      <f>ROW()</f>
    </nc>
  </rcc>
  <rcc rId="21540" sId="1">
    <oc r="BE909">
      <f>ROW()</f>
    </oc>
    <nc r="BE909">
      <f>ROW()</f>
    </nc>
  </rcc>
  <rcc rId="21541" sId="1">
    <oc r="BE910">
      <f>ROW()</f>
    </oc>
    <nc r="BE910">
      <f>ROW()</f>
    </nc>
  </rcc>
  <rcc rId="21542" sId="1">
    <oc r="BE911">
      <f>ROW()</f>
    </oc>
    <nc r="BE911">
      <f>ROW()</f>
    </nc>
  </rcc>
  <rcc rId="21543" sId="1">
    <oc r="BE912">
      <f>ROW()</f>
    </oc>
    <nc r="BE912">
      <f>ROW()</f>
    </nc>
  </rcc>
  <rcc rId="21544" sId="1">
    <oc r="BE913">
      <f>ROW()</f>
    </oc>
    <nc r="BE913">
      <f>ROW()</f>
    </nc>
  </rcc>
  <rcc rId="21545" sId="1">
    <oc r="BE914">
      <f>ROW()</f>
    </oc>
    <nc r="BE914">
      <f>ROW()</f>
    </nc>
  </rcc>
  <rcc rId="21546" sId="1">
    <oc r="BE915">
      <f>ROW()</f>
    </oc>
    <nc r="BE915">
      <f>ROW()</f>
    </nc>
  </rcc>
  <rcc rId="21547" sId="1">
    <oc r="BE916">
      <f>ROW()</f>
    </oc>
    <nc r="BE916">
      <f>ROW()</f>
    </nc>
  </rcc>
  <rcc rId="21548" sId="1">
    <oc r="BE917">
      <f>ROW()</f>
    </oc>
    <nc r="BE917">
      <f>ROW()</f>
    </nc>
  </rcc>
  <rcc rId="21549" sId="1">
    <oc r="BE918">
      <f>ROW()</f>
    </oc>
    <nc r="BE918">
      <f>ROW()</f>
    </nc>
  </rcc>
  <rcc rId="21550" sId="1">
    <oc r="BE919">
      <f>ROW()</f>
    </oc>
    <nc r="BE919">
      <f>ROW()</f>
    </nc>
  </rcc>
  <rcc rId="21551" sId="1">
    <oc r="BE920">
      <f>ROW()</f>
    </oc>
    <nc r="BE920">
      <f>ROW()</f>
    </nc>
  </rcc>
  <rcc rId="21552" sId="1">
    <oc r="BE921">
      <f>ROW()</f>
    </oc>
    <nc r="BE921">
      <f>ROW()</f>
    </nc>
  </rcc>
  <rcc rId="21553" sId="1">
    <oc r="BE922">
      <f>ROW()</f>
    </oc>
    <nc r="BE922">
      <f>ROW()</f>
    </nc>
  </rcc>
  <rcc rId="21554" sId="1">
    <oc r="BE923">
      <f>ROW()</f>
    </oc>
    <nc r="BE923">
      <f>ROW()</f>
    </nc>
  </rcc>
  <rcc rId="21555" sId="1">
    <oc r="BE924">
      <f>ROW()</f>
    </oc>
    <nc r="BE924">
      <f>ROW()</f>
    </nc>
  </rcc>
  <rcc rId="21556" sId="1">
    <oc r="BE925">
      <f>ROW()</f>
    </oc>
    <nc r="BE925">
      <f>ROW()</f>
    </nc>
  </rcc>
  <rcc rId="21557" sId="1">
    <oc r="BE926">
      <f>ROW()</f>
    </oc>
    <nc r="BE926">
      <f>ROW()</f>
    </nc>
  </rcc>
  <rcc rId="21558" sId="1">
    <oc r="BE927">
      <f>ROW()</f>
    </oc>
    <nc r="BE927">
      <f>ROW()</f>
    </nc>
  </rcc>
  <rcc rId="21559" sId="1">
    <oc r="BE928">
      <f>ROW()</f>
    </oc>
    <nc r="BE928">
      <f>ROW()</f>
    </nc>
  </rcc>
  <rcc rId="21560" sId="1">
    <oc r="BE929">
      <f>ROW()</f>
    </oc>
    <nc r="BE929">
      <f>ROW()</f>
    </nc>
  </rcc>
  <rcc rId="21561" sId="1">
    <oc r="BE930">
      <f>ROW()</f>
    </oc>
    <nc r="BE930">
      <f>ROW()</f>
    </nc>
  </rcc>
  <rcc rId="21562" sId="1">
    <oc r="BE931">
      <f>ROW()</f>
    </oc>
    <nc r="BE931">
      <f>ROW()</f>
    </nc>
  </rcc>
  <rcc rId="21563" sId="1">
    <oc r="BE932">
      <f>ROW()</f>
    </oc>
    <nc r="BE932">
      <f>ROW()</f>
    </nc>
  </rcc>
  <rcc rId="21564" sId="1">
    <oc r="BE933">
      <f>ROW()</f>
    </oc>
    <nc r="BE933">
      <f>ROW()</f>
    </nc>
  </rcc>
  <rcc rId="21565" sId="1">
    <oc r="BE934">
      <f>ROW()</f>
    </oc>
    <nc r="BE934">
      <f>ROW()</f>
    </nc>
  </rcc>
  <rcc rId="21566" sId="1">
    <oc r="BE935">
      <f>ROW()</f>
    </oc>
    <nc r="BE935">
      <f>ROW()</f>
    </nc>
  </rcc>
  <rcc rId="21567" sId="1">
    <oc r="BE936">
      <f>ROW()</f>
    </oc>
    <nc r="BE936">
      <f>ROW()</f>
    </nc>
  </rcc>
  <rcc rId="21568" sId="1">
    <oc r="BE937">
      <f>ROW()</f>
    </oc>
    <nc r="BE937">
      <f>ROW()</f>
    </nc>
  </rcc>
  <rcc rId="21569" sId="1">
    <oc r="BE938">
      <f>ROW()</f>
    </oc>
    <nc r="BE938">
      <f>ROW()</f>
    </nc>
  </rcc>
  <rcc rId="21570" sId="1">
    <oc r="BE939">
      <f>ROW()</f>
    </oc>
    <nc r="BE939">
      <f>ROW()</f>
    </nc>
  </rcc>
  <rcc rId="21571" sId="1">
    <oc r="BE940">
      <f>ROW()</f>
    </oc>
    <nc r="BE940">
      <f>ROW()</f>
    </nc>
  </rcc>
  <rcc rId="21572" sId="1">
    <oc r="BE941">
      <f>ROW()</f>
    </oc>
    <nc r="BE941">
      <f>ROW()</f>
    </nc>
  </rcc>
  <rcc rId="21573" sId="1">
    <oc r="BE942">
      <f>ROW()</f>
    </oc>
    <nc r="BE942">
      <f>ROW()</f>
    </nc>
  </rcc>
  <rcc rId="21574" sId="1">
    <oc r="BE943">
      <f>ROW()</f>
    </oc>
    <nc r="BE943">
      <f>ROW()</f>
    </nc>
  </rcc>
  <rcc rId="21575" sId="1">
    <oc r="BE944">
      <f>ROW()</f>
    </oc>
    <nc r="BE944">
      <f>ROW()</f>
    </nc>
  </rcc>
  <rcc rId="21576" sId="1">
    <oc r="BE945">
      <f>ROW()</f>
    </oc>
    <nc r="BE945">
      <f>ROW()</f>
    </nc>
  </rcc>
  <rcc rId="21577" sId="1">
    <oc r="BE946">
      <f>ROW()</f>
    </oc>
    <nc r="BE946">
      <f>ROW()</f>
    </nc>
  </rcc>
  <rcc rId="21578" sId="1">
    <oc r="BE947">
      <f>ROW()</f>
    </oc>
    <nc r="BE947">
      <f>ROW()</f>
    </nc>
  </rcc>
  <rcc rId="21579" sId="1">
    <oc r="BE948">
      <f>ROW()</f>
    </oc>
    <nc r="BE948">
      <f>ROW()</f>
    </nc>
  </rcc>
  <rcc rId="21580" sId="1">
    <oc r="BE949">
      <f>ROW()</f>
    </oc>
    <nc r="BE949">
      <f>ROW()</f>
    </nc>
  </rcc>
  <rcc rId="21581" sId="1">
    <oc r="BE950">
      <f>ROW()</f>
    </oc>
    <nc r="BE950">
      <f>ROW()</f>
    </nc>
  </rcc>
  <rcc rId="21582" sId="1">
    <oc r="BE951">
      <f>ROW()</f>
    </oc>
    <nc r="BE951">
      <f>ROW()</f>
    </nc>
  </rcc>
  <rcc rId="21583" sId="1">
    <oc r="BE952">
      <f>ROW()</f>
    </oc>
    <nc r="BE952">
      <f>ROW()</f>
    </nc>
  </rcc>
  <rcc rId="21584" sId="1">
    <oc r="BE953">
      <f>ROW()</f>
    </oc>
    <nc r="BE953">
      <f>ROW()</f>
    </nc>
  </rcc>
  <rcc rId="21585" sId="1">
    <oc r="BE954">
      <f>ROW()</f>
    </oc>
    <nc r="BE954">
      <f>ROW()</f>
    </nc>
  </rcc>
  <rcc rId="21586" sId="1">
    <oc r="BE955">
      <f>ROW()</f>
    </oc>
    <nc r="BE955">
      <f>ROW()</f>
    </nc>
  </rcc>
  <rcc rId="21587" sId="1">
    <oc r="BE956">
      <f>ROW()</f>
    </oc>
    <nc r="BE956">
      <f>ROW()</f>
    </nc>
  </rcc>
  <rcc rId="21588" sId="1">
    <oc r="BE957">
      <f>ROW()</f>
    </oc>
    <nc r="BE957">
      <f>ROW()</f>
    </nc>
  </rcc>
  <rcc rId="21589" sId="1">
    <oc r="BE958">
      <f>ROW()</f>
    </oc>
    <nc r="BE958">
      <f>ROW()</f>
    </nc>
  </rcc>
  <rcc rId="21590" sId="1">
    <oc r="BE959">
      <f>ROW()</f>
    </oc>
    <nc r="BE959">
      <f>ROW()</f>
    </nc>
  </rcc>
  <rcc rId="21591" sId="1">
    <oc r="BE960">
      <f>ROW()</f>
    </oc>
    <nc r="BE960">
      <f>ROW()</f>
    </nc>
  </rcc>
  <rcc rId="21592" sId="1">
    <oc r="BE961">
      <f>ROW()</f>
    </oc>
    <nc r="BE961">
      <f>ROW()</f>
    </nc>
  </rcc>
  <rcc rId="21593" sId="1">
    <oc r="BE962">
      <f>ROW()</f>
    </oc>
    <nc r="BE962">
      <f>ROW()</f>
    </nc>
  </rcc>
  <rcc rId="21594" sId="1">
    <oc r="BE963">
      <f>ROW()</f>
    </oc>
    <nc r="BE963">
      <f>ROW()</f>
    </nc>
  </rcc>
  <rcc rId="21595" sId="1">
    <oc r="BE964">
      <f>ROW()</f>
    </oc>
    <nc r="BE964">
      <f>ROW()</f>
    </nc>
  </rcc>
  <rcc rId="21596" sId="1">
    <oc r="BE965">
      <f>ROW()</f>
    </oc>
    <nc r="BE965">
      <f>ROW()</f>
    </nc>
  </rcc>
  <rcc rId="21597" sId="1">
    <oc r="BE966">
      <f>ROW()</f>
    </oc>
    <nc r="BE966">
      <f>ROW()</f>
    </nc>
  </rcc>
  <rcc rId="21598" sId="1">
    <oc r="BE967">
      <f>ROW()</f>
    </oc>
    <nc r="BE967">
      <f>ROW()</f>
    </nc>
  </rcc>
  <rcc rId="21599" sId="1">
    <oc r="BE968">
      <f>ROW()</f>
    </oc>
    <nc r="BE968">
      <f>ROW()</f>
    </nc>
  </rcc>
  <rcc rId="21600" sId="1">
    <oc r="BE969">
      <f>ROW()</f>
    </oc>
    <nc r="BE969">
      <f>ROW()</f>
    </nc>
  </rcc>
  <rcc rId="21601" sId="1">
    <oc r="BE970">
      <f>ROW()</f>
    </oc>
    <nc r="BE970">
      <f>ROW()</f>
    </nc>
  </rcc>
  <rcc rId="21602" sId="1">
    <oc r="BE971">
      <f>ROW()</f>
    </oc>
    <nc r="BE971">
      <f>ROW()</f>
    </nc>
  </rcc>
  <rcc rId="21603" sId="1">
    <oc r="BE972">
      <f>ROW()</f>
    </oc>
    <nc r="BE972">
      <f>ROW()</f>
    </nc>
  </rcc>
  <rcc rId="21604" sId="1">
    <oc r="BE973">
      <f>ROW()</f>
    </oc>
    <nc r="BE973">
      <f>ROW()</f>
    </nc>
  </rcc>
  <rcc rId="21605" sId="1">
    <oc r="BE974">
      <f>ROW()</f>
    </oc>
    <nc r="BE974">
      <f>ROW()</f>
    </nc>
  </rcc>
  <rcc rId="21606" sId="1">
    <oc r="BE975">
      <f>ROW()</f>
    </oc>
    <nc r="BE975">
      <f>ROW()</f>
    </nc>
  </rcc>
  <rcc rId="21607" sId="1">
    <oc r="BE976">
      <f>ROW()</f>
    </oc>
    <nc r="BE976">
      <f>ROW()</f>
    </nc>
  </rcc>
  <rcc rId="21608" sId="1">
    <oc r="BE977">
      <f>ROW()</f>
    </oc>
    <nc r="BE977">
      <f>ROW()</f>
    </nc>
  </rcc>
  <rcc rId="21609" sId="1">
    <oc r="BE978">
      <f>ROW()</f>
    </oc>
    <nc r="BE978">
      <f>ROW()</f>
    </nc>
  </rcc>
  <rcc rId="21610" sId="1">
    <oc r="BE979">
      <f>ROW()</f>
    </oc>
    <nc r="BE979">
      <f>ROW()</f>
    </nc>
  </rcc>
  <rcc rId="21611" sId="1">
    <oc r="BE980">
      <f>ROW()</f>
    </oc>
    <nc r="BE980">
      <f>ROW()</f>
    </nc>
  </rcc>
  <rcc rId="21612" sId="1">
    <oc r="BE981">
      <f>ROW()</f>
    </oc>
    <nc r="BE981">
      <f>ROW()</f>
    </nc>
  </rcc>
  <rcc rId="21613" sId="1">
    <oc r="BE982">
      <f>ROW()</f>
    </oc>
    <nc r="BE982">
      <f>ROW()</f>
    </nc>
  </rcc>
  <rcc rId="21614" sId="1">
    <oc r="BE983">
      <f>ROW()</f>
    </oc>
    <nc r="BE983">
      <f>ROW()</f>
    </nc>
  </rcc>
  <rcc rId="21615" sId="1">
    <oc r="BE984">
      <f>ROW()</f>
    </oc>
    <nc r="BE984">
      <f>ROW()</f>
    </nc>
  </rcc>
  <rcc rId="21616" sId="1">
    <oc r="BE985">
      <f>ROW()</f>
    </oc>
    <nc r="BE985">
      <f>ROW()</f>
    </nc>
  </rcc>
  <rcc rId="21617" sId="1">
    <oc r="BE986">
      <f>ROW()</f>
    </oc>
    <nc r="BE986">
      <f>ROW()</f>
    </nc>
  </rcc>
  <rcc rId="21618" sId="1">
    <oc r="BE987">
      <f>ROW()</f>
    </oc>
    <nc r="BE987">
      <f>ROW()</f>
    </nc>
  </rcc>
  <rcc rId="21619" sId="1">
    <oc r="BE988">
      <f>ROW()</f>
    </oc>
    <nc r="BE988">
      <f>ROW()</f>
    </nc>
  </rcc>
  <rcc rId="21620" sId="1">
    <oc r="BE989">
      <f>ROW()</f>
    </oc>
    <nc r="BE989">
      <f>ROW()</f>
    </nc>
  </rcc>
  <rcc rId="21621" sId="1">
    <oc r="BE990">
      <f>ROW()</f>
    </oc>
    <nc r="BE990">
      <f>ROW()</f>
    </nc>
  </rcc>
  <rcc rId="21622" sId="1">
    <oc r="BE991">
      <f>ROW()</f>
    </oc>
    <nc r="BE991">
      <f>ROW()</f>
    </nc>
  </rcc>
  <rcc rId="21623" sId="1">
    <oc r="BE992">
      <f>ROW()</f>
    </oc>
    <nc r="BE992">
      <f>ROW()</f>
    </nc>
  </rcc>
  <rcc rId="21624" sId="1">
    <oc r="BE993">
      <f>ROW()</f>
    </oc>
    <nc r="BE993">
      <f>ROW()</f>
    </nc>
  </rcc>
  <rcc rId="21625" sId="1">
    <oc r="BE994">
      <f>ROW()</f>
    </oc>
    <nc r="BE994">
      <f>ROW()</f>
    </nc>
  </rcc>
  <rcc rId="21626" sId="1">
    <oc r="BE995">
      <f>ROW()</f>
    </oc>
    <nc r="BE995">
      <f>ROW()</f>
    </nc>
  </rcc>
  <rcc rId="21627" sId="1">
    <oc r="BE996">
      <f>ROW()</f>
    </oc>
    <nc r="BE996">
      <f>ROW()</f>
    </nc>
  </rcc>
  <rcc rId="21628" sId="1">
    <oc r="BE997">
      <f>ROW()</f>
    </oc>
    <nc r="BE997">
      <f>ROW()</f>
    </nc>
  </rcc>
  <rcc rId="21629" sId="1">
    <oc r="BE998">
      <f>ROW()</f>
    </oc>
    <nc r="BE998">
      <f>ROW()</f>
    </nc>
  </rcc>
  <rcc rId="21630" sId="1">
    <oc r="BE999">
      <f>ROW()</f>
    </oc>
    <nc r="BE999">
      <f>ROW()</f>
    </nc>
  </rcc>
  <rcc rId="21631" sId="1">
    <oc r="BE1000">
      <f>ROW()</f>
    </oc>
    <nc r="BE1000">
      <f>ROW()</f>
    </nc>
  </rcc>
  <rcc rId="21632" sId="1">
    <oc r="BE1001">
      <f>ROW()</f>
    </oc>
    <nc r="BE1001">
      <f>ROW()</f>
    </nc>
  </rcc>
  <rcc rId="21633" sId="1">
    <oc r="BE1002">
      <f>ROW()</f>
    </oc>
    <nc r="BE1002">
      <f>ROW()</f>
    </nc>
  </rcc>
  <rcc rId="21634" sId="1">
    <oc r="BE1003">
      <f>ROW()</f>
    </oc>
    <nc r="BE1003">
      <f>ROW()</f>
    </nc>
  </rcc>
  <rcc rId="21635" sId="1">
    <oc r="BE1004">
      <f>ROW()</f>
    </oc>
    <nc r="BE1004">
      <f>ROW()</f>
    </nc>
  </rcc>
  <rcc rId="21636" sId="1">
    <oc r="BE1005">
      <f>ROW()</f>
    </oc>
    <nc r="BE1005">
      <f>ROW()</f>
    </nc>
  </rcc>
  <rcc rId="21637" sId="1">
    <oc r="BE1006">
      <f>ROW()</f>
    </oc>
    <nc r="BE1006">
      <f>ROW()</f>
    </nc>
  </rcc>
  <rcc rId="21638" sId="1">
    <oc r="BE1007">
      <f>ROW()</f>
    </oc>
    <nc r="BE1007">
      <f>ROW()</f>
    </nc>
  </rcc>
  <rcc rId="21639" sId="1">
    <oc r="BE1008">
      <f>ROW()</f>
    </oc>
    <nc r="BE1008">
      <f>ROW()</f>
    </nc>
  </rcc>
  <rcc rId="21640" sId="1">
    <oc r="BE1009">
      <f>ROW()</f>
    </oc>
    <nc r="BE1009">
      <f>ROW()</f>
    </nc>
  </rcc>
  <rcc rId="21641" sId="1">
    <oc r="BE1010">
      <f>ROW()</f>
    </oc>
    <nc r="BE1010">
      <f>ROW()</f>
    </nc>
  </rcc>
  <rcc rId="21642" sId="1">
    <oc r="BE1011">
      <f>ROW()</f>
    </oc>
    <nc r="BE1011">
      <f>ROW()</f>
    </nc>
  </rcc>
  <rcc rId="21643" sId="1">
    <oc r="BE1012">
      <f>ROW()</f>
    </oc>
    <nc r="BE1012">
      <f>ROW()</f>
    </nc>
  </rcc>
  <rcc rId="21644" sId="1">
    <oc r="BE1013">
      <f>ROW()</f>
    </oc>
    <nc r="BE1013">
      <f>ROW()</f>
    </nc>
  </rcc>
  <rcc rId="21645" sId="1">
    <oc r="BE1014">
      <f>ROW()</f>
    </oc>
    <nc r="BE1014">
      <f>ROW()</f>
    </nc>
  </rcc>
  <rcc rId="21646" sId="1">
    <oc r="BE1015">
      <f>ROW()</f>
    </oc>
    <nc r="BE1015">
      <f>ROW()</f>
    </nc>
  </rcc>
  <rcc rId="21647" sId="1">
    <oc r="BE1016">
      <f>ROW()</f>
    </oc>
    <nc r="BE1016">
      <f>ROW()</f>
    </nc>
  </rcc>
  <rcc rId="21648" sId="1">
    <oc r="BE1017">
      <f>ROW()</f>
    </oc>
    <nc r="BE1017">
      <f>ROW()</f>
    </nc>
  </rcc>
  <rcc rId="21649" sId="1">
    <oc r="BE1018">
      <f>ROW()</f>
    </oc>
    <nc r="BE1018">
      <f>ROW()</f>
    </nc>
  </rcc>
  <rcc rId="21650" sId="1">
    <oc r="BE1019">
      <f>ROW()</f>
    </oc>
    <nc r="BE1019">
      <f>ROW()</f>
    </nc>
  </rcc>
  <rcc rId="21651" sId="1">
    <oc r="BE1020">
      <f>ROW()</f>
    </oc>
    <nc r="BE1020">
      <f>ROW()</f>
    </nc>
  </rcc>
  <rcc rId="21652" sId="1">
    <oc r="BE1021">
      <f>ROW()</f>
    </oc>
    <nc r="BE1021">
      <f>ROW()</f>
    </nc>
  </rcc>
  <rcc rId="21653" sId="1">
    <oc r="BE1022">
      <f>ROW()</f>
    </oc>
    <nc r="BE1022">
      <f>ROW()</f>
    </nc>
  </rcc>
  <rcc rId="21654" sId="1">
    <oc r="BE1023">
      <f>ROW()</f>
    </oc>
    <nc r="BE1023">
      <f>ROW()</f>
    </nc>
  </rcc>
  <rcc rId="21655" sId="1">
    <oc r="BE1024">
      <f>ROW()</f>
    </oc>
    <nc r="BE1024">
      <f>ROW()</f>
    </nc>
  </rcc>
  <rcc rId="21656" sId="1">
    <oc r="BE1025">
      <f>ROW()</f>
    </oc>
    <nc r="BE1025">
      <f>ROW()</f>
    </nc>
  </rcc>
  <rcc rId="21657" sId="1">
    <oc r="BE1026">
      <f>ROW()</f>
    </oc>
    <nc r="BE1026">
      <f>ROW()</f>
    </nc>
  </rcc>
  <rcc rId="21658" sId="1">
    <oc r="BE1027">
      <f>ROW()</f>
    </oc>
    <nc r="BE1027">
      <f>ROW()</f>
    </nc>
  </rcc>
  <rcc rId="21659" sId="1">
    <oc r="BE1028">
      <f>ROW()</f>
    </oc>
    <nc r="BE1028">
      <f>ROW()</f>
    </nc>
  </rcc>
  <rcc rId="21660" sId="1">
    <oc r="BE1029">
      <f>ROW()</f>
    </oc>
    <nc r="BE1029">
      <f>ROW()</f>
    </nc>
  </rcc>
  <rcc rId="21661" sId="1">
    <oc r="BE1030">
      <f>ROW()</f>
    </oc>
    <nc r="BE1030">
      <f>ROW()</f>
    </nc>
  </rcc>
  <rcc rId="21662" sId="1">
    <oc r="BE1031">
      <f>ROW()</f>
    </oc>
    <nc r="BE1031">
      <f>ROW()</f>
    </nc>
  </rcc>
  <rcc rId="21663" sId="1">
    <oc r="BE1032">
      <f>ROW()</f>
    </oc>
    <nc r="BE1032">
      <f>ROW()</f>
    </nc>
  </rcc>
  <rcc rId="21664" sId="1">
    <oc r="BE1033">
      <f>ROW()</f>
    </oc>
    <nc r="BE1033">
      <f>ROW()</f>
    </nc>
  </rcc>
  <rcc rId="21665" sId="1">
    <oc r="BE1034">
      <f>ROW()</f>
    </oc>
    <nc r="BE1034">
      <f>ROW()</f>
    </nc>
  </rcc>
  <rcc rId="21666" sId="1">
    <oc r="BE1035">
      <f>ROW()</f>
    </oc>
    <nc r="BE1035">
      <f>ROW()</f>
    </nc>
  </rcc>
  <rcc rId="21667" sId="1">
    <oc r="BE1036">
      <f>ROW()</f>
    </oc>
    <nc r="BE1036">
      <f>ROW()</f>
    </nc>
  </rcc>
  <rcc rId="21668" sId="1">
    <oc r="BE1037">
      <f>ROW()</f>
    </oc>
    <nc r="BE1037">
      <f>ROW()</f>
    </nc>
  </rcc>
  <rcc rId="21669" sId="1">
    <oc r="BE1038">
      <f>ROW()</f>
    </oc>
    <nc r="BE1038">
      <f>ROW()</f>
    </nc>
  </rcc>
  <rcc rId="21670" sId="1">
    <oc r="BE1043">
      <f>ROW()</f>
    </oc>
    <nc r="BE1043">
      <f>ROW()</f>
    </nc>
  </rcc>
  <rcc rId="21671" sId="1">
    <oc r="BE1039">
      <f>ROW()</f>
    </oc>
    <nc r="BE1039">
      <f>ROW()</f>
    </nc>
  </rcc>
  <rcc rId="21672" sId="1">
    <oc r="BE1040">
      <f>ROW()</f>
    </oc>
    <nc r="BE1040">
      <f>ROW()</f>
    </nc>
  </rcc>
  <rcc rId="21673" sId="1">
    <oc r="BE1041">
      <f>ROW()</f>
    </oc>
    <nc r="BE1041">
      <f>ROW()</f>
    </nc>
  </rcc>
  <rcc rId="21674" sId="1">
    <oc r="BE1042">
      <f>ROW()</f>
    </oc>
    <nc r="BE1042">
      <f>ROW()</f>
    </nc>
  </rcc>
  <rcc rId="21675" sId="1">
    <oc r="BE1044">
      <f>ROW()</f>
    </oc>
    <nc r="BE1044">
      <f>ROW()</f>
    </nc>
  </rcc>
  <rcc rId="21676" sId="1">
    <oc r="BE1045">
      <f>ROW()</f>
    </oc>
    <nc r="BE1045">
      <f>ROW()</f>
    </nc>
  </rcc>
  <rcc rId="21677" sId="1">
    <oc r="BE1046">
      <f>ROW()</f>
    </oc>
    <nc r="BE1046">
      <f>ROW()</f>
    </nc>
  </rcc>
  <rcc rId="21678" sId="1">
    <oc r="BE1047">
      <f>ROW()</f>
    </oc>
    <nc r="BE1047">
      <f>ROW()</f>
    </nc>
  </rcc>
  <rcc rId="21679" sId="1">
    <oc r="BE1048">
      <f>ROW()</f>
    </oc>
    <nc r="BE1048">
      <f>ROW()</f>
    </nc>
  </rcc>
  <rcc rId="21680" sId="1">
    <oc r="BE1049">
      <f>ROW()</f>
    </oc>
    <nc r="BE1049">
      <f>ROW()</f>
    </nc>
  </rcc>
  <rcc rId="21681" sId="1">
    <oc r="BE1050">
      <f>ROW()</f>
    </oc>
    <nc r="BE1050">
      <f>ROW()</f>
    </nc>
  </rcc>
  <rcc rId="21682" sId="1">
    <oc r="BE1051">
      <f>ROW()</f>
    </oc>
    <nc r="BE1051">
      <f>ROW()</f>
    </nc>
  </rcc>
  <rcc rId="21683" sId="1">
    <oc r="BE1052">
      <f>ROW()</f>
    </oc>
    <nc r="BE1052">
      <f>ROW()</f>
    </nc>
  </rcc>
  <rcc rId="21684" sId="1">
    <oc r="BE1053">
      <f>ROW()</f>
    </oc>
    <nc r="BE1053">
      <f>ROW()</f>
    </nc>
  </rcc>
  <rcc rId="21685" sId="1">
    <oc r="BE1054">
      <f>ROW()</f>
    </oc>
    <nc r="BE1054">
      <f>ROW()</f>
    </nc>
  </rcc>
  <rcc rId="21686" sId="1">
    <oc r="BE1055">
      <f>ROW()</f>
    </oc>
    <nc r="BE1055">
      <f>ROW()</f>
    </nc>
  </rcc>
  <rcc rId="21687" sId="1">
    <oc r="BE1056">
      <f>ROW()</f>
    </oc>
    <nc r="BE1056">
      <f>ROW()</f>
    </nc>
  </rcc>
  <rcc rId="21688" sId="1">
    <oc r="BE1057">
      <f>ROW()</f>
    </oc>
    <nc r="BE1057">
      <f>ROW()</f>
    </nc>
  </rcc>
  <rcc rId="21689" sId="1">
    <oc r="BE1058">
      <f>ROW()</f>
    </oc>
    <nc r="BE1058">
      <f>ROW()</f>
    </nc>
  </rcc>
  <rcc rId="21690" sId="1">
    <oc r="BE1059">
      <f>ROW()</f>
    </oc>
    <nc r="BE1059">
      <f>ROW()</f>
    </nc>
  </rcc>
  <rcc rId="21691" sId="1">
    <oc r="BE1060">
      <f>ROW()</f>
    </oc>
    <nc r="BE1060">
      <f>ROW()</f>
    </nc>
  </rcc>
  <rcc rId="21692" sId="1">
    <oc r="BE1061">
      <f>ROW()</f>
    </oc>
    <nc r="BE1061">
      <f>ROW()</f>
    </nc>
  </rcc>
  <rcc rId="21693" sId="1">
    <oc r="BE1062">
      <f>ROW()</f>
    </oc>
    <nc r="BE1062">
      <f>ROW()</f>
    </nc>
  </rcc>
  <rcc rId="21694" sId="1">
    <oc r="BE1063">
      <f>ROW()</f>
    </oc>
    <nc r="BE1063">
      <f>ROW()</f>
    </nc>
  </rcc>
  <rcc rId="21695" sId="1">
    <oc r="BE1064">
      <f>ROW()</f>
    </oc>
    <nc r="BE1064">
      <f>ROW()</f>
    </nc>
  </rcc>
  <rcc rId="21696" sId="1">
    <oc r="BE1065">
      <f>ROW()</f>
    </oc>
    <nc r="BE1065">
      <f>ROW()</f>
    </nc>
  </rcc>
  <rcc rId="21697" sId="1">
    <oc r="BE1066">
      <f>ROW()</f>
    </oc>
    <nc r="BE1066">
      <f>ROW()</f>
    </nc>
  </rcc>
  <rcc rId="21698" sId="1">
    <oc r="BE1067">
      <f>ROW()</f>
    </oc>
    <nc r="BE1067">
      <f>ROW()</f>
    </nc>
  </rcc>
  <rcc rId="21699" sId="1">
    <oc r="BE1068">
      <f>ROW()</f>
    </oc>
    <nc r="BE1068">
      <f>ROW()</f>
    </nc>
  </rcc>
  <rcc rId="21700" sId="1">
    <oc r="BE1069">
      <f>ROW()</f>
    </oc>
    <nc r="BE1069">
      <f>ROW()</f>
    </nc>
  </rcc>
  <rcc rId="21701" sId="1">
    <oc r="BE1070">
      <f>ROW()</f>
    </oc>
    <nc r="BE1070">
      <f>ROW()</f>
    </nc>
  </rcc>
  <rcc rId="21702" sId="1">
    <oc r="BE1071">
      <f>ROW()</f>
    </oc>
    <nc r="BE1071">
      <f>ROW()</f>
    </nc>
  </rcc>
  <rcc rId="21703" sId="1">
    <oc r="BE1072">
      <f>ROW()</f>
    </oc>
    <nc r="BE1072">
      <f>ROW()</f>
    </nc>
  </rcc>
  <rcc rId="21704" sId="1">
    <oc r="BE1073">
      <f>ROW()</f>
    </oc>
    <nc r="BE1073">
      <f>ROW()</f>
    </nc>
  </rcc>
  <rcc rId="21705" sId="1">
    <oc r="BE1074">
      <f>ROW()</f>
    </oc>
    <nc r="BE1074">
      <f>ROW()</f>
    </nc>
  </rcc>
  <rcc rId="21706" sId="1">
    <oc r="BE1075">
      <f>ROW()</f>
    </oc>
    <nc r="BE1075">
      <f>ROW()</f>
    </nc>
  </rcc>
  <rcc rId="21707" sId="1">
    <oc r="BE1076">
      <f>ROW()</f>
    </oc>
    <nc r="BE1076">
      <f>ROW()</f>
    </nc>
  </rcc>
  <rcc rId="21708" sId="1">
    <oc r="BE1077">
      <f>ROW()</f>
    </oc>
    <nc r="BE1077">
      <f>ROW()</f>
    </nc>
  </rcc>
  <rcc rId="21709" sId="1">
    <oc r="BE1078">
      <f>ROW()</f>
    </oc>
    <nc r="BE1078">
      <f>ROW()</f>
    </nc>
  </rcc>
  <rcc rId="21710" sId="1">
    <oc r="BE1079">
      <f>ROW()</f>
    </oc>
    <nc r="BE1079">
      <f>ROW()</f>
    </nc>
  </rcc>
  <rcc rId="21711" sId="1">
    <oc r="BE1080">
      <f>ROW()</f>
    </oc>
    <nc r="BE1080">
      <f>ROW()</f>
    </nc>
  </rcc>
  <rcc rId="21712" sId="1">
    <oc r="BE1081">
      <f>ROW()</f>
    </oc>
    <nc r="BE1081">
      <f>ROW()</f>
    </nc>
  </rcc>
  <rcc rId="21713" sId="1">
    <oc r="BE1082">
      <f>ROW()</f>
    </oc>
    <nc r="BE1082">
      <f>ROW()</f>
    </nc>
  </rcc>
  <rcc rId="21714" sId="1">
    <oc r="BE1083">
      <f>ROW()</f>
    </oc>
    <nc r="BE1083">
      <f>ROW()</f>
    </nc>
  </rcc>
  <rcc rId="21715" sId="1">
    <oc r="BE1084">
      <f>ROW()</f>
    </oc>
    <nc r="BE1084">
      <f>ROW()</f>
    </nc>
  </rcc>
  <rcc rId="21716" sId="1">
    <oc r="BE1085">
      <f>ROW()</f>
    </oc>
    <nc r="BE1085">
      <f>ROW()</f>
    </nc>
  </rcc>
  <rcc rId="21717" sId="1">
    <oc r="BE1086">
      <f>ROW()</f>
    </oc>
    <nc r="BE1086">
      <f>ROW()</f>
    </nc>
  </rcc>
  <rcc rId="21718" sId="1">
    <oc r="BE1087">
      <f>ROW()</f>
    </oc>
    <nc r="BE1087">
      <f>ROW()</f>
    </nc>
  </rcc>
  <rcc rId="21719" sId="1">
    <oc r="BE1088">
      <f>ROW()</f>
    </oc>
    <nc r="BE1088">
      <f>ROW()</f>
    </nc>
  </rcc>
  <rcc rId="21720" sId="1">
    <oc r="BE1089">
      <f>ROW()</f>
    </oc>
    <nc r="BE1089">
      <f>ROW()</f>
    </nc>
  </rcc>
  <rcc rId="21721" sId="1">
    <oc r="BE1090">
      <f>ROW()</f>
    </oc>
    <nc r="BE1090">
      <f>ROW()</f>
    </nc>
  </rcc>
  <rcc rId="21722" sId="1">
    <oc r="BE1091">
      <f>ROW()</f>
    </oc>
    <nc r="BE1091">
      <f>ROW()</f>
    </nc>
  </rcc>
  <rcc rId="21723" sId="1">
    <oc r="BE1092">
      <f>ROW()</f>
    </oc>
    <nc r="BE1092">
      <f>ROW()</f>
    </nc>
  </rcc>
  <rcc rId="21724" sId="1">
    <oc r="BE1093">
      <f>ROW()</f>
    </oc>
    <nc r="BE1093">
      <f>ROW()</f>
    </nc>
  </rcc>
  <rcc rId="21725" sId="1">
    <oc r="BE1094">
      <f>ROW()</f>
    </oc>
    <nc r="BE1094">
      <f>ROW()</f>
    </nc>
  </rcc>
  <rcc rId="21726" sId="1">
    <oc r="BE1095">
      <f>ROW()</f>
    </oc>
    <nc r="BE1095">
      <f>ROW()</f>
    </nc>
  </rcc>
  <rcc rId="21727" sId="1">
    <oc r="BE1096">
      <f>ROW()</f>
    </oc>
    <nc r="BE1096">
      <f>ROW()</f>
    </nc>
  </rcc>
  <rcc rId="21728" sId="1">
    <oc r="BE1097">
      <f>ROW()</f>
    </oc>
    <nc r="BE1097">
      <f>ROW()</f>
    </nc>
  </rcc>
  <rcc rId="21729" sId="1">
    <oc r="BE1098">
      <f>ROW()</f>
    </oc>
    <nc r="BE1098">
      <f>ROW()</f>
    </nc>
  </rcc>
  <rcc rId="21730" sId="1">
    <oc r="BE1099">
      <f>ROW()</f>
    </oc>
    <nc r="BE1099">
      <f>ROW()</f>
    </nc>
  </rcc>
  <rcc rId="21731" sId="1">
    <oc r="BE1100">
      <f>ROW()</f>
    </oc>
    <nc r="BE1100">
      <f>ROW()</f>
    </nc>
  </rcc>
  <rcc rId="21732" sId="1">
    <oc r="BE1101">
      <f>ROW()</f>
    </oc>
    <nc r="BE1101">
      <f>ROW()</f>
    </nc>
  </rcc>
  <rcc rId="21733" sId="1">
    <oc r="BE1102">
      <f>ROW()</f>
    </oc>
    <nc r="BE1102">
      <f>ROW()</f>
    </nc>
  </rcc>
  <rcc rId="21734" sId="1">
    <oc r="BE1103">
      <f>ROW()</f>
    </oc>
    <nc r="BE1103">
      <f>ROW()</f>
    </nc>
  </rcc>
  <rcc rId="21735" sId="1">
    <oc r="BE1104">
      <f>ROW()</f>
    </oc>
    <nc r="BE1104">
      <f>ROW()</f>
    </nc>
  </rcc>
  <rcc rId="21736" sId="1">
    <oc r="BE1105">
      <f>ROW()</f>
    </oc>
    <nc r="BE1105">
      <f>ROW()</f>
    </nc>
  </rcc>
  <rcc rId="21737" sId="1">
    <oc r="BE1106">
      <f>ROW()</f>
    </oc>
    <nc r="BE1106">
      <f>ROW()</f>
    </nc>
  </rcc>
  <rcc rId="21738" sId="1">
    <oc r="BE1107">
      <f>ROW()</f>
    </oc>
    <nc r="BE1107">
      <f>ROW()</f>
    </nc>
  </rcc>
  <rcc rId="21739" sId="1">
    <oc r="BE1108">
      <f>ROW()</f>
    </oc>
    <nc r="BE1108">
      <f>ROW()</f>
    </nc>
  </rcc>
  <rcc rId="21740" sId="1">
    <oc r="BE1109">
      <f>ROW()</f>
    </oc>
    <nc r="BE1109">
      <f>ROW()</f>
    </nc>
  </rcc>
  <rcc rId="21741" sId="1">
    <oc r="BE1110">
      <f>ROW()</f>
    </oc>
    <nc r="BE1110">
      <f>ROW()</f>
    </nc>
  </rcc>
  <rcc rId="21742" sId="1">
    <oc r="BE1111">
      <f>ROW()</f>
    </oc>
    <nc r="BE1111">
      <f>ROW()</f>
    </nc>
  </rcc>
  <rcc rId="21743" sId="1">
    <oc r="BE1112">
      <f>ROW()</f>
    </oc>
    <nc r="BE1112">
      <f>ROW()</f>
    </nc>
  </rcc>
  <rcc rId="21744" sId="1">
    <oc r="BE1113">
      <f>ROW()</f>
    </oc>
    <nc r="BE1113">
      <f>ROW()</f>
    </nc>
  </rcc>
  <rcc rId="21745" sId="1">
    <oc r="BE1114">
      <f>ROW()</f>
    </oc>
    <nc r="BE1114">
      <f>ROW()</f>
    </nc>
  </rcc>
  <rcc rId="21746" sId="1">
    <oc r="BE1115">
      <f>ROW()</f>
    </oc>
    <nc r="BE1115">
      <f>ROW()</f>
    </nc>
  </rcc>
  <rcc rId="21747" sId="1">
    <oc r="BE1116">
      <f>ROW()</f>
    </oc>
    <nc r="BE1116">
      <f>ROW()</f>
    </nc>
  </rcc>
  <rcc rId="21748" sId="1">
    <oc r="BE1117">
      <f>ROW()</f>
    </oc>
    <nc r="BE1117">
      <f>ROW()</f>
    </nc>
  </rcc>
  <rcc rId="21749" sId="1">
    <oc r="BE1118">
      <f>ROW()</f>
    </oc>
    <nc r="BE1118">
      <f>ROW()</f>
    </nc>
  </rcc>
  <rcc rId="21750" sId="1">
    <oc r="BE1119">
      <f>ROW()</f>
    </oc>
    <nc r="BE1119">
      <f>ROW()</f>
    </nc>
  </rcc>
  <rcc rId="21751" sId="1">
    <oc r="BE1120">
      <f>ROW()</f>
    </oc>
    <nc r="BE1120">
      <f>ROW()</f>
    </nc>
  </rcc>
  <rcc rId="21752" sId="1">
    <oc r="BE1121">
      <f>ROW()</f>
    </oc>
    <nc r="BE1121">
      <f>ROW()</f>
    </nc>
  </rcc>
  <rcc rId="21753" sId="1">
    <oc r="BE1122">
      <f>ROW()</f>
    </oc>
    <nc r="BE1122">
      <f>ROW()</f>
    </nc>
  </rcc>
  <rcc rId="21754" sId="1">
    <oc r="BE1123">
      <f>ROW()</f>
    </oc>
    <nc r="BE1123">
      <f>ROW()</f>
    </nc>
  </rcc>
  <rcc rId="21755" sId="1">
    <oc r="BE1124">
      <f>ROW()</f>
    </oc>
    <nc r="BE1124">
      <f>ROW()</f>
    </nc>
  </rcc>
  <rcc rId="21756" sId="1">
    <oc r="BE1125">
      <f>ROW()</f>
    </oc>
    <nc r="BE1125">
      <f>ROW()</f>
    </nc>
  </rcc>
  <rcc rId="21757" sId="1">
    <oc r="BE1126">
      <f>ROW()</f>
    </oc>
    <nc r="BE1126">
      <f>ROW()</f>
    </nc>
  </rcc>
  <rcc rId="21758" sId="1">
    <oc r="BE1127">
      <f>ROW()</f>
    </oc>
    <nc r="BE1127">
      <f>ROW()</f>
    </nc>
  </rcc>
  <rcc rId="21759" sId="1">
    <oc r="BE1128">
      <f>ROW()</f>
    </oc>
    <nc r="BE1128">
      <f>ROW()</f>
    </nc>
  </rcc>
  <rcc rId="21760" sId="1">
    <oc r="BE1129">
      <f>ROW()</f>
    </oc>
    <nc r="BE1129">
      <f>ROW()</f>
    </nc>
  </rcc>
  <rcc rId="21761" sId="1">
    <oc r="BE1130">
      <f>ROW()</f>
    </oc>
    <nc r="BE1130">
      <f>ROW()</f>
    </nc>
  </rcc>
  <rcc rId="21762" sId="1">
    <oc r="BE1131">
      <f>ROW()</f>
    </oc>
    <nc r="BE1131">
      <f>ROW()</f>
    </nc>
  </rcc>
  <rcc rId="21763" sId="1">
    <oc r="BE1132">
      <f>ROW()</f>
    </oc>
    <nc r="BE1132">
      <f>ROW()</f>
    </nc>
  </rcc>
  <rcc rId="21764" sId="1">
    <oc r="BE1133">
      <f>ROW()</f>
    </oc>
    <nc r="BE1133">
      <f>ROW()</f>
    </nc>
  </rcc>
  <rcc rId="21765" sId="1">
    <oc r="BE1134">
      <f>ROW()</f>
    </oc>
    <nc r="BE1134">
      <f>ROW()</f>
    </nc>
  </rcc>
  <rcc rId="21766" sId="1">
    <oc r="BE1135">
      <f>ROW()</f>
    </oc>
    <nc r="BE1135">
      <f>ROW()</f>
    </nc>
  </rcc>
  <rcc rId="21767" sId="1">
    <oc r="BE1136">
      <f>ROW()</f>
    </oc>
    <nc r="BE1136">
      <f>ROW()</f>
    </nc>
  </rcc>
  <rcc rId="21768" sId="1">
    <oc r="BE1137">
      <f>ROW()</f>
    </oc>
    <nc r="BE1137">
      <f>ROW()</f>
    </nc>
  </rcc>
  <rcc rId="21769" sId="1">
    <oc r="BE1138">
      <f>ROW()</f>
    </oc>
    <nc r="BE1138">
      <f>ROW()</f>
    </nc>
  </rcc>
  <rcc rId="21770" sId="1">
    <oc r="BE1139">
      <f>ROW()</f>
    </oc>
    <nc r="BE1139">
      <f>ROW()</f>
    </nc>
  </rcc>
  <rcc rId="21771" sId="1">
    <oc r="BE1140">
      <f>ROW()</f>
    </oc>
    <nc r="BE1140">
      <f>ROW()</f>
    </nc>
  </rcc>
  <rcc rId="21772" sId="1">
    <oc r="BE1141">
      <f>ROW()</f>
    </oc>
    <nc r="BE1141">
      <f>ROW()</f>
    </nc>
  </rcc>
  <rcc rId="21773" sId="1">
    <oc r="BE1142">
      <f>ROW()</f>
    </oc>
    <nc r="BE1142">
      <f>ROW()</f>
    </nc>
  </rcc>
  <rcc rId="21774" sId="1">
    <oc r="BE1143">
      <f>ROW()</f>
    </oc>
    <nc r="BE1143">
      <f>ROW()</f>
    </nc>
  </rcc>
  <rcc rId="21775" sId="1">
    <oc r="BE1144">
      <f>ROW()</f>
    </oc>
    <nc r="BE1144">
      <f>ROW()</f>
    </nc>
  </rcc>
  <rcc rId="21776" sId="1">
    <oc r="BE1145">
      <f>ROW()</f>
    </oc>
    <nc r="BE1145">
      <f>ROW()</f>
    </nc>
  </rcc>
  <rcc rId="21777" sId="1">
    <oc r="BE1146">
      <f>ROW()</f>
    </oc>
    <nc r="BE1146">
      <f>ROW()</f>
    </nc>
  </rcc>
  <rcc rId="21778" sId="1">
    <oc r="BE1147">
      <f>ROW()</f>
    </oc>
    <nc r="BE1147">
      <f>ROW()</f>
    </nc>
  </rcc>
  <rcc rId="21779" sId="1">
    <oc r="BE1148">
      <f>ROW()</f>
    </oc>
    <nc r="BE1148">
      <f>ROW()</f>
    </nc>
  </rcc>
  <rcc rId="21780" sId="1">
    <oc r="BE1149">
      <f>ROW()</f>
    </oc>
    <nc r="BE1149">
      <f>ROW()</f>
    </nc>
  </rcc>
  <rcc rId="21781" sId="1">
    <oc r="BE1150">
      <f>ROW()</f>
    </oc>
    <nc r="BE1150">
      <f>ROW()</f>
    </nc>
  </rcc>
  <rcc rId="21782" sId="1">
    <oc r="BE1151">
      <f>ROW()</f>
    </oc>
    <nc r="BE1151">
      <f>ROW()</f>
    </nc>
  </rcc>
  <rcc rId="21783" sId="1">
    <oc r="BE1152">
      <f>ROW()</f>
    </oc>
    <nc r="BE1152">
      <f>ROW()</f>
    </nc>
  </rcc>
  <rcc rId="21784" sId="1">
    <oc r="BE1153">
      <f>ROW()</f>
    </oc>
    <nc r="BE1153">
      <f>ROW()</f>
    </nc>
  </rcc>
  <rcc rId="21785" sId="1">
    <oc r="BE1154">
      <f>ROW()</f>
    </oc>
    <nc r="BE1154">
      <f>ROW()</f>
    </nc>
  </rcc>
  <rcc rId="21786" sId="1">
    <oc r="BE1155">
      <f>ROW()</f>
    </oc>
    <nc r="BE1155">
      <f>ROW()</f>
    </nc>
  </rcc>
  <rcc rId="21787" sId="1">
    <oc r="BE1156">
      <f>ROW()</f>
    </oc>
    <nc r="BE1156">
      <f>ROW()</f>
    </nc>
  </rcc>
  <rcc rId="21788" sId="1">
    <oc r="BE1157">
      <f>ROW()</f>
    </oc>
    <nc r="BE1157">
      <f>ROW()</f>
    </nc>
  </rcc>
  <rcc rId="21789" sId="1">
    <oc r="BE1158">
      <f>ROW()</f>
    </oc>
    <nc r="BE1158">
      <f>ROW()</f>
    </nc>
  </rcc>
  <rcc rId="21790" sId="1">
    <oc r="BE1159">
      <f>ROW()</f>
    </oc>
    <nc r="BE1159">
      <f>ROW()</f>
    </nc>
  </rcc>
  <rcc rId="21791" sId="1">
    <oc r="BE1160">
      <f>ROW()</f>
    </oc>
    <nc r="BE1160">
      <f>ROW()</f>
    </nc>
  </rcc>
  <rcc rId="21792" sId="1">
    <oc r="BE1161">
      <f>ROW()</f>
    </oc>
    <nc r="BE1161">
      <f>ROW()</f>
    </nc>
  </rcc>
  <rcc rId="21793" sId="1">
    <oc r="BE1162">
      <f>ROW()</f>
    </oc>
    <nc r="BE1162">
      <f>ROW()</f>
    </nc>
  </rcc>
  <rcc rId="21794" sId="1">
    <oc r="BE1163">
      <f>ROW()</f>
    </oc>
    <nc r="BE1163">
      <f>ROW()</f>
    </nc>
  </rcc>
  <rcc rId="21795" sId="1">
    <oc r="BE1164">
      <f>ROW()</f>
    </oc>
    <nc r="BE1164">
      <f>ROW()</f>
    </nc>
  </rcc>
  <rcc rId="21796" sId="1">
    <oc r="BE1165">
      <f>ROW()</f>
    </oc>
    <nc r="BE1165">
      <f>ROW()</f>
    </nc>
  </rcc>
  <rcc rId="21797" sId="1">
    <oc r="BE1166">
      <f>ROW()</f>
    </oc>
    <nc r="BE1166">
      <f>ROW()</f>
    </nc>
  </rcc>
  <rcc rId="21798" sId="1">
    <oc r="BE1167">
      <f>ROW()</f>
    </oc>
    <nc r="BE1167">
      <f>ROW()</f>
    </nc>
  </rcc>
  <rcc rId="21799" sId="1">
    <oc r="BE1168">
      <f>ROW()</f>
    </oc>
    <nc r="BE1168">
      <f>ROW()</f>
    </nc>
  </rcc>
  <rcc rId="21800" sId="1">
    <oc r="BE1169">
      <f>ROW()</f>
    </oc>
    <nc r="BE1169">
      <f>ROW()</f>
    </nc>
  </rcc>
  <rcc rId="21801" sId="1">
    <oc r="BE1170">
      <f>ROW()</f>
    </oc>
    <nc r="BE1170">
      <f>ROW()</f>
    </nc>
  </rcc>
  <rcc rId="21802" sId="1">
    <oc r="BE1171">
      <f>ROW()</f>
    </oc>
    <nc r="BE1171">
      <f>ROW()</f>
    </nc>
  </rcc>
  <rcc rId="21803" sId="1">
    <oc r="BE1172">
      <f>ROW()</f>
    </oc>
    <nc r="BE1172">
      <f>ROW()</f>
    </nc>
  </rcc>
  <rcc rId="21804" sId="1">
    <oc r="BE1173">
      <f>ROW()</f>
    </oc>
    <nc r="BE1173">
      <f>ROW()</f>
    </nc>
  </rcc>
  <rcc rId="21805" sId="1">
    <oc r="BE1174">
      <f>ROW()</f>
    </oc>
    <nc r="BE1174">
      <f>ROW()</f>
    </nc>
  </rcc>
  <rcc rId="21806" sId="1">
    <oc r="BE1175">
      <f>ROW()</f>
    </oc>
    <nc r="BE1175">
      <f>ROW()</f>
    </nc>
  </rcc>
  <rcc rId="21807" sId="1">
    <oc r="BE1176">
      <f>ROW()</f>
    </oc>
    <nc r="BE1176">
      <f>ROW()</f>
    </nc>
  </rcc>
  <rcc rId="21808" sId="1">
    <oc r="BE1177">
      <f>ROW()</f>
    </oc>
    <nc r="BE1177">
      <f>ROW()</f>
    </nc>
  </rcc>
  <rcc rId="21809" sId="1">
    <oc r="BE1178">
      <f>ROW()</f>
    </oc>
    <nc r="BE1178">
      <f>ROW()</f>
    </nc>
  </rcc>
  <rcc rId="21810" sId="1">
    <oc r="BE1179">
      <f>ROW()</f>
    </oc>
    <nc r="BE1179">
      <f>ROW()</f>
    </nc>
  </rcc>
  <rcc rId="21811" sId="1">
    <oc r="BE1180">
      <f>ROW()</f>
    </oc>
    <nc r="BE1180">
      <f>ROW()</f>
    </nc>
  </rcc>
  <rcc rId="21812" sId="1">
    <oc r="BE1181">
      <f>ROW()</f>
    </oc>
    <nc r="BE1181">
      <f>ROW()</f>
    </nc>
  </rcc>
  <rcc rId="21813" sId="1">
    <oc r="BE1182">
      <f>ROW()</f>
    </oc>
    <nc r="BE1182">
      <f>ROW()</f>
    </nc>
  </rcc>
  <rcc rId="21814" sId="1">
    <oc r="BE1183">
      <f>ROW()</f>
    </oc>
    <nc r="BE1183">
      <f>ROW()</f>
    </nc>
  </rcc>
  <rcc rId="21815" sId="1">
    <oc r="BE1184">
      <f>ROW()</f>
    </oc>
    <nc r="BE1184">
      <f>ROW()</f>
    </nc>
  </rcc>
  <rcc rId="21816" sId="1">
    <oc r="BE1185">
      <f>ROW()</f>
    </oc>
    <nc r="BE1185">
      <f>ROW()</f>
    </nc>
  </rcc>
  <rcc rId="21817" sId="1">
    <oc r="BE1186">
      <f>ROW()</f>
    </oc>
    <nc r="BE1186">
      <f>ROW()</f>
    </nc>
  </rcc>
  <rcc rId="21818" sId="1">
    <oc r="BE1187">
      <f>ROW()</f>
    </oc>
    <nc r="BE1187">
      <f>ROW()</f>
    </nc>
  </rcc>
  <rcc rId="21819" sId="1">
    <oc r="BE1188">
      <f>ROW()</f>
    </oc>
    <nc r="BE1188">
      <f>ROW()</f>
    </nc>
  </rcc>
  <rcc rId="21820" sId="1">
    <oc r="BE1189">
      <f>ROW()</f>
    </oc>
    <nc r="BE1189">
      <f>ROW()</f>
    </nc>
  </rcc>
  <rcc rId="21821" sId="1">
    <oc r="BE1190">
      <f>ROW()</f>
    </oc>
    <nc r="BE1190">
      <f>ROW()</f>
    </nc>
  </rcc>
  <rcc rId="21822" sId="1">
    <oc r="BE1191">
      <f>ROW()</f>
    </oc>
    <nc r="BE1191">
      <f>ROW()</f>
    </nc>
  </rcc>
  <rcc rId="21823" sId="1">
    <oc r="BE1192">
      <f>ROW()</f>
    </oc>
    <nc r="BE1192">
      <f>ROW()</f>
    </nc>
  </rcc>
  <rcc rId="21824" sId="1">
    <oc r="BE1193">
      <f>ROW()</f>
    </oc>
    <nc r="BE1193">
      <f>ROW()</f>
    </nc>
  </rcc>
  <rcc rId="21825" sId="1">
    <oc r="BE1194">
      <f>ROW()</f>
    </oc>
    <nc r="BE1194">
      <f>ROW()</f>
    </nc>
  </rcc>
  <rcc rId="21826" sId="1">
    <oc r="BE1195">
      <f>ROW()</f>
    </oc>
    <nc r="BE1195">
      <f>ROW()</f>
    </nc>
  </rcc>
  <rcc rId="21827" sId="1">
    <oc r="BE1196">
      <f>ROW()</f>
    </oc>
    <nc r="BE1196">
      <f>ROW()</f>
    </nc>
  </rcc>
  <rcc rId="21828" sId="1">
    <oc r="BE1197">
      <f>ROW()</f>
    </oc>
    <nc r="BE1197">
      <f>ROW()</f>
    </nc>
  </rcc>
  <rcc rId="21829" sId="1">
    <oc r="BE1198">
      <f>ROW()</f>
    </oc>
    <nc r="BE1198">
      <f>ROW()</f>
    </nc>
  </rcc>
  <rcc rId="21830" sId="1">
    <oc r="BE1199">
      <f>ROW()</f>
    </oc>
    <nc r="BE1199">
      <f>ROW()</f>
    </nc>
  </rcc>
  <rcc rId="21831"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841" sId="1">
    <oc r="AC172" t="inlineStr">
      <is>
        <t>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oc>
    <nc r="AC172" t="inlineStr">
      <is>
        <t>Oct 11- Test ongoing, hr updated by 8:30 AM, no leaks so far. 
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nc>
  </rcc>
  <rcc rId="21842" sId="1" numFmtId="4">
    <nc r="V172" t="inlineStr">
      <is>
        <t>16600 cyc</t>
      </is>
    </nc>
  </rcc>
  <rcv guid="{7D21D642-1E07-4138-91D0-273E6CDBDE1C}" action="delete"/>
  <rdn rId="0" localSheetId="1" customView="1" name="Z_7D21D642_1E07_4138_91D0_273E6CDBDE1C_.wvu.Cols" hidden="1" oldHidden="1">
    <formula>Plan!$W:$AB</formula>
    <oldFormula>Plan!$W:$AB</oldFormula>
  </rdn>
  <rdn rId="0" localSheetId="1" customView="1" name="Z_7D21D642_1E07_4138_91D0_273E6CDBDE1C_.wvu.FilterData" hidden="1" oldHidden="1">
    <formula>Plan!$A$5:$CC$2697</formula>
    <oldFormula>Plan!$A$5:$CC$2697</oldFormula>
  </rdn>
  <rdn rId="0" localSheetId="4" customView="1" name="Z_7D21D642_1E07_4138_91D0_273E6CDBDE1C_.wvu.FilterData" hidden="1" oldHidden="1">
    <formula>'ECH Use'!$A$2:$G$2</formula>
    <oldFormula>'ECH Use'!$A$2:$G$2</oldFormula>
  </rdn>
  <rdn rId="0" localSheetId="5" customView="1" name="Z_7D21D642_1E07_4138_91D0_273E6CDBDE1C_.wvu.FilterData" hidden="1" oldHidden="1">
    <formula>'DAR Use'!$A$2:$H$14</formula>
    <oldFormula>'DAR Use'!$A$2:$H$14</oldFormula>
  </rdn>
  <rdn rId="0" localSheetId="6" customView="1" name="Z_7D21D642_1E07_4138_91D0_273E6CDBDE1C_.wvu.FilterData" hidden="1" oldHidden="1">
    <formula>Technician!$A$2:$E$2</formula>
    <oldFormula>Technician!$A$2:$E$2</oldFormula>
  </rdn>
  <rdn rId="0" localSheetId="7" customView="1" name="Z_7D21D642_1E07_4138_91D0_273E6CDBDE1C_.wvu.FilterData" hidden="1" oldHidden="1">
    <formula>'Cage Use'!$A$2:$G$2</formula>
    <oldFormula>'Cage Use'!$A$2:$G$2</oldFormula>
  </rdn>
  <rdn rId="0" localSheetId="8" customView="1" name="Z_7D21D642_1E07_4138_91D0_273E6CDBDE1C_.wvu.FilterData" hidden="1" oldHidden="1">
    <formula>'DAR List'!$B$1:$U$66</formula>
    <oldFormula>'DAR List'!$B$1:$U$66</oldFormula>
  </rdn>
  <rdn rId="0" localSheetId="12" customView="1" name="Z_7D21D642_1E07_4138_91D0_273E6CDBDE1C_.wvu.Cols" hidden="1" oldHidden="1">
    <formula>'Cage List'!$D:$D</formula>
    <oldFormula>'Cage List'!$D:$D</oldFormula>
  </rdn>
  <rdn rId="0" localSheetId="12" customView="1" name="Z_7D21D642_1E07_4138_91D0_273E6CDBDE1C_.wvu.FilterData" hidden="1" oldHidden="1">
    <formula>'Cage List'!$A$1:$G$40</formula>
    <oldFormula>'Cage List'!$A$1:$G$40</oldFormula>
  </rdn>
  <rcv guid="{7D21D642-1E07-4138-91D0-273E6CDBDE1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852" sId="1" numFmtId="4">
    <oc r="V1531">
      <v>1403</v>
    </oc>
    <nc r="V1531">
      <v>1426</v>
    </nc>
  </rcc>
  <rcc rId="21853" sId="1">
    <oc r="AC1531" t="inlineStr">
      <is>
        <t>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531" t="inlineStr">
      <is>
        <t>Oct11-Running ok(8:30AM)
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21854" sId="1">
    <oc r="AC767" t="inlineStr">
      <is>
        <t>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oc>
    <nc r="AC767" t="inlineStr">
      <is>
        <t>Oct11-Tech working on report
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nc>
  </rcc>
  <rcc rId="21855" sId="1">
    <oc r="AC768" t="inlineStr">
      <is>
        <t>Oct 10 - Started.</t>
      </is>
    </oc>
    <nc r="AC768" t="inlineStr">
      <is>
        <t>Oct11-In progress
Oct 10 - Started.</t>
      </is>
    </nc>
  </rcc>
  <rcc rId="21856" sId="1">
    <oc r="BE6">
      <f>ROW()</f>
    </oc>
    <nc r="BE6">
      <f>ROW()</f>
    </nc>
  </rcc>
  <rcc rId="21857" sId="1">
    <oc r="BE7">
      <f>ROW()</f>
    </oc>
    <nc r="BE7">
      <f>ROW()</f>
    </nc>
  </rcc>
  <rcc rId="21858" sId="1">
    <oc r="BE8">
      <f>ROW()</f>
    </oc>
    <nc r="BE8">
      <f>ROW()</f>
    </nc>
  </rcc>
  <rcc rId="21859" sId="1">
    <oc r="BE9">
      <f>ROW()</f>
    </oc>
    <nc r="BE9">
      <f>ROW()</f>
    </nc>
  </rcc>
  <rcc rId="21860" sId="1">
    <oc r="BE10">
      <f>ROW()</f>
    </oc>
    <nc r="BE10">
      <f>ROW()</f>
    </nc>
  </rcc>
  <rcc rId="21861" sId="1">
    <oc r="BE11">
      <f>ROW()</f>
    </oc>
    <nc r="BE11">
      <f>ROW()</f>
    </nc>
  </rcc>
  <rcc rId="21862" sId="1">
    <oc r="BE12">
      <f>ROW()</f>
    </oc>
    <nc r="BE12">
      <f>ROW()</f>
    </nc>
  </rcc>
  <rcc rId="21863" sId="1">
    <oc r="BE13">
      <f>ROW()</f>
    </oc>
    <nc r="BE13">
      <f>ROW()</f>
    </nc>
  </rcc>
  <rcc rId="21864" sId="1">
    <oc r="BE14">
      <f>ROW()</f>
    </oc>
    <nc r="BE14">
      <f>ROW()</f>
    </nc>
  </rcc>
  <rcc rId="21865" sId="1">
    <oc r="BE15">
      <f>ROW()</f>
    </oc>
    <nc r="BE15">
      <f>ROW()</f>
    </nc>
  </rcc>
  <rcc rId="21866" sId="1">
    <oc r="BE16">
      <f>ROW()</f>
    </oc>
    <nc r="BE16">
      <f>ROW()</f>
    </nc>
  </rcc>
  <rcc rId="21867" sId="1">
    <oc r="BE17">
      <f>ROW()</f>
    </oc>
    <nc r="BE17">
      <f>ROW()</f>
    </nc>
  </rcc>
  <rcc rId="21868" sId="1">
    <oc r="BE18">
      <f>ROW()</f>
    </oc>
    <nc r="BE18">
      <f>ROW()</f>
    </nc>
  </rcc>
  <rcc rId="21869" sId="1">
    <oc r="BE19">
      <f>ROW()</f>
    </oc>
    <nc r="BE19">
      <f>ROW()</f>
    </nc>
  </rcc>
  <rcc rId="21870" sId="1">
    <oc r="BE20">
      <f>ROW()</f>
    </oc>
    <nc r="BE20">
      <f>ROW()</f>
    </nc>
  </rcc>
  <rcc rId="21871" sId="1">
    <oc r="BE21">
      <f>ROW()</f>
    </oc>
    <nc r="BE21">
      <f>ROW()</f>
    </nc>
  </rcc>
  <rcc rId="21872" sId="1">
    <oc r="BE22">
      <f>ROW()</f>
    </oc>
    <nc r="BE22">
      <f>ROW()</f>
    </nc>
  </rcc>
  <rcc rId="21873" sId="1">
    <oc r="BE23">
      <f>ROW()</f>
    </oc>
    <nc r="BE23">
      <f>ROW()</f>
    </nc>
  </rcc>
  <rcc rId="21874" sId="1">
    <oc r="BE24">
      <f>ROW()</f>
    </oc>
    <nc r="BE24">
      <f>ROW()</f>
    </nc>
  </rcc>
  <rcc rId="21875" sId="1">
    <oc r="BE25">
      <f>ROW()</f>
    </oc>
    <nc r="BE25">
      <f>ROW()</f>
    </nc>
  </rcc>
  <rcc rId="21876" sId="1">
    <oc r="BE26">
      <f>ROW()</f>
    </oc>
    <nc r="BE26">
      <f>ROW()</f>
    </nc>
  </rcc>
  <rcc rId="21877" sId="1">
    <oc r="BE27">
      <f>ROW()</f>
    </oc>
    <nc r="BE27">
      <f>ROW()</f>
    </nc>
  </rcc>
  <rcc rId="21878" sId="1">
    <oc r="BE28">
      <f>ROW()</f>
    </oc>
    <nc r="BE28">
      <f>ROW()</f>
    </nc>
  </rcc>
  <rcc rId="21879" sId="1">
    <oc r="BE29">
      <f>ROW()</f>
    </oc>
    <nc r="BE29">
      <f>ROW()</f>
    </nc>
  </rcc>
  <rcc rId="21880" sId="1">
    <oc r="BE30">
      <f>ROW()</f>
    </oc>
    <nc r="BE30">
      <f>ROW()</f>
    </nc>
  </rcc>
  <rcc rId="21881" sId="1">
    <oc r="BE31">
      <f>ROW()</f>
    </oc>
    <nc r="BE31">
      <f>ROW()</f>
    </nc>
  </rcc>
  <rcc rId="21882" sId="1">
    <oc r="BE32">
      <f>ROW()</f>
    </oc>
    <nc r="BE32">
      <f>ROW()</f>
    </nc>
  </rcc>
  <rcc rId="21883" sId="1">
    <oc r="BE33">
      <f>ROW()</f>
    </oc>
    <nc r="BE33">
      <f>ROW()</f>
    </nc>
  </rcc>
  <rcc rId="21884" sId="1">
    <oc r="BE34">
      <f>ROW()</f>
    </oc>
    <nc r="BE34">
      <f>ROW()</f>
    </nc>
  </rcc>
  <rcc rId="21885" sId="1">
    <oc r="BE35">
      <f>ROW()</f>
    </oc>
    <nc r="BE35">
      <f>ROW()</f>
    </nc>
  </rcc>
  <rcc rId="21886" sId="1">
    <oc r="BE36">
      <f>ROW()</f>
    </oc>
    <nc r="BE36">
      <f>ROW()</f>
    </nc>
  </rcc>
  <rcc rId="21887" sId="1">
    <oc r="BE37">
      <f>ROW()</f>
    </oc>
    <nc r="BE37">
      <f>ROW()</f>
    </nc>
  </rcc>
  <rcc rId="21888" sId="1">
    <oc r="BE38">
      <f>ROW()</f>
    </oc>
    <nc r="BE38">
      <f>ROW()</f>
    </nc>
  </rcc>
  <rcc rId="21889" sId="1">
    <oc r="BE39">
      <f>ROW()</f>
    </oc>
    <nc r="BE39">
      <f>ROW()</f>
    </nc>
  </rcc>
  <rcc rId="21890" sId="1">
    <oc r="BE40">
      <f>ROW()</f>
    </oc>
    <nc r="BE40">
      <f>ROW()</f>
    </nc>
  </rcc>
  <rcc rId="21891" sId="1">
    <oc r="BE41">
      <f>ROW()</f>
    </oc>
    <nc r="BE41">
      <f>ROW()</f>
    </nc>
  </rcc>
  <rcc rId="21892" sId="1">
    <oc r="BE42">
      <f>ROW()</f>
    </oc>
    <nc r="BE42">
      <f>ROW()</f>
    </nc>
  </rcc>
  <rcc rId="21893" sId="1">
    <oc r="BE43">
      <f>ROW()</f>
    </oc>
    <nc r="BE43">
      <f>ROW()</f>
    </nc>
  </rcc>
  <rcc rId="21894" sId="1">
    <oc r="BE44">
      <f>ROW()</f>
    </oc>
    <nc r="BE44">
      <f>ROW()</f>
    </nc>
  </rcc>
  <rcc rId="21895" sId="1">
    <oc r="BE45">
      <f>ROW()</f>
    </oc>
    <nc r="BE45">
      <f>ROW()</f>
    </nc>
  </rcc>
  <rcc rId="21896" sId="1">
    <oc r="BE46">
      <f>ROW()</f>
    </oc>
    <nc r="BE46">
      <f>ROW()</f>
    </nc>
  </rcc>
  <rcc rId="21897" sId="1">
    <oc r="BE47">
      <f>ROW()</f>
    </oc>
    <nc r="BE47">
      <f>ROW()</f>
    </nc>
  </rcc>
  <rcc rId="21898" sId="1">
    <oc r="BE48">
      <f>ROW()</f>
    </oc>
    <nc r="BE48">
      <f>ROW()</f>
    </nc>
  </rcc>
  <rcc rId="21899" sId="1">
    <oc r="BE49">
      <f>ROW()</f>
    </oc>
    <nc r="BE49">
      <f>ROW()</f>
    </nc>
  </rcc>
  <rcc rId="21900" sId="1">
    <oc r="BE50">
      <f>ROW()</f>
    </oc>
    <nc r="BE50">
      <f>ROW()</f>
    </nc>
  </rcc>
  <rcc rId="21901" sId="1">
    <oc r="BE51">
      <f>ROW()</f>
    </oc>
    <nc r="BE51">
      <f>ROW()</f>
    </nc>
  </rcc>
  <rcc rId="21902" sId="1">
    <oc r="BE52">
      <f>ROW()</f>
    </oc>
    <nc r="BE52">
      <f>ROW()</f>
    </nc>
  </rcc>
  <rcc rId="21903" sId="1">
    <oc r="BE53">
      <f>ROW()</f>
    </oc>
    <nc r="BE53">
      <f>ROW()</f>
    </nc>
  </rcc>
  <rcc rId="21904" sId="1">
    <oc r="BE54">
      <f>ROW()</f>
    </oc>
    <nc r="BE54">
      <f>ROW()</f>
    </nc>
  </rcc>
  <rcc rId="21905" sId="1">
    <oc r="BE55">
      <f>ROW()</f>
    </oc>
    <nc r="BE55">
      <f>ROW()</f>
    </nc>
  </rcc>
  <rcc rId="21906" sId="1">
    <oc r="BE56">
      <f>ROW()</f>
    </oc>
    <nc r="BE56">
      <f>ROW()</f>
    </nc>
  </rcc>
  <rcc rId="21907" sId="1">
    <oc r="BE57">
      <f>ROW()</f>
    </oc>
    <nc r="BE57">
      <f>ROW()</f>
    </nc>
  </rcc>
  <rcc rId="21908" sId="1">
    <oc r="BE58">
      <f>ROW()</f>
    </oc>
    <nc r="BE58">
      <f>ROW()</f>
    </nc>
  </rcc>
  <rcc rId="21909" sId="1">
    <oc r="BE59">
      <f>ROW()</f>
    </oc>
    <nc r="BE59">
      <f>ROW()</f>
    </nc>
  </rcc>
  <rcc rId="21910" sId="1">
    <oc r="BE60">
      <f>ROW()</f>
    </oc>
    <nc r="BE60">
      <f>ROW()</f>
    </nc>
  </rcc>
  <rcc rId="21911" sId="1">
    <oc r="BE61">
      <f>ROW()</f>
    </oc>
    <nc r="BE61">
      <f>ROW()</f>
    </nc>
  </rcc>
  <rcc rId="21912" sId="1">
    <oc r="BE62">
      <f>ROW()</f>
    </oc>
    <nc r="BE62">
      <f>ROW()</f>
    </nc>
  </rcc>
  <rcc rId="21913" sId="1">
    <oc r="BE63">
      <f>ROW()</f>
    </oc>
    <nc r="BE63">
      <f>ROW()</f>
    </nc>
  </rcc>
  <rcc rId="21914" sId="1">
    <oc r="BE64">
      <f>ROW()</f>
    </oc>
    <nc r="BE64">
      <f>ROW()</f>
    </nc>
  </rcc>
  <rcc rId="21915" sId="1">
    <oc r="BE65">
      <f>ROW()</f>
    </oc>
    <nc r="BE65">
      <f>ROW()</f>
    </nc>
  </rcc>
  <rcc rId="21916" sId="1">
    <oc r="BE66">
      <f>ROW()</f>
    </oc>
    <nc r="BE66">
      <f>ROW()</f>
    </nc>
  </rcc>
  <rcc rId="21917" sId="1">
    <oc r="BE67">
      <f>ROW()</f>
    </oc>
    <nc r="BE67">
      <f>ROW()</f>
    </nc>
  </rcc>
  <rcc rId="21918" sId="1">
    <oc r="BE68">
      <f>ROW()</f>
    </oc>
    <nc r="BE68">
      <f>ROW()</f>
    </nc>
  </rcc>
  <rcc rId="21919" sId="1">
    <oc r="BE69">
      <f>ROW()</f>
    </oc>
    <nc r="BE69">
      <f>ROW()</f>
    </nc>
  </rcc>
  <rcc rId="21920" sId="1">
    <oc r="BE70">
      <f>ROW()</f>
    </oc>
    <nc r="BE70">
      <f>ROW()</f>
    </nc>
  </rcc>
  <rcc rId="21921" sId="1">
    <oc r="BE71">
      <f>ROW()</f>
    </oc>
    <nc r="BE71">
      <f>ROW()</f>
    </nc>
  </rcc>
  <rcc rId="21922" sId="1">
    <oc r="BE72">
      <f>ROW()</f>
    </oc>
    <nc r="BE72">
      <f>ROW()</f>
    </nc>
  </rcc>
  <rcc rId="21923" sId="1">
    <oc r="BE73">
      <f>ROW()</f>
    </oc>
    <nc r="BE73">
      <f>ROW()</f>
    </nc>
  </rcc>
  <rcc rId="21924" sId="1">
    <oc r="BE74">
      <f>ROW()</f>
    </oc>
    <nc r="BE74">
      <f>ROW()</f>
    </nc>
  </rcc>
  <rcc rId="21925" sId="1">
    <oc r="BE75">
      <f>ROW()</f>
    </oc>
    <nc r="BE75">
      <f>ROW()</f>
    </nc>
  </rcc>
  <rcc rId="21926" sId="1">
    <oc r="BE76">
      <f>ROW()</f>
    </oc>
    <nc r="BE76">
      <f>ROW()</f>
    </nc>
  </rcc>
  <rcc rId="21927" sId="1">
    <oc r="BE77">
      <f>ROW()</f>
    </oc>
    <nc r="BE77">
      <f>ROW()</f>
    </nc>
  </rcc>
  <rcc rId="21928" sId="1">
    <oc r="BE78">
      <f>ROW()</f>
    </oc>
    <nc r="BE78">
      <f>ROW()</f>
    </nc>
  </rcc>
  <rcc rId="21929" sId="1">
    <oc r="BE79">
      <f>ROW()</f>
    </oc>
    <nc r="BE79">
      <f>ROW()</f>
    </nc>
  </rcc>
  <rcc rId="21930" sId="1">
    <oc r="BE80">
      <f>ROW()</f>
    </oc>
    <nc r="BE80">
      <f>ROW()</f>
    </nc>
  </rcc>
  <rcc rId="21931" sId="1">
    <oc r="BE81">
      <f>ROW()</f>
    </oc>
    <nc r="BE81">
      <f>ROW()</f>
    </nc>
  </rcc>
  <rcc rId="21932" sId="1">
    <oc r="BE82">
      <f>ROW()</f>
    </oc>
    <nc r="BE82">
      <f>ROW()</f>
    </nc>
  </rcc>
  <rcc rId="21933" sId="1">
    <oc r="BE83">
      <f>ROW()</f>
    </oc>
    <nc r="BE83">
      <f>ROW()</f>
    </nc>
  </rcc>
  <rcc rId="21934" sId="1">
    <oc r="BE84">
      <f>ROW()</f>
    </oc>
    <nc r="BE84">
      <f>ROW()</f>
    </nc>
  </rcc>
  <rcc rId="21935" sId="1">
    <oc r="BE85">
      <f>ROW()</f>
    </oc>
    <nc r="BE85">
      <f>ROW()</f>
    </nc>
  </rcc>
  <rcc rId="21936" sId="1">
    <oc r="BE86">
      <f>ROW()</f>
    </oc>
    <nc r="BE86">
      <f>ROW()</f>
    </nc>
  </rcc>
  <rcc rId="21937" sId="1">
    <oc r="BE87">
      <f>ROW()</f>
    </oc>
    <nc r="BE87">
      <f>ROW()</f>
    </nc>
  </rcc>
  <rcc rId="21938" sId="1">
    <oc r="BE88">
      <f>ROW()</f>
    </oc>
    <nc r="BE88">
      <f>ROW()</f>
    </nc>
  </rcc>
  <rcc rId="21939" sId="1">
    <oc r="BE89">
      <f>ROW()</f>
    </oc>
    <nc r="BE89">
      <f>ROW()</f>
    </nc>
  </rcc>
  <rcc rId="21940" sId="1">
    <oc r="BE90">
      <f>ROW()</f>
    </oc>
    <nc r="BE90">
      <f>ROW()</f>
    </nc>
  </rcc>
  <rcc rId="21941" sId="1">
    <oc r="BE91">
      <f>ROW()</f>
    </oc>
    <nc r="BE91">
      <f>ROW()</f>
    </nc>
  </rcc>
  <rcc rId="21942" sId="1">
    <oc r="BE92">
      <f>ROW()</f>
    </oc>
    <nc r="BE92">
      <f>ROW()</f>
    </nc>
  </rcc>
  <rcc rId="21943" sId="1">
    <oc r="BE93">
      <f>ROW()</f>
    </oc>
    <nc r="BE93">
      <f>ROW()</f>
    </nc>
  </rcc>
  <rcc rId="21944" sId="1">
    <oc r="BE94">
      <f>ROW()</f>
    </oc>
    <nc r="BE94">
      <f>ROW()</f>
    </nc>
  </rcc>
  <rcc rId="21945" sId="1">
    <oc r="BE95">
      <f>ROW()</f>
    </oc>
    <nc r="BE95">
      <f>ROW()</f>
    </nc>
  </rcc>
  <rcc rId="21946" sId="1">
    <oc r="BE96">
      <f>ROW()</f>
    </oc>
    <nc r="BE96">
      <f>ROW()</f>
    </nc>
  </rcc>
  <rcc rId="21947" sId="1">
    <oc r="BE97">
      <f>ROW()</f>
    </oc>
    <nc r="BE97">
      <f>ROW()</f>
    </nc>
  </rcc>
  <rcc rId="21948" sId="1">
    <oc r="BE98">
      <f>ROW()</f>
    </oc>
    <nc r="BE98">
      <f>ROW()</f>
    </nc>
  </rcc>
  <rcc rId="21949" sId="1">
    <oc r="BE99">
      <f>ROW()</f>
    </oc>
    <nc r="BE99">
      <f>ROW()</f>
    </nc>
  </rcc>
  <rcc rId="21950" sId="1">
    <oc r="BE100">
      <f>ROW()</f>
    </oc>
    <nc r="BE100">
      <f>ROW()</f>
    </nc>
  </rcc>
  <rcc rId="21951" sId="1">
    <oc r="BE101">
      <f>ROW()</f>
    </oc>
    <nc r="BE101">
      <f>ROW()</f>
    </nc>
  </rcc>
  <rcc rId="21952" sId="1">
    <oc r="BE102">
      <f>ROW()</f>
    </oc>
    <nc r="BE102">
      <f>ROW()</f>
    </nc>
  </rcc>
  <rcc rId="21953" sId="1">
    <oc r="BE103">
      <f>ROW()</f>
    </oc>
    <nc r="BE103">
      <f>ROW()</f>
    </nc>
  </rcc>
  <rcc rId="21954" sId="1">
    <oc r="BE104">
      <f>ROW()</f>
    </oc>
    <nc r="BE104">
      <f>ROW()</f>
    </nc>
  </rcc>
  <rcc rId="21955" sId="1">
    <oc r="BE105">
      <f>ROW()</f>
    </oc>
    <nc r="BE105">
      <f>ROW()</f>
    </nc>
  </rcc>
  <rcc rId="21956" sId="1">
    <oc r="BE106">
      <f>ROW()</f>
    </oc>
    <nc r="BE106">
      <f>ROW()</f>
    </nc>
  </rcc>
  <rcc rId="21957" sId="1">
    <oc r="BE107">
      <f>ROW()</f>
    </oc>
    <nc r="BE107">
      <f>ROW()</f>
    </nc>
  </rcc>
  <rcc rId="21958" sId="1">
    <oc r="BE108">
      <f>ROW()</f>
    </oc>
    <nc r="BE108">
      <f>ROW()</f>
    </nc>
  </rcc>
  <rcc rId="21959" sId="1">
    <oc r="BE109">
      <f>ROW()</f>
    </oc>
    <nc r="BE109">
      <f>ROW()</f>
    </nc>
  </rcc>
  <rcc rId="21960" sId="1">
    <oc r="BE110">
      <f>ROW()</f>
    </oc>
    <nc r="BE110">
      <f>ROW()</f>
    </nc>
  </rcc>
  <rcc rId="21961" sId="1">
    <oc r="BE111">
      <f>ROW()</f>
    </oc>
    <nc r="BE111">
      <f>ROW()</f>
    </nc>
  </rcc>
  <rcc rId="21962" sId="1">
    <oc r="BE112">
      <f>ROW()</f>
    </oc>
    <nc r="BE112">
      <f>ROW()</f>
    </nc>
  </rcc>
  <rcc rId="21963" sId="1">
    <oc r="BE113">
      <f>ROW()</f>
    </oc>
    <nc r="BE113">
      <f>ROW()</f>
    </nc>
  </rcc>
  <rcc rId="21964" sId="1">
    <oc r="BE114">
      <f>ROW()</f>
    </oc>
    <nc r="BE114">
      <f>ROW()</f>
    </nc>
  </rcc>
  <rcc rId="21965" sId="1">
    <oc r="BE115">
      <f>ROW()</f>
    </oc>
    <nc r="BE115">
      <f>ROW()</f>
    </nc>
  </rcc>
  <rcc rId="21966" sId="1">
    <oc r="BE116">
      <f>ROW()</f>
    </oc>
    <nc r="BE116">
      <f>ROW()</f>
    </nc>
  </rcc>
  <rcc rId="21967" sId="1">
    <oc r="BE117">
      <f>ROW()</f>
    </oc>
    <nc r="BE117">
      <f>ROW()</f>
    </nc>
  </rcc>
  <rcc rId="21968" sId="1">
    <oc r="BE118">
      <f>ROW()</f>
    </oc>
    <nc r="BE118">
      <f>ROW()</f>
    </nc>
  </rcc>
  <rcc rId="21969" sId="1">
    <oc r="BE119">
      <f>ROW()</f>
    </oc>
    <nc r="BE119">
      <f>ROW()</f>
    </nc>
  </rcc>
  <rcc rId="21970" sId="1">
    <oc r="BE120">
      <f>ROW()</f>
    </oc>
    <nc r="BE120">
      <f>ROW()</f>
    </nc>
  </rcc>
  <rcc rId="21971" sId="1">
    <oc r="BE121">
      <f>ROW()</f>
    </oc>
    <nc r="BE121">
      <f>ROW()</f>
    </nc>
  </rcc>
  <rcc rId="21972" sId="1">
    <oc r="BE122">
      <f>ROW()</f>
    </oc>
    <nc r="BE122">
      <f>ROW()</f>
    </nc>
  </rcc>
  <rcc rId="21973" sId="1">
    <oc r="BE123">
      <f>ROW()</f>
    </oc>
    <nc r="BE123">
      <f>ROW()</f>
    </nc>
  </rcc>
  <rcc rId="21974" sId="1">
    <oc r="BE124">
      <f>ROW()</f>
    </oc>
    <nc r="BE124">
      <f>ROW()</f>
    </nc>
  </rcc>
  <rcc rId="21975" sId="1">
    <oc r="BE125">
      <f>ROW()</f>
    </oc>
    <nc r="BE125">
      <f>ROW()</f>
    </nc>
  </rcc>
  <rcc rId="21976" sId="1">
    <oc r="BE126">
      <f>ROW()</f>
    </oc>
    <nc r="BE126">
      <f>ROW()</f>
    </nc>
  </rcc>
  <rcc rId="21977" sId="1">
    <oc r="BE127">
      <f>ROW()</f>
    </oc>
    <nc r="BE127">
      <f>ROW()</f>
    </nc>
  </rcc>
  <rcc rId="21978" sId="1">
    <oc r="BE128">
      <f>ROW()</f>
    </oc>
    <nc r="BE128">
      <f>ROW()</f>
    </nc>
  </rcc>
  <rcc rId="21979" sId="1">
    <oc r="BE129">
      <f>ROW()</f>
    </oc>
    <nc r="BE129">
      <f>ROW()</f>
    </nc>
  </rcc>
  <rcc rId="21980" sId="1">
    <oc r="BE130">
      <f>ROW()</f>
    </oc>
    <nc r="BE130">
      <f>ROW()</f>
    </nc>
  </rcc>
  <rcc rId="21981" sId="1">
    <oc r="BE131">
      <f>ROW()</f>
    </oc>
    <nc r="BE131">
      <f>ROW()</f>
    </nc>
  </rcc>
  <rcc rId="21982" sId="1">
    <oc r="BE132">
      <f>ROW()</f>
    </oc>
    <nc r="BE132">
      <f>ROW()</f>
    </nc>
  </rcc>
  <rcc rId="21983" sId="1">
    <oc r="BE133">
      <f>ROW()</f>
    </oc>
    <nc r="BE133">
      <f>ROW()</f>
    </nc>
  </rcc>
  <rcc rId="21984" sId="1">
    <oc r="BE134">
      <f>ROW()</f>
    </oc>
    <nc r="BE134">
      <f>ROW()</f>
    </nc>
  </rcc>
  <rcc rId="21985" sId="1">
    <oc r="BE135">
      <f>ROW()</f>
    </oc>
    <nc r="BE135">
      <f>ROW()</f>
    </nc>
  </rcc>
  <rcc rId="21986" sId="1">
    <oc r="BE136">
      <f>ROW()</f>
    </oc>
    <nc r="BE136">
      <f>ROW()</f>
    </nc>
  </rcc>
  <rcc rId="21987" sId="1">
    <oc r="BE137">
      <f>ROW()</f>
    </oc>
    <nc r="BE137">
      <f>ROW()</f>
    </nc>
  </rcc>
  <rcc rId="21988" sId="1">
    <oc r="BE138">
      <f>ROW()</f>
    </oc>
    <nc r="BE138">
      <f>ROW()</f>
    </nc>
  </rcc>
  <rcc rId="21989" sId="1">
    <oc r="BE139">
      <f>ROW()</f>
    </oc>
    <nc r="BE139">
      <f>ROW()</f>
    </nc>
  </rcc>
  <rcc rId="21990" sId="1">
    <oc r="BE140">
      <f>ROW()</f>
    </oc>
    <nc r="BE140">
      <f>ROW()</f>
    </nc>
  </rcc>
  <rcc rId="21991" sId="1">
    <oc r="BE141">
      <f>ROW()</f>
    </oc>
    <nc r="BE141">
      <f>ROW()</f>
    </nc>
  </rcc>
  <rcc rId="21992" sId="1">
    <oc r="BE142">
      <f>ROW()</f>
    </oc>
    <nc r="BE142">
      <f>ROW()</f>
    </nc>
  </rcc>
  <rcc rId="21993" sId="1">
    <oc r="BE143">
      <f>ROW()</f>
    </oc>
    <nc r="BE143">
      <f>ROW()</f>
    </nc>
  </rcc>
  <rcc rId="21994" sId="1">
    <oc r="BE144">
      <f>ROW()</f>
    </oc>
    <nc r="BE144">
      <f>ROW()</f>
    </nc>
  </rcc>
  <rcc rId="21995" sId="1">
    <oc r="BE145">
      <f>ROW()</f>
    </oc>
    <nc r="BE145">
      <f>ROW()</f>
    </nc>
  </rcc>
  <rcc rId="21996" sId="1">
    <oc r="BE146">
      <f>ROW()</f>
    </oc>
    <nc r="BE146">
      <f>ROW()</f>
    </nc>
  </rcc>
  <rcc rId="21997" sId="1">
    <oc r="BE147">
      <f>ROW()</f>
    </oc>
    <nc r="BE147">
      <f>ROW()</f>
    </nc>
  </rcc>
  <rcc rId="21998" sId="1">
    <oc r="BE148">
      <f>ROW()</f>
    </oc>
    <nc r="BE148">
      <f>ROW()</f>
    </nc>
  </rcc>
  <rcc rId="21999" sId="1">
    <oc r="BE149">
      <f>ROW()</f>
    </oc>
    <nc r="BE149">
      <f>ROW()</f>
    </nc>
  </rcc>
  <rcc rId="22000" sId="1">
    <oc r="BE150">
      <f>ROW()</f>
    </oc>
    <nc r="BE150">
      <f>ROW()</f>
    </nc>
  </rcc>
  <rcc rId="22001" sId="1">
    <oc r="BE151">
      <f>ROW()</f>
    </oc>
    <nc r="BE151">
      <f>ROW()</f>
    </nc>
  </rcc>
  <rcc rId="22002" sId="1">
    <oc r="BE152">
      <f>ROW()</f>
    </oc>
    <nc r="BE152">
      <f>ROW()</f>
    </nc>
  </rcc>
  <rcc rId="22003" sId="1">
    <oc r="BE153">
      <f>ROW()</f>
    </oc>
    <nc r="BE153">
      <f>ROW()</f>
    </nc>
  </rcc>
  <rcc rId="22004" sId="1">
    <oc r="BE154">
      <f>ROW()</f>
    </oc>
    <nc r="BE154">
      <f>ROW()</f>
    </nc>
  </rcc>
  <rcc rId="22005" sId="1">
    <oc r="BE155">
      <f>ROW()</f>
    </oc>
    <nc r="BE155">
      <f>ROW()</f>
    </nc>
  </rcc>
  <rcc rId="22006" sId="1">
    <oc r="BE156">
      <f>ROW()</f>
    </oc>
    <nc r="BE156">
      <f>ROW()</f>
    </nc>
  </rcc>
  <rcc rId="22007" sId="1">
    <oc r="BE157">
      <f>ROW()</f>
    </oc>
    <nc r="BE157">
      <f>ROW()</f>
    </nc>
  </rcc>
  <rcc rId="22008" sId="1">
    <oc r="BE158">
      <f>ROW()</f>
    </oc>
    <nc r="BE158">
      <f>ROW()</f>
    </nc>
  </rcc>
  <rcc rId="22009" sId="1">
    <oc r="BE159">
      <f>ROW()</f>
    </oc>
    <nc r="BE159">
      <f>ROW()</f>
    </nc>
  </rcc>
  <rcc rId="22010" sId="1">
    <oc r="BE160">
      <f>ROW()</f>
    </oc>
    <nc r="BE160">
      <f>ROW()</f>
    </nc>
  </rcc>
  <rcc rId="22011" sId="1">
    <oc r="BE161">
      <f>ROW()</f>
    </oc>
    <nc r="BE161">
      <f>ROW()</f>
    </nc>
  </rcc>
  <rcc rId="22012" sId="1">
    <oc r="BE162">
      <f>ROW()</f>
    </oc>
    <nc r="BE162">
      <f>ROW()</f>
    </nc>
  </rcc>
  <rcc rId="22013" sId="1">
    <oc r="BE163">
      <f>ROW()</f>
    </oc>
    <nc r="BE163">
      <f>ROW()</f>
    </nc>
  </rcc>
  <rcc rId="22014" sId="1">
    <oc r="BE164">
      <f>ROW()</f>
    </oc>
    <nc r="BE164">
      <f>ROW()</f>
    </nc>
  </rcc>
  <rcc rId="22015" sId="1">
    <oc r="BE165">
      <f>ROW()</f>
    </oc>
    <nc r="BE165">
      <f>ROW()</f>
    </nc>
  </rcc>
  <rcc rId="22016" sId="1">
    <oc r="BE166">
      <f>ROW()</f>
    </oc>
    <nc r="BE166">
      <f>ROW()</f>
    </nc>
  </rcc>
  <rcc rId="22017" sId="1">
    <oc r="BE167">
      <f>ROW()</f>
    </oc>
    <nc r="BE167">
      <f>ROW()</f>
    </nc>
  </rcc>
  <rcc rId="22018" sId="1">
    <oc r="BE168">
      <f>ROW()</f>
    </oc>
    <nc r="BE168">
      <f>ROW()</f>
    </nc>
  </rcc>
  <rcc rId="22019" sId="1">
    <oc r="BE169">
      <f>ROW()</f>
    </oc>
    <nc r="BE169">
      <f>ROW()</f>
    </nc>
  </rcc>
  <rcc rId="22020" sId="1">
    <oc r="BE170">
      <f>ROW()</f>
    </oc>
    <nc r="BE170">
      <f>ROW()</f>
    </nc>
  </rcc>
  <rcc rId="22021" sId="1">
    <oc r="BE171">
      <f>ROW()</f>
    </oc>
    <nc r="BE171">
      <f>ROW()</f>
    </nc>
  </rcc>
  <rcc rId="22022" sId="1">
    <oc r="BE172">
      <f>ROW()</f>
    </oc>
    <nc r="BE172">
      <f>ROW()</f>
    </nc>
  </rcc>
  <rcc rId="22023" sId="1">
    <oc r="BE173">
      <f>ROW()</f>
    </oc>
    <nc r="BE173">
      <f>ROW()</f>
    </nc>
  </rcc>
  <rcc rId="22024" sId="1">
    <oc r="BE174">
      <f>ROW()</f>
    </oc>
    <nc r="BE174">
      <f>ROW()</f>
    </nc>
  </rcc>
  <rcc rId="22025" sId="1">
    <oc r="BE175">
      <f>ROW()</f>
    </oc>
    <nc r="BE175">
      <f>ROW()</f>
    </nc>
  </rcc>
  <rcc rId="22026" sId="1">
    <oc r="BE176">
      <f>ROW()</f>
    </oc>
    <nc r="BE176">
      <f>ROW()</f>
    </nc>
  </rcc>
  <rcc rId="22027" sId="1">
    <oc r="BE177">
      <f>ROW()</f>
    </oc>
    <nc r="BE177">
      <f>ROW()</f>
    </nc>
  </rcc>
  <rcc rId="22028" sId="1">
    <oc r="BE178">
      <f>ROW()</f>
    </oc>
    <nc r="BE178">
      <f>ROW()</f>
    </nc>
  </rcc>
  <rcc rId="22029" sId="1">
    <oc r="BE179">
      <f>ROW()</f>
    </oc>
    <nc r="BE179">
      <f>ROW()</f>
    </nc>
  </rcc>
  <rcc rId="22030" sId="1">
    <oc r="BE180">
      <f>ROW()</f>
    </oc>
    <nc r="BE180">
      <f>ROW()</f>
    </nc>
  </rcc>
  <rcc rId="22031" sId="1">
    <oc r="BE181">
      <f>ROW()</f>
    </oc>
    <nc r="BE181">
      <f>ROW()</f>
    </nc>
  </rcc>
  <rcc rId="22032" sId="1">
    <oc r="BE182">
      <f>ROW()</f>
    </oc>
    <nc r="BE182">
      <f>ROW()</f>
    </nc>
  </rcc>
  <rcc rId="22033" sId="1">
    <oc r="BE183">
      <f>ROW()</f>
    </oc>
    <nc r="BE183">
      <f>ROW()</f>
    </nc>
  </rcc>
  <rcc rId="22034" sId="1">
    <oc r="BE184">
      <f>ROW()</f>
    </oc>
    <nc r="BE184">
      <f>ROW()</f>
    </nc>
  </rcc>
  <rcc rId="22035" sId="1">
    <oc r="BE185">
      <f>ROW()</f>
    </oc>
    <nc r="BE185">
      <f>ROW()</f>
    </nc>
  </rcc>
  <rcc rId="22036" sId="1">
    <oc r="BE186">
      <f>ROW()</f>
    </oc>
    <nc r="BE186">
      <f>ROW()</f>
    </nc>
  </rcc>
  <rcc rId="22037" sId="1">
    <oc r="BE187">
      <f>ROW()</f>
    </oc>
    <nc r="BE187">
      <f>ROW()</f>
    </nc>
  </rcc>
  <rcc rId="22038" sId="1">
    <oc r="BE188">
      <f>ROW()</f>
    </oc>
    <nc r="BE188">
      <f>ROW()</f>
    </nc>
  </rcc>
  <rcc rId="22039" sId="1">
    <oc r="BE189">
      <f>ROW()</f>
    </oc>
    <nc r="BE189">
      <f>ROW()</f>
    </nc>
  </rcc>
  <rcc rId="22040" sId="1">
    <oc r="BE190">
      <f>ROW()</f>
    </oc>
    <nc r="BE190">
      <f>ROW()</f>
    </nc>
  </rcc>
  <rcc rId="22041" sId="1">
    <oc r="BE191">
      <f>ROW()</f>
    </oc>
    <nc r="BE191">
      <f>ROW()</f>
    </nc>
  </rcc>
  <rcc rId="22042" sId="1">
    <oc r="BE192">
      <f>ROW()</f>
    </oc>
    <nc r="BE192">
      <f>ROW()</f>
    </nc>
  </rcc>
  <rcc rId="22043" sId="1">
    <oc r="BE193">
      <f>ROW()</f>
    </oc>
    <nc r="BE193">
      <f>ROW()</f>
    </nc>
  </rcc>
  <rcc rId="22044" sId="1">
    <oc r="BE194">
      <f>ROW()</f>
    </oc>
    <nc r="BE194">
      <f>ROW()</f>
    </nc>
  </rcc>
  <rcc rId="22045" sId="1">
    <oc r="BE195">
      <f>ROW()</f>
    </oc>
    <nc r="BE195">
      <f>ROW()</f>
    </nc>
  </rcc>
  <rcc rId="22046" sId="1">
    <oc r="BE196">
      <f>ROW()</f>
    </oc>
    <nc r="BE196">
      <f>ROW()</f>
    </nc>
  </rcc>
  <rcc rId="22047" sId="1">
    <oc r="BE197">
      <f>ROW()</f>
    </oc>
    <nc r="BE197">
      <f>ROW()</f>
    </nc>
  </rcc>
  <rcc rId="22048" sId="1">
    <oc r="BE198">
      <f>ROW()</f>
    </oc>
    <nc r="BE198">
      <f>ROW()</f>
    </nc>
  </rcc>
  <rcc rId="22049" sId="1">
    <oc r="BE199">
      <f>ROW()</f>
    </oc>
    <nc r="BE199">
      <f>ROW()</f>
    </nc>
  </rcc>
  <rcc rId="22050" sId="1">
    <oc r="BE200">
      <f>ROW()</f>
    </oc>
    <nc r="BE200">
      <f>ROW()</f>
    </nc>
  </rcc>
  <rcc rId="22051" sId="1">
    <oc r="BE201">
      <f>ROW()</f>
    </oc>
    <nc r="BE201">
      <f>ROW()</f>
    </nc>
  </rcc>
  <rcc rId="22052" sId="1">
    <oc r="BE202">
      <f>ROW()</f>
    </oc>
    <nc r="BE202">
      <f>ROW()</f>
    </nc>
  </rcc>
  <rcc rId="22053" sId="1">
    <oc r="BE203">
      <f>ROW()</f>
    </oc>
    <nc r="BE203">
      <f>ROW()</f>
    </nc>
  </rcc>
  <rcc rId="22054" sId="1">
    <oc r="BE204">
      <f>ROW()</f>
    </oc>
    <nc r="BE204">
      <f>ROW()</f>
    </nc>
  </rcc>
  <rcc rId="22055" sId="1">
    <oc r="BE205">
      <f>ROW()</f>
    </oc>
    <nc r="BE205">
      <f>ROW()</f>
    </nc>
  </rcc>
  <rcc rId="22056" sId="1">
    <oc r="BE206">
      <f>ROW()</f>
    </oc>
    <nc r="BE206">
      <f>ROW()</f>
    </nc>
  </rcc>
  <rcc rId="22057" sId="1">
    <oc r="BE207">
      <f>ROW()</f>
    </oc>
    <nc r="BE207">
      <f>ROW()</f>
    </nc>
  </rcc>
  <rcc rId="22058" sId="1">
    <oc r="BE208">
      <f>ROW()</f>
    </oc>
    <nc r="BE208">
      <f>ROW()</f>
    </nc>
  </rcc>
  <rcc rId="22059" sId="1">
    <oc r="BE209">
      <f>ROW()</f>
    </oc>
    <nc r="BE209">
      <f>ROW()</f>
    </nc>
  </rcc>
  <rcc rId="22060" sId="1">
    <oc r="BE210">
      <f>ROW()</f>
    </oc>
    <nc r="BE210">
      <f>ROW()</f>
    </nc>
  </rcc>
  <rcc rId="22061" sId="1">
    <oc r="BE211">
      <f>ROW()</f>
    </oc>
    <nc r="BE211">
      <f>ROW()</f>
    </nc>
  </rcc>
  <rcc rId="22062" sId="1">
    <oc r="BE212">
      <f>ROW()</f>
    </oc>
    <nc r="BE212">
      <f>ROW()</f>
    </nc>
  </rcc>
  <rcc rId="22063" sId="1">
    <oc r="BE213">
      <f>ROW()</f>
    </oc>
    <nc r="BE213">
      <f>ROW()</f>
    </nc>
  </rcc>
  <rcc rId="22064" sId="1">
    <oc r="BE214">
      <f>ROW()</f>
    </oc>
    <nc r="BE214">
      <f>ROW()</f>
    </nc>
  </rcc>
  <rcc rId="22065" sId="1">
    <oc r="BE215">
      <f>ROW()</f>
    </oc>
    <nc r="BE215">
      <f>ROW()</f>
    </nc>
  </rcc>
  <rcc rId="22066" sId="1">
    <oc r="BE216">
      <f>ROW()</f>
    </oc>
    <nc r="BE216">
      <f>ROW()</f>
    </nc>
  </rcc>
  <rcc rId="22067" sId="1">
    <oc r="BE217">
      <f>ROW()</f>
    </oc>
    <nc r="BE217">
      <f>ROW()</f>
    </nc>
  </rcc>
  <rcc rId="22068" sId="1">
    <oc r="BE218">
      <f>ROW()</f>
    </oc>
    <nc r="BE218">
      <f>ROW()</f>
    </nc>
  </rcc>
  <rcc rId="22069" sId="1">
    <oc r="BE219">
      <f>ROW()</f>
    </oc>
    <nc r="BE219">
      <f>ROW()</f>
    </nc>
  </rcc>
  <rcc rId="22070" sId="1">
    <oc r="BE220">
      <f>ROW()</f>
    </oc>
    <nc r="BE220">
      <f>ROW()</f>
    </nc>
  </rcc>
  <rcc rId="22071" sId="1">
    <oc r="BE221">
      <f>ROW()</f>
    </oc>
    <nc r="BE221">
      <f>ROW()</f>
    </nc>
  </rcc>
  <rcc rId="22072" sId="1">
    <oc r="BE222">
      <f>ROW()</f>
    </oc>
    <nc r="BE222">
      <f>ROW()</f>
    </nc>
  </rcc>
  <rcc rId="22073" sId="1">
    <oc r="BE223">
      <f>ROW()</f>
    </oc>
    <nc r="BE223">
      <f>ROW()</f>
    </nc>
  </rcc>
  <rcc rId="22074" sId="1">
    <oc r="BE224">
      <f>ROW()</f>
    </oc>
    <nc r="BE224">
      <f>ROW()</f>
    </nc>
  </rcc>
  <rcc rId="22075" sId="1">
    <oc r="BE225">
      <f>ROW()</f>
    </oc>
    <nc r="BE225">
      <f>ROW()</f>
    </nc>
  </rcc>
  <rcc rId="22076" sId="1">
    <oc r="BE226">
      <f>ROW()</f>
    </oc>
    <nc r="BE226">
      <f>ROW()</f>
    </nc>
  </rcc>
  <rcc rId="22077" sId="1">
    <oc r="BE227">
      <f>ROW()</f>
    </oc>
    <nc r="BE227">
      <f>ROW()</f>
    </nc>
  </rcc>
  <rcc rId="22078" sId="1">
    <oc r="BE228">
      <f>ROW()</f>
    </oc>
    <nc r="BE228">
      <f>ROW()</f>
    </nc>
  </rcc>
  <rcc rId="22079" sId="1">
    <oc r="BE229">
      <f>ROW()</f>
    </oc>
    <nc r="BE229">
      <f>ROW()</f>
    </nc>
  </rcc>
  <rcc rId="22080" sId="1">
    <oc r="BE230">
      <f>ROW()</f>
    </oc>
    <nc r="BE230">
      <f>ROW()</f>
    </nc>
  </rcc>
  <rcc rId="22081" sId="1">
    <oc r="BE231">
      <f>ROW()</f>
    </oc>
    <nc r="BE231">
      <f>ROW()</f>
    </nc>
  </rcc>
  <rcc rId="22082" sId="1">
    <oc r="BE232">
      <f>ROW()</f>
    </oc>
    <nc r="BE232">
      <f>ROW()</f>
    </nc>
  </rcc>
  <rcc rId="22083" sId="1">
    <oc r="BE233">
      <f>ROW()</f>
    </oc>
    <nc r="BE233">
      <f>ROW()</f>
    </nc>
  </rcc>
  <rcc rId="22084" sId="1">
    <oc r="BE234">
      <f>ROW()</f>
    </oc>
    <nc r="BE234">
      <f>ROW()</f>
    </nc>
  </rcc>
  <rcc rId="22085" sId="1">
    <oc r="BE235">
      <f>ROW()</f>
    </oc>
    <nc r="BE235">
      <f>ROW()</f>
    </nc>
  </rcc>
  <rcc rId="22086" sId="1">
    <oc r="BE236">
      <f>ROW()</f>
    </oc>
    <nc r="BE236">
      <f>ROW()</f>
    </nc>
  </rcc>
  <rcc rId="22087" sId="1">
    <oc r="BE237">
      <f>ROW()</f>
    </oc>
    <nc r="BE237">
      <f>ROW()</f>
    </nc>
  </rcc>
  <rcc rId="22088" sId="1">
    <oc r="BE238">
      <f>ROW()</f>
    </oc>
    <nc r="BE238">
      <f>ROW()</f>
    </nc>
  </rcc>
  <rcc rId="22089" sId="1">
    <oc r="BE239">
      <f>ROW()</f>
    </oc>
    <nc r="BE239">
      <f>ROW()</f>
    </nc>
  </rcc>
  <rcc rId="22090" sId="1">
    <oc r="BE240">
      <f>ROW()</f>
    </oc>
    <nc r="BE240">
      <f>ROW()</f>
    </nc>
  </rcc>
  <rcc rId="22091" sId="1">
    <oc r="BE241">
      <f>ROW()</f>
    </oc>
    <nc r="BE241">
      <f>ROW()</f>
    </nc>
  </rcc>
  <rcc rId="22092" sId="1">
    <oc r="BE242">
      <f>ROW()</f>
    </oc>
    <nc r="BE242">
      <f>ROW()</f>
    </nc>
  </rcc>
  <rcc rId="22093" sId="1">
    <oc r="BE243">
      <f>ROW()</f>
    </oc>
    <nc r="BE243">
      <f>ROW()</f>
    </nc>
  </rcc>
  <rcc rId="22094" sId="1">
    <oc r="BE244">
      <f>ROW()</f>
    </oc>
    <nc r="BE244">
      <f>ROW()</f>
    </nc>
  </rcc>
  <rcc rId="22095" sId="1">
    <oc r="BE245">
      <f>ROW()</f>
    </oc>
    <nc r="BE245">
      <f>ROW()</f>
    </nc>
  </rcc>
  <rcc rId="22096" sId="1">
    <oc r="BE246">
      <f>ROW()</f>
    </oc>
    <nc r="BE246">
      <f>ROW()</f>
    </nc>
  </rcc>
  <rcc rId="22097" sId="1">
    <oc r="BE247">
      <f>ROW()</f>
    </oc>
    <nc r="BE247">
      <f>ROW()</f>
    </nc>
  </rcc>
  <rcc rId="22098" sId="1">
    <oc r="BE248">
      <f>ROW()</f>
    </oc>
    <nc r="BE248">
      <f>ROW()</f>
    </nc>
  </rcc>
  <rcc rId="22099" sId="1">
    <oc r="BE249">
      <f>ROW()</f>
    </oc>
    <nc r="BE249">
      <f>ROW()</f>
    </nc>
  </rcc>
  <rcc rId="22100" sId="1">
    <oc r="BE250">
      <f>ROW()</f>
    </oc>
    <nc r="BE250">
      <f>ROW()</f>
    </nc>
  </rcc>
  <rcc rId="22101" sId="1">
    <oc r="BE251">
      <f>ROW()</f>
    </oc>
    <nc r="BE251">
      <f>ROW()</f>
    </nc>
  </rcc>
  <rcc rId="22102" sId="1">
    <oc r="BE252">
      <f>ROW()</f>
    </oc>
    <nc r="BE252">
      <f>ROW()</f>
    </nc>
  </rcc>
  <rcc rId="22103" sId="1">
    <oc r="BE253">
      <f>ROW()</f>
    </oc>
    <nc r="BE253">
      <f>ROW()</f>
    </nc>
  </rcc>
  <rcc rId="22104" sId="1">
    <oc r="BE254">
      <f>ROW()</f>
    </oc>
    <nc r="BE254">
      <f>ROW()</f>
    </nc>
  </rcc>
  <rcc rId="22105" sId="1">
    <oc r="BE255">
      <f>ROW()</f>
    </oc>
    <nc r="BE255">
      <f>ROW()</f>
    </nc>
  </rcc>
  <rcc rId="22106" sId="1">
    <oc r="BE256">
      <f>ROW()</f>
    </oc>
    <nc r="BE256">
      <f>ROW()</f>
    </nc>
  </rcc>
  <rcc rId="22107" sId="1">
    <oc r="BE257">
      <f>ROW()</f>
    </oc>
    <nc r="BE257">
      <f>ROW()</f>
    </nc>
  </rcc>
  <rcc rId="22108" sId="1">
    <oc r="BE258">
      <f>ROW()</f>
    </oc>
    <nc r="BE258">
      <f>ROW()</f>
    </nc>
  </rcc>
  <rcc rId="22109" sId="1">
    <oc r="BE259">
      <f>ROW()</f>
    </oc>
    <nc r="BE259">
      <f>ROW()</f>
    </nc>
  </rcc>
  <rcc rId="22110" sId="1">
    <oc r="BE260">
      <f>ROW()</f>
    </oc>
    <nc r="BE260">
      <f>ROW()</f>
    </nc>
  </rcc>
  <rcc rId="22111" sId="1">
    <oc r="BE261">
      <f>ROW()</f>
    </oc>
    <nc r="BE261">
      <f>ROW()</f>
    </nc>
  </rcc>
  <rcc rId="22112" sId="1">
    <oc r="BE262">
      <f>ROW()</f>
    </oc>
    <nc r="BE262">
      <f>ROW()</f>
    </nc>
  </rcc>
  <rcc rId="22113" sId="1">
    <oc r="BE263">
      <f>ROW()</f>
    </oc>
    <nc r="BE263">
      <f>ROW()</f>
    </nc>
  </rcc>
  <rcc rId="22114" sId="1">
    <oc r="BE264">
      <f>ROW()</f>
    </oc>
    <nc r="BE264">
      <f>ROW()</f>
    </nc>
  </rcc>
  <rcc rId="22115" sId="1">
    <oc r="BE265">
      <f>ROW()</f>
    </oc>
    <nc r="BE265">
      <f>ROW()</f>
    </nc>
  </rcc>
  <rcc rId="22116" sId="1">
    <oc r="BE266">
      <f>ROW()</f>
    </oc>
    <nc r="BE266">
      <f>ROW()</f>
    </nc>
  </rcc>
  <rcc rId="22117" sId="1">
    <oc r="BE267">
      <f>ROW()</f>
    </oc>
    <nc r="BE267">
      <f>ROW()</f>
    </nc>
  </rcc>
  <rcc rId="22118" sId="1">
    <oc r="BE268">
      <f>ROW()</f>
    </oc>
    <nc r="BE268">
      <f>ROW()</f>
    </nc>
  </rcc>
  <rcc rId="22119" sId="1">
    <oc r="BE269">
      <f>ROW()</f>
    </oc>
    <nc r="BE269">
      <f>ROW()</f>
    </nc>
  </rcc>
  <rcc rId="22120" sId="1">
    <oc r="BE270">
      <f>ROW()</f>
    </oc>
    <nc r="BE270">
      <f>ROW()</f>
    </nc>
  </rcc>
  <rcc rId="22121" sId="1">
    <oc r="BE271">
      <f>ROW()</f>
    </oc>
    <nc r="BE271">
      <f>ROW()</f>
    </nc>
  </rcc>
  <rcc rId="22122" sId="1">
    <oc r="BE272">
      <f>ROW()</f>
    </oc>
    <nc r="BE272">
      <f>ROW()</f>
    </nc>
  </rcc>
  <rcc rId="22123" sId="1">
    <oc r="BE273">
      <f>ROW()</f>
    </oc>
    <nc r="BE273">
      <f>ROW()</f>
    </nc>
  </rcc>
  <rcc rId="22124" sId="1">
    <oc r="BE274">
      <f>ROW()</f>
    </oc>
    <nc r="BE274">
      <f>ROW()</f>
    </nc>
  </rcc>
  <rcc rId="22125" sId="1">
    <oc r="BE275">
      <f>ROW()</f>
    </oc>
    <nc r="BE275">
      <f>ROW()</f>
    </nc>
  </rcc>
  <rcc rId="22126" sId="1">
    <oc r="BE276">
      <f>ROW()</f>
    </oc>
    <nc r="BE276">
      <f>ROW()</f>
    </nc>
  </rcc>
  <rcc rId="22127" sId="1">
    <oc r="BE277">
      <f>ROW()</f>
    </oc>
    <nc r="BE277">
      <f>ROW()</f>
    </nc>
  </rcc>
  <rcc rId="22128" sId="1">
    <oc r="BE278">
      <f>ROW()</f>
    </oc>
    <nc r="BE278">
      <f>ROW()</f>
    </nc>
  </rcc>
  <rcc rId="22129" sId="1">
    <oc r="BE279">
      <f>ROW()</f>
    </oc>
    <nc r="BE279">
      <f>ROW()</f>
    </nc>
  </rcc>
  <rcc rId="22130" sId="1">
    <oc r="BE280">
      <f>ROW()</f>
    </oc>
    <nc r="BE280">
      <f>ROW()</f>
    </nc>
  </rcc>
  <rcc rId="22131" sId="1">
    <oc r="BE281">
      <f>ROW()</f>
    </oc>
    <nc r="BE281">
      <f>ROW()</f>
    </nc>
  </rcc>
  <rcc rId="22132" sId="1">
    <oc r="BE282">
      <f>ROW()</f>
    </oc>
    <nc r="BE282">
      <f>ROW()</f>
    </nc>
  </rcc>
  <rcc rId="22133" sId="1">
    <oc r="BE283">
      <f>ROW()</f>
    </oc>
    <nc r="BE283">
      <f>ROW()</f>
    </nc>
  </rcc>
  <rcc rId="22134" sId="1">
    <oc r="BE284">
      <f>ROW()</f>
    </oc>
    <nc r="BE284">
      <f>ROW()</f>
    </nc>
  </rcc>
  <rcc rId="22135" sId="1">
    <oc r="BE285">
      <f>ROW()</f>
    </oc>
    <nc r="BE285">
      <f>ROW()</f>
    </nc>
  </rcc>
  <rcc rId="22136" sId="1">
    <oc r="BE286">
      <f>ROW()</f>
    </oc>
    <nc r="BE286">
      <f>ROW()</f>
    </nc>
  </rcc>
  <rcc rId="22137" sId="1">
    <oc r="BE287">
      <f>ROW()</f>
    </oc>
    <nc r="BE287">
      <f>ROW()</f>
    </nc>
  </rcc>
  <rcc rId="22138" sId="1">
    <oc r="BE288">
      <f>ROW()</f>
    </oc>
    <nc r="BE288">
      <f>ROW()</f>
    </nc>
  </rcc>
  <rcc rId="22139" sId="1">
    <oc r="BE289">
      <f>ROW()</f>
    </oc>
    <nc r="BE289">
      <f>ROW()</f>
    </nc>
  </rcc>
  <rcc rId="22140" sId="1">
    <oc r="BE290">
      <f>ROW()</f>
    </oc>
    <nc r="BE290">
      <f>ROW()</f>
    </nc>
  </rcc>
  <rcc rId="22141" sId="1">
    <oc r="BE291">
      <f>ROW()</f>
    </oc>
    <nc r="BE291">
      <f>ROW()</f>
    </nc>
  </rcc>
  <rcc rId="22142" sId="1">
    <oc r="BE292">
      <f>ROW()</f>
    </oc>
    <nc r="BE292">
      <f>ROW()</f>
    </nc>
  </rcc>
  <rcc rId="22143" sId="1">
    <oc r="BE293">
      <f>ROW()</f>
    </oc>
    <nc r="BE293">
      <f>ROW()</f>
    </nc>
  </rcc>
  <rcc rId="22144" sId="1">
    <oc r="BE294">
      <f>ROW()</f>
    </oc>
    <nc r="BE294">
      <f>ROW()</f>
    </nc>
  </rcc>
  <rcc rId="22145" sId="1">
    <oc r="BE295">
      <f>ROW()</f>
    </oc>
    <nc r="BE295">
      <f>ROW()</f>
    </nc>
  </rcc>
  <rcc rId="22146" sId="1">
    <oc r="BE296">
      <f>ROW()</f>
    </oc>
    <nc r="BE296">
      <f>ROW()</f>
    </nc>
  </rcc>
  <rcc rId="22147" sId="1">
    <oc r="BE297">
      <f>ROW()</f>
    </oc>
    <nc r="BE297">
      <f>ROW()</f>
    </nc>
  </rcc>
  <rcc rId="22148" sId="1">
    <oc r="BE298">
      <f>ROW()</f>
    </oc>
    <nc r="BE298">
      <f>ROW()</f>
    </nc>
  </rcc>
  <rcc rId="22149" sId="1">
    <oc r="BE299">
      <f>ROW()</f>
    </oc>
    <nc r="BE299">
      <f>ROW()</f>
    </nc>
  </rcc>
  <rcc rId="22150" sId="1">
    <oc r="BE300">
      <f>ROW()</f>
    </oc>
    <nc r="BE300">
      <f>ROW()</f>
    </nc>
  </rcc>
  <rcc rId="22151" sId="1">
    <oc r="BE301">
      <f>ROW()</f>
    </oc>
    <nc r="BE301">
      <f>ROW()</f>
    </nc>
  </rcc>
  <rcc rId="22152" sId="1">
    <oc r="BE302">
      <f>ROW()</f>
    </oc>
    <nc r="BE302">
      <f>ROW()</f>
    </nc>
  </rcc>
  <rcc rId="22153" sId="1">
    <oc r="BE303">
      <f>ROW()</f>
    </oc>
    <nc r="BE303">
      <f>ROW()</f>
    </nc>
  </rcc>
  <rcc rId="22154" sId="1">
    <oc r="BE304">
      <f>ROW()</f>
    </oc>
    <nc r="BE304">
      <f>ROW()</f>
    </nc>
  </rcc>
  <rcc rId="22155" sId="1">
    <oc r="BE305">
      <f>ROW()</f>
    </oc>
    <nc r="BE305">
      <f>ROW()</f>
    </nc>
  </rcc>
  <rcc rId="22156" sId="1">
    <oc r="BE306">
      <f>ROW()</f>
    </oc>
    <nc r="BE306">
      <f>ROW()</f>
    </nc>
  </rcc>
  <rcc rId="22157" sId="1">
    <oc r="BE307">
      <f>ROW()</f>
    </oc>
    <nc r="BE307">
      <f>ROW()</f>
    </nc>
  </rcc>
  <rcc rId="22158" sId="1">
    <oc r="BE308">
      <f>ROW()</f>
    </oc>
    <nc r="BE308">
      <f>ROW()</f>
    </nc>
  </rcc>
  <rcc rId="22159" sId="1">
    <oc r="BE309">
      <f>ROW()</f>
    </oc>
    <nc r="BE309">
      <f>ROW()</f>
    </nc>
  </rcc>
  <rcc rId="22160" sId="1">
    <oc r="BE310">
      <f>ROW()</f>
    </oc>
    <nc r="BE310">
      <f>ROW()</f>
    </nc>
  </rcc>
  <rcc rId="22161" sId="1">
    <oc r="BE311">
      <f>ROW()</f>
    </oc>
    <nc r="BE311">
      <f>ROW()</f>
    </nc>
  </rcc>
  <rcc rId="22162" sId="1">
    <oc r="BE312">
      <f>ROW()</f>
    </oc>
    <nc r="BE312">
      <f>ROW()</f>
    </nc>
  </rcc>
  <rcc rId="22163" sId="1">
    <oc r="BE313">
      <f>ROW()</f>
    </oc>
    <nc r="BE313">
      <f>ROW()</f>
    </nc>
  </rcc>
  <rcc rId="22164" sId="1">
    <oc r="BE314">
      <f>ROW()</f>
    </oc>
    <nc r="BE314">
      <f>ROW()</f>
    </nc>
  </rcc>
  <rcc rId="22165" sId="1">
    <oc r="BE315">
      <f>ROW()</f>
    </oc>
    <nc r="BE315">
      <f>ROW()</f>
    </nc>
  </rcc>
  <rcc rId="22166" sId="1">
    <oc r="BE316">
      <f>ROW()</f>
    </oc>
    <nc r="BE316">
      <f>ROW()</f>
    </nc>
  </rcc>
  <rcc rId="22167" sId="1">
    <oc r="BE317">
      <f>ROW()</f>
    </oc>
    <nc r="BE317">
      <f>ROW()</f>
    </nc>
  </rcc>
  <rcc rId="22168" sId="1">
    <oc r="BE318">
      <f>ROW()</f>
    </oc>
    <nc r="BE318">
      <f>ROW()</f>
    </nc>
  </rcc>
  <rcc rId="22169" sId="1">
    <oc r="BE319">
      <f>ROW()</f>
    </oc>
    <nc r="BE319">
      <f>ROW()</f>
    </nc>
  </rcc>
  <rcc rId="22170" sId="1">
    <oc r="BE320">
      <f>ROW()</f>
    </oc>
    <nc r="BE320">
      <f>ROW()</f>
    </nc>
  </rcc>
  <rcc rId="22171" sId="1">
    <oc r="BE321">
      <f>ROW()</f>
    </oc>
    <nc r="BE321">
      <f>ROW()</f>
    </nc>
  </rcc>
  <rcc rId="22172" sId="1">
    <oc r="BE322">
      <f>ROW()</f>
    </oc>
    <nc r="BE322">
      <f>ROW()</f>
    </nc>
  </rcc>
  <rcc rId="22173" sId="1">
    <oc r="BE323">
      <f>ROW()</f>
    </oc>
    <nc r="BE323">
      <f>ROW()</f>
    </nc>
  </rcc>
  <rcc rId="22174" sId="1">
    <oc r="BE324">
      <f>ROW()</f>
    </oc>
    <nc r="BE324">
      <f>ROW()</f>
    </nc>
  </rcc>
  <rcc rId="22175" sId="1">
    <oc r="BE325">
      <f>ROW()</f>
    </oc>
    <nc r="BE325">
      <f>ROW()</f>
    </nc>
  </rcc>
  <rcc rId="22176" sId="1">
    <oc r="BE326">
      <f>ROW()</f>
    </oc>
    <nc r="BE326">
      <f>ROW()</f>
    </nc>
  </rcc>
  <rcc rId="22177" sId="1">
    <oc r="BE327">
      <f>ROW()</f>
    </oc>
    <nc r="BE327">
      <f>ROW()</f>
    </nc>
  </rcc>
  <rcc rId="22178" sId="1">
    <oc r="BE328">
      <f>ROW()</f>
    </oc>
    <nc r="BE328">
      <f>ROW()</f>
    </nc>
  </rcc>
  <rcc rId="22179" sId="1">
    <oc r="BE329">
      <f>ROW()</f>
    </oc>
    <nc r="BE329">
      <f>ROW()</f>
    </nc>
  </rcc>
  <rcc rId="22180" sId="1">
    <oc r="BE330">
      <f>ROW()</f>
    </oc>
    <nc r="BE330">
      <f>ROW()</f>
    </nc>
  </rcc>
  <rcc rId="22181" sId="1">
    <oc r="BE331">
      <f>ROW()</f>
    </oc>
    <nc r="BE331">
      <f>ROW()</f>
    </nc>
  </rcc>
  <rcc rId="22182" sId="1">
    <oc r="BE332">
      <f>ROW()</f>
    </oc>
    <nc r="BE332">
      <f>ROW()</f>
    </nc>
  </rcc>
  <rcc rId="22183" sId="1">
    <oc r="BE333">
      <f>ROW()</f>
    </oc>
    <nc r="BE333">
      <f>ROW()</f>
    </nc>
  </rcc>
  <rcc rId="22184" sId="1">
    <oc r="BE334">
      <f>ROW()</f>
    </oc>
    <nc r="BE334">
      <f>ROW()</f>
    </nc>
  </rcc>
  <rcc rId="22185" sId="1">
    <oc r="BE335">
      <f>ROW()</f>
    </oc>
    <nc r="BE335">
      <f>ROW()</f>
    </nc>
  </rcc>
  <rcc rId="22186" sId="1">
    <oc r="BE336">
      <f>ROW()</f>
    </oc>
    <nc r="BE336">
      <f>ROW()</f>
    </nc>
  </rcc>
  <rcc rId="22187" sId="1">
    <oc r="BE337">
      <f>ROW()</f>
    </oc>
    <nc r="BE337">
      <f>ROW()</f>
    </nc>
  </rcc>
  <rcc rId="22188" sId="1">
    <oc r="BE338">
      <f>ROW()</f>
    </oc>
    <nc r="BE338">
      <f>ROW()</f>
    </nc>
  </rcc>
  <rcc rId="22189" sId="1">
    <oc r="BE339">
      <f>ROW()</f>
    </oc>
    <nc r="BE339">
      <f>ROW()</f>
    </nc>
  </rcc>
  <rcc rId="22190" sId="1">
    <oc r="BE340">
      <f>ROW()</f>
    </oc>
    <nc r="BE340">
      <f>ROW()</f>
    </nc>
  </rcc>
  <rcc rId="22191" sId="1">
    <oc r="BE341">
      <f>ROW()</f>
    </oc>
    <nc r="BE341">
      <f>ROW()</f>
    </nc>
  </rcc>
  <rcc rId="22192" sId="1">
    <oc r="BE342">
      <f>ROW()</f>
    </oc>
    <nc r="BE342">
      <f>ROW()</f>
    </nc>
  </rcc>
  <rcc rId="22193" sId="1">
    <oc r="BE343">
      <f>ROW()</f>
    </oc>
    <nc r="BE343">
      <f>ROW()</f>
    </nc>
  </rcc>
  <rcc rId="22194" sId="1">
    <oc r="BE344">
      <f>ROW()</f>
    </oc>
    <nc r="BE344">
      <f>ROW()</f>
    </nc>
  </rcc>
  <rcc rId="22195" sId="1">
    <oc r="BE345">
      <f>ROW()</f>
    </oc>
    <nc r="BE345">
      <f>ROW()</f>
    </nc>
  </rcc>
  <rcc rId="22196" sId="1">
    <oc r="BE346">
      <f>ROW()</f>
    </oc>
    <nc r="BE346">
      <f>ROW()</f>
    </nc>
  </rcc>
  <rcc rId="22197" sId="1">
    <oc r="BE347">
      <f>ROW()</f>
    </oc>
    <nc r="BE347">
      <f>ROW()</f>
    </nc>
  </rcc>
  <rcc rId="22198" sId="1">
    <oc r="BE348">
      <f>ROW()</f>
    </oc>
    <nc r="BE348">
      <f>ROW()</f>
    </nc>
  </rcc>
  <rcc rId="22199" sId="1">
    <oc r="BE349">
      <f>ROW()</f>
    </oc>
    <nc r="BE349">
      <f>ROW()</f>
    </nc>
  </rcc>
  <rcc rId="22200" sId="1">
    <oc r="BE350">
      <f>ROW()</f>
    </oc>
    <nc r="BE350">
      <f>ROW()</f>
    </nc>
  </rcc>
  <rcc rId="22201" sId="1">
    <oc r="BE351">
      <f>ROW()</f>
    </oc>
    <nc r="BE351">
      <f>ROW()</f>
    </nc>
  </rcc>
  <rcc rId="22202" sId="1">
    <oc r="BE352">
      <f>ROW()</f>
    </oc>
    <nc r="BE352">
      <f>ROW()</f>
    </nc>
  </rcc>
  <rcc rId="22203" sId="1">
    <oc r="BE353">
      <f>ROW()</f>
    </oc>
    <nc r="BE353">
      <f>ROW()</f>
    </nc>
  </rcc>
  <rcc rId="22204" sId="1">
    <oc r="BE354">
      <f>ROW()</f>
    </oc>
    <nc r="BE354">
      <f>ROW()</f>
    </nc>
  </rcc>
  <rcc rId="22205" sId="1">
    <oc r="BE355">
      <f>ROW()</f>
    </oc>
    <nc r="BE355">
      <f>ROW()</f>
    </nc>
  </rcc>
  <rcc rId="22206" sId="1">
    <oc r="BE356">
      <f>ROW()</f>
    </oc>
    <nc r="BE356">
      <f>ROW()</f>
    </nc>
  </rcc>
  <rcc rId="22207" sId="1">
    <oc r="BE357">
      <f>ROW()</f>
    </oc>
    <nc r="BE357">
      <f>ROW()</f>
    </nc>
  </rcc>
  <rcc rId="22208" sId="1">
    <oc r="BE358">
      <f>ROW()</f>
    </oc>
    <nc r="BE358">
      <f>ROW()</f>
    </nc>
  </rcc>
  <rcc rId="22209" sId="1">
    <oc r="BE359">
      <f>ROW()</f>
    </oc>
    <nc r="BE359">
      <f>ROW()</f>
    </nc>
  </rcc>
  <rcc rId="22210" sId="1">
    <oc r="BE360">
      <f>ROW()</f>
    </oc>
    <nc r="BE360">
      <f>ROW()</f>
    </nc>
  </rcc>
  <rcc rId="22211" sId="1">
    <oc r="BE361">
      <f>ROW()</f>
    </oc>
    <nc r="BE361">
      <f>ROW()</f>
    </nc>
  </rcc>
  <rcc rId="22212" sId="1">
    <oc r="BE362">
      <f>ROW()</f>
    </oc>
    <nc r="BE362">
      <f>ROW()</f>
    </nc>
  </rcc>
  <rcc rId="22213" sId="1">
    <oc r="BE363">
      <f>ROW()</f>
    </oc>
    <nc r="BE363">
      <f>ROW()</f>
    </nc>
  </rcc>
  <rcc rId="22214" sId="1">
    <oc r="BE364">
      <f>ROW()</f>
    </oc>
    <nc r="BE364">
      <f>ROW()</f>
    </nc>
  </rcc>
  <rcc rId="22215" sId="1">
    <oc r="BE365">
      <f>ROW()</f>
    </oc>
    <nc r="BE365">
      <f>ROW()</f>
    </nc>
  </rcc>
  <rcc rId="22216" sId="1">
    <oc r="BE366">
      <f>ROW()</f>
    </oc>
    <nc r="BE366">
      <f>ROW()</f>
    </nc>
  </rcc>
  <rcc rId="22217" sId="1">
    <oc r="BE367">
      <f>ROW()</f>
    </oc>
    <nc r="BE367">
      <f>ROW()</f>
    </nc>
  </rcc>
  <rcc rId="22218" sId="1">
    <oc r="BE368">
      <f>ROW()</f>
    </oc>
    <nc r="BE368">
      <f>ROW()</f>
    </nc>
  </rcc>
  <rcc rId="22219" sId="1">
    <oc r="BE369">
      <f>ROW()</f>
    </oc>
    <nc r="BE369">
      <f>ROW()</f>
    </nc>
  </rcc>
  <rcc rId="22220" sId="1">
    <oc r="BE370">
      <f>ROW()</f>
    </oc>
    <nc r="BE370">
      <f>ROW()</f>
    </nc>
  </rcc>
  <rcc rId="22221" sId="1">
    <oc r="BE371">
      <f>ROW()</f>
    </oc>
    <nc r="BE371">
      <f>ROW()</f>
    </nc>
  </rcc>
  <rcc rId="22222" sId="1">
    <oc r="BE372">
      <f>ROW()</f>
    </oc>
    <nc r="BE372">
      <f>ROW()</f>
    </nc>
  </rcc>
  <rcc rId="22223" sId="1">
    <oc r="BE373">
      <f>ROW()</f>
    </oc>
    <nc r="BE373">
      <f>ROW()</f>
    </nc>
  </rcc>
  <rcc rId="22224" sId="1">
    <oc r="BE374">
      <f>ROW()</f>
    </oc>
    <nc r="BE374">
      <f>ROW()</f>
    </nc>
  </rcc>
  <rcc rId="22225" sId="1">
    <oc r="BE375">
      <f>ROW()</f>
    </oc>
    <nc r="BE375">
      <f>ROW()</f>
    </nc>
  </rcc>
  <rcc rId="22226" sId="1">
    <oc r="BE376">
      <f>ROW()</f>
    </oc>
    <nc r="BE376">
      <f>ROW()</f>
    </nc>
  </rcc>
  <rcc rId="22227" sId="1">
    <oc r="BE377">
      <f>ROW()</f>
    </oc>
    <nc r="BE377">
      <f>ROW()</f>
    </nc>
  </rcc>
  <rcc rId="22228" sId="1">
    <oc r="BE378">
      <f>ROW()</f>
    </oc>
    <nc r="BE378">
      <f>ROW()</f>
    </nc>
  </rcc>
  <rcc rId="22229" sId="1">
    <oc r="BE379">
      <f>ROW()</f>
    </oc>
    <nc r="BE379">
      <f>ROW()</f>
    </nc>
  </rcc>
  <rcc rId="22230" sId="1">
    <oc r="BE380">
      <f>ROW()</f>
    </oc>
    <nc r="BE380">
      <f>ROW()</f>
    </nc>
  </rcc>
  <rcc rId="22231" sId="1">
    <oc r="BE381">
      <f>ROW()</f>
    </oc>
    <nc r="BE381">
      <f>ROW()</f>
    </nc>
  </rcc>
  <rcc rId="22232" sId="1">
    <oc r="BE382">
      <f>ROW()</f>
    </oc>
    <nc r="BE382">
      <f>ROW()</f>
    </nc>
  </rcc>
  <rcc rId="22233" sId="1">
    <oc r="BE383">
      <f>ROW()</f>
    </oc>
    <nc r="BE383">
      <f>ROW()</f>
    </nc>
  </rcc>
  <rcc rId="22234" sId="1">
    <oc r="BE384">
      <f>ROW()</f>
    </oc>
    <nc r="BE384">
      <f>ROW()</f>
    </nc>
  </rcc>
  <rcc rId="22235" sId="1">
    <oc r="BE385">
      <f>ROW()</f>
    </oc>
    <nc r="BE385">
      <f>ROW()</f>
    </nc>
  </rcc>
  <rcc rId="22236" sId="1">
    <oc r="BE386">
      <f>ROW()</f>
    </oc>
    <nc r="BE386">
      <f>ROW()</f>
    </nc>
  </rcc>
  <rcc rId="22237" sId="1">
    <oc r="BE387">
      <f>ROW()</f>
    </oc>
    <nc r="BE387">
      <f>ROW()</f>
    </nc>
  </rcc>
  <rcc rId="22238" sId="1">
    <oc r="BE388">
      <f>ROW()</f>
    </oc>
    <nc r="BE388">
      <f>ROW()</f>
    </nc>
  </rcc>
  <rcc rId="22239" sId="1">
    <oc r="BE389">
      <f>ROW()</f>
    </oc>
    <nc r="BE389">
      <f>ROW()</f>
    </nc>
  </rcc>
  <rcc rId="22240" sId="1">
    <oc r="BE390">
      <f>ROW()</f>
    </oc>
    <nc r="BE390">
      <f>ROW()</f>
    </nc>
  </rcc>
  <rcc rId="22241" sId="1">
    <oc r="BE391">
      <f>ROW()</f>
    </oc>
    <nc r="BE391">
      <f>ROW()</f>
    </nc>
  </rcc>
  <rcc rId="22242" sId="1">
    <oc r="BE392">
      <f>ROW()</f>
    </oc>
    <nc r="BE392">
      <f>ROW()</f>
    </nc>
  </rcc>
  <rcc rId="22243" sId="1">
    <oc r="BE393">
      <f>ROW()</f>
    </oc>
    <nc r="BE393">
      <f>ROW()</f>
    </nc>
  </rcc>
  <rcc rId="22244" sId="1">
    <oc r="BE394">
      <f>ROW()</f>
    </oc>
    <nc r="BE394">
      <f>ROW()</f>
    </nc>
  </rcc>
  <rcc rId="22245" sId="1">
    <oc r="BE395">
      <f>ROW()</f>
    </oc>
    <nc r="BE395">
      <f>ROW()</f>
    </nc>
  </rcc>
  <rcc rId="22246" sId="1">
    <oc r="BE396">
      <f>ROW()</f>
    </oc>
    <nc r="BE396">
      <f>ROW()</f>
    </nc>
  </rcc>
  <rcc rId="22247" sId="1">
    <oc r="BE397">
      <f>ROW()</f>
    </oc>
    <nc r="BE397">
      <f>ROW()</f>
    </nc>
  </rcc>
  <rcc rId="22248" sId="1">
    <oc r="BE398">
      <f>ROW()</f>
    </oc>
    <nc r="BE398">
      <f>ROW()</f>
    </nc>
  </rcc>
  <rcc rId="22249" sId="1">
    <oc r="BE399">
      <f>ROW()</f>
    </oc>
    <nc r="BE399">
      <f>ROW()</f>
    </nc>
  </rcc>
  <rcc rId="22250" sId="1">
    <oc r="BE400">
      <f>ROW()</f>
    </oc>
    <nc r="BE400">
      <f>ROW()</f>
    </nc>
  </rcc>
  <rcc rId="22251" sId="1">
    <oc r="BE401">
      <f>ROW()</f>
    </oc>
    <nc r="BE401">
      <f>ROW()</f>
    </nc>
  </rcc>
  <rcc rId="22252" sId="1">
    <oc r="BE402">
      <f>ROW()</f>
    </oc>
    <nc r="BE402">
      <f>ROW()</f>
    </nc>
  </rcc>
  <rcc rId="22253" sId="1">
    <oc r="BE403">
      <f>ROW()</f>
    </oc>
    <nc r="BE403">
      <f>ROW()</f>
    </nc>
  </rcc>
  <rcc rId="22254" sId="1">
    <oc r="BE404">
      <f>ROW()</f>
    </oc>
    <nc r="BE404">
      <f>ROW()</f>
    </nc>
  </rcc>
  <rcc rId="22255" sId="1">
    <oc r="BE405">
      <f>ROW()</f>
    </oc>
    <nc r="BE405">
      <f>ROW()</f>
    </nc>
  </rcc>
  <rcc rId="22256" sId="1">
    <oc r="BE406">
      <f>ROW()</f>
    </oc>
    <nc r="BE406">
      <f>ROW()</f>
    </nc>
  </rcc>
  <rcc rId="22257" sId="1">
    <oc r="BE407">
      <f>ROW()</f>
    </oc>
    <nc r="BE407">
      <f>ROW()</f>
    </nc>
  </rcc>
  <rcc rId="22258" sId="1">
    <oc r="BE408">
      <f>ROW()</f>
    </oc>
    <nc r="BE408">
      <f>ROW()</f>
    </nc>
  </rcc>
  <rcc rId="22259" sId="1">
    <oc r="BE409">
      <f>ROW()</f>
    </oc>
    <nc r="BE409">
      <f>ROW()</f>
    </nc>
  </rcc>
  <rcc rId="22260" sId="1">
    <oc r="BE410">
      <f>ROW()</f>
    </oc>
    <nc r="BE410">
      <f>ROW()</f>
    </nc>
  </rcc>
  <rcc rId="22261" sId="1">
    <oc r="BE411">
      <f>ROW()</f>
    </oc>
    <nc r="BE411">
      <f>ROW()</f>
    </nc>
  </rcc>
  <rcc rId="22262" sId="1">
    <oc r="BE412">
      <f>ROW()</f>
    </oc>
    <nc r="BE412">
      <f>ROW()</f>
    </nc>
  </rcc>
  <rcc rId="22263" sId="1">
    <oc r="BE413">
      <f>ROW()</f>
    </oc>
    <nc r="BE413">
      <f>ROW()</f>
    </nc>
  </rcc>
  <rcc rId="22264" sId="1">
    <oc r="BE414">
      <f>ROW()</f>
    </oc>
    <nc r="BE414">
      <f>ROW()</f>
    </nc>
  </rcc>
  <rcc rId="22265" sId="1">
    <oc r="BE415">
      <f>ROW()</f>
    </oc>
    <nc r="BE415">
      <f>ROW()</f>
    </nc>
  </rcc>
  <rcc rId="22266" sId="1">
    <oc r="BE416">
      <f>ROW()</f>
    </oc>
    <nc r="BE416">
      <f>ROW()</f>
    </nc>
  </rcc>
  <rcc rId="22267" sId="1">
    <oc r="BE417">
      <f>ROW()</f>
    </oc>
    <nc r="BE417">
      <f>ROW()</f>
    </nc>
  </rcc>
  <rcc rId="22268" sId="1">
    <oc r="BE418">
      <f>ROW()</f>
    </oc>
    <nc r="BE418">
      <f>ROW()</f>
    </nc>
  </rcc>
  <rcc rId="22269" sId="1">
    <oc r="BE419">
      <f>ROW()</f>
    </oc>
    <nc r="BE419">
      <f>ROW()</f>
    </nc>
  </rcc>
  <rcc rId="22270" sId="1">
    <oc r="BE420">
      <f>ROW()</f>
    </oc>
    <nc r="BE420">
      <f>ROW()</f>
    </nc>
  </rcc>
  <rcc rId="22271" sId="1">
    <oc r="BE421">
      <f>ROW()</f>
    </oc>
    <nc r="BE421">
      <f>ROW()</f>
    </nc>
  </rcc>
  <rcc rId="22272" sId="1">
    <oc r="BE422">
      <f>ROW()</f>
    </oc>
    <nc r="BE422">
      <f>ROW()</f>
    </nc>
  </rcc>
  <rcc rId="22273" sId="1">
    <oc r="BE423">
      <f>ROW()</f>
    </oc>
    <nc r="BE423">
      <f>ROW()</f>
    </nc>
  </rcc>
  <rcc rId="22274" sId="1">
    <oc r="BE424">
      <f>ROW()</f>
    </oc>
    <nc r="BE424">
      <f>ROW()</f>
    </nc>
  </rcc>
  <rcc rId="22275" sId="1">
    <oc r="BE425">
      <f>ROW()</f>
    </oc>
    <nc r="BE425">
      <f>ROW()</f>
    </nc>
  </rcc>
  <rcc rId="22276" sId="1">
    <oc r="BE426">
      <f>ROW()</f>
    </oc>
    <nc r="BE426">
      <f>ROW()</f>
    </nc>
  </rcc>
  <rcc rId="22277" sId="1">
    <oc r="BE427">
      <f>ROW()</f>
    </oc>
    <nc r="BE427">
      <f>ROW()</f>
    </nc>
  </rcc>
  <rcc rId="22278" sId="1">
    <oc r="BE428">
      <f>ROW()</f>
    </oc>
    <nc r="BE428">
      <f>ROW()</f>
    </nc>
  </rcc>
  <rcc rId="22279" sId="1">
    <oc r="BE429">
      <f>ROW()</f>
    </oc>
    <nc r="BE429">
      <f>ROW()</f>
    </nc>
  </rcc>
  <rcc rId="22280" sId="1">
    <oc r="BE430">
      <f>ROW()</f>
    </oc>
    <nc r="BE430">
      <f>ROW()</f>
    </nc>
  </rcc>
  <rcc rId="22281" sId="1">
    <oc r="BE431">
      <f>ROW()</f>
    </oc>
    <nc r="BE431">
      <f>ROW()</f>
    </nc>
  </rcc>
  <rcc rId="22282" sId="1">
    <oc r="BE432">
      <f>ROW()</f>
    </oc>
    <nc r="BE432">
      <f>ROW()</f>
    </nc>
  </rcc>
  <rcc rId="22283" sId="1">
    <oc r="BE433">
      <f>ROW()</f>
    </oc>
    <nc r="BE433">
      <f>ROW()</f>
    </nc>
  </rcc>
  <rcc rId="22284" sId="1">
    <oc r="BE434">
      <f>ROW()</f>
    </oc>
    <nc r="BE434">
      <f>ROW()</f>
    </nc>
  </rcc>
  <rcc rId="22285" sId="1">
    <oc r="BE435">
      <f>ROW()</f>
    </oc>
    <nc r="BE435">
      <f>ROW()</f>
    </nc>
  </rcc>
  <rcc rId="22286" sId="1">
    <oc r="BE436">
      <f>ROW()</f>
    </oc>
    <nc r="BE436">
      <f>ROW()</f>
    </nc>
  </rcc>
  <rcc rId="22287" sId="1">
    <oc r="BE437">
      <f>ROW()</f>
    </oc>
    <nc r="BE437">
      <f>ROW()</f>
    </nc>
  </rcc>
  <rcc rId="22288" sId="1">
    <oc r="BE438">
      <f>ROW()</f>
    </oc>
    <nc r="BE438">
      <f>ROW()</f>
    </nc>
  </rcc>
  <rcc rId="22289" sId="1">
    <oc r="BE439">
      <f>ROW()</f>
    </oc>
    <nc r="BE439">
      <f>ROW()</f>
    </nc>
  </rcc>
  <rcc rId="22290" sId="1">
    <oc r="BE440">
      <f>ROW()</f>
    </oc>
    <nc r="BE440">
      <f>ROW()</f>
    </nc>
  </rcc>
  <rcc rId="22291" sId="1">
    <oc r="BE441">
      <f>ROW()</f>
    </oc>
    <nc r="BE441">
      <f>ROW()</f>
    </nc>
  </rcc>
  <rcc rId="22292" sId="1">
    <oc r="BE442">
      <f>ROW()</f>
    </oc>
    <nc r="BE442">
      <f>ROW()</f>
    </nc>
  </rcc>
  <rcc rId="22293" sId="1">
    <oc r="BE443">
      <f>ROW()</f>
    </oc>
    <nc r="BE443">
      <f>ROW()</f>
    </nc>
  </rcc>
  <rcc rId="22294" sId="1">
    <oc r="BE444">
      <f>ROW()</f>
    </oc>
    <nc r="BE444">
      <f>ROW()</f>
    </nc>
  </rcc>
  <rcc rId="22295" sId="1">
    <oc r="BE445">
      <f>ROW()</f>
    </oc>
    <nc r="BE445">
      <f>ROW()</f>
    </nc>
  </rcc>
  <rcc rId="22296" sId="1">
    <oc r="BE446">
      <f>ROW()</f>
    </oc>
    <nc r="BE446">
      <f>ROW()</f>
    </nc>
  </rcc>
  <rcc rId="22297" sId="1">
    <oc r="BE447">
      <f>ROW()</f>
    </oc>
    <nc r="BE447">
      <f>ROW()</f>
    </nc>
  </rcc>
  <rcc rId="22298" sId="1">
    <oc r="BE448">
      <f>ROW()</f>
    </oc>
    <nc r="BE448">
      <f>ROW()</f>
    </nc>
  </rcc>
  <rcc rId="22299" sId="1">
    <oc r="BE449">
      <f>ROW()</f>
    </oc>
    <nc r="BE449">
      <f>ROW()</f>
    </nc>
  </rcc>
  <rcc rId="22300" sId="1">
    <oc r="BE450">
      <f>ROW()</f>
    </oc>
    <nc r="BE450">
      <f>ROW()</f>
    </nc>
  </rcc>
  <rcc rId="22301" sId="1">
    <oc r="BE451">
      <f>ROW()</f>
    </oc>
    <nc r="BE451">
      <f>ROW()</f>
    </nc>
  </rcc>
  <rcc rId="22302" sId="1">
    <oc r="BE452">
      <f>ROW()</f>
    </oc>
    <nc r="BE452">
      <f>ROW()</f>
    </nc>
  </rcc>
  <rcc rId="22303" sId="1">
    <oc r="BE453">
      <f>ROW()</f>
    </oc>
    <nc r="BE453">
      <f>ROW()</f>
    </nc>
  </rcc>
  <rcc rId="22304" sId="1">
    <oc r="BE454">
      <f>ROW()</f>
    </oc>
    <nc r="BE454">
      <f>ROW()</f>
    </nc>
  </rcc>
  <rcc rId="22305" sId="1">
    <oc r="BE455">
      <f>ROW()</f>
    </oc>
    <nc r="BE455">
      <f>ROW()</f>
    </nc>
  </rcc>
  <rcc rId="22306" sId="1">
    <oc r="BE456">
      <f>ROW()</f>
    </oc>
    <nc r="BE456">
      <f>ROW()</f>
    </nc>
  </rcc>
  <rcc rId="22307" sId="1">
    <oc r="BE457">
      <f>ROW()</f>
    </oc>
    <nc r="BE457">
      <f>ROW()</f>
    </nc>
  </rcc>
  <rcc rId="22308" sId="1">
    <oc r="BE458">
      <f>ROW()</f>
    </oc>
    <nc r="BE458">
      <f>ROW()</f>
    </nc>
  </rcc>
  <rcc rId="22309" sId="1">
    <oc r="BE459">
      <f>ROW()</f>
    </oc>
    <nc r="BE459">
      <f>ROW()</f>
    </nc>
  </rcc>
  <rcc rId="22310" sId="1">
    <oc r="BE460">
      <f>ROW()</f>
    </oc>
    <nc r="BE460">
      <f>ROW()</f>
    </nc>
  </rcc>
  <rcc rId="22311" sId="1">
    <oc r="BE461">
      <f>ROW()</f>
    </oc>
    <nc r="BE461">
      <f>ROW()</f>
    </nc>
  </rcc>
  <rcc rId="22312" sId="1">
    <oc r="BE462">
      <f>ROW()</f>
    </oc>
    <nc r="BE462">
      <f>ROW()</f>
    </nc>
  </rcc>
  <rcc rId="22313" sId="1">
    <oc r="BE463">
      <f>ROW()</f>
    </oc>
    <nc r="BE463">
      <f>ROW()</f>
    </nc>
  </rcc>
  <rcc rId="22314" sId="1">
    <oc r="BE464">
      <f>ROW()</f>
    </oc>
    <nc r="BE464">
      <f>ROW()</f>
    </nc>
  </rcc>
  <rcc rId="22315" sId="1">
    <oc r="BE465">
      <f>ROW()</f>
    </oc>
    <nc r="BE465">
      <f>ROW()</f>
    </nc>
  </rcc>
  <rcc rId="22316" sId="1">
    <oc r="BE466">
      <f>ROW()</f>
    </oc>
    <nc r="BE466">
      <f>ROW()</f>
    </nc>
  </rcc>
  <rcc rId="22317" sId="1">
    <oc r="BE467">
      <f>ROW()</f>
    </oc>
    <nc r="BE467">
      <f>ROW()</f>
    </nc>
  </rcc>
  <rcc rId="22318" sId="1">
    <oc r="BE468">
      <f>ROW()</f>
    </oc>
    <nc r="BE468">
      <f>ROW()</f>
    </nc>
  </rcc>
  <rcc rId="22319" sId="1">
    <oc r="BE469">
      <f>ROW()</f>
    </oc>
    <nc r="BE469">
      <f>ROW()</f>
    </nc>
  </rcc>
  <rcc rId="22320" sId="1">
    <oc r="BE470">
      <f>ROW()</f>
    </oc>
    <nc r="BE470">
      <f>ROW()</f>
    </nc>
  </rcc>
  <rcc rId="22321" sId="1">
    <oc r="BE471">
      <f>ROW()</f>
    </oc>
    <nc r="BE471">
      <f>ROW()</f>
    </nc>
  </rcc>
  <rcc rId="22322" sId="1">
    <oc r="BE472">
      <f>ROW()</f>
    </oc>
    <nc r="BE472">
      <f>ROW()</f>
    </nc>
  </rcc>
  <rcc rId="22323" sId="1">
    <oc r="BE473">
      <f>ROW()</f>
    </oc>
    <nc r="BE473">
      <f>ROW()</f>
    </nc>
  </rcc>
  <rcc rId="22324" sId="1">
    <oc r="BE474">
      <f>ROW()</f>
    </oc>
    <nc r="BE474">
      <f>ROW()</f>
    </nc>
  </rcc>
  <rcc rId="22325" sId="1">
    <oc r="BE475">
      <f>ROW()</f>
    </oc>
    <nc r="BE475">
      <f>ROW()</f>
    </nc>
  </rcc>
  <rcc rId="22326" sId="1">
    <oc r="BE476">
      <f>ROW()</f>
    </oc>
    <nc r="BE476">
      <f>ROW()</f>
    </nc>
  </rcc>
  <rcc rId="22327" sId="1">
    <oc r="BE477">
      <f>ROW()</f>
    </oc>
    <nc r="BE477">
      <f>ROW()</f>
    </nc>
  </rcc>
  <rcc rId="22328" sId="1">
    <oc r="BE478">
      <f>ROW()</f>
    </oc>
    <nc r="BE478">
      <f>ROW()</f>
    </nc>
  </rcc>
  <rcc rId="22329" sId="1">
    <oc r="BE479">
      <f>ROW()</f>
    </oc>
    <nc r="BE479">
      <f>ROW()</f>
    </nc>
  </rcc>
  <rcc rId="22330" sId="1">
    <oc r="BE480">
      <f>ROW()</f>
    </oc>
    <nc r="BE480">
      <f>ROW()</f>
    </nc>
  </rcc>
  <rcc rId="22331" sId="1">
    <oc r="BE481">
      <f>ROW()</f>
    </oc>
    <nc r="BE481">
      <f>ROW()</f>
    </nc>
  </rcc>
  <rcc rId="22332" sId="1">
    <oc r="BE482">
      <f>ROW()</f>
    </oc>
    <nc r="BE482">
      <f>ROW()</f>
    </nc>
  </rcc>
  <rcc rId="22333" sId="1">
    <oc r="BE483">
      <f>ROW()</f>
    </oc>
    <nc r="BE483">
      <f>ROW()</f>
    </nc>
  </rcc>
  <rcc rId="22334" sId="1">
    <oc r="BE484">
      <f>ROW()</f>
    </oc>
    <nc r="BE484">
      <f>ROW()</f>
    </nc>
  </rcc>
  <rcc rId="22335" sId="1">
    <oc r="BE485">
      <f>ROW()</f>
    </oc>
    <nc r="BE485">
      <f>ROW()</f>
    </nc>
  </rcc>
  <rcc rId="22336" sId="1">
    <oc r="BE486">
      <f>ROW()</f>
    </oc>
    <nc r="BE486">
      <f>ROW()</f>
    </nc>
  </rcc>
  <rcc rId="22337" sId="1">
    <oc r="BE487">
      <f>ROW()</f>
    </oc>
    <nc r="BE487">
      <f>ROW()</f>
    </nc>
  </rcc>
  <rcc rId="22338" sId="1">
    <oc r="BE488">
      <f>ROW()</f>
    </oc>
    <nc r="BE488">
      <f>ROW()</f>
    </nc>
  </rcc>
  <rcc rId="22339" sId="1">
    <oc r="BE489">
      <f>ROW()</f>
    </oc>
    <nc r="BE489">
      <f>ROW()</f>
    </nc>
  </rcc>
  <rcc rId="22340" sId="1">
    <oc r="BE490">
      <f>ROW()</f>
    </oc>
    <nc r="BE490">
      <f>ROW()</f>
    </nc>
  </rcc>
  <rcc rId="22341" sId="1">
    <oc r="BE491">
      <f>ROW()</f>
    </oc>
    <nc r="BE491">
      <f>ROW()</f>
    </nc>
  </rcc>
  <rcc rId="22342" sId="1">
    <oc r="BE492">
      <f>ROW()</f>
    </oc>
    <nc r="BE492">
      <f>ROW()</f>
    </nc>
  </rcc>
  <rcc rId="22343" sId="1">
    <oc r="BE493">
      <f>ROW()</f>
    </oc>
    <nc r="BE493">
      <f>ROW()</f>
    </nc>
  </rcc>
  <rcc rId="22344" sId="1">
    <oc r="BE494">
      <f>ROW()</f>
    </oc>
    <nc r="BE494">
      <f>ROW()</f>
    </nc>
  </rcc>
  <rcc rId="22345" sId="1">
    <oc r="BE495">
      <f>ROW()</f>
    </oc>
    <nc r="BE495">
      <f>ROW()</f>
    </nc>
  </rcc>
  <rcc rId="22346" sId="1">
    <oc r="BE496">
      <f>ROW()</f>
    </oc>
    <nc r="BE496">
      <f>ROW()</f>
    </nc>
  </rcc>
  <rcc rId="22347" sId="1">
    <oc r="BE497">
      <f>ROW()</f>
    </oc>
    <nc r="BE497">
      <f>ROW()</f>
    </nc>
  </rcc>
  <rcc rId="22348" sId="1">
    <oc r="BE498">
      <f>ROW()</f>
    </oc>
    <nc r="BE498">
      <f>ROW()</f>
    </nc>
  </rcc>
  <rcc rId="22349" sId="1">
    <oc r="BE499">
      <f>ROW()</f>
    </oc>
    <nc r="BE499">
      <f>ROW()</f>
    </nc>
  </rcc>
  <rcc rId="22350" sId="1">
    <oc r="BE500">
      <f>ROW()</f>
    </oc>
    <nc r="BE500">
      <f>ROW()</f>
    </nc>
  </rcc>
  <rcc rId="22351" sId="1">
    <oc r="BE501">
      <f>ROW()</f>
    </oc>
    <nc r="BE501">
      <f>ROW()</f>
    </nc>
  </rcc>
  <rcc rId="22352" sId="1">
    <oc r="BE502">
      <f>ROW()</f>
    </oc>
    <nc r="BE502">
      <f>ROW()</f>
    </nc>
  </rcc>
  <rcc rId="22353" sId="1">
    <oc r="BE503">
      <f>ROW()</f>
    </oc>
    <nc r="BE503">
      <f>ROW()</f>
    </nc>
  </rcc>
  <rcc rId="22354" sId="1">
    <oc r="BE504">
      <f>ROW()</f>
    </oc>
    <nc r="BE504">
      <f>ROW()</f>
    </nc>
  </rcc>
  <rcc rId="22355" sId="1">
    <oc r="BE505">
      <f>ROW()</f>
    </oc>
    <nc r="BE505">
      <f>ROW()</f>
    </nc>
  </rcc>
  <rcc rId="22356" sId="1">
    <oc r="BE506">
      <f>ROW()</f>
    </oc>
    <nc r="BE506">
      <f>ROW()</f>
    </nc>
  </rcc>
  <rcc rId="22357" sId="1">
    <oc r="BE507">
      <f>ROW()</f>
    </oc>
    <nc r="BE507">
      <f>ROW()</f>
    </nc>
  </rcc>
  <rcc rId="22358" sId="1">
    <oc r="BE508">
      <f>ROW()</f>
    </oc>
    <nc r="BE508">
      <f>ROW()</f>
    </nc>
  </rcc>
  <rcc rId="22359" sId="1">
    <oc r="BE509">
      <f>ROW()</f>
    </oc>
    <nc r="BE509">
      <f>ROW()</f>
    </nc>
  </rcc>
  <rcc rId="22360" sId="1">
    <oc r="BE510">
      <f>ROW()</f>
    </oc>
    <nc r="BE510">
      <f>ROW()</f>
    </nc>
  </rcc>
  <rcc rId="22361" sId="1">
    <oc r="BE511">
      <f>ROW()</f>
    </oc>
    <nc r="BE511">
      <f>ROW()</f>
    </nc>
  </rcc>
  <rcc rId="22362" sId="1">
    <oc r="BE512">
      <f>ROW()</f>
    </oc>
    <nc r="BE512">
      <f>ROW()</f>
    </nc>
  </rcc>
  <rcc rId="22363" sId="1">
    <oc r="BE513">
      <f>ROW()</f>
    </oc>
    <nc r="BE513">
      <f>ROW()</f>
    </nc>
  </rcc>
  <rcc rId="22364" sId="1">
    <oc r="BE514">
      <f>ROW()</f>
    </oc>
    <nc r="BE514">
      <f>ROW()</f>
    </nc>
  </rcc>
  <rcc rId="22365" sId="1">
    <oc r="BE515">
      <f>ROW()</f>
    </oc>
    <nc r="BE515">
      <f>ROW()</f>
    </nc>
  </rcc>
  <rcc rId="22366" sId="1">
    <oc r="BE516">
      <f>ROW()</f>
    </oc>
    <nc r="BE516">
      <f>ROW()</f>
    </nc>
  </rcc>
  <rcc rId="22367" sId="1">
    <oc r="BE517">
      <f>ROW()</f>
    </oc>
    <nc r="BE517">
      <f>ROW()</f>
    </nc>
  </rcc>
  <rcc rId="22368" sId="1">
    <oc r="BE518">
      <f>ROW()</f>
    </oc>
    <nc r="BE518">
      <f>ROW()</f>
    </nc>
  </rcc>
  <rcc rId="22369" sId="1">
    <oc r="BE519">
      <f>ROW()</f>
    </oc>
    <nc r="BE519">
      <f>ROW()</f>
    </nc>
  </rcc>
  <rcc rId="22370" sId="1">
    <oc r="BE520">
      <f>ROW()</f>
    </oc>
    <nc r="BE520">
      <f>ROW()</f>
    </nc>
  </rcc>
  <rcc rId="22371" sId="1">
    <oc r="BE521">
      <f>ROW()</f>
    </oc>
    <nc r="BE521">
      <f>ROW()</f>
    </nc>
  </rcc>
  <rcc rId="22372" sId="1">
    <oc r="BE522">
      <f>ROW()</f>
    </oc>
    <nc r="BE522">
      <f>ROW()</f>
    </nc>
  </rcc>
  <rcc rId="22373" sId="1">
    <oc r="BE523">
      <f>ROW()</f>
    </oc>
    <nc r="BE523">
      <f>ROW()</f>
    </nc>
  </rcc>
  <rcc rId="22374" sId="1">
    <oc r="BE524">
      <f>ROW()</f>
    </oc>
    <nc r="BE524">
      <f>ROW()</f>
    </nc>
  </rcc>
  <rcc rId="22375" sId="1">
    <oc r="BE525">
      <f>ROW()</f>
    </oc>
    <nc r="BE525">
      <f>ROW()</f>
    </nc>
  </rcc>
  <rcc rId="22376" sId="1">
    <oc r="BE526">
      <f>ROW()</f>
    </oc>
    <nc r="BE526">
      <f>ROW()</f>
    </nc>
  </rcc>
  <rcc rId="22377" sId="1">
    <oc r="BE527">
      <f>ROW()</f>
    </oc>
    <nc r="BE527">
      <f>ROW()</f>
    </nc>
  </rcc>
  <rcc rId="22378" sId="1">
    <oc r="BE528">
      <f>ROW()</f>
    </oc>
    <nc r="BE528">
      <f>ROW()</f>
    </nc>
  </rcc>
  <rcc rId="22379" sId="1">
    <oc r="BE529">
      <f>ROW()</f>
    </oc>
    <nc r="BE529">
      <f>ROW()</f>
    </nc>
  </rcc>
  <rcc rId="22380" sId="1">
    <oc r="BE530">
      <f>ROW()</f>
    </oc>
    <nc r="BE530">
      <f>ROW()</f>
    </nc>
  </rcc>
  <rcc rId="22381" sId="1">
    <oc r="BE531">
      <f>ROW()</f>
    </oc>
    <nc r="BE531">
      <f>ROW()</f>
    </nc>
  </rcc>
  <rcc rId="22382" sId="1">
    <oc r="BE532">
      <f>ROW()</f>
    </oc>
    <nc r="BE532">
      <f>ROW()</f>
    </nc>
  </rcc>
  <rcc rId="22383" sId="1">
    <oc r="BE533">
      <f>ROW()</f>
    </oc>
    <nc r="BE533">
      <f>ROW()</f>
    </nc>
  </rcc>
  <rcc rId="22384" sId="1">
    <oc r="BE534">
      <f>ROW()</f>
    </oc>
    <nc r="BE534">
      <f>ROW()</f>
    </nc>
  </rcc>
  <rcc rId="22385" sId="1">
    <oc r="BE535">
      <f>ROW()</f>
    </oc>
    <nc r="BE535">
      <f>ROW()</f>
    </nc>
  </rcc>
  <rcc rId="22386" sId="1">
    <oc r="BE536">
      <f>ROW()</f>
    </oc>
    <nc r="BE536">
      <f>ROW()</f>
    </nc>
  </rcc>
  <rcc rId="22387" sId="1">
    <oc r="BE537">
      <f>ROW()</f>
    </oc>
    <nc r="BE537">
      <f>ROW()</f>
    </nc>
  </rcc>
  <rcc rId="22388" sId="1">
    <oc r="BE538">
      <f>ROW()</f>
    </oc>
    <nc r="BE538">
      <f>ROW()</f>
    </nc>
  </rcc>
  <rcc rId="22389" sId="1">
    <oc r="BE539">
      <f>ROW()</f>
    </oc>
    <nc r="BE539">
      <f>ROW()</f>
    </nc>
  </rcc>
  <rcc rId="22390" sId="1">
    <oc r="BE540">
      <f>ROW()</f>
    </oc>
    <nc r="BE540">
      <f>ROW()</f>
    </nc>
  </rcc>
  <rcc rId="22391" sId="1">
    <oc r="BE541">
      <f>ROW()</f>
    </oc>
    <nc r="BE541">
      <f>ROW()</f>
    </nc>
  </rcc>
  <rcc rId="22392" sId="1">
    <oc r="BE542">
      <f>ROW()</f>
    </oc>
    <nc r="BE542">
      <f>ROW()</f>
    </nc>
  </rcc>
  <rcc rId="22393" sId="1">
    <oc r="BE543">
      <f>ROW()</f>
    </oc>
    <nc r="BE543">
      <f>ROW()</f>
    </nc>
  </rcc>
  <rcc rId="22394" sId="1">
    <oc r="BE544">
      <f>ROW()</f>
    </oc>
    <nc r="BE544">
      <f>ROW()</f>
    </nc>
  </rcc>
  <rcc rId="22395" sId="1">
    <oc r="BE545">
      <f>ROW()</f>
    </oc>
    <nc r="BE545">
      <f>ROW()</f>
    </nc>
  </rcc>
  <rcc rId="22396" sId="1">
    <oc r="BE546">
      <f>ROW()</f>
    </oc>
    <nc r="BE546">
      <f>ROW()</f>
    </nc>
  </rcc>
  <rcc rId="22397" sId="1">
    <oc r="BE547">
      <f>ROW()</f>
    </oc>
    <nc r="BE547">
      <f>ROW()</f>
    </nc>
  </rcc>
  <rcc rId="22398" sId="1">
    <oc r="BE548">
      <f>ROW()</f>
    </oc>
    <nc r="BE548">
      <f>ROW()</f>
    </nc>
  </rcc>
  <rcc rId="22399" sId="1">
    <oc r="BE549">
      <f>ROW()</f>
    </oc>
    <nc r="BE549">
      <f>ROW()</f>
    </nc>
  </rcc>
  <rcc rId="22400" sId="1">
    <oc r="BE550">
      <f>ROW()</f>
    </oc>
    <nc r="BE550">
      <f>ROW()</f>
    </nc>
  </rcc>
  <rcc rId="22401" sId="1">
    <oc r="BE551">
      <f>ROW()</f>
    </oc>
    <nc r="BE551">
      <f>ROW()</f>
    </nc>
  </rcc>
  <rcc rId="22402" sId="1">
    <oc r="BE552">
      <f>ROW()</f>
    </oc>
    <nc r="BE552">
      <f>ROW()</f>
    </nc>
  </rcc>
  <rcc rId="22403" sId="1">
    <oc r="BE553">
      <f>ROW()</f>
    </oc>
    <nc r="BE553">
      <f>ROW()</f>
    </nc>
  </rcc>
  <rcc rId="22404" sId="1">
    <oc r="BE554">
      <f>ROW()</f>
    </oc>
    <nc r="BE554">
      <f>ROW()</f>
    </nc>
  </rcc>
  <rcc rId="22405" sId="1">
    <oc r="BE555">
      <f>ROW()</f>
    </oc>
    <nc r="BE555">
      <f>ROW()</f>
    </nc>
  </rcc>
  <rcc rId="22406" sId="1">
    <oc r="BE556">
      <f>ROW()</f>
    </oc>
    <nc r="BE556">
      <f>ROW()</f>
    </nc>
  </rcc>
  <rcc rId="22407" sId="1">
    <oc r="BE557">
      <f>ROW()</f>
    </oc>
    <nc r="BE557">
      <f>ROW()</f>
    </nc>
  </rcc>
  <rcc rId="22408" sId="1">
    <oc r="BE558">
      <f>ROW()</f>
    </oc>
    <nc r="BE558">
      <f>ROW()</f>
    </nc>
  </rcc>
  <rcc rId="22409" sId="1">
    <oc r="BE559">
      <f>ROW()</f>
    </oc>
    <nc r="BE559">
      <f>ROW()</f>
    </nc>
  </rcc>
  <rcc rId="22410" sId="1">
    <oc r="BE560">
      <f>ROW()</f>
    </oc>
    <nc r="BE560">
      <f>ROW()</f>
    </nc>
  </rcc>
  <rcc rId="22411" sId="1">
    <oc r="BE561">
      <f>ROW()</f>
    </oc>
    <nc r="BE561">
      <f>ROW()</f>
    </nc>
  </rcc>
  <rcc rId="22412" sId="1">
    <oc r="BE562">
      <f>ROW()</f>
    </oc>
    <nc r="BE562">
      <f>ROW()</f>
    </nc>
  </rcc>
  <rcc rId="22413" sId="1">
    <oc r="BE563">
      <f>ROW()</f>
    </oc>
    <nc r="BE563">
      <f>ROW()</f>
    </nc>
  </rcc>
  <rcc rId="22414" sId="1">
    <oc r="BE564">
      <f>ROW()</f>
    </oc>
    <nc r="BE564">
      <f>ROW()</f>
    </nc>
  </rcc>
  <rcc rId="22415" sId="1">
    <oc r="BE565">
      <f>ROW()</f>
    </oc>
    <nc r="BE565">
      <f>ROW()</f>
    </nc>
  </rcc>
  <rcc rId="22416" sId="1">
    <oc r="BE566">
      <f>ROW()</f>
    </oc>
    <nc r="BE566">
      <f>ROW()</f>
    </nc>
  </rcc>
  <rcc rId="22417" sId="1">
    <oc r="BE567">
      <f>ROW()</f>
    </oc>
    <nc r="BE567">
      <f>ROW()</f>
    </nc>
  </rcc>
  <rcc rId="22418" sId="1">
    <oc r="BE568">
      <f>ROW()</f>
    </oc>
    <nc r="BE568">
      <f>ROW()</f>
    </nc>
  </rcc>
  <rcc rId="22419" sId="1">
    <oc r="BE569">
      <f>ROW()</f>
    </oc>
    <nc r="BE569">
      <f>ROW()</f>
    </nc>
  </rcc>
  <rcc rId="22420" sId="1">
    <oc r="BE570">
      <f>ROW()</f>
    </oc>
    <nc r="BE570">
      <f>ROW()</f>
    </nc>
  </rcc>
  <rcc rId="22421" sId="1">
    <oc r="BE571">
      <f>ROW()</f>
    </oc>
    <nc r="BE571">
      <f>ROW()</f>
    </nc>
  </rcc>
  <rcc rId="22422" sId="1">
    <oc r="BE572">
      <f>ROW()</f>
    </oc>
    <nc r="BE572">
      <f>ROW()</f>
    </nc>
  </rcc>
  <rcc rId="22423" sId="1">
    <oc r="BE573">
      <f>ROW()</f>
    </oc>
    <nc r="BE573">
      <f>ROW()</f>
    </nc>
  </rcc>
  <rcc rId="22424" sId="1">
    <oc r="BE574">
      <f>ROW()</f>
    </oc>
    <nc r="BE574">
      <f>ROW()</f>
    </nc>
  </rcc>
  <rcc rId="22425" sId="1">
    <oc r="BE575">
      <f>ROW()</f>
    </oc>
    <nc r="BE575">
      <f>ROW()</f>
    </nc>
  </rcc>
  <rcc rId="22426" sId="1">
    <oc r="BE576">
      <f>ROW()</f>
    </oc>
    <nc r="BE576">
      <f>ROW()</f>
    </nc>
  </rcc>
  <rcc rId="22427" sId="1">
    <oc r="BE577">
      <f>ROW()</f>
    </oc>
    <nc r="BE577">
      <f>ROW()</f>
    </nc>
  </rcc>
  <rcc rId="22428" sId="1">
    <oc r="BE578">
      <f>ROW()</f>
    </oc>
    <nc r="BE578">
      <f>ROW()</f>
    </nc>
  </rcc>
  <rcc rId="22429" sId="1">
    <oc r="BE579">
      <f>ROW()</f>
    </oc>
    <nc r="BE579">
      <f>ROW()</f>
    </nc>
  </rcc>
  <rcc rId="22430" sId="1">
    <oc r="BE580">
      <f>ROW()</f>
    </oc>
    <nc r="BE580">
      <f>ROW()</f>
    </nc>
  </rcc>
  <rcc rId="22431" sId="1">
    <oc r="BE581">
      <f>ROW()</f>
    </oc>
    <nc r="BE581">
      <f>ROW()</f>
    </nc>
  </rcc>
  <rcc rId="22432" sId="1">
    <oc r="BE582">
      <f>ROW()</f>
    </oc>
    <nc r="BE582">
      <f>ROW()</f>
    </nc>
  </rcc>
  <rcc rId="22433" sId="1">
    <oc r="BE583">
      <f>ROW()</f>
    </oc>
    <nc r="BE583">
      <f>ROW()</f>
    </nc>
  </rcc>
  <rcc rId="22434" sId="1">
    <oc r="BE584">
      <f>ROW()</f>
    </oc>
    <nc r="BE584">
      <f>ROW()</f>
    </nc>
  </rcc>
  <rcc rId="22435" sId="1">
    <oc r="BE585">
      <f>ROW()</f>
    </oc>
    <nc r="BE585">
      <f>ROW()</f>
    </nc>
  </rcc>
  <rcc rId="22436" sId="1">
    <oc r="BE586">
      <f>ROW()</f>
    </oc>
    <nc r="BE586">
      <f>ROW()</f>
    </nc>
  </rcc>
  <rcc rId="22437" sId="1">
    <oc r="BE587">
      <f>ROW()</f>
    </oc>
    <nc r="BE587">
      <f>ROW()</f>
    </nc>
  </rcc>
  <rcc rId="22438" sId="1">
    <oc r="BE588">
      <f>ROW()</f>
    </oc>
    <nc r="BE588">
      <f>ROW()</f>
    </nc>
  </rcc>
  <rcc rId="22439" sId="1">
    <oc r="BE589">
      <f>ROW()</f>
    </oc>
    <nc r="BE589">
      <f>ROW()</f>
    </nc>
  </rcc>
  <rcc rId="22440" sId="1">
    <oc r="BE590">
      <f>ROW()</f>
    </oc>
    <nc r="BE590">
      <f>ROW()</f>
    </nc>
  </rcc>
  <rcc rId="22441" sId="1">
    <oc r="BE591">
      <f>ROW()</f>
    </oc>
    <nc r="BE591">
      <f>ROW()</f>
    </nc>
  </rcc>
  <rcc rId="22442" sId="1">
    <oc r="BE592">
      <f>ROW()</f>
    </oc>
    <nc r="BE592">
      <f>ROW()</f>
    </nc>
  </rcc>
  <rcc rId="22443" sId="1">
    <oc r="BE593">
      <f>ROW()</f>
    </oc>
    <nc r="BE593">
      <f>ROW()</f>
    </nc>
  </rcc>
  <rcc rId="22444" sId="1">
    <oc r="BE594">
      <f>ROW()</f>
    </oc>
    <nc r="BE594">
      <f>ROW()</f>
    </nc>
  </rcc>
  <rcc rId="22445" sId="1">
    <oc r="BE595">
      <f>ROW()</f>
    </oc>
    <nc r="BE595">
      <f>ROW()</f>
    </nc>
  </rcc>
  <rcc rId="22446" sId="1">
    <oc r="BE596">
      <f>ROW()</f>
    </oc>
    <nc r="BE596">
      <f>ROW()</f>
    </nc>
  </rcc>
  <rcc rId="22447" sId="1">
    <oc r="BE597">
      <f>ROW()</f>
    </oc>
    <nc r="BE597">
      <f>ROW()</f>
    </nc>
  </rcc>
  <rcc rId="22448" sId="1">
    <oc r="BE598">
      <f>ROW()</f>
    </oc>
    <nc r="BE598">
      <f>ROW()</f>
    </nc>
  </rcc>
  <rcc rId="22449" sId="1">
    <oc r="BE599">
      <f>ROW()</f>
    </oc>
    <nc r="BE599">
      <f>ROW()</f>
    </nc>
  </rcc>
  <rcc rId="22450" sId="1">
    <oc r="BE600">
      <f>ROW()</f>
    </oc>
    <nc r="BE600">
      <f>ROW()</f>
    </nc>
  </rcc>
  <rcc rId="22451" sId="1">
    <oc r="BE601">
      <f>ROW()</f>
    </oc>
    <nc r="BE601">
      <f>ROW()</f>
    </nc>
  </rcc>
  <rcc rId="22452" sId="1">
    <oc r="BE602">
      <f>ROW()</f>
    </oc>
    <nc r="BE602">
      <f>ROW()</f>
    </nc>
  </rcc>
  <rcc rId="22453" sId="1">
    <oc r="BE603">
      <f>ROW()</f>
    </oc>
    <nc r="BE603">
      <f>ROW()</f>
    </nc>
  </rcc>
  <rcc rId="22454" sId="1">
    <oc r="BE604">
      <f>ROW()</f>
    </oc>
    <nc r="BE604">
      <f>ROW()</f>
    </nc>
  </rcc>
  <rcc rId="22455" sId="1">
    <oc r="BE605">
      <f>ROW()</f>
    </oc>
    <nc r="BE605">
      <f>ROW()</f>
    </nc>
  </rcc>
  <rcc rId="22456" sId="1">
    <oc r="BE606">
      <f>ROW()</f>
    </oc>
    <nc r="BE606">
      <f>ROW()</f>
    </nc>
  </rcc>
  <rcc rId="22457" sId="1">
    <oc r="BE607">
      <f>ROW()</f>
    </oc>
    <nc r="BE607">
      <f>ROW()</f>
    </nc>
  </rcc>
  <rcc rId="22458" sId="1">
    <oc r="BE608">
      <f>ROW()</f>
    </oc>
    <nc r="BE608">
      <f>ROW()</f>
    </nc>
  </rcc>
  <rcc rId="22459" sId="1">
    <oc r="BE609">
      <f>ROW()</f>
    </oc>
    <nc r="BE609">
      <f>ROW()</f>
    </nc>
  </rcc>
  <rcc rId="22460" sId="1">
    <oc r="BE610">
      <f>ROW()</f>
    </oc>
    <nc r="BE610">
      <f>ROW()</f>
    </nc>
  </rcc>
  <rcc rId="22461" sId="1">
    <oc r="BE611">
      <f>ROW()</f>
    </oc>
    <nc r="BE611">
      <f>ROW()</f>
    </nc>
  </rcc>
  <rcc rId="22462" sId="1">
    <oc r="BE612">
      <f>ROW()</f>
    </oc>
    <nc r="BE612">
      <f>ROW()</f>
    </nc>
  </rcc>
  <rcc rId="22463" sId="1">
    <oc r="BE613">
      <f>ROW()</f>
    </oc>
    <nc r="BE613">
      <f>ROW()</f>
    </nc>
  </rcc>
  <rcc rId="22464" sId="1">
    <oc r="BE614">
      <f>ROW()</f>
    </oc>
    <nc r="BE614">
      <f>ROW()</f>
    </nc>
  </rcc>
  <rcc rId="22465" sId="1">
    <oc r="BE615">
      <f>ROW()</f>
    </oc>
    <nc r="BE615">
      <f>ROW()</f>
    </nc>
  </rcc>
  <rcc rId="22466" sId="1">
    <oc r="BE616">
      <f>ROW()</f>
    </oc>
    <nc r="BE616">
      <f>ROW()</f>
    </nc>
  </rcc>
  <rcc rId="22467" sId="1">
    <oc r="BE617">
      <f>ROW()</f>
    </oc>
    <nc r="BE617">
      <f>ROW()</f>
    </nc>
  </rcc>
  <rcc rId="22468" sId="1">
    <oc r="BE618">
      <f>ROW()</f>
    </oc>
    <nc r="BE618">
      <f>ROW()</f>
    </nc>
  </rcc>
  <rcc rId="22469" sId="1">
    <oc r="BE619">
      <f>ROW()</f>
    </oc>
    <nc r="BE619">
      <f>ROW()</f>
    </nc>
  </rcc>
  <rcc rId="22470" sId="1">
    <oc r="BE620">
      <f>ROW()</f>
    </oc>
    <nc r="BE620">
      <f>ROW()</f>
    </nc>
  </rcc>
  <rcc rId="22471" sId="1">
    <oc r="BE621">
      <f>ROW()</f>
    </oc>
    <nc r="BE621">
      <f>ROW()</f>
    </nc>
  </rcc>
  <rcc rId="22472" sId="1">
    <oc r="BE622">
      <f>ROW()</f>
    </oc>
    <nc r="BE622">
      <f>ROW()</f>
    </nc>
  </rcc>
  <rcc rId="22473" sId="1">
    <oc r="BE623">
      <f>ROW()</f>
    </oc>
    <nc r="BE623">
      <f>ROW()</f>
    </nc>
  </rcc>
  <rcc rId="22474" sId="1">
    <oc r="BE624">
      <f>ROW()</f>
    </oc>
    <nc r="BE624">
      <f>ROW()</f>
    </nc>
  </rcc>
  <rcc rId="22475" sId="1">
    <oc r="BE625">
      <f>ROW()</f>
    </oc>
    <nc r="BE625">
      <f>ROW()</f>
    </nc>
  </rcc>
  <rcc rId="22476" sId="1">
    <oc r="BE626">
      <f>ROW()</f>
    </oc>
    <nc r="BE626">
      <f>ROW()</f>
    </nc>
  </rcc>
  <rcc rId="22477" sId="1">
    <oc r="BE627">
      <f>ROW()</f>
    </oc>
    <nc r="BE627">
      <f>ROW()</f>
    </nc>
  </rcc>
  <rcc rId="22478" sId="1">
    <oc r="BE628">
      <f>ROW()</f>
    </oc>
    <nc r="BE628">
      <f>ROW()</f>
    </nc>
  </rcc>
  <rcc rId="22479" sId="1">
    <oc r="BE629">
      <f>ROW()</f>
    </oc>
    <nc r="BE629">
      <f>ROW()</f>
    </nc>
  </rcc>
  <rcc rId="22480" sId="1">
    <oc r="BE630">
      <f>ROW()</f>
    </oc>
    <nc r="BE630">
      <f>ROW()</f>
    </nc>
  </rcc>
  <rcc rId="22481" sId="1">
    <oc r="BE631">
      <f>ROW()</f>
    </oc>
    <nc r="BE631">
      <f>ROW()</f>
    </nc>
  </rcc>
  <rcc rId="22482" sId="1">
    <oc r="BE632">
      <f>ROW()</f>
    </oc>
    <nc r="BE632">
      <f>ROW()</f>
    </nc>
  </rcc>
  <rcc rId="22483" sId="1">
    <oc r="BE633">
      <f>ROW()</f>
    </oc>
    <nc r="BE633">
      <f>ROW()</f>
    </nc>
  </rcc>
  <rcc rId="22484" sId="1">
    <oc r="BE634">
      <f>ROW()</f>
    </oc>
    <nc r="BE634">
      <f>ROW()</f>
    </nc>
  </rcc>
  <rcc rId="22485" sId="1">
    <oc r="BE635">
      <f>ROW()</f>
    </oc>
    <nc r="BE635">
      <f>ROW()</f>
    </nc>
  </rcc>
  <rcc rId="22486" sId="1">
    <oc r="BE636">
      <f>ROW()</f>
    </oc>
    <nc r="BE636">
      <f>ROW()</f>
    </nc>
  </rcc>
  <rcc rId="22487" sId="1">
    <oc r="BE637">
      <f>ROW()</f>
    </oc>
    <nc r="BE637">
      <f>ROW()</f>
    </nc>
  </rcc>
  <rcc rId="22488" sId="1">
    <oc r="BE638">
      <f>ROW()</f>
    </oc>
    <nc r="BE638">
      <f>ROW()</f>
    </nc>
  </rcc>
  <rcc rId="22489" sId="1">
    <oc r="BE639">
      <f>ROW()</f>
    </oc>
    <nc r="BE639">
      <f>ROW()</f>
    </nc>
  </rcc>
  <rcc rId="22490" sId="1">
    <oc r="BE640">
      <f>ROW()</f>
    </oc>
    <nc r="BE640">
      <f>ROW()</f>
    </nc>
  </rcc>
  <rcc rId="22491" sId="1">
    <oc r="BE641">
      <f>ROW()</f>
    </oc>
    <nc r="BE641">
      <f>ROW()</f>
    </nc>
  </rcc>
  <rcc rId="22492" sId="1">
    <oc r="BE642">
      <f>ROW()</f>
    </oc>
    <nc r="BE642">
      <f>ROW()</f>
    </nc>
  </rcc>
  <rcc rId="22493" sId="1">
    <oc r="BE643">
      <f>ROW()</f>
    </oc>
    <nc r="BE643">
      <f>ROW()</f>
    </nc>
  </rcc>
  <rcc rId="22494" sId="1">
    <oc r="BE644">
      <f>ROW()</f>
    </oc>
    <nc r="BE644">
      <f>ROW()</f>
    </nc>
  </rcc>
  <rcc rId="22495" sId="1">
    <oc r="BE645">
      <f>ROW()</f>
    </oc>
    <nc r="BE645">
      <f>ROW()</f>
    </nc>
  </rcc>
  <rcc rId="22496" sId="1">
    <oc r="BE646">
      <f>ROW()</f>
    </oc>
    <nc r="BE646">
      <f>ROW()</f>
    </nc>
  </rcc>
  <rcc rId="22497" sId="1">
    <oc r="BE647">
      <f>ROW()</f>
    </oc>
    <nc r="BE647">
      <f>ROW()</f>
    </nc>
  </rcc>
  <rcc rId="22498" sId="1">
    <oc r="BE648">
      <f>ROW()</f>
    </oc>
    <nc r="BE648">
      <f>ROW()</f>
    </nc>
  </rcc>
  <rcc rId="22499" sId="1">
    <oc r="BE649">
      <f>ROW()</f>
    </oc>
    <nc r="BE649">
      <f>ROW()</f>
    </nc>
  </rcc>
  <rcc rId="22500" sId="1">
    <oc r="BE650">
      <f>ROW()</f>
    </oc>
    <nc r="BE650">
      <f>ROW()</f>
    </nc>
  </rcc>
  <rcc rId="22501" sId="1">
    <oc r="BE651">
      <f>ROW()</f>
    </oc>
    <nc r="BE651">
      <f>ROW()</f>
    </nc>
  </rcc>
  <rcc rId="22502" sId="1">
    <oc r="BE652">
      <f>ROW()</f>
    </oc>
    <nc r="BE652">
      <f>ROW()</f>
    </nc>
  </rcc>
  <rcc rId="22503" sId="1">
    <oc r="BE653">
      <f>ROW()</f>
    </oc>
    <nc r="BE653">
      <f>ROW()</f>
    </nc>
  </rcc>
  <rcc rId="22504" sId="1">
    <oc r="BE654">
      <f>ROW()</f>
    </oc>
    <nc r="BE654">
      <f>ROW()</f>
    </nc>
  </rcc>
  <rcc rId="22505" sId="1">
    <oc r="BE655">
      <f>ROW()</f>
    </oc>
    <nc r="BE655">
      <f>ROW()</f>
    </nc>
  </rcc>
  <rcc rId="22506" sId="1">
    <oc r="BE656">
      <f>ROW()</f>
    </oc>
    <nc r="BE656">
      <f>ROW()</f>
    </nc>
  </rcc>
  <rcc rId="22507" sId="1">
    <oc r="BE657">
      <f>ROW()</f>
    </oc>
    <nc r="BE657">
      <f>ROW()</f>
    </nc>
  </rcc>
  <rcc rId="22508" sId="1">
    <oc r="BE658">
      <f>ROW()</f>
    </oc>
    <nc r="BE658">
      <f>ROW()</f>
    </nc>
  </rcc>
  <rcc rId="22509" sId="1">
    <oc r="BE659">
      <f>ROW()</f>
    </oc>
    <nc r="BE659">
      <f>ROW()</f>
    </nc>
  </rcc>
  <rcc rId="22510" sId="1">
    <oc r="BE660">
      <f>ROW()</f>
    </oc>
    <nc r="BE660">
      <f>ROW()</f>
    </nc>
  </rcc>
  <rcc rId="22511" sId="1">
    <oc r="BE661">
      <f>ROW()</f>
    </oc>
    <nc r="BE661">
      <f>ROW()</f>
    </nc>
  </rcc>
  <rcc rId="22512" sId="1">
    <oc r="BE662">
      <f>ROW()</f>
    </oc>
    <nc r="BE662">
      <f>ROW()</f>
    </nc>
  </rcc>
  <rcc rId="22513" sId="1">
    <oc r="BE663">
      <f>ROW()</f>
    </oc>
    <nc r="BE663">
      <f>ROW()</f>
    </nc>
  </rcc>
  <rcc rId="22514" sId="1">
    <oc r="BE664">
      <f>ROW()</f>
    </oc>
    <nc r="BE664">
      <f>ROW()</f>
    </nc>
  </rcc>
  <rcc rId="22515" sId="1">
    <oc r="BE665">
      <f>ROW()</f>
    </oc>
    <nc r="BE665">
      <f>ROW()</f>
    </nc>
  </rcc>
  <rcc rId="22516" sId="1">
    <oc r="BE666">
      <f>ROW()</f>
    </oc>
    <nc r="BE666">
      <f>ROW()</f>
    </nc>
  </rcc>
  <rcc rId="22517" sId="1">
    <oc r="BE667">
      <f>ROW()</f>
    </oc>
    <nc r="BE667">
      <f>ROW()</f>
    </nc>
  </rcc>
  <rcc rId="22518" sId="1">
    <oc r="BE668">
      <f>ROW()</f>
    </oc>
    <nc r="BE668">
      <f>ROW()</f>
    </nc>
  </rcc>
  <rcc rId="22519" sId="1">
    <oc r="BE669">
      <f>ROW()</f>
    </oc>
    <nc r="BE669">
      <f>ROW()</f>
    </nc>
  </rcc>
  <rcc rId="22520" sId="1">
    <oc r="BE670">
      <f>ROW()</f>
    </oc>
    <nc r="BE670">
      <f>ROW()</f>
    </nc>
  </rcc>
  <rcc rId="22521" sId="1">
    <oc r="BE671">
      <f>ROW()</f>
    </oc>
    <nc r="BE671">
      <f>ROW()</f>
    </nc>
  </rcc>
  <rcc rId="22522" sId="1">
    <oc r="BE672">
      <f>ROW()</f>
    </oc>
    <nc r="BE672">
      <f>ROW()</f>
    </nc>
  </rcc>
  <rcc rId="22523" sId="1">
    <oc r="BE673">
      <f>ROW()</f>
    </oc>
    <nc r="BE673">
      <f>ROW()</f>
    </nc>
  </rcc>
  <rcc rId="22524" sId="1">
    <oc r="BE674">
      <f>ROW()</f>
    </oc>
    <nc r="BE674">
      <f>ROW()</f>
    </nc>
  </rcc>
  <rcc rId="22525" sId="1">
    <oc r="BE675">
      <f>ROW()</f>
    </oc>
    <nc r="BE675">
      <f>ROW()</f>
    </nc>
  </rcc>
  <rcc rId="22526" sId="1">
    <oc r="BE676">
      <f>ROW()</f>
    </oc>
    <nc r="BE676">
      <f>ROW()</f>
    </nc>
  </rcc>
  <rcc rId="22527" sId="1">
    <oc r="BE677">
      <f>ROW()</f>
    </oc>
    <nc r="BE677">
      <f>ROW()</f>
    </nc>
  </rcc>
  <rcc rId="22528" sId="1">
    <oc r="BE678">
      <f>ROW()</f>
    </oc>
    <nc r="BE678">
      <f>ROW()</f>
    </nc>
  </rcc>
  <rcc rId="22529" sId="1">
    <oc r="BE679">
      <f>ROW()</f>
    </oc>
    <nc r="BE679">
      <f>ROW()</f>
    </nc>
  </rcc>
  <rcc rId="22530" sId="1">
    <oc r="BE680">
      <f>ROW()</f>
    </oc>
    <nc r="BE680">
      <f>ROW()</f>
    </nc>
  </rcc>
  <rcc rId="22531" sId="1">
    <oc r="BE681">
      <f>ROW()</f>
    </oc>
    <nc r="BE681">
      <f>ROW()</f>
    </nc>
  </rcc>
  <rcc rId="22532" sId="1">
    <oc r="BE682">
      <f>ROW()</f>
    </oc>
    <nc r="BE682">
      <f>ROW()</f>
    </nc>
  </rcc>
  <rcc rId="22533" sId="1">
    <oc r="BE683">
      <f>ROW()</f>
    </oc>
    <nc r="BE683">
      <f>ROW()</f>
    </nc>
  </rcc>
  <rcc rId="22534" sId="1">
    <oc r="BE684">
      <f>ROW()</f>
    </oc>
    <nc r="BE684">
      <f>ROW()</f>
    </nc>
  </rcc>
  <rcc rId="22535" sId="1">
    <oc r="BE685">
      <f>ROW()</f>
    </oc>
    <nc r="BE685">
      <f>ROW()</f>
    </nc>
  </rcc>
  <rcc rId="22536" sId="1">
    <oc r="BE686">
      <f>ROW()</f>
    </oc>
    <nc r="BE686">
      <f>ROW()</f>
    </nc>
  </rcc>
  <rcc rId="22537" sId="1">
    <oc r="BE687">
      <f>ROW()</f>
    </oc>
    <nc r="BE687">
      <f>ROW()</f>
    </nc>
  </rcc>
  <rcc rId="22538" sId="1">
    <oc r="BE688">
      <f>ROW()</f>
    </oc>
    <nc r="BE688">
      <f>ROW()</f>
    </nc>
  </rcc>
  <rcc rId="22539" sId="1">
    <oc r="BE689">
      <f>ROW()</f>
    </oc>
    <nc r="BE689">
      <f>ROW()</f>
    </nc>
  </rcc>
  <rcc rId="22540" sId="1">
    <oc r="BE690">
      <f>ROW()</f>
    </oc>
    <nc r="BE690">
      <f>ROW()</f>
    </nc>
  </rcc>
  <rcc rId="22541" sId="1">
    <oc r="BE691">
      <f>ROW()</f>
    </oc>
    <nc r="BE691">
      <f>ROW()</f>
    </nc>
  </rcc>
  <rcc rId="22542" sId="1">
    <oc r="BE692">
      <f>ROW()</f>
    </oc>
    <nc r="BE692">
      <f>ROW()</f>
    </nc>
  </rcc>
  <rcc rId="22543" sId="1">
    <oc r="BE693">
      <f>ROW()</f>
    </oc>
    <nc r="BE693">
      <f>ROW()</f>
    </nc>
  </rcc>
  <rcc rId="22544" sId="1">
    <oc r="BE694">
      <f>ROW()</f>
    </oc>
    <nc r="BE694">
      <f>ROW()</f>
    </nc>
  </rcc>
  <rcc rId="22545" sId="1">
    <oc r="BE695">
      <f>ROW()</f>
    </oc>
    <nc r="BE695">
      <f>ROW()</f>
    </nc>
  </rcc>
  <rcc rId="22546" sId="1">
    <oc r="BE696">
      <f>ROW()</f>
    </oc>
    <nc r="BE696">
      <f>ROW()</f>
    </nc>
  </rcc>
  <rcc rId="22547" sId="1">
    <oc r="BE697">
      <f>ROW()</f>
    </oc>
    <nc r="BE697">
      <f>ROW()</f>
    </nc>
  </rcc>
  <rcc rId="22548" sId="1">
    <oc r="BE698">
      <f>ROW()</f>
    </oc>
    <nc r="BE698">
      <f>ROW()</f>
    </nc>
  </rcc>
  <rcc rId="22549" sId="1">
    <oc r="BE699">
      <f>ROW()</f>
    </oc>
    <nc r="BE699">
      <f>ROW()</f>
    </nc>
  </rcc>
  <rcc rId="22550" sId="1">
    <oc r="BE700">
      <f>ROW()</f>
    </oc>
    <nc r="BE700">
      <f>ROW()</f>
    </nc>
  </rcc>
  <rcc rId="22551" sId="1">
    <oc r="BE701">
      <f>ROW()</f>
    </oc>
    <nc r="BE701">
      <f>ROW()</f>
    </nc>
  </rcc>
  <rcc rId="22552" sId="1">
    <oc r="BE702">
      <f>ROW()</f>
    </oc>
    <nc r="BE702">
      <f>ROW()</f>
    </nc>
  </rcc>
  <rcc rId="22553" sId="1">
    <oc r="BE703">
      <f>ROW()</f>
    </oc>
    <nc r="BE703">
      <f>ROW()</f>
    </nc>
  </rcc>
  <rcc rId="22554" sId="1">
    <oc r="BE704">
      <f>ROW()</f>
    </oc>
    <nc r="BE704">
      <f>ROW()</f>
    </nc>
  </rcc>
  <rcc rId="22555" sId="1">
    <oc r="BE705">
      <f>ROW()</f>
    </oc>
    <nc r="BE705">
      <f>ROW()</f>
    </nc>
  </rcc>
  <rcc rId="22556" sId="1">
    <oc r="BE706">
      <f>ROW()</f>
    </oc>
    <nc r="BE706">
      <f>ROW()</f>
    </nc>
  </rcc>
  <rcc rId="22557" sId="1">
    <oc r="BE707">
      <f>ROW()</f>
    </oc>
    <nc r="BE707">
      <f>ROW()</f>
    </nc>
  </rcc>
  <rcc rId="22558" sId="1">
    <oc r="BE708">
      <f>ROW()</f>
    </oc>
    <nc r="BE708">
      <f>ROW()</f>
    </nc>
  </rcc>
  <rcc rId="22559" sId="1">
    <oc r="BE709">
      <f>ROW()</f>
    </oc>
    <nc r="BE709">
      <f>ROW()</f>
    </nc>
  </rcc>
  <rcc rId="22560" sId="1">
    <oc r="BE710">
      <f>ROW()</f>
    </oc>
    <nc r="BE710">
      <f>ROW()</f>
    </nc>
  </rcc>
  <rcc rId="22561" sId="1">
    <oc r="BE711">
      <f>ROW()</f>
    </oc>
    <nc r="BE711">
      <f>ROW()</f>
    </nc>
  </rcc>
  <rcc rId="22562" sId="1">
    <oc r="BE712">
      <f>ROW()</f>
    </oc>
    <nc r="BE712">
      <f>ROW()</f>
    </nc>
  </rcc>
  <rcc rId="22563" sId="1">
    <oc r="BE713">
      <f>ROW()</f>
    </oc>
    <nc r="BE713">
      <f>ROW()</f>
    </nc>
  </rcc>
  <rcc rId="22564" sId="1">
    <oc r="BE714">
      <f>ROW()</f>
    </oc>
    <nc r="BE714">
      <f>ROW()</f>
    </nc>
  </rcc>
  <rcc rId="22565" sId="1">
    <oc r="BE715">
      <f>ROW()</f>
    </oc>
    <nc r="BE715">
      <f>ROW()</f>
    </nc>
  </rcc>
  <rcc rId="22566" sId="1">
    <oc r="BE716">
      <f>ROW()</f>
    </oc>
    <nc r="BE716">
      <f>ROW()</f>
    </nc>
  </rcc>
  <rcc rId="22567" sId="1">
    <oc r="BE717">
      <f>ROW()</f>
    </oc>
    <nc r="BE717">
      <f>ROW()</f>
    </nc>
  </rcc>
  <rcc rId="22568" sId="1">
    <oc r="BE718">
      <f>ROW()</f>
    </oc>
    <nc r="BE718">
      <f>ROW()</f>
    </nc>
  </rcc>
  <rcc rId="22569" sId="1">
    <oc r="BE719">
      <f>ROW()</f>
    </oc>
    <nc r="BE719">
      <f>ROW()</f>
    </nc>
  </rcc>
  <rcc rId="22570" sId="1">
    <oc r="BE720">
      <f>ROW()</f>
    </oc>
    <nc r="BE720">
      <f>ROW()</f>
    </nc>
  </rcc>
  <rcc rId="22571" sId="1">
    <oc r="BE721">
      <f>ROW()</f>
    </oc>
    <nc r="BE721">
      <f>ROW()</f>
    </nc>
  </rcc>
  <rcc rId="22572" sId="1">
    <oc r="BE722">
      <f>ROW()</f>
    </oc>
    <nc r="BE722">
      <f>ROW()</f>
    </nc>
  </rcc>
  <rcc rId="22573" sId="1">
    <oc r="BE723">
      <f>ROW()</f>
    </oc>
    <nc r="BE723">
      <f>ROW()</f>
    </nc>
  </rcc>
  <rcc rId="22574" sId="1">
    <oc r="BE724">
      <f>ROW()</f>
    </oc>
    <nc r="BE724">
      <f>ROW()</f>
    </nc>
  </rcc>
  <rcc rId="22575" sId="1">
    <oc r="BE725">
      <f>ROW()</f>
    </oc>
    <nc r="BE725">
      <f>ROW()</f>
    </nc>
  </rcc>
  <rcc rId="22576" sId="1">
    <oc r="BE726">
      <f>ROW()</f>
    </oc>
    <nc r="BE726">
      <f>ROW()</f>
    </nc>
  </rcc>
  <rcc rId="22577" sId="1">
    <oc r="BE727">
      <f>ROW()</f>
    </oc>
    <nc r="BE727">
      <f>ROW()</f>
    </nc>
  </rcc>
  <rcc rId="22578" sId="1">
    <oc r="BE728">
      <f>ROW()</f>
    </oc>
    <nc r="BE728">
      <f>ROW()</f>
    </nc>
  </rcc>
  <rcc rId="22579" sId="1">
    <oc r="BE729">
      <f>ROW()</f>
    </oc>
    <nc r="BE729">
      <f>ROW()</f>
    </nc>
  </rcc>
  <rcc rId="22580" sId="1">
    <oc r="BE730">
      <f>ROW()</f>
    </oc>
    <nc r="BE730">
      <f>ROW()</f>
    </nc>
  </rcc>
  <rcc rId="22581" sId="1">
    <oc r="BE731">
      <f>ROW()</f>
    </oc>
    <nc r="BE731">
      <f>ROW()</f>
    </nc>
  </rcc>
  <rcc rId="22582" sId="1">
    <oc r="BE732">
      <f>ROW()</f>
    </oc>
    <nc r="BE732">
      <f>ROW()</f>
    </nc>
  </rcc>
  <rcc rId="22583" sId="1">
    <oc r="BE733">
      <f>ROW()</f>
    </oc>
    <nc r="BE733">
      <f>ROW()</f>
    </nc>
  </rcc>
  <rcc rId="22584" sId="1">
    <oc r="BE734">
      <f>ROW()</f>
    </oc>
    <nc r="BE734">
      <f>ROW()</f>
    </nc>
  </rcc>
  <rcc rId="22585" sId="1">
    <oc r="BE735">
      <f>ROW()</f>
    </oc>
    <nc r="BE735">
      <f>ROW()</f>
    </nc>
  </rcc>
  <rcc rId="22586" sId="1">
    <oc r="BE736">
      <f>ROW()</f>
    </oc>
    <nc r="BE736">
      <f>ROW()</f>
    </nc>
  </rcc>
  <rcc rId="22587" sId="1">
    <oc r="BE737">
      <f>ROW()</f>
    </oc>
    <nc r="BE737">
      <f>ROW()</f>
    </nc>
  </rcc>
  <rcc rId="22588" sId="1">
    <oc r="BE738">
      <f>ROW()</f>
    </oc>
    <nc r="BE738">
      <f>ROW()</f>
    </nc>
  </rcc>
  <rcc rId="22589" sId="1">
    <oc r="BE739">
      <f>ROW()</f>
    </oc>
    <nc r="BE739">
      <f>ROW()</f>
    </nc>
  </rcc>
  <rcc rId="22590" sId="1">
    <oc r="BE740">
      <f>ROW()</f>
    </oc>
    <nc r="BE740">
      <f>ROW()</f>
    </nc>
  </rcc>
  <rcc rId="22591" sId="1">
    <oc r="BE741">
      <f>ROW()</f>
    </oc>
    <nc r="BE741">
      <f>ROW()</f>
    </nc>
  </rcc>
  <rcc rId="22592" sId="1">
    <oc r="BE742">
      <f>ROW()</f>
    </oc>
    <nc r="BE742">
      <f>ROW()</f>
    </nc>
  </rcc>
  <rcc rId="22593" sId="1">
    <oc r="BE743">
      <f>ROW()</f>
    </oc>
    <nc r="BE743">
      <f>ROW()</f>
    </nc>
  </rcc>
  <rcc rId="22594" sId="1">
    <oc r="BE744">
      <f>ROW()</f>
    </oc>
    <nc r="BE744">
      <f>ROW()</f>
    </nc>
  </rcc>
  <rcc rId="22595" sId="1">
    <oc r="BE745">
      <f>ROW()</f>
    </oc>
    <nc r="BE745">
      <f>ROW()</f>
    </nc>
  </rcc>
  <rcc rId="22596" sId="1">
    <oc r="BE746">
      <f>ROW()</f>
    </oc>
    <nc r="BE746">
      <f>ROW()</f>
    </nc>
  </rcc>
  <rcc rId="22597" sId="1">
    <oc r="BE747">
      <f>ROW()</f>
    </oc>
    <nc r="BE747">
      <f>ROW()</f>
    </nc>
  </rcc>
  <rcc rId="22598" sId="1">
    <oc r="BE748">
      <f>ROW()</f>
    </oc>
    <nc r="BE748">
      <f>ROW()</f>
    </nc>
  </rcc>
  <rcc rId="22599" sId="1">
    <oc r="BE749">
      <f>ROW()</f>
    </oc>
    <nc r="BE749">
      <f>ROW()</f>
    </nc>
  </rcc>
  <rcc rId="22600" sId="1">
    <oc r="BE750">
      <f>ROW()</f>
    </oc>
    <nc r="BE750">
      <f>ROW()</f>
    </nc>
  </rcc>
  <rcc rId="22601" sId="1">
    <oc r="BE751">
      <f>ROW()</f>
    </oc>
    <nc r="BE751">
      <f>ROW()</f>
    </nc>
  </rcc>
  <rcc rId="22602" sId="1">
    <oc r="BE752">
      <f>ROW()</f>
    </oc>
    <nc r="BE752">
      <f>ROW()</f>
    </nc>
  </rcc>
  <rcc rId="22603" sId="1">
    <oc r="BE753">
      <f>ROW()</f>
    </oc>
    <nc r="BE753">
      <f>ROW()</f>
    </nc>
  </rcc>
  <rcc rId="22604" sId="1">
    <oc r="BE754">
      <f>ROW()</f>
    </oc>
    <nc r="BE754">
      <f>ROW()</f>
    </nc>
  </rcc>
  <rcc rId="22605" sId="1">
    <oc r="BE755">
      <f>ROW()</f>
    </oc>
    <nc r="BE755">
      <f>ROW()</f>
    </nc>
  </rcc>
  <rcc rId="22606" sId="1">
    <oc r="BE756">
      <f>ROW()</f>
    </oc>
    <nc r="BE756">
      <f>ROW()</f>
    </nc>
  </rcc>
  <rcc rId="22607" sId="1">
    <oc r="BE757">
      <f>ROW()</f>
    </oc>
    <nc r="BE757">
      <f>ROW()</f>
    </nc>
  </rcc>
  <rcc rId="22608" sId="1">
    <oc r="BE758">
      <f>ROW()</f>
    </oc>
    <nc r="BE758">
      <f>ROW()</f>
    </nc>
  </rcc>
  <rcc rId="22609" sId="1">
    <oc r="BE759">
      <f>ROW()</f>
    </oc>
    <nc r="BE759">
      <f>ROW()</f>
    </nc>
  </rcc>
  <rcc rId="22610" sId="1">
    <oc r="BE760">
      <f>ROW()</f>
    </oc>
    <nc r="BE760">
      <f>ROW()</f>
    </nc>
  </rcc>
  <rcc rId="22611" sId="1">
    <oc r="BE761">
      <f>ROW()</f>
    </oc>
    <nc r="BE761">
      <f>ROW()</f>
    </nc>
  </rcc>
  <rcc rId="22612" sId="1">
    <oc r="BE762">
      <f>ROW()</f>
    </oc>
    <nc r="BE762">
      <f>ROW()</f>
    </nc>
  </rcc>
  <rcc rId="22613" sId="1">
    <oc r="BE763">
      <f>ROW()</f>
    </oc>
    <nc r="BE763">
      <f>ROW()</f>
    </nc>
  </rcc>
  <rcc rId="22614" sId="1">
    <oc r="BE764">
      <f>ROW()</f>
    </oc>
    <nc r="BE764">
      <f>ROW()</f>
    </nc>
  </rcc>
  <rcc rId="22615" sId="1">
    <oc r="BE765">
      <f>ROW()</f>
    </oc>
    <nc r="BE765">
      <f>ROW()</f>
    </nc>
  </rcc>
  <rcc rId="22616" sId="1">
    <oc r="BE766">
      <f>ROW()</f>
    </oc>
    <nc r="BE766">
      <f>ROW()</f>
    </nc>
  </rcc>
  <rcc rId="22617" sId="1">
    <oc r="BE767">
      <f>ROW()</f>
    </oc>
    <nc r="BE767">
      <f>ROW()</f>
    </nc>
  </rcc>
  <rcc rId="22618" sId="1">
    <oc r="BE768">
      <f>ROW()</f>
    </oc>
    <nc r="BE768">
      <f>ROW()</f>
    </nc>
  </rcc>
  <rcc rId="22619" sId="1">
    <oc r="BE769">
      <f>ROW()</f>
    </oc>
    <nc r="BE769">
      <f>ROW()</f>
    </nc>
  </rcc>
  <rcc rId="22620" sId="1">
    <oc r="BE770">
      <f>ROW()</f>
    </oc>
    <nc r="BE770">
      <f>ROW()</f>
    </nc>
  </rcc>
  <rcc rId="22621" sId="1">
    <oc r="BE771">
      <f>ROW()</f>
    </oc>
    <nc r="BE771">
      <f>ROW()</f>
    </nc>
  </rcc>
  <rcc rId="22622" sId="1">
    <oc r="BE772">
      <f>ROW()</f>
    </oc>
    <nc r="BE772">
      <f>ROW()</f>
    </nc>
  </rcc>
  <rcc rId="22623" sId="1">
    <oc r="BE773">
      <f>ROW()</f>
    </oc>
    <nc r="BE773">
      <f>ROW()</f>
    </nc>
  </rcc>
  <rcc rId="22624" sId="1">
    <oc r="BE774">
      <f>ROW()</f>
    </oc>
    <nc r="BE774">
      <f>ROW()</f>
    </nc>
  </rcc>
  <rcc rId="22625" sId="1">
    <oc r="BE775">
      <f>ROW()</f>
    </oc>
    <nc r="BE775">
      <f>ROW()</f>
    </nc>
  </rcc>
  <rcc rId="22626" sId="1">
    <oc r="BE776">
      <f>ROW()</f>
    </oc>
    <nc r="BE776">
      <f>ROW()</f>
    </nc>
  </rcc>
  <rcc rId="22627" sId="1">
    <oc r="BE777">
      <f>ROW()</f>
    </oc>
    <nc r="BE777">
      <f>ROW()</f>
    </nc>
  </rcc>
  <rcc rId="22628" sId="1">
    <oc r="BE778">
      <f>ROW()</f>
    </oc>
    <nc r="BE778">
      <f>ROW()</f>
    </nc>
  </rcc>
  <rcc rId="22629" sId="1">
    <oc r="BE779">
      <f>ROW()</f>
    </oc>
    <nc r="BE779">
      <f>ROW()</f>
    </nc>
  </rcc>
  <rcc rId="22630" sId="1">
    <oc r="BE780">
      <f>ROW()</f>
    </oc>
    <nc r="BE780">
      <f>ROW()</f>
    </nc>
  </rcc>
  <rcc rId="22631" sId="1">
    <oc r="BE781">
      <f>ROW()</f>
    </oc>
    <nc r="BE781">
      <f>ROW()</f>
    </nc>
  </rcc>
  <rcc rId="22632" sId="1">
    <oc r="BE782">
      <f>ROW()</f>
    </oc>
    <nc r="BE782">
      <f>ROW()</f>
    </nc>
  </rcc>
  <rcc rId="22633" sId="1">
    <oc r="BE783">
      <f>ROW()</f>
    </oc>
    <nc r="BE783">
      <f>ROW()</f>
    </nc>
  </rcc>
  <rcc rId="22634" sId="1">
    <oc r="BE784">
      <f>ROW()</f>
    </oc>
    <nc r="BE784">
      <f>ROW()</f>
    </nc>
  </rcc>
  <rcc rId="22635" sId="1">
    <oc r="BE785">
      <f>ROW()</f>
    </oc>
    <nc r="BE785">
      <f>ROW()</f>
    </nc>
  </rcc>
  <rcc rId="22636" sId="1">
    <oc r="BE786">
      <f>ROW()</f>
    </oc>
    <nc r="BE786">
      <f>ROW()</f>
    </nc>
  </rcc>
  <rcc rId="22637" sId="1">
    <oc r="BE787">
      <f>ROW()</f>
    </oc>
    <nc r="BE787">
      <f>ROW()</f>
    </nc>
  </rcc>
  <rcc rId="22638" sId="1">
    <oc r="BE788">
      <f>ROW()</f>
    </oc>
    <nc r="BE788">
      <f>ROW()</f>
    </nc>
  </rcc>
  <rcc rId="22639" sId="1">
    <oc r="BE789">
      <f>ROW()</f>
    </oc>
    <nc r="BE789">
      <f>ROW()</f>
    </nc>
  </rcc>
  <rcc rId="22640" sId="1">
    <oc r="BE790">
      <f>ROW()</f>
    </oc>
    <nc r="BE790">
      <f>ROW()</f>
    </nc>
  </rcc>
  <rcc rId="22641" sId="1">
    <oc r="BE791">
      <f>ROW()</f>
    </oc>
    <nc r="BE791">
      <f>ROW()</f>
    </nc>
  </rcc>
  <rcc rId="22642" sId="1">
    <oc r="BE792">
      <f>ROW()</f>
    </oc>
    <nc r="BE792">
      <f>ROW()</f>
    </nc>
  </rcc>
  <rcc rId="22643" sId="1">
    <oc r="BE793">
      <f>ROW()</f>
    </oc>
    <nc r="BE793">
      <f>ROW()</f>
    </nc>
  </rcc>
  <rcc rId="22644" sId="1">
    <oc r="BE794">
      <f>ROW()</f>
    </oc>
    <nc r="BE794">
      <f>ROW()</f>
    </nc>
  </rcc>
  <rcc rId="22645" sId="1">
    <oc r="BE795">
      <f>ROW()</f>
    </oc>
    <nc r="BE795">
      <f>ROW()</f>
    </nc>
  </rcc>
  <rcc rId="22646" sId="1">
    <oc r="BE796">
      <f>ROW()</f>
    </oc>
    <nc r="BE796">
      <f>ROW()</f>
    </nc>
  </rcc>
  <rcc rId="22647" sId="1">
    <oc r="BE797">
      <f>ROW()</f>
    </oc>
    <nc r="BE797">
      <f>ROW()</f>
    </nc>
  </rcc>
  <rcc rId="22648" sId="1">
    <oc r="BE798">
      <f>ROW()</f>
    </oc>
    <nc r="BE798">
      <f>ROW()</f>
    </nc>
  </rcc>
  <rcc rId="22649" sId="1">
    <oc r="BE799">
      <f>ROW()</f>
    </oc>
    <nc r="BE799">
      <f>ROW()</f>
    </nc>
  </rcc>
  <rcc rId="22650" sId="1">
    <oc r="BE800">
      <f>ROW()</f>
    </oc>
    <nc r="BE800">
      <f>ROW()</f>
    </nc>
  </rcc>
  <rcc rId="22651" sId="1">
    <oc r="BE801">
      <f>ROW()</f>
    </oc>
    <nc r="BE801">
      <f>ROW()</f>
    </nc>
  </rcc>
  <rcc rId="22652" sId="1">
    <oc r="BE802">
      <f>ROW()</f>
    </oc>
    <nc r="BE802">
      <f>ROW()</f>
    </nc>
  </rcc>
  <rcc rId="22653" sId="1">
    <oc r="BE803">
      <f>ROW()</f>
    </oc>
    <nc r="BE803">
      <f>ROW()</f>
    </nc>
  </rcc>
  <rcc rId="22654" sId="1">
    <oc r="BE804">
      <f>ROW()</f>
    </oc>
    <nc r="BE804">
      <f>ROW()</f>
    </nc>
  </rcc>
  <rcc rId="22655" sId="1">
    <oc r="BE805">
      <f>ROW()</f>
    </oc>
    <nc r="BE805">
      <f>ROW()</f>
    </nc>
  </rcc>
  <rcc rId="22656" sId="1">
    <oc r="BE806">
      <f>ROW()</f>
    </oc>
    <nc r="BE806">
      <f>ROW()</f>
    </nc>
  </rcc>
  <rcc rId="22657" sId="1">
    <oc r="BE807">
      <f>ROW()</f>
    </oc>
    <nc r="BE807">
      <f>ROW()</f>
    </nc>
  </rcc>
  <rcc rId="22658" sId="1">
    <oc r="BE808">
      <f>ROW()</f>
    </oc>
    <nc r="BE808">
      <f>ROW()</f>
    </nc>
  </rcc>
  <rcc rId="22659" sId="1">
    <oc r="BE809">
      <f>ROW()</f>
    </oc>
    <nc r="BE809">
      <f>ROW()</f>
    </nc>
  </rcc>
  <rcc rId="22660" sId="1">
    <oc r="BE810">
      <f>ROW()</f>
    </oc>
    <nc r="BE810">
      <f>ROW()</f>
    </nc>
  </rcc>
  <rcc rId="22661" sId="1">
    <oc r="BE811">
      <f>ROW()</f>
    </oc>
    <nc r="BE811">
      <f>ROW()</f>
    </nc>
  </rcc>
  <rcc rId="22662" sId="1">
    <oc r="BE812">
      <f>ROW()</f>
    </oc>
    <nc r="BE812">
      <f>ROW()</f>
    </nc>
  </rcc>
  <rcc rId="22663" sId="1">
    <oc r="BE813">
      <f>ROW()</f>
    </oc>
    <nc r="BE813">
      <f>ROW()</f>
    </nc>
  </rcc>
  <rcc rId="22664" sId="1">
    <oc r="BE814">
      <f>ROW()</f>
    </oc>
    <nc r="BE814">
      <f>ROW()</f>
    </nc>
  </rcc>
  <rcc rId="22665" sId="1">
    <oc r="BE815">
      <f>ROW()</f>
    </oc>
    <nc r="BE815">
      <f>ROW()</f>
    </nc>
  </rcc>
  <rcc rId="22666" sId="1">
    <oc r="BE816">
      <f>ROW()</f>
    </oc>
    <nc r="BE816">
      <f>ROW()</f>
    </nc>
  </rcc>
  <rcc rId="22667" sId="1">
    <oc r="BE817">
      <f>ROW()</f>
    </oc>
    <nc r="BE817">
      <f>ROW()</f>
    </nc>
  </rcc>
  <rcc rId="22668" sId="1">
    <oc r="BE818">
      <f>ROW()</f>
    </oc>
    <nc r="BE818">
      <f>ROW()</f>
    </nc>
  </rcc>
  <rcc rId="22669" sId="1">
    <oc r="BE819">
      <f>ROW()</f>
    </oc>
    <nc r="BE819">
      <f>ROW()</f>
    </nc>
  </rcc>
  <rcc rId="22670" sId="1">
    <oc r="BE820">
      <f>ROW()</f>
    </oc>
    <nc r="BE820">
      <f>ROW()</f>
    </nc>
  </rcc>
  <rcc rId="22671" sId="1">
    <oc r="BE821">
      <f>ROW()</f>
    </oc>
    <nc r="BE821">
      <f>ROW()</f>
    </nc>
  </rcc>
  <rcc rId="22672" sId="1">
    <oc r="BE822">
      <f>ROW()</f>
    </oc>
    <nc r="BE822">
      <f>ROW()</f>
    </nc>
  </rcc>
  <rcc rId="22673" sId="1">
    <oc r="BE823">
      <f>ROW()</f>
    </oc>
    <nc r="BE823">
      <f>ROW()</f>
    </nc>
  </rcc>
  <rcc rId="22674" sId="1">
    <oc r="BE824">
      <f>ROW()</f>
    </oc>
    <nc r="BE824">
      <f>ROW()</f>
    </nc>
  </rcc>
  <rcc rId="22675" sId="1">
    <oc r="BE825">
      <f>ROW()</f>
    </oc>
    <nc r="BE825">
      <f>ROW()</f>
    </nc>
  </rcc>
  <rcc rId="22676" sId="1">
    <oc r="BE826">
      <f>ROW()</f>
    </oc>
    <nc r="BE826">
      <f>ROW()</f>
    </nc>
  </rcc>
  <rcc rId="22677" sId="1">
    <oc r="BE827">
      <f>ROW()</f>
    </oc>
    <nc r="BE827">
      <f>ROW()</f>
    </nc>
  </rcc>
  <rcc rId="22678" sId="1">
    <oc r="BE828">
      <f>ROW()</f>
    </oc>
    <nc r="BE828">
      <f>ROW()</f>
    </nc>
  </rcc>
  <rcc rId="22679" sId="1">
    <oc r="BE829">
      <f>ROW()</f>
    </oc>
    <nc r="BE829">
      <f>ROW()</f>
    </nc>
  </rcc>
  <rcc rId="22680" sId="1">
    <oc r="BE830">
      <f>ROW()</f>
    </oc>
    <nc r="BE830">
      <f>ROW()</f>
    </nc>
  </rcc>
  <rcc rId="22681" sId="1">
    <oc r="BE831">
      <f>ROW()</f>
    </oc>
    <nc r="BE831">
      <f>ROW()</f>
    </nc>
  </rcc>
  <rcc rId="22682" sId="1">
    <oc r="BE832">
      <f>ROW()</f>
    </oc>
    <nc r="BE832">
      <f>ROW()</f>
    </nc>
  </rcc>
  <rcc rId="22683" sId="1">
    <oc r="BE833">
      <f>ROW()</f>
    </oc>
    <nc r="BE833">
      <f>ROW()</f>
    </nc>
  </rcc>
  <rcc rId="22684" sId="1">
    <oc r="BE834">
      <f>ROW()</f>
    </oc>
    <nc r="BE834">
      <f>ROW()</f>
    </nc>
  </rcc>
  <rcc rId="22685" sId="1">
    <oc r="BE835">
      <f>ROW()</f>
    </oc>
    <nc r="BE835">
      <f>ROW()</f>
    </nc>
  </rcc>
  <rcc rId="22686" sId="1">
    <oc r="BE836">
      <f>ROW()</f>
    </oc>
    <nc r="BE836">
      <f>ROW()</f>
    </nc>
  </rcc>
  <rcc rId="22687" sId="1">
    <oc r="BE837">
      <f>ROW()</f>
    </oc>
    <nc r="BE837">
      <f>ROW()</f>
    </nc>
  </rcc>
  <rcc rId="22688" sId="1">
    <oc r="BE838">
      <f>ROW()</f>
    </oc>
    <nc r="BE838">
      <f>ROW()</f>
    </nc>
  </rcc>
  <rcc rId="22689" sId="1">
    <oc r="BE839">
      <f>ROW()</f>
    </oc>
    <nc r="BE839">
      <f>ROW()</f>
    </nc>
  </rcc>
  <rcc rId="22690" sId="1">
    <oc r="BE840">
      <f>ROW()</f>
    </oc>
    <nc r="BE840">
      <f>ROW()</f>
    </nc>
  </rcc>
  <rcc rId="22691" sId="1">
    <oc r="BE841">
      <f>ROW()</f>
    </oc>
    <nc r="BE841">
      <f>ROW()</f>
    </nc>
  </rcc>
  <rcc rId="22692" sId="1">
    <oc r="BE842">
      <f>ROW()</f>
    </oc>
    <nc r="BE842">
      <f>ROW()</f>
    </nc>
  </rcc>
  <rcc rId="22693" sId="1">
    <oc r="BE843">
      <f>ROW()</f>
    </oc>
    <nc r="BE843">
      <f>ROW()</f>
    </nc>
  </rcc>
  <rcc rId="22694" sId="1">
    <oc r="BE844">
      <f>ROW()</f>
    </oc>
    <nc r="BE844">
      <f>ROW()</f>
    </nc>
  </rcc>
  <rcc rId="22695" sId="1">
    <oc r="BE845">
      <f>ROW()</f>
    </oc>
    <nc r="BE845">
      <f>ROW()</f>
    </nc>
  </rcc>
  <rcc rId="22696" sId="1">
    <oc r="BE846">
      <f>ROW()</f>
    </oc>
    <nc r="BE846">
      <f>ROW()</f>
    </nc>
  </rcc>
  <rcc rId="22697" sId="1">
    <oc r="BE847">
      <f>ROW()</f>
    </oc>
    <nc r="BE847">
      <f>ROW()</f>
    </nc>
  </rcc>
  <rcc rId="22698" sId="1">
    <oc r="BE848">
      <f>ROW()</f>
    </oc>
    <nc r="BE848">
      <f>ROW()</f>
    </nc>
  </rcc>
  <rcc rId="22699" sId="1">
    <oc r="BE849">
      <f>ROW()</f>
    </oc>
    <nc r="BE849">
      <f>ROW()</f>
    </nc>
  </rcc>
  <rcc rId="22700" sId="1">
    <oc r="BE850">
      <f>ROW()</f>
    </oc>
    <nc r="BE850">
      <f>ROW()</f>
    </nc>
  </rcc>
  <rcc rId="22701" sId="1">
    <oc r="BE851">
      <f>ROW()</f>
    </oc>
    <nc r="BE851">
      <f>ROW()</f>
    </nc>
  </rcc>
  <rcc rId="22702" sId="1">
    <oc r="BE852">
      <f>ROW()</f>
    </oc>
    <nc r="BE852">
      <f>ROW()</f>
    </nc>
  </rcc>
  <rcc rId="22703" sId="1">
    <oc r="BE853">
      <f>ROW()</f>
    </oc>
    <nc r="BE853">
      <f>ROW()</f>
    </nc>
  </rcc>
  <rcc rId="22704" sId="1">
    <oc r="BE854">
      <f>ROW()</f>
    </oc>
    <nc r="BE854">
      <f>ROW()</f>
    </nc>
  </rcc>
  <rcc rId="22705" sId="1">
    <oc r="BE855">
      <f>ROW()</f>
    </oc>
    <nc r="BE855">
      <f>ROW()</f>
    </nc>
  </rcc>
  <rcc rId="22706" sId="1">
    <oc r="BE856">
      <f>ROW()</f>
    </oc>
    <nc r="BE856">
      <f>ROW()</f>
    </nc>
  </rcc>
  <rcc rId="22707" sId="1">
    <oc r="BE857">
      <f>ROW()</f>
    </oc>
    <nc r="BE857">
      <f>ROW()</f>
    </nc>
  </rcc>
  <rcc rId="22708" sId="1">
    <oc r="BE858">
      <f>ROW()</f>
    </oc>
    <nc r="BE858">
      <f>ROW()</f>
    </nc>
  </rcc>
  <rcc rId="22709" sId="1">
    <oc r="BE859">
      <f>ROW()</f>
    </oc>
    <nc r="BE859">
      <f>ROW()</f>
    </nc>
  </rcc>
  <rcc rId="22710" sId="1">
    <oc r="BE860">
      <f>ROW()</f>
    </oc>
    <nc r="BE860">
      <f>ROW()</f>
    </nc>
  </rcc>
  <rcc rId="22711" sId="1">
    <oc r="BE861">
      <f>ROW()</f>
    </oc>
    <nc r="BE861">
      <f>ROW()</f>
    </nc>
  </rcc>
  <rcc rId="22712" sId="1">
    <oc r="BE862">
      <f>ROW()</f>
    </oc>
    <nc r="BE862">
      <f>ROW()</f>
    </nc>
  </rcc>
  <rcc rId="22713" sId="1">
    <oc r="BE863">
      <f>ROW()</f>
    </oc>
    <nc r="BE863">
      <f>ROW()</f>
    </nc>
  </rcc>
  <rcc rId="22714" sId="1">
    <oc r="BE864">
      <f>ROW()</f>
    </oc>
    <nc r="BE864">
      <f>ROW()</f>
    </nc>
  </rcc>
  <rcc rId="22715" sId="1">
    <oc r="BE865">
      <f>ROW()</f>
    </oc>
    <nc r="BE865">
      <f>ROW()</f>
    </nc>
  </rcc>
  <rcc rId="22716" sId="1">
    <oc r="BE866">
      <f>ROW()</f>
    </oc>
    <nc r="BE866">
      <f>ROW()</f>
    </nc>
  </rcc>
  <rcc rId="22717" sId="1">
    <oc r="BE867">
      <f>ROW()</f>
    </oc>
    <nc r="BE867">
      <f>ROW()</f>
    </nc>
  </rcc>
  <rcc rId="22718" sId="1">
    <oc r="BE868">
      <f>ROW()</f>
    </oc>
    <nc r="BE868">
      <f>ROW()</f>
    </nc>
  </rcc>
  <rcc rId="22719" sId="1">
    <oc r="BE869">
      <f>ROW()</f>
    </oc>
    <nc r="BE869">
      <f>ROW()</f>
    </nc>
  </rcc>
  <rcc rId="22720" sId="1">
    <oc r="BE870">
      <f>ROW()</f>
    </oc>
    <nc r="BE870">
      <f>ROW()</f>
    </nc>
  </rcc>
  <rcc rId="22721" sId="1">
    <oc r="BE871">
      <f>ROW()</f>
    </oc>
    <nc r="BE871">
      <f>ROW()</f>
    </nc>
  </rcc>
  <rcc rId="22722" sId="1">
    <oc r="BE872">
      <f>ROW()</f>
    </oc>
    <nc r="BE872">
      <f>ROW()</f>
    </nc>
  </rcc>
  <rcc rId="22723" sId="1">
    <oc r="BE873">
      <f>ROW()</f>
    </oc>
    <nc r="BE873">
      <f>ROW()</f>
    </nc>
  </rcc>
  <rcc rId="22724" sId="1">
    <oc r="BE874">
      <f>ROW()</f>
    </oc>
    <nc r="BE874">
      <f>ROW()</f>
    </nc>
  </rcc>
  <rcc rId="22725" sId="1">
    <oc r="BE875">
      <f>ROW()</f>
    </oc>
    <nc r="BE875">
      <f>ROW()</f>
    </nc>
  </rcc>
  <rcc rId="22726" sId="1">
    <oc r="BE876">
      <f>ROW()</f>
    </oc>
    <nc r="BE876">
      <f>ROW()</f>
    </nc>
  </rcc>
  <rcc rId="22727" sId="1">
    <oc r="BE877">
      <f>ROW()</f>
    </oc>
    <nc r="BE877">
      <f>ROW()</f>
    </nc>
  </rcc>
  <rcc rId="22728" sId="1">
    <oc r="BE878">
      <f>ROW()</f>
    </oc>
    <nc r="BE878">
      <f>ROW()</f>
    </nc>
  </rcc>
  <rcc rId="22729" sId="1">
    <oc r="BE879">
      <f>ROW()</f>
    </oc>
    <nc r="BE879">
      <f>ROW()</f>
    </nc>
  </rcc>
  <rcc rId="22730" sId="1">
    <oc r="BE880">
      <f>ROW()</f>
    </oc>
    <nc r="BE880">
      <f>ROW()</f>
    </nc>
  </rcc>
  <rcc rId="22731" sId="1">
    <oc r="BE881">
      <f>ROW()</f>
    </oc>
    <nc r="BE881">
      <f>ROW()</f>
    </nc>
  </rcc>
  <rcc rId="22732" sId="1">
    <oc r="BE882">
      <f>ROW()</f>
    </oc>
    <nc r="BE882">
      <f>ROW()</f>
    </nc>
  </rcc>
  <rcc rId="22733" sId="1">
    <oc r="BE883">
      <f>ROW()</f>
    </oc>
    <nc r="BE883">
      <f>ROW()</f>
    </nc>
  </rcc>
  <rcc rId="22734" sId="1">
    <oc r="BE884">
      <f>ROW()</f>
    </oc>
    <nc r="BE884">
      <f>ROW()</f>
    </nc>
  </rcc>
  <rcc rId="22735" sId="1">
    <oc r="BE885">
      <f>ROW()</f>
    </oc>
    <nc r="BE885">
      <f>ROW()</f>
    </nc>
  </rcc>
  <rcc rId="22736" sId="1">
    <oc r="BE886">
      <f>ROW()</f>
    </oc>
    <nc r="BE886">
      <f>ROW()</f>
    </nc>
  </rcc>
  <rcc rId="22737" sId="1">
    <oc r="BE887">
      <f>ROW()</f>
    </oc>
    <nc r="BE887">
      <f>ROW()</f>
    </nc>
  </rcc>
  <rcc rId="22738" sId="1">
    <oc r="BE888">
      <f>ROW()</f>
    </oc>
    <nc r="BE888">
      <f>ROW()</f>
    </nc>
  </rcc>
  <rcc rId="22739" sId="1">
    <oc r="BE889">
      <f>ROW()</f>
    </oc>
    <nc r="BE889">
      <f>ROW()</f>
    </nc>
  </rcc>
  <rcc rId="22740" sId="1">
    <oc r="BE890">
      <f>ROW()</f>
    </oc>
    <nc r="BE890">
      <f>ROW()</f>
    </nc>
  </rcc>
  <rcc rId="22741" sId="1">
    <oc r="BE891">
      <f>ROW()</f>
    </oc>
    <nc r="BE891">
      <f>ROW()</f>
    </nc>
  </rcc>
  <rcc rId="22742" sId="1">
    <oc r="BE892">
      <f>ROW()</f>
    </oc>
    <nc r="BE892">
      <f>ROW()</f>
    </nc>
  </rcc>
  <rcc rId="22743" sId="1">
    <oc r="BE893">
      <f>ROW()</f>
    </oc>
    <nc r="BE893">
      <f>ROW()</f>
    </nc>
  </rcc>
  <rcc rId="22744" sId="1">
    <oc r="BE894">
      <f>ROW()</f>
    </oc>
    <nc r="BE894">
      <f>ROW()</f>
    </nc>
  </rcc>
  <rcc rId="22745" sId="1">
    <oc r="BE895">
      <f>ROW()</f>
    </oc>
    <nc r="BE895">
      <f>ROW()</f>
    </nc>
  </rcc>
  <rcc rId="22746" sId="1">
    <oc r="BE896">
      <f>ROW()</f>
    </oc>
    <nc r="BE896">
      <f>ROW()</f>
    </nc>
  </rcc>
  <rcc rId="22747" sId="1">
    <oc r="BE897">
      <f>ROW()</f>
    </oc>
    <nc r="BE897">
      <f>ROW()</f>
    </nc>
  </rcc>
  <rcc rId="22748" sId="1">
    <oc r="BE898">
      <f>ROW()</f>
    </oc>
    <nc r="BE898">
      <f>ROW()</f>
    </nc>
  </rcc>
  <rcc rId="22749" sId="1">
    <oc r="BE899">
      <f>ROW()</f>
    </oc>
    <nc r="BE899">
      <f>ROW()</f>
    </nc>
  </rcc>
  <rcc rId="22750" sId="1">
    <oc r="BE900">
      <f>ROW()</f>
    </oc>
    <nc r="BE900">
      <f>ROW()</f>
    </nc>
  </rcc>
  <rcc rId="22751" sId="1">
    <oc r="BE901">
      <f>ROW()</f>
    </oc>
    <nc r="BE901">
      <f>ROW()</f>
    </nc>
  </rcc>
  <rcc rId="22752" sId="1">
    <oc r="BE902">
      <f>ROW()</f>
    </oc>
    <nc r="BE902">
      <f>ROW()</f>
    </nc>
  </rcc>
  <rcc rId="22753" sId="1">
    <oc r="BE903">
      <f>ROW()</f>
    </oc>
    <nc r="BE903">
      <f>ROW()</f>
    </nc>
  </rcc>
  <rcc rId="22754" sId="1">
    <oc r="BE904">
      <f>ROW()</f>
    </oc>
    <nc r="BE904">
      <f>ROW()</f>
    </nc>
  </rcc>
  <rcc rId="22755" sId="1">
    <oc r="BE905">
      <f>ROW()</f>
    </oc>
    <nc r="BE905">
      <f>ROW()</f>
    </nc>
  </rcc>
  <rcc rId="22756" sId="1">
    <oc r="BE906">
      <f>ROW()</f>
    </oc>
    <nc r="BE906">
      <f>ROW()</f>
    </nc>
  </rcc>
  <rcc rId="22757" sId="1">
    <oc r="BE907">
      <f>ROW()</f>
    </oc>
    <nc r="BE907">
      <f>ROW()</f>
    </nc>
  </rcc>
  <rcc rId="22758" sId="1">
    <oc r="BE908">
      <f>ROW()</f>
    </oc>
    <nc r="BE908">
      <f>ROW()</f>
    </nc>
  </rcc>
  <rcc rId="22759" sId="1">
    <oc r="BE909">
      <f>ROW()</f>
    </oc>
    <nc r="BE909">
      <f>ROW()</f>
    </nc>
  </rcc>
  <rcc rId="22760" sId="1">
    <oc r="BE910">
      <f>ROW()</f>
    </oc>
    <nc r="BE910">
      <f>ROW()</f>
    </nc>
  </rcc>
  <rcc rId="22761" sId="1">
    <oc r="BE911">
      <f>ROW()</f>
    </oc>
    <nc r="BE911">
      <f>ROW()</f>
    </nc>
  </rcc>
  <rcc rId="22762" sId="1">
    <oc r="BE912">
      <f>ROW()</f>
    </oc>
    <nc r="BE912">
      <f>ROW()</f>
    </nc>
  </rcc>
  <rcc rId="22763" sId="1">
    <oc r="BE913">
      <f>ROW()</f>
    </oc>
    <nc r="BE913">
      <f>ROW()</f>
    </nc>
  </rcc>
  <rcc rId="22764" sId="1">
    <oc r="BE914">
      <f>ROW()</f>
    </oc>
    <nc r="BE914">
      <f>ROW()</f>
    </nc>
  </rcc>
  <rcc rId="22765" sId="1">
    <oc r="BE915">
      <f>ROW()</f>
    </oc>
    <nc r="BE915">
      <f>ROW()</f>
    </nc>
  </rcc>
  <rcc rId="22766" sId="1">
    <oc r="BE916">
      <f>ROW()</f>
    </oc>
    <nc r="BE916">
      <f>ROW()</f>
    </nc>
  </rcc>
  <rcc rId="22767" sId="1">
    <oc r="BE917">
      <f>ROW()</f>
    </oc>
    <nc r="BE917">
      <f>ROW()</f>
    </nc>
  </rcc>
  <rcc rId="22768" sId="1">
    <oc r="BE918">
      <f>ROW()</f>
    </oc>
    <nc r="BE918">
      <f>ROW()</f>
    </nc>
  </rcc>
  <rcc rId="22769" sId="1">
    <oc r="BE919">
      <f>ROW()</f>
    </oc>
    <nc r="BE919">
      <f>ROW()</f>
    </nc>
  </rcc>
  <rcc rId="22770" sId="1">
    <oc r="BE920">
      <f>ROW()</f>
    </oc>
    <nc r="BE920">
      <f>ROW()</f>
    </nc>
  </rcc>
  <rcc rId="22771" sId="1">
    <oc r="BE921">
      <f>ROW()</f>
    </oc>
    <nc r="BE921">
      <f>ROW()</f>
    </nc>
  </rcc>
  <rcc rId="22772" sId="1">
    <oc r="BE922">
      <f>ROW()</f>
    </oc>
    <nc r="BE922">
      <f>ROW()</f>
    </nc>
  </rcc>
  <rcc rId="22773" sId="1">
    <oc r="BE923">
      <f>ROW()</f>
    </oc>
    <nc r="BE923">
      <f>ROW()</f>
    </nc>
  </rcc>
  <rcc rId="22774" sId="1">
    <oc r="BE924">
      <f>ROW()</f>
    </oc>
    <nc r="BE924">
      <f>ROW()</f>
    </nc>
  </rcc>
  <rcc rId="22775" sId="1">
    <oc r="BE925">
      <f>ROW()</f>
    </oc>
    <nc r="BE925">
      <f>ROW()</f>
    </nc>
  </rcc>
  <rcc rId="22776" sId="1">
    <oc r="BE926">
      <f>ROW()</f>
    </oc>
    <nc r="BE926">
      <f>ROW()</f>
    </nc>
  </rcc>
  <rcc rId="22777" sId="1">
    <oc r="BE927">
      <f>ROW()</f>
    </oc>
    <nc r="BE927">
      <f>ROW()</f>
    </nc>
  </rcc>
  <rcc rId="22778" sId="1">
    <oc r="BE928">
      <f>ROW()</f>
    </oc>
    <nc r="BE928">
      <f>ROW()</f>
    </nc>
  </rcc>
  <rcc rId="22779" sId="1">
    <oc r="BE929">
      <f>ROW()</f>
    </oc>
    <nc r="BE929">
      <f>ROW()</f>
    </nc>
  </rcc>
  <rcc rId="22780" sId="1">
    <oc r="BE930">
      <f>ROW()</f>
    </oc>
    <nc r="BE930">
      <f>ROW()</f>
    </nc>
  </rcc>
  <rcc rId="22781" sId="1">
    <oc r="BE931">
      <f>ROW()</f>
    </oc>
    <nc r="BE931">
      <f>ROW()</f>
    </nc>
  </rcc>
  <rcc rId="22782" sId="1">
    <oc r="BE932">
      <f>ROW()</f>
    </oc>
    <nc r="BE932">
      <f>ROW()</f>
    </nc>
  </rcc>
  <rcc rId="22783" sId="1">
    <oc r="BE933">
      <f>ROW()</f>
    </oc>
    <nc r="BE933">
      <f>ROW()</f>
    </nc>
  </rcc>
  <rcc rId="22784" sId="1">
    <oc r="BE934">
      <f>ROW()</f>
    </oc>
    <nc r="BE934">
      <f>ROW()</f>
    </nc>
  </rcc>
  <rcc rId="22785" sId="1">
    <oc r="BE935">
      <f>ROW()</f>
    </oc>
    <nc r="BE935">
      <f>ROW()</f>
    </nc>
  </rcc>
  <rcc rId="22786" sId="1">
    <oc r="BE936">
      <f>ROW()</f>
    </oc>
    <nc r="BE936">
      <f>ROW()</f>
    </nc>
  </rcc>
  <rcc rId="22787" sId="1">
    <oc r="BE937">
      <f>ROW()</f>
    </oc>
    <nc r="BE937">
      <f>ROW()</f>
    </nc>
  </rcc>
  <rcc rId="22788" sId="1">
    <oc r="BE938">
      <f>ROW()</f>
    </oc>
    <nc r="BE938">
      <f>ROW()</f>
    </nc>
  </rcc>
  <rcc rId="22789" sId="1">
    <oc r="BE939">
      <f>ROW()</f>
    </oc>
    <nc r="BE939">
      <f>ROW()</f>
    </nc>
  </rcc>
  <rcc rId="22790" sId="1">
    <oc r="BE940">
      <f>ROW()</f>
    </oc>
    <nc r="BE940">
      <f>ROW()</f>
    </nc>
  </rcc>
  <rcc rId="22791" sId="1">
    <oc r="BE941">
      <f>ROW()</f>
    </oc>
    <nc r="BE941">
      <f>ROW()</f>
    </nc>
  </rcc>
  <rcc rId="22792" sId="1">
    <oc r="BE942">
      <f>ROW()</f>
    </oc>
    <nc r="BE942">
      <f>ROW()</f>
    </nc>
  </rcc>
  <rcc rId="22793" sId="1">
    <oc r="BE943">
      <f>ROW()</f>
    </oc>
    <nc r="BE943">
      <f>ROW()</f>
    </nc>
  </rcc>
  <rcc rId="22794" sId="1">
    <oc r="BE944">
      <f>ROW()</f>
    </oc>
    <nc r="BE944">
      <f>ROW()</f>
    </nc>
  </rcc>
  <rcc rId="22795" sId="1">
    <oc r="BE945">
      <f>ROW()</f>
    </oc>
    <nc r="BE945">
      <f>ROW()</f>
    </nc>
  </rcc>
  <rcc rId="22796" sId="1">
    <oc r="BE946">
      <f>ROW()</f>
    </oc>
    <nc r="BE946">
      <f>ROW()</f>
    </nc>
  </rcc>
  <rcc rId="22797" sId="1">
    <oc r="BE947">
      <f>ROW()</f>
    </oc>
    <nc r="BE947">
      <f>ROW()</f>
    </nc>
  </rcc>
  <rcc rId="22798" sId="1">
    <oc r="BE948">
      <f>ROW()</f>
    </oc>
    <nc r="BE948">
      <f>ROW()</f>
    </nc>
  </rcc>
  <rcc rId="22799" sId="1">
    <oc r="BE949">
      <f>ROW()</f>
    </oc>
    <nc r="BE949">
      <f>ROW()</f>
    </nc>
  </rcc>
  <rcc rId="22800" sId="1">
    <oc r="BE950">
      <f>ROW()</f>
    </oc>
    <nc r="BE950">
      <f>ROW()</f>
    </nc>
  </rcc>
  <rcc rId="22801" sId="1">
    <oc r="BE951">
      <f>ROW()</f>
    </oc>
    <nc r="BE951">
      <f>ROW()</f>
    </nc>
  </rcc>
  <rcc rId="22802" sId="1">
    <oc r="BE952">
      <f>ROW()</f>
    </oc>
    <nc r="BE952">
      <f>ROW()</f>
    </nc>
  </rcc>
  <rcc rId="22803" sId="1">
    <oc r="BE953">
      <f>ROW()</f>
    </oc>
    <nc r="BE953">
      <f>ROW()</f>
    </nc>
  </rcc>
  <rcc rId="22804" sId="1">
    <oc r="BE954">
      <f>ROW()</f>
    </oc>
    <nc r="BE954">
      <f>ROW()</f>
    </nc>
  </rcc>
  <rcc rId="22805" sId="1">
    <oc r="BE955">
      <f>ROW()</f>
    </oc>
    <nc r="BE955">
      <f>ROW()</f>
    </nc>
  </rcc>
  <rcc rId="22806" sId="1">
    <oc r="BE956">
      <f>ROW()</f>
    </oc>
    <nc r="BE956">
      <f>ROW()</f>
    </nc>
  </rcc>
  <rcc rId="22807" sId="1">
    <oc r="BE957">
      <f>ROW()</f>
    </oc>
    <nc r="BE957">
      <f>ROW()</f>
    </nc>
  </rcc>
  <rcc rId="22808" sId="1">
    <oc r="BE958">
      <f>ROW()</f>
    </oc>
    <nc r="BE958">
      <f>ROW()</f>
    </nc>
  </rcc>
  <rcc rId="22809" sId="1">
    <oc r="BE959">
      <f>ROW()</f>
    </oc>
    <nc r="BE959">
      <f>ROW()</f>
    </nc>
  </rcc>
  <rcc rId="22810" sId="1">
    <oc r="BE960">
      <f>ROW()</f>
    </oc>
    <nc r="BE960">
      <f>ROW()</f>
    </nc>
  </rcc>
  <rcc rId="22811" sId="1">
    <oc r="BE961">
      <f>ROW()</f>
    </oc>
    <nc r="BE961">
      <f>ROW()</f>
    </nc>
  </rcc>
  <rcc rId="22812" sId="1">
    <oc r="BE962">
      <f>ROW()</f>
    </oc>
    <nc r="BE962">
      <f>ROW()</f>
    </nc>
  </rcc>
  <rcc rId="22813" sId="1">
    <oc r="BE963">
      <f>ROW()</f>
    </oc>
    <nc r="BE963">
      <f>ROW()</f>
    </nc>
  </rcc>
  <rcc rId="22814" sId="1">
    <oc r="BE964">
      <f>ROW()</f>
    </oc>
    <nc r="BE964">
      <f>ROW()</f>
    </nc>
  </rcc>
  <rcc rId="22815" sId="1">
    <oc r="BE965">
      <f>ROW()</f>
    </oc>
    <nc r="BE965">
      <f>ROW()</f>
    </nc>
  </rcc>
  <rcc rId="22816" sId="1">
    <oc r="BE966">
      <f>ROW()</f>
    </oc>
    <nc r="BE966">
      <f>ROW()</f>
    </nc>
  </rcc>
  <rcc rId="22817" sId="1">
    <oc r="BE967">
      <f>ROW()</f>
    </oc>
    <nc r="BE967">
      <f>ROW()</f>
    </nc>
  </rcc>
  <rcc rId="22818" sId="1">
    <oc r="BE968">
      <f>ROW()</f>
    </oc>
    <nc r="BE968">
      <f>ROW()</f>
    </nc>
  </rcc>
  <rcc rId="22819" sId="1">
    <oc r="BE969">
      <f>ROW()</f>
    </oc>
    <nc r="BE969">
      <f>ROW()</f>
    </nc>
  </rcc>
  <rcc rId="22820" sId="1">
    <oc r="BE970">
      <f>ROW()</f>
    </oc>
    <nc r="BE970">
      <f>ROW()</f>
    </nc>
  </rcc>
  <rcc rId="22821" sId="1">
    <oc r="BE971">
      <f>ROW()</f>
    </oc>
    <nc r="BE971">
      <f>ROW()</f>
    </nc>
  </rcc>
  <rcc rId="22822" sId="1">
    <oc r="BE972">
      <f>ROW()</f>
    </oc>
    <nc r="BE972">
      <f>ROW()</f>
    </nc>
  </rcc>
  <rcc rId="22823" sId="1">
    <oc r="BE973">
      <f>ROW()</f>
    </oc>
    <nc r="BE973">
      <f>ROW()</f>
    </nc>
  </rcc>
  <rcc rId="22824" sId="1">
    <oc r="BE974">
      <f>ROW()</f>
    </oc>
    <nc r="BE974">
      <f>ROW()</f>
    </nc>
  </rcc>
  <rcc rId="22825" sId="1">
    <oc r="BE975">
      <f>ROW()</f>
    </oc>
    <nc r="BE975">
      <f>ROW()</f>
    </nc>
  </rcc>
  <rcc rId="22826" sId="1">
    <oc r="BE976">
      <f>ROW()</f>
    </oc>
    <nc r="BE976">
      <f>ROW()</f>
    </nc>
  </rcc>
  <rcc rId="22827" sId="1">
    <oc r="BE977">
      <f>ROW()</f>
    </oc>
    <nc r="BE977">
      <f>ROW()</f>
    </nc>
  </rcc>
  <rcc rId="22828" sId="1">
    <oc r="BE978">
      <f>ROW()</f>
    </oc>
    <nc r="BE978">
      <f>ROW()</f>
    </nc>
  </rcc>
  <rcc rId="22829" sId="1">
    <oc r="BE979">
      <f>ROW()</f>
    </oc>
    <nc r="BE979">
      <f>ROW()</f>
    </nc>
  </rcc>
  <rcc rId="22830" sId="1">
    <oc r="BE980">
      <f>ROW()</f>
    </oc>
    <nc r="BE980">
      <f>ROW()</f>
    </nc>
  </rcc>
  <rcc rId="22831" sId="1">
    <oc r="BE981">
      <f>ROW()</f>
    </oc>
    <nc r="BE981">
      <f>ROW()</f>
    </nc>
  </rcc>
  <rcc rId="22832" sId="1">
    <oc r="BE982">
      <f>ROW()</f>
    </oc>
    <nc r="BE982">
      <f>ROW()</f>
    </nc>
  </rcc>
  <rcc rId="22833" sId="1">
    <oc r="BE983">
      <f>ROW()</f>
    </oc>
    <nc r="BE983">
      <f>ROW()</f>
    </nc>
  </rcc>
  <rcc rId="22834" sId="1">
    <oc r="BE984">
      <f>ROW()</f>
    </oc>
    <nc r="BE984">
      <f>ROW()</f>
    </nc>
  </rcc>
  <rcc rId="22835" sId="1">
    <oc r="BE985">
      <f>ROW()</f>
    </oc>
    <nc r="BE985">
      <f>ROW()</f>
    </nc>
  </rcc>
  <rcc rId="22836" sId="1">
    <oc r="BE986">
      <f>ROW()</f>
    </oc>
    <nc r="BE986">
      <f>ROW()</f>
    </nc>
  </rcc>
  <rcc rId="22837" sId="1">
    <oc r="BE987">
      <f>ROW()</f>
    </oc>
    <nc r="BE987">
      <f>ROW()</f>
    </nc>
  </rcc>
  <rcc rId="22838" sId="1">
    <oc r="BE988">
      <f>ROW()</f>
    </oc>
    <nc r="BE988">
      <f>ROW()</f>
    </nc>
  </rcc>
  <rcc rId="22839" sId="1">
    <oc r="BE989">
      <f>ROW()</f>
    </oc>
    <nc r="BE989">
      <f>ROW()</f>
    </nc>
  </rcc>
  <rcc rId="22840" sId="1">
    <oc r="BE990">
      <f>ROW()</f>
    </oc>
    <nc r="BE990">
      <f>ROW()</f>
    </nc>
  </rcc>
  <rcc rId="22841" sId="1">
    <oc r="BE991">
      <f>ROW()</f>
    </oc>
    <nc r="BE991">
      <f>ROW()</f>
    </nc>
  </rcc>
  <rcc rId="22842" sId="1">
    <oc r="BE992">
      <f>ROW()</f>
    </oc>
    <nc r="BE992">
      <f>ROW()</f>
    </nc>
  </rcc>
  <rcc rId="22843" sId="1">
    <oc r="BE993">
      <f>ROW()</f>
    </oc>
    <nc r="BE993">
      <f>ROW()</f>
    </nc>
  </rcc>
  <rcc rId="22844" sId="1">
    <oc r="BE994">
      <f>ROW()</f>
    </oc>
    <nc r="BE994">
      <f>ROW()</f>
    </nc>
  </rcc>
  <rcc rId="22845" sId="1">
    <oc r="BE995">
      <f>ROW()</f>
    </oc>
    <nc r="BE995">
      <f>ROW()</f>
    </nc>
  </rcc>
  <rcc rId="22846" sId="1">
    <oc r="BE996">
      <f>ROW()</f>
    </oc>
    <nc r="BE996">
      <f>ROW()</f>
    </nc>
  </rcc>
  <rcc rId="22847" sId="1">
    <oc r="BE997">
      <f>ROW()</f>
    </oc>
    <nc r="BE997">
      <f>ROW()</f>
    </nc>
  </rcc>
  <rcc rId="22848" sId="1">
    <oc r="BE998">
      <f>ROW()</f>
    </oc>
    <nc r="BE998">
      <f>ROW()</f>
    </nc>
  </rcc>
  <rcc rId="22849" sId="1">
    <oc r="BE999">
      <f>ROW()</f>
    </oc>
    <nc r="BE999">
      <f>ROW()</f>
    </nc>
  </rcc>
  <rcc rId="22850" sId="1">
    <oc r="BE1000">
      <f>ROW()</f>
    </oc>
    <nc r="BE1000">
      <f>ROW()</f>
    </nc>
  </rcc>
  <rcc rId="22851" sId="1">
    <oc r="BE1001">
      <f>ROW()</f>
    </oc>
    <nc r="BE1001">
      <f>ROW()</f>
    </nc>
  </rcc>
  <rcc rId="22852" sId="1">
    <oc r="BE1002">
      <f>ROW()</f>
    </oc>
    <nc r="BE1002">
      <f>ROW()</f>
    </nc>
  </rcc>
  <rcc rId="22853" sId="1">
    <oc r="BE1003">
      <f>ROW()</f>
    </oc>
    <nc r="BE1003">
      <f>ROW()</f>
    </nc>
  </rcc>
  <rcc rId="22854" sId="1">
    <oc r="BE1004">
      <f>ROW()</f>
    </oc>
    <nc r="BE1004">
      <f>ROW()</f>
    </nc>
  </rcc>
  <rcc rId="22855" sId="1">
    <oc r="BE1005">
      <f>ROW()</f>
    </oc>
    <nc r="BE1005">
      <f>ROW()</f>
    </nc>
  </rcc>
  <rcc rId="22856" sId="1">
    <oc r="BE1006">
      <f>ROW()</f>
    </oc>
    <nc r="BE1006">
      <f>ROW()</f>
    </nc>
  </rcc>
  <rcc rId="22857" sId="1">
    <oc r="BE1007">
      <f>ROW()</f>
    </oc>
    <nc r="BE1007">
      <f>ROW()</f>
    </nc>
  </rcc>
  <rcc rId="22858" sId="1">
    <oc r="BE1008">
      <f>ROW()</f>
    </oc>
    <nc r="BE1008">
      <f>ROW()</f>
    </nc>
  </rcc>
  <rcc rId="22859" sId="1">
    <oc r="BE1009">
      <f>ROW()</f>
    </oc>
    <nc r="BE1009">
      <f>ROW()</f>
    </nc>
  </rcc>
  <rcc rId="22860" sId="1">
    <oc r="BE1010">
      <f>ROW()</f>
    </oc>
    <nc r="BE1010">
      <f>ROW()</f>
    </nc>
  </rcc>
  <rcc rId="22861" sId="1">
    <oc r="BE1011">
      <f>ROW()</f>
    </oc>
    <nc r="BE1011">
      <f>ROW()</f>
    </nc>
  </rcc>
  <rcc rId="22862" sId="1">
    <oc r="BE1012">
      <f>ROW()</f>
    </oc>
    <nc r="BE1012">
      <f>ROW()</f>
    </nc>
  </rcc>
  <rcc rId="22863" sId="1">
    <oc r="BE1013">
      <f>ROW()</f>
    </oc>
    <nc r="BE1013">
      <f>ROW()</f>
    </nc>
  </rcc>
  <rcc rId="22864" sId="1">
    <oc r="BE1014">
      <f>ROW()</f>
    </oc>
    <nc r="BE1014">
      <f>ROW()</f>
    </nc>
  </rcc>
  <rcc rId="22865" sId="1">
    <oc r="BE1015">
      <f>ROW()</f>
    </oc>
    <nc r="BE1015">
      <f>ROW()</f>
    </nc>
  </rcc>
  <rcc rId="22866" sId="1">
    <oc r="BE1016">
      <f>ROW()</f>
    </oc>
    <nc r="BE1016">
      <f>ROW()</f>
    </nc>
  </rcc>
  <rcc rId="22867" sId="1">
    <oc r="BE1017">
      <f>ROW()</f>
    </oc>
    <nc r="BE1017">
      <f>ROW()</f>
    </nc>
  </rcc>
  <rcc rId="22868" sId="1">
    <oc r="BE1018">
      <f>ROW()</f>
    </oc>
    <nc r="BE1018">
      <f>ROW()</f>
    </nc>
  </rcc>
  <rcc rId="22869" sId="1">
    <oc r="BE1019">
      <f>ROW()</f>
    </oc>
    <nc r="BE1019">
      <f>ROW()</f>
    </nc>
  </rcc>
  <rcc rId="22870" sId="1">
    <oc r="BE1020">
      <f>ROW()</f>
    </oc>
    <nc r="BE1020">
      <f>ROW()</f>
    </nc>
  </rcc>
  <rcc rId="22871" sId="1">
    <oc r="BE1021">
      <f>ROW()</f>
    </oc>
    <nc r="BE1021">
      <f>ROW()</f>
    </nc>
  </rcc>
  <rcc rId="22872" sId="1">
    <oc r="BE1022">
      <f>ROW()</f>
    </oc>
    <nc r="BE1022">
      <f>ROW()</f>
    </nc>
  </rcc>
  <rcc rId="22873" sId="1">
    <oc r="BE1023">
      <f>ROW()</f>
    </oc>
    <nc r="BE1023">
      <f>ROW()</f>
    </nc>
  </rcc>
  <rcc rId="22874" sId="1">
    <oc r="BE1024">
      <f>ROW()</f>
    </oc>
    <nc r="BE1024">
      <f>ROW()</f>
    </nc>
  </rcc>
  <rcc rId="22875" sId="1">
    <oc r="BE1025">
      <f>ROW()</f>
    </oc>
    <nc r="BE1025">
      <f>ROW()</f>
    </nc>
  </rcc>
  <rcc rId="22876" sId="1">
    <oc r="BE1026">
      <f>ROW()</f>
    </oc>
    <nc r="BE1026">
      <f>ROW()</f>
    </nc>
  </rcc>
  <rcc rId="22877" sId="1">
    <oc r="BE1027">
      <f>ROW()</f>
    </oc>
    <nc r="BE1027">
      <f>ROW()</f>
    </nc>
  </rcc>
  <rcc rId="22878" sId="1">
    <oc r="BE1028">
      <f>ROW()</f>
    </oc>
    <nc r="BE1028">
      <f>ROW()</f>
    </nc>
  </rcc>
  <rcc rId="22879" sId="1">
    <oc r="BE1029">
      <f>ROW()</f>
    </oc>
    <nc r="BE1029">
      <f>ROW()</f>
    </nc>
  </rcc>
  <rcc rId="22880" sId="1">
    <oc r="BE1030">
      <f>ROW()</f>
    </oc>
    <nc r="BE1030">
      <f>ROW()</f>
    </nc>
  </rcc>
  <rcc rId="22881" sId="1">
    <oc r="BE1031">
      <f>ROW()</f>
    </oc>
    <nc r="BE1031">
      <f>ROW()</f>
    </nc>
  </rcc>
  <rcc rId="22882" sId="1">
    <oc r="BE1032">
      <f>ROW()</f>
    </oc>
    <nc r="BE1032">
      <f>ROW()</f>
    </nc>
  </rcc>
  <rcc rId="22883" sId="1">
    <oc r="BE1033">
      <f>ROW()</f>
    </oc>
    <nc r="BE1033">
      <f>ROW()</f>
    </nc>
  </rcc>
  <rcc rId="22884" sId="1">
    <oc r="BE1034">
      <f>ROW()</f>
    </oc>
    <nc r="BE1034">
      <f>ROW()</f>
    </nc>
  </rcc>
  <rcc rId="22885" sId="1">
    <oc r="BE1035">
      <f>ROW()</f>
    </oc>
    <nc r="BE1035">
      <f>ROW()</f>
    </nc>
  </rcc>
  <rcc rId="22886" sId="1">
    <oc r="BE1036">
      <f>ROW()</f>
    </oc>
    <nc r="BE1036">
      <f>ROW()</f>
    </nc>
  </rcc>
  <rcc rId="22887" sId="1">
    <oc r="BE1037">
      <f>ROW()</f>
    </oc>
    <nc r="BE1037">
      <f>ROW()</f>
    </nc>
  </rcc>
  <rcc rId="22888" sId="1">
    <oc r="BE1038">
      <f>ROW()</f>
    </oc>
    <nc r="BE1038">
      <f>ROW()</f>
    </nc>
  </rcc>
  <rcc rId="22889" sId="1">
    <oc r="BE1043">
      <f>ROW()</f>
    </oc>
    <nc r="BE1043">
      <f>ROW()</f>
    </nc>
  </rcc>
  <rcc rId="22890" sId="1">
    <oc r="BE1039">
      <f>ROW()</f>
    </oc>
    <nc r="BE1039">
      <f>ROW()</f>
    </nc>
  </rcc>
  <rcc rId="22891" sId="1">
    <oc r="BE1040">
      <f>ROW()</f>
    </oc>
    <nc r="BE1040">
      <f>ROW()</f>
    </nc>
  </rcc>
  <rcc rId="22892" sId="1">
    <oc r="BE1041">
      <f>ROW()</f>
    </oc>
    <nc r="BE1041">
      <f>ROW()</f>
    </nc>
  </rcc>
  <rcc rId="22893" sId="1">
    <oc r="BE1042">
      <f>ROW()</f>
    </oc>
    <nc r="BE1042">
      <f>ROW()</f>
    </nc>
  </rcc>
  <rcc rId="22894" sId="1">
    <oc r="BE1044">
      <f>ROW()</f>
    </oc>
    <nc r="BE1044">
      <f>ROW()</f>
    </nc>
  </rcc>
  <rcc rId="22895" sId="1">
    <oc r="BE1045">
      <f>ROW()</f>
    </oc>
    <nc r="BE1045">
      <f>ROW()</f>
    </nc>
  </rcc>
  <rcc rId="22896" sId="1">
    <oc r="BE1046">
      <f>ROW()</f>
    </oc>
    <nc r="BE1046">
      <f>ROW()</f>
    </nc>
  </rcc>
  <rcc rId="22897" sId="1">
    <oc r="BE1047">
      <f>ROW()</f>
    </oc>
    <nc r="BE1047">
      <f>ROW()</f>
    </nc>
  </rcc>
  <rcc rId="22898" sId="1">
    <oc r="BE1048">
      <f>ROW()</f>
    </oc>
    <nc r="BE1048">
      <f>ROW()</f>
    </nc>
  </rcc>
  <rcc rId="22899" sId="1">
    <oc r="BE1049">
      <f>ROW()</f>
    </oc>
    <nc r="BE1049">
      <f>ROW()</f>
    </nc>
  </rcc>
  <rcc rId="22900" sId="1">
    <oc r="BE1050">
      <f>ROW()</f>
    </oc>
    <nc r="BE1050">
      <f>ROW()</f>
    </nc>
  </rcc>
  <rcc rId="22901" sId="1">
    <oc r="BE1051">
      <f>ROW()</f>
    </oc>
    <nc r="BE1051">
      <f>ROW()</f>
    </nc>
  </rcc>
  <rcc rId="22902" sId="1">
    <oc r="BE1052">
      <f>ROW()</f>
    </oc>
    <nc r="BE1052">
      <f>ROW()</f>
    </nc>
  </rcc>
  <rcc rId="22903" sId="1">
    <oc r="BE1053">
      <f>ROW()</f>
    </oc>
    <nc r="BE1053">
      <f>ROW()</f>
    </nc>
  </rcc>
  <rcc rId="22904" sId="1">
    <oc r="BE1054">
      <f>ROW()</f>
    </oc>
    <nc r="BE1054">
      <f>ROW()</f>
    </nc>
  </rcc>
  <rcc rId="22905" sId="1">
    <oc r="BE1055">
      <f>ROW()</f>
    </oc>
    <nc r="BE1055">
      <f>ROW()</f>
    </nc>
  </rcc>
  <rcc rId="22906" sId="1">
    <oc r="BE1056">
      <f>ROW()</f>
    </oc>
    <nc r="BE1056">
      <f>ROW()</f>
    </nc>
  </rcc>
  <rcc rId="22907" sId="1">
    <oc r="BE1057">
      <f>ROW()</f>
    </oc>
    <nc r="BE1057">
      <f>ROW()</f>
    </nc>
  </rcc>
  <rcc rId="22908" sId="1">
    <oc r="BE1058">
      <f>ROW()</f>
    </oc>
    <nc r="BE1058">
      <f>ROW()</f>
    </nc>
  </rcc>
  <rcc rId="22909" sId="1">
    <oc r="BE1059">
      <f>ROW()</f>
    </oc>
    <nc r="BE1059">
      <f>ROW()</f>
    </nc>
  </rcc>
  <rcc rId="22910" sId="1">
    <oc r="BE1060">
      <f>ROW()</f>
    </oc>
    <nc r="BE1060">
      <f>ROW()</f>
    </nc>
  </rcc>
  <rcc rId="22911" sId="1">
    <oc r="BE1061">
      <f>ROW()</f>
    </oc>
    <nc r="BE1061">
      <f>ROW()</f>
    </nc>
  </rcc>
  <rcc rId="22912" sId="1">
    <oc r="BE1062">
      <f>ROW()</f>
    </oc>
    <nc r="BE1062">
      <f>ROW()</f>
    </nc>
  </rcc>
  <rcc rId="22913" sId="1">
    <oc r="BE1063">
      <f>ROW()</f>
    </oc>
    <nc r="BE1063">
      <f>ROW()</f>
    </nc>
  </rcc>
  <rcc rId="22914" sId="1">
    <oc r="BE1064">
      <f>ROW()</f>
    </oc>
    <nc r="BE1064">
      <f>ROW()</f>
    </nc>
  </rcc>
  <rcc rId="22915" sId="1">
    <oc r="BE1065">
      <f>ROW()</f>
    </oc>
    <nc r="BE1065">
      <f>ROW()</f>
    </nc>
  </rcc>
  <rcc rId="22916" sId="1">
    <oc r="BE1066">
      <f>ROW()</f>
    </oc>
    <nc r="BE1066">
      <f>ROW()</f>
    </nc>
  </rcc>
  <rcc rId="22917" sId="1">
    <oc r="BE1067">
      <f>ROW()</f>
    </oc>
    <nc r="BE1067">
      <f>ROW()</f>
    </nc>
  </rcc>
  <rcc rId="22918" sId="1">
    <oc r="BE1068">
      <f>ROW()</f>
    </oc>
    <nc r="BE1068">
      <f>ROW()</f>
    </nc>
  </rcc>
  <rcc rId="22919" sId="1">
    <oc r="BE1069">
      <f>ROW()</f>
    </oc>
    <nc r="BE1069">
      <f>ROW()</f>
    </nc>
  </rcc>
  <rcc rId="22920" sId="1">
    <oc r="BE1070">
      <f>ROW()</f>
    </oc>
    <nc r="BE1070">
      <f>ROW()</f>
    </nc>
  </rcc>
  <rcc rId="22921" sId="1">
    <oc r="BE1071">
      <f>ROW()</f>
    </oc>
    <nc r="BE1071">
      <f>ROW()</f>
    </nc>
  </rcc>
  <rcc rId="22922" sId="1">
    <oc r="BE1072">
      <f>ROW()</f>
    </oc>
    <nc r="BE1072">
      <f>ROW()</f>
    </nc>
  </rcc>
  <rcc rId="22923" sId="1">
    <oc r="BE1073">
      <f>ROW()</f>
    </oc>
    <nc r="BE1073">
      <f>ROW()</f>
    </nc>
  </rcc>
  <rcc rId="22924" sId="1">
    <oc r="BE1074">
      <f>ROW()</f>
    </oc>
    <nc r="BE1074">
      <f>ROW()</f>
    </nc>
  </rcc>
  <rcc rId="22925" sId="1">
    <oc r="BE1075">
      <f>ROW()</f>
    </oc>
    <nc r="BE1075">
      <f>ROW()</f>
    </nc>
  </rcc>
  <rcc rId="22926" sId="1">
    <oc r="BE1076">
      <f>ROW()</f>
    </oc>
    <nc r="BE1076">
      <f>ROW()</f>
    </nc>
  </rcc>
  <rcc rId="22927" sId="1">
    <oc r="BE1077">
      <f>ROW()</f>
    </oc>
    <nc r="BE1077">
      <f>ROW()</f>
    </nc>
  </rcc>
  <rcc rId="22928" sId="1">
    <oc r="BE1078">
      <f>ROW()</f>
    </oc>
    <nc r="BE1078">
      <f>ROW()</f>
    </nc>
  </rcc>
  <rcc rId="22929" sId="1">
    <oc r="BE1079">
      <f>ROW()</f>
    </oc>
    <nc r="BE1079">
      <f>ROW()</f>
    </nc>
  </rcc>
  <rcc rId="22930" sId="1">
    <oc r="BE1080">
      <f>ROW()</f>
    </oc>
    <nc r="BE1080">
      <f>ROW()</f>
    </nc>
  </rcc>
  <rcc rId="22931" sId="1">
    <oc r="BE1081">
      <f>ROW()</f>
    </oc>
    <nc r="BE1081">
      <f>ROW()</f>
    </nc>
  </rcc>
  <rcc rId="22932" sId="1">
    <oc r="BE1082">
      <f>ROW()</f>
    </oc>
    <nc r="BE1082">
      <f>ROW()</f>
    </nc>
  </rcc>
  <rcc rId="22933" sId="1">
    <oc r="BE1083">
      <f>ROW()</f>
    </oc>
    <nc r="BE1083">
      <f>ROW()</f>
    </nc>
  </rcc>
  <rcc rId="22934" sId="1">
    <oc r="BE1084">
      <f>ROW()</f>
    </oc>
    <nc r="BE1084">
      <f>ROW()</f>
    </nc>
  </rcc>
  <rcc rId="22935" sId="1">
    <oc r="BE1085">
      <f>ROW()</f>
    </oc>
    <nc r="BE1085">
      <f>ROW()</f>
    </nc>
  </rcc>
  <rcc rId="22936" sId="1">
    <oc r="BE1086">
      <f>ROW()</f>
    </oc>
    <nc r="BE1086">
      <f>ROW()</f>
    </nc>
  </rcc>
  <rcc rId="22937" sId="1">
    <oc r="BE1087">
      <f>ROW()</f>
    </oc>
    <nc r="BE1087">
      <f>ROW()</f>
    </nc>
  </rcc>
  <rcc rId="22938" sId="1">
    <oc r="BE1088">
      <f>ROW()</f>
    </oc>
    <nc r="BE1088">
      <f>ROW()</f>
    </nc>
  </rcc>
  <rcc rId="22939" sId="1">
    <oc r="BE1089">
      <f>ROW()</f>
    </oc>
    <nc r="BE1089">
      <f>ROW()</f>
    </nc>
  </rcc>
  <rcc rId="22940" sId="1">
    <oc r="BE1090">
      <f>ROW()</f>
    </oc>
    <nc r="BE1090">
      <f>ROW()</f>
    </nc>
  </rcc>
  <rcc rId="22941" sId="1">
    <oc r="BE1091">
      <f>ROW()</f>
    </oc>
    <nc r="BE1091">
      <f>ROW()</f>
    </nc>
  </rcc>
  <rcc rId="22942" sId="1">
    <oc r="BE1092">
      <f>ROW()</f>
    </oc>
    <nc r="BE1092">
      <f>ROW()</f>
    </nc>
  </rcc>
  <rcc rId="22943" sId="1">
    <oc r="BE1093">
      <f>ROW()</f>
    </oc>
    <nc r="BE1093">
      <f>ROW()</f>
    </nc>
  </rcc>
  <rcc rId="22944" sId="1">
    <oc r="BE1094">
      <f>ROW()</f>
    </oc>
    <nc r="BE1094">
      <f>ROW()</f>
    </nc>
  </rcc>
  <rcc rId="22945" sId="1">
    <oc r="BE1095">
      <f>ROW()</f>
    </oc>
    <nc r="BE1095">
      <f>ROW()</f>
    </nc>
  </rcc>
  <rcc rId="22946" sId="1">
    <oc r="BE1096">
      <f>ROW()</f>
    </oc>
    <nc r="BE1096">
      <f>ROW()</f>
    </nc>
  </rcc>
  <rcc rId="22947" sId="1">
    <oc r="BE1097">
      <f>ROW()</f>
    </oc>
    <nc r="BE1097">
      <f>ROW()</f>
    </nc>
  </rcc>
  <rcc rId="22948" sId="1">
    <oc r="BE1098">
      <f>ROW()</f>
    </oc>
    <nc r="BE1098">
      <f>ROW()</f>
    </nc>
  </rcc>
  <rcc rId="22949" sId="1">
    <oc r="BE1099">
      <f>ROW()</f>
    </oc>
    <nc r="BE1099">
      <f>ROW()</f>
    </nc>
  </rcc>
  <rcc rId="22950" sId="1">
    <oc r="BE1100">
      <f>ROW()</f>
    </oc>
    <nc r="BE1100">
      <f>ROW()</f>
    </nc>
  </rcc>
  <rcc rId="22951" sId="1">
    <oc r="BE1101">
      <f>ROW()</f>
    </oc>
    <nc r="BE1101">
      <f>ROW()</f>
    </nc>
  </rcc>
  <rcc rId="22952" sId="1">
    <oc r="BE1102">
      <f>ROW()</f>
    </oc>
    <nc r="BE1102">
      <f>ROW()</f>
    </nc>
  </rcc>
  <rcc rId="22953" sId="1">
    <oc r="BE1103">
      <f>ROW()</f>
    </oc>
    <nc r="BE1103">
      <f>ROW()</f>
    </nc>
  </rcc>
  <rcc rId="22954" sId="1">
    <oc r="BE1104">
      <f>ROW()</f>
    </oc>
    <nc r="BE1104">
      <f>ROW()</f>
    </nc>
  </rcc>
  <rcc rId="22955" sId="1">
    <oc r="BE1105">
      <f>ROW()</f>
    </oc>
    <nc r="BE1105">
      <f>ROW()</f>
    </nc>
  </rcc>
  <rcc rId="22956" sId="1">
    <oc r="BE1106">
      <f>ROW()</f>
    </oc>
    <nc r="BE1106">
      <f>ROW()</f>
    </nc>
  </rcc>
  <rcc rId="22957" sId="1">
    <oc r="BE1107">
      <f>ROW()</f>
    </oc>
    <nc r="BE1107">
      <f>ROW()</f>
    </nc>
  </rcc>
  <rcc rId="22958" sId="1">
    <oc r="BE1108">
      <f>ROW()</f>
    </oc>
    <nc r="BE1108">
      <f>ROW()</f>
    </nc>
  </rcc>
  <rcc rId="22959" sId="1">
    <oc r="BE1109">
      <f>ROW()</f>
    </oc>
    <nc r="BE1109">
      <f>ROW()</f>
    </nc>
  </rcc>
  <rcc rId="22960" sId="1">
    <oc r="BE1110">
      <f>ROW()</f>
    </oc>
    <nc r="BE1110">
      <f>ROW()</f>
    </nc>
  </rcc>
  <rcc rId="22961" sId="1">
    <oc r="BE1111">
      <f>ROW()</f>
    </oc>
    <nc r="BE1111">
      <f>ROW()</f>
    </nc>
  </rcc>
  <rcc rId="22962" sId="1">
    <oc r="BE1112">
      <f>ROW()</f>
    </oc>
    <nc r="BE1112">
      <f>ROW()</f>
    </nc>
  </rcc>
  <rcc rId="22963" sId="1">
    <oc r="BE1113">
      <f>ROW()</f>
    </oc>
    <nc r="BE1113">
      <f>ROW()</f>
    </nc>
  </rcc>
  <rcc rId="22964" sId="1">
    <oc r="BE1114">
      <f>ROW()</f>
    </oc>
    <nc r="BE1114">
      <f>ROW()</f>
    </nc>
  </rcc>
  <rcc rId="22965" sId="1">
    <oc r="BE1115">
      <f>ROW()</f>
    </oc>
    <nc r="BE1115">
      <f>ROW()</f>
    </nc>
  </rcc>
  <rcc rId="22966" sId="1">
    <oc r="BE1116">
      <f>ROW()</f>
    </oc>
    <nc r="BE1116">
      <f>ROW()</f>
    </nc>
  </rcc>
  <rcc rId="22967" sId="1">
    <oc r="BE1117">
      <f>ROW()</f>
    </oc>
    <nc r="BE1117">
      <f>ROW()</f>
    </nc>
  </rcc>
  <rcc rId="22968" sId="1">
    <oc r="BE1118">
      <f>ROW()</f>
    </oc>
    <nc r="BE1118">
      <f>ROW()</f>
    </nc>
  </rcc>
  <rcc rId="22969" sId="1">
    <oc r="BE1119">
      <f>ROW()</f>
    </oc>
    <nc r="BE1119">
      <f>ROW()</f>
    </nc>
  </rcc>
  <rcc rId="22970" sId="1">
    <oc r="BE1120">
      <f>ROW()</f>
    </oc>
    <nc r="BE1120">
      <f>ROW()</f>
    </nc>
  </rcc>
  <rcc rId="22971" sId="1">
    <oc r="BE1121">
      <f>ROW()</f>
    </oc>
    <nc r="BE1121">
      <f>ROW()</f>
    </nc>
  </rcc>
  <rcc rId="22972" sId="1">
    <oc r="BE1122">
      <f>ROW()</f>
    </oc>
    <nc r="BE1122">
      <f>ROW()</f>
    </nc>
  </rcc>
  <rcc rId="22973" sId="1">
    <oc r="BE1123">
      <f>ROW()</f>
    </oc>
    <nc r="BE1123">
      <f>ROW()</f>
    </nc>
  </rcc>
  <rcc rId="22974" sId="1">
    <oc r="BE1124">
      <f>ROW()</f>
    </oc>
    <nc r="BE1124">
      <f>ROW()</f>
    </nc>
  </rcc>
  <rcc rId="22975" sId="1">
    <oc r="BE1125">
      <f>ROW()</f>
    </oc>
    <nc r="BE1125">
      <f>ROW()</f>
    </nc>
  </rcc>
  <rcc rId="22976" sId="1">
    <oc r="BE1126">
      <f>ROW()</f>
    </oc>
    <nc r="BE1126">
      <f>ROW()</f>
    </nc>
  </rcc>
  <rcc rId="22977" sId="1">
    <oc r="BE1127">
      <f>ROW()</f>
    </oc>
    <nc r="BE1127">
      <f>ROW()</f>
    </nc>
  </rcc>
  <rcc rId="22978" sId="1">
    <oc r="BE1128">
      <f>ROW()</f>
    </oc>
    <nc r="BE1128">
      <f>ROW()</f>
    </nc>
  </rcc>
  <rcc rId="22979" sId="1">
    <oc r="BE1129">
      <f>ROW()</f>
    </oc>
    <nc r="BE1129">
      <f>ROW()</f>
    </nc>
  </rcc>
  <rcc rId="22980" sId="1">
    <oc r="BE1130">
      <f>ROW()</f>
    </oc>
    <nc r="BE1130">
      <f>ROW()</f>
    </nc>
  </rcc>
  <rcc rId="22981" sId="1">
    <oc r="BE1131">
      <f>ROW()</f>
    </oc>
    <nc r="BE1131">
      <f>ROW()</f>
    </nc>
  </rcc>
  <rcc rId="22982" sId="1">
    <oc r="BE1132">
      <f>ROW()</f>
    </oc>
    <nc r="BE1132">
      <f>ROW()</f>
    </nc>
  </rcc>
  <rcc rId="22983" sId="1">
    <oc r="BE1133">
      <f>ROW()</f>
    </oc>
    <nc r="BE1133">
      <f>ROW()</f>
    </nc>
  </rcc>
  <rcc rId="22984" sId="1">
    <oc r="BE1134">
      <f>ROW()</f>
    </oc>
    <nc r="BE1134">
      <f>ROW()</f>
    </nc>
  </rcc>
  <rcc rId="22985" sId="1">
    <oc r="BE1135">
      <f>ROW()</f>
    </oc>
    <nc r="BE1135">
      <f>ROW()</f>
    </nc>
  </rcc>
  <rcc rId="22986" sId="1">
    <oc r="BE1136">
      <f>ROW()</f>
    </oc>
    <nc r="BE1136">
      <f>ROW()</f>
    </nc>
  </rcc>
  <rcc rId="22987" sId="1">
    <oc r="BE1137">
      <f>ROW()</f>
    </oc>
    <nc r="BE1137">
      <f>ROW()</f>
    </nc>
  </rcc>
  <rcc rId="22988" sId="1">
    <oc r="BE1138">
      <f>ROW()</f>
    </oc>
    <nc r="BE1138">
      <f>ROW()</f>
    </nc>
  </rcc>
  <rcc rId="22989" sId="1">
    <oc r="BE1139">
      <f>ROW()</f>
    </oc>
    <nc r="BE1139">
      <f>ROW()</f>
    </nc>
  </rcc>
  <rcc rId="22990" sId="1">
    <oc r="BE1140">
      <f>ROW()</f>
    </oc>
    <nc r="BE1140">
      <f>ROW()</f>
    </nc>
  </rcc>
  <rcc rId="22991" sId="1">
    <oc r="BE1141">
      <f>ROW()</f>
    </oc>
    <nc r="BE1141">
      <f>ROW()</f>
    </nc>
  </rcc>
  <rcc rId="22992" sId="1">
    <oc r="BE1142">
      <f>ROW()</f>
    </oc>
    <nc r="BE1142">
      <f>ROW()</f>
    </nc>
  </rcc>
  <rcc rId="22993" sId="1">
    <oc r="BE1143">
      <f>ROW()</f>
    </oc>
    <nc r="BE1143">
      <f>ROW()</f>
    </nc>
  </rcc>
  <rcc rId="22994" sId="1">
    <oc r="BE1144">
      <f>ROW()</f>
    </oc>
    <nc r="BE1144">
      <f>ROW()</f>
    </nc>
  </rcc>
  <rcc rId="22995" sId="1">
    <oc r="BE1145">
      <f>ROW()</f>
    </oc>
    <nc r="BE1145">
      <f>ROW()</f>
    </nc>
  </rcc>
  <rcc rId="22996" sId="1">
    <oc r="BE1146">
      <f>ROW()</f>
    </oc>
    <nc r="BE1146">
      <f>ROW()</f>
    </nc>
  </rcc>
  <rcc rId="22997" sId="1">
    <oc r="BE1147">
      <f>ROW()</f>
    </oc>
    <nc r="BE1147">
      <f>ROW()</f>
    </nc>
  </rcc>
  <rcc rId="22998" sId="1">
    <oc r="BE1148">
      <f>ROW()</f>
    </oc>
    <nc r="BE1148">
      <f>ROW()</f>
    </nc>
  </rcc>
  <rcc rId="22999" sId="1">
    <oc r="BE1149">
      <f>ROW()</f>
    </oc>
    <nc r="BE1149">
      <f>ROW()</f>
    </nc>
  </rcc>
  <rcc rId="23000" sId="1">
    <oc r="BE1150">
      <f>ROW()</f>
    </oc>
    <nc r="BE1150">
      <f>ROW()</f>
    </nc>
  </rcc>
  <rcc rId="23001" sId="1">
    <oc r="BE1151">
      <f>ROW()</f>
    </oc>
    <nc r="BE1151">
      <f>ROW()</f>
    </nc>
  </rcc>
  <rcc rId="23002" sId="1">
    <oc r="BE1152">
      <f>ROW()</f>
    </oc>
    <nc r="BE1152">
      <f>ROW()</f>
    </nc>
  </rcc>
  <rcc rId="23003" sId="1">
    <oc r="BE1153">
      <f>ROW()</f>
    </oc>
    <nc r="BE1153">
      <f>ROW()</f>
    </nc>
  </rcc>
  <rcc rId="23004" sId="1">
    <oc r="BE1154">
      <f>ROW()</f>
    </oc>
    <nc r="BE1154">
      <f>ROW()</f>
    </nc>
  </rcc>
  <rcc rId="23005" sId="1">
    <oc r="BE1155">
      <f>ROW()</f>
    </oc>
    <nc r="BE1155">
      <f>ROW()</f>
    </nc>
  </rcc>
  <rcc rId="23006" sId="1">
    <oc r="BE1156">
      <f>ROW()</f>
    </oc>
    <nc r="BE1156">
      <f>ROW()</f>
    </nc>
  </rcc>
  <rcc rId="23007" sId="1">
    <oc r="BE1157">
      <f>ROW()</f>
    </oc>
    <nc r="BE1157">
      <f>ROW()</f>
    </nc>
  </rcc>
  <rcc rId="23008" sId="1">
    <oc r="BE1158">
      <f>ROW()</f>
    </oc>
    <nc r="BE1158">
      <f>ROW()</f>
    </nc>
  </rcc>
  <rcc rId="23009" sId="1">
    <oc r="BE1159">
      <f>ROW()</f>
    </oc>
    <nc r="BE1159">
      <f>ROW()</f>
    </nc>
  </rcc>
  <rcc rId="23010" sId="1">
    <oc r="BE1160">
      <f>ROW()</f>
    </oc>
    <nc r="BE1160">
      <f>ROW()</f>
    </nc>
  </rcc>
  <rcc rId="23011" sId="1">
    <oc r="BE1161">
      <f>ROW()</f>
    </oc>
    <nc r="BE1161">
      <f>ROW()</f>
    </nc>
  </rcc>
  <rcc rId="23012" sId="1">
    <oc r="BE1162">
      <f>ROW()</f>
    </oc>
    <nc r="BE1162">
      <f>ROW()</f>
    </nc>
  </rcc>
  <rcc rId="23013" sId="1">
    <oc r="BE1163">
      <f>ROW()</f>
    </oc>
    <nc r="BE1163">
      <f>ROW()</f>
    </nc>
  </rcc>
  <rcc rId="23014" sId="1">
    <oc r="BE1164">
      <f>ROW()</f>
    </oc>
    <nc r="BE1164">
      <f>ROW()</f>
    </nc>
  </rcc>
  <rcc rId="23015" sId="1">
    <oc r="BE1165">
      <f>ROW()</f>
    </oc>
    <nc r="BE1165">
      <f>ROW()</f>
    </nc>
  </rcc>
  <rcc rId="23016" sId="1">
    <oc r="BE1166">
      <f>ROW()</f>
    </oc>
    <nc r="BE1166">
      <f>ROW()</f>
    </nc>
  </rcc>
  <rcc rId="23017" sId="1">
    <oc r="BE1167">
      <f>ROW()</f>
    </oc>
    <nc r="BE1167">
      <f>ROW()</f>
    </nc>
  </rcc>
  <rcc rId="23018" sId="1">
    <oc r="BE1168">
      <f>ROW()</f>
    </oc>
    <nc r="BE1168">
      <f>ROW()</f>
    </nc>
  </rcc>
  <rcc rId="23019" sId="1">
    <oc r="BE1169">
      <f>ROW()</f>
    </oc>
    <nc r="BE1169">
      <f>ROW()</f>
    </nc>
  </rcc>
  <rcc rId="23020" sId="1">
    <oc r="BE1170">
      <f>ROW()</f>
    </oc>
    <nc r="BE1170">
      <f>ROW()</f>
    </nc>
  </rcc>
  <rcc rId="23021" sId="1">
    <oc r="BE1171">
      <f>ROW()</f>
    </oc>
    <nc r="BE1171">
      <f>ROW()</f>
    </nc>
  </rcc>
  <rcc rId="23022" sId="1">
    <oc r="BE1172">
      <f>ROW()</f>
    </oc>
    <nc r="BE1172">
      <f>ROW()</f>
    </nc>
  </rcc>
  <rcc rId="23023" sId="1">
    <oc r="BE1173">
      <f>ROW()</f>
    </oc>
    <nc r="BE1173">
      <f>ROW()</f>
    </nc>
  </rcc>
  <rcc rId="23024" sId="1">
    <oc r="BE1174">
      <f>ROW()</f>
    </oc>
    <nc r="BE1174">
      <f>ROW()</f>
    </nc>
  </rcc>
  <rcc rId="23025" sId="1">
    <oc r="BE1175">
      <f>ROW()</f>
    </oc>
    <nc r="BE1175">
      <f>ROW()</f>
    </nc>
  </rcc>
  <rcc rId="23026" sId="1">
    <oc r="BE1176">
      <f>ROW()</f>
    </oc>
    <nc r="BE1176">
      <f>ROW()</f>
    </nc>
  </rcc>
  <rcc rId="23027" sId="1">
    <oc r="BE1177">
      <f>ROW()</f>
    </oc>
    <nc r="BE1177">
      <f>ROW()</f>
    </nc>
  </rcc>
  <rcc rId="23028" sId="1">
    <oc r="BE1178">
      <f>ROW()</f>
    </oc>
    <nc r="BE1178">
      <f>ROW()</f>
    </nc>
  </rcc>
  <rcc rId="23029" sId="1">
    <oc r="BE1179">
      <f>ROW()</f>
    </oc>
    <nc r="BE1179">
      <f>ROW()</f>
    </nc>
  </rcc>
  <rcc rId="23030" sId="1">
    <oc r="BE1180">
      <f>ROW()</f>
    </oc>
    <nc r="BE1180">
      <f>ROW()</f>
    </nc>
  </rcc>
  <rcc rId="23031" sId="1">
    <oc r="BE1181">
      <f>ROW()</f>
    </oc>
    <nc r="BE1181">
      <f>ROW()</f>
    </nc>
  </rcc>
  <rcc rId="23032" sId="1">
    <oc r="BE1182">
      <f>ROW()</f>
    </oc>
    <nc r="BE1182">
      <f>ROW()</f>
    </nc>
  </rcc>
  <rcc rId="23033" sId="1">
    <oc r="BE1183">
      <f>ROW()</f>
    </oc>
    <nc r="BE1183">
      <f>ROW()</f>
    </nc>
  </rcc>
  <rcc rId="23034" sId="1">
    <oc r="BE1184">
      <f>ROW()</f>
    </oc>
    <nc r="BE1184">
      <f>ROW()</f>
    </nc>
  </rcc>
  <rcc rId="23035" sId="1">
    <oc r="BE1185">
      <f>ROW()</f>
    </oc>
    <nc r="BE1185">
      <f>ROW()</f>
    </nc>
  </rcc>
  <rcc rId="23036" sId="1">
    <oc r="BE1186">
      <f>ROW()</f>
    </oc>
    <nc r="BE1186">
      <f>ROW()</f>
    </nc>
  </rcc>
  <rcc rId="23037" sId="1">
    <oc r="BE1187">
      <f>ROW()</f>
    </oc>
    <nc r="BE1187">
      <f>ROW()</f>
    </nc>
  </rcc>
  <rcc rId="23038" sId="1">
    <oc r="BE1188">
      <f>ROW()</f>
    </oc>
    <nc r="BE1188">
      <f>ROW()</f>
    </nc>
  </rcc>
  <rcc rId="23039" sId="1">
    <oc r="BE1189">
      <f>ROW()</f>
    </oc>
    <nc r="BE1189">
      <f>ROW()</f>
    </nc>
  </rcc>
  <rcc rId="23040" sId="1">
    <oc r="BE1190">
      <f>ROW()</f>
    </oc>
    <nc r="BE1190">
      <f>ROW()</f>
    </nc>
  </rcc>
  <rcc rId="23041" sId="1">
    <oc r="BE1191">
      <f>ROW()</f>
    </oc>
    <nc r="BE1191">
      <f>ROW()</f>
    </nc>
  </rcc>
  <rcc rId="23042" sId="1">
    <oc r="BE1192">
      <f>ROW()</f>
    </oc>
    <nc r="BE1192">
      <f>ROW()</f>
    </nc>
  </rcc>
  <rcc rId="23043" sId="1">
    <oc r="BE1193">
      <f>ROW()</f>
    </oc>
    <nc r="BE1193">
      <f>ROW()</f>
    </nc>
  </rcc>
  <rcc rId="23044" sId="1">
    <oc r="BE1194">
      <f>ROW()</f>
    </oc>
    <nc r="BE1194">
      <f>ROW()</f>
    </nc>
  </rcc>
  <rcc rId="23045" sId="1">
    <oc r="BE1195">
      <f>ROW()</f>
    </oc>
    <nc r="BE1195">
      <f>ROW()</f>
    </nc>
  </rcc>
  <rcc rId="23046" sId="1">
    <oc r="BE1196">
      <f>ROW()</f>
    </oc>
    <nc r="BE1196">
      <f>ROW()</f>
    </nc>
  </rcc>
  <rcc rId="23047" sId="1">
    <oc r="BE1197">
      <f>ROW()</f>
    </oc>
    <nc r="BE1197">
      <f>ROW()</f>
    </nc>
  </rcc>
  <rcc rId="23048" sId="1">
    <oc r="BE1198">
      <f>ROW()</f>
    </oc>
    <nc r="BE1198">
      <f>ROW()</f>
    </nc>
  </rcc>
  <rcc rId="23049" sId="1">
    <oc r="BE1199">
      <f>ROW()</f>
    </oc>
    <nc r="BE1199">
      <f>ROW()</f>
    </nc>
  </rcc>
  <rcc rId="23050" sId="1">
    <oc r="BE1200">
      <f>ROW()</f>
    </oc>
    <nc r="BE1200">
      <f>ROW()</f>
    </nc>
  </rcc>
  <rcv guid="{CF03F4A2-93ED-4029-B5D9-4488F14DEA2E}" action="delete"/>
  <rdn rId="0" localSheetId="1" customView="1" name="Z_CF03F4A2_93ED_4029_B5D9_4488F14DEA2E_.wvu.Cols" hidden="1" oldHidden="1">
    <formula>Plan!$W:$AB</formula>
    <oldFormula>Plan!$W:$AB</oldFormula>
  </rdn>
  <rdn rId="0" localSheetId="1" customView="1" name="Z_CF03F4A2_93ED_4029_B5D9_4488F14DEA2E_.wvu.FilterData" hidden="1" oldHidden="1">
    <formula>Plan!$A$5:$CC$5</formula>
    <oldFormula>Plan!$A$5:$CC$5</oldFormula>
  </rdn>
  <rdn rId="0" localSheetId="4" customView="1" name="Z_CF03F4A2_93ED_4029_B5D9_4488F14DEA2E_.wvu.FilterData" hidden="1" oldHidden="1">
    <formula>'ECH Use'!$A$2:$G$2</formula>
    <oldFormula>'ECH Use'!$A$2:$G$2</oldFormula>
  </rdn>
  <rdn rId="0" localSheetId="5" customView="1" name="Z_CF03F4A2_93ED_4029_B5D9_4488F14DEA2E_.wvu.FilterData" hidden="1" oldHidden="1">
    <formula>'DAR Use'!$A$2:$H$14</formula>
    <oldFormula>'DAR Use'!$A$2:$H$14</oldFormula>
  </rdn>
  <rdn rId="0" localSheetId="6" customView="1" name="Z_CF03F4A2_93ED_4029_B5D9_4488F14DEA2E_.wvu.FilterData" hidden="1" oldHidden="1">
    <formula>Technician!$A$2:$E$2</formula>
    <oldFormula>Technician!$A$2:$E$2</oldFormula>
  </rdn>
  <rdn rId="0" localSheetId="7" customView="1" name="Z_CF03F4A2_93ED_4029_B5D9_4488F14DEA2E_.wvu.FilterData" hidden="1" oldHidden="1">
    <formula>'Cage Use'!$A$2:$G$2</formula>
    <oldFormula>'Cage Use'!$A$2:$G$2</oldFormula>
  </rdn>
  <rdn rId="0" localSheetId="8" customView="1" name="Z_CF03F4A2_93ED_4029_B5D9_4488F14DEA2E_.wvu.FilterData" hidden="1" oldHidden="1">
    <formula>'DAR List'!$B$1:$U$66</formula>
    <oldFormula>'DAR List'!$B$1:$U$66</oldFormula>
  </rdn>
  <rdn rId="0" localSheetId="12" customView="1" name="Z_CF03F4A2_93ED_4029_B5D9_4488F14DEA2E_.wvu.Cols" hidden="1" oldHidden="1">
    <formula>'Cage List'!$D:$D</formula>
    <oldFormula>'Cage List'!$D:$D</oldFormula>
  </rdn>
  <rdn rId="0" localSheetId="12" customView="1" name="Z_CF03F4A2_93ED_4029_B5D9_4488F14DEA2E_.wvu.FilterData" hidden="1" oldHidden="1">
    <formula>'Cage List'!$A$1:$G$40</formula>
    <oldFormula>'Cage List'!$A$1:$G$40</oldFormula>
  </rdn>
  <rcv guid="{CF03F4A2-93ED-4029-B5D9-4488F14DEA2E}"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60" sId="1" numFmtId="4">
    <nc r="U10">
      <v>6</v>
    </nc>
  </rcc>
  <rcc rId="23061" sId="1" numFmtId="4">
    <nc r="V10">
      <v>1</v>
    </nc>
  </rcc>
  <rcc rId="23062" sId="1">
    <oc r="AC10" t="inlineStr">
      <is>
        <r>
          <t xml:space="preserve">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oc>
    <nc r="AC10" t="inlineStr">
      <is>
        <r>
          <t xml:space="preserve">Oct 11 - Completed 1 pump. To continue testing 2nd pump.
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nc>
  </rcc>
  <rcc rId="23063" sId="1">
    <oc r="AC20" t="inlineStr">
      <is>
        <r>
          <t xml:space="preserve">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oc>
    <nc r="AC20" t="inlineStr">
      <is>
        <r>
          <t xml:space="preserve">Oct 11 - Test in progress. HRS to be updated.
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nc>
  </rcc>
  <rcc rId="23064" sId="1" numFmtId="4">
    <oc r="V20">
      <v>319</v>
    </oc>
    <nc r="V20">
      <v>343</v>
    </nc>
  </rcc>
  <rcc rId="23065" sId="1">
    <oc r="AC100" t="inlineStr">
      <is>
        <t>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oc>
    <nc r="AC100" t="inlineStr">
      <is>
        <t>Oct 11 - Completed module 14 and setup module 8 for re-test noise.
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Plan!$A$5:$CC$2697</formula>
    <oldFormula>Plan!$A$5:$CC$2697</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75" sId="1">
    <oc r="BE6">
      <f>ROW()</f>
    </oc>
    <nc r="BE6">
      <f>ROW()</f>
    </nc>
  </rcc>
  <rcc rId="23076" sId="1">
    <oc r="BE7">
      <f>ROW()</f>
    </oc>
    <nc r="BE7">
      <f>ROW()</f>
    </nc>
  </rcc>
  <rcc rId="23077" sId="1">
    <oc r="BE8">
      <f>ROW()</f>
    </oc>
    <nc r="BE8">
      <f>ROW()</f>
    </nc>
  </rcc>
  <rcc rId="23078" sId="1">
    <oc r="BE9">
      <f>ROW()</f>
    </oc>
    <nc r="BE9">
      <f>ROW()</f>
    </nc>
  </rcc>
  <rcc rId="23079" sId="1">
    <oc r="BE10">
      <f>ROW()</f>
    </oc>
    <nc r="BE10">
      <f>ROW()</f>
    </nc>
  </rcc>
  <rcc rId="23080" sId="1">
    <oc r="BE11">
      <f>ROW()</f>
    </oc>
    <nc r="BE11">
      <f>ROW()</f>
    </nc>
  </rcc>
  <rcc rId="23081" sId="1">
    <oc r="BE12">
      <f>ROW()</f>
    </oc>
    <nc r="BE12">
      <f>ROW()</f>
    </nc>
  </rcc>
  <rcc rId="23082" sId="1">
    <oc r="BE13">
      <f>ROW()</f>
    </oc>
    <nc r="BE13">
      <f>ROW()</f>
    </nc>
  </rcc>
  <rcc rId="23083" sId="1">
    <oc r="BE14">
      <f>ROW()</f>
    </oc>
    <nc r="BE14">
      <f>ROW()</f>
    </nc>
  </rcc>
  <rcc rId="23084" sId="1">
    <oc r="BE15">
      <f>ROW()</f>
    </oc>
    <nc r="BE15">
      <f>ROW()</f>
    </nc>
  </rcc>
  <rcc rId="23085" sId="1">
    <oc r="BE16">
      <f>ROW()</f>
    </oc>
    <nc r="BE16">
      <f>ROW()</f>
    </nc>
  </rcc>
  <rcc rId="23086" sId="1">
    <oc r="BE17">
      <f>ROW()</f>
    </oc>
    <nc r="BE17">
      <f>ROW()</f>
    </nc>
  </rcc>
  <rcc rId="23087" sId="1">
    <oc r="BE18">
      <f>ROW()</f>
    </oc>
    <nc r="BE18">
      <f>ROW()</f>
    </nc>
  </rcc>
  <rcc rId="23088" sId="1">
    <oc r="BE19">
      <f>ROW()</f>
    </oc>
    <nc r="BE19">
      <f>ROW()</f>
    </nc>
  </rcc>
  <rcc rId="23089" sId="1">
    <oc r="BE20">
      <f>ROW()</f>
    </oc>
    <nc r="BE20">
      <f>ROW()</f>
    </nc>
  </rcc>
  <rcc rId="23090" sId="1">
    <oc r="BE21">
      <f>ROW()</f>
    </oc>
    <nc r="BE21">
      <f>ROW()</f>
    </nc>
  </rcc>
  <rcc rId="23091" sId="1">
    <oc r="BE22">
      <f>ROW()</f>
    </oc>
    <nc r="BE22">
      <f>ROW()</f>
    </nc>
  </rcc>
  <rcc rId="23092" sId="1">
    <oc r="BE23">
      <f>ROW()</f>
    </oc>
    <nc r="BE23">
      <f>ROW()</f>
    </nc>
  </rcc>
  <rcc rId="23093" sId="1">
    <oc r="BE24">
      <f>ROW()</f>
    </oc>
    <nc r="BE24">
      <f>ROW()</f>
    </nc>
  </rcc>
  <rcc rId="23094" sId="1">
    <oc r="BE25">
      <f>ROW()</f>
    </oc>
    <nc r="BE25">
      <f>ROW()</f>
    </nc>
  </rcc>
  <rcc rId="23095" sId="1">
    <oc r="BE26">
      <f>ROW()</f>
    </oc>
    <nc r="BE26">
      <f>ROW()</f>
    </nc>
  </rcc>
  <rcc rId="23096" sId="1">
    <oc r="BE27">
      <f>ROW()</f>
    </oc>
    <nc r="BE27">
      <f>ROW()</f>
    </nc>
  </rcc>
  <rcc rId="23097" sId="1">
    <oc r="BE28">
      <f>ROW()</f>
    </oc>
    <nc r="BE28">
      <f>ROW()</f>
    </nc>
  </rcc>
  <rcc rId="23098" sId="1">
    <oc r="BE29">
      <f>ROW()</f>
    </oc>
    <nc r="BE29">
      <f>ROW()</f>
    </nc>
  </rcc>
  <rcc rId="23099" sId="1">
    <oc r="BE30">
      <f>ROW()</f>
    </oc>
    <nc r="BE30">
      <f>ROW()</f>
    </nc>
  </rcc>
  <rcc rId="23100" sId="1">
    <oc r="BE31">
      <f>ROW()</f>
    </oc>
    <nc r="BE31">
      <f>ROW()</f>
    </nc>
  </rcc>
  <rcc rId="23101" sId="1">
    <oc r="BE32">
      <f>ROW()</f>
    </oc>
    <nc r="BE32">
      <f>ROW()</f>
    </nc>
  </rcc>
  <rcc rId="23102" sId="1">
    <oc r="BE33">
      <f>ROW()</f>
    </oc>
    <nc r="BE33">
      <f>ROW()</f>
    </nc>
  </rcc>
  <rcc rId="23103" sId="1">
    <oc r="BE34">
      <f>ROW()</f>
    </oc>
    <nc r="BE34">
      <f>ROW()</f>
    </nc>
  </rcc>
  <rcc rId="23104" sId="1">
    <oc r="BE35">
      <f>ROW()</f>
    </oc>
    <nc r="BE35">
      <f>ROW()</f>
    </nc>
  </rcc>
  <rcc rId="23105" sId="1">
    <oc r="BE36">
      <f>ROW()</f>
    </oc>
    <nc r="BE36">
      <f>ROW()</f>
    </nc>
  </rcc>
  <rcc rId="23106" sId="1">
    <oc r="BE37">
      <f>ROW()</f>
    </oc>
    <nc r="BE37">
      <f>ROW()</f>
    </nc>
  </rcc>
  <rcc rId="23107" sId="1">
    <oc r="BE38">
      <f>ROW()</f>
    </oc>
    <nc r="BE38">
      <f>ROW()</f>
    </nc>
  </rcc>
  <rcc rId="23108" sId="1">
    <oc r="BE39">
      <f>ROW()</f>
    </oc>
    <nc r="BE39">
      <f>ROW()</f>
    </nc>
  </rcc>
  <rcc rId="23109" sId="1">
    <oc r="BE40">
      <f>ROW()</f>
    </oc>
    <nc r="BE40">
      <f>ROW()</f>
    </nc>
  </rcc>
  <rcc rId="23110" sId="1">
    <oc r="BE41">
      <f>ROW()</f>
    </oc>
    <nc r="BE41">
      <f>ROW()</f>
    </nc>
  </rcc>
  <rcc rId="23111" sId="1">
    <oc r="BE42">
      <f>ROW()</f>
    </oc>
    <nc r="BE42">
      <f>ROW()</f>
    </nc>
  </rcc>
  <rcc rId="23112" sId="1">
    <oc r="BE43">
      <f>ROW()</f>
    </oc>
    <nc r="BE43">
      <f>ROW()</f>
    </nc>
  </rcc>
  <rcc rId="23113" sId="1">
    <oc r="BE44">
      <f>ROW()</f>
    </oc>
    <nc r="BE44">
      <f>ROW()</f>
    </nc>
  </rcc>
  <rcc rId="23114" sId="1">
    <oc r="BE45">
      <f>ROW()</f>
    </oc>
    <nc r="BE45">
      <f>ROW()</f>
    </nc>
  </rcc>
  <rcc rId="23115" sId="1">
    <oc r="BE46">
      <f>ROW()</f>
    </oc>
    <nc r="BE46">
      <f>ROW()</f>
    </nc>
  </rcc>
  <rcc rId="23116" sId="1">
    <oc r="BE47">
      <f>ROW()</f>
    </oc>
    <nc r="BE47">
      <f>ROW()</f>
    </nc>
  </rcc>
  <rcc rId="23117" sId="1">
    <oc r="BE48">
      <f>ROW()</f>
    </oc>
    <nc r="BE48">
      <f>ROW()</f>
    </nc>
  </rcc>
  <rcc rId="23118" sId="1">
    <oc r="BE49">
      <f>ROW()</f>
    </oc>
    <nc r="BE49">
      <f>ROW()</f>
    </nc>
  </rcc>
  <rcc rId="23119" sId="1">
    <oc r="BE50">
      <f>ROW()</f>
    </oc>
    <nc r="BE50">
      <f>ROW()</f>
    </nc>
  </rcc>
  <rcc rId="23120" sId="1">
    <oc r="BE51">
      <f>ROW()</f>
    </oc>
    <nc r="BE51">
      <f>ROW()</f>
    </nc>
  </rcc>
  <rcc rId="23121" sId="1">
    <oc r="BE52">
      <f>ROW()</f>
    </oc>
    <nc r="BE52">
      <f>ROW()</f>
    </nc>
  </rcc>
  <rcc rId="23122" sId="1">
    <oc r="BE53">
      <f>ROW()</f>
    </oc>
    <nc r="BE53">
      <f>ROW()</f>
    </nc>
  </rcc>
  <rcc rId="23123" sId="1">
    <oc r="BE54">
      <f>ROW()</f>
    </oc>
    <nc r="BE54">
      <f>ROW()</f>
    </nc>
  </rcc>
  <rcc rId="23124" sId="1">
    <oc r="BE55">
      <f>ROW()</f>
    </oc>
    <nc r="BE55">
      <f>ROW()</f>
    </nc>
  </rcc>
  <rcc rId="23125" sId="1">
    <oc r="BE56">
      <f>ROW()</f>
    </oc>
    <nc r="BE56">
      <f>ROW()</f>
    </nc>
  </rcc>
  <rcc rId="23126" sId="1">
    <oc r="BE57">
      <f>ROW()</f>
    </oc>
    <nc r="BE57">
      <f>ROW()</f>
    </nc>
  </rcc>
  <rcc rId="23127" sId="1">
    <oc r="BE58">
      <f>ROW()</f>
    </oc>
    <nc r="BE58">
      <f>ROW()</f>
    </nc>
  </rcc>
  <rcc rId="23128" sId="1">
    <oc r="BE59">
      <f>ROW()</f>
    </oc>
    <nc r="BE59">
      <f>ROW()</f>
    </nc>
  </rcc>
  <rcc rId="23129" sId="1">
    <oc r="BE60">
      <f>ROW()</f>
    </oc>
    <nc r="BE60">
      <f>ROW()</f>
    </nc>
  </rcc>
  <rcc rId="23130" sId="1">
    <oc r="BE61">
      <f>ROW()</f>
    </oc>
    <nc r="BE61">
      <f>ROW()</f>
    </nc>
  </rcc>
  <rcc rId="23131" sId="1">
    <oc r="BE62">
      <f>ROW()</f>
    </oc>
    <nc r="BE62">
      <f>ROW()</f>
    </nc>
  </rcc>
  <rcc rId="23132" sId="1">
    <oc r="BE63">
      <f>ROW()</f>
    </oc>
    <nc r="BE63">
      <f>ROW()</f>
    </nc>
  </rcc>
  <rcc rId="23133" sId="1">
    <oc r="BE64">
      <f>ROW()</f>
    </oc>
    <nc r="BE64">
      <f>ROW()</f>
    </nc>
  </rcc>
  <rcc rId="23134" sId="1">
    <oc r="BE65">
      <f>ROW()</f>
    </oc>
    <nc r="BE65">
      <f>ROW()</f>
    </nc>
  </rcc>
  <rcc rId="23135" sId="1">
    <oc r="BE66">
      <f>ROW()</f>
    </oc>
    <nc r="BE66">
      <f>ROW()</f>
    </nc>
  </rcc>
  <rcc rId="23136" sId="1">
    <oc r="BE67">
      <f>ROW()</f>
    </oc>
    <nc r="BE67">
      <f>ROW()</f>
    </nc>
  </rcc>
  <rcc rId="23137" sId="1">
    <oc r="BE68">
      <f>ROW()</f>
    </oc>
    <nc r="BE68">
      <f>ROW()</f>
    </nc>
  </rcc>
  <rcc rId="23138" sId="1">
    <oc r="BE69">
      <f>ROW()</f>
    </oc>
    <nc r="BE69">
      <f>ROW()</f>
    </nc>
  </rcc>
  <rcc rId="23139" sId="1">
    <oc r="BE70">
      <f>ROW()</f>
    </oc>
    <nc r="BE70">
      <f>ROW()</f>
    </nc>
  </rcc>
  <rcc rId="23140" sId="1">
    <oc r="BE71">
      <f>ROW()</f>
    </oc>
    <nc r="BE71">
      <f>ROW()</f>
    </nc>
  </rcc>
  <rcc rId="23141" sId="1">
    <oc r="BE72">
      <f>ROW()</f>
    </oc>
    <nc r="BE72">
      <f>ROW()</f>
    </nc>
  </rcc>
  <rcc rId="23142" sId="1">
    <oc r="BE73">
      <f>ROW()</f>
    </oc>
    <nc r="BE73">
      <f>ROW()</f>
    </nc>
  </rcc>
  <rcc rId="23143" sId="1">
    <oc r="BE74">
      <f>ROW()</f>
    </oc>
    <nc r="BE74">
      <f>ROW()</f>
    </nc>
  </rcc>
  <rcc rId="23144" sId="1">
    <oc r="BE75">
      <f>ROW()</f>
    </oc>
    <nc r="BE75">
      <f>ROW()</f>
    </nc>
  </rcc>
  <rcc rId="23145" sId="1">
    <oc r="BE76">
      <f>ROW()</f>
    </oc>
    <nc r="BE76">
      <f>ROW()</f>
    </nc>
  </rcc>
  <rcc rId="23146" sId="1">
    <oc r="BE77">
      <f>ROW()</f>
    </oc>
    <nc r="BE77">
      <f>ROW()</f>
    </nc>
  </rcc>
  <rcc rId="23147" sId="1">
    <oc r="BE78">
      <f>ROW()</f>
    </oc>
    <nc r="BE78">
      <f>ROW()</f>
    </nc>
  </rcc>
  <rcc rId="23148" sId="1">
    <oc r="BE79">
      <f>ROW()</f>
    </oc>
    <nc r="BE79">
      <f>ROW()</f>
    </nc>
  </rcc>
  <rcc rId="23149" sId="1">
    <oc r="BE80">
      <f>ROW()</f>
    </oc>
    <nc r="BE80">
      <f>ROW()</f>
    </nc>
  </rcc>
  <rcc rId="23150" sId="1">
    <oc r="BE81">
      <f>ROW()</f>
    </oc>
    <nc r="BE81">
      <f>ROW()</f>
    </nc>
  </rcc>
  <rcc rId="23151" sId="1">
    <oc r="BE82">
      <f>ROW()</f>
    </oc>
    <nc r="BE82">
      <f>ROW()</f>
    </nc>
  </rcc>
  <rcc rId="23152" sId="1">
    <oc r="BE83">
      <f>ROW()</f>
    </oc>
    <nc r="BE83">
      <f>ROW()</f>
    </nc>
  </rcc>
  <rcc rId="23153" sId="1">
    <oc r="BE84">
      <f>ROW()</f>
    </oc>
    <nc r="BE84">
      <f>ROW()</f>
    </nc>
  </rcc>
  <rcc rId="23154" sId="1">
    <oc r="BE85">
      <f>ROW()</f>
    </oc>
    <nc r="BE85">
      <f>ROW()</f>
    </nc>
  </rcc>
  <rcc rId="23155" sId="1">
    <oc r="BE86">
      <f>ROW()</f>
    </oc>
    <nc r="BE86">
      <f>ROW()</f>
    </nc>
  </rcc>
  <rcc rId="23156" sId="1">
    <oc r="BE87">
      <f>ROW()</f>
    </oc>
    <nc r="BE87">
      <f>ROW()</f>
    </nc>
  </rcc>
  <rcc rId="23157" sId="1">
    <oc r="BE88">
      <f>ROW()</f>
    </oc>
    <nc r="BE88">
      <f>ROW()</f>
    </nc>
  </rcc>
  <rcc rId="23158" sId="1">
    <oc r="BE89">
      <f>ROW()</f>
    </oc>
    <nc r="BE89">
      <f>ROW()</f>
    </nc>
  </rcc>
  <rcc rId="23159" sId="1">
    <oc r="BE90">
      <f>ROW()</f>
    </oc>
    <nc r="BE90">
      <f>ROW()</f>
    </nc>
  </rcc>
  <rcc rId="23160" sId="1">
    <oc r="BE91">
      <f>ROW()</f>
    </oc>
    <nc r="BE91">
      <f>ROW()</f>
    </nc>
  </rcc>
  <rcc rId="23161" sId="1">
    <oc r="BE92">
      <f>ROW()</f>
    </oc>
    <nc r="BE92">
      <f>ROW()</f>
    </nc>
  </rcc>
  <rcc rId="23162" sId="1">
    <oc r="BE93">
      <f>ROW()</f>
    </oc>
    <nc r="BE93">
      <f>ROW()</f>
    </nc>
  </rcc>
  <rcc rId="23163" sId="1">
    <oc r="BE94">
      <f>ROW()</f>
    </oc>
    <nc r="BE94">
      <f>ROW()</f>
    </nc>
  </rcc>
  <rcc rId="23164" sId="1">
    <oc r="BE95">
      <f>ROW()</f>
    </oc>
    <nc r="BE95">
      <f>ROW()</f>
    </nc>
  </rcc>
  <rcc rId="23165" sId="1">
    <oc r="BE96">
      <f>ROW()</f>
    </oc>
    <nc r="BE96">
      <f>ROW()</f>
    </nc>
  </rcc>
  <rcc rId="23166" sId="1">
    <oc r="BE97">
      <f>ROW()</f>
    </oc>
    <nc r="BE97">
      <f>ROW()</f>
    </nc>
  </rcc>
  <rcc rId="23167" sId="1">
    <oc r="BE98">
      <f>ROW()</f>
    </oc>
    <nc r="BE98">
      <f>ROW()</f>
    </nc>
  </rcc>
  <rcc rId="23168" sId="1">
    <oc r="BE99">
      <f>ROW()</f>
    </oc>
    <nc r="BE99">
      <f>ROW()</f>
    </nc>
  </rcc>
  <rcc rId="23169" sId="1">
    <oc r="BE100">
      <f>ROW()</f>
    </oc>
    <nc r="BE100">
      <f>ROW()</f>
    </nc>
  </rcc>
  <rcc rId="23170" sId="1">
    <oc r="BE101">
      <f>ROW()</f>
    </oc>
    <nc r="BE101">
      <f>ROW()</f>
    </nc>
  </rcc>
  <rcc rId="23171" sId="1">
    <oc r="BE102">
      <f>ROW()</f>
    </oc>
    <nc r="BE102">
      <f>ROW()</f>
    </nc>
  </rcc>
  <rcc rId="23172" sId="1">
    <oc r="BE103">
      <f>ROW()</f>
    </oc>
    <nc r="BE103">
      <f>ROW()</f>
    </nc>
  </rcc>
  <rcc rId="23173" sId="1">
    <oc r="BE104">
      <f>ROW()</f>
    </oc>
    <nc r="BE104">
      <f>ROW()</f>
    </nc>
  </rcc>
  <rcc rId="23174" sId="1">
    <oc r="BE105">
      <f>ROW()</f>
    </oc>
    <nc r="BE105">
      <f>ROW()</f>
    </nc>
  </rcc>
  <rcc rId="23175" sId="1">
    <oc r="BE106">
      <f>ROW()</f>
    </oc>
    <nc r="BE106">
      <f>ROW()</f>
    </nc>
  </rcc>
  <rcc rId="23176" sId="1">
    <oc r="BE107">
      <f>ROW()</f>
    </oc>
    <nc r="BE107">
      <f>ROW()</f>
    </nc>
  </rcc>
  <rcc rId="23177" sId="1">
    <oc r="BE108">
      <f>ROW()</f>
    </oc>
    <nc r="BE108">
      <f>ROW()</f>
    </nc>
  </rcc>
  <rcc rId="23178" sId="1">
    <oc r="BE109">
      <f>ROW()</f>
    </oc>
    <nc r="BE109">
      <f>ROW()</f>
    </nc>
  </rcc>
  <rcc rId="23179" sId="1">
    <oc r="BE110">
      <f>ROW()</f>
    </oc>
    <nc r="BE110">
      <f>ROW()</f>
    </nc>
  </rcc>
  <rcc rId="23180" sId="1">
    <oc r="BE111">
      <f>ROW()</f>
    </oc>
    <nc r="BE111">
      <f>ROW()</f>
    </nc>
  </rcc>
  <rcc rId="23181" sId="1">
    <oc r="BE112">
      <f>ROW()</f>
    </oc>
    <nc r="BE112">
      <f>ROW()</f>
    </nc>
  </rcc>
  <rcc rId="23182" sId="1">
    <oc r="BE113">
      <f>ROW()</f>
    </oc>
    <nc r="BE113">
      <f>ROW()</f>
    </nc>
  </rcc>
  <rcc rId="23183" sId="1">
    <oc r="BE114">
      <f>ROW()</f>
    </oc>
    <nc r="BE114">
      <f>ROW()</f>
    </nc>
  </rcc>
  <rcc rId="23184" sId="1">
    <oc r="BE115">
      <f>ROW()</f>
    </oc>
    <nc r="BE115">
      <f>ROW()</f>
    </nc>
  </rcc>
  <rcc rId="23185" sId="1">
    <oc r="BE116">
      <f>ROW()</f>
    </oc>
    <nc r="BE116">
      <f>ROW()</f>
    </nc>
  </rcc>
  <rcc rId="23186" sId="1">
    <oc r="BE117">
      <f>ROW()</f>
    </oc>
    <nc r="BE117">
      <f>ROW()</f>
    </nc>
  </rcc>
  <rcc rId="23187" sId="1">
    <oc r="BE118">
      <f>ROW()</f>
    </oc>
    <nc r="BE118">
      <f>ROW()</f>
    </nc>
  </rcc>
  <rcc rId="23188" sId="1">
    <oc r="BE119">
      <f>ROW()</f>
    </oc>
    <nc r="BE119">
      <f>ROW()</f>
    </nc>
  </rcc>
  <rcc rId="23189" sId="1">
    <oc r="BE120">
      <f>ROW()</f>
    </oc>
    <nc r="BE120">
      <f>ROW()</f>
    </nc>
  </rcc>
  <rcc rId="23190" sId="1">
    <oc r="BE121">
      <f>ROW()</f>
    </oc>
    <nc r="BE121">
      <f>ROW()</f>
    </nc>
  </rcc>
  <rcc rId="23191" sId="1">
    <oc r="BE122">
      <f>ROW()</f>
    </oc>
    <nc r="BE122">
      <f>ROW()</f>
    </nc>
  </rcc>
  <rcc rId="23192" sId="1">
    <oc r="BE123">
      <f>ROW()</f>
    </oc>
    <nc r="BE123">
      <f>ROW()</f>
    </nc>
  </rcc>
  <rcc rId="23193" sId="1">
    <oc r="BE124">
      <f>ROW()</f>
    </oc>
    <nc r="BE124">
      <f>ROW()</f>
    </nc>
  </rcc>
  <rcc rId="23194" sId="1">
    <oc r="BE125">
      <f>ROW()</f>
    </oc>
    <nc r="BE125">
      <f>ROW()</f>
    </nc>
  </rcc>
  <rcc rId="23195" sId="1">
    <oc r="BE126">
      <f>ROW()</f>
    </oc>
    <nc r="BE126">
      <f>ROW()</f>
    </nc>
  </rcc>
  <rcc rId="23196" sId="1">
    <oc r="BE127">
      <f>ROW()</f>
    </oc>
    <nc r="BE127">
      <f>ROW()</f>
    </nc>
  </rcc>
  <rcc rId="23197" sId="1">
    <oc r="BE128">
      <f>ROW()</f>
    </oc>
    <nc r="BE128">
      <f>ROW()</f>
    </nc>
  </rcc>
  <rcc rId="23198" sId="1">
    <oc r="BE129">
      <f>ROW()</f>
    </oc>
    <nc r="BE129">
      <f>ROW()</f>
    </nc>
  </rcc>
  <rcc rId="23199" sId="1">
    <oc r="BE130">
      <f>ROW()</f>
    </oc>
    <nc r="BE130">
      <f>ROW()</f>
    </nc>
  </rcc>
  <rcc rId="23200" sId="1">
    <oc r="BE131">
      <f>ROW()</f>
    </oc>
    <nc r="BE131">
      <f>ROW()</f>
    </nc>
  </rcc>
  <rcc rId="23201" sId="1">
    <oc r="BE132">
      <f>ROW()</f>
    </oc>
    <nc r="BE132">
      <f>ROW()</f>
    </nc>
  </rcc>
  <rcc rId="23202" sId="1">
    <oc r="BE133">
      <f>ROW()</f>
    </oc>
    <nc r="BE133">
      <f>ROW()</f>
    </nc>
  </rcc>
  <rcc rId="23203" sId="1">
    <oc r="BE134">
      <f>ROW()</f>
    </oc>
    <nc r="BE134">
      <f>ROW()</f>
    </nc>
  </rcc>
  <rcc rId="23204" sId="1">
    <oc r="BE135">
      <f>ROW()</f>
    </oc>
    <nc r="BE135">
      <f>ROW()</f>
    </nc>
  </rcc>
  <rcc rId="23205" sId="1">
    <oc r="BE136">
      <f>ROW()</f>
    </oc>
    <nc r="BE136">
      <f>ROW()</f>
    </nc>
  </rcc>
  <rcc rId="23206" sId="1">
    <oc r="BE137">
      <f>ROW()</f>
    </oc>
    <nc r="BE137">
      <f>ROW()</f>
    </nc>
  </rcc>
  <rcc rId="23207" sId="1">
    <oc r="BE138">
      <f>ROW()</f>
    </oc>
    <nc r="BE138">
      <f>ROW()</f>
    </nc>
  </rcc>
  <rcc rId="23208" sId="1">
    <oc r="BE139">
      <f>ROW()</f>
    </oc>
    <nc r="BE139">
      <f>ROW()</f>
    </nc>
  </rcc>
  <rcc rId="23209" sId="1">
    <oc r="BE140">
      <f>ROW()</f>
    </oc>
    <nc r="BE140">
      <f>ROW()</f>
    </nc>
  </rcc>
  <rcc rId="23210" sId="1">
    <oc r="BE141">
      <f>ROW()</f>
    </oc>
    <nc r="BE141">
      <f>ROW()</f>
    </nc>
  </rcc>
  <rcc rId="23211" sId="1">
    <oc r="BE142">
      <f>ROW()</f>
    </oc>
    <nc r="BE142">
      <f>ROW()</f>
    </nc>
  </rcc>
  <rcc rId="23212" sId="1">
    <oc r="BE143">
      <f>ROW()</f>
    </oc>
    <nc r="BE143">
      <f>ROW()</f>
    </nc>
  </rcc>
  <rcc rId="23213" sId="1">
    <oc r="BE144">
      <f>ROW()</f>
    </oc>
    <nc r="BE144">
      <f>ROW()</f>
    </nc>
  </rcc>
  <rcc rId="23214" sId="1">
    <oc r="BE145">
      <f>ROW()</f>
    </oc>
    <nc r="BE145">
      <f>ROW()</f>
    </nc>
  </rcc>
  <rcc rId="23215" sId="1">
    <oc r="BE146">
      <f>ROW()</f>
    </oc>
    <nc r="BE146">
      <f>ROW()</f>
    </nc>
  </rcc>
  <rcc rId="23216" sId="1">
    <oc r="BE147">
      <f>ROW()</f>
    </oc>
    <nc r="BE147">
      <f>ROW()</f>
    </nc>
  </rcc>
  <rcc rId="23217" sId="1">
    <oc r="BE148">
      <f>ROW()</f>
    </oc>
    <nc r="BE148">
      <f>ROW()</f>
    </nc>
  </rcc>
  <rcc rId="23218" sId="1">
    <oc r="BE149">
      <f>ROW()</f>
    </oc>
    <nc r="BE149">
      <f>ROW()</f>
    </nc>
  </rcc>
  <rcc rId="23219" sId="1">
    <oc r="BE150">
      <f>ROW()</f>
    </oc>
    <nc r="BE150">
      <f>ROW()</f>
    </nc>
  </rcc>
  <rcc rId="23220" sId="1">
    <oc r="BE151">
      <f>ROW()</f>
    </oc>
    <nc r="BE151">
      <f>ROW()</f>
    </nc>
  </rcc>
  <rcc rId="23221" sId="1">
    <oc r="BE152">
      <f>ROW()</f>
    </oc>
    <nc r="BE152">
      <f>ROW()</f>
    </nc>
  </rcc>
  <rcc rId="23222" sId="1">
    <oc r="BE153">
      <f>ROW()</f>
    </oc>
    <nc r="BE153">
      <f>ROW()</f>
    </nc>
  </rcc>
  <rcc rId="23223" sId="1">
    <oc r="BE154">
      <f>ROW()</f>
    </oc>
    <nc r="BE154">
      <f>ROW()</f>
    </nc>
  </rcc>
  <rcc rId="23224" sId="1">
    <oc r="BE155">
      <f>ROW()</f>
    </oc>
    <nc r="BE155">
      <f>ROW()</f>
    </nc>
  </rcc>
  <rcc rId="23225" sId="1">
    <oc r="BE156">
      <f>ROW()</f>
    </oc>
    <nc r="BE156">
      <f>ROW()</f>
    </nc>
  </rcc>
  <rcc rId="23226" sId="1">
    <oc r="BE157">
      <f>ROW()</f>
    </oc>
    <nc r="BE157">
      <f>ROW()</f>
    </nc>
  </rcc>
  <rcc rId="23227" sId="1">
    <oc r="BE158">
      <f>ROW()</f>
    </oc>
    <nc r="BE158">
      <f>ROW()</f>
    </nc>
  </rcc>
  <rcc rId="23228" sId="1">
    <oc r="BE159">
      <f>ROW()</f>
    </oc>
    <nc r="BE159">
      <f>ROW()</f>
    </nc>
  </rcc>
  <rcc rId="23229" sId="1">
    <oc r="BE160">
      <f>ROW()</f>
    </oc>
    <nc r="BE160">
      <f>ROW()</f>
    </nc>
  </rcc>
  <rcc rId="23230" sId="1">
    <oc r="BE161">
      <f>ROW()</f>
    </oc>
    <nc r="BE161">
      <f>ROW()</f>
    </nc>
  </rcc>
  <rcc rId="23231" sId="1">
    <oc r="BE162">
      <f>ROW()</f>
    </oc>
    <nc r="BE162">
      <f>ROW()</f>
    </nc>
  </rcc>
  <rcc rId="23232" sId="1">
    <oc r="BE163">
      <f>ROW()</f>
    </oc>
    <nc r="BE163">
      <f>ROW()</f>
    </nc>
  </rcc>
  <rcc rId="23233" sId="1">
    <oc r="BE164">
      <f>ROW()</f>
    </oc>
    <nc r="BE164">
      <f>ROW()</f>
    </nc>
  </rcc>
  <rcc rId="23234" sId="1">
    <oc r="BE165">
      <f>ROW()</f>
    </oc>
    <nc r="BE165">
      <f>ROW()</f>
    </nc>
  </rcc>
  <rcc rId="23235" sId="1">
    <oc r="BE166">
      <f>ROW()</f>
    </oc>
    <nc r="BE166">
      <f>ROW()</f>
    </nc>
  </rcc>
  <rcc rId="23236" sId="1">
    <oc r="BE167">
      <f>ROW()</f>
    </oc>
    <nc r="BE167">
      <f>ROW()</f>
    </nc>
  </rcc>
  <rcc rId="23237" sId="1">
    <oc r="BE168">
      <f>ROW()</f>
    </oc>
    <nc r="BE168">
      <f>ROW()</f>
    </nc>
  </rcc>
  <rcc rId="23238" sId="1">
    <oc r="BE169">
      <f>ROW()</f>
    </oc>
    <nc r="BE169">
      <f>ROW()</f>
    </nc>
  </rcc>
  <rcc rId="23239" sId="1">
    <oc r="BE170">
      <f>ROW()</f>
    </oc>
    <nc r="BE170">
      <f>ROW()</f>
    </nc>
  </rcc>
  <rcc rId="23240" sId="1">
    <oc r="BE171">
      <f>ROW()</f>
    </oc>
    <nc r="BE171">
      <f>ROW()</f>
    </nc>
  </rcc>
  <rcc rId="23241" sId="1">
    <oc r="BE172">
      <f>ROW()</f>
    </oc>
    <nc r="BE172">
      <f>ROW()</f>
    </nc>
  </rcc>
  <rcc rId="23242" sId="1">
    <oc r="BE173">
      <f>ROW()</f>
    </oc>
    <nc r="BE173">
      <f>ROW()</f>
    </nc>
  </rcc>
  <rcc rId="23243" sId="1">
    <oc r="BE174">
      <f>ROW()</f>
    </oc>
    <nc r="BE174">
      <f>ROW()</f>
    </nc>
  </rcc>
  <rcc rId="23244" sId="1">
    <oc r="BE175">
      <f>ROW()</f>
    </oc>
    <nc r="BE175">
      <f>ROW()</f>
    </nc>
  </rcc>
  <rcc rId="23245" sId="1">
    <oc r="BE176">
      <f>ROW()</f>
    </oc>
    <nc r="BE176">
      <f>ROW()</f>
    </nc>
  </rcc>
  <rcc rId="23246" sId="1">
    <oc r="BE177">
      <f>ROW()</f>
    </oc>
    <nc r="BE177">
      <f>ROW()</f>
    </nc>
  </rcc>
  <rcc rId="23247" sId="1">
    <oc r="BE178">
      <f>ROW()</f>
    </oc>
    <nc r="BE178">
      <f>ROW()</f>
    </nc>
  </rcc>
  <rcc rId="23248" sId="1">
    <oc r="BE179">
      <f>ROW()</f>
    </oc>
    <nc r="BE179">
      <f>ROW()</f>
    </nc>
  </rcc>
  <rcc rId="23249" sId="1">
    <oc r="BE180">
      <f>ROW()</f>
    </oc>
    <nc r="BE180">
      <f>ROW()</f>
    </nc>
  </rcc>
  <rcc rId="23250" sId="1">
    <oc r="BE181">
      <f>ROW()</f>
    </oc>
    <nc r="BE181">
      <f>ROW()</f>
    </nc>
  </rcc>
  <rcc rId="23251" sId="1">
    <oc r="BE182">
      <f>ROW()</f>
    </oc>
    <nc r="BE182">
      <f>ROW()</f>
    </nc>
  </rcc>
  <rcc rId="23252" sId="1">
    <oc r="BE183">
      <f>ROW()</f>
    </oc>
    <nc r="BE183">
      <f>ROW()</f>
    </nc>
  </rcc>
  <rcc rId="23253" sId="1">
    <oc r="BE184">
      <f>ROW()</f>
    </oc>
    <nc r="BE184">
      <f>ROW()</f>
    </nc>
  </rcc>
  <rcc rId="23254" sId="1">
    <oc r="BE185">
      <f>ROW()</f>
    </oc>
    <nc r="BE185">
      <f>ROW()</f>
    </nc>
  </rcc>
  <rcc rId="23255" sId="1">
    <oc r="BE186">
      <f>ROW()</f>
    </oc>
    <nc r="BE186">
      <f>ROW()</f>
    </nc>
  </rcc>
  <rcc rId="23256" sId="1">
    <oc r="BE187">
      <f>ROW()</f>
    </oc>
    <nc r="BE187">
      <f>ROW()</f>
    </nc>
  </rcc>
  <rcc rId="23257" sId="1">
    <oc r="BE188">
      <f>ROW()</f>
    </oc>
    <nc r="BE188">
      <f>ROW()</f>
    </nc>
  </rcc>
  <rcc rId="23258" sId="1">
    <oc r="BE189">
      <f>ROW()</f>
    </oc>
    <nc r="BE189">
      <f>ROW()</f>
    </nc>
  </rcc>
  <rcc rId="23259" sId="1">
    <oc r="BE190">
      <f>ROW()</f>
    </oc>
    <nc r="BE190">
      <f>ROW()</f>
    </nc>
  </rcc>
  <rcc rId="23260" sId="1">
    <oc r="BE191">
      <f>ROW()</f>
    </oc>
    <nc r="BE191">
      <f>ROW()</f>
    </nc>
  </rcc>
  <rcc rId="23261" sId="1">
    <oc r="BE192">
      <f>ROW()</f>
    </oc>
    <nc r="BE192">
      <f>ROW()</f>
    </nc>
  </rcc>
  <rcc rId="23262" sId="1">
    <oc r="BE193">
      <f>ROW()</f>
    </oc>
    <nc r="BE193">
      <f>ROW()</f>
    </nc>
  </rcc>
  <rcc rId="23263" sId="1">
    <oc r="BE194">
      <f>ROW()</f>
    </oc>
    <nc r="BE194">
      <f>ROW()</f>
    </nc>
  </rcc>
  <rcc rId="23264" sId="1">
    <oc r="BE195">
      <f>ROW()</f>
    </oc>
    <nc r="BE195">
      <f>ROW()</f>
    </nc>
  </rcc>
  <rcc rId="23265" sId="1">
    <oc r="BE196">
      <f>ROW()</f>
    </oc>
    <nc r="BE196">
      <f>ROW()</f>
    </nc>
  </rcc>
  <rcc rId="23266" sId="1">
    <oc r="BE197">
      <f>ROW()</f>
    </oc>
    <nc r="BE197">
      <f>ROW()</f>
    </nc>
  </rcc>
  <rcc rId="23267" sId="1">
    <oc r="BE198">
      <f>ROW()</f>
    </oc>
    <nc r="BE198">
      <f>ROW()</f>
    </nc>
  </rcc>
  <rcc rId="23268" sId="1">
    <oc r="BE199">
      <f>ROW()</f>
    </oc>
    <nc r="BE199">
      <f>ROW()</f>
    </nc>
  </rcc>
  <rcc rId="23269" sId="1">
    <oc r="BE200">
      <f>ROW()</f>
    </oc>
    <nc r="BE200">
      <f>ROW()</f>
    </nc>
  </rcc>
  <rcc rId="23270" sId="1">
    <oc r="BE201">
      <f>ROW()</f>
    </oc>
    <nc r="BE201">
      <f>ROW()</f>
    </nc>
  </rcc>
  <rcc rId="23271" sId="1">
    <oc r="BE202">
      <f>ROW()</f>
    </oc>
    <nc r="BE202">
      <f>ROW()</f>
    </nc>
  </rcc>
  <rcc rId="23272" sId="1">
    <oc r="BE203">
      <f>ROW()</f>
    </oc>
    <nc r="BE203">
      <f>ROW()</f>
    </nc>
  </rcc>
  <rcc rId="23273" sId="1">
    <oc r="BE204">
      <f>ROW()</f>
    </oc>
    <nc r="BE204">
      <f>ROW()</f>
    </nc>
  </rcc>
  <rcc rId="23274" sId="1">
    <oc r="BE205">
      <f>ROW()</f>
    </oc>
    <nc r="BE205">
      <f>ROW()</f>
    </nc>
  </rcc>
  <rcc rId="23275" sId="1">
    <oc r="BE206">
      <f>ROW()</f>
    </oc>
    <nc r="BE206">
      <f>ROW()</f>
    </nc>
  </rcc>
  <rcc rId="23276" sId="1">
    <oc r="BE207">
      <f>ROW()</f>
    </oc>
    <nc r="BE207">
      <f>ROW()</f>
    </nc>
  </rcc>
  <rcc rId="23277" sId="1">
    <oc r="BE208">
      <f>ROW()</f>
    </oc>
    <nc r="BE208">
      <f>ROW()</f>
    </nc>
  </rcc>
  <rcc rId="23278" sId="1">
    <oc r="BE209">
      <f>ROW()</f>
    </oc>
    <nc r="BE209">
      <f>ROW()</f>
    </nc>
  </rcc>
  <rcc rId="23279" sId="1">
    <oc r="BE210">
      <f>ROW()</f>
    </oc>
    <nc r="BE210">
      <f>ROW()</f>
    </nc>
  </rcc>
  <rcc rId="23280" sId="1">
    <oc r="BE211">
      <f>ROW()</f>
    </oc>
    <nc r="BE211">
      <f>ROW()</f>
    </nc>
  </rcc>
  <rcc rId="23281" sId="1">
    <oc r="BE212">
      <f>ROW()</f>
    </oc>
    <nc r="BE212">
      <f>ROW()</f>
    </nc>
  </rcc>
  <rcc rId="23282" sId="1">
    <oc r="BE213">
      <f>ROW()</f>
    </oc>
    <nc r="BE213">
      <f>ROW()</f>
    </nc>
  </rcc>
  <rcc rId="23283" sId="1">
    <oc r="BE214">
      <f>ROW()</f>
    </oc>
    <nc r="BE214">
      <f>ROW()</f>
    </nc>
  </rcc>
  <rcc rId="23284" sId="1">
    <oc r="BE215">
      <f>ROW()</f>
    </oc>
    <nc r="BE215">
      <f>ROW()</f>
    </nc>
  </rcc>
  <rcc rId="23285" sId="1">
    <oc r="BE216">
      <f>ROW()</f>
    </oc>
    <nc r="BE216">
      <f>ROW()</f>
    </nc>
  </rcc>
  <rcc rId="23286" sId="1">
    <oc r="BE217">
      <f>ROW()</f>
    </oc>
    <nc r="BE217">
      <f>ROW()</f>
    </nc>
  </rcc>
  <rcc rId="23287" sId="1">
    <oc r="BE218">
      <f>ROW()</f>
    </oc>
    <nc r="BE218">
      <f>ROW()</f>
    </nc>
  </rcc>
  <rcc rId="23288" sId="1">
    <oc r="BE219">
      <f>ROW()</f>
    </oc>
    <nc r="BE219">
      <f>ROW()</f>
    </nc>
  </rcc>
  <rcc rId="23289" sId="1">
    <oc r="BE220">
      <f>ROW()</f>
    </oc>
    <nc r="BE220">
      <f>ROW()</f>
    </nc>
  </rcc>
  <rcc rId="23290" sId="1">
    <oc r="BE221">
      <f>ROW()</f>
    </oc>
    <nc r="BE221">
      <f>ROW()</f>
    </nc>
  </rcc>
  <rcc rId="23291" sId="1">
    <oc r="BE222">
      <f>ROW()</f>
    </oc>
    <nc r="BE222">
      <f>ROW()</f>
    </nc>
  </rcc>
  <rcc rId="23292" sId="1">
    <oc r="BE223">
      <f>ROW()</f>
    </oc>
    <nc r="BE223">
      <f>ROW()</f>
    </nc>
  </rcc>
  <rcc rId="23293" sId="1">
    <oc r="BE224">
      <f>ROW()</f>
    </oc>
    <nc r="BE224">
      <f>ROW()</f>
    </nc>
  </rcc>
  <rcc rId="23294" sId="1">
    <oc r="BE225">
      <f>ROW()</f>
    </oc>
    <nc r="BE225">
      <f>ROW()</f>
    </nc>
  </rcc>
  <rcc rId="23295" sId="1">
    <oc r="BE226">
      <f>ROW()</f>
    </oc>
    <nc r="BE226">
      <f>ROW()</f>
    </nc>
  </rcc>
  <rcc rId="23296" sId="1">
    <oc r="BE227">
      <f>ROW()</f>
    </oc>
    <nc r="BE227">
      <f>ROW()</f>
    </nc>
  </rcc>
  <rcc rId="23297" sId="1">
    <oc r="BE228">
      <f>ROW()</f>
    </oc>
    <nc r="BE228">
      <f>ROW()</f>
    </nc>
  </rcc>
  <rcc rId="23298" sId="1">
    <oc r="BE229">
      <f>ROW()</f>
    </oc>
    <nc r="BE229">
      <f>ROW()</f>
    </nc>
  </rcc>
  <rcc rId="23299" sId="1">
    <oc r="BE230">
      <f>ROW()</f>
    </oc>
    <nc r="BE230">
      <f>ROW()</f>
    </nc>
  </rcc>
  <rcc rId="23300" sId="1">
    <oc r="BE231">
      <f>ROW()</f>
    </oc>
    <nc r="BE231">
      <f>ROW()</f>
    </nc>
  </rcc>
  <rcc rId="23301" sId="1">
    <oc r="BE232">
      <f>ROW()</f>
    </oc>
    <nc r="BE232">
      <f>ROW()</f>
    </nc>
  </rcc>
  <rcc rId="23302" sId="1">
    <oc r="BE233">
      <f>ROW()</f>
    </oc>
    <nc r="BE233">
      <f>ROW()</f>
    </nc>
  </rcc>
  <rcc rId="23303" sId="1">
    <oc r="BE234">
      <f>ROW()</f>
    </oc>
    <nc r="BE234">
      <f>ROW()</f>
    </nc>
  </rcc>
  <rcc rId="23304" sId="1">
    <oc r="BE235">
      <f>ROW()</f>
    </oc>
    <nc r="BE235">
      <f>ROW()</f>
    </nc>
  </rcc>
  <rcc rId="23305" sId="1">
    <oc r="BE236">
      <f>ROW()</f>
    </oc>
    <nc r="BE236">
      <f>ROW()</f>
    </nc>
  </rcc>
  <rcc rId="23306" sId="1">
    <oc r="BE237">
      <f>ROW()</f>
    </oc>
    <nc r="BE237">
      <f>ROW()</f>
    </nc>
  </rcc>
  <rcc rId="23307" sId="1">
    <oc r="BE238">
      <f>ROW()</f>
    </oc>
    <nc r="BE238">
      <f>ROW()</f>
    </nc>
  </rcc>
  <rcc rId="23308" sId="1">
    <oc r="BE239">
      <f>ROW()</f>
    </oc>
    <nc r="BE239">
      <f>ROW()</f>
    </nc>
  </rcc>
  <rcc rId="23309" sId="1">
    <oc r="BE240">
      <f>ROW()</f>
    </oc>
    <nc r="BE240">
      <f>ROW()</f>
    </nc>
  </rcc>
  <rcc rId="23310" sId="1">
    <oc r="BE241">
      <f>ROW()</f>
    </oc>
    <nc r="BE241">
      <f>ROW()</f>
    </nc>
  </rcc>
  <rcc rId="23311" sId="1">
    <oc r="BE242">
      <f>ROW()</f>
    </oc>
    <nc r="BE242">
      <f>ROW()</f>
    </nc>
  </rcc>
  <rcc rId="23312" sId="1">
    <oc r="BE243">
      <f>ROW()</f>
    </oc>
    <nc r="BE243">
      <f>ROW()</f>
    </nc>
  </rcc>
  <rcc rId="23313" sId="1">
    <oc r="BE244">
      <f>ROW()</f>
    </oc>
    <nc r="BE244">
      <f>ROW()</f>
    </nc>
  </rcc>
  <rcc rId="23314" sId="1">
    <oc r="BE245">
      <f>ROW()</f>
    </oc>
    <nc r="BE245">
      <f>ROW()</f>
    </nc>
  </rcc>
  <rcc rId="23315" sId="1">
    <oc r="BE246">
      <f>ROW()</f>
    </oc>
    <nc r="BE246">
      <f>ROW()</f>
    </nc>
  </rcc>
  <rcc rId="23316" sId="1">
    <oc r="BE247">
      <f>ROW()</f>
    </oc>
    <nc r="BE247">
      <f>ROW()</f>
    </nc>
  </rcc>
  <rcc rId="23317" sId="1">
    <oc r="BE248">
      <f>ROW()</f>
    </oc>
    <nc r="BE248">
      <f>ROW()</f>
    </nc>
  </rcc>
  <rcc rId="23318" sId="1">
    <oc r="BE249">
      <f>ROW()</f>
    </oc>
    <nc r="BE249">
      <f>ROW()</f>
    </nc>
  </rcc>
  <rcc rId="23319" sId="1">
    <oc r="BE250">
      <f>ROW()</f>
    </oc>
    <nc r="BE250">
      <f>ROW()</f>
    </nc>
  </rcc>
  <rcc rId="23320" sId="1">
    <oc r="BE251">
      <f>ROW()</f>
    </oc>
    <nc r="BE251">
      <f>ROW()</f>
    </nc>
  </rcc>
  <rcc rId="23321" sId="1">
    <oc r="BE252">
      <f>ROW()</f>
    </oc>
    <nc r="BE252">
      <f>ROW()</f>
    </nc>
  </rcc>
  <rcc rId="23322" sId="1">
    <oc r="BE253">
      <f>ROW()</f>
    </oc>
    <nc r="BE253">
      <f>ROW()</f>
    </nc>
  </rcc>
  <rcc rId="23323" sId="1">
    <oc r="BE254">
      <f>ROW()</f>
    </oc>
    <nc r="BE254">
      <f>ROW()</f>
    </nc>
  </rcc>
  <rcc rId="23324" sId="1">
    <oc r="BE255">
      <f>ROW()</f>
    </oc>
    <nc r="BE255">
      <f>ROW()</f>
    </nc>
  </rcc>
  <rcc rId="23325" sId="1">
    <oc r="BE256">
      <f>ROW()</f>
    </oc>
    <nc r="BE256">
      <f>ROW()</f>
    </nc>
  </rcc>
  <rcc rId="23326" sId="1">
    <oc r="BE257">
      <f>ROW()</f>
    </oc>
    <nc r="BE257">
      <f>ROW()</f>
    </nc>
  </rcc>
  <rcc rId="23327" sId="1">
    <oc r="BE258">
      <f>ROW()</f>
    </oc>
    <nc r="BE258">
      <f>ROW()</f>
    </nc>
  </rcc>
  <rcc rId="23328" sId="1">
    <oc r="BE259">
      <f>ROW()</f>
    </oc>
    <nc r="BE259">
      <f>ROW()</f>
    </nc>
  </rcc>
  <rcc rId="23329" sId="1">
    <oc r="BE260">
      <f>ROW()</f>
    </oc>
    <nc r="BE260">
      <f>ROW()</f>
    </nc>
  </rcc>
  <rcc rId="23330" sId="1">
    <oc r="BE261">
      <f>ROW()</f>
    </oc>
    <nc r="BE261">
      <f>ROW()</f>
    </nc>
  </rcc>
  <rcc rId="23331" sId="1">
    <oc r="BE262">
      <f>ROW()</f>
    </oc>
    <nc r="BE262">
      <f>ROW()</f>
    </nc>
  </rcc>
  <rcc rId="23332" sId="1">
    <oc r="BE263">
      <f>ROW()</f>
    </oc>
    <nc r="BE263">
      <f>ROW()</f>
    </nc>
  </rcc>
  <rcc rId="23333" sId="1">
    <oc r="BE264">
      <f>ROW()</f>
    </oc>
    <nc r="BE264">
      <f>ROW()</f>
    </nc>
  </rcc>
  <rcc rId="23334" sId="1">
    <oc r="BE265">
      <f>ROW()</f>
    </oc>
    <nc r="BE265">
      <f>ROW()</f>
    </nc>
  </rcc>
  <rcc rId="23335" sId="1">
    <oc r="BE266">
      <f>ROW()</f>
    </oc>
    <nc r="BE266">
      <f>ROW()</f>
    </nc>
  </rcc>
  <rcc rId="23336" sId="1">
    <oc r="BE267">
      <f>ROW()</f>
    </oc>
    <nc r="BE267">
      <f>ROW()</f>
    </nc>
  </rcc>
  <rcc rId="23337" sId="1">
    <oc r="BE268">
      <f>ROW()</f>
    </oc>
    <nc r="BE268">
      <f>ROW()</f>
    </nc>
  </rcc>
  <rcc rId="23338" sId="1">
    <oc r="BE269">
      <f>ROW()</f>
    </oc>
    <nc r="BE269">
      <f>ROW()</f>
    </nc>
  </rcc>
  <rcc rId="23339" sId="1">
    <oc r="BE270">
      <f>ROW()</f>
    </oc>
    <nc r="BE270">
      <f>ROW()</f>
    </nc>
  </rcc>
  <rcc rId="23340" sId="1">
    <oc r="BE271">
      <f>ROW()</f>
    </oc>
    <nc r="BE271">
      <f>ROW()</f>
    </nc>
  </rcc>
  <rcc rId="23341" sId="1">
    <oc r="BE272">
      <f>ROW()</f>
    </oc>
    <nc r="BE272">
      <f>ROW()</f>
    </nc>
  </rcc>
  <rcc rId="23342" sId="1">
    <oc r="BE273">
      <f>ROW()</f>
    </oc>
    <nc r="BE273">
      <f>ROW()</f>
    </nc>
  </rcc>
  <rcc rId="23343" sId="1">
    <oc r="BE274">
      <f>ROW()</f>
    </oc>
    <nc r="BE274">
      <f>ROW()</f>
    </nc>
  </rcc>
  <rcc rId="23344" sId="1">
    <oc r="BE275">
      <f>ROW()</f>
    </oc>
    <nc r="BE275">
      <f>ROW()</f>
    </nc>
  </rcc>
  <rcc rId="23345" sId="1">
    <oc r="BE276">
      <f>ROW()</f>
    </oc>
    <nc r="BE276">
      <f>ROW()</f>
    </nc>
  </rcc>
  <rcc rId="23346" sId="1">
    <oc r="BE277">
      <f>ROW()</f>
    </oc>
    <nc r="BE277">
      <f>ROW()</f>
    </nc>
  </rcc>
  <rcc rId="23347" sId="1">
    <oc r="BE278">
      <f>ROW()</f>
    </oc>
    <nc r="BE278">
      <f>ROW()</f>
    </nc>
  </rcc>
  <rcc rId="23348" sId="1">
    <oc r="BE279">
      <f>ROW()</f>
    </oc>
    <nc r="BE279">
      <f>ROW()</f>
    </nc>
  </rcc>
  <rcc rId="23349" sId="1">
    <oc r="BE280">
      <f>ROW()</f>
    </oc>
    <nc r="BE280">
      <f>ROW()</f>
    </nc>
  </rcc>
  <rcc rId="23350" sId="1">
    <oc r="BE281">
      <f>ROW()</f>
    </oc>
    <nc r="BE281">
      <f>ROW()</f>
    </nc>
  </rcc>
  <rcc rId="23351" sId="1">
    <oc r="BE282">
      <f>ROW()</f>
    </oc>
    <nc r="BE282">
      <f>ROW()</f>
    </nc>
  </rcc>
  <rcc rId="23352" sId="1">
    <oc r="BE283">
      <f>ROW()</f>
    </oc>
    <nc r="BE283">
      <f>ROW()</f>
    </nc>
  </rcc>
  <rcc rId="23353" sId="1">
    <oc r="BE284">
      <f>ROW()</f>
    </oc>
    <nc r="BE284">
      <f>ROW()</f>
    </nc>
  </rcc>
  <rcc rId="23354" sId="1">
    <oc r="BE285">
      <f>ROW()</f>
    </oc>
    <nc r="BE285">
      <f>ROW()</f>
    </nc>
  </rcc>
  <rcc rId="23355" sId="1">
    <oc r="BE286">
      <f>ROW()</f>
    </oc>
    <nc r="BE286">
      <f>ROW()</f>
    </nc>
  </rcc>
  <rcc rId="23356" sId="1">
    <oc r="BE287">
      <f>ROW()</f>
    </oc>
    <nc r="BE287">
      <f>ROW()</f>
    </nc>
  </rcc>
  <rcc rId="23357" sId="1">
    <oc r="BE288">
      <f>ROW()</f>
    </oc>
    <nc r="BE288">
      <f>ROW()</f>
    </nc>
  </rcc>
  <rcc rId="23358" sId="1">
    <oc r="BE289">
      <f>ROW()</f>
    </oc>
    <nc r="BE289">
      <f>ROW()</f>
    </nc>
  </rcc>
  <rcc rId="23359" sId="1">
    <oc r="BE290">
      <f>ROW()</f>
    </oc>
    <nc r="BE290">
      <f>ROW()</f>
    </nc>
  </rcc>
  <rcc rId="23360" sId="1">
    <oc r="BE291">
      <f>ROW()</f>
    </oc>
    <nc r="BE291">
      <f>ROW()</f>
    </nc>
  </rcc>
  <rcc rId="23361" sId="1">
    <oc r="BE292">
      <f>ROW()</f>
    </oc>
    <nc r="BE292">
      <f>ROW()</f>
    </nc>
  </rcc>
  <rcc rId="23362" sId="1">
    <oc r="BE293">
      <f>ROW()</f>
    </oc>
    <nc r="BE293">
      <f>ROW()</f>
    </nc>
  </rcc>
  <rcc rId="23363" sId="1">
    <oc r="BE294">
      <f>ROW()</f>
    </oc>
    <nc r="BE294">
      <f>ROW()</f>
    </nc>
  </rcc>
  <rcc rId="23364" sId="1">
    <oc r="BE295">
      <f>ROW()</f>
    </oc>
    <nc r="BE295">
      <f>ROW()</f>
    </nc>
  </rcc>
  <rcc rId="23365" sId="1">
    <oc r="BE296">
      <f>ROW()</f>
    </oc>
    <nc r="BE296">
      <f>ROW()</f>
    </nc>
  </rcc>
  <rcc rId="23366" sId="1">
    <oc r="BE297">
      <f>ROW()</f>
    </oc>
    <nc r="BE297">
      <f>ROW()</f>
    </nc>
  </rcc>
  <rcc rId="23367" sId="1">
    <oc r="BE298">
      <f>ROW()</f>
    </oc>
    <nc r="BE298">
      <f>ROW()</f>
    </nc>
  </rcc>
  <rcc rId="23368" sId="1">
    <oc r="BE299">
      <f>ROW()</f>
    </oc>
    <nc r="BE299">
      <f>ROW()</f>
    </nc>
  </rcc>
  <rcc rId="23369" sId="1">
    <oc r="BE300">
      <f>ROW()</f>
    </oc>
    <nc r="BE300">
      <f>ROW()</f>
    </nc>
  </rcc>
  <rcc rId="23370" sId="1">
    <oc r="BE301">
      <f>ROW()</f>
    </oc>
    <nc r="BE301">
      <f>ROW()</f>
    </nc>
  </rcc>
  <rcc rId="23371" sId="1">
    <oc r="BE302">
      <f>ROW()</f>
    </oc>
    <nc r="BE302">
      <f>ROW()</f>
    </nc>
  </rcc>
  <rcc rId="23372" sId="1">
    <oc r="BE303">
      <f>ROW()</f>
    </oc>
    <nc r="BE303">
      <f>ROW()</f>
    </nc>
  </rcc>
  <rcc rId="23373" sId="1">
    <oc r="BE304">
      <f>ROW()</f>
    </oc>
    <nc r="BE304">
      <f>ROW()</f>
    </nc>
  </rcc>
  <rcc rId="23374" sId="1">
    <oc r="BE305">
      <f>ROW()</f>
    </oc>
    <nc r="BE305">
      <f>ROW()</f>
    </nc>
  </rcc>
  <rcc rId="23375" sId="1">
    <oc r="BE306">
      <f>ROW()</f>
    </oc>
    <nc r="BE306">
      <f>ROW()</f>
    </nc>
  </rcc>
  <rcc rId="23376" sId="1">
    <oc r="BE307">
      <f>ROW()</f>
    </oc>
    <nc r="BE307">
      <f>ROW()</f>
    </nc>
  </rcc>
  <rcc rId="23377" sId="1">
    <oc r="BE308">
      <f>ROW()</f>
    </oc>
    <nc r="BE308">
      <f>ROW()</f>
    </nc>
  </rcc>
  <rcc rId="23378" sId="1">
    <oc r="BE309">
      <f>ROW()</f>
    </oc>
    <nc r="BE309">
      <f>ROW()</f>
    </nc>
  </rcc>
  <rcc rId="23379" sId="1">
    <oc r="BE310">
      <f>ROW()</f>
    </oc>
    <nc r="BE310">
      <f>ROW()</f>
    </nc>
  </rcc>
  <rcc rId="23380" sId="1">
    <oc r="BE311">
      <f>ROW()</f>
    </oc>
    <nc r="BE311">
      <f>ROW()</f>
    </nc>
  </rcc>
  <rcc rId="23381" sId="1">
    <oc r="BE312">
      <f>ROW()</f>
    </oc>
    <nc r="BE312">
      <f>ROW()</f>
    </nc>
  </rcc>
  <rcc rId="23382" sId="1">
    <oc r="BE313">
      <f>ROW()</f>
    </oc>
    <nc r="BE313">
      <f>ROW()</f>
    </nc>
  </rcc>
  <rcc rId="23383" sId="1">
    <oc r="BE314">
      <f>ROW()</f>
    </oc>
    <nc r="BE314">
      <f>ROW()</f>
    </nc>
  </rcc>
  <rcc rId="23384" sId="1">
    <oc r="BE315">
      <f>ROW()</f>
    </oc>
    <nc r="BE315">
      <f>ROW()</f>
    </nc>
  </rcc>
  <rcc rId="23385" sId="1">
    <oc r="BE316">
      <f>ROW()</f>
    </oc>
    <nc r="BE316">
      <f>ROW()</f>
    </nc>
  </rcc>
  <rcc rId="23386" sId="1">
    <oc r="BE317">
      <f>ROW()</f>
    </oc>
    <nc r="BE317">
      <f>ROW()</f>
    </nc>
  </rcc>
  <rcc rId="23387" sId="1">
    <oc r="BE318">
      <f>ROW()</f>
    </oc>
    <nc r="BE318">
      <f>ROW()</f>
    </nc>
  </rcc>
  <rcc rId="23388" sId="1">
    <oc r="BE319">
      <f>ROW()</f>
    </oc>
    <nc r="BE319">
      <f>ROW()</f>
    </nc>
  </rcc>
  <rcc rId="23389" sId="1">
    <oc r="BE320">
      <f>ROW()</f>
    </oc>
    <nc r="BE320">
      <f>ROW()</f>
    </nc>
  </rcc>
  <rcc rId="23390" sId="1">
    <oc r="BE321">
      <f>ROW()</f>
    </oc>
    <nc r="BE321">
      <f>ROW()</f>
    </nc>
  </rcc>
  <rcc rId="23391" sId="1">
    <oc r="BE322">
      <f>ROW()</f>
    </oc>
    <nc r="BE322">
      <f>ROW()</f>
    </nc>
  </rcc>
  <rcc rId="23392" sId="1">
    <oc r="BE323">
      <f>ROW()</f>
    </oc>
    <nc r="BE323">
      <f>ROW()</f>
    </nc>
  </rcc>
  <rcc rId="23393" sId="1">
    <oc r="BE324">
      <f>ROW()</f>
    </oc>
    <nc r="BE324">
      <f>ROW()</f>
    </nc>
  </rcc>
  <rcc rId="23394" sId="1">
    <oc r="BE325">
      <f>ROW()</f>
    </oc>
    <nc r="BE325">
      <f>ROW()</f>
    </nc>
  </rcc>
  <rcc rId="23395" sId="1">
    <oc r="BE326">
      <f>ROW()</f>
    </oc>
    <nc r="BE326">
      <f>ROW()</f>
    </nc>
  </rcc>
  <rcc rId="23396" sId="1">
    <oc r="BE327">
      <f>ROW()</f>
    </oc>
    <nc r="BE327">
      <f>ROW()</f>
    </nc>
  </rcc>
  <rcc rId="23397" sId="1">
    <oc r="BE328">
      <f>ROW()</f>
    </oc>
    <nc r="BE328">
      <f>ROW()</f>
    </nc>
  </rcc>
  <rcc rId="23398" sId="1">
    <oc r="BE329">
      <f>ROW()</f>
    </oc>
    <nc r="BE329">
      <f>ROW()</f>
    </nc>
  </rcc>
  <rcc rId="23399" sId="1">
    <oc r="BE330">
      <f>ROW()</f>
    </oc>
    <nc r="BE330">
      <f>ROW()</f>
    </nc>
  </rcc>
  <rcc rId="23400" sId="1">
    <oc r="BE331">
      <f>ROW()</f>
    </oc>
    <nc r="BE331">
      <f>ROW()</f>
    </nc>
  </rcc>
  <rcc rId="23401" sId="1">
    <oc r="BE332">
      <f>ROW()</f>
    </oc>
    <nc r="BE332">
      <f>ROW()</f>
    </nc>
  </rcc>
  <rcc rId="23402" sId="1">
    <oc r="BE333">
      <f>ROW()</f>
    </oc>
    <nc r="BE333">
      <f>ROW()</f>
    </nc>
  </rcc>
  <rcc rId="23403" sId="1">
    <oc r="BE334">
      <f>ROW()</f>
    </oc>
    <nc r="BE334">
      <f>ROW()</f>
    </nc>
  </rcc>
  <rcc rId="23404" sId="1">
    <oc r="BE335">
      <f>ROW()</f>
    </oc>
    <nc r="BE335">
      <f>ROW()</f>
    </nc>
  </rcc>
  <rcc rId="23405" sId="1">
    <oc r="BE336">
      <f>ROW()</f>
    </oc>
    <nc r="BE336">
      <f>ROW()</f>
    </nc>
  </rcc>
  <rcc rId="23406" sId="1">
    <oc r="BE337">
      <f>ROW()</f>
    </oc>
    <nc r="BE337">
      <f>ROW()</f>
    </nc>
  </rcc>
  <rcc rId="23407" sId="1">
    <oc r="BE338">
      <f>ROW()</f>
    </oc>
    <nc r="BE338">
      <f>ROW()</f>
    </nc>
  </rcc>
  <rcc rId="23408" sId="1">
    <oc r="BE339">
      <f>ROW()</f>
    </oc>
    <nc r="BE339">
      <f>ROW()</f>
    </nc>
  </rcc>
  <rcc rId="23409" sId="1">
    <oc r="BE340">
      <f>ROW()</f>
    </oc>
    <nc r="BE340">
      <f>ROW()</f>
    </nc>
  </rcc>
  <rcc rId="23410" sId="1">
    <oc r="BE341">
      <f>ROW()</f>
    </oc>
    <nc r="BE341">
      <f>ROW()</f>
    </nc>
  </rcc>
  <rcc rId="23411" sId="1">
    <oc r="BE342">
      <f>ROW()</f>
    </oc>
    <nc r="BE342">
      <f>ROW()</f>
    </nc>
  </rcc>
  <rcc rId="23412" sId="1">
    <oc r="BE343">
      <f>ROW()</f>
    </oc>
    <nc r="BE343">
      <f>ROW()</f>
    </nc>
  </rcc>
  <rcc rId="23413" sId="1">
    <oc r="BE344">
      <f>ROW()</f>
    </oc>
    <nc r="BE344">
      <f>ROW()</f>
    </nc>
  </rcc>
  <rcc rId="23414" sId="1">
    <oc r="BE345">
      <f>ROW()</f>
    </oc>
    <nc r="BE345">
      <f>ROW()</f>
    </nc>
  </rcc>
  <rcc rId="23415" sId="1">
    <oc r="BE346">
      <f>ROW()</f>
    </oc>
    <nc r="BE346">
      <f>ROW()</f>
    </nc>
  </rcc>
  <rcc rId="23416" sId="1">
    <oc r="BE347">
      <f>ROW()</f>
    </oc>
    <nc r="BE347">
      <f>ROW()</f>
    </nc>
  </rcc>
  <rcc rId="23417" sId="1">
    <oc r="BE348">
      <f>ROW()</f>
    </oc>
    <nc r="BE348">
      <f>ROW()</f>
    </nc>
  </rcc>
  <rcc rId="23418" sId="1">
    <oc r="BE349">
      <f>ROW()</f>
    </oc>
    <nc r="BE349">
      <f>ROW()</f>
    </nc>
  </rcc>
  <rcc rId="23419" sId="1">
    <oc r="BE350">
      <f>ROW()</f>
    </oc>
    <nc r="BE350">
      <f>ROW()</f>
    </nc>
  </rcc>
  <rcc rId="23420" sId="1">
    <oc r="BE351">
      <f>ROW()</f>
    </oc>
    <nc r="BE351">
      <f>ROW()</f>
    </nc>
  </rcc>
  <rcc rId="23421" sId="1">
    <oc r="BE352">
      <f>ROW()</f>
    </oc>
    <nc r="BE352">
      <f>ROW()</f>
    </nc>
  </rcc>
  <rcc rId="23422" sId="1">
    <oc r="BE353">
      <f>ROW()</f>
    </oc>
    <nc r="BE353">
      <f>ROW()</f>
    </nc>
  </rcc>
  <rcc rId="23423" sId="1">
    <oc r="BE354">
      <f>ROW()</f>
    </oc>
    <nc r="BE354">
      <f>ROW()</f>
    </nc>
  </rcc>
  <rcc rId="23424" sId="1">
    <oc r="BE355">
      <f>ROW()</f>
    </oc>
    <nc r="BE355">
      <f>ROW()</f>
    </nc>
  </rcc>
  <rcc rId="23425" sId="1">
    <oc r="BE356">
      <f>ROW()</f>
    </oc>
    <nc r="BE356">
      <f>ROW()</f>
    </nc>
  </rcc>
  <rcc rId="23426" sId="1">
    <oc r="BE357">
      <f>ROW()</f>
    </oc>
    <nc r="BE357">
      <f>ROW()</f>
    </nc>
  </rcc>
  <rcc rId="23427" sId="1">
    <oc r="BE358">
      <f>ROW()</f>
    </oc>
    <nc r="BE358">
      <f>ROW()</f>
    </nc>
  </rcc>
  <rcc rId="23428" sId="1">
    <oc r="BE359">
      <f>ROW()</f>
    </oc>
    <nc r="BE359">
      <f>ROW()</f>
    </nc>
  </rcc>
  <rcc rId="23429" sId="1">
    <oc r="BE360">
      <f>ROW()</f>
    </oc>
    <nc r="BE360">
      <f>ROW()</f>
    </nc>
  </rcc>
  <rcc rId="23430" sId="1">
    <oc r="BE361">
      <f>ROW()</f>
    </oc>
    <nc r="BE361">
      <f>ROW()</f>
    </nc>
  </rcc>
  <rcc rId="23431" sId="1">
    <oc r="BE362">
      <f>ROW()</f>
    </oc>
    <nc r="BE362">
      <f>ROW()</f>
    </nc>
  </rcc>
  <rcc rId="23432" sId="1">
    <oc r="BE363">
      <f>ROW()</f>
    </oc>
    <nc r="BE363">
      <f>ROW()</f>
    </nc>
  </rcc>
  <rcc rId="23433" sId="1">
    <oc r="BE364">
      <f>ROW()</f>
    </oc>
    <nc r="BE364">
      <f>ROW()</f>
    </nc>
  </rcc>
  <rcc rId="23434" sId="1">
    <oc r="BE365">
      <f>ROW()</f>
    </oc>
    <nc r="BE365">
      <f>ROW()</f>
    </nc>
  </rcc>
  <rcc rId="23435" sId="1">
    <oc r="BE366">
      <f>ROW()</f>
    </oc>
    <nc r="BE366">
      <f>ROW()</f>
    </nc>
  </rcc>
  <rcc rId="23436" sId="1">
    <oc r="BE367">
      <f>ROW()</f>
    </oc>
    <nc r="BE367">
      <f>ROW()</f>
    </nc>
  </rcc>
  <rcc rId="23437" sId="1">
    <oc r="BE368">
      <f>ROW()</f>
    </oc>
    <nc r="BE368">
      <f>ROW()</f>
    </nc>
  </rcc>
  <rcc rId="23438" sId="1">
    <oc r="BE369">
      <f>ROW()</f>
    </oc>
    <nc r="BE369">
      <f>ROW()</f>
    </nc>
  </rcc>
  <rcc rId="23439" sId="1">
    <oc r="BE370">
      <f>ROW()</f>
    </oc>
    <nc r="BE370">
      <f>ROW()</f>
    </nc>
  </rcc>
  <rcc rId="23440" sId="1">
    <oc r="BE371">
      <f>ROW()</f>
    </oc>
    <nc r="BE371">
      <f>ROW()</f>
    </nc>
  </rcc>
  <rcc rId="23441" sId="1">
    <oc r="BE372">
      <f>ROW()</f>
    </oc>
    <nc r="BE372">
      <f>ROW()</f>
    </nc>
  </rcc>
  <rcc rId="23442" sId="1">
    <oc r="BE373">
      <f>ROW()</f>
    </oc>
    <nc r="BE373">
      <f>ROW()</f>
    </nc>
  </rcc>
  <rcc rId="23443" sId="1">
    <oc r="BE374">
      <f>ROW()</f>
    </oc>
    <nc r="BE374">
      <f>ROW()</f>
    </nc>
  </rcc>
  <rcc rId="23444" sId="1">
    <oc r="BE375">
      <f>ROW()</f>
    </oc>
    <nc r="BE375">
      <f>ROW()</f>
    </nc>
  </rcc>
  <rcc rId="23445" sId="1">
    <oc r="BE376">
      <f>ROW()</f>
    </oc>
    <nc r="BE376">
      <f>ROW()</f>
    </nc>
  </rcc>
  <rcc rId="23446" sId="1">
    <oc r="BE377">
      <f>ROW()</f>
    </oc>
    <nc r="BE377">
      <f>ROW()</f>
    </nc>
  </rcc>
  <rcc rId="23447" sId="1">
    <oc r="BE378">
      <f>ROW()</f>
    </oc>
    <nc r="BE378">
      <f>ROW()</f>
    </nc>
  </rcc>
  <rcc rId="23448" sId="1">
    <oc r="BE379">
      <f>ROW()</f>
    </oc>
    <nc r="BE379">
      <f>ROW()</f>
    </nc>
  </rcc>
  <rcc rId="23449" sId="1">
    <oc r="BE380">
      <f>ROW()</f>
    </oc>
    <nc r="BE380">
      <f>ROW()</f>
    </nc>
  </rcc>
  <rcc rId="23450" sId="1">
    <oc r="BE381">
      <f>ROW()</f>
    </oc>
    <nc r="BE381">
      <f>ROW()</f>
    </nc>
  </rcc>
  <rcc rId="23451" sId="1">
    <oc r="BE382">
      <f>ROW()</f>
    </oc>
    <nc r="BE382">
      <f>ROW()</f>
    </nc>
  </rcc>
  <rcc rId="23452" sId="1">
    <oc r="BE383">
      <f>ROW()</f>
    </oc>
    <nc r="BE383">
      <f>ROW()</f>
    </nc>
  </rcc>
  <rcc rId="23453" sId="1">
    <oc r="BE384">
      <f>ROW()</f>
    </oc>
    <nc r="BE384">
      <f>ROW()</f>
    </nc>
  </rcc>
  <rcc rId="23454" sId="1">
    <oc r="BE385">
      <f>ROW()</f>
    </oc>
    <nc r="BE385">
      <f>ROW()</f>
    </nc>
  </rcc>
  <rcc rId="23455" sId="1">
    <oc r="BE386">
      <f>ROW()</f>
    </oc>
    <nc r="BE386">
      <f>ROW()</f>
    </nc>
  </rcc>
  <rcc rId="23456" sId="1">
    <oc r="BE387">
      <f>ROW()</f>
    </oc>
    <nc r="BE387">
      <f>ROW()</f>
    </nc>
  </rcc>
  <rcc rId="23457" sId="1">
    <oc r="BE388">
      <f>ROW()</f>
    </oc>
    <nc r="BE388">
      <f>ROW()</f>
    </nc>
  </rcc>
  <rcc rId="23458" sId="1">
    <oc r="BE389">
      <f>ROW()</f>
    </oc>
    <nc r="BE389">
      <f>ROW()</f>
    </nc>
  </rcc>
  <rcc rId="23459" sId="1">
    <oc r="BE390">
      <f>ROW()</f>
    </oc>
    <nc r="BE390">
      <f>ROW()</f>
    </nc>
  </rcc>
  <rcc rId="23460" sId="1">
    <oc r="BE391">
      <f>ROW()</f>
    </oc>
    <nc r="BE391">
      <f>ROW()</f>
    </nc>
  </rcc>
  <rcc rId="23461" sId="1">
    <oc r="BE392">
      <f>ROW()</f>
    </oc>
    <nc r="BE392">
      <f>ROW()</f>
    </nc>
  </rcc>
  <rcc rId="23462" sId="1">
    <oc r="BE393">
      <f>ROW()</f>
    </oc>
    <nc r="BE393">
      <f>ROW()</f>
    </nc>
  </rcc>
  <rcc rId="23463" sId="1">
    <oc r="BE394">
      <f>ROW()</f>
    </oc>
    <nc r="BE394">
      <f>ROW()</f>
    </nc>
  </rcc>
  <rcc rId="23464" sId="1">
    <oc r="BE395">
      <f>ROW()</f>
    </oc>
    <nc r="BE395">
      <f>ROW()</f>
    </nc>
  </rcc>
  <rcc rId="23465" sId="1">
    <oc r="BE396">
      <f>ROW()</f>
    </oc>
    <nc r="BE396">
      <f>ROW()</f>
    </nc>
  </rcc>
  <rcc rId="23466" sId="1">
    <oc r="BE397">
      <f>ROW()</f>
    </oc>
    <nc r="BE397">
      <f>ROW()</f>
    </nc>
  </rcc>
  <rcc rId="23467" sId="1">
    <oc r="BE398">
      <f>ROW()</f>
    </oc>
    <nc r="BE398">
      <f>ROW()</f>
    </nc>
  </rcc>
  <rcc rId="23468" sId="1">
    <oc r="BE399">
      <f>ROW()</f>
    </oc>
    <nc r="BE399">
      <f>ROW()</f>
    </nc>
  </rcc>
  <rcc rId="23469" sId="1">
    <oc r="BE400">
      <f>ROW()</f>
    </oc>
    <nc r="BE400">
      <f>ROW()</f>
    </nc>
  </rcc>
  <rcc rId="23470" sId="1">
    <oc r="BE401">
      <f>ROW()</f>
    </oc>
    <nc r="BE401">
      <f>ROW()</f>
    </nc>
  </rcc>
  <rcc rId="23471" sId="1">
    <oc r="BE402">
      <f>ROW()</f>
    </oc>
    <nc r="BE402">
      <f>ROW()</f>
    </nc>
  </rcc>
  <rcc rId="23472" sId="1">
    <oc r="BE403">
      <f>ROW()</f>
    </oc>
    <nc r="BE403">
      <f>ROW()</f>
    </nc>
  </rcc>
  <rcc rId="23473" sId="1">
    <oc r="BE404">
      <f>ROW()</f>
    </oc>
    <nc r="BE404">
      <f>ROW()</f>
    </nc>
  </rcc>
  <rcc rId="23474" sId="1">
    <oc r="BE405">
      <f>ROW()</f>
    </oc>
    <nc r="BE405">
      <f>ROW()</f>
    </nc>
  </rcc>
  <rcc rId="23475" sId="1">
    <oc r="BE406">
      <f>ROW()</f>
    </oc>
    <nc r="BE406">
      <f>ROW()</f>
    </nc>
  </rcc>
  <rcc rId="23476" sId="1">
    <oc r="BE407">
      <f>ROW()</f>
    </oc>
    <nc r="BE407">
      <f>ROW()</f>
    </nc>
  </rcc>
  <rcc rId="23477" sId="1">
    <oc r="BE408">
      <f>ROW()</f>
    </oc>
    <nc r="BE408">
      <f>ROW()</f>
    </nc>
  </rcc>
  <rcc rId="23478" sId="1">
    <oc r="BE409">
      <f>ROW()</f>
    </oc>
    <nc r="BE409">
      <f>ROW()</f>
    </nc>
  </rcc>
  <rcc rId="23479" sId="1">
    <oc r="BE410">
      <f>ROW()</f>
    </oc>
    <nc r="BE410">
      <f>ROW()</f>
    </nc>
  </rcc>
  <rcc rId="23480" sId="1">
    <oc r="BE411">
      <f>ROW()</f>
    </oc>
    <nc r="BE411">
      <f>ROW()</f>
    </nc>
  </rcc>
  <rcc rId="23481" sId="1">
    <oc r="BE412">
      <f>ROW()</f>
    </oc>
    <nc r="BE412">
      <f>ROW()</f>
    </nc>
  </rcc>
  <rcc rId="23482" sId="1">
    <oc r="BE413">
      <f>ROW()</f>
    </oc>
    <nc r="BE413">
      <f>ROW()</f>
    </nc>
  </rcc>
  <rcc rId="23483" sId="1">
    <oc r="BE414">
      <f>ROW()</f>
    </oc>
    <nc r="BE414">
      <f>ROW()</f>
    </nc>
  </rcc>
  <rcc rId="23484" sId="1">
    <oc r="BE415">
      <f>ROW()</f>
    </oc>
    <nc r="BE415">
      <f>ROW()</f>
    </nc>
  </rcc>
  <rcc rId="23485" sId="1">
    <oc r="BE416">
      <f>ROW()</f>
    </oc>
    <nc r="BE416">
      <f>ROW()</f>
    </nc>
  </rcc>
  <rcc rId="23486" sId="1">
    <oc r="BE417">
      <f>ROW()</f>
    </oc>
    <nc r="BE417">
      <f>ROW()</f>
    </nc>
  </rcc>
  <rcc rId="23487" sId="1">
    <oc r="BE418">
      <f>ROW()</f>
    </oc>
    <nc r="BE418">
      <f>ROW()</f>
    </nc>
  </rcc>
  <rcc rId="23488" sId="1">
    <oc r="BE419">
      <f>ROW()</f>
    </oc>
    <nc r="BE419">
      <f>ROW()</f>
    </nc>
  </rcc>
  <rcc rId="23489" sId="1">
    <oc r="BE420">
      <f>ROW()</f>
    </oc>
    <nc r="BE420">
      <f>ROW()</f>
    </nc>
  </rcc>
  <rcc rId="23490" sId="1">
    <oc r="BE421">
      <f>ROW()</f>
    </oc>
    <nc r="BE421">
      <f>ROW()</f>
    </nc>
  </rcc>
  <rcc rId="23491" sId="1">
    <oc r="BE422">
      <f>ROW()</f>
    </oc>
    <nc r="BE422">
      <f>ROW()</f>
    </nc>
  </rcc>
  <rcc rId="23492" sId="1">
    <oc r="BE423">
      <f>ROW()</f>
    </oc>
    <nc r="BE423">
      <f>ROW()</f>
    </nc>
  </rcc>
  <rcc rId="23493" sId="1">
    <oc r="BE424">
      <f>ROW()</f>
    </oc>
    <nc r="BE424">
      <f>ROW()</f>
    </nc>
  </rcc>
  <rcc rId="23494" sId="1">
    <oc r="BE425">
      <f>ROW()</f>
    </oc>
    <nc r="BE425">
      <f>ROW()</f>
    </nc>
  </rcc>
  <rcc rId="23495" sId="1">
    <oc r="BE426">
      <f>ROW()</f>
    </oc>
    <nc r="BE426">
      <f>ROW()</f>
    </nc>
  </rcc>
  <rcc rId="23496" sId="1">
    <oc r="BE427">
      <f>ROW()</f>
    </oc>
    <nc r="BE427">
      <f>ROW()</f>
    </nc>
  </rcc>
  <rcc rId="23497" sId="1">
    <oc r="BE428">
      <f>ROW()</f>
    </oc>
    <nc r="BE428">
      <f>ROW()</f>
    </nc>
  </rcc>
  <rcc rId="23498" sId="1">
    <oc r="BE429">
      <f>ROW()</f>
    </oc>
    <nc r="BE429">
      <f>ROW()</f>
    </nc>
  </rcc>
  <rcc rId="23499" sId="1">
    <oc r="BE430">
      <f>ROW()</f>
    </oc>
    <nc r="BE430">
      <f>ROW()</f>
    </nc>
  </rcc>
  <rcc rId="23500" sId="1">
    <oc r="BE431">
      <f>ROW()</f>
    </oc>
    <nc r="BE431">
      <f>ROW()</f>
    </nc>
  </rcc>
  <rcc rId="23501" sId="1">
    <oc r="BE432">
      <f>ROW()</f>
    </oc>
    <nc r="BE432">
      <f>ROW()</f>
    </nc>
  </rcc>
  <rcc rId="23502" sId="1">
    <oc r="BE433">
      <f>ROW()</f>
    </oc>
    <nc r="BE433">
      <f>ROW()</f>
    </nc>
  </rcc>
  <rcc rId="23503" sId="1">
    <oc r="BE434">
      <f>ROW()</f>
    </oc>
    <nc r="BE434">
      <f>ROW()</f>
    </nc>
  </rcc>
  <rcc rId="23504" sId="1">
    <oc r="BE435">
      <f>ROW()</f>
    </oc>
    <nc r="BE435">
      <f>ROW()</f>
    </nc>
  </rcc>
  <rcc rId="23505" sId="1">
    <oc r="BE436">
      <f>ROW()</f>
    </oc>
    <nc r="BE436">
      <f>ROW()</f>
    </nc>
  </rcc>
  <rcc rId="23506" sId="1">
    <oc r="BE437">
      <f>ROW()</f>
    </oc>
    <nc r="BE437">
      <f>ROW()</f>
    </nc>
  </rcc>
  <rcc rId="23507" sId="1">
    <oc r="BE438">
      <f>ROW()</f>
    </oc>
    <nc r="BE438">
      <f>ROW()</f>
    </nc>
  </rcc>
  <rcc rId="23508" sId="1">
    <oc r="BE439">
      <f>ROW()</f>
    </oc>
    <nc r="BE439">
      <f>ROW()</f>
    </nc>
  </rcc>
  <rcc rId="23509" sId="1">
    <oc r="BE440">
      <f>ROW()</f>
    </oc>
    <nc r="BE440">
      <f>ROW()</f>
    </nc>
  </rcc>
  <rcc rId="23510" sId="1">
    <oc r="BE441">
      <f>ROW()</f>
    </oc>
    <nc r="BE441">
      <f>ROW()</f>
    </nc>
  </rcc>
  <rcc rId="23511" sId="1">
    <oc r="BE442">
      <f>ROW()</f>
    </oc>
    <nc r="BE442">
      <f>ROW()</f>
    </nc>
  </rcc>
  <rcc rId="23512" sId="1">
    <oc r="BE443">
      <f>ROW()</f>
    </oc>
    <nc r="BE443">
      <f>ROW()</f>
    </nc>
  </rcc>
  <rcc rId="23513" sId="1">
    <oc r="BE444">
      <f>ROW()</f>
    </oc>
    <nc r="BE444">
      <f>ROW()</f>
    </nc>
  </rcc>
  <rcc rId="23514" sId="1">
    <oc r="BE445">
      <f>ROW()</f>
    </oc>
    <nc r="BE445">
      <f>ROW()</f>
    </nc>
  </rcc>
  <rcc rId="23515" sId="1">
    <oc r="BE446">
      <f>ROW()</f>
    </oc>
    <nc r="BE446">
      <f>ROW()</f>
    </nc>
  </rcc>
  <rcc rId="23516" sId="1">
    <oc r="BE447">
      <f>ROW()</f>
    </oc>
    <nc r="BE447">
      <f>ROW()</f>
    </nc>
  </rcc>
  <rcc rId="23517" sId="1">
    <oc r="BE448">
      <f>ROW()</f>
    </oc>
    <nc r="BE448">
      <f>ROW()</f>
    </nc>
  </rcc>
  <rcc rId="23518" sId="1">
    <oc r="BE449">
      <f>ROW()</f>
    </oc>
    <nc r="BE449">
      <f>ROW()</f>
    </nc>
  </rcc>
  <rcc rId="23519" sId="1">
    <oc r="BE450">
      <f>ROW()</f>
    </oc>
    <nc r="BE450">
      <f>ROW()</f>
    </nc>
  </rcc>
  <rcc rId="23520" sId="1">
    <oc r="BE451">
      <f>ROW()</f>
    </oc>
    <nc r="BE451">
      <f>ROW()</f>
    </nc>
  </rcc>
  <rcc rId="23521" sId="1">
    <oc r="BE452">
      <f>ROW()</f>
    </oc>
    <nc r="BE452">
      <f>ROW()</f>
    </nc>
  </rcc>
  <rcc rId="23522" sId="1">
    <oc r="BE453">
      <f>ROW()</f>
    </oc>
    <nc r="BE453">
      <f>ROW()</f>
    </nc>
  </rcc>
  <rcc rId="23523" sId="1">
    <oc r="BE454">
      <f>ROW()</f>
    </oc>
    <nc r="BE454">
      <f>ROW()</f>
    </nc>
  </rcc>
  <rcc rId="23524" sId="1">
    <oc r="BE455">
      <f>ROW()</f>
    </oc>
    <nc r="BE455">
      <f>ROW()</f>
    </nc>
  </rcc>
  <rcc rId="23525" sId="1">
    <oc r="BE456">
      <f>ROW()</f>
    </oc>
    <nc r="BE456">
      <f>ROW()</f>
    </nc>
  </rcc>
  <rcc rId="23526" sId="1">
    <oc r="BE457">
      <f>ROW()</f>
    </oc>
    <nc r="BE457">
      <f>ROW()</f>
    </nc>
  </rcc>
  <rcc rId="23527" sId="1">
    <oc r="BE458">
      <f>ROW()</f>
    </oc>
    <nc r="BE458">
      <f>ROW()</f>
    </nc>
  </rcc>
  <rcc rId="23528" sId="1">
    <oc r="BE459">
      <f>ROW()</f>
    </oc>
    <nc r="BE459">
      <f>ROW()</f>
    </nc>
  </rcc>
  <rcc rId="23529" sId="1">
    <oc r="BE460">
      <f>ROW()</f>
    </oc>
    <nc r="BE460">
      <f>ROW()</f>
    </nc>
  </rcc>
  <rcc rId="23530" sId="1">
    <oc r="BE461">
      <f>ROW()</f>
    </oc>
    <nc r="BE461">
      <f>ROW()</f>
    </nc>
  </rcc>
  <rcc rId="23531" sId="1">
    <oc r="BE462">
      <f>ROW()</f>
    </oc>
    <nc r="BE462">
      <f>ROW()</f>
    </nc>
  </rcc>
  <rcc rId="23532" sId="1">
    <oc r="BE463">
      <f>ROW()</f>
    </oc>
    <nc r="BE463">
      <f>ROW()</f>
    </nc>
  </rcc>
  <rcc rId="23533" sId="1">
    <oc r="BE464">
      <f>ROW()</f>
    </oc>
    <nc r="BE464">
      <f>ROW()</f>
    </nc>
  </rcc>
  <rcc rId="23534" sId="1">
    <oc r="BE465">
      <f>ROW()</f>
    </oc>
    <nc r="BE465">
      <f>ROW()</f>
    </nc>
  </rcc>
  <rcc rId="23535" sId="1">
    <oc r="BE466">
      <f>ROW()</f>
    </oc>
    <nc r="BE466">
      <f>ROW()</f>
    </nc>
  </rcc>
  <rcc rId="23536" sId="1">
    <oc r="BE467">
      <f>ROW()</f>
    </oc>
    <nc r="BE467">
      <f>ROW()</f>
    </nc>
  </rcc>
  <rcc rId="23537" sId="1">
    <oc r="BE468">
      <f>ROW()</f>
    </oc>
    <nc r="BE468">
      <f>ROW()</f>
    </nc>
  </rcc>
  <rcc rId="23538" sId="1">
    <oc r="BE469">
      <f>ROW()</f>
    </oc>
    <nc r="BE469">
      <f>ROW()</f>
    </nc>
  </rcc>
  <rcc rId="23539" sId="1">
    <oc r="BE470">
      <f>ROW()</f>
    </oc>
    <nc r="BE470">
      <f>ROW()</f>
    </nc>
  </rcc>
  <rcc rId="23540" sId="1">
    <oc r="BE471">
      <f>ROW()</f>
    </oc>
    <nc r="BE471">
      <f>ROW()</f>
    </nc>
  </rcc>
  <rcc rId="23541" sId="1">
    <oc r="BE472">
      <f>ROW()</f>
    </oc>
    <nc r="BE472">
      <f>ROW()</f>
    </nc>
  </rcc>
  <rcc rId="23542" sId="1">
    <oc r="BE473">
      <f>ROW()</f>
    </oc>
    <nc r="BE473">
      <f>ROW()</f>
    </nc>
  </rcc>
  <rcc rId="23543" sId="1">
    <oc r="BE474">
      <f>ROW()</f>
    </oc>
    <nc r="BE474">
      <f>ROW()</f>
    </nc>
  </rcc>
  <rcc rId="23544" sId="1">
    <oc r="BE475">
      <f>ROW()</f>
    </oc>
    <nc r="BE475">
      <f>ROW()</f>
    </nc>
  </rcc>
  <rcc rId="23545" sId="1">
    <oc r="BE476">
      <f>ROW()</f>
    </oc>
    <nc r="BE476">
      <f>ROW()</f>
    </nc>
  </rcc>
  <rcc rId="23546" sId="1">
    <oc r="BE477">
      <f>ROW()</f>
    </oc>
    <nc r="BE477">
      <f>ROW()</f>
    </nc>
  </rcc>
  <rcc rId="23547" sId="1">
    <oc r="BE478">
      <f>ROW()</f>
    </oc>
    <nc r="BE478">
      <f>ROW()</f>
    </nc>
  </rcc>
  <rcc rId="23548" sId="1">
    <oc r="BE479">
      <f>ROW()</f>
    </oc>
    <nc r="BE479">
      <f>ROW()</f>
    </nc>
  </rcc>
  <rcc rId="23549" sId="1">
    <oc r="BE480">
      <f>ROW()</f>
    </oc>
    <nc r="BE480">
      <f>ROW()</f>
    </nc>
  </rcc>
  <rcc rId="23550" sId="1">
    <oc r="BE481">
      <f>ROW()</f>
    </oc>
    <nc r="BE481">
      <f>ROW()</f>
    </nc>
  </rcc>
  <rcc rId="23551" sId="1">
    <oc r="BE482">
      <f>ROW()</f>
    </oc>
    <nc r="BE482">
      <f>ROW()</f>
    </nc>
  </rcc>
  <rcc rId="23552" sId="1">
    <oc r="BE483">
      <f>ROW()</f>
    </oc>
    <nc r="BE483">
      <f>ROW()</f>
    </nc>
  </rcc>
  <rcc rId="23553" sId="1">
    <oc r="BE484">
      <f>ROW()</f>
    </oc>
    <nc r="BE484">
      <f>ROW()</f>
    </nc>
  </rcc>
  <rcc rId="23554" sId="1">
    <oc r="BE485">
      <f>ROW()</f>
    </oc>
    <nc r="BE485">
      <f>ROW()</f>
    </nc>
  </rcc>
  <rcc rId="23555" sId="1">
    <oc r="BE486">
      <f>ROW()</f>
    </oc>
    <nc r="BE486">
      <f>ROW()</f>
    </nc>
  </rcc>
  <rcc rId="23556" sId="1">
    <oc r="BE487">
      <f>ROW()</f>
    </oc>
    <nc r="BE487">
      <f>ROW()</f>
    </nc>
  </rcc>
  <rcc rId="23557" sId="1">
    <oc r="BE488">
      <f>ROW()</f>
    </oc>
    <nc r="BE488">
      <f>ROW()</f>
    </nc>
  </rcc>
  <rcc rId="23558" sId="1">
    <oc r="BE489">
      <f>ROW()</f>
    </oc>
    <nc r="BE489">
      <f>ROW()</f>
    </nc>
  </rcc>
  <rcc rId="23559" sId="1">
    <oc r="BE490">
      <f>ROW()</f>
    </oc>
    <nc r="BE490">
      <f>ROW()</f>
    </nc>
  </rcc>
  <rcc rId="23560" sId="1">
    <oc r="BE491">
      <f>ROW()</f>
    </oc>
    <nc r="BE491">
      <f>ROW()</f>
    </nc>
  </rcc>
  <rcc rId="23561" sId="1">
    <oc r="BE492">
      <f>ROW()</f>
    </oc>
    <nc r="BE492">
      <f>ROW()</f>
    </nc>
  </rcc>
  <rcc rId="23562" sId="1">
    <oc r="BE493">
      <f>ROW()</f>
    </oc>
    <nc r="BE493">
      <f>ROW()</f>
    </nc>
  </rcc>
  <rcc rId="23563" sId="1">
    <oc r="BE494">
      <f>ROW()</f>
    </oc>
    <nc r="BE494">
      <f>ROW()</f>
    </nc>
  </rcc>
  <rcc rId="23564" sId="1">
    <oc r="BE495">
      <f>ROW()</f>
    </oc>
    <nc r="BE495">
      <f>ROW()</f>
    </nc>
  </rcc>
  <rcc rId="23565" sId="1">
    <oc r="BE496">
      <f>ROW()</f>
    </oc>
    <nc r="BE496">
      <f>ROW()</f>
    </nc>
  </rcc>
  <rcc rId="23566" sId="1">
    <oc r="BE497">
      <f>ROW()</f>
    </oc>
    <nc r="BE497">
      <f>ROW()</f>
    </nc>
  </rcc>
  <rcc rId="23567" sId="1">
    <oc r="BE498">
      <f>ROW()</f>
    </oc>
    <nc r="BE498">
      <f>ROW()</f>
    </nc>
  </rcc>
  <rcc rId="23568" sId="1">
    <oc r="BE499">
      <f>ROW()</f>
    </oc>
    <nc r="BE499">
      <f>ROW()</f>
    </nc>
  </rcc>
  <rcc rId="23569" sId="1">
    <oc r="BE500">
      <f>ROW()</f>
    </oc>
    <nc r="BE500">
      <f>ROW()</f>
    </nc>
  </rcc>
  <rcc rId="23570" sId="1">
    <oc r="BE501">
      <f>ROW()</f>
    </oc>
    <nc r="BE501">
      <f>ROW()</f>
    </nc>
  </rcc>
  <rcc rId="23571" sId="1">
    <oc r="BE502">
      <f>ROW()</f>
    </oc>
    <nc r="BE502">
      <f>ROW()</f>
    </nc>
  </rcc>
  <rcc rId="23572" sId="1">
    <oc r="BE503">
      <f>ROW()</f>
    </oc>
    <nc r="BE503">
      <f>ROW()</f>
    </nc>
  </rcc>
  <rcc rId="23573" sId="1">
    <oc r="BE504">
      <f>ROW()</f>
    </oc>
    <nc r="BE504">
      <f>ROW()</f>
    </nc>
  </rcc>
  <rcc rId="23574" sId="1">
    <oc r="BE505">
      <f>ROW()</f>
    </oc>
    <nc r="BE505">
      <f>ROW()</f>
    </nc>
  </rcc>
  <rcc rId="23575" sId="1">
    <oc r="BE506">
      <f>ROW()</f>
    </oc>
    <nc r="BE506">
      <f>ROW()</f>
    </nc>
  </rcc>
  <rcc rId="23576" sId="1">
    <oc r="BE507">
      <f>ROW()</f>
    </oc>
    <nc r="BE507">
      <f>ROW()</f>
    </nc>
  </rcc>
  <rcc rId="23577" sId="1">
    <oc r="BE508">
      <f>ROW()</f>
    </oc>
    <nc r="BE508">
      <f>ROW()</f>
    </nc>
  </rcc>
  <rcc rId="23578" sId="1">
    <oc r="BE509">
      <f>ROW()</f>
    </oc>
    <nc r="BE509">
      <f>ROW()</f>
    </nc>
  </rcc>
  <rcc rId="23579" sId="1">
    <oc r="BE510">
      <f>ROW()</f>
    </oc>
    <nc r="BE510">
      <f>ROW()</f>
    </nc>
  </rcc>
  <rcc rId="23580" sId="1">
    <oc r="BE511">
      <f>ROW()</f>
    </oc>
    <nc r="BE511">
      <f>ROW()</f>
    </nc>
  </rcc>
  <rcc rId="23581" sId="1">
    <oc r="BE512">
      <f>ROW()</f>
    </oc>
    <nc r="BE512">
      <f>ROW()</f>
    </nc>
  </rcc>
  <rcc rId="23582" sId="1">
    <oc r="BE513">
      <f>ROW()</f>
    </oc>
    <nc r="BE513">
      <f>ROW()</f>
    </nc>
  </rcc>
  <rcc rId="23583" sId="1">
    <oc r="BE514">
      <f>ROW()</f>
    </oc>
    <nc r="BE514">
      <f>ROW()</f>
    </nc>
  </rcc>
  <rcc rId="23584" sId="1">
    <oc r="BE515">
      <f>ROW()</f>
    </oc>
    <nc r="BE515">
      <f>ROW()</f>
    </nc>
  </rcc>
  <rcc rId="23585" sId="1">
    <oc r="BE516">
      <f>ROW()</f>
    </oc>
    <nc r="BE516">
      <f>ROW()</f>
    </nc>
  </rcc>
  <rcc rId="23586" sId="1">
    <oc r="BE517">
      <f>ROW()</f>
    </oc>
    <nc r="BE517">
      <f>ROW()</f>
    </nc>
  </rcc>
  <rcc rId="23587" sId="1">
    <oc r="BE518">
      <f>ROW()</f>
    </oc>
    <nc r="BE518">
      <f>ROW()</f>
    </nc>
  </rcc>
  <rcc rId="23588" sId="1">
    <oc r="BE519">
      <f>ROW()</f>
    </oc>
    <nc r="BE519">
      <f>ROW()</f>
    </nc>
  </rcc>
  <rcc rId="23589" sId="1">
    <oc r="BE520">
      <f>ROW()</f>
    </oc>
    <nc r="BE520">
      <f>ROW()</f>
    </nc>
  </rcc>
  <rcc rId="23590" sId="1">
    <oc r="BE521">
      <f>ROW()</f>
    </oc>
    <nc r="BE521">
      <f>ROW()</f>
    </nc>
  </rcc>
  <rcc rId="23591" sId="1">
    <oc r="BE522">
      <f>ROW()</f>
    </oc>
    <nc r="BE522">
      <f>ROW()</f>
    </nc>
  </rcc>
  <rcc rId="23592" sId="1">
    <oc r="BE523">
      <f>ROW()</f>
    </oc>
    <nc r="BE523">
      <f>ROW()</f>
    </nc>
  </rcc>
  <rcc rId="23593" sId="1">
    <oc r="BE524">
      <f>ROW()</f>
    </oc>
    <nc r="BE524">
      <f>ROW()</f>
    </nc>
  </rcc>
  <rcc rId="23594" sId="1">
    <oc r="BE525">
      <f>ROW()</f>
    </oc>
    <nc r="BE525">
      <f>ROW()</f>
    </nc>
  </rcc>
  <rcc rId="23595" sId="1">
    <oc r="BE526">
      <f>ROW()</f>
    </oc>
    <nc r="BE526">
      <f>ROW()</f>
    </nc>
  </rcc>
  <rcc rId="23596" sId="1">
    <oc r="BE527">
      <f>ROW()</f>
    </oc>
    <nc r="BE527">
      <f>ROW()</f>
    </nc>
  </rcc>
  <rcc rId="23597" sId="1">
    <oc r="BE528">
      <f>ROW()</f>
    </oc>
    <nc r="BE528">
      <f>ROW()</f>
    </nc>
  </rcc>
  <rcc rId="23598" sId="1">
    <oc r="BE529">
      <f>ROW()</f>
    </oc>
    <nc r="BE529">
      <f>ROW()</f>
    </nc>
  </rcc>
  <rcc rId="23599" sId="1">
    <oc r="BE530">
      <f>ROW()</f>
    </oc>
    <nc r="BE530">
      <f>ROW()</f>
    </nc>
  </rcc>
  <rcc rId="23600" sId="1">
    <oc r="BE531">
      <f>ROW()</f>
    </oc>
    <nc r="BE531">
      <f>ROW()</f>
    </nc>
  </rcc>
  <rcc rId="23601" sId="1">
    <oc r="BE532">
      <f>ROW()</f>
    </oc>
    <nc r="BE532">
      <f>ROW()</f>
    </nc>
  </rcc>
  <rcc rId="23602" sId="1">
    <oc r="BE533">
      <f>ROW()</f>
    </oc>
    <nc r="BE533">
      <f>ROW()</f>
    </nc>
  </rcc>
  <rcc rId="23603" sId="1">
    <oc r="BE534">
      <f>ROW()</f>
    </oc>
    <nc r="BE534">
      <f>ROW()</f>
    </nc>
  </rcc>
  <rcc rId="23604" sId="1">
    <oc r="BE535">
      <f>ROW()</f>
    </oc>
    <nc r="BE535">
      <f>ROW()</f>
    </nc>
  </rcc>
  <rcc rId="23605" sId="1">
    <oc r="BE536">
      <f>ROW()</f>
    </oc>
    <nc r="BE536">
      <f>ROW()</f>
    </nc>
  </rcc>
  <rcc rId="23606" sId="1">
    <oc r="BE537">
      <f>ROW()</f>
    </oc>
    <nc r="BE537">
      <f>ROW()</f>
    </nc>
  </rcc>
  <rcc rId="23607" sId="1">
    <oc r="BE538">
      <f>ROW()</f>
    </oc>
    <nc r="BE538">
      <f>ROW()</f>
    </nc>
  </rcc>
  <rcc rId="23608" sId="1">
    <oc r="BE539">
      <f>ROW()</f>
    </oc>
    <nc r="BE539">
      <f>ROW()</f>
    </nc>
  </rcc>
  <rcc rId="23609" sId="1">
    <oc r="BE540">
      <f>ROW()</f>
    </oc>
    <nc r="BE540">
      <f>ROW()</f>
    </nc>
  </rcc>
  <rcc rId="23610" sId="1">
    <oc r="BE541">
      <f>ROW()</f>
    </oc>
    <nc r="BE541">
      <f>ROW()</f>
    </nc>
  </rcc>
  <rcc rId="23611" sId="1">
    <oc r="BE542">
      <f>ROW()</f>
    </oc>
    <nc r="BE542">
      <f>ROW()</f>
    </nc>
  </rcc>
  <rcc rId="23612" sId="1">
    <oc r="BE543">
      <f>ROW()</f>
    </oc>
    <nc r="BE543">
      <f>ROW()</f>
    </nc>
  </rcc>
  <rcc rId="23613" sId="1">
    <oc r="BE544">
      <f>ROW()</f>
    </oc>
    <nc r="BE544">
      <f>ROW()</f>
    </nc>
  </rcc>
  <rcc rId="23614" sId="1">
    <oc r="BE545">
      <f>ROW()</f>
    </oc>
    <nc r="BE545">
      <f>ROW()</f>
    </nc>
  </rcc>
  <rcc rId="23615" sId="1">
    <oc r="BE546">
      <f>ROW()</f>
    </oc>
    <nc r="BE546">
      <f>ROW()</f>
    </nc>
  </rcc>
  <rcc rId="23616" sId="1">
    <oc r="BE547">
      <f>ROW()</f>
    </oc>
    <nc r="BE547">
      <f>ROW()</f>
    </nc>
  </rcc>
  <rcc rId="23617" sId="1">
    <oc r="BE548">
      <f>ROW()</f>
    </oc>
    <nc r="BE548">
      <f>ROW()</f>
    </nc>
  </rcc>
  <rcc rId="23618" sId="1">
    <oc r="BE549">
      <f>ROW()</f>
    </oc>
    <nc r="BE549">
      <f>ROW()</f>
    </nc>
  </rcc>
  <rcc rId="23619" sId="1">
    <oc r="BE550">
      <f>ROW()</f>
    </oc>
    <nc r="BE550">
      <f>ROW()</f>
    </nc>
  </rcc>
  <rcc rId="23620" sId="1">
    <oc r="BE551">
      <f>ROW()</f>
    </oc>
    <nc r="BE551">
      <f>ROW()</f>
    </nc>
  </rcc>
  <rcc rId="23621" sId="1">
    <oc r="BE552">
      <f>ROW()</f>
    </oc>
    <nc r="BE552">
      <f>ROW()</f>
    </nc>
  </rcc>
  <rcc rId="23622" sId="1">
    <oc r="BE553">
      <f>ROW()</f>
    </oc>
    <nc r="BE553">
      <f>ROW()</f>
    </nc>
  </rcc>
  <rcc rId="23623" sId="1">
    <oc r="BE554">
      <f>ROW()</f>
    </oc>
    <nc r="BE554">
      <f>ROW()</f>
    </nc>
  </rcc>
  <rcc rId="23624" sId="1">
    <oc r="BE555">
      <f>ROW()</f>
    </oc>
    <nc r="BE555">
      <f>ROW()</f>
    </nc>
  </rcc>
  <rcc rId="23625" sId="1">
    <oc r="BE556">
      <f>ROW()</f>
    </oc>
    <nc r="BE556">
      <f>ROW()</f>
    </nc>
  </rcc>
  <rcc rId="23626" sId="1">
    <oc r="BE557">
      <f>ROW()</f>
    </oc>
    <nc r="BE557">
      <f>ROW()</f>
    </nc>
  </rcc>
  <rcc rId="23627" sId="1">
    <oc r="BE558">
      <f>ROW()</f>
    </oc>
    <nc r="BE558">
      <f>ROW()</f>
    </nc>
  </rcc>
  <rcc rId="23628" sId="1">
    <oc r="BE559">
      <f>ROW()</f>
    </oc>
    <nc r="BE559">
      <f>ROW()</f>
    </nc>
  </rcc>
  <rcc rId="23629" sId="1">
    <oc r="BE560">
      <f>ROW()</f>
    </oc>
    <nc r="BE560">
      <f>ROW()</f>
    </nc>
  </rcc>
  <rcc rId="23630" sId="1">
    <oc r="BE561">
      <f>ROW()</f>
    </oc>
    <nc r="BE561">
      <f>ROW()</f>
    </nc>
  </rcc>
  <rcc rId="23631" sId="1">
    <oc r="BE562">
      <f>ROW()</f>
    </oc>
    <nc r="BE562">
      <f>ROW()</f>
    </nc>
  </rcc>
  <rcc rId="23632" sId="1">
    <oc r="BE563">
      <f>ROW()</f>
    </oc>
    <nc r="BE563">
      <f>ROW()</f>
    </nc>
  </rcc>
  <rcc rId="23633" sId="1">
    <oc r="BE564">
      <f>ROW()</f>
    </oc>
    <nc r="BE564">
      <f>ROW()</f>
    </nc>
  </rcc>
  <rcc rId="23634" sId="1">
    <oc r="BE565">
      <f>ROW()</f>
    </oc>
    <nc r="BE565">
      <f>ROW()</f>
    </nc>
  </rcc>
  <rcc rId="23635" sId="1">
    <oc r="BE566">
      <f>ROW()</f>
    </oc>
    <nc r="BE566">
      <f>ROW()</f>
    </nc>
  </rcc>
  <rcc rId="23636" sId="1">
    <oc r="BE567">
      <f>ROW()</f>
    </oc>
    <nc r="BE567">
      <f>ROW()</f>
    </nc>
  </rcc>
  <rcc rId="23637" sId="1">
    <oc r="BE568">
      <f>ROW()</f>
    </oc>
    <nc r="BE568">
      <f>ROW()</f>
    </nc>
  </rcc>
  <rcc rId="23638" sId="1">
    <oc r="BE569">
      <f>ROW()</f>
    </oc>
    <nc r="BE569">
      <f>ROW()</f>
    </nc>
  </rcc>
  <rcc rId="23639" sId="1">
    <oc r="BE570">
      <f>ROW()</f>
    </oc>
    <nc r="BE570">
      <f>ROW()</f>
    </nc>
  </rcc>
  <rcc rId="23640" sId="1">
    <oc r="BE571">
      <f>ROW()</f>
    </oc>
    <nc r="BE571">
      <f>ROW()</f>
    </nc>
  </rcc>
  <rcc rId="23641" sId="1">
    <oc r="BE572">
      <f>ROW()</f>
    </oc>
    <nc r="BE572">
      <f>ROW()</f>
    </nc>
  </rcc>
  <rcc rId="23642" sId="1">
    <oc r="BE573">
      <f>ROW()</f>
    </oc>
    <nc r="BE573">
      <f>ROW()</f>
    </nc>
  </rcc>
  <rcc rId="23643" sId="1">
    <oc r="BE574">
      <f>ROW()</f>
    </oc>
    <nc r="BE574">
      <f>ROW()</f>
    </nc>
  </rcc>
  <rcc rId="23644" sId="1">
    <oc r="BE575">
      <f>ROW()</f>
    </oc>
    <nc r="BE575">
      <f>ROW()</f>
    </nc>
  </rcc>
  <rcc rId="23645" sId="1">
    <oc r="BE576">
      <f>ROW()</f>
    </oc>
    <nc r="BE576">
      <f>ROW()</f>
    </nc>
  </rcc>
  <rcc rId="23646" sId="1">
    <oc r="BE577">
      <f>ROW()</f>
    </oc>
    <nc r="BE577">
      <f>ROW()</f>
    </nc>
  </rcc>
  <rcc rId="23647" sId="1">
    <oc r="BE578">
      <f>ROW()</f>
    </oc>
    <nc r="BE578">
      <f>ROW()</f>
    </nc>
  </rcc>
  <rcc rId="23648" sId="1">
    <oc r="BE579">
      <f>ROW()</f>
    </oc>
    <nc r="BE579">
      <f>ROW()</f>
    </nc>
  </rcc>
  <rcc rId="23649" sId="1">
    <oc r="BE580">
      <f>ROW()</f>
    </oc>
    <nc r="BE580">
      <f>ROW()</f>
    </nc>
  </rcc>
  <rcc rId="23650" sId="1">
    <oc r="BE581">
      <f>ROW()</f>
    </oc>
    <nc r="BE581">
      <f>ROW()</f>
    </nc>
  </rcc>
  <rcc rId="23651" sId="1">
    <oc r="BE582">
      <f>ROW()</f>
    </oc>
    <nc r="BE582">
      <f>ROW()</f>
    </nc>
  </rcc>
  <rcc rId="23652" sId="1">
    <oc r="BE583">
      <f>ROW()</f>
    </oc>
    <nc r="BE583">
      <f>ROW()</f>
    </nc>
  </rcc>
  <rcc rId="23653" sId="1">
    <oc r="BE584">
      <f>ROW()</f>
    </oc>
    <nc r="BE584">
      <f>ROW()</f>
    </nc>
  </rcc>
  <rcc rId="23654" sId="1">
    <oc r="BE585">
      <f>ROW()</f>
    </oc>
    <nc r="BE585">
      <f>ROW()</f>
    </nc>
  </rcc>
  <rcc rId="23655" sId="1">
    <oc r="BE586">
      <f>ROW()</f>
    </oc>
    <nc r="BE586">
      <f>ROW()</f>
    </nc>
  </rcc>
  <rcc rId="23656" sId="1">
    <oc r="BE587">
      <f>ROW()</f>
    </oc>
    <nc r="BE587">
      <f>ROW()</f>
    </nc>
  </rcc>
  <rcc rId="23657" sId="1">
    <oc r="BE588">
      <f>ROW()</f>
    </oc>
    <nc r="BE588">
      <f>ROW()</f>
    </nc>
  </rcc>
  <rcc rId="23658" sId="1">
    <oc r="BE589">
      <f>ROW()</f>
    </oc>
    <nc r="BE589">
      <f>ROW()</f>
    </nc>
  </rcc>
  <rcc rId="23659" sId="1">
    <oc r="BE590">
      <f>ROW()</f>
    </oc>
    <nc r="BE590">
      <f>ROW()</f>
    </nc>
  </rcc>
  <rcc rId="23660" sId="1">
    <oc r="BE591">
      <f>ROW()</f>
    </oc>
    <nc r="BE591">
      <f>ROW()</f>
    </nc>
  </rcc>
  <rcc rId="23661" sId="1">
    <oc r="BE592">
      <f>ROW()</f>
    </oc>
    <nc r="BE592">
      <f>ROW()</f>
    </nc>
  </rcc>
  <rcc rId="23662" sId="1">
    <oc r="BE593">
      <f>ROW()</f>
    </oc>
    <nc r="BE593">
      <f>ROW()</f>
    </nc>
  </rcc>
  <rcc rId="23663" sId="1">
    <oc r="BE594">
      <f>ROW()</f>
    </oc>
    <nc r="BE594">
      <f>ROW()</f>
    </nc>
  </rcc>
  <rcc rId="23664" sId="1">
    <oc r="BE595">
      <f>ROW()</f>
    </oc>
    <nc r="BE595">
      <f>ROW()</f>
    </nc>
  </rcc>
  <rcc rId="23665" sId="1">
    <oc r="BE596">
      <f>ROW()</f>
    </oc>
    <nc r="BE596">
      <f>ROW()</f>
    </nc>
  </rcc>
  <rcc rId="23666" sId="1">
    <oc r="BE597">
      <f>ROW()</f>
    </oc>
    <nc r="BE597">
      <f>ROW()</f>
    </nc>
  </rcc>
  <rcc rId="23667" sId="1">
    <oc r="BE598">
      <f>ROW()</f>
    </oc>
    <nc r="BE598">
      <f>ROW()</f>
    </nc>
  </rcc>
  <rcc rId="23668" sId="1">
    <oc r="BE599">
      <f>ROW()</f>
    </oc>
    <nc r="BE599">
      <f>ROW()</f>
    </nc>
  </rcc>
  <rcc rId="23669" sId="1">
    <oc r="BE600">
      <f>ROW()</f>
    </oc>
    <nc r="BE600">
      <f>ROW()</f>
    </nc>
  </rcc>
  <rcc rId="23670" sId="1">
    <oc r="BE601">
      <f>ROW()</f>
    </oc>
    <nc r="BE601">
      <f>ROW()</f>
    </nc>
  </rcc>
  <rcc rId="23671" sId="1">
    <oc r="BE602">
      <f>ROW()</f>
    </oc>
    <nc r="BE602">
      <f>ROW()</f>
    </nc>
  </rcc>
  <rcc rId="23672" sId="1">
    <oc r="BE603">
      <f>ROW()</f>
    </oc>
    <nc r="BE603">
      <f>ROW()</f>
    </nc>
  </rcc>
  <rcc rId="23673" sId="1">
    <oc r="BE604">
      <f>ROW()</f>
    </oc>
    <nc r="BE604">
      <f>ROW()</f>
    </nc>
  </rcc>
  <rcc rId="23674" sId="1">
    <oc r="BE605">
      <f>ROW()</f>
    </oc>
    <nc r="BE605">
      <f>ROW()</f>
    </nc>
  </rcc>
  <rcc rId="23675" sId="1">
    <oc r="BE606">
      <f>ROW()</f>
    </oc>
    <nc r="BE606">
      <f>ROW()</f>
    </nc>
  </rcc>
  <rcc rId="23676" sId="1">
    <oc r="BE607">
      <f>ROW()</f>
    </oc>
    <nc r="BE607">
      <f>ROW()</f>
    </nc>
  </rcc>
  <rcc rId="23677" sId="1">
    <oc r="BE608">
      <f>ROW()</f>
    </oc>
    <nc r="BE608">
      <f>ROW()</f>
    </nc>
  </rcc>
  <rcc rId="23678" sId="1">
    <oc r="BE609">
      <f>ROW()</f>
    </oc>
    <nc r="BE609">
      <f>ROW()</f>
    </nc>
  </rcc>
  <rcc rId="23679" sId="1">
    <oc r="BE610">
      <f>ROW()</f>
    </oc>
    <nc r="BE610">
      <f>ROW()</f>
    </nc>
  </rcc>
  <rcc rId="23680" sId="1">
    <oc r="BE611">
      <f>ROW()</f>
    </oc>
    <nc r="BE611">
      <f>ROW()</f>
    </nc>
  </rcc>
  <rcc rId="23681" sId="1">
    <oc r="BE612">
      <f>ROW()</f>
    </oc>
    <nc r="BE612">
      <f>ROW()</f>
    </nc>
  </rcc>
  <rcc rId="23682" sId="1">
    <oc r="BE613">
      <f>ROW()</f>
    </oc>
    <nc r="BE613">
      <f>ROW()</f>
    </nc>
  </rcc>
  <rcc rId="23683" sId="1">
    <oc r="BE614">
      <f>ROW()</f>
    </oc>
    <nc r="BE614">
      <f>ROW()</f>
    </nc>
  </rcc>
  <rcc rId="23684" sId="1">
    <oc r="BE615">
      <f>ROW()</f>
    </oc>
    <nc r="BE615">
      <f>ROW()</f>
    </nc>
  </rcc>
  <rcc rId="23685" sId="1">
    <oc r="BE616">
      <f>ROW()</f>
    </oc>
    <nc r="BE616">
      <f>ROW()</f>
    </nc>
  </rcc>
  <rcc rId="23686" sId="1">
    <oc r="BE617">
      <f>ROW()</f>
    </oc>
    <nc r="BE617">
      <f>ROW()</f>
    </nc>
  </rcc>
  <rcc rId="23687" sId="1">
    <oc r="BE618">
      <f>ROW()</f>
    </oc>
    <nc r="BE618">
      <f>ROW()</f>
    </nc>
  </rcc>
  <rcc rId="23688" sId="1">
    <oc r="BE619">
      <f>ROW()</f>
    </oc>
    <nc r="BE619">
      <f>ROW()</f>
    </nc>
  </rcc>
  <rcc rId="23689" sId="1">
    <oc r="BE620">
      <f>ROW()</f>
    </oc>
    <nc r="BE620">
      <f>ROW()</f>
    </nc>
  </rcc>
  <rcc rId="23690" sId="1">
    <oc r="BE621">
      <f>ROW()</f>
    </oc>
    <nc r="BE621">
      <f>ROW()</f>
    </nc>
  </rcc>
  <rcc rId="23691" sId="1">
    <oc r="BE622">
      <f>ROW()</f>
    </oc>
    <nc r="BE622">
      <f>ROW()</f>
    </nc>
  </rcc>
  <rcc rId="23692" sId="1">
    <oc r="BE623">
      <f>ROW()</f>
    </oc>
    <nc r="BE623">
      <f>ROW()</f>
    </nc>
  </rcc>
  <rcc rId="23693" sId="1">
    <oc r="BE624">
      <f>ROW()</f>
    </oc>
    <nc r="BE624">
      <f>ROW()</f>
    </nc>
  </rcc>
  <rcc rId="23694" sId="1">
    <oc r="BE625">
      <f>ROW()</f>
    </oc>
    <nc r="BE625">
      <f>ROW()</f>
    </nc>
  </rcc>
  <rcc rId="23695" sId="1">
    <oc r="BE626">
      <f>ROW()</f>
    </oc>
    <nc r="BE626">
      <f>ROW()</f>
    </nc>
  </rcc>
  <rcc rId="23696" sId="1">
    <oc r="BE627">
      <f>ROW()</f>
    </oc>
    <nc r="BE627">
      <f>ROW()</f>
    </nc>
  </rcc>
  <rcc rId="23697" sId="1">
    <oc r="BE628">
      <f>ROW()</f>
    </oc>
    <nc r="BE628">
      <f>ROW()</f>
    </nc>
  </rcc>
  <rcc rId="23698" sId="1">
    <oc r="BE629">
      <f>ROW()</f>
    </oc>
    <nc r="BE629">
      <f>ROW()</f>
    </nc>
  </rcc>
  <rcc rId="23699" sId="1">
    <oc r="BE630">
      <f>ROW()</f>
    </oc>
    <nc r="BE630">
      <f>ROW()</f>
    </nc>
  </rcc>
  <rcc rId="23700" sId="1">
    <oc r="BE631">
      <f>ROW()</f>
    </oc>
    <nc r="BE631">
      <f>ROW()</f>
    </nc>
  </rcc>
  <rcc rId="23701" sId="1">
    <oc r="BE632">
      <f>ROW()</f>
    </oc>
    <nc r="BE632">
      <f>ROW()</f>
    </nc>
  </rcc>
  <rcc rId="23702" sId="1">
    <oc r="BE633">
      <f>ROW()</f>
    </oc>
    <nc r="BE633">
      <f>ROW()</f>
    </nc>
  </rcc>
  <rcc rId="23703" sId="1">
    <oc r="BE634">
      <f>ROW()</f>
    </oc>
    <nc r="BE634">
      <f>ROW()</f>
    </nc>
  </rcc>
  <rcc rId="23704" sId="1">
    <oc r="BE635">
      <f>ROW()</f>
    </oc>
    <nc r="BE635">
      <f>ROW()</f>
    </nc>
  </rcc>
  <rcc rId="23705" sId="1">
    <oc r="BE636">
      <f>ROW()</f>
    </oc>
    <nc r="BE636">
      <f>ROW()</f>
    </nc>
  </rcc>
  <rcc rId="23706" sId="1">
    <oc r="BE637">
      <f>ROW()</f>
    </oc>
    <nc r="BE637">
      <f>ROW()</f>
    </nc>
  </rcc>
  <rcc rId="23707" sId="1">
    <oc r="BE638">
      <f>ROW()</f>
    </oc>
    <nc r="BE638">
      <f>ROW()</f>
    </nc>
  </rcc>
  <rcc rId="23708" sId="1">
    <oc r="BE639">
      <f>ROW()</f>
    </oc>
    <nc r="BE639">
      <f>ROW()</f>
    </nc>
  </rcc>
  <rcc rId="23709" sId="1">
    <oc r="BE640">
      <f>ROW()</f>
    </oc>
    <nc r="BE640">
      <f>ROW()</f>
    </nc>
  </rcc>
  <rcc rId="23710" sId="1">
    <oc r="BE641">
      <f>ROW()</f>
    </oc>
    <nc r="BE641">
      <f>ROW()</f>
    </nc>
  </rcc>
  <rcc rId="23711" sId="1">
    <oc r="BE642">
      <f>ROW()</f>
    </oc>
    <nc r="BE642">
      <f>ROW()</f>
    </nc>
  </rcc>
  <rcc rId="23712" sId="1">
    <oc r="BE643">
      <f>ROW()</f>
    </oc>
    <nc r="BE643">
      <f>ROW()</f>
    </nc>
  </rcc>
  <rcc rId="23713" sId="1">
    <oc r="BE644">
      <f>ROW()</f>
    </oc>
    <nc r="BE644">
      <f>ROW()</f>
    </nc>
  </rcc>
  <rcc rId="23714" sId="1">
    <oc r="BE645">
      <f>ROW()</f>
    </oc>
    <nc r="BE645">
      <f>ROW()</f>
    </nc>
  </rcc>
  <rcc rId="23715" sId="1">
    <oc r="BE646">
      <f>ROW()</f>
    </oc>
    <nc r="BE646">
      <f>ROW()</f>
    </nc>
  </rcc>
  <rcc rId="23716" sId="1">
    <oc r="BE647">
      <f>ROW()</f>
    </oc>
    <nc r="BE647">
      <f>ROW()</f>
    </nc>
  </rcc>
  <rcc rId="23717" sId="1">
    <oc r="BE648">
      <f>ROW()</f>
    </oc>
    <nc r="BE648">
      <f>ROW()</f>
    </nc>
  </rcc>
  <rcc rId="23718" sId="1">
    <oc r="BE649">
      <f>ROW()</f>
    </oc>
    <nc r="BE649">
      <f>ROW()</f>
    </nc>
  </rcc>
  <rcc rId="23719" sId="1">
    <oc r="BE650">
      <f>ROW()</f>
    </oc>
    <nc r="BE650">
      <f>ROW()</f>
    </nc>
  </rcc>
  <rcc rId="23720" sId="1">
    <oc r="BE651">
      <f>ROW()</f>
    </oc>
    <nc r="BE651">
      <f>ROW()</f>
    </nc>
  </rcc>
  <rcc rId="23721" sId="1">
    <oc r="BE652">
      <f>ROW()</f>
    </oc>
    <nc r="BE652">
      <f>ROW()</f>
    </nc>
  </rcc>
  <rcc rId="23722" sId="1">
    <oc r="BE653">
      <f>ROW()</f>
    </oc>
    <nc r="BE653">
      <f>ROW()</f>
    </nc>
  </rcc>
  <rcc rId="23723" sId="1">
    <oc r="BE654">
      <f>ROW()</f>
    </oc>
    <nc r="BE654">
      <f>ROW()</f>
    </nc>
  </rcc>
  <rcc rId="23724" sId="1">
    <oc r="BE655">
      <f>ROW()</f>
    </oc>
    <nc r="BE655">
      <f>ROW()</f>
    </nc>
  </rcc>
  <rcc rId="23725" sId="1">
    <oc r="BE656">
      <f>ROW()</f>
    </oc>
    <nc r="BE656">
      <f>ROW()</f>
    </nc>
  </rcc>
  <rcc rId="23726" sId="1">
    <oc r="BE657">
      <f>ROW()</f>
    </oc>
    <nc r="BE657">
      <f>ROW()</f>
    </nc>
  </rcc>
  <rcc rId="23727" sId="1">
    <oc r="BE658">
      <f>ROW()</f>
    </oc>
    <nc r="BE658">
      <f>ROW()</f>
    </nc>
  </rcc>
  <rcc rId="23728" sId="1">
    <oc r="BE659">
      <f>ROW()</f>
    </oc>
    <nc r="BE659">
      <f>ROW()</f>
    </nc>
  </rcc>
  <rcc rId="23729" sId="1">
    <oc r="BE660">
      <f>ROW()</f>
    </oc>
    <nc r="BE660">
      <f>ROW()</f>
    </nc>
  </rcc>
  <rcc rId="23730" sId="1">
    <oc r="BE661">
      <f>ROW()</f>
    </oc>
    <nc r="BE661">
      <f>ROW()</f>
    </nc>
  </rcc>
  <rcc rId="23731" sId="1">
    <oc r="BE662">
      <f>ROW()</f>
    </oc>
    <nc r="BE662">
      <f>ROW()</f>
    </nc>
  </rcc>
  <rcc rId="23732" sId="1">
    <oc r="BE663">
      <f>ROW()</f>
    </oc>
    <nc r="BE663">
      <f>ROW()</f>
    </nc>
  </rcc>
  <rcc rId="23733" sId="1">
    <oc r="BE664">
      <f>ROW()</f>
    </oc>
    <nc r="BE664">
      <f>ROW()</f>
    </nc>
  </rcc>
  <rcc rId="23734" sId="1">
    <oc r="BE665">
      <f>ROW()</f>
    </oc>
    <nc r="BE665">
      <f>ROW()</f>
    </nc>
  </rcc>
  <rcc rId="23735" sId="1">
    <oc r="BE666">
      <f>ROW()</f>
    </oc>
    <nc r="BE666">
      <f>ROW()</f>
    </nc>
  </rcc>
  <rcc rId="23736" sId="1">
    <oc r="BE667">
      <f>ROW()</f>
    </oc>
    <nc r="BE667">
      <f>ROW()</f>
    </nc>
  </rcc>
  <rcc rId="23737" sId="1">
    <oc r="BE668">
      <f>ROW()</f>
    </oc>
    <nc r="BE668">
      <f>ROW()</f>
    </nc>
  </rcc>
  <rcc rId="23738" sId="1">
    <oc r="BE669">
      <f>ROW()</f>
    </oc>
    <nc r="BE669">
      <f>ROW()</f>
    </nc>
  </rcc>
  <rcc rId="23739" sId="1">
    <oc r="BE670">
      <f>ROW()</f>
    </oc>
    <nc r="BE670">
      <f>ROW()</f>
    </nc>
  </rcc>
  <rcc rId="23740" sId="1">
    <oc r="BE671">
      <f>ROW()</f>
    </oc>
    <nc r="BE671">
      <f>ROW()</f>
    </nc>
  </rcc>
  <rcc rId="23741" sId="1">
    <oc r="BE672">
      <f>ROW()</f>
    </oc>
    <nc r="BE672">
      <f>ROW()</f>
    </nc>
  </rcc>
  <rcc rId="23742" sId="1">
    <oc r="BE673">
      <f>ROW()</f>
    </oc>
    <nc r="BE673">
      <f>ROW()</f>
    </nc>
  </rcc>
  <rcc rId="23743" sId="1">
    <oc r="BE674">
      <f>ROW()</f>
    </oc>
    <nc r="BE674">
      <f>ROW()</f>
    </nc>
  </rcc>
  <rcc rId="23744" sId="1">
    <oc r="BE675">
      <f>ROW()</f>
    </oc>
    <nc r="BE675">
      <f>ROW()</f>
    </nc>
  </rcc>
  <rcc rId="23745" sId="1">
    <oc r="BE676">
      <f>ROW()</f>
    </oc>
    <nc r="BE676">
      <f>ROW()</f>
    </nc>
  </rcc>
  <rcc rId="23746" sId="1">
    <oc r="BE677">
      <f>ROW()</f>
    </oc>
    <nc r="BE677">
      <f>ROW()</f>
    </nc>
  </rcc>
  <rcc rId="23747" sId="1">
    <oc r="BE678">
      <f>ROW()</f>
    </oc>
    <nc r="BE678">
      <f>ROW()</f>
    </nc>
  </rcc>
  <rcc rId="23748" sId="1">
    <oc r="BE679">
      <f>ROW()</f>
    </oc>
    <nc r="BE679">
      <f>ROW()</f>
    </nc>
  </rcc>
  <rcc rId="23749" sId="1">
    <oc r="BE680">
      <f>ROW()</f>
    </oc>
    <nc r="BE680">
      <f>ROW()</f>
    </nc>
  </rcc>
  <rcc rId="23750" sId="1">
    <oc r="BE681">
      <f>ROW()</f>
    </oc>
    <nc r="BE681">
      <f>ROW()</f>
    </nc>
  </rcc>
  <rcc rId="23751" sId="1">
    <oc r="BE682">
      <f>ROW()</f>
    </oc>
    <nc r="BE682">
      <f>ROW()</f>
    </nc>
  </rcc>
  <rcc rId="23752" sId="1">
    <oc r="BE683">
      <f>ROW()</f>
    </oc>
    <nc r="BE683">
      <f>ROW()</f>
    </nc>
  </rcc>
  <rcc rId="23753" sId="1">
    <oc r="BE684">
      <f>ROW()</f>
    </oc>
    <nc r="BE684">
      <f>ROW()</f>
    </nc>
  </rcc>
  <rcc rId="23754" sId="1">
    <oc r="BE685">
      <f>ROW()</f>
    </oc>
    <nc r="BE685">
      <f>ROW()</f>
    </nc>
  </rcc>
  <rcc rId="23755" sId="1">
    <oc r="BE686">
      <f>ROW()</f>
    </oc>
    <nc r="BE686">
      <f>ROW()</f>
    </nc>
  </rcc>
  <rcc rId="23756" sId="1">
    <oc r="BE687">
      <f>ROW()</f>
    </oc>
    <nc r="BE687">
      <f>ROW()</f>
    </nc>
  </rcc>
  <rcc rId="23757" sId="1">
    <oc r="BE688">
      <f>ROW()</f>
    </oc>
    <nc r="BE688">
      <f>ROW()</f>
    </nc>
  </rcc>
  <rcc rId="23758" sId="1">
    <oc r="BE689">
      <f>ROW()</f>
    </oc>
    <nc r="BE689">
      <f>ROW()</f>
    </nc>
  </rcc>
  <rcc rId="23759" sId="1">
    <oc r="BE690">
      <f>ROW()</f>
    </oc>
    <nc r="BE690">
      <f>ROW()</f>
    </nc>
  </rcc>
  <rcc rId="23760" sId="1">
    <oc r="BE691">
      <f>ROW()</f>
    </oc>
    <nc r="BE691">
      <f>ROW()</f>
    </nc>
  </rcc>
  <rcc rId="23761" sId="1">
    <oc r="BE692">
      <f>ROW()</f>
    </oc>
    <nc r="BE692">
      <f>ROW()</f>
    </nc>
  </rcc>
  <rcc rId="23762" sId="1">
    <oc r="BE693">
      <f>ROW()</f>
    </oc>
    <nc r="BE693">
      <f>ROW()</f>
    </nc>
  </rcc>
  <rcc rId="23763" sId="1">
    <oc r="BE694">
      <f>ROW()</f>
    </oc>
    <nc r="BE694">
      <f>ROW()</f>
    </nc>
  </rcc>
  <rcc rId="23764" sId="1">
    <oc r="BE695">
      <f>ROW()</f>
    </oc>
    <nc r="BE695">
      <f>ROW()</f>
    </nc>
  </rcc>
  <rcc rId="23765" sId="1">
    <oc r="BE696">
      <f>ROW()</f>
    </oc>
    <nc r="BE696">
      <f>ROW()</f>
    </nc>
  </rcc>
  <rcc rId="23766" sId="1">
    <oc r="BE697">
      <f>ROW()</f>
    </oc>
    <nc r="BE697">
      <f>ROW()</f>
    </nc>
  </rcc>
  <rcc rId="23767" sId="1">
    <oc r="BE698">
      <f>ROW()</f>
    </oc>
    <nc r="BE698">
      <f>ROW()</f>
    </nc>
  </rcc>
  <rcc rId="23768" sId="1">
    <oc r="BE699">
      <f>ROW()</f>
    </oc>
    <nc r="BE699">
      <f>ROW()</f>
    </nc>
  </rcc>
  <rcc rId="23769" sId="1">
    <oc r="BE700">
      <f>ROW()</f>
    </oc>
    <nc r="BE700">
      <f>ROW()</f>
    </nc>
  </rcc>
  <rcc rId="23770" sId="1">
    <oc r="BE701">
      <f>ROW()</f>
    </oc>
    <nc r="BE701">
      <f>ROW()</f>
    </nc>
  </rcc>
  <rcc rId="23771" sId="1">
    <oc r="BE702">
      <f>ROW()</f>
    </oc>
    <nc r="BE702">
      <f>ROW()</f>
    </nc>
  </rcc>
  <rcc rId="23772" sId="1">
    <oc r="BE703">
      <f>ROW()</f>
    </oc>
    <nc r="BE703">
      <f>ROW()</f>
    </nc>
  </rcc>
  <rcc rId="23773" sId="1">
    <oc r="BE704">
      <f>ROW()</f>
    </oc>
    <nc r="BE704">
      <f>ROW()</f>
    </nc>
  </rcc>
  <rcc rId="23774" sId="1">
    <oc r="BE705">
      <f>ROW()</f>
    </oc>
    <nc r="BE705">
      <f>ROW()</f>
    </nc>
  </rcc>
  <rcc rId="23775" sId="1">
    <oc r="BE706">
      <f>ROW()</f>
    </oc>
    <nc r="BE706">
      <f>ROW()</f>
    </nc>
  </rcc>
  <rcc rId="23776" sId="1">
    <oc r="BE707">
      <f>ROW()</f>
    </oc>
    <nc r="BE707">
      <f>ROW()</f>
    </nc>
  </rcc>
  <rcc rId="23777" sId="1">
    <oc r="BE708">
      <f>ROW()</f>
    </oc>
    <nc r="BE708">
      <f>ROW()</f>
    </nc>
  </rcc>
  <rcc rId="23778" sId="1">
    <oc r="BE709">
      <f>ROW()</f>
    </oc>
    <nc r="BE709">
      <f>ROW()</f>
    </nc>
  </rcc>
  <rcc rId="23779" sId="1">
    <oc r="BE710">
      <f>ROW()</f>
    </oc>
    <nc r="BE710">
      <f>ROW()</f>
    </nc>
  </rcc>
  <rcc rId="23780" sId="1">
    <oc r="BE711">
      <f>ROW()</f>
    </oc>
    <nc r="BE711">
      <f>ROW()</f>
    </nc>
  </rcc>
  <rcc rId="23781" sId="1">
    <oc r="BE712">
      <f>ROW()</f>
    </oc>
    <nc r="BE712">
      <f>ROW()</f>
    </nc>
  </rcc>
  <rcc rId="23782" sId="1">
    <oc r="BE713">
      <f>ROW()</f>
    </oc>
    <nc r="BE713">
      <f>ROW()</f>
    </nc>
  </rcc>
  <rcc rId="23783" sId="1">
    <oc r="BE714">
      <f>ROW()</f>
    </oc>
    <nc r="BE714">
      <f>ROW()</f>
    </nc>
  </rcc>
  <rcc rId="23784" sId="1">
    <oc r="BE715">
      <f>ROW()</f>
    </oc>
    <nc r="BE715">
      <f>ROW()</f>
    </nc>
  </rcc>
  <rcc rId="23785" sId="1">
    <oc r="BE716">
      <f>ROW()</f>
    </oc>
    <nc r="BE716">
      <f>ROW()</f>
    </nc>
  </rcc>
  <rcc rId="23786" sId="1">
    <oc r="BE717">
      <f>ROW()</f>
    </oc>
    <nc r="BE717">
      <f>ROW()</f>
    </nc>
  </rcc>
  <rcc rId="23787" sId="1">
    <oc r="BE718">
      <f>ROW()</f>
    </oc>
    <nc r="BE718">
      <f>ROW()</f>
    </nc>
  </rcc>
  <rcc rId="23788" sId="1">
    <oc r="BE719">
      <f>ROW()</f>
    </oc>
    <nc r="BE719">
      <f>ROW()</f>
    </nc>
  </rcc>
  <rcc rId="23789" sId="1">
    <oc r="BE720">
      <f>ROW()</f>
    </oc>
    <nc r="BE720">
      <f>ROW()</f>
    </nc>
  </rcc>
  <rcc rId="23790" sId="1">
    <oc r="BE721">
      <f>ROW()</f>
    </oc>
    <nc r="BE721">
      <f>ROW()</f>
    </nc>
  </rcc>
  <rcc rId="23791" sId="1">
    <oc r="BE722">
      <f>ROW()</f>
    </oc>
    <nc r="BE722">
      <f>ROW()</f>
    </nc>
  </rcc>
  <rcc rId="23792" sId="1">
    <oc r="BE723">
      <f>ROW()</f>
    </oc>
    <nc r="BE723">
      <f>ROW()</f>
    </nc>
  </rcc>
  <rcc rId="23793" sId="1">
    <oc r="BE724">
      <f>ROW()</f>
    </oc>
    <nc r="BE724">
      <f>ROW()</f>
    </nc>
  </rcc>
  <rcc rId="23794" sId="1">
    <oc r="BE725">
      <f>ROW()</f>
    </oc>
    <nc r="BE725">
      <f>ROW()</f>
    </nc>
  </rcc>
  <rcc rId="23795" sId="1">
    <oc r="BE726">
      <f>ROW()</f>
    </oc>
    <nc r="BE726">
      <f>ROW()</f>
    </nc>
  </rcc>
  <rcc rId="23796" sId="1">
    <oc r="BE727">
      <f>ROW()</f>
    </oc>
    <nc r="BE727">
      <f>ROW()</f>
    </nc>
  </rcc>
  <rcc rId="23797" sId="1">
    <oc r="BE728">
      <f>ROW()</f>
    </oc>
    <nc r="BE728">
      <f>ROW()</f>
    </nc>
  </rcc>
  <rcc rId="23798" sId="1">
    <oc r="BE729">
      <f>ROW()</f>
    </oc>
    <nc r="BE729">
      <f>ROW()</f>
    </nc>
  </rcc>
  <rcc rId="23799" sId="1">
    <oc r="BE730">
      <f>ROW()</f>
    </oc>
    <nc r="BE730">
      <f>ROW()</f>
    </nc>
  </rcc>
  <rcc rId="23800" sId="1">
    <oc r="BE731">
      <f>ROW()</f>
    </oc>
    <nc r="BE731">
      <f>ROW()</f>
    </nc>
  </rcc>
  <rcc rId="23801" sId="1">
    <oc r="BE732">
      <f>ROW()</f>
    </oc>
    <nc r="BE732">
      <f>ROW()</f>
    </nc>
  </rcc>
  <rcc rId="23802" sId="1">
    <oc r="BE733">
      <f>ROW()</f>
    </oc>
    <nc r="BE733">
      <f>ROW()</f>
    </nc>
  </rcc>
  <rcc rId="23803" sId="1">
    <oc r="BE734">
      <f>ROW()</f>
    </oc>
    <nc r="BE734">
      <f>ROW()</f>
    </nc>
  </rcc>
  <rcc rId="23804" sId="1">
    <oc r="BE735">
      <f>ROW()</f>
    </oc>
    <nc r="BE735">
      <f>ROW()</f>
    </nc>
  </rcc>
  <rcc rId="23805" sId="1">
    <oc r="BE736">
      <f>ROW()</f>
    </oc>
    <nc r="BE736">
      <f>ROW()</f>
    </nc>
  </rcc>
  <rcc rId="23806" sId="1">
    <oc r="BE737">
      <f>ROW()</f>
    </oc>
    <nc r="BE737">
      <f>ROW()</f>
    </nc>
  </rcc>
  <rcc rId="23807" sId="1">
    <oc r="BE738">
      <f>ROW()</f>
    </oc>
    <nc r="BE738">
      <f>ROW()</f>
    </nc>
  </rcc>
  <rcc rId="23808" sId="1">
    <oc r="BE739">
      <f>ROW()</f>
    </oc>
    <nc r="BE739">
      <f>ROW()</f>
    </nc>
  </rcc>
  <rcc rId="23809" sId="1">
    <oc r="BE740">
      <f>ROW()</f>
    </oc>
    <nc r="BE740">
      <f>ROW()</f>
    </nc>
  </rcc>
  <rcc rId="23810" sId="1">
    <oc r="BE741">
      <f>ROW()</f>
    </oc>
    <nc r="BE741">
      <f>ROW()</f>
    </nc>
  </rcc>
  <rcc rId="23811" sId="1">
    <oc r="BE742">
      <f>ROW()</f>
    </oc>
    <nc r="BE742">
      <f>ROW()</f>
    </nc>
  </rcc>
  <rcc rId="23812" sId="1">
    <oc r="BE743">
      <f>ROW()</f>
    </oc>
    <nc r="BE743">
      <f>ROW()</f>
    </nc>
  </rcc>
  <rcc rId="23813" sId="1">
    <oc r="BE744">
      <f>ROW()</f>
    </oc>
    <nc r="BE744">
      <f>ROW()</f>
    </nc>
  </rcc>
  <rcc rId="23814" sId="1">
    <oc r="BE745">
      <f>ROW()</f>
    </oc>
    <nc r="BE745">
      <f>ROW()</f>
    </nc>
  </rcc>
  <rcc rId="23815" sId="1">
    <oc r="BE746">
      <f>ROW()</f>
    </oc>
    <nc r="BE746">
      <f>ROW()</f>
    </nc>
  </rcc>
  <rcc rId="23816" sId="1">
    <oc r="BE747">
      <f>ROW()</f>
    </oc>
    <nc r="BE747">
      <f>ROW()</f>
    </nc>
  </rcc>
  <rcc rId="23817" sId="1">
    <oc r="BE748">
      <f>ROW()</f>
    </oc>
    <nc r="BE748">
      <f>ROW()</f>
    </nc>
  </rcc>
  <rcc rId="23818" sId="1">
    <oc r="BE749">
      <f>ROW()</f>
    </oc>
    <nc r="BE749">
      <f>ROW()</f>
    </nc>
  </rcc>
  <rcc rId="23819" sId="1">
    <oc r="BE750">
      <f>ROW()</f>
    </oc>
    <nc r="BE750">
      <f>ROW()</f>
    </nc>
  </rcc>
  <rcc rId="23820" sId="1">
    <oc r="BE751">
      <f>ROW()</f>
    </oc>
    <nc r="BE751">
      <f>ROW()</f>
    </nc>
  </rcc>
  <rcc rId="23821" sId="1">
    <oc r="BE752">
      <f>ROW()</f>
    </oc>
    <nc r="BE752">
      <f>ROW()</f>
    </nc>
  </rcc>
  <rcc rId="23822" sId="1">
    <oc r="BE753">
      <f>ROW()</f>
    </oc>
    <nc r="BE753">
      <f>ROW()</f>
    </nc>
  </rcc>
  <rcc rId="23823" sId="1">
    <oc r="BE754">
      <f>ROW()</f>
    </oc>
    <nc r="BE754">
      <f>ROW()</f>
    </nc>
  </rcc>
  <rcc rId="23824" sId="1">
    <oc r="BE755">
      <f>ROW()</f>
    </oc>
    <nc r="BE755">
      <f>ROW()</f>
    </nc>
  </rcc>
  <rcc rId="23825" sId="1">
    <oc r="BE756">
      <f>ROW()</f>
    </oc>
    <nc r="BE756">
      <f>ROW()</f>
    </nc>
  </rcc>
  <rcc rId="23826" sId="1">
    <oc r="BE757">
      <f>ROW()</f>
    </oc>
    <nc r="BE757">
      <f>ROW()</f>
    </nc>
  </rcc>
  <rcc rId="23827" sId="1">
    <oc r="BE758">
      <f>ROW()</f>
    </oc>
    <nc r="BE758">
      <f>ROW()</f>
    </nc>
  </rcc>
  <rcc rId="23828" sId="1">
    <oc r="BE759">
      <f>ROW()</f>
    </oc>
    <nc r="BE759">
      <f>ROW()</f>
    </nc>
  </rcc>
  <rcc rId="23829" sId="1">
    <oc r="BE760">
      <f>ROW()</f>
    </oc>
    <nc r="BE760">
      <f>ROW()</f>
    </nc>
  </rcc>
  <rcc rId="23830" sId="1">
    <oc r="BE761">
      <f>ROW()</f>
    </oc>
    <nc r="BE761">
      <f>ROW()</f>
    </nc>
  </rcc>
  <rcc rId="23831" sId="1">
    <oc r="BE762">
      <f>ROW()</f>
    </oc>
    <nc r="BE762">
      <f>ROW()</f>
    </nc>
  </rcc>
  <rcc rId="23832" sId="1">
    <oc r="BE763">
      <f>ROW()</f>
    </oc>
    <nc r="BE763">
      <f>ROW()</f>
    </nc>
  </rcc>
  <rcc rId="23833" sId="1">
    <oc r="BE764">
      <f>ROW()</f>
    </oc>
    <nc r="BE764">
      <f>ROW()</f>
    </nc>
  </rcc>
  <rcc rId="23834" sId="1">
    <oc r="BE765">
      <f>ROW()</f>
    </oc>
    <nc r="BE765">
      <f>ROW()</f>
    </nc>
  </rcc>
  <rcc rId="23835" sId="1">
    <oc r="BE766">
      <f>ROW()</f>
    </oc>
    <nc r="BE766">
      <f>ROW()</f>
    </nc>
  </rcc>
  <rcc rId="23836" sId="1">
    <oc r="BE767">
      <f>ROW()</f>
    </oc>
    <nc r="BE767">
      <f>ROW()</f>
    </nc>
  </rcc>
  <rcc rId="23837" sId="1">
    <oc r="BE768">
      <f>ROW()</f>
    </oc>
    <nc r="BE768">
      <f>ROW()</f>
    </nc>
  </rcc>
  <rcc rId="23838" sId="1">
    <oc r="BE769">
      <f>ROW()</f>
    </oc>
    <nc r="BE769">
      <f>ROW()</f>
    </nc>
  </rcc>
  <rcc rId="23839" sId="1">
    <oc r="BE770">
      <f>ROW()</f>
    </oc>
    <nc r="BE770">
      <f>ROW()</f>
    </nc>
  </rcc>
  <rcc rId="23840" sId="1">
    <oc r="BE771">
      <f>ROW()</f>
    </oc>
    <nc r="BE771">
      <f>ROW()</f>
    </nc>
  </rcc>
  <rcc rId="23841" sId="1">
    <oc r="BE772">
      <f>ROW()</f>
    </oc>
    <nc r="BE772">
      <f>ROW()</f>
    </nc>
  </rcc>
  <rcc rId="23842" sId="1">
    <oc r="BE773">
      <f>ROW()</f>
    </oc>
    <nc r="BE773">
      <f>ROW()</f>
    </nc>
  </rcc>
  <rcc rId="23843" sId="1">
    <oc r="BE774">
      <f>ROW()</f>
    </oc>
    <nc r="BE774">
      <f>ROW()</f>
    </nc>
  </rcc>
  <rcc rId="23844" sId="1">
    <oc r="BE775">
      <f>ROW()</f>
    </oc>
    <nc r="BE775">
      <f>ROW()</f>
    </nc>
  </rcc>
  <rcc rId="23845" sId="1">
    <oc r="BE776">
      <f>ROW()</f>
    </oc>
    <nc r="BE776">
      <f>ROW()</f>
    </nc>
  </rcc>
  <rcc rId="23846" sId="1">
    <oc r="BE777">
      <f>ROW()</f>
    </oc>
    <nc r="BE777">
      <f>ROW()</f>
    </nc>
  </rcc>
  <rcc rId="23847" sId="1">
    <oc r="BE778">
      <f>ROW()</f>
    </oc>
    <nc r="BE778">
      <f>ROW()</f>
    </nc>
  </rcc>
  <rcc rId="23848" sId="1">
    <oc r="BE779">
      <f>ROW()</f>
    </oc>
    <nc r="BE779">
      <f>ROW()</f>
    </nc>
  </rcc>
  <rcc rId="23849" sId="1">
    <oc r="BE780">
      <f>ROW()</f>
    </oc>
    <nc r="BE780">
      <f>ROW()</f>
    </nc>
  </rcc>
  <rcc rId="23850" sId="1">
    <oc r="BE781">
      <f>ROW()</f>
    </oc>
    <nc r="BE781">
      <f>ROW()</f>
    </nc>
  </rcc>
  <rcc rId="23851" sId="1">
    <oc r="BE782">
      <f>ROW()</f>
    </oc>
    <nc r="BE782">
      <f>ROW()</f>
    </nc>
  </rcc>
  <rcc rId="23852" sId="1">
    <oc r="BE783">
      <f>ROW()</f>
    </oc>
    <nc r="BE783">
      <f>ROW()</f>
    </nc>
  </rcc>
  <rcc rId="23853" sId="1">
    <oc r="BE784">
      <f>ROW()</f>
    </oc>
    <nc r="BE784">
      <f>ROW()</f>
    </nc>
  </rcc>
  <rcc rId="23854" sId="1">
    <oc r="BE785">
      <f>ROW()</f>
    </oc>
    <nc r="BE785">
      <f>ROW()</f>
    </nc>
  </rcc>
  <rcc rId="23855" sId="1">
    <oc r="BE786">
      <f>ROW()</f>
    </oc>
    <nc r="BE786">
      <f>ROW()</f>
    </nc>
  </rcc>
  <rcc rId="23856" sId="1">
    <oc r="BE787">
      <f>ROW()</f>
    </oc>
    <nc r="BE787">
      <f>ROW()</f>
    </nc>
  </rcc>
  <rcc rId="23857" sId="1">
    <oc r="BE788">
      <f>ROW()</f>
    </oc>
    <nc r="BE788">
      <f>ROW()</f>
    </nc>
  </rcc>
  <rcc rId="23858" sId="1">
    <oc r="BE789">
      <f>ROW()</f>
    </oc>
    <nc r="BE789">
      <f>ROW()</f>
    </nc>
  </rcc>
  <rcc rId="23859" sId="1">
    <oc r="BE790">
      <f>ROW()</f>
    </oc>
    <nc r="BE790">
      <f>ROW()</f>
    </nc>
  </rcc>
  <rcc rId="23860" sId="1">
    <oc r="BE791">
      <f>ROW()</f>
    </oc>
    <nc r="BE791">
      <f>ROW()</f>
    </nc>
  </rcc>
  <rcc rId="23861" sId="1">
    <oc r="BE792">
      <f>ROW()</f>
    </oc>
    <nc r="BE792">
      <f>ROW()</f>
    </nc>
  </rcc>
  <rcc rId="23862" sId="1">
    <oc r="BE793">
      <f>ROW()</f>
    </oc>
    <nc r="BE793">
      <f>ROW()</f>
    </nc>
  </rcc>
  <rcc rId="23863" sId="1">
    <oc r="BE794">
      <f>ROW()</f>
    </oc>
    <nc r="BE794">
      <f>ROW()</f>
    </nc>
  </rcc>
  <rcc rId="23864" sId="1">
    <oc r="BE795">
      <f>ROW()</f>
    </oc>
    <nc r="BE795">
      <f>ROW()</f>
    </nc>
  </rcc>
  <rcc rId="23865" sId="1">
    <oc r="BE796">
      <f>ROW()</f>
    </oc>
    <nc r="BE796">
      <f>ROW()</f>
    </nc>
  </rcc>
  <rcc rId="23866" sId="1">
    <oc r="BE797">
      <f>ROW()</f>
    </oc>
    <nc r="BE797">
      <f>ROW()</f>
    </nc>
  </rcc>
  <rcc rId="23867" sId="1">
    <oc r="BE798">
      <f>ROW()</f>
    </oc>
    <nc r="BE798">
      <f>ROW()</f>
    </nc>
  </rcc>
  <rcc rId="23868" sId="1">
    <oc r="BE799">
      <f>ROW()</f>
    </oc>
    <nc r="BE799">
      <f>ROW()</f>
    </nc>
  </rcc>
  <rcc rId="23869" sId="1">
    <oc r="BE800">
      <f>ROW()</f>
    </oc>
    <nc r="BE800">
      <f>ROW()</f>
    </nc>
  </rcc>
  <rcc rId="23870" sId="1">
    <oc r="BE801">
      <f>ROW()</f>
    </oc>
    <nc r="BE801">
      <f>ROW()</f>
    </nc>
  </rcc>
  <rcc rId="23871" sId="1">
    <oc r="BE802">
      <f>ROW()</f>
    </oc>
    <nc r="BE802">
      <f>ROW()</f>
    </nc>
  </rcc>
  <rcc rId="23872" sId="1">
    <oc r="BE803">
      <f>ROW()</f>
    </oc>
    <nc r="BE803">
      <f>ROW()</f>
    </nc>
  </rcc>
  <rcc rId="23873" sId="1">
    <oc r="BE804">
      <f>ROW()</f>
    </oc>
    <nc r="BE804">
      <f>ROW()</f>
    </nc>
  </rcc>
  <rcc rId="23874" sId="1">
    <oc r="BE805">
      <f>ROW()</f>
    </oc>
    <nc r="BE805">
      <f>ROW()</f>
    </nc>
  </rcc>
  <rcc rId="23875" sId="1">
    <oc r="BE806">
      <f>ROW()</f>
    </oc>
    <nc r="BE806">
      <f>ROW()</f>
    </nc>
  </rcc>
  <rcc rId="23876" sId="1">
    <oc r="BE807">
      <f>ROW()</f>
    </oc>
    <nc r="BE807">
      <f>ROW()</f>
    </nc>
  </rcc>
  <rcc rId="23877" sId="1">
    <oc r="BE808">
      <f>ROW()</f>
    </oc>
    <nc r="BE808">
      <f>ROW()</f>
    </nc>
  </rcc>
  <rcc rId="23878" sId="1">
    <oc r="BE809">
      <f>ROW()</f>
    </oc>
    <nc r="BE809">
      <f>ROW()</f>
    </nc>
  </rcc>
  <rcc rId="23879" sId="1">
    <oc r="BE810">
      <f>ROW()</f>
    </oc>
    <nc r="BE810">
      <f>ROW()</f>
    </nc>
  </rcc>
  <rcc rId="23880" sId="1">
    <oc r="BE811">
      <f>ROW()</f>
    </oc>
    <nc r="BE811">
      <f>ROW()</f>
    </nc>
  </rcc>
  <rcc rId="23881" sId="1">
    <oc r="BE812">
      <f>ROW()</f>
    </oc>
    <nc r="BE812">
      <f>ROW()</f>
    </nc>
  </rcc>
  <rcc rId="23882" sId="1">
    <oc r="BE813">
      <f>ROW()</f>
    </oc>
    <nc r="BE813">
      <f>ROW()</f>
    </nc>
  </rcc>
  <rcc rId="23883" sId="1">
    <oc r="BE814">
      <f>ROW()</f>
    </oc>
    <nc r="BE814">
      <f>ROW()</f>
    </nc>
  </rcc>
  <rcc rId="23884" sId="1">
    <oc r="BE815">
      <f>ROW()</f>
    </oc>
    <nc r="BE815">
      <f>ROW()</f>
    </nc>
  </rcc>
  <rcc rId="23885" sId="1">
    <oc r="BE816">
      <f>ROW()</f>
    </oc>
    <nc r="BE816">
      <f>ROW()</f>
    </nc>
  </rcc>
  <rcc rId="23886" sId="1">
    <oc r="BE817">
      <f>ROW()</f>
    </oc>
    <nc r="BE817">
      <f>ROW()</f>
    </nc>
  </rcc>
  <rcc rId="23887" sId="1">
    <oc r="BE818">
      <f>ROW()</f>
    </oc>
    <nc r="BE818">
      <f>ROW()</f>
    </nc>
  </rcc>
  <rcc rId="23888" sId="1">
    <oc r="BE819">
      <f>ROW()</f>
    </oc>
    <nc r="BE819">
      <f>ROW()</f>
    </nc>
  </rcc>
  <rcc rId="23889" sId="1">
    <oc r="BE820">
      <f>ROW()</f>
    </oc>
    <nc r="BE820">
      <f>ROW()</f>
    </nc>
  </rcc>
  <rcc rId="23890" sId="1">
    <oc r="BE821">
      <f>ROW()</f>
    </oc>
    <nc r="BE821">
      <f>ROW()</f>
    </nc>
  </rcc>
  <rcc rId="23891" sId="1">
    <oc r="BE822">
      <f>ROW()</f>
    </oc>
    <nc r="BE822">
      <f>ROW()</f>
    </nc>
  </rcc>
  <rcc rId="23892" sId="1">
    <oc r="BE823">
      <f>ROW()</f>
    </oc>
    <nc r="BE823">
      <f>ROW()</f>
    </nc>
  </rcc>
  <rcc rId="23893" sId="1">
    <oc r="BE824">
      <f>ROW()</f>
    </oc>
    <nc r="BE824">
      <f>ROW()</f>
    </nc>
  </rcc>
  <rcc rId="23894" sId="1">
    <oc r="BE825">
      <f>ROW()</f>
    </oc>
    <nc r="BE825">
      <f>ROW()</f>
    </nc>
  </rcc>
  <rcc rId="23895" sId="1">
    <oc r="BE826">
      <f>ROW()</f>
    </oc>
    <nc r="BE826">
      <f>ROW()</f>
    </nc>
  </rcc>
  <rcc rId="23896" sId="1">
    <oc r="BE827">
      <f>ROW()</f>
    </oc>
    <nc r="BE827">
      <f>ROW()</f>
    </nc>
  </rcc>
  <rcc rId="23897" sId="1">
    <oc r="BE828">
      <f>ROW()</f>
    </oc>
    <nc r="BE828">
      <f>ROW()</f>
    </nc>
  </rcc>
  <rcc rId="23898" sId="1">
    <oc r="BE829">
      <f>ROW()</f>
    </oc>
    <nc r="BE829">
      <f>ROW()</f>
    </nc>
  </rcc>
  <rcc rId="23899" sId="1">
    <oc r="BE830">
      <f>ROW()</f>
    </oc>
    <nc r="BE830">
      <f>ROW()</f>
    </nc>
  </rcc>
  <rcc rId="23900" sId="1">
    <oc r="BE831">
      <f>ROW()</f>
    </oc>
    <nc r="BE831">
      <f>ROW()</f>
    </nc>
  </rcc>
  <rcc rId="23901" sId="1">
    <oc r="BE832">
      <f>ROW()</f>
    </oc>
    <nc r="BE832">
      <f>ROW()</f>
    </nc>
  </rcc>
  <rcc rId="23902" sId="1">
    <oc r="BE833">
      <f>ROW()</f>
    </oc>
    <nc r="BE833">
      <f>ROW()</f>
    </nc>
  </rcc>
  <rcc rId="23903" sId="1">
    <oc r="BE834">
      <f>ROW()</f>
    </oc>
    <nc r="BE834">
      <f>ROW()</f>
    </nc>
  </rcc>
  <rcc rId="23904" sId="1">
    <oc r="BE835">
      <f>ROW()</f>
    </oc>
    <nc r="BE835">
      <f>ROW()</f>
    </nc>
  </rcc>
  <rcc rId="23905" sId="1">
    <oc r="BE836">
      <f>ROW()</f>
    </oc>
    <nc r="BE836">
      <f>ROW()</f>
    </nc>
  </rcc>
  <rcc rId="23906" sId="1">
    <oc r="BE837">
      <f>ROW()</f>
    </oc>
    <nc r="BE837">
      <f>ROW()</f>
    </nc>
  </rcc>
  <rcc rId="23907" sId="1">
    <oc r="BE838">
      <f>ROW()</f>
    </oc>
    <nc r="BE838">
      <f>ROW()</f>
    </nc>
  </rcc>
  <rcc rId="23908" sId="1">
    <oc r="BE839">
      <f>ROW()</f>
    </oc>
    <nc r="BE839">
      <f>ROW()</f>
    </nc>
  </rcc>
  <rcc rId="23909" sId="1">
    <oc r="BE840">
      <f>ROW()</f>
    </oc>
    <nc r="BE840">
      <f>ROW()</f>
    </nc>
  </rcc>
  <rcc rId="23910" sId="1">
    <oc r="BE841">
      <f>ROW()</f>
    </oc>
    <nc r="BE841">
      <f>ROW()</f>
    </nc>
  </rcc>
  <rcc rId="23911" sId="1">
    <oc r="BE842">
      <f>ROW()</f>
    </oc>
    <nc r="BE842">
      <f>ROW()</f>
    </nc>
  </rcc>
  <rcc rId="23912" sId="1">
    <oc r="BE843">
      <f>ROW()</f>
    </oc>
    <nc r="BE843">
      <f>ROW()</f>
    </nc>
  </rcc>
  <rcc rId="23913" sId="1">
    <oc r="BE844">
      <f>ROW()</f>
    </oc>
    <nc r="BE844">
      <f>ROW()</f>
    </nc>
  </rcc>
  <rcc rId="23914" sId="1">
    <oc r="BE845">
      <f>ROW()</f>
    </oc>
    <nc r="BE845">
      <f>ROW()</f>
    </nc>
  </rcc>
  <rcc rId="23915" sId="1">
    <oc r="BE846">
      <f>ROW()</f>
    </oc>
    <nc r="BE846">
      <f>ROW()</f>
    </nc>
  </rcc>
  <rcc rId="23916" sId="1">
    <oc r="BE847">
      <f>ROW()</f>
    </oc>
    <nc r="BE847">
      <f>ROW()</f>
    </nc>
  </rcc>
  <rcc rId="23917" sId="1">
    <oc r="BE848">
      <f>ROW()</f>
    </oc>
    <nc r="BE848">
      <f>ROW()</f>
    </nc>
  </rcc>
  <rcc rId="23918" sId="1">
    <oc r="BE849">
      <f>ROW()</f>
    </oc>
    <nc r="BE849">
      <f>ROW()</f>
    </nc>
  </rcc>
  <rcc rId="23919" sId="1">
    <oc r="BE850">
      <f>ROW()</f>
    </oc>
    <nc r="BE850">
      <f>ROW()</f>
    </nc>
  </rcc>
  <rcc rId="23920" sId="1">
    <oc r="BE851">
      <f>ROW()</f>
    </oc>
    <nc r="BE851">
      <f>ROW()</f>
    </nc>
  </rcc>
  <rcc rId="23921" sId="1">
    <oc r="BE852">
      <f>ROW()</f>
    </oc>
    <nc r="BE852">
      <f>ROW()</f>
    </nc>
  </rcc>
  <rcc rId="23922" sId="1">
    <oc r="BE853">
      <f>ROW()</f>
    </oc>
    <nc r="BE853">
      <f>ROW()</f>
    </nc>
  </rcc>
  <rcc rId="23923" sId="1">
    <oc r="BE854">
      <f>ROW()</f>
    </oc>
    <nc r="BE854">
      <f>ROW()</f>
    </nc>
  </rcc>
  <rcc rId="23924" sId="1">
    <oc r="BE855">
      <f>ROW()</f>
    </oc>
    <nc r="BE855">
      <f>ROW()</f>
    </nc>
  </rcc>
  <rcc rId="23925" sId="1">
    <oc r="BE856">
      <f>ROW()</f>
    </oc>
    <nc r="BE856">
      <f>ROW()</f>
    </nc>
  </rcc>
  <rcc rId="23926" sId="1">
    <oc r="BE857">
      <f>ROW()</f>
    </oc>
    <nc r="BE857">
      <f>ROW()</f>
    </nc>
  </rcc>
  <rcc rId="23927" sId="1">
    <oc r="BE858">
      <f>ROW()</f>
    </oc>
    <nc r="BE858">
      <f>ROW()</f>
    </nc>
  </rcc>
  <rcc rId="23928" sId="1">
    <oc r="BE859">
      <f>ROW()</f>
    </oc>
    <nc r="BE859">
      <f>ROW()</f>
    </nc>
  </rcc>
  <rcc rId="23929" sId="1">
    <oc r="BE860">
      <f>ROW()</f>
    </oc>
    <nc r="BE860">
      <f>ROW()</f>
    </nc>
  </rcc>
  <rcc rId="23930" sId="1">
    <oc r="BE861">
      <f>ROW()</f>
    </oc>
    <nc r="BE861">
      <f>ROW()</f>
    </nc>
  </rcc>
  <rcc rId="23931" sId="1">
    <oc r="BE862">
      <f>ROW()</f>
    </oc>
    <nc r="BE862">
      <f>ROW()</f>
    </nc>
  </rcc>
  <rcc rId="23932" sId="1">
    <oc r="BE863">
      <f>ROW()</f>
    </oc>
    <nc r="BE863">
      <f>ROW()</f>
    </nc>
  </rcc>
  <rcc rId="23933" sId="1">
    <oc r="BE864">
      <f>ROW()</f>
    </oc>
    <nc r="BE864">
      <f>ROW()</f>
    </nc>
  </rcc>
  <rcc rId="23934" sId="1">
    <oc r="BE865">
      <f>ROW()</f>
    </oc>
    <nc r="BE865">
      <f>ROW()</f>
    </nc>
  </rcc>
  <rcc rId="23935" sId="1">
    <oc r="BE866">
      <f>ROW()</f>
    </oc>
    <nc r="BE866">
      <f>ROW()</f>
    </nc>
  </rcc>
  <rcc rId="23936" sId="1">
    <oc r="BE867">
      <f>ROW()</f>
    </oc>
    <nc r="BE867">
      <f>ROW()</f>
    </nc>
  </rcc>
  <rcc rId="23937" sId="1">
    <oc r="BE868">
      <f>ROW()</f>
    </oc>
    <nc r="BE868">
      <f>ROW()</f>
    </nc>
  </rcc>
  <rcc rId="23938" sId="1">
    <oc r="BE869">
      <f>ROW()</f>
    </oc>
    <nc r="BE869">
      <f>ROW()</f>
    </nc>
  </rcc>
  <rcc rId="23939" sId="1">
    <oc r="BE870">
      <f>ROW()</f>
    </oc>
    <nc r="BE870">
      <f>ROW()</f>
    </nc>
  </rcc>
  <rcc rId="23940" sId="1">
    <oc r="BE871">
      <f>ROW()</f>
    </oc>
    <nc r="BE871">
      <f>ROW()</f>
    </nc>
  </rcc>
  <rcc rId="23941" sId="1">
    <oc r="BE872">
      <f>ROW()</f>
    </oc>
    <nc r="BE872">
      <f>ROW()</f>
    </nc>
  </rcc>
  <rcc rId="23942" sId="1">
    <oc r="BE873">
      <f>ROW()</f>
    </oc>
    <nc r="BE873">
      <f>ROW()</f>
    </nc>
  </rcc>
  <rcc rId="23943" sId="1">
    <oc r="BE874">
      <f>ROW()</f>
    </oc>
    <nc r="BE874">
      <f>ROW()</f>
    </nc>
  </rcc>
  <rcc rId="23944" sId="1">
    <oc r="BE875">
      <f>ROW()</f>
    </oc>
    <nc r="BE875">
      <f>ROW()</f>
    </nc>
  </rcc>
  <rcc rId="23945" sId="1">
    <oc r="BE876">
      <f>ROW()</f>
    </oc>
    <nc r="BE876">
      <f>ROW()</f>
    </nc>
  </rcc>
  <rcc rId="23946" sId="1">
    <oc r="BE877">
      <f>ROW()</f>
    </oc>
    <nc r="BE877">
      <f>ROW()</f>
    </nc>
  </rcc>
  <rcc rId="23947" sId="1">
    <oc r="BE878">
      <f>ROW()</f>
    </oc>
    <nc r="BE878">
      <f>ROW()</f>
    </nc>
  </rcc>
  <rcc rId="23948" sId="1">
    <oc r="BE879">
      <f>ROW()</f>
    </oc>
    <nc r="BE879">
      <f>ROW()</f>
    </nc>
  </rcc>
  <rcc rId="23949" sId="1">
    <oc r="BE880">
      <f>ROW()</f>
    </oc>
    <nc r="BE880">
      <f>ROW()</f>
    </nc>
  </rcc>
  <rcc rId="23950" sId="1">
    <oc r="BE881">
      <f>ROW()</f>
    </oc>
    <nc r="BE881">
      <f>ROW()</f>
    </nc>
  </rcc>
  <rcc rId="23951" sId="1">
    <oc r="BE882">
      <f>ROW()</f>
    </oc>
    <nc r="BE882">
      <f>ROW()</f>
    </nc>
  </rcc>
  <rcc rId="23952" sId="1">
    <oc r="BE883">
      <f>ROW()</f>
    </oc>
    <nc r="BE883">
      <f>ROW()</f>
    </nc>
  </rcc>
  <rcc rId="23953" sId="1">
    <oc r="BE884">
      <f>ROW()</f>
    </oc>
    <nc r="BE884">
      <f>ROW()</f>
    </nc>
  </rcc>
  <rcc rId="23954" sId="1">
    <oc r="BE885">
      <f>ROW()</f>
    </oc>
    <nc r="BE885">
      <f>ROW()</f>
    </nc>
  </rcc>
  <rcc rId="23955" sId="1">
    <oc r="BE886">
      <f>ROW()</f>
    </oc>
    <nc r="BE886">
      <f>ROW()</f>
    </nc>
  </rcc>
  <rcc rId="23956" sId="1">
    <oc r="BE887">
      <f>ROW()</f>
    </oc>
    <nc r="BE887">
      <f>ROW()</f>
    </nc>
  </rcc>
  <rcc rId="23957" sId="1">
    <oc r="BE888">
      <f>ROW()</f>
    </oc>
    <nc r="BE888">
      <f>ROW()</f>
    </nc>
  </rcc>
  <rcc rId="23958" sId="1">
    <oc r="BE889">
      <f>ROW()</f>
    </oc>
    <nc r="BE889">
      <f>ROW()</f>
    </nc>
  </rcc>
  <rcc rId="23959" sId="1">
    <oc r="BE890">
      <f>ROW()</f>
    </oc>
    <nc r="BE890">
      <f>ROW()</f>
    </nc>
  </rcc>
  <rcc rId="23960" sId="1">
    <oc r="BE891">
      <f>ROW()</f>
    </oc>
    <nc r="BE891">
      <f>ROW()</f>
    </nc>
  </rcc>
  <rcc rId="23961" sId="1">
    <oc r="BE892">
      <f>ROW()</f>
    </oc>
    <nc r="BE892">
      <f>ROW()</f>
    </nc>
  </rcc>
  <rcc rId="23962" sId="1">
    <oc r="BE893">
      <f>ROW()</f>
    </oc>
    <nc r="BE893">
      <f>ROW()</f>
    </nc>
  </rcc>
  <rcc rId="23963" sId="1">
    <oc r="BE894">
      <f>ROW()</f>
    </oc>
    <nc r="BE894">
      <f>ROW()</f>
    </nc>
  </rcc>
  <rcc rId="23964" sId="1">
    <oc r="BE895">
      <f>ROW()</f>
    </oc>
    <nc r="BE895">
      <f>ROW()</f>
    </nc>
  </rcc>
  <rcc rId="23965" sId="1">
    <oc r="BE896">
      <f>ROW()</f>
    </oc>
    <nc r="BE896">
      <f>ROW()</f>
    </nc>
  </rcc>
  <rcc rId="23966" sId="1">
    <oc r="BE897">
      <f>ROW()</f>
    </oc>
    <nc r="BE897">
      <f>ROW()</f>
    </nc>
  </rcc>
  <rcc rId="23967" sId="1">
    <oc r="BE898">
      <f>ROW()</f>
    </oc>
    <nc r="BE898">
      <f>ROW()</f>
    </nc>
  </rcc>
  <rcc rId="23968" sId="1">
    <oc r="BE899">
      <f>ROW()</f>
    </oc>
    <nc r="BE899">
      <f>ROW()</f>
    </nc>
  </rcc>
  <rcc rId="23969" sId="1">
    <oc r="BE900">
      <f>ROW()</f>
    </oc>
    <nc r="BE900">
      <f>ROW()</f>
    </nc>
  </rcc>
  <rcc rId="23970" sId="1">
    <oc r="BE901">
      <f>ROW()</f>
    </oc>
    <nc r="BE901">
      <f>ROW()</f>
    </nc>
  </rcc>
  <rcc rId="23971" sId="1">
    <oc r="BE902">
      <f>ROW()</f>
    </oc>
    <nc r="BE902">
      <f>ROW()</f>
    </nc>
  </rcc>
  <rcc rId="23972" sId="1">
    <oc r="BE903">
      <f>ROW()</f>
    </oc>
    <nc r="BE903">
      <f>ROW()</f>
    </nc>
  </rcc>
  <rcc rId="23973" sId="1">
    <oc r="BE904">
      <f>ROW()</f>
    </oc>
    <nc r="BE904">
      <f>ROW()</f>
    </nc>
  </rcc>
  <rcc rId="23974" sId="1">
    <oc r="BE905">
      <f>ROW()</f>
    </oc>
    <nc r="BE905">
      <f>ROW()</f>
    </nc>
  </rcc>
  <rcc rId="23975" sId="1">
    <oc r="BE906">
      <f>ROW()</f>
    </oc>
    <nc r="BE906">
      <f>ROW()</f>
    </nc>
  </rcc>
  <rcc rId="23976" sId="1">
    <oc r="BE907">
      <f>ROW()</f>
    </oc>
    <nc r="BE907">
      <f>ROW()</f>
    </nc>
  </rcc>
  <rcc rId="23977" sId="1">
    <oc r="BE908">
      <f>ROW()</f>
    </oc>
    <nc r="BE908">
      <f>ROW()</f>
    </nc>
  </rcc>
  <rcc rId="23978" sId="1">
    <oc r="BE909">
      <f>ROW()</f>
    </oc>
    <nc r="BE909">
      <f>ROW()</f>
    </nc>
  </rcc>
  <rcc rId="23979" sId="1">
    <oc r="BE910">
      <f>ROW()</f>
    </oc>
    <nc r="BE910">
      <f>ROW()</f>
    </nc>
  </rcc>
  <rcc rId="23980" sId="1">
    <oc r="BE911">
      <f>ROW()</f>
    </oc>
    <nc r="BE911">
      <f>ROW()</f>
    </nc>
  </rcc>
  <rcc rId="23981" sId="1">
    <oc r="BE912">
      <f>ROW()</f>
    </oc>
    <nc r="BE912">
      <f>ROW()</f>
    </nc>
  </rcc>
  <rcc rId="23982" sId="1">
    <oc r="BE913">
      <f>ROW()</f>
    </oc>
    <nc r="BE913">
      <f>ROW()</f>
    </nc>
  </rcc>
  <rcc rId="23983" sId="1">
    <oc r="BE914">
      <f>ROW()</f>
    </oc>
    <nc r="BE914">
      <f>ROW()</f>
    </nc>
  </rcc>
  <rcc rId="23984" sId="1">
    <oc r="BE915">
      <f>ROW()</f>
    </oc>
    <nc r="BE915">
      <f>ROW()</f>
    </nc>
  </rcc>
  <rcc rId="23985" sId="1">
    <oc r="BE916">
      <f>ROW()</f>
    </oc>
    <nc r="BE916">
      <f>ROW()</f>
    </nc>
  </rcc>
  <rcc rId="23986" sId="1">
    <oc r="BE917">
      <f>ROW()</f>
    </oc>
    <nc r="BE917">
      <f>ROW()</f>
    </nc>
  </rcc>
  <rcc rId="23987" sId="1">
    <oc r="BE918">
      <f>ROW()</f>
    </oc>
    <nc r="BE918">
      <f>ROW()</f>
    </nc>
  </rcc>
  <rcc rId="23988" sId="1">
    <oc r="BE919">
      <f>ROW()</f>
    </oc>
    <nc r="BE919">
      <f>ROW()</f>
    </nc>
  </rcc>
  <rcc rId="23989" sId="1">
    <oc r="BE920">
      <f>ROW()</f>
    </oc>
    <nc r="BE920">
      <f>ROW()</f>
    </nc>
  </rcc>
  <rcc rId="23990" sId="1">
    <oc r="BE921">
      <f>ROW()</f>
    </oc>
    <nc r="BE921">
      <f>ROW()</f>
    </nc>
  </rcc>
  <rcc rId="23991" sId="1">
    <oc r="BE922">
      <f>ROW()</f>
    </oc>
    <nc r="BE922">
      <f>ROW()</f>
    </nc>
  </rcc>
  <rcc rId="23992" sId="1">
    <oc r="BE923">
      <f>ROW()</f>
    </oc>
    <nc r="BE923">
      <f>ROW()</f>
    </nc>
  </rcc>
  <rcc rId="23993" sId="1">
    <oc r="BE924">
      <f>ROW()</f>
    </oc>
    <nc r="BE924">
      <f>ROW()</f>
    </nc>
  </rcc>
  <rcc rId="23994" sId="1">
    <oc r="BE925">
      <f>ROW()</f>
    </oc>
    <nc r="BE925">
      <f>ROW()</f>
    </nc>
  </rcc>
  <rcc rId="23995" sId="1">
    <oc r="BE926">
      <f>ROW()</f>
    </oc>
    <nc r="BE926">
      <f>ROW()</f>
    </nc>
  </rcc>
  <rcc rId="23996" sId="1">
    <oc r="BE927">
      <f>ROW()</f>
    </oc>
    <nc r="BE927">
      <f>ROW()</f>
    </nc>
  </rcc>
  <rcc rId="23997" sId="1">
    <oc r="BE928">
      <f>ROW()</f>
    </oc>
    <nc r="BE928">
      <f>ROW()</f>
    </nc>
  </rcc>
  <rcc rId="23998" sId="1">
    <oc r="BE929">
      <f>ROW()</f>
    </oc>
    <nc r="BE929">
      <f>ROW()</f>
    </nc>
  </rcc>
  <rcc rId="23999" sId="1">
    <oc r="BE930">
      <f>ROW()</f>
    </oc>
    <nc r="BE930">
      <f>ROW()</f>
    </nc>
  </rcc>
  <rcc rId="24000" sId="1">
    <oc r="BE931">
      <f>ROW()</f>
    </oc>
    <nc r="BE931">
      <f>ROW()</f>
    </nc>
  </rcc>
  <rcc rId="24001" sId="1">
    <oc r="BE932">
      <f>ROW()</f>
    </oc>
    <nc r="BE932">
      <f>ROW()</f>
    </nc>
  </rcc>
  <rcc rId="24002" sId="1">
    <oc r="BE933">
      <f>ROW()</f>
    </oc>
    <nc r="BE933">
      <f>ROW()</f>
    </nc>
  </rcc>
  <rcc rId="24003" sId="1">
    <oc r="BE934">
      <f>ROW()</f>
    </oc>
    <nc r="BE934">
      <f>ROW()</f>
    </nc>
  </rcc>
  <rcc rId="24004" sId="1">
    <oc r="BE935">
      <f>ROW()</f>
    </oc>
    <nc r="BE935">
      <f>ROW()</f>
    </nc>
  </rcc>
  <rcc rId="24005" sId="1">
    <oc r="BE936">
      <f>ROW()</f>
    </oc>
    <nc r="BE936">
      <f>ROW()</f>
    </nc>
  </rcc>
  <rcc rId="24006" sId="1">
    <oc r="BE937">
      <f>ROW()</f>
    </oc>
    <nc r="BE937">
      <f>ROW()</f>
    </nc>
  </rcc>
  <rcc rId="24007" sId="1">
    <oc r="BE938">
      <f>ROW()</f>
    </oc>
    <nc r="BE938">
      <f>ROW()</f>
    </nc>
  </rcc>
  <rcc rId="24008" sId="1">
    <oc r="BE939">
      <f>ROW()</f>
    </oc>
    <nc r="BE939">
      <f>ROW()</f>
    </nc>
  </rcc>
  <rcc rId="24009" sId="1">
    <oc r="BE940">
      <f>ROW()</f>
    </oc>
    <nc r="BE940">
      <f>ROW()</f>
    </nc>
  </rcc>
  <rcc rId="24010" sId="1">
    <oc r="BE941">
      <f>ROW()</f>
    </oc>
    <nc r="BE941">
      <f>ROW()</f>
    </nc>
  </rcc>
  <rcc rId="24011" sId="1">
    <oc r="BE942">
      <f>ROW()</f>
    </oc>
    <nc r="BE942">
      <f>ROW()</f>
    </nc>
  </rcc>
  <rcc rId="24012" sId="1">
    <oc r="BE943">
      <f>ROW()</f>
    </oc>
    <nc r="BE943">
      <f>ROW()</f>
    </nc>
  </rcc>
  <rcc rId="24013" sId="1">
    <oc r="BE944">
      <f>ROW()</f>
    </oc>
    <nc r="BE944">
      <f>ROW()</f>
    </nc>
  </rcc>
  <rcc rId="24014" sId="1">
    <oc r="BE945">
      <f>ROW()</f>
    </oc>
    <nc r="BE945">
      <f>ROW()</f>
    </nc>
  </rcc>
  <rcc rId="24015" sId="1">
    <oc r="BE946">
      <f>ROW()</f>
    </oc>
    <nc r="BE946">
      <f>ROW()</f>
    </nc>
  </rcc>
  <rcc rId="24016" sId="1">
    <oc r="BE947">
      <f>ROW()</f>
    </oc>
    <nc r="BE947">
      <f>ROW()</f>
    </nc>
  </rcc>
  <rcc rId="24017" sId="1">
    <oc r="BE948">
      <f>ROW()</f>
    </oc>
    <nc r="BE948">
      <f>ROW()</f>
    </nc>
  </rcc>
  <rcc rId="24018" sId="1">
    <oc r="BE949">
      <f>ROW()</f>
    </oc>
    <nc r="BE949">
      <f>ROW()</f>
    </nc>
  </rcc>
  <rcc rId="24019" sId="1">
    <oc r="BE950">
      <f>ROW()</f>
    </oc>
    <nc r="BE950">
      <f>ROW()</f>
    </nc>
  </rcc>
  <rcc rId="24020" sId="1">
    <oc r="BE951">
      <f>ROW()</f>
    </oc>
    <nc r="BE951">
      <f>ROW()</f>
    </nc>
  </rcc>
  <rcc rId="24021" sId="1">
    <oc r="BE952">
      <f>ROW()</f>
    </oc>
    <nc r="BE952">
      <f>ROW()</f>
    </nc>
  </rcc>
  <rcc rId="24022" sId="1">
    <oc r="BE953">
      <f>ROW()</f>
    </oc>
    <nc r="BE953">
      <f>ROW()</f>
    </nc>
  </rcc>
  <rcc rId="24023" sId="1">
    <oc r="BE954">
      <f>ROW()</f>
    </oc>
    <nc r="BE954">
      <f>ROW()</f>
    </nc>
  </rcc>
  <rcc rId="24024" sId="1">
    <oc r="BE955">
      <f>ROW()</f>
    </oc>
    <nc r="BE955">
      <f>ROW()</f>
    </nc>
  </rcc>
  <rcc rId="24025" sId="1">
    <oc r="BE956">
      <f>ROW()</f>
    </oc>
    <nc r="BE956">
      <f>ROW()</f>
    </nc>
  </rcc>
  <rcc rId="24026" sId="1">
    <oc r="BE957">
      <f>ROW()</f>
    </oc>
    <nc r="BE957">
      <f>ROW()</f>
    </nc>
  </rcc>
  <rcc rId="24027" sId="1">
    <oc r="BE958">
      <f>ROW()</f>
    </oc>
    <nc r="BE958">
      <f>ROW()</f>
    </nc>
  </rcc>
  <rcc rId="24028" sId="1">
    <oc r="BE959">
      <f>ROW()</f>
    </oc>
    <nc r="BE959">
      <f>ROW()</f>
    </nc>
  </rcc>
  <rcc rId="24029" sId="1">
    <oc r="BE960">
      <f>ROW()</f>
    </oc>
    <nc r="BE960">
      <f>ROW()</f>
    </nc>
  </rcc>
  <rcc rId="24030" sId="1">
    <oc r="BE961">
      <f>ROW()</f>
    </oc>
    <nc r="BE961">
      <f>ROW()</f>
    </nc>
  </rcc>
  <rcc rId="24031" sId="1">
    <oc r="BE962">
      <f>ROW()</f>
    </oc>
    <nc r="BE962">
      <f>ROW()</f>
    </nc>
  </rcc>
  <rcc rId="24032" sId="1">
    <oc r="BE963">
      <f>ROW()</f>
    </oc>
    <nc r="BE963">
      <f>ROW()</f>
    </nc>
  </rcc>
  <rcc rId="24033" sId="1">
    <oc r="BE964">
      <f>ROW()</f>
    </oc>
    <nc r="BE964">
      <f>ROW()</f>
    </nc>
  </rcc>
  <rcc rId="24034" sId="1">
    <oc r="BE965">
      <f>ROW()</f>
    </oc>
    <nc r="BE965">
      <f>ROW()</f>
    </nc>
  </rcc>
  <rcc rId="24035" sId="1">
    <oc r="BE966">
      <f>ROW()</f>
    </oc>
    <nc r="BE966">
      <f>ROW()</f>
    </nc>
  </rcc>
  <rcc rId="24036" sId="1">
    <oc r="BE967">
      <f>ROW()</f>
    </oc>
    <nc r="BE967">
      <f>ROW()</f>
    </nc>
  </rcc>
  <rcc rId="24037" sId="1">
    <oc r="BE968">
      <f>ROW()</f>
    </oc>
    <nc r="BE968">
      <f>ROW()</f>
    </nc>
  </rcc>
  <rcc rId="24038" sId="1">
    <oc r="BE969">
      <f>ROW()</f>
    </oc>
    <nc r="BE969">
      <f>ROW()</f>
    </nc>
  </rcc>
  <rcc rId="24039" sId="1">
    <oc r="BE970">
      <f>ROW()</f>
    </oc>
    <nc r="BE970">
      <f>ROW()</f>
    </nc>
  </rcc>
  <rcc rId="24040" sId="1">
    <oc r="BE971">
      <f>ROW()</f>
    </oc>
    <nc r="BE971">
      <f>ROW()</f>
    </nc>
  </rcc>
  <rcc rId="24041" sId="1">
    <oc r="BE972">
      <f>ROW()</f>
    </oc>
    <nc r="BE972">
      <f>ROW()</f>
    </nc>
  </rcc>
  <rcc rId="24042" sId="1">
    <oc r="BE973">
      <f>ROW()</f>
    </oc>
    <nc r="BE973">
      <f>ROW()</f>
    </nc>
  </rcc>
  <rcc rId="24043" sId="1">
    <oc r="BE974">
      <f>ROW()</f>
    </oc>
    <nc r="BE974">
      <f>ROW()</f>
    </nc>
  </rcc>
  <rcc rId="24044" sId="1">
    <oc r="BE975">
      <f>ROW()</f>
    </oc>
    <nc r="BE975">
      <f>ROW()</f>
    </nc>
  </rcc>
  <rcc rId="24045" sId="1">
    <oc r="BE976">
      <f>ROW()</f>
    </oc>
    <nc r="BE976">
      <f>ROW()</f>
    </nc>
  </rcc>
  <rcc rId="24046" sId="1">
    <oc r="BE977">
      <f>ROW()</f>
    </oc>
    <nc r="BE977">
      <f>ROW()</f>
    </nc>
  </rcc>
  <rcc rId="24047" sId="1">
    <oc r="BE978">
      <f>ROW()</f>
    </oc>
    <nc r="BE978">
      <f>ROW()</f>
    </nc>
  </rcc>
  <rcc rId="24048" sId="1">
    <oc r="BE979">
      <f>ROW()</f>
    </oc>
    <nc r="BE979">
      <f>ROW()</f>
    </nc>
  </rcc>
  <rcc rId="24049" sId="1">
    <oc r="BE980">
      <f>ROW()</f>
    </oc>
    <nc r="BE980">
      <f>ROW()</f>
    </nc>
  </rcc>
  <rcc rId="24050" sId="1">
    <oc r="BE981">
      <f>ROW()</f>
    </oc>
    <nc r="BE981">
      <f>ROW()</f>
    </nc>
  </rcc>
  <rcc rId="24051" sId="1">
    <oc r="BE982">
      <f>ROW()</f>
    </oc>
    <nc r="BE982">
      <f>ROW()</f>
    </nc>
  </rcc>
  <rcc rId="24052" sId="1">
    <oc r="BE983">
      <f>ROW()</f>
    </oc>
    <nc r="BE983">
      <f>ROW()</f>
    </nc>
  </rcc>
  <rcc rId="24053" sId="1">
    <oc r="BE984">
      <f>ROW()</f>
    </oc>
    <nc r="BE984">
      <f>ROW()</f>
    </nc>
  </rcc>
  <rcc rId="24054" sId="1">
    <oc r="BE985">
      <f>ROW()</f>
    </oc>
    <nc r="BE985">
      <f>ROW()</f>
    </nc>
  </rcc>
  <rcc rId="24055" sId="1">
    <oc r="BE986">
      <f>ROW()</f>
    </oc>
    <nc r="BE986">
      <f>ROW()</f>
    </nc>
  </rcc>
  <rcc rId="24056" sId="1">
    <oc r="BE987">
      <f>ROW()</f>
    </oc>
    <nc r="BE987">
      <f>ROW()</f>
    </nc>
  </rcc>
  <rcc rId="24057" sId="1">
    <oc r="BE988">
      <f>ROW()</f>
    </oc>
    <nc r="BE988">
      <f>ROW()</f>
    </nc>
  </rcc>
  <rcc rId="24058" sId="1">
    <oc r="BE989">
      <f>ROW()</f>
    </oc>
    <nc r="BE989">
      <f>ROW()</f>
    </nc>
  </rcc>
  <rcc rId="24059" sId="1">
    <oc r="BE990">
      <f>ROW()</f>
    </oc>
    <nc r="BE990">
      <f>ROW()</f>
    </nc>
  </rcc>
  <rcc rId="24060" sId="1">
    <oc r="BE991">
      <f>ROW()</f>
    </oc>
    <nc r="BE991">
      <f>ROW()</f>
    </nc>
  </rcc>
  <rcc rId="24061" sId="1">
    <oc r="BE992">
      <f>ROW()</f>
    </oc>
    <nc r="BE992">
      <f>ROW()</f>
    </nc>
  </rcc>
  <rcc rId="24062" sId="1">
    <oc r="BE993">
      <f>ROW()</f>
    </oc>
    <nc r="BE993">
      <f>ROW()</f>
    </nc>
  </rcc>
  <rcc rId="24063" sId="1">
    <oc r="BE994">
      <f>ROW()</f>
    </oc>
    <nc r="BE994">
      <f>ROW()</f>
    </nc>
  </rcc>
  <rcc rId="24064" sId="1">
    <oc r="BE995">
      <f>ROW()</f>
    </oc>
    <nc r="BE995">
      <f>ROW()</f>
    </nc>
  </rcc>
  <rcc rId="24065" sId="1">
    <oc r="BE996">
      <f>ROW()</f>
    </oc>
    <nc r="BE996">
      <f>ROW()</f>
    </nc>
  </rcc>
  <rcc rId="24066" sId="1">
    <oc r="BE997">
      <f>ROW()</f>
    </oc>
    <nc r="BE997">
      <f>ROW()</f>
    </nc>
  </rcc>
  <rcc rId="24067" sId="1">
    <oc r="BE998">
      <f>ROW()</f>
    </oc>
    <nc r="BE998">
      <f>ROW()</f>
    </nc>
  </rcc>
  <rcc rId="24068" sId="1">
    <oc r="BE999">
      <f>ROW()</f>
    </oc>
    <nc r="BE999">
      <f>ROW()</f>
    </nc>
  </rcc>
  <rcc rId="24069" sId="1">
    <oc r="BE1000">
      <f>ROW()</f>
    </oc>
    <nc r="BE1000">
      <f>ROW()</f>
    </nc>
  </rcc>
  <rcc rId="24070" sId="1">
    <oc r="BE1001">
      <f>ROW()</f>
    </oc>
    <nc r="BE1001">
      <f>ROW()</f>
    </nc>
  </rcc>
  <rcc rId="24071" sId="1">
    <oc r="BE1002">
      <f>ROW()</f>
    </oc>
    <nc r="BE1002">
      <f>ROW()</f>
    </nc>
  </rcc>
  <rcc rId="24072" sId="1">
    <oc r="BE1003">
      <f>ROW()</f>
    </oc>
    <nc r="BE1003">
      <f>ROW()</f>
    </nc>
  </rcc>
  <rcc rId="24073" sId="1">
    <oc r="BE1004">
      <f>ROW()</f>
    </oc>
    <nc r="BE1004">
      <f>ROW()</f>
    </nc>
  </rcc>
  <rcc rId="24074" sId="1">
    <oc r="BE1005">
      <f>ROW()</f>
    </oc>
    <nc r="BE1005">
      <f>ROW()</f>
    </nc>
  </rcc>
  <rcc rId="24075" sId="1">
    <oc r="BE1006">
      <f>ROW()</f>
    </oc>
    <nc r="BE1006">
      <f>ROW()</f>
    </nc>
  </rcc>
  <rcc rId="24076" sId="1">
    <oc r="BE1007">
      <f>ROW()</f>
    </oc>
    <nc r="BE1007">
      <f>ROW()</f>
    </nc>
  </rcc>
  <rcc rId="24077" sId="1">
    <oc r="BE1008">
      <f>ROW()</f>
    </oc>
    <nc r="BE1008">
      <f>ROW()</f>
    </nc>
  </rcc>
  <rcc rId="24078" sId="1">
    <oc r="BE1009">
      <f>ROW()</f>
    </oc>
    <nc r="BE1009">
      <f>ROW()</f>
    </nc>
  </rcc>
  <rcc rId="24079" sId="1">
    <oc r="BE1010">
      <f>ROW()</f>
    </oc>
    <nc r="BE1010">
      <f>ROW()</f>
    </nc>
  </rcc>
  <rcc rId="24080" sId="1">
    <oc r="BE1011">
      <f>ROW()</f>
    </oc>
    <nc r="BE1011">
      <f>ROW()</f>
    </nc>
  </rcc>
  <rcc rId="24081" sId="1">
    <oc r="BE1012">
      <f>ROW()</f>
    </oc>
    <nc r="BE1012">
      <f>ROW()</f>
    </nc>
  </rcc>
  <rcc rId="24082" sId="1">
    <oc r="BE1013">
      <f>ROW()</f>
    </oc>
    <nc r="BE1013">
      <f>ROW()</f>
    </nc>
  </rcc>
  <rcc rId="24083" sId="1">
    <oc r="BE1014">
      <f>ROW()</f>
    </oc>
    <nc r="BE1014">
      <f>ROW()</f>
    </nc>
  </rcc>
  <rcc rId="24084" sId="1">
    <oc r="BE1015">
      <f>ROW()</f>
    </oc>
    <nc r="BE1015">
      <f>ROW()</f>
    </nc>
  </rcc>
  <rcc rId="24085" sId="1">
    <oc r="BE1016">
      <f>ROW()</f>
    </oc>
    <nc r="BE1016">
      <f>ROW()</f>
    </nc>
  </rcc>
  <rcc rId="24086" sId="1">
    <oc r="BE1017">
      <f>ROW()</f>
    </oc>
    <nc r="BE1017">
      <f>ROW()</f>
    </nc>
  </rcc>
  <rcc rId="24087" sId="1">
    <oc r="BE1018">
      <f>ROW()</f>
    </oc>
    <nc r="BE1018">
      <f>ROW()</f>
    </nc>
  </rcc>
  <rcc rId="24088" sId="1">
    <oc r="BE1019">
      <f>ROW()</f>
    </oc>
    <nc r="BE1019">
      <f>ROW()</f>
    </nc>
  </rcc>
  <rcc rId="24089" sId="1">
    <oc r="BE1020">
      <f>ROW()</f>
    </oc>
    <nc r="BE1020">
      <f>ROW()</f>
    </nc>
  </rcc>
  <rcc rId="24090" sId="1">
    <oc r="BE1021">
      <f>ROW()</f>
    </oc>
    <nc r="BE1021">
      <f>ROW()</f>
    </nc>
  </rcc>
  <rcc rId="24091" sId="1">
    <oc r="BE1022">
      <f>ROW()</f>
    </oc>
    <nc r="BE1022">
      <f>ROW()</f>
    </nc>
  </rcc>
  <rcc rId="24092" sId="1">
    <oc r="BE1023">
      <f>ROW()</f>
    </oc>
    <nc r="BE1023">
      <f>ROW()</f>
    </nc>
  </rcc>
  <rcc rId="24093" sId="1">
    <oc r="BE1024">
      <f>ROW()</f>
    </oc>
    <nc r="BE1024">
      <f>ROW()</f>
    </nc>
  </rcc>
  <rcc rId="24094" sId="1">
    <oc r="BE1025">
      <f>ROW()</f>
    </oc>
    <nc r="BE1025">
      <f>ROW()</f>
    </nc>
  </rcc>
  <rcc rId="24095" sId="1">
    <oc r="BE1026">
      <f>ROW()</f>
    </oc>
    <nc r="BE1026">
      <f>ROW()</f>
    </nc>
  </rcc>
  <rcc rId="24096" sId="1">
    <oc r="BE1027">
      <f>ROW()</f>
    </oc>
    <nc r="BE1027">
      <f>ROW()</f>
    </nc>
  </rcc>
  <rcc rId="24097" sId="1">
    <oc r="BE1028">
      <f>ROW()</f>
    </oc>
    <nc r="BE1028">
      <f>ROW()</f>
    </nc>
  </rcc>
  <rcc rId="24098" sId="1">
    <oc r="BE1029">
      <f>ROW()</f>
    </oc>
    <nc r="BE1029">
      <f>ROW()</f>
    </nc>
  </rcc>
  <rcc rId="24099" sId="1">
    <oc r="BE1030">
      <f>ROW()</f>
    </oc>
    <nc r="BE1030">
      <f>ROW()</f>
    </nc>
  </rcc>
  <rcc rId="24100" sId="1">
    <oc r="BE1031">
      <f>ROW()</f>
    </oc>
    <nc r="BE1031">
      <f>ROW()</f>
    </nc>
  </rcc>
  <rcc rId="24101" sId="1">
    <oc r="BE1032">
      <f>ROW()</f>
    </oc>
    <nc r="BE1032">
      <f>ROW()</f>
    </nc>
  </rcc>
  <rcc rId="24102" sId="1">
    <oc r="BE1033">
      <f>ROW()</f>
    </oc>
    <nc r="BE1033">
      <f>ROW()</f>
    </nc>
  </rcc>
  <rcc rId="24103" sId="1">
    <oc r="BE1034">
      <f>ROW()</f>
    </oc>
    <nc r="BE1034">
      <f>ROW()</f>
    </nc>
  </rcc>
  <rcc rId="24104" sId="1">
    <oc r="BE1035">
      <f>ROW()</f>
    </oc>
    <nc r="BE1035">
      <f>ROW()</f>
    </nc>
  </rcc>
  <rcc rId="24105" sId="1">
    <oc r="BE1036">
      <f>ROW()</f>
    </oc>
    <nc r="BE1036">
      <f>ROW()</f>
    </nc>
  </rcc>
  <rcc rId="24106" sId="1">
    <oc r="BE1037">
      <f>ROW()</f>
    </oc>
    <nc r="BE1037">
      <f>ROW()</f>
    </nc>
  </rcc>
  <rcc rId="24107" sId="1">
    <oc r="BE1038">
      <f>ROW()</f>
    </oc>
    <nc r="BE1038">
      <f>ROW()</f>
    </nc>
  </rcc>
  <rcc rId="24108" sId="1">
    <oc r="BE1043">
      <f>ROW()</f>
    </oc>
    <nc r="BE1043">
      <f>ROW()</f>
    </nc>
  </rcc>
  <rcc rId="24109" sId="1">
    <oc r="BE1039">
      <f>ROW()</f>
    </oc>
    <nc r="BE1039">
      <f>ROW()</f>
    </nc>
  </rcc>
  <rcc rId="24110" sId="1">
    <oc r="BE1040">
      <f>ROW()</f>
    </oc>
    <nc r="BE1040">
      <f>ROW()</f>
    </nc>
  </rcc>
  <rcc rId="24111" sId="1">
    <oc r="BE1041">
      <f>ROW()</f>
    </oc>
    <nc r="BE1041">
      <f>ROW()</f>
    </nc>
  </rcc>
  <rcc rId="24112" sId="1">
    <oc r="BE1042">
      <f>ROW()</f>
    </oc>
    <nc r="BE1042">
      <f>ROW()</f>
    </nc>
  </rcc>
  <rcc rId="24113" sId="1">
    <oc r="BE1044">
      <f>ROW()</f>
    </oc>
    <nc r="BE1044">
      <f>ROW()</f>
    </nc>
  </rcc>
  <rcc rId="24114" sId="1">
    <oc r="BE1045">
      <f>ROW()</f>
    </oc>
    <nc r="BE1045">
      <f>ROW()</f>
    </nc>
  </rcc>
  <rcc rId="24115" sId="1">
    <oc r="BE1046">
      <f>ROW()</f>
    </oc>
    <nc r="BE1046">
      <f>ROW()</f>
    </nc>
  </rcc>
  <rcc rId="24116" sId="1">
    <oc r="BE1047">
      <f>ROW()</f>
    </oc>
    <nc r="BE1047">
      <f>ROW()</f>
    </nc>
  </rcc>
  <rcc rId="24117" sId="1">
    <oc r="BE1048">
      <f>ROW()</f>
    </oc>
    <nc r="BE1048">
      <f>ROW()</f>
    </nc>
  </rcc>
  <rcc rId="24118" sId="1">
    <oc r="BE1049">
      <f>ROW()</f>
    </oc>
    <nc r="BE1049">
      <f>ROW()</f>
    </nc>
  </rcc>
  <rcc rId="24119" sId="1">
    <oc r="BE1050">
      <f>ROW()</f>
    </oc>
    <nc r="BE1050">
      <f>ROW()</f>
    </nc>
  </rcc>
  <rcc rId="24120" sId="1">
    <oc r="BE1051">
      <f>ROW()</f>
    </oc>
    <nc r="BE1051">
      <f>ROW()</f>
    </nc>
  </rcc>
  <rcc rId="24121" sId="1">
    <oc r="BE1052">
      <f>ROW()</f>
    </oc>
    <nc r="BE1052">
      <f>ROW()</f>
    </nc>
  </rcc>
  <rcc rId="24122" sId="1">
    <oc r="BE1053">
      <f>ROW()</f>
    </oc>
    <nc r="BE1053">
      <f>ROW()</f>
    </nc>
  </rcc>
  <rcc rId="24123" sId="1">
    <oc r="BE1054">
      <f>ROW()</f>
    </oc>
    <nc r="BE1054">
      <f>ROW()</f>
    </nc>
  </rcc>
  <rcc rId="24124" sId="1">
    <oc r="BE1055">
      <f>ROW()</f>
    </oc>
    <nc r="BE1055">
      <f>ROW()</f>
    </nc>
  </rcc>
  <rcc rId="24125" sId="1">
    <oc r="BE1056">
      <f>ROW()</f>
    </oc>
    <nc r="BE1056">
      <f>ROW()</f>
    </nc>
  </rcc>
  <rcc rId="24126" sId="1">
    <oc r="BE1057">
      <f>ROW()</f>
    </oc>
    <nc r="BE1057">
      <f>ROW()</f>
    </nc>
  </rcc>
  <rcc rId="24127" sId="1">
    <oc r="BE1058">
      <f>ROW()</f>
    </oc>
    <nc r="BE1058">
      <f>ROW()</f>
    </nc>
  </rcc>
  <rcc rId="24128" sId="1">
    <oc r="BE1059">
      <f>ROW()</f>
    </oc>
    <nc r="BE1059">
      <f>ROW()</f>
    </nc>
  </rcc>
  <rcc rId="24129" sId="1">
    <oc r="BE1060">
      <f>ROW()</f>
    </oc>
    <nc r="BE1060">
      <f>ROW()</f>
    </nc>
  </rcc>
  <rcc rId="24130" sId="1">
    <oc r="BE1061">
      <f>ROW()</f>
    </oc>
    <nc r="BE1061">
      <f>ROW()</f>
    </nc>
  </rcc>
  <rcc rId="24131" sId="1">
    <oc r="BE1062">
      <f>ROW()</f>
    </oc>
    <nc r="BE1062">
      <f>ROW()</f>
    </nc>
  </rcc>
  <rcc rId="24132" sId="1">
    <oc r="BE1063">
      <f>ROW()</f>
    </oc>
    <nc r="BE1063">
      <f>ROW()</f>
    </nc>
  </rcc>
  <rcc rId="24133" sId="1">
    <oc r="BE1064">
      <f>ROW()</f>
    </oc>
    <nc r="BE1064">
      <f>ROW()</f>
    </nc>
  </rcc>
  <rcc rId="24134" sId="1">
    <oc r="BE1065">
      <f>ROW()</f>
    </oc>
    <nc r="BE1065">
      <f>ROW()</f>
    </nc>
  </rcc>
  <rcc rId="24135" sId="1">
    <oc r="BE1066">
      <f>ROW()</f>
    </oc>
    <nc r="BE1066">
      <f>ROW()</f>
    </nc>
  </rcc>
  <rcc rId="24136" sId="1">
    <oc r="BE1067">
      <f>ROW()</f>
    </oc>
    <nc r="BE1067">
      <f>ROW()</f>
    </nc>
  </rcc>
  <rcc rId="24137" sId="1">
    <oc r="BE1068">
      <f>ROW()</f>
    </oc>
    <nc r="BE1068">
      <f>ROW()</f>
    </nc>
  </rcc>
  <rcc rId="24138" sId="1">
    <oc r="BE1069">
      <f>ROW()</f>
    </oc>
    <nc r="BE1069">
      <f>ROW()</f>
    </nc>
  </rcc>
  <rcc rId="24139" sId="1">
    <oc r="BE1070">
      <f>ROW()</f>
    </oc>
    <nc r="BE1070">
      <f>ROW()</f>
    </nc>
  </rcc>
  <rcc rId="24140" sId="1">
    <oc r="BE1071">
      <f>ROW()</f>
    </oc>
    <nc r="BE1071">
      <f>ROW()</f>
    </nc>
  </rcc>
  <rcc rId="24141" sId="1">
    <oc r="BE1072">
      <f>ROW()</f>
    </oc>
    <nc r="BE1072">
      <f>ROW()</f>
    </nc>
  </rcc>
  <rcc rId="24142" sId="1">
    <oc r="BE1073">
      <f>ROW()</f>
    </oc>
    <nc r="BE1073">
      <f>ROW()</f>
    </nc>
  </rcc>
  <rcc rId="24143" sId="1">
    <oc r="BE1074">
      <f>ROW()</f>
    </oc>
    <nc r="BE1074">
      <f>ROW()</f>
    </nc>
  </rcc>
  <rcc rId="24144" sId="1">
    <oc r="BE1075">
      <f>ROW()</f>
    </oc>
    <nc r="BE1075">
      <f>ROW()</f>
    </nc>
  </rcc>
  <rcc rId="24145" sId="1">
    <oc r="BE1076">
      <f>ROW()</f>
    </oc>
    <nc r="BE1076">
      <f>ROW()</f>
    </nc>
  </rcc>
  <rcc rId="24146" sId="1">
    <oc r="BE1077">
      <f>ROW()</f>
    </oc>
    <nc r="BE1077">
      <f>ROW()</f>
    </nc>
  </rcc>
  <rcc rId="24147" sId="1">
    <oc r="BE1078">
      <f>ROW()</f>
    </oc>
    <nc r="BE1078">
      <f>ROW()</f>
    </nc>
  </rcc>
  <rcc rId="24148" sId="1">
    <oc r="BE1079">
      <f>ROW()</f>
    </oc>
    <nc r="BE1079">
      <f>ROW()</f>
    </nc>
  </rcc>
  <rcc rId="24149" sId="1">
    <oc r="BE1080">
      <f>ROW()</f>
    </oc>
    <nc r="BE1080">
      <f>ROW()</f>
    </nc>
  </rcc>
  <rcc rId="24150" sId="1">
    <oc r="BE1081">
      <f>ROW()</f>
    </oc>
    <nc r="BE1081">
      <f>ROW()</f>
    </nc>
  </rcc>
  <rcc rId="24151" sId="1">
    <oc r="BE1082">
      <f>ROW()</f>
    </oc>
    <nc r="BE1082">
      <f>ROW()</f>
    </nc>
  </rcc>
  <rcc rId="24152" sId="1">
    <oc r="BE1083">
      <f>ROW()</f>
    </oc>
    <nc r="BE1083">
      <f>ROW()</f>
    </nc>
  </rcc>
  <rcc rId="24153" sId="1">
    <oc r="BE1084">
      <f>ROW()</f>
    </oc>
    <nc r="BE1084">
      <f>ROW()</f>
    </nc>
  </rcc>
  <rcc rId="24154" sId="1">
    <oc r="BE1085">
      <f>ROW()</f>
    </oc>
    <nc r="BE1085">
      <f>ROW()</f>
    </nc>
  </rcc>
  <rcc rId="24155" sId="1">
    <oc r="BE1086">
      <f>ROW()</f>
    </oc>
    <nc r="BE1086">
      <f>ROW()</f>
    </nc>
  </rcc>
  <rcc rId="24156" sId="1">
    <oc r="BE1087">
      <f>ROW()</f>
    </oc>
    <nc r="BE1087">
      <f>ROW()</f>
    </nc>
  </rcc>
  <rcc rId="24157" sId="1">
    <oc r="BE1088">
      <f>ROW()</f>
    </oc>
    <nc r="BE1088">
      <f>ROW()</f>
    </nc>
  </rcc>
  <rcc rId="24158" sId="1">
    <oc r="BE1089">
      <f>ROW()</f>
    </oc>
    <nc r="BE1089">
      <f>ROW()</f>
    </nc>
  </rcc>
  <rcc rId="24159" sId="1">
    <oc r="BE1090">
      <f>ROW()</f>
    </oc>
    <nc r="BE1090">
      <f>ROW()</f>
    </nc>
  </rcc>
  <rcc rId="24160" sId="1">
    <oc r="BE1091">
      <f>ROW()</f>
    </oc>
    <nc r="BE1091">
      <f>ROW()</f>
    </nc>
  </rcc>
  <rcc rId="24161" sId="1">
    <oc r="BE1092">
      <f>ROW()</f>
    </oc>
    <nc r="BE1092">
      <f>ROW()</f>
    </nc>
  </rcc>
  <rcc rId="24162" sId="1">
    <oc r="BE1093">
      <f>ROW()</f>
    </oc>
    <nc r="BE1093">
      <f>ROW()</f>
    </nc>
  </rcc>
  <rcc rId="24163" sId="1">
    <oc r="BE1094">
      <f>ROW()</f>
    </oc>
    <nc r="BE1094">
      <f>ROW()</f>
    </nc>
  </rcc>
  <rcc rId="24164" sId="1">
    <oc r="BE1095">
      <f>ROW()</f>
    </oc>
    <nc r="BE1095">
      <f>ROW()</f>
    </nc>
  </rcc>
  <rcc rId="24165" sId="1">
    <oc r="BE1096">
      <f>ROW()</f>
    </oc>
    <nc r="BE1096">
      <f>ROW()</f>
    </nc>
  </rcc>
  <rcc rId="24166" sId="1">
    <oc r="BE1097">
      <f>ROW()</f>
    </oc>
    <nc r="BE1097">
      <f>ROW()</f>
    </nc>
  </rcc>
  <rcc rId="24167" sId="1">
    <oc r="BE1098">
      <f>ROW()</f>
    </oc>
    <nc r="BE1098">
      <f>ROW()</f>
    </nc>
  </rcc>
  <rcc rId="24168" sId="1">
    <oc r="BE1099">
      <f>ROW()</f>
    </oc>
    <nc r="BE1099">
      <f>ROW()</f>
    </nc>
  </rcc>
  <rcc rId="24169" sId="1">
    <oc r="BE1100">
      <f>ROW()</f>
    </oc>
    <nc r="BE1100">
      <f>ROW()</f>
    </nc>
  </rcc>
  <rcc rId="24170" sId="1">
    <oc r="BE1101">
      <f>ROW()</f>
    </oc>
    <nc r="BE1101">
      <f>ROW()</f>
    </nc>
  </rcc>
  <rcc rId="24171" sId="1">
    <oc r="BE1102">
      <f>ROW()</f>
    </oc>
    <nc r="BE1102">
      <f>ROW()</f>
    </nc>
  </rcc>
  <rcc rId="24172" sId="1">
    <oc r="BE1103">
      <f>ROW()</f>
    </oc>
    <nc r="BE1103">
      <f>ROW()</f>
    </nc>
  </rcc>
  <rcc rId="24173" sId="1">
    <oc r="BE1104">
      <f>ROW()</f>
    </oc>
    <nc r="BE1104">
      <f>ROW()</f>
    </nc>
  </rcc>
  <rcc rId="24174" sId="1">
    <oc r="BE1105">
      <f>ROW()</f>
    </oc>
    <nc r="BE1105">
      <f>ROW()</f>
    </nc>
  </rcc>
  <rcc rId="24175" sId="1">
    <oc r="BE1106">
      <f>ROW()</f>
    </oc>
    <nc r="BE1106">
      <f>ROW()</f>
    </nc>
  </rcc>
  <rcc rId="24176" sId="1">
    <oc r="BE1107">
      <f>ROW()</f>
    </oc>
    <nc r="BE1107">
      <f>ROW()</f>
    </nc>
  </rcc>
  <rcc rId="24177" sId="1">
    <oc r="BE1108">
      <f>ROW()</f>
    </oc>
    <nc r="BE1108">
      <f>ROW()</f>
    </nc>
  </rcc>
  <rcc rId="24178" sId="1">
    <oc r="BE1109">
      <f>ROW()</f>
    </oc>
    <nc r="BE1109">
      <f>ROW()</f>
    </nc>
  </rcc>
  <rcc rId="24179" sId="1">
    <oc r="BE1110">
      <f>ROW()</f>
    </oc>
    <nc r="BE1110">
      <f>ROW()</f>
    </nc>
  </rcc>
  <rcc rId="24180" sId="1">
    <oc r="BE1111">
      <f>ROW()</f>
    </oc>
    <nc r="BE1111">
      <f>ROW()</f>
    </nc>
  </rcc>
  <rcc rId="24181" sId="1">
    <oc r="BE1112">
      <f>ROW()</f>
    </oc>
    <nc r="BE1112">
      <f>ROW()</f>
    </nc>
  </rcc>
  <rcc rId="24182" sId="1">
    <oc r="BE1113">
      <f>ROW()</f>
    </oc>
    <nc r="BE1113">
      <f>ROW()</f>
    </nc>
  </rcc>
  <rcc rId="24183" sId="1">
    <oc r="BE1114">
      <f>ROW()</f>
    </oc>
    <nc r="BE1114">
      <f>ROW()</f>
    </nc>
  </rcc>
  <rcc rId="24184" sId="1">
    <oc r="BE1115">
      <f>ROW()</f>
    </oc>
    <nc r="BE1115">
      <f>ROW()</f>
    </nc>
  </rcc>
  <rcc rId="24185" sId="1">
    <oc r="BE1116">
      <f>ROW()</f>
    </oc>
    <nc r="BE1116">
      <f>ROW()</f>
    </nc>
  </rcc>
  <rcc rId="24186" sId="1">
    <oc r="BE1117">
      <f>ROW()</f>
    </oc>
    <nc r="BE1117">
      <f>ROW()</f>
    </nc>
  </rcc>
  <rcc rId="24187" sId="1">
    <oc r="BE1118">
      <f>ROW()</f>
    </oc>
    <nc r="BE1118">
      <f>ROW()</f>
    </nc>
  </rcc>
  <rcc rId="24188" sId="1">
    <oc r="BE1119">
      <f>ROW()</f>
    </oc>
    <nc r="BE1119">
      <f>ROW()</f>
    </nc>
  </rcc>
  <rcc rId="24189" sId="1">
    <oc r="BE1120">
      <f>ROW()</f>
    </oc>
    <nc r="BE1120">
      <f>ROW()</f>
    </nc>
  </rcc>
  <rcc rId="24190" sId="1">
    <oc r="BE1121">
      <f>ROW()</f>
    </oc>
    <nc r="BE1121">
      <f>ROW()</f>
    </nc>
  </rcc>
  <rcc rId="24191" sId="1">
    <oc r="BE1122">
      <f>ROW()</f>
    </oc>
    <nc r="BE1122">
      <f>ROW()</f>
    </nc>
  </rcc>
  <rcc rId="24192" sId="1">
    <oc r="BE1123">
      <f>ROW()</f>
    </oc>
    <nc r="BE1123">
      <f>ROW()</f>
    </nc>
  </rcc>
  <rcc rId="24193" sId="1">
    <oc r="BE1124">
      <f>ROW()</f>
    </oc>
    <nc r="BE1124">
      <f>ROW()</f>
    </nc>
  </rcc>
  <rcc rId="24194" sId="1">
    <oc r="BE1125">
      <f>ROW()</f>
    </oc>
    <nc r="BE1125">
      <f>ROW()</f>
    </nc>
  </rcc>
  <rcc rId="24195" sId="1">
    <oc r="BE1126">
      <f>ROW()</f>
    </oc>
    <nc r="BE1126">
      <f>ROW()</f>
    </nc>
  </rcc>
  <rcc rId="24196" sId="1">
    <oc r="BE1127">
      <f>ROW()</f>
    </oc>
    <nc r="BE1127">
      <f>ROW()</f>
    </nc>
  </rcc>
  <rcc rId="24197" sId="1">
    <oc r="BE1128">
      <f>ROW()</f>
    </oc>
    <nc r="BE1128">
      <f>ROW()</f>
    </nc>
  </rcc>
  <rcc rId="24198" sId="1">
    <oc r="BE1129">
      <f>ROW()</f>
    </oc>
    <nc r="BE1129">
      <f>ROW()</f>
    </nc>
  </rcc>
  <rcc rId="24199" sId="1">
    <oc r="BE1130">
      <f>ROW()</f>
    </oc>
    <nc r="BE1130">
      <f>ROW()</f>
    </nc>
  </rcc>
  <rcc rId="24200" sId="1">
    <oc r="BE1131">
      <f>ROW()</f>
    </oc>
    <nc r="BE1131">
      <f>ROW()</f>
    </nc>
  </rcc>
  <rcc rId="24201" sId="1">
    <oc r="BE1132">
      <f>ROW()</f>
    </oc>
    <nc r="BE1132">
      <f>ROW()</f>
    </nc>
  </rcc>
  <rcc rId="24202" sId="1">
    <oc r="BE1133">
      <f>ROW()</f>
    </oc>
    <nc r="BE1133">
      <f>ROW()</f>
    </nc>
  </rcc>
  <rcc rId="24203" sId="1">
    <oc r="BE1134">
      <f>ROW()</f>
    </oc>
    <nc r="BE1134">
      <f>ROW()</f>
    </nc>
  </rcc>
  <rcc rId="24204" sId="1">
    <oc r="BE1135">
      <f>ROW()</f>
    </oc>
    <nc r="BE1135">
      <f>ROW()</f>
    </nc>
  </rcc>
  <rcc rId="24205" sId="1">
    <oc r="BE1136">
      <f>ROW()</f>
    </oc>
    <nc r="BE1136">
      <f>ROW()</f>
    </nc>
  </rcc>
  <rcc rId="24206" sId="1">
    <oc r="BE1137">
      <f>ROW()</f>
    </oc>
    <nc r="BE1137">
      <f>ROW()</f>
    </nc>
  </rcc>
  <rcc rId="24207" sId="1">
    <oc r="BE1138">
      <f>ROW()</f>
    </oc>
    <nc r="BE1138">
      <f>ROW()</f>
    </nc>
  </rcc>
  <rcc rId="24208" sId="1">
    <oc r="BE1139">
      <f>ROW()</f>
    </oc>
    <nc r="BE1139">
      <f>ROW()</f>
    </nc>
  </rcc>
  <rcc rId="24209" sId="1">
    <oc r="BE1140">
      <f>ROW()</f>
    </oc>
    <nc r="BE1140">
      <f>ROW()</f>
    </nc>
  </rcc>
  <rcc rId="24210" sId="1">
    <oc r="BE1141">
      <f>ROW()</f>
    </oc>
    <nc r="BE1141">
      <f>ROW()</f>
    </nc>
  </rcc>
  <rcc rId="24211" sId="1">
    <oc r="BE1142">
      <f>ROW()</f>
    </oc>
    <nc r="BE1142">
      <f>ROW()</f>
    </nc>
  </rcc>
  <rcc rId="24212" sId="1">
    <oc r="BE1143">
      <f>ROW()</f>
    </oc>
    <nc r="BE1143">
      <f>ROW()</f>
    </nc>
  </rcc>
  <rcc rId="24213" sId="1">
    <oc r="BE1144">
      <f>ROW()</f>
    </oc>
    <nc r="BE1144">
      <f>ROW()</f>
    </nc>
  </rcc>
  <rcc rId="24214" sId="1">
    <oc r="BE1145">
      <f>ROW()</f>
    </oc>
    <nc r="BE1145">
      <f>ROW()</f>
    </nc>
  </rcc>
  <rcc rId="24215" sId="1">
    <oc r="BE1146">
      <f>ROW()</f>
    </oc>
    <nc r="BE1146">
      <f>ROW()</f>
    </nc>
  </rcc>
  <rcc rId="24216" sId="1">
    <oc r="BE1147">
      <f>ROW()</f>
    </oc>
    <nc r="BE1147">
      <f>ROW()</f>
    </nc>
  </rcc>
  <rcc rId="24217" sId="1">
    <oc r="BE1148">
      <f>ROW()</f>
    </oc>
    <nc r="BE1148">
      <f>ROW()</f>
    </nc>
  </rcc>
  <rcc rId="24218" sId="1">
    <oc r="BE1149">
      <f>ROW()</f>
    </oc>
    <nc r="BE1149">
      <f>ROW()</f>
    </nc>
  </rcc>
  <rcc rId="24219" sId="1">
    <oc r="BE1150">
      <f>ROW()</f>
    </oc>
    <nc r="BE1150">
      <f>ROW()</f>
    </nc>
  </rcc>
  <rcc rId="24220" sId="1">
    <oc r="BE1151">
      <f>ROW()</f>
    </oc>
    <nc r="BE1151">
      <f>ROW()</f>
    </nc>
  </rcc>
  <rcc rId="24221" sId="1">
    <oc r="BE1152">
      <f>ROW()</f>
    </oc>
    <nc r="BE1152">
      <f>ROW()</f>
    </nc>
  </rcc>
  <rcc rId="24222" sId="1">
    <oc r="BE1153">
      <f>ROW()</f>
    </oc>
    <nc r="BE1153">
      <f>ROW()</f>
    </nc>
  </rcc>
  <rcc rId="24223" sId="1">
    <oc r="BE1154">
      <f>ROW()</f>
    </oc>
    <nc r="BE1154">
      <f>ROW()</f>
    </nc>
  </rcc>
  <rcc rId="24224" sId="1">
    <oc r="BE1155">
      <f>ROW()</f>
    </oc>
    <nc r="BE1155">
      <f>ROW()</f>
    </nc>
  </rcc>
  <rcc rId="24225" sId="1">
    <oc r="BE1156">
      <f>ROW()</f>
    </oc>
    <nc r="BE1156">
      <f>ROW()</f>
    </nc>
  </rcc>
  <rcc rId="24226" sId="1">
    <oc r="BE1157">
      <f>ROW()</f>
    </oc>
    <nc r="BE1157">
      <f>ROW()</f>
    </nc>
  </rcc>
  <rcc rId="24227" sId="1">
    <oc r="BE1158">
      <f>ROW()</f>
    </oc>
    <nc r="BE1158">
      <f>ROW()</f>
    </nc>
  </rcc>
  <rcc rId="24228" sId="1">
    <oc r="BE1159">
      <f>ROW()</f>
    </oc>
    <nc r="BE1159">
      <f>ROW()</f>
    </nc>
  </rcc>
  <rcc rId="24229" sId="1">
    <oc r="BE1160">
      <f>ROW()</f>
    </oc>
    <nc r="BE1160">
      <f>ROW()</f>
    </nc>
  </rcc>
  <rcc rId="24230" sId="1">
    <oc r="BE1161">
      <f>ROW()</f>
    </oc>
    <nc r="BE1161">
      <f>ROW()</f>
    </nc>
  </rcc>
  <rcc rId="24231" sId="1">
    <oc r="BE1162">
      <f>ROW()</f>
    </oc>
    <nc r="BE1162">
      <f>ROW()</f>
    </nc>
  </rcc>
  <rcc rId="24232" sId="1">
    <oc r="BE1163">
      <f>ROW()</f>
    </oc>
    <nc r="BE1163">
      <f>ROW()</f>
    </nc>
  </rcc>
  <rcc rId="24233" sId="1">
    <oc r="BE1164">
      <f>ROW()</f>
    </oc>
    <nc r="BE1164">
      <f>ROW()</f>
    </nc>
  </rcc>
  <rcc rId="24234" sId="1">
    <oc r="BE1165">
      <f>ROW()</f>
    </oc>
    <nc r="BE1165">
      <f>ROW()</f>
    </nc>
  </rcc>
  <rcc rId="24235" sId="1">
    <oc r="BE1166">
      <f>ROW()</f>
    </oc>
    <nc r="BE1166">
      <f>ROW()</f>
    </nc>
  </rcc>
  <rcc rId="24236" sId="1">
    <oc r="BE1167">
      <f>ROW()</f>
    </oc>
    <nc r="BE1167">
      <f>ROW()</f>
    </nc>
  </rcc>
  <rcc rId="24237" sId="1">
    <oc r="BE1168">
      <f>ROW()</f>
    </oc>
    <nc r="BE1168">
      <f>ROW()</f>
    </nc>
  </rcc>
  <rcc rId="24238" sId="1">
    <oc r="BE1169">
      <f>ROW()</f>
    </oc>
    <nc r="BE1169">
      <f>ROW()</f>
    </nc>
  </rcc>
  <rcc rId="24239" sId="1">
    <oc r="BE1170">
      <f>ROW()</f>
    </oc>
    <nc r="BE1170">
      <f>ROW()</f>
    </nc>
  </rcc>
  <rcc rId="24240" sId="1">
    <oc r="BE1171">
      <f>ROW()</f>
    </oc>
    <nc r="BE1171">
      <f>ROW()</f>
    </nc>
  </rcc>
  <rcc rId="24241" sId="1">
    <oc r="BE1172">
      <f>ROW()</f>
    </oc>
    <nc r="BE1172">
      <f>ROW()</f>
    </nc>
  </rcc>
  <rcc rId="24242" sId="1">
    <oc r="BE1173">
      <f>ROW()</f>
    </oc>
    <nc r="BE1173">
      <f>ROW()</f>
    </nc>
  </rcc>
  <rcc rId="24243" sId="1">
    <oc r="BE1174">
      <f>ROW()</f>
    </oc>
    <nc r="BE1174">
      <f>ROW()</f>
    </nc>
  </rcc>
  <rcc rId="24244" sId="1">
    <oc r="BE1175">
      <f>ROW()</f>
    </oc>
    <nc r="BE1175">
      <f>ROW()</f>
    </nc>
  </rcc>
  <rcc rId="24245" sId="1">
    <oc r="BE1176">
      <f>ROW()</f>
    </oc>
    <nc r="BE1176">
      <f>ROW()</f>
    </nc>
  </rcc>
  <rcc rId="24246" sId="1">
    <oc r="BE1177">
      <f>ROW()</f>
    </oc>
    <nc r="BE1177">
      <f>ROW()</f>
    </nc>
  </rcc>
  <rcc rId="24247" sId="1">
    <oc r="BE1178">
      <f>ROW()</f>
    </oc>
    <nc r="BE1178">
      <f>ROW()</f>
    </nc>
  </rcc>
  <rcc rId="24248" sId="1">
    <oc r="BE1179">
      <f>ROW()</f>
    </oc>
    <nc r="BE1179">
      <f>ROW()</f>
    </nc>
  </rcc>
  <rcc rId="24249" sId="1">
    <oc r="BE1180">
      <f>ROW()</f>
    </oc>
    <nc r="BE1180">
      <f>ROW()</f>
    </nc>
  </rcc>
  <rcc rId="24250" sId="1">
    <oc r="BE1181">
      <f>ROW()</f>
    </oc>
    <nc r="BE1181">
      <f>ROW()</f>
    </nc>
  </rcc>
  <rcc rId="24251" sId="1">
    <oc r="BE1182">
      <f>ROW()</f>
    </oc>
    <nc r="BE1182">
      <f>ROW()</f>
    </nc>
  </rcc>
  <rcc rId="24252" sId="1">
    <oc r="BE1183">
      <f>ROW()</f>
    </oc>
    <nc r="BE1183">
      <f>ROW()</f>
    </nc>
  </rcc>
  <rcc rId="24253" sId="1">
    <oc r="BE1184">
      <f>ROW()</f>
    </oc>
    <nc r="BE1184">
      <f>ROW()</f>
    </nc>
  </rcc>
  <rcc rId="24254" sId="1">
    <oc r="BE1185">
      <f>ROW()</f>
    </oc>
    <nc r="BE1185">
      <f>ROW()</f>
    </nc>
  </rcc>
  <rcc rId="24255" sId="1">
    <oc r="BE1186">
      <f>ROW()</f>
    </oc>
    <nc r="BE1186">
      <f>ROW()</f>
    </nc>
  </rcc>
  <rcc rId="24256" sId="1">
    <oc r="BE1187">
      <f>ROW()</f>
    </oc>
    <nc r="BE1187">
      <f>ROW()</f>
    </nc>
  </rcc>
  <rcc rId="24257" sId="1">
    <oc r="BE1188">
      <f>ROW()</f>
    </oc>
    <nc r="BE1188">
      <f>ROW()</f>
    </nc>
  </rcc>
  <rcc rId="24258" sId="1">
    <oc r="BE1189">
      <f>ROW()</f>
    </oc>
    <nc r="BE1189">
      <f>ROW()</f>
    </nc>
  </rcc>
  <rcc rId="24259" sId="1">
    <oc r="BE1190">
      <f>ROW()</f>
    </oc>
    <nc r="BE1190">
      <f>ROW()</f>
    </nc>
  </rcc>
  <rcc rId="24260" sId="1">
    <oc r="BE1191">
      <f>ROW()</f>
    </oc>
    <nc r="BE1191">
      <f>ROW()</f>
    </nc>
  </rcc>
  <rcc rId="24261" sId="1">
    <oc r="BE1192">
      <f>ROW()</f>
    </oc>
    <nc r="BE1192">
      <f>ROW()</f>
    </nc>
  </rcc>
  <rcc rId="24262" sId="1">
    <oc r="BE1193">
      <f>ROW()</f>
    </oc>
    <nc r="BE1193">
      <f>ROW()</f>
    </nc>
  </rcc>
  <rcc rId="24263" sId="1">
    <oc r="BE1194">
      <f>ROW()</f>
    </oc>
    <nc r="BE1194">
      <f>ROW()</f>
    </nc>
  </rcc>
  <rcc rId="24264" sId="1">
    <oc r="BE1195">
      <f>ROW()</f>
    </oc>
    <nc r="BE1195">
      <f>ROW()</f>
    </nc>
  </rcc>
  <rcc rId="24265" sId="1">
    <oc r="BE1196">
      <f>ROW()</f>
    </oc>
    <nc r="BE1196">
      <f>ROW()</f>
    </nc>
  </rcc>
  <rcc rId="24266" sId="1">
    <oc r="BE1197">
      <f>ROW()</f>
    </oc>
    <nc r="BE1197">
      <f>ROW()</f>
    </nc>
  </rcc>
  <rcc rId="24267" sId="1">
    <oc r="BE1198">
      <f>ROW()</f>
    </oc>
    <nc r="BE1198">
      <f>ROW()</f>
    </nc>
  </rcc>
  <rcc rId="24268" sId="1">
    <oc r="BE1199">
      <f>ROW()</f>
    </oc>
    <nc r="BE1199">
      <f>ROW()</f>
    </nc>
  </rcc>
  <rcc rId="24269"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79" sId="1" numFmtId="4">
    <oc r="V543">
      <v>129</v>
    </oc>
    <nc r="V543">
      <v>153</v>
    </nc>
  </rcc>
  <rcc rId="24280" sId="1">
    <oc r="AC543" t="inlineStr">
      <is>
        <t>Oct 10 test in Progress 
Oct 03 - Charactorization test started.
Oct 02 - Set-up in progress</t>
      </is>
    </oc>
    <nc r="AC543" t="inlineStr">
      <is>
        <t>Oct 11 test in Progress 
Oct 03 - Charactorization test started.
Oct 02 - Set-up in progress</t>
      </is>
    </nc>
  </rcc>
  <rcc rId="24281" sId="1" numFmtId="4">
    <oc r="V537">
      <v>90</v>
    </oc>
    <nc r="V537">
      <v>114</v>
    </nc>
  </rcc>
  <rcc rId="24282" sId="1">
    <oc r="AC537" t="inlineStr">
      <is>
        <t>Oct 10 test in Progress 
Oct 06 - Test started
Oct 06 - Set-up to strat after KLT tests start(C3)</t>
      </is>
    </oc>
    <nc r="AC537" t="inlineStr">
      <is>
        <t>Oct 11 test in Progress 
Oct 06 - Test started
Oct 06 - Set-up to strat after KLT tests start(C3)</t>
      </is>
    </nc>
  </rcc>
  <rcc rId="24283" sId="1">
    <oc r="BE6">
      <f>ROW()</f>
    </oc>
    <nc r="BE6">
      <f>ROW()</f>
    </nc>
  </rcc>
  <rcc rId="24284" sId="1">
    <oc r="BE7">
      <f>ROW()</f>
    </oc>
    <nc r="BE7">
      <f>ROW()</f>
    </nc>
  </rcc>
  <rcc rId="24285" sId="1">
    <oc r="BE8">
      <f>ROW()</f>
    </oc>
    <nc r="BE8">
      <f>ROW()</f>
    </nc>
  </rcc>
  <rcc rId="24286" sId="1">
    <oc r="BE9">
      <f>ROW()</f>
    </oc>
    <nc r="BE9">
      <f>ROW()</f>
    </nc>
  </rcc>
  <rcc rId="24287" sId="1">
    <oc r="BE10">
      <f>ROW()</f>
    </oc>
    <nc r="BE10">
      <f>ROW()</f>
    </nc>
  </rcc>
  <rcc rId="24288" sId="1">
    <oc r="BE11">
      <f>ROW()</f>
    </oc>
    <nc r="BE11">
      <f>ROW()</f>
    </nc>
  </rcc>
  <rcc rId="24289" sId="1">
    <oc r="BE12">
      <f>ROW()</f>
    </oc>
    <nc r="BE12">
      <f>ROW()</f>
    </nc>
  </rcc>
  <rcc rId="24290" sId="1">
    <oc r="BE13">
      <f>ROW()</f>
    </oc>
    <nc r="BE13">
      <f>ROW()</f>
    </nc>
  </rcc>
  <rcc rId="24291" sId="1">
    <oc r="BE14">
      <f>ROW()</f>
    </oc>
    <nc r="BE14">
      <f>ROW()</f>
    </nc>
  </rcc>
  <rcc rId="24292" sId="1">
    <oc r="BE15">
      <f>ROW()</f>
    </oc>
    <nc r="BE15">
      <f>ROW()</f>
    </nc>
  </rcc>
  <rcc rId="24293" sId="1">
    <oc r="BE16">
      <f>ROW()</f>
    </oc>
    <nc r="BE16">
      <f>ROW()</f>
    </nc>
  </rcc>
  <rcc rId="24294" sId="1">
    <oc r="BE17">
      <f>ROW()</f>
    </oc>
    <nc r="BE17">
      <f>ROW()</f>
    </nc>
  </rcc>
  <rcc rId="24295" sId="1">
    <oc r="BE18">
      <f>ROW()</f>
    </oc>
    <nc r="BE18">
      <f>ROW()</f>
    </nc>
  </rcc>
  <rcc rId="24296" sId="1">
    <oc r="BE19">
      <f>ROW()</f>
    </oc>
    <nc r="BE19">
      <f>ROW()</f>
    </nc>
  </rcc>
  <rcc rId="24297" sId="1">
    <oc r="BE20">
      <f>ROW()</f>
    </oc>
    <nc r="BE20">
      <f>ROW()</f>
    </nc>
  </rcc>
  <rcc rId="24298" sId="1">
    <oc r="BE21">
      <f>ROW()</f>
    </oc>
    <nc r="BE21">
      <f>ROW()</f>
    </nc>
  </rcc>
  <rcc rId="24299" sId="1">
    <oc r="BE22">
      <f>ROW()</f>
    </oc>
    <nc r="BE22">
      <f>ROW()</f>
    </nc>
  </rcc>
  <rcc rId="24300" sId="1">
    <oc r="BE23">
      <f>ROW()</f>
    </oc>
    <nc r="BE23">
      <f>ROW()</f>
    </nc>
  </rcc>
  <rcc rId="24301" sId="1">
    <oc r="BE24">
      <f>ROW()</f>
    </oc>
    <nc r="BE24">
      <f>ROW()</f>
    </nc>
  </rcc>
  <rcc rId="24302" sId="1">
    <oc r="BE25">
      <f>ROW()</f>
    </oc>
    <nc r="BE25">
      <f>ROW()</f>
    </nc>
  </rcc>
  <rcc rId="24303" sId="1">
    <oc r="BE26">
      <f>ROW()</f>
    </oc>
    <nc r="BE26">
      <f>ROW()</f>
    </nc>
  </rcc>
  <rcc rId="24304" sId="1">
    <oc r="BE27">
      <f>ROW()</f>
    </oc>
    <nc r="BE27">
      <f>ROW()</f>
    </nc>
  </rcc>
  <rcc rId="24305" sId="1">
    <oc r="BE28">
      <f>ROW()</f>
    </oc>
    <nc r="BE28">
      <f>ROW()</f>
    </nc>
  </rcc>
  <rcc rId="24306" sId="1">
    <oc r="BE29">
      <f>ROW()</f>
    </oc>
    <nc r="BE29">
      <f>ROW()</f>
    </nc>
  </rcc>
  <rcc rId="24307" sId="1">
    <oc r="BE30">
      <f>ROW()</f>
    </oc>
    <nc r="BE30">
      <f>ROW()</f>
    </nc>
  </rcc>
  <rcc rId="24308" sId="1">
    <oc r="BE31">
      <f>ROW()</f>
    </oc>
    <nc r="BE31">
      <f>ROW()</f>
    </nc>
  </rcc>
  <rcc rId="24309" sId="1">
    <oc r="BE32">
      <f>ROW()</f>
    </oc>
    <nc r="BE32">
      <f>ROW()</f>
    </nc>
  </rcc>
  <rcc rId="24310" sId="1">
    <oc r="BE33">
      <f>ROW()</f>
    </oc>
    <nc r="BE33">
      <f>ROW()</f>
    </nc>
  </rcc>
  <rcc rId="24311" sId="1">
    <oc r="BE34">
      <f>ROW()</f>
    </oc>
    <nc r="BE34">
      <f>ROW()</f>
    </nc>
  </rcc>
  <rcc rId="24312" sId="1">
    <oc r="BE35">
      <f>ROW()</f>
    </oc>
    <nc r="BE35">
      <f>ROW()</f>
    </nc>
  </rcc>
  <rcc rId="24313" sId="1">
    <oc r="BE36">
      <f>ROW()</f>
    </oc>
    <nc r="BE36">
      <f>ROW()</f>
    </nc>
  </rcc>
  <rcc rId="24314" sId="1">
    <oc r="BE37">
      <f>ROW()</f>
    </oc>
    <nc r="BE37">
      <f>ROW()</f>
    </nc>
  </rcc>
  <rcc rId="24315" sId="1">
    <oc r="BE38">
      <f>ROW()</f>
    </oc>
    <nc r="BE38">
      <f>ROW()</f>
    </nc>
  </rcc>
  <rcc rId="24316" sId="1">
    <oc r="BE39">
      <f>ROW()</f>
    </oc>
    <nc r="BE39">
      <f>ROW()</f>
    </nc>
  </rcc>
  <rcc rId="24317" sId="1">
    <oc r="BE40">
      <f>ROW()</f>
    </oc>
    <nc r="BE40">
      <f>ROW()</f>
    </nc>
  </rcc>
  <rcc rId="24318" sId="1">
    <oc r="BE41">
      <f>ROW()</f>
    </oc>
    <nc r="BE41">
      <f>ROW()</f>
    </nc>
  </rcc>
  <rcc rId="24319" sId="1">
    <oc r="BE42">
      <f>ROW()</f>
    </oc>
    <nc r="BE42">
      <f>ROW()</f>
    </nc>
  </rcc>
  <rcc rId="24320" sId="1">
    <oc r="BE43">
      <f>ROW()</f>
    </oc>
    <nc r="BE43">
      <f>ROW()</f>
    </nc>
  </rcc>
  <rcc rId="24321" sId="1">
    <oc r="BE44">
      <f>ROW()</f>
    </oc>
    <nc r="BE44">
      <f>ROW()</f>
    </nc>
  </rcc>
  <rcc rId="24322" sId="1">
    <oc r="BE45">
      <f>ROW()</f>
    </oc>
    <nc r="BE45">
      <f>ROW()</f>
    </nc>
  </rcc>
  <rcc rId="24323" sId="1">
    <oc r="BE46">
      <f>ROW()</f>
    </oc>
    <nc r="BE46">
      <f>ROW()</f>
    </nc>
  </rcc>
  <rcc rId="24324" sId="1">
    <oc r="BE47">
      <f>ROW()</f>
    </oc>
    <nc r="BE47">
      <f>ROW()</f>
    </nc>
  </rcc>
  <rcc rId="24325" sId="1">
    <oc r="BE48">
      <f>ROW()</f>
    </oc>
    <nc r="BE48">
      <f>ROW()</f>
    </nc>
  </rcc>
  <rcc rId="24326" sId="1">
    <oc r="BE49">
      <f>ROW()</f>
    </oc>
    <nc r="BE49">
      <f>ROW()</f>
    </nc>
  </rcc>
  <rcc rId="24327" sId="1">
    <oc r="BE50">
      <f>ROW()</f>
    </oc>
    <nc r="BE50">
      <f>ROW()</f>
    </nc>
  </rcc>
  <rcc rId="24328" sId="1">
    <oc r="BE51">
      <f>ROW()</f>
    </oc>
    <nc r="BE51">
      <f>ROW()</f>
    </nc>
  </rcc>
  <rcc rId="24329" sId="1">
    <oc r="BE52">
      <f>ROW()</f>
    </oc>
    <nc r="BE52">
      <f>ROW()</f>
    </nc>
  </rcc>
  <rcc rId="24330" sId="1">
    <oc r="BE53">
      <f>ROW()</f>
    </oc>
    <nc r="BE53">
      <f>ROW()</f>
    </nc>
  </rcc>
  <rcc rId="24331" sId="1">
    <oc r="BE54">
      <f>ROW()</f>
    </oc>
    <nc r="BE54">
      <f>ROW()</f>
    </nc>
  </rcc>
  <rcc rId="24332" sId="1">
    <oc r="BE55">
      <f>ROW()</f>
    </oc>
    <nc r="BE55">
      <f>ROW()</f>
    </nc>
  </rcc>
  <rcc rId="24333" sId="1">
    <oc r="BE56">
      <f>ROW()</f>
    </oc>
    <nc r="BE56">
      <f>ROW()</f>
    </nc>
  </rcc>
  <rcc rId="24334" sId="1">
    <oc r="BE57">
      <f>ROW()</f>
    </oc>
    <nc r="BE57">
      <f>ROW()</f>
    </nc>
  </rcc>
  <rcc rId="24335" sId="1">
    <oc r="BE58">
      <f>ROW()</f>
    </oc>
    <nc r="BE58">
      <f>ROW()</f>
    </nc>
  </rcc>
  <rcc rId="24336" sId="1">
    <oc r="BE59">
      <f>ROW()</f>
    </oc>
    <nc r="BE59">
      <f>ROW()</f>
    </nc>
  </rcc>
  <rcc rId="24337" sId="1">
    <oc r="BE60">
      <f>ROW()</f>
    </oc>
    <nc r="BE60">
      <f>ROW()</f>
    </nc>
  </rcc>
  <rcc rId="24338" sId="1">
    <oc r="BE61">
      <f>ROW()</f>
    </oc>
    <nc r="BE61">
      <f>ROW()</f>
    </nc>
  </rcc>
  <rcc rId="24339" sId="1">
    <oc r="BE62">
      <f>ROW()</f>
    </oc>
    <nc r="BE62">
      <f>ROW()</f>
    </nc>
  </rcc>
  <rcc rId="24340" sId="1">
    <oc r="BE63">
      <f>ROW()</f>
    </oc>
    <nc r="BE63">
      <f>ROW()</f>
    </nc>
  </rcc>
  <rcc rId="24341" sId="1">
    <oc r="BE64">
      <f>ROW()</f>
    </oc>
    <nc r="BE64">
      <f>ROW()</f>
    </nc>
  </rcc>
  <rcc rId="24342" sId="1">
    <oc r="BE65">
      <f>ROW()</f>
    </oc>
    <nc r="BE65">
      <f>ROW()</f>
    </nc>
  </rcc>
  <rcc rId="24343" sId="1">
    <oc r="BE66">
      <f>ROW()</f>
    </oc>
    <nc r="BE66">
      <f>ROW()</f>
    </nc>
  </rcc>
  <rcc rId="24344" sId="1">
    <oc r="BE67">
      <f>ROW()</f>
    </oc>
    <nc r="BE67">
      <f>ROW()</f>
    </nc>
  </rcc>
  <rcc rId="24345" sId="1">
    <oc r="BE68">
      <f>ROW()</f>
    </oc>
    <nc r="BE68">
      <f>ROW()</f>
    </nc>
  </rcc>
  <rcc rId="24346" sId="1">
    <oc r="BE69">
      <f>ROW()</f>
    </oc>
    <nc r="BE69">
      <f>ROW()</f>
    </nc>
  </rcc>
  <rcc rId="24347" sId="1">
    <oc r="BE70">
      <f>ROW()</f>
    </oc>
    <nc r="BE70">
      <f>ROW()</f>
    </nc>
  </rcc>
  <rcc rId="24348" sId="1">
    <oc r="BE71">
      <f>ROW()</f>
    </oc>
    <nc r="BE71">
      <f>ROW()</f>
    </nc>
  </rcc>
  <rcc rId="24349" sId="1">
    <oc r="BE72">
      <f>ROW()</f>
    </oc>
    <nc r="BE72">
      <f>ROW()</f>
    </nc>
  </rcc>
  <rcc rId="24350" sId="1">
    <oc r="BE73">
      <f>ROW()</f>
    </oc>
    <nc r="BE73">
      <f>ROW()</f>
    </nc>
  </rcc>
  <rcc rId="24351" sId="1">
    <oc r="BE74">
      <f>ROW()</f>
    </oc>
    <nc r="BE74">
      <f>ROW()</f>
    </nc>
  </rcc>
  <rcc rId="24352" sId="1">
    <oc r="BE75">
      <f>ROW()</f>
    </oc>
    <nc r="BE75">
      <f>ROW()</f>
    </nc>
  </rcc>
  <rcc rId="24353" sId="1">
    <oc r="BE76">
      <f>ROW()</f>
    </oc>
    <nc r="BE76">
      <f>ROW()</f>
    </nc>
  </rcc>
  <rcc rId="24354" sId="1">
    <oc r="BE77">
      <f>ROW()</f>
    </oc>
    <nc r="BE77">
      <f>ROW()</f>
    </nc>
  </rcc>
  <rcc rId="24355" sId="1">
    <oc r="BE78">
      <f>ROW()</f>
    </oc>
    <nc r="BE78">
      <f>ROW()</f>
    </nc>
  </rcc>
  <rcc rId="24356" sId="1">
    <oc r="BE79">
      <f>ROW()</f>
    </oc>
    <nc r="BE79">
      <f>ROW()</f>
    </nc>
  </rcc>
  <rcc rId="24357" sId="1">
    <oc r="BE80">
      <f>ROW()</f>
    </oc>
    <nc r="BE80">
      <f>ROW()</f>
    </nc>
  </rcc>
  <rcc rId="24358" sId="1">
    <oc r="BE81">
      <f>ROW()</f>
    </oc>
    <nc r="BE81">
      <f>ROW()</f>
    </nc>
  </rcc>
  <rcc rId="24359" sId="1">
    <oc r="BE82">
      <f>ROW()</f>
    </oc>
    <nc r="BE82">
      <f>ROW()</f>
    </nc>
  </rcc>
  <rcc rId="24360" sId="1">
    <oc r="BE83">
      <f>ROW()</f>
    </oc>
    <nc r="BE83">
      <f>ROW()</f>
    </nc>
  </rcc>
  <rcc rId="24361" sId="1">
    <oc r="BE84">
      <f>ROW()</f>
    </oc>
    <nc r="BE84">
      <f>ROW()</f>
    </nc>
  </rcc>
  <rcc rId="24362" sId="1">
    <oc r="BE85">
      <f>ROW()</f>
    </oc>
    <nc r="BE85">
      <f>ROW()</f>
    </nc>
  </rcc>
  <rcc rId="24363" sId="1">
    <oc r="BE86">
      <f>ROW()</f>
    </oc>
    <nc r="BE86">
      <f>ROW()</f>
    </nc>
  </rcc>
  <rcc rId="24364" sId="1">
    <oc r="BE87">
      <f>ROW()</f>
    </oc>
    <nc r="BE87">
      <f>ROW()</f>
    </nc>
  </rcc>
  <rcc rId="24365" sId="1">
    <oc r="BE88">
      <f>ROW()</f>
    </oc>
    <nc r="BE88">
      <f>ROW()</f>
    </nc>
  </rcc>
  <rcc rId="24366" sId="1">
    <oc r="BE89">
      <f>ROW()</f>
    </oc>
    <nc r="BE89">
      <f>ROW()</f>
    </nc>
  </rcc>
  <rcc rId="24367" sId="1">
    <oc r="BE90">
      <f>ROW()</f>
    </oc>
    <nc r="BE90">
      <f>ROW()</f>
    </nc>
  </rcc>
  <rcc rId="24368" sId="1">
    <oc r="BE91">
      <f>ROW()</f>
    </oc>
    <nc r="BE91">
      <f>ROW()</f>
    </nc>
  </rcc>
  <rcc rId="24369" sId="1">
    <oc r="BE92">
      <f>ROW()</f>
    </oc>
    <nc r="BE92">
      <f>ROW()</f>
    </nc>
  </rcc>
  <rcc rId="24370" sId="1">
    <oc r="BE93">
      <f>ROW()</f>
    </oc>
    <nc r="BE93">
      <f>ROW()</f>
    </nc>
  </rcc>
  <rcc rId="24371" sId="1">
    <oc r="BE94">
      <f>ROW()</f>
    </oc>
    <nc r="BE94">
      <f>ROW()</f>
    </nc>
  </rcc>
  <rcc rId="24372" sId="1">
    <oc r="BE95">
      <f>ROW()</f>
    </oc>
    <nc r="BE95">
      <f>ROW()</f>
    </nc>
  </rcc>
  <rcc rId="24373" sId="1">
    <oc r="BE96">
      <f>ROW()</f>
    </oc>
    <nc r="BE96">
      <f>ROW()</f>
    </nc>
  </rcc>
  <rcc rId="24374" sId="1">
    <oc r="BE97">
      <f>ROW()</f>
    </oc>
    <nc r="BE97">
      <f>ROW()</f>
    </nc>
  </rcc>
  <rcc rId="24375" sId="1">
    <oc r="BE98">
      <f>ROW()</f>
    </oc>
    <nc r="BE98">
      <f>ROW()</f>
    </nc>
  </rcc>
  <rcc rId="24376" sId="1">
    <oc r="BE99">
      <f>ROW()</f>
    </oc>
    <nc r="BE99">
      <f>ROW()</f>
    </nc>
  </rcc>
  <rcc rId="24377" sId="1">
    <oc r="BE100">
      <f>ROW()</f>
    </oc>
    <nc r="BE100">
      <f>ROW()</f>
    </nc>
  </rcc>
  <rcc rId="24378" sId="1">
    <oc r="BE101">
      <f>ROW()</f>
    </oc>
    <nc r="BE101">
      <f>ROW()</f>
    </nc>
  </rcc>
  <rcc rId="24379" sId="1">
    <oc r="BE102">
      <f>ROW()</f>
    </oc>
    <nc r="BE102">
      <f>ROW()</f>
    </nc>
  </rcc>
  <rcc rId="24380" sId="1">
    <oc r="BE103">
      <f>ROW()</f>
    </oc>
    <nc r="BE103">
      <f>ROW()</f>
    </nc>
  </rcc>
  <rcc rId="24381" sId="1">
    <oc r="BE104">
      <f>ROW()</f>
    </oc>
    <nc r="BE104">
      <f>ROW()</f>
    </nc>
  </rcc>
  <rcc rId="24382" sId="1">
    <oc r="BE105">
      <f>ROW()</f>
    </oc>
    <nc r="BE105">
      <f>ROW()</f>
    </nc>
  </rcc>
  <rcc rId="24383" sId="1">
    <oc r="BE106">
      <f>ROW()</f>
    </oc>
    <nc r="BE106">
      <f>ROW()</f>
    </nc>
  </rcc>
  <rcc rId="24384" sId="1">
    <oc r="BE107">
      <f>ROW()</f>
    </oc>
    <nc r="BE107">
      <f>ROW()</f>
    </nc>
  </rcc>
  <rcc rId="24385" sId="1">
    <oc r="BE108">
      <f>ROW()</f>
    </oc>
    <nc r="BE108">
      <f>ROW()</f>
    </nc>
  </rcc>
  <rcc rId="24386" sId="1">
    <oc r="BE109">
      <f>ROW()</f>
    </oc>
    <nc r="BE109">
      <f>ROW()</f>
    </nc>
  </rcc>
  <rcc rId="24387" sId="1">
    <oc r="BE110">
      <f>ROW()</f>
    </oc>
    <nc r="BE110">
      <f>ROW()</f>
    </nc>
  </rcc>
  <rcc rId="24388" sId="1">
    <oc r="BE111">
      <f>ROW()</f>
    </oc>
    <nc r="BE111">
      <f>ROW()</f>
    </nc>
  </rcc>
  <rcc rId="24389" sId="1">
    <oc r="BE112">
      <f>ROW()</f>
    </oc>
    <nc r="BE112">
      <f>ROW()</f>
    </nc>
  </rcc>
  <rcc rId="24390" sId="1">
    <oc r="BE113">
      <f>ROW()</f>
    </oc>
    <nc r="BE113">
      <f>ROW()</f>
    </nc>
  </rcc>
  <rcc rId="24391" sId="1">
    <oc r="BE114">
      <f>ROW()</f>
    </oc>
    <nc r="BE114">
      <f>ROW()</f>
    </nc>
  </rcc>
  <rcc rId="24392" sId="1">
    <oc r="BE115">
      <f>ROW()</f>
    </oc>
    <nc r="BE115">
      <f>ROW()</f>
    </nc>
  </rcc>
  <rcc rId="24393" sId="1">
    <oc r="BE116">
      <f>ROW()</f>
    </oc>
    <nc r="BE116">
      <f>ROW()</f>
    </nc>
  </rcc>
  <rcc rId="24394" sId="1">
    <oc r="BE117">
      <f>ROW()</f>
    </oc>
    <nc r="BE117">
      <f>ROW()</f>
    </nc>
  </rcc>
  <rcc rId="24395" sId="1">
    <oc r="BE118">
      <f>ROW()</f>
    </oc>
    <nc r="BE118">
      <f>ROW()</f>
    </nc>
  </rcc>
  <rcc rId="24396" sId="1">
    <oc r="BE119">
      <f>ROW()</f>
    </oc>
    <nc r="BE119">
      <f>ROW()</f>
    </nc>
  </rcc>
  <rcc rId="24397" sId="1">
    <oc r="BE120">
      <f>ROW()</f>
    </oc>
    <nc r="BE120">
      <f>ROW()</f>
    </nc>
  </rcc>
  <rcc rId="24398" sId="1">
    <oc r="BE121">
      <f>ROW()</f>
    </oc>
    <nc r="BE121">
      <f>ROW()</f>
    </nc>
  </rcc>
  <rcc rId="24399" sId="1">
    <oc r="BE122">
      <f>ROW()</f>
    </oc>
    <nc r="BE122">
      <f>ROW()</f>
    </nc>
  </rcc>
  <rcc rId="24400" sId="1">
    <oc r="BE123">
      <f>ROW()</f>
    </oc>
    <nc r="BE123">
      <f>ROW()</f>
    </nc>
  </rcc>
  <rcc rId="24401" sId="1">
    <oc r="BE124">
      <f>ROW()</f>
    </oc>
    <nc r="BE124">
      <f>ROW()</f>
    </nc>
  </rcc>
  <rcc rId="24402" sId="1">
    <oc r="BE125">
      <f>ROW()</f>
    </oc>
    <nc r="BE125">
      <f>ROW()</f>
    </nc>
  </rcc>
  <rcc rId="24403" sId="1">
    <oc r="BE126">
      <f>ROW()</f>
    </oc>
    <nc r="BE126">
      <f>ROW()</f>
    </nc>
  </rcc>
  <rcc rId="24404" sId="1">
    <oc r="BE127">
      <f>ROW()</f>
    </oc>
    <nc r="BE127">
      <f>ROW()</f>
    </nc>
  </rcc>
  <rcc rId="24405" sId="1">
    <oc r="BE128">
      <f>ROW()</f>
    </oc>
    <nc r="BE128">
      <f>ROW()</f>
    </nc>
  </rcc>
  <rcc rId="24406" sId="1">
    <oc r="BE129">
      <f>ROW()</f>
    </oc>
    <nc r="BE129">
      <f>ROW()</f>
    </nc>
  </rcc>
  <rcc rId="24407" sId="1">
    <oc r="BE130">
      <f>ROW()</f>
    </oc>
    <nc r="BE130">
      <f>ROW()</f>
    </nc>
  </rcc>
  <rcc rId="24408" sId="1">
    <oc r="BE131">
      <f>ROW()</f>
    </oc>
    <nc r="BE131">
      <f>ROW()</f>
    </nc>
  </rcc>
  <rcc rId="24409" sId="1">
    <oc r="BE132">
      <f>ROW()</f>
    </oc>
    <nc r="BE132">
      <f>ROW()</f>
    </nc>
  </rcc>
  <rcc rId="24410" sId="1">
    <oc r="BE133">
      <f>ROW()</f>
    </oc>
    <nc r="BE133">
      <f>ROW()</f>
    </nc>
  </rcc>
  <rcc rId="24411" sId="1">
    <oc r="BE134">
      <f>ROW()</f>
    </oc>
    <nc r="BE134">
      <f>ROW()</f>
    </nc>
  </rcc>
  <rcc rId="24412" sId="1">
    <oc r="BE135">
      <f>ROW()</f>
    </oc>
    <nc r="BE135">
      <f>ROW()</f>
    </nc>
  </rcc>
  <rcc rId="24413" sId="1">
    <oc r="BE136">
      <f>ROW()</f>
    </oc>
    <nc r="BE136">
      <f>ROW()</f>
    </nc>
  </rcc>
  <rcc rId="24414" sId="1">
    <oc r="BE137">
      <f>ROW()</f>
    </oc>
    <nc r="BE137">
      <f>ROW()</f>
    </nc>
  </rcc>
  <rcc rId="24415" sId="1">
    <oc r="BE138">
      <f>ROW()</f>
    </oc>
    <nc r="BE138">
      <f>ROW()</f>
    </nc>
  </rcc>
  <rcc rId="24416" sId="1">
    <oc r="BE139">
      <f>ROW()</f>
    </oc>
    <nc r="BE139">
      <f>ROW()</f>
    </nc>
  </rcc>
  <rcc rId="24417" sId="1">
    <oc r="BE140">
      <f>ROW()</f>
    </oc>
    <nc r="BE140">
      <f>ROW()</f>
    </nc>
  </rcc>
  <rcc rId="24418" sId="1">
    <oc r="BE141">
      <f>ROW()</f>
    </oc>
    <nc r="BE141">
      <f>ROW()</f>
    </nc>
  </rcc>
  <rcc rId="24419" sId="1">
    <oc r="BE142">
      <f>ROW()</f>
    </oc>
    <nc r="BE142">
      <f>ROW()</f>
    </nc>
  </rcc>
  <rcc rId="24420" sId="1">
    <oc r="BE143">
      <f>ROW()</f>
    </oc>
    <nc r="BE143">
      <f>ROW()</f>
    </nc>
  </rcc>
  <rcc rId="24421" sId="1">
    <oc r="BE144">
      <f>ROW()</f>
    </oc>
    <nc r="BE144">
      <f>ROW()</f>
    </nc>
  </rcc>
  <rcc rId="24422" sId="1">
    <oc r="BE145">
      <f>ROW()</f>
    </oc>
    <nc r="BE145">
      <f>ROW()</f>
    </nc>
  </rcc>
  <rcc rId="24423" sId="1">
    <oc r="BE146">
      <f>ROW()</f>
    </oc>
    <nc r="BE146">
      <f>ROW()</f>
    </nc>
  </rcc>
  <rcc rId="24424" sId="1">
    <oc r="BE147">
      <f>ROW()</f>
    </oc>
    <nc r="BE147">
      <f>ROW()</f>
    </nc>
  </rcc>
  <rcc rId="24425" sId="1">
    <oc r="BE148">
      <f>ROW()</f>
    </oc>
    <nc r="BE148">
      <f>ROW()</f>
    </nc>
  </rcc>
  <rcc rId="24426" sId="1">
    <oc r="BE149">
      <f>ROW()</f>
    </oc>
    <nc r="BE149">
      <f>ROW()</f>
    </nc>
  </rcc>
  <rcc rId="24427" sId="1">
    <oc r="BE150">
      <f>ROW()</f>
    </oc>
    <nc r="BE150">
      <f>ROW()</f>
    </nc>
  </rcc>
  <rcc rId="24428" sId="1">
    <oc r="BE151">
      <f>ROW()</f>
    </oc>
    <nc r="BE151">
      <f>ROW()</f>
    </nc>
  </rcc>
  <rcc rId="24429" sId="1">
    <oc r="BE152">
      <f>ROW()</f>
    </oc>
    <nc r="BE152">
      <f>ROW()</f>
    </nc>
  </rcc>
  <rcc rId="24430" sId="1">
    <oc r="BE153">
      <f>ROW()</f>
    </oc>
    <nc r="BE153">
      <f>ROW()</f>
    </nc>
  </rcc>
  <rcc rId="24431" sId="1">
    <oc r="BE154">
      <f>ROW()</f>
    </oc>
    <nc r="BE154">
      <f>ROW()</f>
    </nc>
  </rcc>
  <rcc rId="24432" sId="1">
    <oc r="BE155">
      <f>ROW()</f>
    </oc>
    <nc r="BE155">
      <f>ROW()</f>
    </nc>
  </rcc>
  <rcc rId="24433" sId="1">
    <oc r="BE156">
      <f>ROW()</f>
    </oc>
    <nc r="BE156">
      <f>ROW()</f>
    </nc>
  </rcc>
  <rcc rId="24434" sId="1">
    <oc r="BE157">
      <f>ROW()</f>
    </oc>
    <nc r="BE157">
      <f>ROW()</f>
    </nc>
  </rcc>
  <rcc rId="24435" sId="1">
    <oc r="BE158">
      <f>ROW()</f>
    </oc>
    <nc r="BE158">
      <f>ROW()</f>
    </nc>
  </rcc>
  <rcc rId="24436" sId="1">
    <oc r="BE159">
      <f>ROW()</f>
    </oc>
    <nc r="BE159">
      <f>ROW()</f>
    </nc>
  </rcc>
  <rcc rId="24437" sId="1">
    <oc r="BE160">
      <f>ROW()</f>
    </oc>
    <nc r="BE160">
      <f>ROW()</f>
    </nc>
  </rcc>
  <rcc rId="24438" sId="1">
    <oc r="BE161">
      <f>ROW()</f>
    </oc>
    <nc r="BE161">
      <f>ROW()</f>
    </nc>
  </rcc>
  <rcc rId="24439" sId="1">
    <oc r="BE162">
      <f>ROW()</f>
    </oc>
    <nc r="BE162">
      <f>ROW()</f>
    </nc>
  </rcc>
  <rcc rId="24440" sId="1">
    <oc r="BE163">
      <f>ROW()</f>
    </oc>
    <nc r="BE163">
      <f>ROW()</f>
    </nc>
  </rcc>
  <rcc rId="24441" sId="1">
    <oc r="BE164">
      <f>ROW()</f>
    </oc>
    <nc r="BE164">
      <f>ROW()</f>
    </nc>
  </rcc>
  <rcc rId="24442" sId="1">
    <oc r="BE165">
      <f>ROW()</f>
    </oc>
    <nc r="BE165">
      <f>ROW()</f>
    </nc>
  </rcc>
  <rcc rId="24443" sId="1">
    <oc r="BE166">
      <f>ROW()</f>
    </oc>
    <nc r="BE166">
      <f>ROW()</f>
    </nc>
  </rcc>
  <rcc rId="24444" sId="1">
    <oc r="BE167">
      <f>ROW()</f>
    </oc>
    <nc r="BE167">
      <f>ROW()</f>
    </nc>
  </rcc>
  <rcc rId="24445" sId="1">
    <oc r="BE168">
      <f>ROW()</f>
    </oc>
    <nc r="BE168">
      <f>ROW()</f>
    </nc>
  </rcc>
  <rcc rId="24446" sId="1">
    <oc r="BE169">
      <f>ROW()</f>
    </oc>
    <nc r="BE169">
      <f>ROW()</f>
    </nc>
  </rcc>
  <rcc rId="24447" sId="1">
    <oc r="BE170">
      <f>ROW()</f>
    </oc>
    <nc r="BE170">
      <f>ROW()</f>
    </nc>
  </rcc>
  <rcc rId="24448" sId="1">
    <oc r="BE171">
      <f>ROW()</f>
    </oc>
    <nc r="BE171">
      <f>ROW()</f>
    </nc>
  </rcc>
  <rcc rId="24449" sId="1">
    <oc r="BE172">
      <f>ROW()</f>
    </oc>
    <nc r="BE172">
      <f>ROW()</f>
    </nc>
  </rcc>
  <rcc rId="24450" sId="1">
    <oc r="BE173">
      <f>ROW()</f>
    </oc>
    <nc r="BE173">
      <f>ROW()</f>
    </nc>
  </rcc>
  <rcc rId="24451" sId="1">
    <oc r="BE174">
      <f>ROW()</f>
    </oc>
    <nc r="BE174">
      <f>ROW()</f>
    </nc>
  </rcc>
  <rcc rId="24452" sId="1">
    <oc r="BE175">
      <f>ROW()</f>
    </oc>
    <nc r="BE175">
      <f>ROW()</f>
    </nc>
  </rcc>
  <rcc rId="24453" sId="1">
    <oc r="BE176">
      <f>ROW()</f>
    </oc>
    <nc r="BE176">
      <f>ROW()</f>
    </nc>
  </rcc>
  <rcc rId="24454" sId="1">
    <oc r="BE177">
      <f>ROW()</f>
    </oc>
    <nc r="BE177">
      <f>ROW()</f>
    </nc>
  </rcc>
  <rcc rId="24455" sId="1">
    <oc r="BE178">
      <f>ROW()</f>
    </oc>
    <nc r="BE178">
      <f>ROW()</f>
    </nc>
  </rcc>
  <rcc rId="24456" sId="1">
    <oc r="BE179">
      <f>ROW()</f>
    </oc>
    <nc r="BE179">
      <f>ROW()</f>
    </nc>
  </rcc>
  <rcc rId="24457" sId="1">
    <oc r="BE180">
      <f>ROW()</f>
    </oc>
    <nc r="BE180">
      <f>ROW()</f>
    </nc>
  </rcc>
  <rcc rId="24458" sId="1">
    <oc r="BE181">
      <f>ROW()</f>
    </oc>
    <nc r="BE181">
      <f>ROW()</f>
    </nc>
  </rcc>
  <rcc rId="24459" sId="1">
    <oc r="BE182">
      <f>ROW()</f>
    </oc>
    <nc r="BE182">
      <f>ROW()</f>
    </nc>
  </rcc>
  <rcc rId="24460" sId="1">
    <oc r="BE183">
      <f>ROW()</f>
    </oc>
    <nc r="BE183">
      <f>ROW()</f>
    </nc>
  </rcc>
  <rcc rId="24461" sId="1">
    <oc r="BE184">
      <f>ROW()</f>
    </oc>
    <nc r="BE184">
      <f>ROW()</f>
    </nc>
  </rcc>
  <rcc rId="24462" sId="1">
    <oc r="BE185">
      <f>ROW()</f>
    </oc>
    <nc r="BE185">
      <f>ROW()</f>
    </nc>
  </rcc>
  <rcc rId="24463" sId="1">
    <oc r="BE186">
      <f>ROW()</f>
    </oc>
    <nc r="BE186">
      <f>ROW()</f>
    </nc>
  </rcc>
  <rcc rId="24464" sId="1">
    <oc r="BE187">
      <f>ROW()</f>
    </oc>
    <nc r="BE187">
      <f>ROW()</f>
    </nc>
  </rcc>
  <rcc rId="24465" sId="1">
    <oc r="BE188">
      <f>ROW()</f>
    </oc>
    <nc r="BE188">
      <f>ROW()</f>
    </nc>
  </rcc>
  <rcc rId="24466" sId="1">
    <oc r="BE189">
      <f>ROW()</f>
    </oc>
    <nc r="BE189">
      <f>ROW()</f>
    </nc>
  </rcc>
  <rcc rId="24467" sId="1">
    <oc r="BE190">
      <f>ROW()</f>
    </oc>
    <nc r="BE190">
      <f>ROW()</f>
    </nc>
  </rcc>
  <rcc rId="24468" sId="1">
    <oc r="BE191">
      <f>ROW()</f>
    </oc>
    <nc r="BE191">
      <f>ROW()</f>
    </nc>
  </rcc>
  <rcc rId="24469" sId="1">
    <oc r="BE192">
      <f>ROW()</f>
    </oc>
    <nc r="BE192">
      <f>ROW()</f>
    </nc>
  </rcc>
  <rcc rId="24470" sId="1">
    <oc r="BE193">
      <f>ROW()</f>
    </oc>
    <nc r="BE193">
      <f>ROW()</f>
    </nc>
  </rcc>
  <rcc rId="24471" sId="1">
    <oc r="BE194">
      <f>ROW()</f>
    </oc>
    <nc r="BE194">
      <f>ROW()</f>
    </nc>
  </rcc>
  <rcc rId="24472" sId="1">
    <oc r="BE195">
      <f>ROW()</f>
    </oc>
    <nc r="BE195">
      <f>ROW()</f>
    </nc>
  </rcc>
  <rcc rId="24473" sId="1">
    <oc r="BE196">
      <f>ROW()</f>
    </oc>
    <nc r="BE196">
      <f>ROW()</f>
    </nc>
  </rcc>
  <rcc rId="24474" sId="1">
    <oc r="BE197">
      <f>ROW()</f>
    </oc>
    <nc r="BE197">
      <f>ROW()</f>
    </nc>
  </rcc>
  <rcc rId="24475" sId="1">
    <oc r="BE198">
      <f>ROW()</f>
    </oc>
    <nc r="BE198">
      <f>ROW()</f>
    </nc>
  </rcc>
  <rcc rId="24476" sId="1">
    <oc r="BE199">
      <f>ROW()</f>
    </oc>
    <nc r="BE199">
      <f>ROW()</f>
    </nc>
  </rcc>
  <rcc rId="24477" sId="1">
    <oc r="BE200">
      <f>ROW()</f>
    </oc>
    <nc r="BE200">
      <f>ROW()</f>
    </nc>
  </rcc>
  <rcc rId="24478" sId="1">
    <oc r="BE201">
      <f>ROW()</f>
    </oc>
    <nc r="BE201">
      <f>ROW()</f>
    </nc>
  </rcc>
  <rcc rId="24479" sId="1">
    <oc r="BE202">
      <f>ROW()</f>
    </oc>
    <nc r="BE202">
      <f>ROW()</f>
    </nc>
  </rcc>
  <rcc rId="24480" sId="1">
    <oc r="BE203">
      <f>ROW()</f>
    </oc>
    <nc r="BE203">
      <f>ROW()</f>
    </nc>
  </rcc>
  <rcc rId="24481" sId="1">
    <oc r="BE204">
      <f>ROW()</f>
    </oc>
    <nc r="BE204">
      <f>ROW()</f>
    </nc>
  </rcc>
  <rcc rId="24482" sId="1">
    <oc r="BE205">
      <f>ROW()</f>
    </oc>
    <nc r="BE205">
      <f>ROW()</f>
    </nc>
  </rcc>
  <rcc rId="24483" sId="1">
    <oc r="BE206">
      <f>ROW()</f>
    </oc>
    <nc r="BE206">
      <f>ROW()</f>
    </nc>
  </rcc>
  <rcc rId="24484" sId="1">
    <oc r="BE207">
      <f>ROW()</f>
    </oc>
    <nc r="BE207">
      <f>ROW()</f>
    </nc>
  </rcc>
  <rcc rId="24485" sId="1">
    <oc r="BE208">
      <f>ROW()</f>
    </oc>
    <nc r="BE208">
      <f>ROW()</f>
    </nc>
  </rcc>
  <rcc rId="24486" sId="1">
    <oc r="BE209">
      <f>ROW()</f>
    </oc>
    <nc r="BE209">
      <f>ROW()</f>
    </nc>
  </rcc>
  <rcc rId="24487" sId="1">
    <oc r="BE210">
      <f>ROW()</f>
    </oc>
    <nc r="BE210">
      <f>ROW()</f>
    </nc>
  </rcc>
  <rcc rId="24488" sId="1">
    <oc r="BE211">
      <f>ROW()</f>
    </oc>
    <nc r="BE211">
      <f>ROW()</f>
    </nc>
  </rcc>
  <rcc rId="24489" sId="1">
    <oc r="BE212">
      <f>ROW()</f>
    </oc>
    <nc r="BE212">
      <f>ROW()</f>
    </nc>
  </rcc>
  <rcc rId="24490" sId="1">
    <oc r="BE213">
      <f>ROW()</f>
    </oc>
    <nc r="BE213">
      <f>ROW()</f>
    </nc>
  </rcc>
  <rcc rId="24491" sId="1">
    <oc r="BE214">
      <f>ROW()</f>
    </oc>
    <nc r="BE214">
      <f>ROW()</f>
    </nc>
  </rcc>
  <rcc rId="24492" sId="1">
    <oc r="BE215">
      <f>ROW()</f>
    </oc>
    <nc r="BE215">
      <f>ROW()</f>
    </nc>
  </rcc>
  <rcc rId="24493" sId="1">
    <oc r="BE216">
      <f>ROW()</f>
    </oc>
    <nc r="BE216">
      <f>ROW()</f>
    </nc>
  </rcc>
  <rcc rId="24494" sId="1">
    <oc r="BE217">
      <f>ROW()</f>
    </oc>
    <nc r="BE217">
      <f>ROW()</f>
    </nc>
  </rcc>
  <rcc rId="24495" sId="1">
    <oc r="BE218">
      <f>ROW()</f>
    </oc>
    <nc r="BE218">
      <f>ROW()</f>
    </nc>
  </rcc>
  <rcc rId="24496" sId="1">
    <oc r="BE219">
      <f>ROW()</f>
    </oc>
    <nc r="BE219">
      <f>ROW()</f>
    </nc>
  </rcc>
  <rcc rId="24497" sId="1">
    <oc r="BE220">
      <f>ROW()</f>
    </oc>
    <nc r="BE220">
      <f>ROW()</f>
    </nc>
  </rcc>
  <rcc rId="24498" sId="1">
    <oc r="BE221">
      <f>ROW()</f>
    </oc>
    <nc r="BE221">
      <f>ROW()</f>
    </nc>
  </rcc>
  <rcc rId="24499" sId="1">
    <oc r="BE222">
      <f>ROW()</f>
    </oc>
    <nc r="BE222">
      <f>ROW()</f>
    </nc>
  </rcc>
  <rcc rId="24500" sId="1">
    <oc r="BE223">
      <f>ROW()</f>
    </oc>
    <nc r="BE223">
      <f>ROW()</f>
    </nc>
  </rcc>
  <rcc rId="24501" sId="1">
    <oc r="BE224">
      <f>ROW()</f>
    </oc>
    <nc r="BE224">
      <f>ROW()</f>
    </nc>
  </rcc>
  <rcc rId="24502" sId="1">
    <oc r="BE225">
      <f>ROW()</f>
    </oc>
    <nc r="BE225">
      <f>ROW()</f>
    </nc>
  </rcc>
  <rcc rId="24503" sId="1">
    <oc r="BE226">
      <f>ROW()</f>
    </oc>
    <nc r="BE226">
      <f>ROW()</f>
    </nc>
  </rcc>
  <rcc rId="24504" sId="1">
    <oc r="BE227">
      <f>ROW()</f>
    </oc>
    <nc r="BE227">
      <f>ROW()</f>
    </nc>
  </rcc>
  <rcc rId="24505" sId="1">
    <oc r="BE228">
      <f>ROW()</f>
    </oc>
    <nc r="BE228">
      <f>ROW()</f>
    </nc>
  </rcc>
  <rcc rId="24506" sId="1">
    <oc r="BE229">
      <f>ROW()</f>
    </oc>
    <nc r="BE229">
      <f>ROW()</f>
    </nc>
  </rcc>
  <rcc rId="24507" sId="1">
    <oc r="BE230">
      <f>ROW()</f>
    </oc>
    <nc r="BE230">
      <f>ROW()</f>
    </nc>
  </rcc>
  <rcc rId="24508" sId="1">
    <oc r="BE231">
      <f>ROW()</f>
    </oc>
    <nc r="BE231">
      <f>ROW()</f>
    </nc>
  </rcc>
  <rcc rId="24509" sId="1">
    <oc r="BE232">
      <f>ROW()</f>
    </oc>
    <nc r="BE232">
      <f>ROW()</f>
    </nc>
  </rcc>
  <rcc rId="24510" sId="1">
    <oc r="BE233">
      <f>ROW()</f>
    </oc>
    <nc r="BE233">
      <f>ROW()</f>
    </nc>
  </rcc>
  <rcc rId="24511" sId="1">
    <oc r="BE234">
      <f>ROW()</f>
    </oc>
    <nc r="BE234">
      <f>ROW()</f>
    </nc>
  </rcc>
  <rcc rId="24512" sId="1">
    <oc r="BE235">
      <f>ROW()</f>
    </oc>
    <nc r="BE235">
      <f>ROW()</f>
    </nc>
  </rcc>
  <rcc rId="24513" sId="1">
    <oc r="BE236">
      <f>ROW()</f>
    </oc>
    <nc r="BE236">
      <f>ROW()</f>
    </nc>
  </rcc>
  <rcc rId="24514" sId="1">
    <oc r="BE237">
      <f>ROW()</f>
    </oc>
    <nc r="BE237">
      <f>ROW()</f>
    </nc>
  </rcc>
  <rcc rId="24515" sId="1">
    <oc r="BE238">
      <f>ROW()</f>
    </oc>
    <nc r="BE238">
      <f>ROW()</f>
    </nc>
  </rcc>
  <rcc rId="24516" sId="1">
    <oc r="BE239">
      <f>ROW()</f>
    </oc>
    <nc r="BE239">
      <f>ROW()</f>
    </nc>
  </rcc>
  <rcc rId="24517" sId="1">
    <oc r="BE240">
      <f>ROW()</f>
    </oc>
    <nc r="BE240">
      <f>ROW()</f>
    </nc>
  </rcc>
  <rcc rId="24518" sId="1">
    <oc r="BE241">
      <f>ROW()</f>
    </oc>
    <nc r="BE241">
      <f>ROW()</f>
    </nc>
  </rcc>
  <rcc rId="24519" sId="1">
    <oc r="BE242">
      <f>ROW()</f>
    </oc>
    <nc r="BE242">
      <f>ROW()</f>
    </nc>
  </rcc>
  <rcc rId="24520" sId="1">
    <oc r="BE243">
      <f>ROW()</f>
    </oc>
    <nc r="BE243">
      <f>ROW()</f>
    </nc>
  </rcc>
  <rcc rId="24521" sId="1">
    <oc r="BE244">
      <f>ROW()</f>
    </oc>
    <nc r="BE244">
      <f>ROW()</f>
    </nc>
  </rcc>
  <rcc rId="24522" sId="1">
    <oc r="BE245">
      <f>ROW()</f>
    </oc>
    <nc r="BE245">
      <f>ROW()</f>
    </nc>
  </rcc>
  <rcc rId="24523" sId="1">
    <oc r="BE246">
      <f>ROW()</f>
    </oc>
    <nc r="BE246">
      <f>ROW()</f>
    </nc>
  </rcc>
  <rcc rId="24524" sId="1">
    <oc r="BE247">
      <f>ROW()</f>
    </oc>
    <nc r="BE247">
      <f>ROW()</f>
    </nc>
  </rcc>
  <rcc rId="24525" sId="1">
    <oc r="BE248">
      <f>ROW()</f>
    </oc>
    <nc r="BE248">
      <f>ROW()</f>
    </nc>
  </rcc>
  <rcc rId="24526" sId="1">
    <oc r="BE249">
      <f>ROW()</f>
    </oc>
    <nc r="BE249">
      <f>ROW()</f>
    </nc>
  </rcc>
  <rcc rId="24527" sId="1">
    <oc r="BE250">
      <f>ROW()</f>
    </oc>
    <nc r="BE250">
      <f>ROW()</f>
    </nc>
  </rcc>
  <rcc rId="24528" sId="1">
    <oc r="BE251">
      <f>ROW()</f>
    </oc>
    <nc r="BE251">
      <f>ROW()</f>
    </nc>
  </rcc>
  <rcc rId="24529" sId="1">
    <oc r="BE252">
      <f>ROW()</f>
    </oc>
    <nc r="BE252">
      <f>ROW()</f>
    </nc>
  </rcc>
  <rcc rId="24530" sId="1">
    <oc r="BE253">
      <f>ROW()</f>
    </oc>
    <nc r="BE253">
      <f>ROW()</f>
    </nc>
  </rcc>
  <rcc rId="24531" sId="1">
    <oc r="BE254">
      <f>ROW()</f>
    </oc>
    <nc r="BE254">
      <f>ROW()</f>
    </nc>
  </rcc>
  <rcc rId="24532" sId="1">
    <oc r="BE255">
      <f>ROW()</f>
    </oc>
    <nc r="BE255">
      <f>ROW()</f>
    </nc>
  </rcc>
  <rcc rId="24533" sId="1">
    <oc r="BE256">
      <f>ROW()</f>
    </oc>
    <nc r="BE256">
      <f>ROW()</f>
    </nc>
  </rcc>
  <rcc rId="24534" sId="1">
    <oc r="BE257">
      <f>ROW()</f>
    </oc>
    <nc r="BE257">
      <f>ROW()</f>
    </nc>
  </rcc>
  <rcc rId="24535" sId="1">
    <oc r="BE258">
      <f>ROW()</f>
    </oc>
    <nc r="BE258">
      <f>ROW()</f>
    </nc>
  </rcc>
  <rcc rId="24536" sId="1">
    <oc r="BE259">
      <f>ROW()</f>
    </oc>
    <nc r="BE259">
      <f>ROW()</f>
    </nc>
  </rcc>
  <rcc rId="24537" sId="1">
    <oc r="BE260">
      <f>ROW()</f>
    </oc>
    <nc r="BE260">
      <f>ROW()</f>
    </nc>
  </rcc>
  <rcc rId="24538" sId="1">
    <oc r="BE261">
      <f>ROW()</f>
    </oc>
    <nc r="BE261">
      <f>ROW()</f>
    </nc>
  </rcc>
  <rcc rId="24539" sId="1">
    <oc r="BE262">
      <f>ROW()</f>
    </oc>
    <nc r="BE262">
      <f>ROW()</f>
    </nc>
  </rcc>
  <rcc rId="24540" sId="1">
    <oc r="BE263">
      <f>ROW()</f>
    </oc>
    <nc r="BE263">
      <f>ROW()</f>
    </nc>
  </rcc>
  <rcc rId="24541" sId="1">
    <oc r="BE264">
      <f>ROW()</f>
    </oc>
    <nc r="BE264">
      <f>ROW()</f>
    </nc>
  </rcc>
  <rcc rId="24542" sId="1">
    <oc r="BE265">
      <f>ROW()</f>
    </oc>
    <nc r="BE265">
      <f>ROW()</f>
    </nc>
  </rcc>
  <rcc rId="24543" sId="1">
    <oc r="BE266">
      <f>ROW()</f>
    </oc>
    <nc r="BE266">
      <f>ROW()</f>
    </nc>
  </rcc>
  <rcc rId="24544" sId="1">
    <oc r="BE267">
      <f>ROW()</f>
    </oc>
    <nc r="BE267">
      <f>ROW()</f>
    </nc>
  </rcc>
  <rcc rId="24545" sId="1">
    <oc r="BE268">
      <f>ROW()</f>
    </oc>
    <nc r="BE268">
      <f>ROW()</f>
    </nc>
  </rcc>
  <rcc rId="24546" sId="1">
    <oc r="BE269">
      <f>ROW()</f>
    </oc>
    <nc r="BE269">
      <f>ROW()</f>
    </nc>
  </rcc>
  <rcc rId="24547" sId="1">
    <oc r="BE270">
      <f>ROW()</f>
    </oc>
    <nc r="BE270">
      <f>ROW()</f>
    </nc>
  </rcc>
  <rcc rId="24548" sId="1">
    <oc r="BE271">
      <f>ROW()</f>
    </oc>
    <nc r="BE271">
      <f>ROW()</f>
    </nc>
  </rcc>
  <rcc rId="24549" sId="1">
    <oc r="BE272">
      <f>ROW()</f>
    </oc>
    <nc r="BE272">
      <f>ROW()</f>
    </nc>
  </rcc>
  <rcc rId="24550" sId="1">
    <oc r="BE273">
      <f>ROW()</f>
    </oc>
    <nc r="BE273">
      <f>ROW()</f>
    </nc>
  </rcc>
  <rcc rId="24551" sId="1">
    <oc r="BE274">
      <f>ROW()</f>
    </oc>
    <nc r="BE274">
      <f>ROW()</f>
    </nc>
  </rcc>
  <rcc rId="24552" sId="1">
    <oc r="BE275">
      <f>ROW()</f>
    </oc>
    <nc r="BE275">
      <f>ROW()</f>
    </nc>
  </rcc>
  <rcc rId="24553" sId="1">
    <oc r="BE276">
      <f>ROW()</f>
    </oc>
    <nc r="BE276">
      <f>ROW()</f>
    </nc>
  </rcc>
  <rcc rId="24554" sId="1">
    <oc r="BE277">
      <f>ROW()</f>
    </oc>
    <nc r="BE277">
      <f>ROW()</f>
    </nc>
  </rcc>
  <rcc rId="24555" sId="1">
    <oc r="BE278">
      <f>ROW()</f>
    </oc>
    <nc r="BE278">
      <f>ROW()</f>
    </nc>
  </rcc>
  <rcc rId="24556" sId="1">
    <oc r="BE279">
      <f>ROW()</f>
    </oc>
    <nc r="BE279">
      <f>ROW()</f>
    </nc>
  </rcc>
  <rcc rId="24557" sId="1">
    <oc r="BE280">
      <f>ROW()</f>
    </oc>
    <nc r="BE280">
      <f>ROW()</f>
    </nc>
  </rcc>
  <rcc rId="24558" sId="1">
    <oc r="BE281">
      <f>ROW()</f>
    </oc>
    <nc r="BE281">
      <f>ROW()</f>
    </nc>
  </rcc>
  <rcc rId="24559" sId="1">
    <oc r="BE282">
      <f>ROW()</f>
    </oc>
    <nc r="BE282">
      <f>ROW()</f>
    </nc>
  </rcc>
  <rcc rId="24560" sId="1">
    <oc r="BE283">
      <f>ROW()</f>
    </oc>
    <nc r="BE283">
      <f>ROW()</f>
    </nc>
  </rcc>
  <rcc rId="24561" sId="1">
    <oc r="BE284">
      <f>ROW()</f>
    </oc>
    <nc r="BE284">
      <f>ROW()</f>
    </nc>
  </rcc>
  <rcc rId="24562" sId="1">
    <oc r="BE285">
      <f>ROW()</f>
    </oc>
    <nc r="BE285">
      <f>ROW()</f>
    </nc>
  </rcc>
  <rcc rId="24563" sId="1">
    <oc r="BE286">
      <f>ROW()</f>
    </oc>
    <nc r="BE286">
      <f>ROW()</f>
    </nc>
  </rcc>
  <rcc rId="24564" sId="1">
    <oc r="BE287">
      <f>ROW()</f>
    </oc>
    <nc r="BE287">
      <f>ROW()</f>
    </nc>
  </rcc>
  <rcc rId="24565" sId="1">
    <oc r="BE288">
      <f>ROW()</f>
    </oc>
    <nc r="BE288">
      <f>ROW()</f>
    </nc>
  </rcc>
  <rcc rId="24566" sId="1">
    <oc r="BE289">
      <f>ROW()</f>
    </oc>
    <nc r="BE289">
      <f>ROW()</f>
    </nc>
  </rcc>
  <rcc rId="24567" sId="1">
    <oc r="BE290">
      <f>ROW()</f>
    </oc>
    <nc r="BE290">
      <f>ROW()</f>
    </nc>
  </rcc>
  <rcc rId="24568" sId="1">
    <oc r="BE291">
      <f>ROW()</f>
    </oc>
    <nc r="BE291">
      <f>ROW()</f>
    </nc>
  </rcc>
  <rcc rId="24569" sId="1">
    <oc r="BE292">
      <f>ROW()</f>
    </oc>
    <nc r="BE292">
      <f>ROW()</f>
    </nc>
  </rcc>
  <rcc rId="24570" sId="1">
    <oc r="BE293">
      <f>ROW()</f>
    </oc>
    <nc r="BE293">
      <f>ROW()</f>
    </nc>
  </rcc>
  <rcc rId="24571" sId="1">
    <oc r="BE294">
      <f>ROW()</f>
    </oc>
    <nc r="BE294">
      <f>ROW()</f>
    </nc>
  </rcc>
  <rcc rId="24572" sId="1">
    <oc r="BE295">
      <f>ROW()</f>
    </oc>
    <nc r="BE295">
      <f>ROW()</f>
    </nc>
  </rcc>
  <rcc rId="24573" sId="1">
    <oc r="BE296">
      <f>ROW()</f>
    </oc>
    <nc r="BE296">
      <f>ROW()</f>
    </nc>
  </rcc>
  <rcc rId="24574" sId="1">
    <oc r="BE297">
      <f>ROW()</f>
    </oc>
    <nc r="BE297">
      <f>ROW()</f>
    </nc>
  </rcc>
  <rcc rId="24575" sId="1">
    <oc r="BE298">
      <f>ROW()</f>
    </oc>
    <nc r="BE298">
      <f>ROW()</f>
    </nc>
  </rcc>
  <rcc rId="24576" sId="1">
    <oc r="BE299">
      <f>ROW()</f>
    </oc>
    <nc r="BE299">
      <f>ROW()</f>
    </nc>
  </rcc>
  <rcc rId="24577" sId="1">
    <oc r="BE300">
      <f>ROW()</f>
    </oc>
    <nc r="BE300">
      <f>ROW()</f>
    </nc>
  </rcc>
  <rcc rId="24578" sId="1">
    <oc r="BE301">
      <f>ROW()</f>
    </oc>
    <nc r="BE301">
      <f>ROW()</f>
    </nc>
  </rcc>
  <rcc rId="24579" sId="1">
    <oc r="BE302">
      <f>ROW()</f>
    </oc>
    <nc r="BE302">
      <f>ROW()</f>
    </nc>
  </rcc>
  <rcc rId="24580" sId="1">
    <oc r="BE303">
      <f>ROW()</f>
    </oc>
    <nc r="BE303">
      <f>ROW()</f>
    </nc>
  </rcc>
  <rcc rId="24581" sId="1">
    <oc r="BE304">
      <f>ROW()</f>
    </oc>
    <nc r="BE304">
      <f>ROW()</f>
    </nc>
  </rcc>
  <rcc rId="24582" sId="1">
    <oc r="BE305">
      <f>ROW()</f>
    </oc>
    <nc r="BE305">
      <f>ROW()</f>
    </nc>
  </rcc>
  <rcc rId="24583" sId="1">
    <oc r="BE306">
      <f>ROW()</f>
    </oc>
    <nc r="BE306">
      <f>ROW()</f>
    </nc>
  </rcc>
  <rcc rId="24584" sId="1">
    <oc r="BE307">
      <f>ROW()</f>
    </oc>
    <nc r="BE307">
      <f>ROW()</f>
    </nc>
  </rcc>
  <rcc rId="24585" sId="1">
    <oc r="BE308">
      <f>ROW()</f>
    </oc>
    <nc r="BE308">
      <f>ROW()</f>
    </nc>
  </rcc>
  <rcc rId="24586" sId="1">
    <oc r="BE309">
      <f>ROW()</f>
    </oc>
    <nc r="BE309">
      <f>ROW()</f>
    </nc>
  </rcc>
  <rcc rId="24587" sId="1">
    <oc r="BE310">
      <f>ROW()</f>
    </oc>
    <nc r="BE310">
      <f>ROW()</f>
    </nc>
  </rcc>
  <rcc rId="24588" sId="1">
    <oc r="BE311">
      <f>ROW()</f>
    </oc>
    <nc r="BE311">
      <f>ROW()</f>
    </nc>
  </rcc>
  <rcc rId="24589" sId="1">
    <oc r="BE312">
      <f>ROW()</f>
    </oc>
    <nc r="BE312">
      <f>ROW()</f>
    </nc>
  </rcc>
  <rcc rId="24590" sId="1">
    <oc r="BE313">
      <f>ROW()</f>
    </oc>
    <nc r="BE313">
      <f>ROW()</f>
    </nc>
  </rcc>
  <rcc rId="24591" sId="1">
    <oc r="BE314">
      <f>ROW()</f>
    </oc>
    <nc r="BE314">
      <f>ROW()</f>
    </nc>
  </rcc>
  <rcc rId="24592" sId="1">
    <oc r="BE315">
      <f>ROW()</f>
    </oc>
    <nc r="BE315">
      <f>ROW()</f>
    </nc>
  </rcc>
  <rcc rId="24593" sId="1">
    <oc r="BE316">
      <f>ROW()</f>
    </oc>
    <nc r="BE316">
      <f>ROW()</f>
    </nc>
  </rcc>
  <rcc rId="24594" sId="1">
    <oc r="BE317">
      <f>ROW()</f>
    </oc>
    <nc r="BE317">
      <f>ROW()</f>
    </nc>
  </rcc>
  <rcc rId="24595" sId="1">
    <oc r="BE318">
      <f>ROW()</f>
    </oc>
    <nc r="BE318">
      <f>ROW()</f>
    </nc>
  </rcc>
  <rcc rId="24596" sId="1">
    <oc r="BE319">
      <f>ROW()</f>
    </oc>
    <nc r="BE319">
      <f>ROW()</f>
    </nc>
  </rcc>
  <rcc rId="24597" sId="1">
    <oc r="BE320">
      <f>ROW()</f>
    </oc>
    <nc r="BE320">
      <f>ROW()</f>
    </nc>
  </rcc>
  <rcc rId="24598" sId="1">
    <oc r="BE321">
      <f>ROW()</f>
    </oc>
    <nc r="BE321">
      <f>ROW()</f>
    </nc>
  </rcc>
  <rcc rId="24599" sId="1">
    <oc r="BE322">
      <f>ROW()</f>
    </oc>
    <nc r="BE322">
      <f>ROW()</f>
    </nc>
  </rcc>
  <rcc rId="24600" sId="1">
    <oc r="BE323">
      <f>ROW()</f>
    </oc>
    <nc r="BE323">
      <f>ROW()</f>
    </nc>
  </rcc>
  <rcc rId="24601" sId="1">
    <oc r="BE324">
      <f>ROW()</f>
    </oc>
    <nc r="BE324">
      <f>ROW()</f>
    </nc>
  </rcc>
  <rcc rId="24602" sId="1">
    <oc r="BE325">
      <f>ROW()</f>
    </oc>
    <nc r="BE325">
      <f>ROW()</f>
    </nc>
  </rcc>
  <rcc rId="24603" sId="1">
    <oc r="BE326">
      <f>ROW()</f>
    </oc>
    <nc r="BE326">
      <f>ROW()</f>
    </nc>
  </rcc>
  <rcc rId="24604" sId="1">
    <oc r="BE327">
      <f>ROW()</f>
    </oc>
    <nc r="BE327">
      <f>ROW()</f>
    </nc>
  </rcc>
  <rcc rId="24605" sId="1">
    <oc r="BE328">
      <f>ROW()</f>
    </oc>
    <nc r="BE328">
      <f>ROW()</f>
    </nc>
  </rcc>
  <rcc rId="24606" sId="1">
    <oc r="BE329">
      <f>ROW()</f>
    </oc>
    <nc r="BE329">
      <f>ROW()</f>
    </nc>
  </rcc>
  <rcc rId="24607" sId="1">
    <oc r="BE330">
      <f>ROW()</f>
    </oc>
    <nc r="BE330">
      <f>ROW()</f>
    </nc>
  </rcc>
  <rcc rId="24608" sId="1">
    <oc r="BE331">
      <f>ROW()</f>
    </oc>
    <nc r="BE331">
      <f>ROW()</f>
    </nc>
  </rcc>
  <rcc rId="24609" sId="1">
    <oc r="BE332">
      <f>ROW()</f>
    </oc>
    <nc r="BE332">
      <f>ROW()</f>
    </nc>
  </rcc>
  <rcc rId="24610" sId="1">
    <oc r="BE333">
      <f>ROW()</f>
    </oc>
    <nc r="BE333">
      <f>ROW()</f>
    </nc>
  </rcc>
  <rcc rId="24611" sId="1">
    <oc r="BE334">
      <f>ROW()</f>
    </oc>
    <nc r="BE334">
      <f>ROW()</f>
    </nc>
  </rcc>
  <rcc rId="24612" sId="1">
    <oc r="BE335">
      <f>ROW()</f>
    </oc>
    <nc r="BE335">
      <f>ROW()</f>
    </nc>
  </rcc>
  <rcc rId="24613" sId="1">
    <oc r="BE336">
      <f>ROW()</f>
    </oc>
    <nc r="BE336">
      <f>ROW()</f>
    </nc>
  </rcc>
  <rcc rId="24614" sId="1">
    <oc r="BE337">
      <f>ROW()</f>
    </oc>
    <nc r="BE337">
      <f>ROW()</f>
    </nc>
  </rcc>
  <rcc rId="24615" sId="1">
    <oc r="BE338">
      <f>ROW()</f>
    </oc>
    <nc r="BE338">
      <f>ROW()</f>
    </nc>
  </rcc>
  <rcc rId="24616" sId="1">
    <oc r="BE339">
      <f>ROW()</f>
    </oc>
    <nc r="BE339">
      <f>ROW()</f>
    </nc>
  </rcc>
  <rcc rId="24617" sId="1">
    <oc r="BE340">
      <f>ROW()</f>
    </oc>
    <nc r="BE340">
      <f>ROW()</f>
    </nc>
  </rcc>
  <rcc rId="24618" sId="1">
    <oc r="BE341">
      <f>ROW()</f>
    </oc>
    <nc r="BE341">
      <f>ROW()</f>
    </nc>
  </rcc>
  <rcc rId="24619" sId="1">
    <oc r="BE342">
      <f>ROW()</f>
    </oc>
    <nc r="BE342">
      <f>ROW()</f>
    </nc>
  </rcc>
  <rcc rId="24620" sId="1">
    <oc r="BE343">
      <f>ROW()</f>
    </oc>
    <nc r="BE343">
      <f>ROW()</f>
    </nc>
  </rcc>
  <rcc rId="24621" sId="1">
    <oc r="BE344">
      <f>ROW()</f>
    </oc>
    <nc r="BE344">
      <f>ROW()</f>
    </nc>
  </rcc>
  <rcc rId="24622" sId="1">
    <oc r="BE345">
      <f>ROW()</f>
    </oc>
    <nc r="BE345">
      <f>ROW()</f>
    </nc>
  </rcc>
  <rcc rId="24623" sId="1">
    <oc r="BE346">
      <f>ROW()</f>
    </oc>
    <nc r="BE346">
      <f>ROW()</f>
    </nc>
  </rcc>
  <rcc rId="24624" sId="1">
    <oc r="BE347">
      <f>ROW()</f>
    </oc>
    <nc r="BE347">
      <f>ROW()</f>
    </nc>
  </rcc>
  <rcc rId="24625" sId="1">
    <oc r="BE348">
      <f>ROW()</f>
    </oc>
    <nc r="BE348">
      <f>ROW()</f>
    </nc>
  </rcc>
  <rcc rId="24626" sId="1">
    <oc r="BE349">
      <f>ROW()</f>
    </oc>
    <nc r="BE349">
      <f>ROW()</f>
    </nc>
  </rcc>
  <rcc rId="24627" sId="1">
    <oc r="BE350">
      <f>ROW()</f>
    </oc>
    <nc r="BE350">
      <f>ROW()</f>
    </nc>
  </rcc>
  <rcc rId="24628" sId="1">
    <oc r="BE351">
      <f>ROW()</f>
    </oc>
    <nc r="BE351">
      <f>ROW()</f>
    </nc>
  </rcc>
  <rcc rId="24629" sId="1">
    <oc r="BE352">
      <f>ROW()</f>
    </oc>
    <nc r="BE352">
      <f>ROW()</f>
    </nc>
  </rcc>
  <rcc rId="24630" sId="1">
    <oc r="BE353">
      <f>ROW()</f>
    </oc>
    <nc r="BE353">
      <f>ROW()</f>
    </nc>
  </rcc>
  <rcc rId="24631" sId="1">
    <oc r="BE354">
      <f>ROW()</f>
    </oc>
    <nc r="BE354">
      <f>ROW()</f>
    </nc>
  </rcc>
  <rcc rId="24632" sId="1">
    <oc r="BE355">
      <f>ROW()</f>
    </oc>
    <nc r="BE355">
      <f>ROW()</f>
    </nc>
  </rcc>
  <rcc rId="24633" sId="1">
    <oc r="BE356">
      <f>ROW()</f>
    </oc>
    <nc r="BE356">
      <f>ROW()</f>
    </nc>
  </rcc>
  <rcc rId="24634" sId="1">
    <oc r="BE357">
      <f>ROW()</f>
    </oc>
    <nc r="BE357">
      <f>ROW()</f>
    </nc>
  </rcc>
  <rcc rId="24635" sId="1">
    <oc r="BE358">
      <f>ROW()</f>
    </oc>
    <nc r="BE358">
      <f>ROW()</f>
    </nc>
  </rcc>
  <rcc rId="24636" sId="1">
    <oc r="BE359">
      <f>ROW()</f>
    </oc>
    <nc r="BE359">
      <f>ROW()</f>
    </nc>
  </rcc>
  <rcc rId="24637" sId="1">
    <oc r="BE360">
      <f>ROW()</f>
    </oc>
    <nc r="BE360">
      <f>ROW()</f>
    </nc>
  </rcc>
  <rcc rId="24638" sId="1">
    <oc r="BE361">
      <f>ROW()</f>
    </oc>
    <nc r="BE361">
      <f>ROW()</f>
    </nc>
  </rcc>
  <rcc rId="24639" sId="1">
    <oc r="BE362">
      <f>ROW()</f>
    </oc>
    <nc r="BE362">
      <f>ROW()</f>
    </nc>
  </rcc>
  <rcc rId="24640" sId="1">
    <oc r="BE363">
      <f>ROW()</f>
    </oc>
    <nc r="BE363">
      <f>ROW()</f>
    </nc>
  </rcc>
  <rcc rId="24641" sId="1">
    <oc r="BE364">
      <f>ROW()</f>
    </oc>
    <nc r="BE364">
      <f>ROW()</f>
    </nc>
  </rcc>
  <rcc rId="24642" sId="1">
    <oc r="BE365">
      <f>ROW()</f>
    </oc>
    <nc r="BE365">
      <f>ROW()</f>
    </nc>
  </rcc>
  <rcc rId="24643" sId="1">
    <oc r="BE366">
      <f>ROW()</f>
    </oc>
    <nc r="BE366">
      <f>ROW()</f>
    </nc>
  </rcc>
  <rcc rId="24644" sId="1">
    <oc r="BE367">
      <f>ROW()</f>
    </oc>
    <nc r="BE367">
      <f>ROW()</f>
    </nc>
  </rcc>
  <rcc rId="24645" sId="1">
    <oc r="BE368">
      <f>ROW()</f>
    </oc>
    <nc r="BE368">
      <f>ROW()</f>
    </nc>
  </rcc>
  <rcc rId="24646" sId="1">
    <oc r="BE369">
      <f>ROW()</f>
    </oc>
    <nc r="BE369">
      <f>ROW()</f>
    </nc>
  </rcc>
  <rcc rId="24647" sId="1">
    <oc r="BE370">
      <f>ROW()</f>
    </oc>
    <nc r="BE370">
      <f>ROW()</f>
    </nc>
  </rcc>
  <rcc rId="24648" sId="1">
    <oc r="BE371">
      <f>ROW()</f>
    </oc>
    <nc r="BE371">
      <f>ROW()</f>
    </nc>
  </rcc>
  <rcc rId="24649" sId="1">
    <oc r="BE372">
      <f>ROW()</f>
    </oc>
    <nc r="BE372">
      <f>ROW()</f>
    </nc>
  </rcc>
  <rcc rId="24650" sId="1">
    <oc r="BE373">
      <f>ROW()</f>
    </oc>
    <nc r="BE373">
      <f>ROW()</f>
    </nc>
  </rcc>
  <rcc rId="24651" sId="1">
    <oc r="BE374">
      <f>ROW()</f>
    </oc>
    <nc r="BE374">
      <f>ROW()</f>
    </nc>
  </rcc>
  <rcc rId="24652" sId="1">
    <oc r="BE375">
      <f>ROW()</f>
    </oc>
    <nc r="BE375">
      <f>ROW()</f>
    </nc>
  </rcc>
  <rcc rId="24653" sId="1">
    <oc r="BE376">
      <f>ROW()</f>
    </oc>
    <nc r="BE376">
      <f>ROW()</f>
    </nc>
  </rcc>
  <rcc rId="24654" sId="1">
    <oc r="BE377">
      <f>ROW()</f>
    </oc>
    <nc r="BE377">
      <f>ROW()</f>
    </nc>
  </rcc>
  <rcc rId="24655" sId="1">
    <oc r="BE378">
      <f>ROW()</f>
    </oc>
    <nc r="BE378">
      <f>ROW()</f>
    </nc>
  </rcc>
  <rcc rId="24656" sId="1">
    <oc r="BE379">
      <f>ROW()</f>
    </oc>
    <nc r="BE379">
      <f>ROW()</f>
    </nc>
  </rcc>
  <rcc rId="24657" sId="1">
    <oc r="BE380">
      <f>ROW()</f>
    </oc>
    <nc r="BE380">
      <f>ROW()</f>
    </nc>
  </rcc>
  <rcc rId="24658" sId="1">
    <oc r="BE381">
      <f>ROW()</f>
    </oc>
    <nc r="BE381">
      <f>ROW()</f>
    </nc>
  </rcc>
  <rcc rId="24659" sId="1">
    <oc r="BE382">
      <f>ROW()</f>
    </oc>
    <nc r="BE382">
      <f>ROW()</f>
    </nc>
  </rcc>
  <rcc rId="24660" sId="1">
    <oc r="BE383">
      <f>ROW()</f>
    </oc>
    <nc r="BE383">
      <f>ROW()</f>
    </nc>
  </rcc>
  <rcc rId="24661" sId="1">
    <oc r="BE384">
      <f>ROW()</f>
    </oc>
    <nc r="BE384">
      <f>ROW()</f>
    </nc>
  </rcc>
  <rcc rId="24662" sId="1">
    <oc r="BE385">
      <f>ROW()</f>
    </oc>
    <nc r="BE385">
      <f>ROW()</f>
    </nc>
  </rcc>
  <rcc rId="24663" sId="1">
    <oc r="BE386">
      <f>ROW()</f>
    </oc>
    <nc r="BE386">
      <f>ROW()</f>
    </nc>
  </rcc>
  <rcc rId="24664" sId="1">
    <oc r="BE387">
      <f>ROW()</f>
    </oc>
    <nc r="BE387">
      <f>ROW()</f>
    </nc>
  </rcc>
  <rcc rId="24665" sId="1">
    <oc r="BE388">
      <f>ROW()</f>
    </oc>
    <nc r="BE388">
      <f>ROW()</f>
    </nc>
  </rcc>
  <rcc rId="24666" sId="1">
    <oc r="BE389">
      <f>ROW()</f>
    </oc>
    <nc r="BE389">
      <f>ROW()</f>
    </nc>
  </rcc>
  <rcc rId="24667" sId="1">
    <oc r="BE390">
      <f>ROW()</f>
    </oc>
    <nc r="BE390">
      <f>ROW()</f>
    </nc>
  </rcc>
  <rcc rId="24668" sId="1">
    <oc r="BE391">
      <f>ROW()</f>
    </oc>
    <nc r="BE391">
      <f>ROW()</f>
    </nc>
  </rcc>
  <rcc rId="24669" sId="1">
    <oc r="BE392">
      <f>ROW()</f>
    </oc>
    <nc r="BE392">
      <f>ROW()</f>
    </nc>
  </rcc>
  <rcc rId="24670" sId="1">
    <oc r="BE393">
      <f>ROW()</f>
    </oc>
    <nc r="BE393">
      <f>ROW()</f>
    </nc>
  </rcc>
  <rcc rId="24671" sId="1">
    <oc r="BE394">
      <f>ROW()</f>
    </oc>
    <nc r="BE394">
      <f>ROW()</f>
    </nc>
  </rcc>
  <rcc rId="24672" sId="1">
    <oc r="BE395">
      <f>ROW()</f>
    </oc>
    <nc r="BE395">
      <f>ROW()</f>
    </nc>
  </rcc>
  <rcc rId="24673" sId="1">
    <oc r="BE396">
      <f>ROW()</f>
    </oc>
    <nc r="BE396">
      <f>ROW()</f>
    </nc>
  </rcc>
  <rcc rId="24674" sId="1">
    <oc r="BE397">
      <f>ROW()</f>
    </oc>
    <nc r="BE397">
      <f>ROW()</f>
    </nc>
  </rcc>
  <rcc rId="24675" sId="1">
    <oc r="BE398">
      <f>ROW()</f>
    </oc>
    <nc r="BE398">
      <f>ROW()</f>
    </nc>
  </rcc>
  <rcc rId="24676" sId="1">
    <oc r="BE399">
      <f>ROW()</f>
    </oc>
    <nc r="BE399">
      <f>ROW()</f>
    </nc>
  </rcc>
  <rcc rId="24677" sId="1">
    <oc r="BE400">
      <f>ROW()</f>
    </oc>
    <nc r="BE400">
      <f>ROW()</f>
    </nc>
  </rcc>
  <rcc rId="24678" sId="1">
    <oc r="BE401">
      <f>ROW()</f>
    </oc>
    <nc r="BE401">
      <f>ROW()</f>
    </nc>
  </rcc>
  <rcc rId="24679" sId="1">
    <oc r="BE402">
      <f>ROW()</f>
    </oc>
    <nc r="BE402">
      <f>ROW()</f>
    </nc>
  </rcc>
  <rcc rId="24680" sId="1">
    <oc r="BE403">
      <f>ROW()</f>
    </oc>
    <nc r="BE403">
      <f>ROW()</f>
    </nc>
  </rcc>
  <rcc rId="24681" sId="1">
    <oc r="BE404">
      <f>ROW()</f>
    </oc>
    <nc r="BE404">
      <f>ROW()</f>
    </nc>
  </rcc>
  <rcc rId="24682" sId="1">
    <oc r="BE405">
      <f>ROW()</f>
    </oc>
    <nc r="BE405">
      <f>ROW()</f>
    </nc>
  </rcc>
  <rcc rId="24683" sId="1">
    <oc r="BE406">
      <f>ROW()</f>
    </oc>
    <nc r="BE406">
      <f>ROW()</f>
    </nc>
  </rcc>
  <rcc rId="24684" sId="1">
    <oc r="BE407">
      <f>ROW()</f>
    </oc>
    <nc r="BE407">
      <f>ROW()</f>
    </nc>
  </rcc>
  <rcc rId="24685" sId="1">
    <oc r="BE408">
      <f>ROW()</f>
    </oc>
    <nc r="BE408">
      <f>ROW()</f>
    </nc>
  </rcc>
  <rcc rId="24686" sId="1">
    <oc r="BE409">
      <f>ROW()</f>
    </oc>
    <nc r="BE409">
      <f>ROW()</f>
    </nc>
  </rcc>
  <rcc rId="24687" sId="1">
    <oc r="BE410">
      <f>ROW()</f>
    </oc>
    <nc r="BE410">
      <f>ROW()</f>
    </nc>
  </rcc>
  <rcc rId="24688" sId="1">
    <oc r="BE411">
      <f>ROW()</f>
    </oc>
    <nc r="BE411">
      <f>ROW()</f>
    </nc>
  </rcc>
  <rcc rId="24689" sId="1">
    <oc r="BE412">
      <f>ROW()</f>
    </oc>
    <nc r="BE412">
      <f>ROW()</f>
    </nc>
  </rcc>
  <rcc rId="24690" sId="1">
    <oc r="BE413">
      <f>ROW()</f>
    </oc>
    <nc r="BE413">
      <f>ROW()</f>
    </nc>
  </rcc>
  <rcc rId="24691" sId="1">
    <oc r="BE414">
      <f>ROW()</f>
    </oc>
    <nc r="BE414">
      <f>ROW()</f>
    </nc>
  </rcc>
  <rcc rId="24692" sId="1">
    <oc r="BE415">
      <f>ROW()</f>
    </oc>
    <nc r="BE415">
      <f>ROW()</f>
    </nc>
  </rcc>
  <rcc rId="24693" sId="1">
    <oc r="BE416">
      <f>ROW()</f>
    </oc>
    <nc r="BE416">
      <f>ROW()</f>
    </nc>
  </rcc>
  <rcc rId="24694" sId="1">
    <oc r="BE417">
      <f>ROW()</f>
    </oc>
    <nc r="BE417">
      <f>ROW()</f>
    </nc>
  </rcc>
  <rcc rId="24695" sId="1">
    <oc r="BE418">
      <f>ROW()</f>
    </oc>
    <nc r="BE418">
      <f>ROW()</f>
    </nc>
  </rcc>
  <rcc rId="24696" sId="1">
    <oc r="BE419">
      <f>ROW()</f>
    </oc>
    <nc r="BE419">
      <f>ROW()</f>
    </nc>
  </rcc>
  <rcc rId="24697" sId="1">
    <oc r="BE420">
      <f>ROW()</f>
    </oc>
    <nc r="BE420">
      <f>ROW()</f>
    </nc>
  </rcc>
  <rcc rId="24698" sId="1">
    <oc r="BE421">
      <f>ROW()</f>
    </oc>
    <nc r="BE421">
      <f>ROW()</f>
    </nc>
  </rcc>
  <rcc rId="24699" sId="1">
    <oc r="BE422">
      <f>ROW()</f>
    </oc>
    <nc r="BE422">
      <f>ROW()</f>
    </nc>
  </rcc>
  <rcc rId="24700" sId="1">
    <oc r="BE423">
      <f>ROW()</f>
    </oc>
    <nc r="BE423">
      <f>ROW()</f>
    </nc>
  </rcc>
  <rcc rId="24701" sId="1">
    <oc r="BE424">
      <f>ROW()</f>
    </oc>
    <nc r="BE424">
      <f>ROW()</f>
    </nc>
  </rcc>
  <rcc rId="24702" sId="1">
    <oc r="BE425">
      <f>ROW()</f>
    </oc>
    <nc r="BE425">
      <f>ROW()</f>
    </nc>
  </rcc>
  <rcc rId="24703" sId="1">
    <oc r="BE426">
      <f>ROW()</f>
    </oc>
    <nc r="BE426">
      <f>ROW()</f>
    </nc>
  </rcc>
  <rcc rId="24704" sId="1">
    <oc r="BE427">
      <f>ROW()</f>
    </oc>
    <nc r="BE427">
      <f>ROW()</f>
    </nc>
  </rcc>
  <rcc rId="24705" sId="1">
    <oc r="BE428">
      <f>ROW()</f>
    </oc>
    <nc r="BE428">
      <f>ROW()</f>
    </nc>
  </rcc>
  <rcc rId="24706" sId="1">
    <oc r="BE429">
      <f>ROW()</f>
    </oc>
    <nc r="BE429">
      <f>ROW()</f>
    </nc>
  </rcc>
  <rcc rId="24707" sId="1">
    <oc r="BE430">
      <f>ROW()</f>
    </oc>
    <nc r="BE430">
      <f>ROW()</f>
    </nc>
  </rcc>
  <rcc rId="24708" sId="1">
    <oc r="BE431">
      <f>ROW()</f>
    </oc>
    <nc r="BE431">
      <f>ROW()</f>
    </nc>
  </rcc>
  <rcc rId="24709" sId="1">
    <oc r="BE432">
      <f>ROW()</f>
    </oc>
    <nc r="BE432">
      <f>ROW()</f>
    </nc>
  </rcc>
  <rcc rId="24710" sId="1">
    <oc r="BE433">
      <f>ROW()</f>
    </oc>
    <nc r="BE433">
      <f>ROW()</f>
    </nc>
  </rcc>
  <rcc rId="24711" sId="1">
    <oc r="BE434">
      <f>ROW()</f>
    </oc>
    <nc r="BE434">
      <f>ROW()</f>
    </nc>
  </rcc>
  <rcc rId="24712" sId="1">
    <oc r="BE435">
      <f>ROW()</f>
    </oc>
    <nc r="BE435">
      <f>ROW()</f>
    </nc>
  </rcc>
  <rcc rId="24713" sId="1">
    <oc r="BE436">
      <f>ROW()</f>
    </oc>
    <nc r="BE436">
      <f>ROW()</f>
    </nc>
  </rcc>
  <rcc rId="24714" sId="1">
    <oc r="BE437">
      <f>ROW()</f>
    </oc>
    <nc r="BE437">
      <f>ROW()</f>
    </nc>
  </rcc>
  <rcc rId="24715" sId="1">
    <oc r="BE438">
      <f>ROW()</f>
    </oc>
    <nc r="BE438">
      <f>ROW()</f>
    </nc>
  </rcc>
  <rcc rId="24716" sId="1">
    <oc r="BE439">
      <f>ROW()</f>
    </oc>
    <nc r="BE439">
      <f>ROW()</f>
    </nc>
  </rcc>
  <rcc rId="24717" sId="1">
    <oc r="BE440">
      <f>ROW()</f>
    </oc>
    <nc r="BE440">
      <f>ROW()</f>
    </nc>
  </rcc>
  <rcc rId="24718" sId="1">
    <oc r="BE441">
      <f>ROW()</f>
    </oc>
    <nc r="BE441">
      <f>ROW()</f>
    </nc>
  </rcc>
  <rcc rId="24719" sId="1">
    <oc r="BE442">
      <f>ROW()</f>
    </oc>
    <nc r="BE442">
      <f>ROW()</f>
    </nc>
  </rcc>
  <rcc rId="24720" sId="1">
    <oc r="BE443">
      <f>ROW()</f>
    </oc>
    <nc r="BE443">
      <f>ROW()</f>
    </nc>
  </rcc>
  <rcc rId="24721" sId="1">
    <oc r="BE444">
      <f>ROW()</f>
    </oc>
    <nc r="BE444">
      <f>ROW()</f>
    </nc>
  </rcc>
  <rcc rId="24722" sId="1">
    <oc r="BE445">
      <f>ROW()</f>
    </oc>
    <nc r="BE445">
      <f>ROW()</f>
    </nc>
  </rcc>
  <rcc rId="24723" sId="1">
    <oc r="BE446">
      <f>ROW()</f>
    </oc>
    <nc r="BE446">
      <f>ROW()</f>
    </nc>
  </rcc>
  <rcc rId="24724" sId="1">
    <oc r="BE447">
      <f>ROW()</f>
    </oc>
    <nc r="BE447">
      <f>ROW()</f>
    </nc>
  </rcc>
  <rcc rId="24725" sId="1">
    <oc r="BE448">
      <f>ROW()</f>
    </oc>
    <nc r="BE448">
      <f>ROW()</f>
    </nc>
  </rcc>
  <rcc rId="24726" sId="1">
    <oc r="BE449">
      <f>ROW()</f>
    </oc>
    <nc r="BE449">
      <f>ROW()</f>
    </nc>
  </rcc>
  <rcc rId="24727" sId="1">
    <oc r="BE450">
      <f>ROW()</f>
    </oc>
    <nc r="BE450">
      <f>ROW()</f>
    </nc>
  </rcc>
  <rcc rId="24728" sId="1">
    <oc r="BE451">
      <f>ROW()</f>
    </oc>
    <nc r="BE451">
      <f>ROW()</f>
    </nc>
  </rcc>
  <rcc rId="24729" sId="1">
    <oc r="BE452">
      <f>ROW()</f>
    </oc>
    <nc r="BE452">
      <f>ROW()</f>
    </nc>
  </rcc>
  <rcc rId="24730" sId="1">
    <oc r="BE453">
      <f>ROW()</f>
    </oc>
    <nc r="BE453">
      <f>ROW()</f>
    </nc>
  </rcc>
  <rcc rId="24731" sId="1">
    <oc r="BE454">
      <f>ROW()</f>
    </oc>
    <nc r="BE454">
      <f>ROW()</f>
    </nc>
  </rcc>
  <rcc rId="24732" sId="1">
    <oc r="BE455">
      <f>ROW()</f>
    </oc>
    <nc r="BE455">
      <f>ROW()</f>
    </nc>
  </rcc>
  <rcc rId="24733" sId="1">
    <oc r="BE456">
      <f>ROW()</f>
    </oc>
    <nc r="BE456">
      <f>ROW()</f>
    </nc>
  </rcc>
  <rcc rId="24734" sId="1">
    <oc r="BE457">
      <f>ROW()</f>
    </oc>
    <nc r="BE457">
      <f>ROW()</f>
    </nc>
  </rcc>
  <rcc rId="24735" sId="1">
    <oc r="BE458">
      <f>ROW()</f>
    </oc>
    <nc r="BE458">
      <f>ROW()</f>
    </nc>
  </rcc>
  <rcc rId="24736" sId="1">
    <oc r="BE459">
      <f>ROW()</f>
    </oc>
    <nc r="BE459">
      <f>ROW()</f>
    </nc>
  </rcc>
  <rcc rId="24737" sId="1">
    <oc r="BE460">
      <f>ROW()</f>
    </oc>
    <nc r="BE460">
      <f>ROW()</f>
    </nc>
  </rcc>
  <rcc rId="24738" sId="1">
    <oc r="BE461">
      <f>ROW()</f>
    </oc>
    <nc r="BE461">
      <f>ROW()</f>
    </nc>
  </rcc>
  <rcc rId="24739" sId="1">
    <oc r="BE462">
      <f>ROW()</f>
    </oc>
    <nc r="BE462">
      <f>ROW()</f>
    </nc>
  </rcc>
  <rcc rId="24740" sId="1">
    <oc r="BE463">
      <f>ROW()</f>
    </oc>
    <nc r="BE463">
      <f>ROW()</f>
    </nc>
  </rcc>
  <rcc rId="24741" sId="1">
    <oc r="BE464">
      <f>ROW()</f>
    </oc>
    <nc r="BE464">
      <f>ROW()</f>
    </nc>
  </rcc>
  <rcc rId="24742" sId="1">
    <oc r="BE465">
      <f>ROW()</f>
    </oc>
    <nc r="BE465">
      <f>ROW()</f>
    </nc>
  </rcc>
  <rcc rId="24743" sId="1">
    <oc r="BE466">
      <f>ROW()</f>
    </oc>
    <nc r="BE466">
      <f>ROW()</f>
    </nc>
  </rcc>
  <rcc rId="24744" sId="1">
    <oc r="BE467">
      <f>ROW()</f>
    </oc>
    <nc r="BE467">
      <f>ROW()</f>
    </nc>
  </rcc>
  <rcc rId="24745" sId="1">
    <oc r="BE468">
      <f>ROW()</f>
    </oc>
    <nc r="BE468">
      <f>ROW()</f>
    </nc>
  </rcc>
  <rcc rId="24746" sId="1">
    <oc r="BE469">
      <f>ROW()</f>
    </oc>
    <nc r="BE469">
      <f>ROW()</f>
    </nc>
  </rcc>
  <rcc rId="24747" sId="1">
    <oc r="BE470">
      <f>ROW()</f>
    </oc>
    <nc r="BE470">
      <f>ROW()</f>
    </nc>
  </rcc>
  <rcc rId="24748" sId="1">
    <oc r="BE471">
      <f>ROW()</f>
    </oc>
    <nc r="BE471">
      <f>ROW()</f>
    </nc>
  </rcc>
  <rcc rId="24749" sId="1">
    <oc r="BE472">
      <f>ROW()</f>
    </oc>
    <nc r="BE472">
      <f>ROW()</f>
    </nc>
  </rcc>
  <rcc rId="24750" sId="1">
    <oc r="BE473">
      <f>ROW()</f>
    </oc>
    <nc r="BE473">
      <f>ROW()</f>
    </nc>
  </rcc>
  <rcc rId="24751" sId="1">
    <oc r="BE474">
      <f>ROW()</f>
    </oc>
    <nc r="BE474">
      <f>ROW()</f>
    </nc>
  </rcc>
  <rcc rId="24752" sId="1">
    <oc r="BE475">
      <f>ROW()</f>
    </oc>
    <nc r="BE475">
      <f>ROW()</f>
    </nc>
  </rcc>
  <rcc rId="24753" sId="1">
    <oc r="BE476">
      <f>ROW()</f>
    </oc>
    <nc r="BE476">
      <f>ROW()</f>
    </nc>
  </rcc>
  <rcc rId="24754" sId="1">
    <oc r="BE477">
      <f>ROW()</f>
    </oc>
    <nc r="BE477">
      <f>ROW()</f>
    </nc>
  </rcc>
  <rcc rId="24755" sId="1">
    <oc r="BE478">
      <f>ROW()</f>
    </oc>
    <nc r="BE478">
      <f>ROW()</f>
    </nc>
  </rcc>
  <rcc rId="24756" sId="1">
    <oc r="BE479">
      <f>ROW()</f>
    </oc>
    <nc r="BE479">
      <f>ROW()</f>
    </nc>
  </rcc>
  <rcc rId="24757" sId="1">
    <oc r="BE480">
      <f>ROW()</f>
    </oc>
    <nc r="BE480">
      <f>ROW()</f>
    </nc>
  </rcc>
  <rcc rId="24758" sId="1">
    <oc r="BE481">
      <f>ROW()</f>
    </oc>
    <nc r="BE481">
      <f>ROW()</f>
    </nc>
  </rcc>
  <rcc rId="24759" sId="1">
    <oc r="BE482">
      <f>ROW()</f>
    </oc>
    <nc r="BE482">
      <f>ROW()</f>
    </nc>
  </rcc>
  <rcc rId="24760" sId="1">
    <oc r="BE483">
      <f>ROW()</f>
    </oc>
    <nc r="BE483">
      <f>ROW()</f>
    </nc>
  </rcc>
  <rcc rId="24761" sId="1">
    <oc r="BE484">
      <f>ROW()</f>
    </oc>
    <nc r="BE484">
      <f>ROW()</f>
    </nc>
  </rcc>
  <rcc rId="24762" sId="1">
    <oc r="BE485">
      <f>ROW()</f>
    </oc>
    <nc r="BE485">
      <f>ROW()</f>
    </nc>
  </rcc>
  <rcc rId="24763" sId="1">
    <oc r="BE486">
      <f>ROW()</f>
    </oc>
    <nc r="BE486">
      <f>ROW()</f>
    </nc>
  </rcc>
  <rcc rId="24764" sId="1">
    <oc r="BE487">
      <f>ROW()</f>
    </oc>
    <nc r="BE487">
      <f>ROW()</f>
    </nc>
  </rcc>
  <rcc rId="24765" sId="1">
    <oc r="BE488">
      <f>ROW()</f>
    </oc>
    <nc r="BE488">
      <f>ROW()</f>
    </nc>
  </rcc>
  <rcc rId="24766" sId="1">
    <oc r="BE489">
      <f>ROW()</f>
    </oc>
    <nc r="BE489">
      <f>ROW()</f>
    </nc>
  </rcc>
  <rcc rId="24767" sId="1">
    <oc r="BE490">
      <f>ROW()</f>
    </oc>
    <nc r="BE490">
      <f>ROW()</f>
    </nc>
  </rcc>
  <rcc rId="24768" sId="1">
    <oc r="BE491">
      <f>ROW()</f>
    </oc>
    <nc r="BE491">
      <f>ROW()</f>
    </nc>
  </rcc>
  <rcc rId="24769" sId="1">
    <oc r="BE492">
      <f>ROW()</f>
    </oc>
    <nc r="BE492">
      <f>ROW()</f>
    </nc>
  </rcc>
  <rcc rId="24770" sId="1">
    <oc r="BE493">
      <f>ROW()</f>
    </oc>
    <nc r="BE493">
      <f>ROW()</f>
    </nc>
  </rcc>
  <rcc rId="24771" sId="1">
    <oc r="BE494">
      <f>ROW()</f>
    </oc>
    <nc r="BE494">
      <f>ROW()</f>
    </nc>
  </rcc>
  <rcc rId="24772" sId="1">
    <oc r="BE495">
      <f>ROW()</f>
    </oc>
    <nc r="BE495">
      <f>ROW()</f>
    </nc>
  </rcc>
  <rcc rId="24773" sId="1">
    <oc r="BE496">
      <f>ROW()</f>
    </oc>
    <nc r="BE496">
      <f>ROW()</f>
    </nc>
  </rcc>
  <rcc rId="24774" sId="1">
    <oc r="BE497">
      <f>ROW()</f>
    </oc>
    <nc r="BE497">
      <f>ROW()</f>
    </nc>
  </rcc>
  <rcc rId="24775" sId="1">
    <oc r="BE498">
      <f>ROW()</f>
    </oc>
    <nc r="BE498">
      <f>ROW()</f>
    </nc>
  </rcc>
  <rcc rId="24776" sId="1">
    <oc r="BE499">
      <f>ROW()</f>
    </oc>
    <nc r="BE499">
      <f>ROW()</f>
    </nc>
  </rcc>
  <rcc rId="24777" sId="1">
    <oc r="BE500">
      <f>ROW()</f>
    </oc>
    <nc r="BE500">
      <f>ROW()</f>
    </nc>
  </rcc>
  <rcc rId="24778" sId="1">
    <oc r="BE501">
      <f>ROW()</f>
    </oc>
    <nc r="BE501">
      <f>ROW()</f>
    </nc>
  </rcc>
  <rcc rId="24779" sId="1">
    <oc r="BE502">
      <f>ROW()</f>
    </oc>
    <nc r="BE502">
      <f>ROW()</f>
    </nc>
  </rcc>
  <rcc rId="24780" sId="1">
    <oc r="BE503">
      <f>ROW()</f>
    </oc>
    <nc r="BE503">
      <f>ROW()</f>
    </nc>
  </rcc>
  <rcc rId="24781" sId="1">
    <oc r="BE504">
      <f>ROW()</f>
    </oc>
    <nc r="BE504">
      <f>ROW()</f>
    </nc>
  </rcc>
  <rcc rId="24782" sId="1">
    <oc r="BE505">
      <f>ROW()</f>
    </oc>
    <nc r="BE505">
      <f>ROW()</f>
    </nc>
  </rcc>
  <rcc rId="24783" sId="1">
    <oc r="BE506">
      <f>ROW()</f>
    </oc>
    <nc r="BE506">
      <f>ROW()</f>
    </nc>
  </rcc>
  <rcc rId="24784" sId="1">
    <oc r="BE507">
      <f>ROW()</f>
    </oc>
    <nc r="BE507">
      <f>ROW()</f>
    </nc>
  </rcc>
  <rcc rId="24785" sId="1">
    <oc r="BE508">
      <f>ROW()</f>
    </oc>
    <nc r="BE508">
      <f>ROW()</f>
    </nc>
  </rcc>
  <rcc rId="24786" sId="1">
    <oc r="BE509">
      <f>ROW()</f>
    </oc>
    <nc r="BE509">
      <f>ROW()</f>
    </nc>
  </rcc>
  <rcc rId="24787" sId="1">
    <oc r="BE510">
      <f>ROW()</f>
    </oc>
    <nc r="BE510">
      <f>ROW()</f>
    </nc>
  </rcc>
  <rcc rId="24788" sId="1">
    <oc r="BE511">
      <f>ROW()</f>
    </oc>
    <nc r="BE511">
      <f>ROW()</f>
    </nc>
  </rcc>
  <rcc rId="24789" sId="1">
    <oc r="BE512">
      <f>ROW()</f>
    </oc>
    <nc r="BE512">
      <f>ROW()</f>
    </nc>
  </rcc>
  <rcc rId="24790" sId="1">
    <oc r="BE513">
      <f>ROW()</f>
    </oc>
    <nc r="BE513">
      <f>ROW()</f>
    </nc>
  </rcc>
  <rcc rId="24791" sId="1">
    <oc r="BE514">
      <f>ROW()</f>
    </oc>
    <nc r="BE514">
      <f>ROW()</f>
    </nc>
  </rcc>
  <rcc rId="24792" sId="1">
    <oc r="BE515">
      <f>ROW()</f>
    </oc>
    <nc r="BE515">
      <f>ROW()</f>
    </nc>
  </rcc>
  <rcc rId="24793" sId="1">
    <oc r="BE516">
      <f>ROW()</f>
    </oc>
    <nc r="BE516">
      <f>ROW()</f>
    </nc>
  </rcc>
  <rcc rId="24794" sId="1">
    <oc r="BE517">
      <f>ROW()</f>
    </oc>
    <nc r="BE517">
      <f>ROW()</f>
    </nc>
  </rcc>
  <rcc rId="24795" sId="1">
    <oc r="BE518">
      <f>ROW()</f>
    </oc>
    <nc r="BE518">
      <f>ROW()</f>
    </nc>
  </rcc>
  <rcc rId="24796" sId="1">
    <oc r="BE519">
      <f>ROW()</f>
    </oc>
    <nc r="BE519">
      <f>ROW()</f>
    </nc>
  </rcc>
  <rcc rId="24797" sId="1">
    <oc r="BE520">
      <f>ROW()</f>
    </oc>
    <nc r="BE520">
      <f>ROW()</f>
    </nc>
  </rcc>
  <rcc rId="24798" sId="1">
    <oc r="BE521">
      <f>ROW()</f>
    </oc>
    <nc r="BE521">
      <f>ROW()</f>
    </nc>
  </rcc>
  <rcc rId="24799" sId="1">
    <oc r="BE522">
      <f>ROW()</f>
    </oc>
    <nc r="BE522">
      <f>ROW()</f>
    </nc>
  </rcc>
  <rcc rId="24800" sId="1">
    <oc r="BE523">
      <f>ROW()</f>
    </oc>
    <nc r="BE523">
      <f>ROW()</f>
    </nc>
  </rcc>
  <rcc rId="24801" sId="1">
    <oc r="BE524">
      <f>ROW()</f>
    </oc>
    <nc r="BE524">
      <f>ROW()</f>
    </nc>
  </rcc>
  <rcc rId="24802" sId="1">
    <oc r="BE525">
      <f>ROW()</f>
    </oc>
    <nc r="BE525">
      <f>ROW()</f>
    </nc>
  </rcc>
  <rcc rId="24803" sId="1">
    <oc r="BE526">
      <f>ROW()</f>
    </oc>
    <nc r="BE526">
      <f>ROW()</f>
    </nc>
  </rcc>
  <rcc rId="24804" sId="1">
    <oc r="BE527">
      <f>ROW()</f>
    </oc>
    <nc r="BE527">
      <f>ROW()</f>
    </nc>
  </rcc>
  <rcc rId="24805" sId="1">
    <oc r="BE528">
      <f>ROW()</f>
    </oc>
    <nc r="BE528">
      <f>ROW()</f>
    </nc>
  </rcc>
  <rcc rId="24806" sId="1">
    <oc r="BE529">
      <f>ROW()</f>
    </oc>
    <nc r="BE529">
      <f>ROW()</f>
    </nc>
  </rcc>
  <rcc rId="24807" sId="1">
    <oc r="BE530">
      <f>ROW()</f>
    </oc>
    <nc r="BE530">
      <f>ROW()</f>
    </nc>
  </rcc>
  <rcc rId="24808" sId="1">
    <oc r="BE531">
      <f>ROW()</f>
    </oc>
    <nc r="BE531">
      <f>ROW()</f>
    </nc>
  </rcc>
  <rcc rId="24809" sId="1">
    <oc r="BE532">
      <f>ROW()</f>
    </oc>
    <nc r="BE532">
      <f>ROW()</f>
    </nc>
  </rcc>
  <rcc rId="24810" sId="1">
    <oc r="BE533">
      <f>ROW()</f>
    </oc>
    <nc r="BE533">
      <f>ROW()</f>
    </nc>
  </rcc>
  <rcc rId="24811" sId="1">
    <oc r="BE534">
      <f>ROW()</f>
    </oc>
    <nc r="BE534">
      <f>ROW()</f>
    </nc>
  </rcc>
  <rcc rId="24812" sId="1">
    <oc r="BE535">
      <f>ROW()</f>
    </oc>
    <nc r="BE535">
      <f>ROW()</f>
    </nc>
  </rcc>
  <rcc rId="24813" sId="1">
    <oc r="BE536">
      <f>ROW()</f>
    </oc>
    <nc r="BE536">
      <f>ROW()</f>
    </nc>
  </rcc>
  <rcc rId="24814" sId="1">
    <oc r="BE537">
      <f>ROW()</f>
    </oc>
    <nc r="BE537">
      <f>ROW()</f>
    </nc>
  </rcc>
  <rcc rId="24815" sId="1">
    <oc r="BE538">
      <f>ROW()</f>
    </oc>
    <nc r="BE538">
      <f>ROW()</f>
    </nc>
  </rcc>
  <rcc rId="24816" sId="1">
    <oc r="BE539">
      <f>ROW()</f>
    </oc>
    <nc r="BE539">
      <f>ROW()</f>
    </nc>
  </rcc>
  <rcc rId="24817" sId="1">
    <oc r="BE540">
      <f>ROW()</f>
    </oc>
    <nc r="BE540">
      <f>ROW()</f>
    </nc>
  </rcc>
  <rcc rId="24818" sId="1">
    <oc r="BE541">
      <f>ROW()</f>
    </oc>
    <nc r="BE541">
      <f>ROW()</f>
    </nc>
  </rcc>
  <rcc rId="24819" sId="1">
    <oc r="BE542">
      <f>ROW()</f>
    </oc>
    <nc r="BE542">
      <f>ROW()</f>
    </nc>
  </rcc>
  <rcc rId="24820" sId="1">
    <oc r="BE543">
      <f>ROW()</f>
    </oc>
    <nc r="BE543">
      <f>ROW()</f>
    </nc>
  </rcc>
  <rcc rId="24821" sId="1">
    <oc r="BE544">
      <f>ROW()</f>
    </oc>
    <nc r="BE544">
      <f>ROW()</f>
    </nc>
  </rcc>
  <rcc rId="24822" sId="1">
    <oc r="BE545">
      <f>ROW()</f>
    </oc>
    <nc r="BE545">
      <f>ROW()</f>
    </nc>
  </rcc>
  <rcc rId="24823" sId="1">
    <oc r="BE546">
      <f>ROW()</f>
    </oc>
    <nc r="BE546">
      <f>ROW()</f>
    </nc>
  </rcc>
  <rcc rId="24824" sId="1">
    <oc r="BE547">
      <f>ROW()</f>
    </oc>
    <nc r="BE547">
      <f>ROW()</f>
    </nc>
  </rcc>
  <rcc rId="24825" sId="1">
    <oc r="BE548">
      <f>ROW()</f>
    </oc>
    <nc r="BE548">
      <f>ROW()</f>
    </nc>
  </rcc>
  <rcc rId="24826" sId="1">
    <oc r="BE549">
      <f>ROW()</f>
    </oc>
    <nc r="BE549">
      <f>ROW()</f>
    </nc>
  </rcc>
  <rcc rId="24827" sId="1">
    <oc r="BE550">
      <f>ROW()</f>
    </oc>
    <nc r="BE550">
      <f>ROW()</f>
    </nc>
  </rcc>
  <rcc rId="24828" sId="1">
    <oc r="BE551">
      <f>ROW()</f>
    </oc>
    <nc r="BE551">
      <f>ROW()</f>
    </nc>
  </rcc>
  <rcc rId="24829" sId="1">
    <oc r="BE552">
      <f>ROW()</f>
    </oc>
    <nc r="BE552">
      <f>ROW()</f>
    </nc>
  </rcc>
  <rcc rId="24830" sId="1">
    <oc r="BE553">
      <f>ROW()</f>
    </oc>
    <nc r="BE553">
      <f>ROW()</f>
    </nc>
  </rcc>
  <rcc rId="24831" sId="1">
    <oc r="BE554">
      <f>ROW()</f>
    </oc>
    <nc r="BE554">
      <f>ROW()</f>
    </nc>
  </rcc>
  <rcc rId="24832" sId="1">
    <oc r="BE555">
      <f>ROW()</f>
    </oc>
    <nc r="BE555">
      <f>ROW()</f>
    </nc>
  </rcc>
  <rcc rId="24833" sId="1">
    <oc r="BE556">
      <f>ROW()</f>
    </oc>
    <nc r="BE556">
      <f>ROW()</f>
    </nc>
  </rcc>
  <rcc rId="24834" sId="1">
    <oc r="BE557">
      <f>ROW()</f>
    </oc>
    <nc r="BE557">
      <f>ROW()</f>
    </nc>
  </rcc>
  <rcc rId="24835" sId="1">
    <oc r="BE558">
      <f>ROW()</f>
    </oc>
    <nc r="BE558">
      <f>ROW()</f>
    </nc>
  </rcc>
  <rcc rId="24836" sId="1">
    <oc r="BE559">
      <f>ROW()</f>
    </oc>
    <nc r="BE559">
      <f>ROW()</f>
    </nc>
  </rcc>
  <rcc rId="24837" sId="1">
    <oc r="BE560">
      <f>ROW()</f>
    </oc>
    <nc r="BE560">
      <f>ROW()</f>
    </nc>
  </rcc>
  <rcc rId="24838" sId="1">
    <oc r="BE561">
      <f>ROW()</f>
    </oc>
    <nc r="BE561">
      <f>ROW()</f>
    </nc>
  </rcc>
  <rcc rId="24839" sId="1">
    <oc r="BE562">
      <f>ROW()</f>
    </oc>
    <nc r="BE562">
      <f>ROW()</f>
    </nc>
  </rcc>
  <rcc rId="24840" sId="1">
    <oc r="BE563">
      <f>ROW()</f>
    </oc>
    <nc r="BE563">
      <f>ROW()</f>
    </nc>
  </rcc>
  <rcc rId="24841" sId="1">
    <oc r="BE564">
      <f>ROW()</f>
    </oc>
    <nc r="BE564">
      <f>ROW()</f>
    </nc>
  </rcc>
  <rcc rId="24842" sId="1">
    <oc r="BE565">
      <f>ROW()</f>
    </oc>
    <nc r="BE565">
      <f>ROW()</f>
    </nc>
  </rcc>
  <rcc rId="24843" sId="1">
    <oc r="BE566">
      <f>ROW()</f>
    </oc>
    <nc r="BE566">
      <f>ROW()</f>
    </nc>
  </rcc>
  <rcc rId="24844" sId="1">
    <oc r="BE567">
      <f>ROW()</f>
    </oc>
    <nc r="BE567">
      <f>ROW()</f>
    </nc>
  </rcc>
  <rcc rId="24845" sId="1">
    <oc r="BE568">
      <f>ROW()</f>
    </oc>
    <nc r="BE568">
      <f>ROW()</f>
    </nc>
  </rcc>
  <rcc rId="24846" sId="1">
    <oc r="BE569">
      <f>ROW()</f>
    </oc>
    <nc r="BE569">
      <f>ROW()</f>
    </nc>
  </rcc>
  <rcc rId="24847" sId="1">
    <oc r="BE570">
      <f>ROW()</f>
    </oc>
    <nc r="BE570">
      <f>ROW()</f>
    </nc>
  </rcc>
  <rcc rId="24848" sId="1">
    <oc r="BE571">
      <f>ROW()</f>
    </oc>
    <nc r="BE571">
      <f>ROW()</f>
    </nc>
  </rcc>
  <rcc rId="24849" sId="1">
    <oc r="BE572">
      <f>ROW()</f>
    </oc>
    <nc r="BE572">
      <f>ROW()</f>
    </nc>
  </rcc>
  <rcc rId="24850" sId="1">
    <oc r="BE573">
      <f>ROW()</f>
    </oc>
    <nc r="BE573">
      <f>ROW()</f>
    </nc>
  </rcc>
  <rcc rId="24851" sId="1">
    <oc r="BE574">
      <f>ROW()</f>
    </oc>
    <nc r="BE574">
      <f>ROW()</f>
    </nc>
  </rcc>
  <rcc rId="24852" sId="1">
    <oc r="BE575">
      <f>ROW()</f>
    </oc>
    <nc r="BE575">
      <f>ROW()</f>
    </nc>
  </rcc>
  <rcc rId="24853" sId="1">
    <oc r="BE576">
      <f>ROW()</f>
    </oc>
    <nc r="BE576">
      <f>ROW()</f>
    </nc>
  </rcc>
  <rcc rId="24854" sId="1">
    <oc r="BE577">
      <f>ROW()</f>
    </oc>
    <nc r="BE577">
      <f>ROW()</f>
    </nc>
  </rcc>
  <rcc rId="24855" sId="1">
    <oc r="BE578">
      <f>ROW()</f>
    </oc>
    <nc r="BE578">
      <f>ROW()</f>
    </nc>
  </rcc>
  <rcc rId="24856" sId="1">
    <oc r="BE579">
      <f>ROW()</f>
    </oc>
    <nc r="BE579">
      <f>ROW()</f>
    </nc>
  </rcc>
  <rcc rId="24857" sId="1">
    <oc r="BE580">
      <f>ROW()</f>
    </oc>
    <nc r="BE580">
      <f>ROW()</f>
    </nc>
  </rcc>
  <rcc rId="24858" sId="1">
    <oc r="BE581">
      <f>ROW()</f>
    </oc>
    <nc r="BE581">
      <f>ROW()</f>
    </nc>
  </rcc>
  <rcc rId="24859" sId="1">
    <oc r="BE582">
      <f>ROW()</f>
    </oc>
    <nc r="BE582">
      <f>ROW()</f>
    </nc>
  </rcc>
  <rcc rId="24860" sId="1">
    <oc r="BE583">
      <f>ROW()</f>
    </oc>
    <nc r="BE583">
      <f>ROW()</f>
    </nc>
  </rcc>
  <rcc rId="24861" sId="1">
    <oc r="BE584">
      <f>ROW()</f>
    </oc>
    <nc r="BE584">
      <f>ROW()</f>
    </nc>
  </rcc>
  <rcc rId="24862" sId="1">
    <oc r="BE585">
      <f>ROW()</f>
    </oc>
    <nc r="BE585">
      <f>ROW()</f>
    </nc>
  </rcc>
  <rcc rId="24863" sId="1">
    <oc r="BE586">
      <f>ROW()</f>
    </oc>
    <nc r="BE586">
      <f>ROW()</f>
    </nc>
  </rcc>
  <rcc rId="24864" sId="1">
    <oc r="BE587">
      <f>ROW()</f>
    </oc>
    <nc r="BE587">
      <f>ROW()</f>
    </nc>
  </rcc>
  <rcc rId="24865" sId="1">
    <oc r="BE588">
      <f>ROW()</f>
    </oc>
    <nc r="BE588">
      <f>ROW()</f>
    </nc>
  </rcc>
  <rcc rId="24866" sId="1">
    <oc r="BE589">
      <f>ROW()</f>
    </oc>
    <nc r="BE589">
      <f>ROW()</f>
    </nc>
  </rcc>
  <rcc rId="24867" sId="1">
    <oc r="BE590">
      <f>ROW()</f>
    </oc>
    <nc r="BE590">
      <f>ROW()</f>
    </nc>
  </rcc>
  <rcc rId="24868" sId="1">
    <oc r="BE591">
      <f>ROW()</f>
    </oc>
    <nc r="BE591">
      <f>ROW()</f>
    </nc>
  </rcc>
  <rcc rId="24869" sId="1">
    <oc r="BE592">
      <f>ROW()</f>
    </oc>
    <nc r="BE592">
      <f>ROW()</f>
    </nc>
  </rcc>
  <rcc rId="24870" sId="1">
    <oc r="BE593">
      <f>ROW()</f>
    </oc>
    <nc r="BE593">
      <f>ROW()</f>
    </nc>
  </rcc>
  <rcc rId="24871" sId="1">
    <oc r="BE594">
      <f>ROW()</f>
    </oc>
    <nc r="BE594">
      <f>ROW()</f>
    </nc>
  </rcc>
  <rcc rId="24872" sId="1">
    <oc r="BE595">
      <f>ROW()</f>
    </oc>
    <nc r="BE595">
      <f>ROW()</f>
    </nc>
  </rcc>
  <rcc rId="24873" sId="1">
    <oc r="BE596">
      <f>ROW()</f>
    </oc>
    <nc r="BE596">
      <f>ROW()</f>
    </nc>
  </rcc>
  <rcc rId="24874" sId="1">
    <oc r="BE597">
      <f>ROW()</f>
    </oc>
    <nc r="BE597">
      <f>ROW()</f>
    </nc>
  </rcc>
  <rcc rId="24875" sId="1">
    <oc r="BE598">
      <f>ROW()</f>
    </oc>
    <nc r="BE598">
      <f>ROW()</f>
    </nc>
  </rcc>
  <rcc rId="24876" sId="1">
    <oc r="BE599">
      <f>ROW()</f>
    </oc>
    <nc r="BE599">
      <f>ROW()</f>
    </nc>
  </rcc>
  <rcc rId="24877" sId="1">
    <oc r="BE600">
      <f>ROW()</f>
    </oc>
    <nc r="BE600">
      <f>ROW()</f>
    </nc>
  </rcc>
  <rcc rId="24878" sId="1">
    <oc r="BE601">
      <f>ROW()</f>
    </oc>
    <nc r="BE601">
      <f>ROW()</f>
    </nc>
  </rcc>
  <rcc rId="24879" sId="1">
    <oc r="BE602">
      <f>ROW()</f>
    </oc>
    <nc r="BE602">
      <f>ROW()</f>
    </nc>
  </rcc>
  <rcc rId="24880" sId="1">
    <oc r="BE603">
      <f>ROW()</f>
    </oc>
    <nc r="BE603">
      <f>ROW()</f>
    </nc>
  </rcc>
  <rcc rId="24881" sId="1">
    <oc r="BE604">
      <f>ROW()</f>
    </oc>
    <nc r="BE604">
      <f>ROW()</f>
    </nc>
  </rcc>
  <rcc rId="24882" sId="1">
    <oc r="BE605">
      <f>ROW()</f>
    </oc>
    <nc r="BE605">
      <f>ROW()</f>
    </nc>
  </rcc>
  <rcc rId="24883" sId="1">
    <oc r="BE606">
      <f>ROW()</f>
    </oc>
    <nc r="BE606">
      <f>ROW()</f>
    </nc>
  </rcc>
  <rcc rId="24884" sId="1">
    <oc r="BE607">
      <f>ROW()</f>
    </oc>
    <nc r="BE607">
      <f>ROW()</f>
    </nc>
  </rcc>
  <rcc rId="24885" sId="1">
    <oc r="BE608">
      <f>ROW()</f>
    </oc>
    <nc r="BE608">
      <f>ROW()</f>
    </nc>
  </rcc>
  <rcc rId="24886" sId="1">
    <oc r="BE609">
      <f>ROW()</f>
    </oc>
    <nc r="BE609">
      <f>ROW()</f>
    </nc>
  </rcc>
  <rcc rId="24887" sId="1">
    <oc r="BE610">
      <f>ROW()</f>
    </oc>
    <nc r="BE610">
      <f>ROW()</f>
    </nc>
  </rcc>
  <rcc rId="24888" sId="1">
    <oc r="BE611">
      <f>ROW()</f>
    </oc>
    <nc r="BE611">
      <f>ROW()</f>
    </nc>
  </rcc>
  <rcc rId="24889" sId="1">
    <oc r="BE612">
      <f>ROW()</f>
    </oc>
    <nc r="BE612">
      <f>ROW()</f>
    </nc>
  </rcc>
  <rcc rId="24890" sId="1">
    <oc r="BE613">
      <f>ROW()</f>
    </oc>
    <nc r="BE613">
      <f>ROW()</f>
    </nc>
  </rcc>
  <rcc rId="24891" sId="1">
    <oc r="BE614">
      <f>ROW()</f>
    </oc>
    <nc r="BE614">
      <f>ROW()</f>
    </nc>
  </rcc>
  <rcc rId="24892" sId="1">
    <oc r="BE615">
      <f>ROW()</f>
    </oc>
    <nc r="BE615">
      <f>ROW()</f>
    </nc>
  </rcc>
  <rcc rId="24893" sId="1">
    <oc r="BE616">
      <f>ROW()</f>
    </oc>
    <nc r="BE616">
      <f>ROW()</f>
    </nc>
  </rcc>
  <rcc rId="24894" sId="1">
    <oc r="BE617">
      <f>ROW()</f>
    </oc>
    <nc r="BE617">
      <f>ROW()</f>
    </nc>
  </rcc>
  <rcc rId="24895" sId="1">
    <oc r="BE618">
      <f>ROW()</f>
    </oc>
    <nc r="BE618">
      <f>ROW()</f>
    </nc>
  </rcc>
  <rcc rId="24896" sId="1">
    <oc r="BE619">
      <f>ROW()</f>
    </oc>
    <nc r="BE619">
      <f>ROW()</f>
    </nc>
  </rcc>
  <rcc rId="24897" sId="1">
    <oc r="BE620">
      <f>ROW()</f>
    </oc>
    <nc r="BE620">
      <f>ROW()</f>
    </nc>
  </rcc>
  <rcc rId="24898" sId="1">
    <oc r="BE621">
      <f>ROW()</f>
    </oc>
    <nc r="BE621">
      <f>ROW()</f>
    </nc>
  </rcc>
  <rcc rId="24899" sId="1">
    <oc r="BE622">
      <f>ROW()</f>
    </oc>
    <nc r="BE622">
      <f>ROW()</f>
    </nc>
  </rcc>
  <rcc rId="24900" sId="1">
    <oc r="BE623">
      <f>ROW()</f>
    </oc>
    <nc r="BE623">
      <f>ROW()</f>
    </nc>
  </rcc>
  <rcc rId="24901" sId="1">
    <oc r="BE624">
      <f>ROW()</f>
    </oc>
    <nc r="BE624">
      <f>ROW()</f>
    </nc>
  </rcc>
  <rcc rId="24902" sId="1">
    <oc r="BE625">
      <f>ROW()</f>
    </oc>
    <nc r="BE625">
      <f>ROW()</f>
    </nc>
  </rcc>
  <rcc rId="24903" sId="1">
    <oc r="BE626">
      <f>ROW()</f>
    </oc>
    <nc r="BE626">
      <f>ROW()</f>
    </nc>
  </rcc>
  <rcc rId="24904" sId="1">
    <oc r="BE627">
      <f>ROW()</f>
    </oc>
    <nc r="BE627">
      <f>ROW()</f>
    </nc>
  </rcc>
  <rcc rId="24905" sId="1">
    <oc r="BE628">
      <f>ROW()</f>
    </oc>
    <nc r="BE628">
      <f>ROW()</f>
    </nc>
  </rcc>
  <rcc rId="24906" sId="1">
    <oc r="BE629">
      <f>ROW()</f>
    </oc>
    <nc r="BE629">
      <f>ROW()</f>
    </nc>
  </rcc>
  <rcc rId="24907" sId="1">
    <oc r="BE630">
      <f>ROW()</f>
    </oc>
    <nc r="BE630">
      <f>ROW()</f>
    </nc>
  </rcc>
  <rcc rId="24908" sId="1">
    <oc r="BE631">
      <f>ROW()</f>
    </oc>
    <nc r="BE631">
      <f>ROW()</f>
    </nc>
  </rcc>
  <rcc rId="24909" sId="1">
    <oc r="BE632">
      <f>ROW()</f>
    </oc>
    <nc r="BE632">
      <f>ROW()</f>
    </nc>
  </rcc>
  <rcc rId="24910" sId="1">
    <oc r="BE633">
      <f>ROW()</f>
    </oc>
    <nc r="BE633">
      <f>ROW()</f>
    </nc>
  </rcc>
  <rcc rId="24911" sId="1">
    <oc r="BE634">
      <f>ROW()</f>
    </oc>
    <nc r="BE634">
      <f>ROW()</f>
    </nc>
  </rcc>
  <rcc rId="24912" sId="1">
    <oc r="BE635">
      <f>ROW()</f>
    </oc>
    <nc r="BE635">
      <f>ROW()</f>
    </nc>
  </rcc>
  <rcc rId="24913" sId="1">
    <oc r="BE636">
      <f>ROW()</f>
    </oc>
    <nc r="BE636">
      <f>ROW()</f>
    </nc>
  </rcc>
  <rcc rId="24914" sId="1">
    <oc r="BE637">
      <f>ROW()</f>
    </oc>
    <nc r="BE637">
      <f>ROW()</f>
    </nc>
  </rcc>
  <rcc rId="24915" sId="1">
    <oc r="BE638">
      <f>ROW()</f>
    </oc>
    <nc r="BE638">
      <f>ROW()</f>
    </nc>
  </rcc>
  <rcc rId="24916" sId="1">
    <oc r="BE639">
      <f>ROW()</f>
    </oc>
    <nc r="BE639">
      <f>ROW()</f>
    </nc>
  </rcc>
  <rcc rId="24917" sId="1">
    <oc r="BE640">
      <f>ROW()</f>
    </oc>
    <nc r="BE640">
      <f>ROW()</f>
    </nc>
  </rcc>
  <rcc rId="24918" sId="1">
    <oc r="BE641">
      <f>ROW()</f>
    </oc>
    <nc r="BE641">
      <f>ROW()</f>
    </nc>
  </rcc>
  <rcc rId="24919" sId="1">
    <oc r="BE642">
      <f>ROW()</f>
    </oc>
    <nc r="BE642">
      <f>ROW()</f>
    </nc>
  </rcc>
  <rcc rId="24920" sId="1">
    <oc r="BE643">
      <f>ROW()</f>
    </oc>
    <nc r="BE643">
      <f>ROW()</f>
    </nc>
  </rcc>
  <rcc rId="24921" sId="1">
    <oc r="BE644">
      <f>ROW()</f>
    </oc>
    <nc r="BE644">
      <f>ROW()</f>
    </nc>
  </rcc>
  <rcc rId="24922" sId="1">
    <oc r="BE645">
      <f>ROW()</f>
    </oc>
    <nc r="BE645">
      <f>ROW()</f>
    </nc>
  </rcc>
  <rcc rId="24923" sId="1">
    <oc r="BE646">
      <f>ROW()</f>
    </oc>
    <nc r="BE646">
      <f>ROW()</f>
    </nc>
  </rcc>
  <rcc rId="24924" sId="1">
    <oc r="BE647">
      <f>ROW()</f>
    </oc>
    <nc r="BE647">
      <f>ROW()</f>
    </nc>
  </rcc>
  <rcc rId="24925" sId="1">
    <oc r="BE648">
      <f>ROW()</f>
    </oc>
    <nc r="BE648">
      <f>ROW()</f>
    </nc>
  </rcc>
  <rcc rId="24926" sId="1">
    <oc r="BE649">
      <f>ROW()</f>
    </oc>
    <nc r="BE649">
      <f>ROW()</f>
    </nc>
  </rcc>
  <rcc rId="24927" sId="1">
    <oc r="BE650">
      <f>ROW()</f>
    </oc>
    <nc r="BE650">
      <f>ROW()</f>
    </nc>
  </rcc>
  <rcc rId="24928" sId="1">
    <oc r="BE651">
      <f>ROW()</f>
    </oc>
    <nc r="BE651">
      <f>ROW()</f>
    </nc>
  </rcc>
  <rcc rId="24929" sId="1">
    <oc r="BE652">
      <f>ROW()</f>
    </oc>
    <nc r="BE652">
      <f>ROW()</f>
    </nc>
  </rcc>
  <rcc rId="24930" sId="1">
    <oc r="BE653">
      <f>ROW()</f>
    </oc>
    <nc r="BE653">
      <f>ROW()</f>
    </nc>
  </rcc>
  <rcc rId="24931" sId="1">
    <oc r="BE654">
      <f>ROW()</f>
    </oc>
    <nc r="BE654">
      <f>ROW()</f>
    </nc>
  </rcc>
  <rcc rId="24932" sId="1">
    <oc r="BE655">
      <f>ROW()</f>
    </oc>
    <nc r="BE655">
      <f>ROW()</f>
    </nc>
  </rcc>
  <rcc rId="24933" sId="1">
    <oc r="BE656">
      <f>ROW()</f>
    </oc>
    <nc r="BE656">
      <f>ROW()</f>
    </nc>
  </rcc>
  <rcc rId="24934" sId="1">
    <oc r="BE657">
      <f>ROW()</f>
    </oc>
    <nc r="BE657">
      <f>ROW()</f>
    </nc>
  </rcc>
  <rcc rId="24935" sId="1">
    <oc r="BE658">
      <f>ROW()</f>
    </oc>
    <nc r="BE658">
      <f>ROW()</f>
    </nc>
  </rcc>
  <rcc rId="24936" sId="1">
    <oc r="BE659">
      <f>ROW()</f>
    </oc>
    <nc r="BE659">
      <f>ROW()</f>
    </nc>
  </rcc>
  <rcc rId="24937" sId="1">
    <oc r="BE660">
      <f>ROW()</f>
    </oc>
    <nc r="BE660">
      <f>ROW()</f>
    </nc>
  </rcc>
  <rcc rId="24938" sId="1">
    <oc r="BE661">
      <f>ROW()</f>
    </oc>
    <nc r="BE661">
      <f>ROW()</f>
    </nc>
  </rcc>
  <rcc rId="24939" sId="1">
    <oc r="BE662">
      <f>ROW()</f>
    </oc>
    <nc r="BE662">
      <f>ROW()</f>
    </nc>
  </rcc>
  <rcc rId="24940" sId="1">
    <oc r="BE663">
      <f>ROW()</f>
    </oc>
    <nc r="BE663">
      <f>ROW()</f>
    </nc>
  </rcc>
  <rcc rId="24941" sId="1">
    <oc r="BE664">
      <f>ROW()</f>
    </oc>
    <nc r="BE664">
      <f>ROW()</f>
    </nc>
  </rcc>
  <rcc rId="24942" sId="1">
    <oc r="BE665">
      <f>ROW()</f>
    </oc>
    <nc r="BE665">
      <f>ROW()</f>
    </nc>
  </rcc>
  <rcc rId="24943" sId="1">
    <oc r="BE666">
      <f>ROW()</f>
    </oc>
    <nc r="BE666">
      <f>ROW()</f>
    </nc>
  </rcc>
  <rcc rId="24944" sId="1">
    <oc r="BE667">
      <f>ROW()</f>
    </oc>
    <nc r="BE667">
      <f>ROW()</f>
    </nc>
  </rcc>
  <rcc rId="24945" sId="1">
    <oc r="BE668">
      <f>ROW()</f>
    </oc>
    <nc r="BE668">
      <f>ROW()</f>
    </nc>
  </rcc>
  <rcc rId="24946" sId="1">
    <oc r="BE669">
      <f>ROW()</f>
    </oc>
    <nc r="BE669">
      <f>ROW()</f>
    </nc>
  </rcc>
  <rcc rId="24947" sId="1">
    <oc r="BE670">
      <f>ROW()</f>
    </oc>
    <nc r="BE670">
      <f>ROW()</f>
    </nc>
  </rcc>
  <rcc rId="24948" sId="1">
    <oc r="BE671">
      <f>ROW()</f>
    </oc>
    <nc r="BE671">
      <f>ROW()</f>
    </nc>
  </rcc>
  <rcc rId="24949" sId="1">
    <oc r="BE672">
      <f>ROW()</f>
    </oc>
    <nc r="BE672">
      <f>ROW()</f>
    </nc>
  </rcc>
  <rcc rId="24950" sId="1">
    <oc r="BE673">
      <f>ROW()</f>
    </oc>
    <nc r="BE673">
      <f>ROW()</f>
    </nc>
  </rcc>
  <rcc rId="24951" sId="1">
    <oc r="BE674">
      <f>ROW()</f>
    </oc>
    <nc r="BE674">
      <f>ROW()</f>
    </nc>
  </rcc>
  <rcc rId="24952" sId="1">
    <oc r="BE675">
      <f>ROW()</f>
    </oc>
    <nc r="BE675">
      <f>ROW()</f>
    </nc>
  </rcc>
  <rcc rId="24953" sId="1">
    <oc r="BE676">
      <f>ROW()</f>
    </oc>
    <nc r="BE676">
      <f>ROW()</f>
    </nc>
  </rcc>
  <rcc rId="24954" sId="1">
    <oc r="BE677">
      <f>ROW()</f>
    </oc>
    <nc r="BE677">
      <f>ROW()</f>
    </nc>
  </rcc>
  <rcc rId="24955" sId="1">
    <oc r="BE678">
      <f>ROW()</f>
    </oc>
    <nc r="BE678">
      <f>ROW()</f>
    </nc>
  </rcc>
  <rcc rId="24956" sId="1">
    <oc r="BE679">
      <f>ROW()</f>
    </oc>
    <nc r="BE679">
      <f>ROW()</f>
    </nc>
  </rcc>
  <rcc rId="24957" sId="1">
    <oc r="BE680">
      <f>ROW()</f>
    </oc>
    <nc r="BE680">
      <f>ROW()</f>
    </nc>
  </rcc>
  <rcc rId="24958" sId="1">
    <oc r="BE681">
      <f>ROW()</f>
    </oc>
    <nc r="BE681">
      <f>ROW()</f>
    </nc>
  </rcc>
  <rcc rId="24959" sId="1">
    <oc r="BE682">
      <f>ROW()</f>
    </oc>
    <nc r="BE682">
      <f>ROW()</f>
    </nc>
  </rcc>
  <rcc rId="24960" sId="1">
    <oc r="BE683">
      <f>ROW()</f>
    </oc>
    <nc r="BE683">
      <f>ROW()</f>
    </nc>
  </rcc>
  <rcc rId="24961" sId="1">
    <oc r="BE684">
      <f>ROW()</f>
    </oc>
    <nc r="BE684">
      <f>ROW()</f>
    </nc>
  </rcc>
  <rcc rId="24962" sId="1">
    <oc r="BE685">
      <f>ROW()</f>
    </oc>
    <nc r="BE685">
      <f>ROW()</f>
    </nc>
  </rcc>
  <rcc rId="24963" sId="1">
    <oc r="BE686">
      <f>ROW()</f>
    </oc>
    <nc r="BE686">
      <f>ROW()</f>
    </nc>
  </rcc>
  <rcc rId="24964" sId="1">
    <oc r="BE687">
      <f>ROW()</f>
    </oc>
    <nc r="BE687">
      <f>ROW()</f>
    </nc>
  </rcc>
  <rcc rId="24965" sId="1">
    <oc r="BE688">
      <f>ROW()</f>
    </oc>
    <nc r="BE688">
      <f>ROW()</f>
    </nc>
  </rcc>
  <rcc rId="24966" sId="1">
    <oc r="BE689">
      <f>ROW()</f>
    </oc>
    <nc r="BE689">
      <f>ROW()</f>
    </nc>
  </rcc>
  <rcc rId="24967" sId="1">
    <oc r="BE690">
      <f>ROW()</f>
    </oc>
    <nc r="BE690">
      <f>ROW()</f>
    </nc>
  </rcc>
  <rcc rId="24968" sId="1">
    <oc r="BE691">
      <f>ROW()</f>
    </oc>
    <nc r="BE691">
      <f>ROW()</f>
    </nc>
  </rcc>
  <rcc rId="24969" sId="1">
    <oc r="BE692">
      <f>ROW()</f>
    </oc>
    <nc r="BE692">
      <f>ROW()</f>
    </nc>
  </rcc>
  <rcc rId="24970" sId="1">
    <oc r="BE693">
      <f>ROW()</f>
    </oc>
    <nc r="BE693">
      <f>ROW()</f>
    </nc>
  </rcc>
  <rcc rId="24971" sId="1">
    <oc r="BE694">
      <f>ROW()</f>
    </oc>
    <nc r="BE694">
      <f>ROW()</f>
    </nc>
  </rcc>
  <rcc rId="24972" sId="1">
    <oc r="BE695">
      <f>ROW()</f>
    </oc>
    <nc r="BE695">
      <f>ROW()</f>
    </nc>
  </rcc>
  <rcc rId="24973" sId="1">
    <oc r="BE696">
      <f>ROW()</f>
    </oc>
    <nc r="BE696">
      <f>ROW()</f>
    </nc>
  </rcc>
  <rcc rId="24974" sId="1">
    <oc r="BE697">
      <f>ROW()</f>
    </oc>
    <nc r="BE697">
      <f>ROW()</f>
    </nc>
  </rcc>
  <rcc rId="24975" sId="1">
    <oc r="BE698">
      <f>ROW()</f>
    </oc>
    <nc r="BE698">
      <f>ROW()</f>
    </nc>
  </rcc>
  <rcc rId="24976" sId="1">
    <oc r="BE699">
      <f>ROW()</f>
    </oc>
    <nc r="BE699">
      <f>ROW()</f>
    </nc>
  </rcc>
  <rcc rId="24977" sId="1">
    <oc r="BE700">
      <f>ROW()</f>
    </oc>
    <nc r="BE700">
      <f>ROW()</f>
    </nc>
  </rcc>
  <rcc rId="24978" sId="1">
    <oc r="BE701">
      <f>ROW()</f>
    </oc>
    <nc r="BE701">
      <f>ROW()</f>
    </nc>
  </rcc>
  <rcc rId="24979" sId="1">
    <oc r="BE702">
      <f>ROW()</f>
    </oc>
    <nc r="BE702">
      <f>ROW()</f>
    </nc>
  </rcc>
  <rcc rId="24980" sId="1">
    <oc r="BE703">
      <f>ROW()</f>
    </oc>
    <nc r="BE703">
      <f>ROW()</f>
    </nc>
  </rcc>
  <rcc rId="24981" sId="1">
    <oc r="BE704">
      <f>ROW()</f>
    </oc>
    <nc r="BE704">
      <f>ROW()</f>
    </nc>
  </rcc>
  <rcc rId="24982" sId="1">
    <oc r="BE705">
      <f>ROW()</f>
    </oc>
    <nc r="BE705">
      <f>ROW()</f>
    </nc>
  </rcc>
  <rcc rId="24983" sId="1">
    <oc r="BE706">
      <f>ROW()</f>
    </oc>
    <nc r="BE706">
      <f>ROW()</f>
    </nc>
  </rcc>
  <rcc rId="24984" sId="1">
    <oc r="BE707">
      <f>ROW()</f>
    </oc>
    <nc r="BE707">
      <f>ROW()</f>
    </nc>
  </rcc>
  <rcc rId="24985" sId="1">
    <oc r="BE708">
      <f>ROW()</f>
    </oc>
    <nc r="BE708">
      <f>ROW()</f>
    </nc>
  </rcc>
  <rcc rId="24986" sId="1">
    <oc r="BE709">
      <f>ROW()</f>
    </oc>
    <nc r="BE709">
      <f>ROW()</f>
    </nc>
  </rcc>
  <rcc rId="24987" sId="1">
    <oc r="BE710">
      <f>ROW()</f>
    </oc>
    <nc r="BE710">
      <f>ROW()</f>
    </nc>
  </rcc>
  <rcc rId="24988" sId="1">
    <oc r="BE711">
      <f>ROW()</f>
    </oc>
    <nc r="BE711">
      <f>ROW()</f>
    </nc>
  </rcc>
  <rcc rId="24989" sId="1">
    <oc r="BE712">
      <f>ROW()</f>
    </oc>
    <nc r="BE712">
      <f>ROW()</f>
    </nc>
  </rcc>
  <rcc rId="24990" sId="1">
    <oc r="BE713">
      <f>ROW()</f>
    </oc>
    <nc r="BE713">
      <f>ROW()</f>
    </nc>
  </rcc>
  <rcc rId="24991" sId="1">
    <oc r="BE714">
      <f>ROW()</f>
    </oc>
    <nc r="BE714">
      <f>ROW()</f>
    </nc>
  </rcc>
  <rcc rId="24992" sId="1">
    <oc r="BE715">
      <f>ROW()</f>
    </oc>
    <nc r="BE715">
      <f>ROW()</f>
    </nc>
  </rcc>
  <rcc rId="24993" sId="1">
    <oc r="BE716">
      <f>ROW()</f>
    </oc>
    <nc r="BE716">
      <f>ROW()</f>
    </nc>
  </rcc>
  <rcc rId="24994" sId="1">
    <oc r="BE717">
      <f>ROW()</f>
    </oc>
    <nc r="BE717">
      <f>ROW()</f>
    </nc>
  </rcc>
  <rcc rId="24995" sId="1">
    <oc r="BE718">
      <f>ROW()</f>
    </oc>
    <nc r="BE718">
      <f>ROW()</f>
    </nc>
  </rcc>
  <rcc rId="24996" sId="1">
    <oc r="BE719">
      <f>ROW()</f>
    </oc>
    <nc r="BE719">
      <f>ROW()</f>
    </nc>
  </rcc>
  <rcc rId="24997" sId="1">
    <oc r="BE720">
      <f>ROW()</f>
    </oc>
    <nc r="BE720">
      <f>ROW()</f>
    </nc>
  </rcc>
  <rcc rId="24998" sId="1">
    <oc r="BE721">
      <f>ROW()</f>
    </oc>
    <nc r="BE721">
      <f>ROW()</f>
    </nc>
  </rcc>
  <rcc rId="24999" sId="1">
    <oc r="BE722">
      <f>ROW()</f>
    </oc>
    <nc r="BE722">
      <f>ROW()</f>
    </nc>
  </rcc>
  <rcc rId="25000" sId="1">
    <oc r="BE723">
      <f>ROW()</f>
    </oc>
    <nc r="BE723">
      <f>ROW()</f>
    </nc>
  </rcc>
  <rcc rId="25001" sId="1">
    <oc r="BE724">
      <f>ROW()</f>
    </oc>
    <nc r="BE724">
      <f>ROW()</f>
    </nc>
  </rcc>
  <rcc rId="25002" sId="1">
    <oc r="BE725">
      <f>ROW()</f>
    </oc>
    <nc r="BE725">
      <f>ROW()</f>
    </nc>
  </rcc>
  <rcc rId="25003" sId="1">
    <oc r="BE726">
      <f>ROW()</f>
    </oc>
    <nc r="BE726">
      <f>ROW()</f>
    </nc>
  </rcc>
  <rcc rId="25004" sId="1">
    <oc r="BE727">
      <f>ROW()</f>
    </oc>
    <nc r="BE727">
      <f>ROW()</f>
    </nc>
  </rcc>
  <rcc rId="25005" sId="1">
    <oc r="BE728">
      <f>ROW()</f>
    </oc>
    <nc r="BE728">
      <f>ROW()</f>
    </nc>
  </rcc>
  <rcc rId="25006" sId="1">
    <oc r="BE729">
      <f>ROW()</f>
    </oc>
    <nc r="BE729">
      <f>ROW()</f>
    </nc>
  </rcc>
  <rcc rId="25007" sId="1">
    <oc r="BE730">
      <f>ROW()</f>
    </oc>
    <nc r="BE730">
      <f>ROW()</f>
    </nc>
  </rcc>
  <rcc rId="25008" sId="1">
    <oc r="BE731">
      <f>ROW()</f>
    </oc>
    <nc r="BE731">
      <f>ROW()</f>
    </nc>
  </rcc>
  <rcc rId="25009" sId="1">
    <oc r="BE732">
      <f>ROW()</f>
    </oc>
    <nc r="BE732">
      <f>ROW()</f>
    </nc>
  </rcc>
  <rcc rId="25010" sId="1">
    <oc r="BE733">
      <f>ROW()</f>
    </oc>
    <nc r="BE733">
      <f>ROW()</f>
    </nc>
  </rcc>
  <rcc rId="25011" sId="1">
    <oc r="BE734">
      <f>ROW()</f>
    </oc>
    <nc r="BE734">
      <f>ROW()</f>
    </nc>
  </rcc>
  <rcc rId="25012" sId="1">
    <oc r="BE735">
      <f>ROW()</f>
    </oc>
    <nc r="BE735">
      <f>ROW()</f>
    </nc>
  </rcc>
  <rcc rId="25013" sId="1">
    <oc r="BE736">
      <f>ROW()</f>
    </oc>
    <nc r="BE736">
      <f>ROW()</f>
    </nc>
  </rcc>
  <rcc rId="25014" sId="1">
    <oc r="BE737">
      <f>ROW()</f>
    </oc>
    <nc r="BE737">
      <f>ROW()</f>
    </nc>
  </rcc>
  <rcc rId="25015" sId="1">
    <oc r="BE738">
      <f>ROW()</f>
    </oc>
    <nc r="BE738">
      <f>ROW()</f>
    </nc>
  </rcc>
  <rcc rId="25016" sId="1">
    <oc r="BE739">
      <f>ROW()</f>
    </oc>
    <nc r="BE739">
      <f>ROW()</f>
    </nc>
  </rcc>
  <rcc rId="25017" sId="1">
    <oc r="BE740">
      <f>ROW()</f>
    </oc>
    <nc r="BE740">
      <f>ROW()</f>
    </nc>
  </rcc>
  <rcc rId="25018" sId="1">
    <oc r="BE741">
      <f>ROW()</f>
    </oc>
    <nc r="BE741">
      <f>ROW()</f>
    </nc>
  </rcc>
  <rcc rId="25019" sId="1">
    <oc r="BE742">
      <f>ROW()</f>
    </oc>
    <nc r="BE742">
      <f>ROW()</f>
    </nc>
  </rcc>
  <rcc rId="25020" sId="1">
    <oc r="BE743">
      <f>ROW()</f>
    </oc>
    <nc r="BE743">
      <f>ROW()</f>
    </nc>
  </rcc>
  <rcc rId="25021" sId="1">
    <oc r="BE744">
      <f>ROW()</f>
    </oc>
    <nc r="BE744">
      <f>ROW()</f>
    </nc>
  </rcc>
  <rcc rId="25022" sId="1">
    <oc r="BE745">
      <f>ROW()</f>
    </oc>
    <nc r="BE745">
      <f>ROW()</f>
    </nc>
  </rcc>
  <rcc rId="25023" sId="1">
    <oc r="BE746">
      <f>ROW()</f>
    </oc>
    <nc r="BE746">
      <f>ROW()</f>
    </nc>
  </rcc>
  <rcc rId="25024" sId="1">
    <oc r="BE747">
      <f>ROW()</f>
    </oc>
    <nc r="BE747">
      <f>ROW()</f>
    </nc>
  </rcc>
  <rcc rId="25025" sId="1">
    <oc r="BE748">
      <f>ROW()</f>
    </oc>
    <nc r="BE748">
      <f>ROW()</f>
    </nc>
  </rcc>
  <rcc rId="25026" sId="1">
    <oc r="BE749">
      <f>ROW()</f>
    </oc>
    <nc r="BE749">
      <f>ROW()</f>
    </nc>
  </rcc>
  <rcc rId="25027" sId="1">
    <oc r="BE750">
      <f>ROW()</f>
    </oc>
    <nc r="BE750">
      <f>ROW()</f>
    </nc>
  </rcc>
  <rcc rId="25028" sId="1">
    <oc r="BE751">
      <f>ROW()</f>
    </oc>
    <nc r="BE751">
      <f>ROW()</f>
    </nc>
  </rcc>
  <rcc rId="25029" sId="1">
    <oc r="BE752">
      <f>ROW()</f>
    </oc>
    <nc r="BE752">
      <f>ROW()</f>
    </nc>
  </rcc>
  <rcc rId="25030" sId="1">
    <oc r="BE753">
      <f>ROW()</f>
    </oc>
    <nc r="BE753">
      <f>ROW()</f>
    </nc>
  </rcc>
  <rcc rId="25031" sId="1">
    <oc r="BE754">
      <f>ROW()</f>
    </oc>
    <nc r="BE754">
      <f>ROW()</f>
    </nc>
  </rcc>
  <rcc rId="25032" sId="1">
    <oc r="BE755">
      <f>ROW()</f>
    </oc>
    <nc r="BE755">
      <f>ROW()</f>
    </nc>
  </rcc>
  <rcc rId="25033" sId="1">
    <oc r="BE756">
      <f>ROW()</f>
    </oc>
    <nc r="BE756">
      <f>ROW()</f>
    </nc>
  </rcc>
  <rcc rId="25034" sId="1">
    <oc r="BE757">
      <f>ROW()</f>
    </oc>
    <nc r="BE757">
      <f>ROW()</f>
    </nc>
  </rcc>
  <rcc rId="25035" sId="1">
    <oc r="BE758">
      <f>ROW()</f>
    </oc>
    <nc r="BE758">
      <f>ROW()</f>
    </nc>
  </rcc>
  <rcc rId="25036" sId="1">
    <oc r="BE759">
      <f>ROW()</f>
    </oc>
    <nc r="BE759">
      <f>ROW()</f>
    </nc>
  </rcc>
  <rcc rId="25037" sId="1">
    <oc r="BE760">
      <f>ROW()</f>
    </oc>
    <nc r="BE760">
      <f>ROW()</f>
    </nc>
  </rcc>
  <rcc rId="25038" sId="1">
    <oc r="BE761">
      <f>ROW()</f>
    </oc>
    <nc r="BE761">
      <f>ROW()</f>
    </nc>
  </rcc>
  <rcc rId="25039" sId="1">
    <oc r="BE762">
      <f>ROW()</f>
    </oc>
    <nc r="BE762">
      <f>ROW()</f>
    </nc>
  </rcc>
  <rcc rId="25040" sId="1">
    <oc r="BE763">
      <f>ROW()</f>
    </oc>
    <nc r="BE763">
      <f>ROW()</f>
    </nc>
  </rcc>
  <rcc rId="25041" sId="1">
    <oc r="BE764">
      <f>ROW()</f>
    </oc>
    <nc r="BE764">
      <f>ROW()</f>
    </nc>
  </rcc>
  <rcc rId="25042" sId="1">
    <oc r="BE765">
      <f>ROW()</f>
    </oc>
    <nc r="BE765">
      <f>ROW()</f>
    </nc>
  </rcc>
  <rcc rId="25043" sId="1">
    <oc r="BE766">
      <f>ROW()</f>
    </oc>
    <nc r="BE766">
      <f>ROW()</f>
    </nc>
  </rcc>
  <rcc rId="25044" sId="1">
    <oc r="BE767">
      <f>ROW()</f>
    </oc>
    <nc r="BE767">
      <f>ROW()</f>
    </nc>
  </rcc>
  <rcc rId="25045" sId="1">
    <oc r="BE768">
      <f>ROW()</f>
    </oc>
    <nc r="BE768">
      <f>ROW()</f>
    </nc>
  </rcc>
  <rcc rId="25046" sId="1">
    <oc r="BE769">
      <f>ROW()</f>
    </oc>
    <nc r="BE769">
      <f>ROW()</f>
    </nc>
  </rcc>
  <rcc rId="25047" sId="1">
    <oc r="BE770">
      <f>ROW()</f>
    </oc>
    <nc r="BE770">
      <f>ROW()</f>
    </nc>
  </rcc>
  <rcc rId="25048" sId="1">
    <oc r="BE771">
      <f>ROW()</f>
    </oc>
    <nc r="BE771">
      <f>ROW()</f>
    </nc>
  </rcc>
  <rcc rId="25049" sId="1">
    <oc r="BE772">
      <f>ROW()</f>
    </oc>
    <nc r="BE772">
      <f>ROW()</f>
    </nc>
  </rcc>
  <rcc rId="25050" sId="1">
    <oc r="BE773">
      <f>ROW()</f>
    </oc>
    <nc r="BE773">
      <f>ROW()</f>
    </nc>
  </rcc>
  <rcc rId="25051" sId="1">
    <oc r="BE774">
      <f>ROW()</f>
    </oc>
    <nc r="BE774">
      <f>ROW()</f>
    </nc>
  </rcc>
  <rcc rId="25052" sId="1">
    <oc r="BE775">
      <f>ROW()</f>
    </oc>
    <nc r="BE775">
      <f>ROW()</f>
    </nc>
  </rcc>
  <rcc rId="25053" sId="1">
    <oc r="BE776">
      <f>ROW()</f>
    </oc>
    <nc r="BE776">
      <f>ROW()</f>
    </nc>
  </rcc>
  <rcc rId="25054" sId="1">
    <oc r="BE777">
      <f>ROW()</f>
    </oc>
    <nc r="BE777">
      <f>ROW()</f>
    </nc>
  </rcc>
  <rcc rId="25055" sId="1">
    <oc r="BE778">
      <f>ROW()</f>
    </oc>
    <nc r="BE778">
      <f>ROW()</f>
    </nc>
  </rcc>
  <rcc rId="25056" sId="1">
    <oc r="BE779">
      <f>ROW()</f>
    </oc>
    <nc r="BE779">
      <f>ROW()</f>
    </nc>
  </rcc>
  <rcc rId="25057" sId="1">
    <oc r="BE780">
      <f>ROW()</f>
    </oc>
    <nc r="BE780">
      <f>ROW()</f>
    </nc>
  </rcc>
  <rcc rId="25058" sId="1">
    <oc r="BE781">
      <f>ROW()</f>
    </oc>
    <nc r="BE781">
      <f>ROW()</f>
    </nc>
  </rcc>
  <rcc rId="25059" sId="1">
    <oc r="BE782">
      <f>ROW()</f>
    </oc>
    <nc r="BE782">
      <f>ROW()</f>
    </nc>
  </rcc>
  <rcc rId="25060" sId="1">
    <oc r="BE783">
      <f>ROW()</f>
    </oc>
    <nc r="BE783">
      <f>ROW()</f>
    </nc>
  </rcc>
  <rcc rId="25061" sId="1">
    <oc r="BE784">
      <f>ROW()</f>
    </oc>
    <nc r="BE784">
      <f>ROW()</f>
    </nc>
  </rcc>
  <rcc rId="25062" sId="1">
    <oc r="BE785">
      <f>ROW()</f>
    </oc>
    <nc r="BE785">
      <f>ROW()</f>
    </nc>
  </rcc>
  <rcc rId="25063" sId="1">
    <oc r="BE786">
      <f>ROW()</f>
    </oc>
    <nc r="BE786">
      <f>ROW()</f>
    </nc>
  </rcc>
  <rcc rId="25064" sId="1">
    <oc r="BE787">
      <f>ROW()</f>
    </oc>
    <nc r="BE787">
      <f>ROW()</f>
    </nc>
  </rcc>
  <rcc rId="25065" sId="1">
    <oc r="BE788">
      <f>ROW()</f>
    </oc>
    <nc r="BE788">
      <f>ROW()</f>
    </nc>
  </rcc>
  <rcc rId="25066" sId="1">
    <oc r="BE789">
      <f>ROW()</f>
    </oc>
    <nc r="BE789">
      <f>ROW()</f>
    </nc>
  </rcc>
  <rcc rId="25067" sId="1">
    <oc r="BE790">
      <f>ROW()</f>
    </oc>
    <nc r="BE790">
      <f>ROW()</f>
    </nc>
  </rcc>
  <rcc rId="25068" sId="1">
    <oc r="BE791">
      <f>ROW()</f>
    </oc>
    <nc r="BE791">
      <f>ROW()</f>
    </nc>
  </rcc>
  <rcc rId="25069" sId="1">
    <oc r="BE792">
      <f>ROW()</f>
    </oc>
    <nc r="BE792">
      <f>ROW()</f>
    </nc>
  </rcc>
  <rcc rId="25070" sId="1">
    <oc r="BE793">
      <f>ROW()</f>
    </oc>
    <nc r="BE793">
      <f>ROW()</f>
    </nc>
  </rcc>
  <rcc rId="25071" sId="1">
    <oc r="BE794">
      <f>ROW()</f>
    </oc>
    <nc r="BE794">
      <f>ROW()</f>
    </nc>
  </rcc>
  <rcc rId="25072" sId="1">
    <oc r="BE795">
      <f>ROW()</f>
    </oc>
    <nc r="BE795">
      <f>ROW()</f>
    </nc>
  </rcc>
  <rcc rId="25073" sId="1">
    <oc r="BE796">
      <f>ROW()</f>
    </oc>
    <nc r="BE796">
      <f>ROW()</f>
    </nc>
  </rcc>
  <rcc rId="25074" sId="1">
    <oc r="BE797">
      <f>ROW()</f>
    </oc>
    <nc r="BE797">
      <f>ROW()</f>
    </nc>
  </rcc>
  <rcc rId="25075" sId="1">
    <oc r="BE798">
      <f>ROW()</f>
    </oc>
    <nc r="BE798">
      <f>ROW()</f>
    </nc>
  </rcc>
  <rcc rId="25076" sId="1">
    <oc r="BE799">
      <f>ROW()</f>
    </oc>
    <nc r="BE799">
      <f>ROW()</f>
    </nc>
  </rcc>
  <rcc rId="25077" sId="1">
    <oc r="BE800">
      <f>ROW()</f>
    </oc>
    <nc r="BE800">
      <f>ROW()</f>
    </nc>
  </rcc>
  <rcc rId="25078" sId="1">
    <oc r="BE801">
      <f>ROW()</f>
    </oc>
    <nc r="BE801">
      <f>ROW()</f>
    </nc>
  </rcc>
  <rcc rId="25079" sId="1">
    <oc r="BE802">
      <f>ROW()</f>
    </oc>
    <nc r="BE802">
      <f>ROW()</f>
    </nc>
  </rcc>
  <rcc rId="25080" sId="1">
    <oc r="BE803">
      <f>ROW()</f>
    </oc>
    <nc r="BE803">
      <f>ROW()</f>
    </nc>
  </rcc>
  <rcc rId="25081" sId="1">
    <oc r="BE804">
      <f>ROW()</f>
    </oc>
    <nc r="BE804">
      <f>ROW()</f>
    </nc>
  </rcc>
  <rcc rId="25082" sId="1">
    <oc r="BE805">
      <f>ROW()</f>
    </oc>
    <nc r="BE805">
      <f>ROW()</f>
    </nc>
  </rcc>
  <rcc rId="25083" sId="1">
    <oc r="BE806">
      <f>ROW()</f>
    </oc>
    <nc r="BE806">
      <f>ROW()</f>
    </nc>
  </rcc>
  <rcc rId="25084" sId="1">
    <oc r="BE807">
      <f>ROW()</f>
    </oc>
    <nc r="BE807">
      <f>ROW()</f>
    </nc>
  </rcc>
  <rcc rId="25085" sId="1">
    <oc r="BE808">
      <f>ROW()</f>
    </oc>
    <nc r="BE808">
      <f>ROW()</f>
    </nc>
  </rcc>
  <rcc rId="25086" sId="1">
    <oc r="BE809">
      <f>ROW()</f>
    </oc>
    <nc r="BE809">
      <f>ROW()</f>
    </nc>
  </rcc>
  <rcc rId="25087" sId="1">
    <oc r="BE810">
      <f>ROW()</f>
    </oc>
    <nc r="BE810">
      <f>ROW()</f>
    </nc>
  </rcc>
  <rcc rId="25088" sId="1">
    <oc r="BE811">
      <f>ROW()</f>
    </oc>
    <nc r="BE811">
      <f>ROW()</f>
    </nc>
  </rcc>
  <rcc rId="25089" sId="1">
    <oc r="BE812">
      <f>ROW()</f>
    </oc>
    <nc r="BE812">
      <f>ROW()</f>
    </nc>
  </rcc>
  <rcc rId="25090" sId="1">
    <oc r="BE813">
      <f>ROW()</f>
    </oc>
    <nc r="BE813">
      <f>ROW()</f>
    </nc>
  </rcc>
  <rcc rId="25091" sId="1">
    <oc r="BE814">
      <f>ROW()</f>
    </oc>
    <nc r="BE814">
      <f>ROW()</f>
    </nc>
  </rcc>
  <rcc rId="25092" sId="1">
    <oc r="BE815">
      <f>ROW()</f>
    </oc>
    <nc r="BE815">
      <f>ROW()</f>
    </nc>
  </rcc>
  <rcc rId="25093" sId="1">
    <oc r="BE816">
      <f>ROW()</f>
    </oc>
    <nc r="BE816">
      <f>ROW()</f>
    </nc>
  </rcc>
  <rcc rId="25094" sId="1">
    <oc r="BE817">
      <f>ROW()</f>
    </oc>
    <nc r="BE817">
      <f>ROW()</f>
    </nc>
  </rcc>
  <rcc rId="25095" sId="1">
    <oc r="BE818">
      <f>ROW()</f>
    </oc>
    <nc r="BE818">
      <f>ROW()</f>
    </nc>
  </rcc>
  <rcc rId="25096" sId="1">
    <oc r="BE819">
      <f>ROW()</f>
    </oc>
    <nc r="BE819">
      <f>ROW()</f>
    </nc>
  </rcc>
  <rcc rId="25097" sId="1">
    <oc r="BE820">
      <f>ROW()</f>
    </oc>
    <nc r="BE820">
      <f>ROW()</f>
    </nc>
  </rcc>
  <rcc rId="25098" sId="1">
    <oc r="BE821">
      <f>ROW()</f>
    </oc>
    <nc r="BE821">
      <f>ROW()</f>
    </nc>
  </rcc>
  <rcc rId="25099" sId="1">
    <oc r="BE822">
      <f>ROW()</f>
    </oc>
    <nc r="BE822">
      <f>ROW()</f>
    </nc>
  </rcc>
  <rcc rId="25100" sId="1">
    <oc r="BE823">
      <f>ROW()</f>
    </oc>
    <nc r="BE823">
      <f>ROW()</f>
    </nc>
  </rcc>
  <rcc rId="25101" sId="1">
    <oc r="BE824">
      <f>ROW()</f>
    </oc>
    <nc r="BE824">
      <f>ROW()</f>
    </nc>
  </rcc>
  <rcc rId="25102" sId="1">
    <oc r="BE825">
      <f>ROW()</f>
    </oc>
    <nc r="BE825">
      <f>ROW()</f>
    </nc>
  </rcc>
  <rcc rId="25103" sId="1">
    <oc r="BE826">
      <f>ROW()</f>
    </oc>
    <nc r="BE826">
      <f>ROW()</f>
    </nc>
  </rcc>
  <rcc rId="25104" sId="1">
    <oc r="BE827">
      <f>ROW()</f>
    </oc>
    <nc r="BE827">
      <f>ROW()</f>
    </nc>
  </rcc>
  <rcc rId="25105" sId="1">
    <oc r="BE828">
      <f>ROW()</f>
    </oc>
    <nc r="BE828">
      <f>ROW()</f>
    </nc>
  </rcc>
  <rcc rId="25106" sId="1">
    <oc r="BE829">
      <f>ROW()</f>
    </oc>
    <nc r="BE829">
      <f>ROW()</f>
    </nc>
  </rcc>
  <rcc rId="25107" sId="1">
    <oc r="BE830">
      <f>ROW()</f>
    </oc>
    <nc r="BE830">
      <f>ROW()</f>
    </nc>
  </rcc>
  <rcc rId="25108" sId="1">
    <oc r="BE831">
      <f>ROW()</f>
    </oc>
    <nc r="BE831">
      <f>ROW()</f>
    </nc>
  </rcc>
  <rcc rId="25109" sId="1">
    <oc r="BE832">
      <f>ROW()</f>
    </oc>
    <nc r="BE832">
      <f>ROW()</f>
    </nc>
  </rcc>
  <rcc rId="25110" sId="1">
    <oc r="BE833">
      <f>ROW()</f>
    </oc>
    <nc r="BE833">
      <f>ROW()</f>
    </nc>
  </rcc>
  <rcc rId="25111" sId="1">
    <oc r="BE834">
      <f>ROW()</f>
    </oc>
    <nc r="BE834">
      <f>ROW()</f>
    </nc>
  </rcc>
  <rcc rId="25112" sId="1">
    <oc r="BE835">
      <f>ROW()</f>
    </oc>
    <nc r="BE835">
      <f>ROW()</f>
    </nc>
  </rcc>
  <rcc rId="25113" sId="1">
    <oc r="BE836">
      <f>ROW()</f>
    </oc>
    <nc r="BE836">
      <f>ROW()</f>
    </nc>
  </rcc>
  <rcc rId="25114" sId="1">
    <oc r="BE837">
      <f>ROW()</f>
    </oc>
    <nc r="BE837">
      <f>ROW()</f>
    </nc>
  </rcc>
  <rcc rId="25115" sId="1">
    <oc r="BE838">
      <f>ROW()</f>
    </oc>
    <nc r="BE838">
      <f>ROW()</f>
    </nc>
  </rcc>
  <rcc rId="25116" sId="1">
    <oc r="BE839">
      <f>ROW()</f>
    </oc>
    <nc r="BE839">
      <f>ROW()</f>
    </nc>
  </rcc>
  <rcc rId="25117" sId="1">
    <oc r="BE840">
      <f>ROW()</f>
    </oc>
    <nc r="BE840">
      <f>ROW()</f>
    </nc>
  </rcc>
  <rcc rId="25118" sId="1">
    <oc r="BE841">
      <f>ROW()</f>
    </oc>
    <nc r="BE841">
      <f>ROW()</f>
    </nc>
  </rcc>
  <rcc rId="25119" sId="1">
    <oc r="BE842">
      <f>ROW()</f>
    </oc>
    <nc r="BE842">
      <f>ROW()</f>
    </nc>
  </rcc>
  <rcc rId="25120" sId="1">
    <oc r="BE843">
      <f>ROW()</f>
    </oc>
    <nc r="BE843">
      <f>ROW()</f>
    </nc>
  </rcc>
  <rcc rId="25121" sId="1">
    <oc r="BE844">
      <f>ROW()</f>
    </oc>
    <nc r="BE844">
      <f>ROW()</f>
    </nc>
  </rcc>
  <rcc rId="25122" sId="1">
    <oc r="BE845">
      <f>ROW()</f>
    </oc>
    <nc r="BE845">
      <f>ROW()</f>
    </nc>
  </rcc>
  <rcc rId="25123" sId="1">
    <oc r="BE846">
      <f>ROW()</f>
    </oc>
    <nc r="BE846">
      <f>ROW()</f>
    </nc>
  </rcc>
  <rcc rId="25124" sId="1">
    <oc r="BE847">
      <f>ROW()</f>
    </oc>
    <nc r="BE847">
      <f>ROW()</f>
    </nc>
  </rcc>
  <rcc rId="25125" sId="1">
    <oc r="BE848">
      <f>ROW()</f>
    </oc>
    <nc r="BE848">
      <f>ROW()</f>
    </nc>
  </rcc>
  <rcc rId="25126" sId="1">
    <oc r="BE849">
      <f>ROW()</f>
    </oc>
    <nc r="BE849">
      <f>ROW()</f>
    </nc>
  </rcc>
  <rcc rId="25127" sId="1">
    <oc r="BE850">
      <f>ROW()</f>
    </oc>
    <nc r="BE850">
      <f>ROW()</f>
    </nc>
  </rcc>
  <rcc rId="25128" sId="1">
    <oc r="BE851">
      <f>ROW()</f>
    </oc>
    <nc r="BE851">
      <f>ROW()</f>
    </nc>
  </rcc>
  <rcc rId="25129" sId="1">
    <oc r="BE852">
      <f>ROW()</f>
    </oc>
    <nc r="BE852">
      <f>ROW()</f>
    </nc>
  </rcc>
  <rcc rId="25130" sId="1">
    <oc r="BE853">
      <f>ROW()</f>
    </oc>
    <nc r="BE853">
      <f>ROW()</f>
    </nc>
  </rcc>
  <rcc rId="25131" sId="1">
    <oc r="BE854">
      <f>ROW()</f>
    </oc>
    <nc r="BE854">
      <f>ROW()</f>
    </nc>
  </rcc>
  <rcc rId="25132" sId="1">
    <oc r="BE855">
      <f>ROW()</f>
    </oc>
    <nc r="BE855">
      <f>ROW()</f>
    </nc>
  </rcc>
  <rcc rId="25133" sId="1">
    <oc r="BE856">
      <f>ROW()</f>
    </oc>
    <nc r="BE856">
      <f>ROW()</f>
    </nc>
  </rcc>
  <rcc rId="25134" sId="1">
    <oc r="BE857">
      <f>ROW()</f>
    </oc>
    <nc r="BE857">
      <f>ROW()</f>
    </nc>
  </rcc>
  <rcc rId="25135" sId="1">
    <oc r="BE858">
      <f>ROW()</f>
    </oc>
    <nc r="BE858">
      <f>ROW()</f>
    </nc>
  </rcc>
  <rcc rId="25136" sId="1">
    <oc r="BE859">
      <f>ROW()</f>
    </oc>
    <nc r="BE859">
      <f>ROW()</f>
    </nc>
  </rcc>
  <rcc rId="25137" sId="1">
    <oc r="BE860">
      <f>ROW()</f>
    </oc>
    <nc r="BE860">
      <f>ROW()</f>
    </nc>
  </rcc>
  <rcc rId="25138" sId="1">
    <oc r="BE861">
      <f>ROW()</f>
    </oc>
    <nc r="BE861">
      <f>ROW()</f>
    </nc>
  </rcc>
  <rcc rId="25139" sId="1">
    <oc r="BE862">
      <f>ROW()</f>
    </oc>
    <nc r="BE862">
      <f>ROW()</f>
    </nc>
  </rcc>
  <rcc rId="25140" sId="1">
    <oc r="BE863">
      <f>ROW()</f>
    </oc>
    <nc r="BE863">
      <f>ROW()</f>
    </nc>
  </rcc>
  <rcc rId="25141" sId="1">
    <oc r="BE864">
      <f>ROW()</f>
    </oc>
    <nc r="BE864">
      <f>ROW()</f>
    </nc>
  </rcc>
  <rcc rId="25142" sId="1">
    <oc r="BE865">
      <f>ROW()</f>
    </oc>
    <nc r="BE865">
      <f>ROW()</f>
    </nc>
  </rcc>
  <rcc rId="25143" sId="1">
    <oc r="BE866">
      <f>ROW()</f>
    </oc>
    <nc r="BE866">
      <f>ROW()</f>
    </nc>
  </rcc>
  <rcc rId="25144" sId="1">
    <oc r="BE867">
      <f>ROW()</f>
    </oc>
    <nc r="BE867">
      <f>ROW()</f>
    </nc>
  </rcc>
  <rcc rId="25145" sId="1">
    <oc r="BE868">
      <f>ROW()</f>
    </oc>
    <nc r="BE868">
      <f>ROW()</f>
    </nc>
  </rcc>
  <rcc rId="25146" sId="1">
    <oc r="BE869">
      <f>ROW()</f>
    </oc>
    <nc r="BE869">
      <f>ROW()</f>
    </nc>
  </rcc>
  <rcc rId="25147" sId="1">
    <oc r="BE870">
      <f>ROW()</f>
    </oc>
    <nc r="BE870">
      <f>ROW()</f>
    </nc>
  </rcc>
  <rcc rId="25148" sId="1">
    <oc r="BE871">
      <f>ROW()</f>
    </oc>
    <nc r="BE871">
      <f>ROW()</f>
    </nc>
  </rcc>
  <rcc rId="25149" sId="1">
    <oc r="BE872">
      <f>ROW()</f>
    </oc>
    <nc r="BE872">
      <f>ROW()</f>
    </nc>
  </rcc>
  <rcc rId="25150" sId="1">
    <oc r="BE873">
      <f>ROW()</f>
    </oc>
    <nc r="BE873">
      <f>ROW()</f>
    </nc>
  </rcc>
  <rcc rId="25151" sId="1">
    <oc r="BE874">
      <f>ROW()</f>
    </oc>
    <nc r="BE874">
      <f>ROW()</f>
    </nc>
  </rcc>
  <rcc rId="25152" sId="1">
    <oc r="BE875">
      <f>ROW()</f>
    </oc>
    <nc r="BE875">
      <f>ROW()</f>
    </nc>
  </rcc>
  <rcc rId="25153" sId="1">
    <oc r="BE876">
      <f>ROW()</f>
    </oc>
    <nc r="BE876">
      <f>ROW()</f>
    </nc>
  </rcc>
  <rcc rId="25154" sId="1">
    <oc r="BE877">
      <f>ROW()</f>
    </oc>
    <nc r="BE877">
      <f>ROW()</f>
    </nc>
  </rcc>
  <rcc rId="25155" sId="1">
    <oc r="BE878">
      <f>ROW()</f>
    </oc>
    <nc r="BE878">
      <f>ROW()</f>
    </nc>
  </rcc>
  <rcc rId="25156" sId="1">
    <oc r="BE879">
      <f>ROW()</f>
    </oc>
    <nc r="BE879">
      <f>ROW()</f>
    </nc>
  </rcc>
  <rcc rId="25157" sId="1">
    <oc r="BE880">
      <f>ROW()</f>
    </oc>
    <nc r="BE880">
      <f>ROW()</f>
    </nc>
  </rcc>
  <rcc rId="25158" sId="1">
    <oc r="BE881">
      <f>ROW()</f>
    </oc>
    <nc r="BE881">
      <f>ROW()</f>
    </nc>
  </rcc>
  <rcc rId="25159" sId="1">
    <oc r="BE882">
      <f>ROW()</f>
    </oc>
    <nc r="BE882">
      <f>ROW()</f>
    </nc>
  </rcc>
  <rcc rId="25160" sId="1">
    <oc r="BE883">
      <f>ROW()</f>
    </oc>
    <nc r="BE883">
      <f>ROW()</f>
    </nc>
  </rcc>
  <rcc rId="25161" sId="1">
    <oc r="BE884">
      <f>ROW()</f>
    </oc>
    <nc r="BE884">
      <f>ROW()</f>
    </nc>
  </rcc>
  <rcc rId="25162" sId="1">
    <oc r="BE885">
      <f>ROW()</f>
    </oc>
    <nc r="BE885">
      <f>ROW()</f>
    </nc>
  </rcc>
  <rcc rId="25163" sId="1">
    <oc r="BE886">
      <f>ROW()</f>
    </oc>
    <nc r="BE886">
      <f>ROW()</f>
    </nc>
  </rcc>
  <rcc rId="25164" sId="1">
    <oc r="BE887">
      <f>ROW()</f>
    </oc>
    <nc r="BE887">
      <f>ROW()</f>
    </nc>
  </rcc>
  <rcc rId="25165" sId="1">
    <oc r="BE888">
      <f>ROW()</f>
    </oc>
    <nc r="BE888">
      <f>ROW()</f>
    </nc>
  </rcc>
  <rcc rId="25166" sId="1">
    <oc r="BE889">
      <f>ROW()</f>
    </oc>
    <nc r="BE889">
      <f>ROW()</f>
    </nc>
  </rcc>
  <rcc rId="25167" sId="1">
    <oc r="BE890">
      <f>ROW()</f>
    </oc>
    <nc r="BE890">
      <f>ROW()</f>
    </nc>
  </rcc>
  <rcc rId="25168" sId="1">
    <oc r="BE891">
      <f>ROW()</f>
    </oc>
    <nc r="BE891">
      <f>ROW()</f>
    </nc>
  </rcc>
  <rcc rId="25169" sId="1">
    <oc r="BE892">
      <f>ROW()</f>
    </oc>
    <nc r="BE892">
      <f>ROW()</f>
    </nc>
  </rcc>
  <rcc rId="25170" sId="1">
    <oc r="BE893">
      <f>ROW()</f>
    </oc>
    <nc r="BE893">
      <f>ROW()</f>
    </nc>
  </rcc>
  <rcc rId="25171" sId="1">
    <oc r="BE894">
      <f>ROW()</f>
    </oc>
    <nc r="BE894">
      <f>ROW()</f>
    </nc>
  </rcc>
  <rcc rId="25172" sId="1">
    <oc r="BE895">
      <f>ROW()</f>
    </oc>
    <nc r="BE895">
      <f>ROW()</f>
    </nc>
  </rcc>
  <rcc rId="25173" sId="1">
    <oc r="BE896">
      <f>ROW()</f>
    </oc>
    <nc r="BE896">
      <f>ROW()</f>
    </nc>
  </rcc>
  <rcc rId="25174" sId="1">
    <oc r="BE897">
      <f>ROW()</f>
    </oc>
    <nc r="BE897">
      <f>ROW()</f>
    </nc>
  </rcc>
  <rcc rId="25175" sId="1">
    <oc r="BE898">
      <f>ROW()</f>
    </oc>
    <nc r="BE898">
      <f>ROW()</f>
    </nc>
  </rcc>
  <rcc rId="25176" sId="1">
    <oc r="BE899">
      <f>ROW()</f>
    </oc>
    <nc r="BE899">
      <f>ROW()</f>
    </nc>
  </rcc>
  <rcc rId="25177" sId="1">
    <oc r="BE900">
      <f>ROW()</f>
    </oc>
    <nc r="BE900">
      <f>ROW()</f>
    </nc>
  </rcc>
  <rcc rId="25178" sId="1">
    <oc r="BE901">
      <f>ROW()</f>
    </oc>
    <nc r="BE901">
      <f>ROW()</f>
    </nc>
  </rcc>
  <rcc rId="25179" sId="1">
    <oc r="BE902">
      <f>ROW()</f>
    </oc>
    <nc r="BE902">
      <f>ROW()</f>
    </nc>
  </rcc>
  <rcc rId="25180" sId="1">
    <oc r="BE903">
      <f>ROW()</f>
    </oc>
    <nc r="BE903">
      <f>ROW()</f>
    </nc>
  </rcc>
  <rcc rId="25181" sId="1">
    <oc r="BE904">
      <f>ROW()</f>
    </oc>
    <nc r="BE904">
      <f>ROW()</f>
    </nc>
  </rcc>
  <rcc rId="25182" sId="1">
    <oc r="BE905">
      <f>ROW()</f>
    </oc>
    <nc r="BE905">
      <f>ROW()</f>
    </nc>
  </rcc>
  <rcc rId="25183" sId="1">
    <oc r="BE906">
      <f>ROW()</f>
    </oc>
    <nc r="BE906">
      <f>ROW()</f>
    </nc>
  </rcc>
  <rcc rId="25184" sId="1">
    <oc r="BE907">
      <f>ROW()</f>
    </oc>
    <nc r="BE907">
      <f>ROW()</f>
    </nc>
  </rcc>
  <rcc rId="25185" sId="1">
    <oc r="BE908">
      <f>ROW()</f>
    </oc>
    <nc r="BE908">
      <f>ROW()</f>
    </nc>
  </rcc>
  <rcc rId="25186" sId="1">
    <oc r="BE909">
      <f>ROW()</f>
    </oc>
    <nc r="BE909">
      <f>ROW()</f>
    </nc>
  </rcc>
  <rcc rId="25187" sId="1">
    <oc r="BE910">
      <f>ROW()</f>
    </oc>
    <nc r="BE910">
      <f>ROW()</f>
    </nc>
  </rcc>
  <rcc rId="25188" sId="1">
    <oc r="BE911">
      <f>ROW()</f>
    </oc>
    <nc r="BE911">
      <f>ROW()</f>
    </nc>
  </rcc>
  <rcc rId="25189" sId="1">
    <oc r="BE912">
      <f>ROW()</f>
    </oc>
    <nc r="BE912">
      <f>ROW()</f>
    </nc>
  </rcc>
  <rcc rId="25190" sId="1">
    <oc r="BE913">
      <f>ROW()</f>
    </oc>
    <nc r="BE913">
      <f>ROW()</f>
    </nc>
  </rcc>
  <rcc rId="25191" sId="1">
    <oc r="BE914">
      <f>ROW()</f>
    </oc>
    <nc r="BE914">
      <f>ROW()</f>
    </nc>
  </rcc>
  <rcc rId="25192" sId="1">
    <oc r="BE915">
      <f>ROW()</f>
    </oc>
    <nc r="BE915">
      <f>ROW()</f>
    </nc>
  </rcc>
  <rcc rId="25193" sId="1">
    <oc r="BE916">
      <f>ROW()</f>
    </oc>
    <nc r="BE916">
      <f>ROW()</f>
    </nc>
  </rcc>
  <rcc rId="25194" sId="1">
    <oc r="BE917">
      <f>ROW()</f>
    </oc>
    <nc r="BE917">
      <f>ROW()</f>
    </nc>
  </rcc>
  <rcc rId="25195" sId="1">
    <oc r="BE918">
      <f>ROW()</f>
    </oc>
    <nc r="BE918">
      <f>ROW()</f>
    </nc>
  </rcc>
  <rcc rId="25196" sId="1">
    <oc r="BE919">
      <f>ROW()</f>
    </oc>
    <nc r="BE919">
      <f>ROW()</f>
    </nc>
  </rcc>
  <rcc rId="25197" sId="1">
    <oc r="BE920">
      <f>ROW()</f>
    </oc>
    <nc r="BE920">
      <f>ROW()</f>
    </nc>
  </rcc>
  <rcc rId="25198" sId="1">
    <oc r="BE921">
      <f>ROW()</f>
    </oc>
    <nc r="BE921">
      <f>ROW()</f>
    </nc>
  </rcc>
  <rcc rId="25199" sId="1">
    <oc r="BE922">
      <f>ROW()</f>
    </oc>
    <nc r="BE922">
      <f>ROW()</f>
    </nc>
  </rcc>
  <rcc rId="25200" sId="1">
    <oc r="BE923">
      <f>ROW()</f>
    </oc>
    <nc r="BE923">
      <f>ROW()</f>
    </nc>
  </rcc>
  <rcc rId="25201" sId="1">
    <oc r="BE924">
      <f>ROW()</f>
    </oc>
    <nc r="BE924">
      <f>ROW()</f>
    </nc>
  </rcc>
  <rcc rId="25202" sId="1">
    <oc r="BE925">
      <f>ROW()</f>
    </oc>
    <nc r="BE925">
      <f>ROW()</f>
    </nc>
  </rcc>
  <rcc rId="25203" sId="1">
    <oc r="BE926">
      <f>ROW()</f>
    </oc>
    <nc r="BE926">
      <f>ROW()</f>
    </nc>
  </rcc>
  <rcc rId="25204" sId="1">
    <oc r="BE927">
      <f>ROW()</f>
    </oc>
    <nc r="BE927">
      <f>ROW()</f>
    </nc>
  </rcc>
  <rcc rId="25205" sId="1">
    <oc r="BE928">
      <f>ROW()</f>
    </oc>
    <nc r="BE928">
      <f>ROW()</f>
    </nc>
  </rcc>
  <rcc rId="25206" sId="1">
    <oc r="BE929">
      <f>ROW()</f>
    </oc>
    <nc r="BE929">
      <f>ROW()</f>
    </nc>
  </rcc>
  <rcc rId="25207" sId="1">
    <oc r="BE930">
      <f>ROW()</f>
    </oc>
    <nc r="BE930">
      <f>ROW()</f>
    </nc>
  </rcc>
  <rcc rId="25208" sId="1">
    <oc r="BE931">
      <f>ROW()</f>
    </oc>
    <nc r="BE931">
      <f>ROW()</f>
    </nc>
  </rcc>
  <rcc rId="25209" sId="1">
    <oc r="BE932">
      <f>ROW()</f>
    </oc>
    <nc r="BE932">
      <f>ROW()</f>
    </nc>
  </rcc>
  <rcc rId="25210" sId="1">
    <oc r="BE933">
      <f>ROW()</f>
    </oc>
    <nc r="BE933">
      <f>ROW()</f>
    </nc>
  </rcc>
  <rcc rId="25211" sId="1">
    <oc r="BE934">
      <f>ROW()</f>
    </oc>
    <nc r="BE934">
      <f>ROW()</f>
    </nc>
  </rcc>
  <rcc rId="25212" sId="1">
    <oc r="BE935">
      <f>ROW()</f>
    </oc>
    <nc r="BE935">
      <f>ROW()</f>
    </nc>
  </rcc>
  <rcc rId="25213" sId="1">
    <oc r="BE936">
      <f>ROW()</f>
    </oc>
    <nc r="BE936">
      <f>ROW()</f>
    </nc>
  </rcc>
  <rcc rId="25214" sId="1">
    <oc r="BE937">
      <f>ROW()</f>
    </oc>
    <nc r="BE937">
      <f>ROW()</f>
    </nc>
  </rcc>
  <rcc rId="25215" sId="1">
    <oc r="BE938">
      <f>ROW()</f>
    </oc>
    <nc r="BE938">
      <f>ROW()</f>
    </nc>
  </rcc>
  <rcc rId="25216" sId="1">
    <oc r="BE939">
      <f>ROW()</f>
    </oc>
    <nc r="BE939">
      <f>ROW()</f>
    </nc>
  </rcc>
  <rcc rId="25217" sId="1">
    <oc r="BE940">
      <f>ROW()</f>
    </oc>
    <nc r="BE940">
      <f>ROW()</f>
    </nc>
  </rcc>
  <rcc rId="25218" sId="1">
    <oc r="BE941">
      <f>ROW()</f>
    </oc>
    <nc r="BE941">
      <f>ROW()</f>
    </nc>
  </rcc>
  <rcc rId="25219" sId="1">
    <oc r="BE942">
      <f>ROW()</f>
    </oc>
    <nc r="BE942">
      <f>ROW()</f>
    </nc>
  </rcc>
  <rcc rId="25220" sId="1">
    <oc r="BE943">
      <f>ROW()</f>
    </oc>
    <nc r="BE943">
      <f>ROW()</f>
    </nc>
  </rcc>
  <rcc rId="25221" sId="1">
    <oc r="BE944">
      <f>ROW()</f>
    </oc>
    <nc r="BE944">
      <f>ROW()</f>
    </nc>
  </rcc>
  <rcc rId="25222" sId="1">
    <oc r="BE945">
      <f>ROW()</f>
    </oc>
    <nc r="BE945">
      <f>ROW()</f>
    </nc>
  </rcc>
  <rcc rId="25223" sId="1">
    <oc r="BE946">
      <f>ROW()</f>
    </oc>
    <nc r="BE946">
      <f>ROW()</f>
    </nc>
  </rcc>
  <rcc rId="25224" sId="1">
    <oc r="BE947">
      <f>ROW()</f>
    </oc>
    <nc r="BE947">
      <f>ROW()</f>
    </nc>
  </rcc>
  <rcc rId="25225" sId="1">
    <oc r="BE948">
      <f>ROW()</f>
    </oc>
    <nc r="BE948">
      <f>ROW()</f>
    </nc>
  </rcc>
  <rcc rId="25226" sId="1">
    <oc r="BE949">
      <f>ROW()</f>
    </oc>
    <nc r="BE949">
      <f>ROW()</f>
    </nc>
  </rcc>
  <rcc rId="25227" sId="1">
    <oc r="BE950">
      <f>ROW()</f>
    </oc>
    <nc r="BE950">
      <f>ROW()</f>
    </nc>
  </rcc>
  <rcc rId="25228" sId="1">
    <oc r="BE951">
      <f>ROW()</f>
    </oc>
    <nc r="BE951">
      <f>ROW()</f>
    </nc>
  </rcc>
  <rcc rId="25229" sId="1">
    <oc r="BE952">
      <f>ROW()</f>
    </oc>
    <nc r="BE952">
      <f>ROW()</f>
    </nc>
  </rcc>
  <rcc rId="25230" sId="1">
    <oc r="BE953">
      <f>ROW()</f>
    </oc>
    <nc r="BE953">
      <f>ROW()</f>
    </nc>
  </rcc>
  <rcc rId="25231" sId="1">
    <oc r="BE954">
      <f>ROW()</f>
    </oc>
    <nc r="BE954">
      <f>ROW()</f>
    </nc>
  </rcc>
  <rcc rId="25232" sId="1">
    <oc r="BE955">
      <f>ROW()</f>
    </oc>
    <nc r="BE955">
      <f>ROW()</f>
    </nc>
  </rcc>
  <rcc rId="25233" sId="1">
    <oc r="BE956">
      <f>ROW()</f>
    </oc>
    <nc r="BE956">
      <f>ROW()</f>
    </nc>
  </rcc>
  <rcc rId="25234" sId="1">
    <oc r="BE957">
      <f>ROW()</f>
    </oc>
    <nc r="BE957">
      <f>ROW()</f>
    </nc>
  </rcc>
  <rcc rId="25235" sId="1">
    <oc r="BE958">
      <f>ROW()</f>
    </oc>
    <nc r="BE958">
      <f>ROW()</f>
    </nc>
  </rcc>
  <rcc rId="25236" sId="1">
    <oc r="BE959">
      <f>ROW()</f>
    </oc>
    <nc r="BE959">
      <f>ROW()</f>
    </nc>
  </rcc>
  <rcc rId="25237" sId="1">
    <oc r="BE960">
      <f>ROW()</f>
    </oc>
    <nc r="BE960">
      <f>ROW()</f>
    </nc>
  </rcc>
  <rcc rId="25238" sId="1">
    <oc r="BE961">
      <f>ROW()</f>
    </oc>
    <nc r="BE961">
      <f>ROW()</f>
    </nc>
  </rcc>
  <rcc rId="25239" sId="1">
    <oc r="BE962">
      <f>ROW()</f>
    </oc>
    <nc r="BE962">
      <f>ROW()</f>
    </nc>
  </rcc>
  <rcc rId="25240" sId="1">
    <oc r="BE963">
      <f>ROW()</f>
    </oc>
    <nc r="BE963">
      <f>ROW()</f>
    </nc>
  </rcc>
  <rcc rId="25241" sId="1">
    <oc r="BE964">
      <f>ROW()</f>
    </oc>
    <nc r="BE964">
      <f>ROW()</f>
    </nc>
  </rcc>
  <rcc rId="25242" sId="1">
    <oc r="BE965">
      <f>ROW()</f>
    </oc>
    <nc r="BE965">
      <f>ROW()</f>
    </nc>
  </rcc>
  <rcc rId="25243" sId="1">
    <oc r="BE966">
      <f>ROW()</f>
    </oc>
    <nc r="BE966">
      <f>ROW()</f>
    </nc>
  </rcc>
  <rcc rId="25244" sId="1">
    <oc r="BE967">
      <f>ROW()</f>
    </oc>
    <nc r="BE967">
      <f>ROW()</f>
    </nc>
  </rcc>
  <rcc rId="25245" sId="1">
    <oc r="BE968">
      <f>ROW()</f>
    </oc>
    <nc r="BE968">
      <f>ROW()</f>
    </nc>
  </rcc>
  <rcc rId="25246" sId="1">
    <oc r="BE969">
      <f>ROW()</f>
    </oc>
    <nc r="BE969">
      <f>ROW()</f>
    </nc>
  </rcc>
  <rcc rId="25247" sId="1">
    <oc r="BE970">
      <f>ROW()</f>
    </oc>
    <nc r="BE970">
      <f>ROW()</f>
    </nc>
  </rcc>
  <rcc rId="25248" sId="1">
    <oc r="BE971">
      <f>ROW()</f>
    </oc>
    <nc r="BE971">
      <f>ROW()</f>
    </nc>
  </rcc>
  <rcc rId="25249" sId="1">
    <oc r="BE972">
      <f>ROW()</f>
    </oc>
    <nc r="BE972">
      <f>ROW()</f>
    </nc>
  </rcc>
  <rcc rId="25250" sId="1">
    <oc r="BE973">
      <f>ROW()</f>
    </oc>
    <nc r="BE973">
      <f>ROW()</f>
    </nc>
  </rcc>
  <rcc rId="25251" sId="1">
    <oc r="BE974">
      <f>ROW()</f>
    </oc>
    <nc r="BE974">
      <f>ROW()</f>
    </nc>
  </rcc>
  <rcc rId="25252" sId="1">
    <oc r="BE975">
      <f>ROW()</f>
    </oc>
    <nc r="BE975">
      <f>ROW()</f>
    </nc>
  </rcc>
  <rcc rId="25253" sId="1">
    <oc r="BE976">
      <f>ROW()</f>
    </oc>
    <nc r="BE976">
      <f>ROW()</f>
    </nc>
  </rcc>
  <rcc rId="25254" sId="1">
    <oc r="BE977">
      <f>ROW()</f>
    </oc>
    <nc r="BE977">
      <f>ROW()</f>
    </nc>
  </rcc>
  <rcc rId="25255" sId="1">
    <oc r="BE978">
      <f>ROW()</f>
    </oc>
    <nc r="BE978">
      <f>ROW()</f>
    </nc>
  </rcc>
  <rcc rId="25256" sId="1">
    <oc r="BE979">
      <f>ROW()</f>
    </oc>
    <nc r="BE979">
      <f>ROW()</f>
    </nc>
  </rcc>
  <rcc rId="25257" sId="1">
    <oc r="BE980">
      <f>ROW()</f>
    </oc>
    <nc r="BE980">
      <f>ROW()</f>
    </nc>
  </rcc>
  <rcc rId="25258" sId="1">
    <oc r="BE981">
      <f>ROW()</f>
    </oc>
    <nc r="BE981">
      <f>ROW()</f>
    </nc>
  </rcc>
  <rcc rId="25259" sId="1">
    <oc r="BE982">
      <f>ROW()</f>
    </oc>
    <nc r="BE982">
      <f>ROW()</f>
    </nc>
  </rcc>
  <rcc rId="25260" sId="1">
    <oc r="BE983">
      <f>ROW()</f>
    </oc>
    <nc r="BE983">
      <f>ROW()</f>
    </nc>
  </rcc>
  <rcc rId="25261" sId="1">
    <oc r="BE984">
      <f>ROW()</f>
    </oc>
    <nc r="BE984">
      <f>ROW()</f>
    </nc>
  </rcc>
  <rcc rId="25262" sId="1">
    <oc r="BE985">
      <f>ROW()</f>
    </oc>
    <nc r="BE985">
      <f>ROW()</f>
    </nc>
  </rcc>
  <rcc rId="25263" sId="1">
    <oc r="BE986">
      <f>ROW()</f>
    </oc>
    <nc r="BE986">
      <f>ROW()</f>
    </nc>
  </rcc>
  <rcc rId="25264" sId="1">
    <oc r="BE987">
      <f>ROW()</f>
    </oc>
    <nc r="BE987">
      <f>ROW()</f>
    </nc>
  </rcc>
  <rcc rId="25265" sId="1">
    <oc r="BE988">
      <f>ROW()</f>
    </oc>
    <nc r="BE988">
      <f>ROW()</f>
    </nc>
  </rcc>
  <rcc rId="25266" sId="1">
    <oc r="BE989">
      <f>ROW()</f>
    </oc>
    <nc r="BE989">
      <f>ROW()</f>
    </nc>
  </rcc>
  <rcc rId="25267" sId="1">
    <oc r="BE990">
      <f>ROW()</f>
    </oc>
    <nc r="BE990">
      <f>ROW()</f>
    </nc>
  </rcc>
  <rcc rId="25268" sId="1">
    <oc r="BE991">
      <f>ROW()</f>
    </oc>
    <nc r="BE991">
      <f>ROW()</f>
    </nc>
  </rcc>
  <rcc rId="25269" sId="1">
    <oc r="BE992">
      <f>ROW()</f>
    </oc>
    <nc r="BE992">
      <f>ROW()</f>
    </nc>
  </rcc>
  <rcc rId="25270" sId="1">
    <oc r="BE993">
      <f>ROW()</f>
    </oc>
    <nc r="BE993">
      <f>ROW()</f>
    </nc>
  </rcc>
  <rcc rId="25271" sId="1">
    <oc r="BE994">
      <f>ROW()</f>
    </oc>
    <nc r="BE994">
      <f>ROW()</f>
    </nc>
  </rcc>
  <rcc rId="25272" sId="1">
    <oc r="BE995">
      <f>ROW()</f>
    </oc>
    <nc r="BE995">
      <f>ROW()</f>
    </nc>
  </rcc>
  <rcc rId="25273" sId="1">
    <oc r="BE996">
      <f>ROW()</f>
    </oc>
    <nc r="BE996">
      <f>ROW()</f>
    </nc>
  </rcc>
  <rcc rId="25274" sId="1">
    <oc r="BE997">
      <f>ROW()</f>
    </oc>
    <nc r="BE997">
      <f>ROW()</f>
    </nc>
  </rcc>
  <rcc rId="25275" sId="1">
    <oc r="BE998">
      <f>ROW()</f>
    </oc>
    <nc r="BE998">
      <f>ROW()</f>
    </nc>
  </rcc>
  <rcc rId="25276" sId="1">
    <oc r="BE999">
      <f>ROW()</f>
    </oc>
    <nc r="BE999">
      <f>ROW()</f>
    </nc>
  </rcc>
  <rcc rId="25277" sId="1">
    <oc r="BE1000">
      <f>ROW()</f>
    </oc>
    <nc r="BE1000">
      <f>ROW()</f>
    </nc>
  </rcc>
  <rcc rId="25278" sId="1">
    <oc r="BE1001">
      <f>ROW()</f>
    </oc>
    <nc r="BE1001">
      <f>ROW()</f>
    </nc>
  </rcc>
  <rcc rId="25279" sId="1">
    <oc r="BE1002">
      <f>ROW()</f>
    </oc>
    <nc r="BE1002">
      <f>ROW()</f>
    </nc>
  </rcc>
  <rcc rId="25280" sId="1">
    <oc r="BE1003">
      <f>ROW()</f>
    </oc>
    <nc r="BE1003">
      <f>ROW()</f>
    </nc>
  </rcc>
  <rcc rId="25281" sId="1">
    <oc r="BE1004">
      <f>ROW()</f>
    </oc>
    <nc r="BE1004">
      <f>ROW()</f>
    </nc>
  </rcc>
  <rcc rId="25282" sId="1">
    <oc r="BE1005">
      <f>ROW()</f>
    </oc>
    <nc r="BE1005">
      <f>ROW()</f>
    </nc>
  </rcc>
  <rcc rId="25283" sId="1">
    <oc r="BE1006">
      <f>ROW()</f>
    </oc>
    <nc r="BE1006">
      <f>ROW()</f>
    </nc>
  </rcc>
  <rcc rId="25284" sId="1">
    <oc r="BE1007">
      <f>ROW()</f>
    </oc>
    <nc r="BE1007">
      <f>ROW()</f>
    </nc>
  </rcc>
  <rcc rId="25285" sId="1">
    <oc r="BE1008">
      <f>ROW()</f>
    </oc>
    <nc r="BE1008">
      <f>ROW()</f>
    </nc>
  </rcc>
  <rcc rId="25286" sId="1">
    <oc r="BE1009">
      <f>ROW()</f>
    </oc>
    <nc r="BE1009">
      <f>ROW()</f>
    </nc>
  </rcc>
  <rcc rId="25287" sId="1">
    <oc r="BE1010">
      <f>ROW()</f>
    </oc>
    <nc r="BE1010">
      <f>ROW()</f>
    </nc>
  </rcc>
  <rcc rId="25288" sId="1">
    <oc r="BE1011">
      <f>ROW()</f>
    </oc>
    <nc r="BE1011">
      <f>ROW()</f>
    </nc>
  </rcc>
  <rcc rId="25289" sId="1">
    <oc r="BE1012">
      <f>ROW()</f>
    </oc>
    <nc r="BE1012">
      <f>ROW()</f>
    </nc>
  </rcc>
  <rcc rId="25290" sId="1">
    <oc r="BE1013">
      <f>ROW()</f>
    </oc>
    <nc r="BE1013">
      <f>ROW()</f>
    </nc>
  </rcc>
  <rcc rId="25291" sId="1">
    <oc r="BE1014">
      <f>ROW()</f>
    </oc>
    <nc r="BE1014">
      <f>ROW()</f>
    </nc>
  </rcc>
  <rcc rId="25292" sId="1">
    <oc r="BE1015">
      <f>ROW()</f>
    </oc>
    <nc r="BE1015">
      <f>ROW()</f>
    </nc>
  </rcc>
  <rcc rId="25293" sId="1">
    <oc r="BE1016">
      <f>ROW()</f>
    </oc>
    <nc r="BE1016">
      <f>ROW()</f>
    </nc>
  </rcc>
  <rcc rId="25294" sId="1">
    <oc r="BE1017">
      <f>ROW()</f>
    </oc>
    <nc r="BE1017">
      <f>ROW()</f>
    </nc>
  </rcc>
  <rcc rId="25295" sId="1">
    <oc r="BE1018">
      <f>ROW()</f>
    </oc>
    <nc r="BE1018">
      <f>ROW()</f>
    </nc>
  </rcc>
  <rcc rId="25296" sId="1">
    <oc r="BE1019">
      <f>ROW()</f>
    </oc>
    <nc r="BE1019">
      <f>ROW()</f>
    </nc>
  </rcc>
  <rcc rId="25297" sId="1">
    <oc r="BE1020">
      <f>ROW()</f>
    </oc>
    <nc r="BE1020">
      <f>ROW()</f>
    </nc>
  </rcc>
  <rcc rId="25298" sId="1">
    <oc r="BE1021">
      <f>ROW()</f>
    </oc>
    <nc r="BE1021">
      <f>ROW()</f>
    </nc>
  </rcc>
  <rcc rId="25299" sId="1">
    <oc r="BE1022">
      <f>ROW()</f>
    </oc>
    <nc r="BE1022">
      <f>ROW()</f>
    </nc>
  </rcc>
  <rcc rId="25300" sId="1">
    <oc r="BE1023">
      <f>ROW()</f>
    </oc>
    <nc r="BE1023">
      <f>ROW()</f>
    </nc>
  </rcc>
  <rcc rId="25301" sId="1">
    <oc r="BE1024">
      <f>ROW()</f>
    </oc>
    <nc r="BE1024">
      <f>ROW()</f>
    </nc>
  </rcc>
  <rcc rId="25302" sId="1">
    <oc r="BE1025">
      <f>ROW()</f>
    </oc>
    <nc r="BE1025">
      <f>ROW()</f>
    </nc>
  </rcc>
  <rcc rId="25303" sId="1">
    <oc r="BE1026">
      <f>ROW()</f>
    </oc>
    <nc r="BE1026">
      <f>ROW()</f>
    </nc>
  </rcc>
  <rcc rId="25304" sId="1">
    <oc r="BE1027">
      <f>ROW()</f>
    </oc>
    <nc r="BE1027">
      <f>ROW()</f>
    </nc>
  </rcc>
  <rcc rId="25305" sId="1">
    <oc r="BE1028">
      <f>ROW()</f>
    </oc>
    <nc r="BE1028">
      <f>ROW()</f>
    </nc>
  </rcc>
  <rcc rId="25306" sId="1">
    <oc r="BE1029">
      <f>ROW()</f>
    </oc>
    <nc r="BE1029">
      <f>ROW()</f>
    </nc>
  </rcc>
  <rcc rId="25307" sId="1">
    <oc r="BE1030">
      <f>ROW()</f>
    </oc>
    <nc r="BE1030">
      <f>ROW()</f>
    </nc>
  </rcc>
  <rcc rId="25308" sId="1">
    <oc r="BE1031">
      <f>ROW()</f>
    </oc>
    <nc r="BE1031">
      <f>ROW()</f>
    </nc>
  </rcc>
  <rcc rId="25309" sId="1">
    <oc r="BE1032">
      <f>ROW()</f>
    </oc>
    <nc r="BE1032">
      <f>ROW()</f>
    </nc>
  </rcc>
  <rcc rId="25310" sId="1">
    <oc r="BE1033">
      <f>ROW()</f>
    </oc>
    <nc r="BE1033">
      <f>ROW()</f>
    </nc>
  </rcc>
  <rcc rId="25311" sId="1">
    <oc r="BE1034">
      <f>ROW()</f>
    </oc>
    <nc r="BE1034">
      <f>ROW()</f>
    </nc>
  </rcc>
  <rcc rId="25312" sId="1">
    <oc r="BE1035">
      <f>ROW()</f>
    </oc>
    <nc r="BE1035">
      <f>ROW()</f>
    </nc>
  </rcc>
  <rcc rId="25313" sId="1">
    <oc r="BE1036">
      <f>ROW()</f>
    </oc>
    <nc r="BE1036">
      <f>ROW()</f>
    </nc>
  </rcc>
  <rcc rId="25314" sId="1">
    <oc r="BE1037">
      <f>ROW()</f>
    </oc>
    <nc r="BE1037">
      <f>ROW()</f>
    </nc>
  </rcc>
  <rcc rId="25315" sId="1">
    <oc r="BE1038">
      <f>ROW()</f>
    </oc>
    <nc r="BE1038">
      <f>ROW()</f>
    </nc>
  </rcc>
  <rcc rId="25316" sId="1">
    <oc r="BE1043">
      <f>ROW()</f>
    </oc>
    <nc r="BE1043">
      <f>ROW()</f>
    </nc>
  </rcc>
  <rcc rId="25317" sId="1">
    <oc r="BE1039">
      <f>ROW()</f>
    </oc>
    <nc r="BE1039">
      <f>ROW()</f>
    </nc>
  </rcc>
  <rcc rId="25318" sId="1">
    <oc r="BE1040">
      <f>ROW()</f>
    </oc>
    <nc r="BE1040">
      <f>ROW()</f>
    </nc>
  </rcc>
  <rcc rId="25319" sId="1">
    <oc r="BE1041">
      <f>ROW()</f>
    </oc>
    <nc r="BE1041">
      <f>ROW()</f>
    </nc>
  </rcc>
  <rcc rId="25320" sId="1">
    <oc r="BE1042">
      <f>ROW()</f>
    </oc>
    <nc r="BE1042">
      <f>ROW()</f>
    </nc>
  </rcc>
  <rcc rId="25321" sId="1">
    <oc r="BE1044">
      <f>ROW()</f>
    </oc>
    <nc r="BE1044">
      <f>ROW()</f>
    </nc>
  </rcc>
  <rcc rId="25322" sId="1">
    <oc r="BE1045">
      <f>ROW()</f>
    </oc>
    <nc r="BE1045">
      <f>ROW()</f>
    </nc>
  </rcc>
  <rcc rId="25323" sId="1">
    <oc r="BE1046">
      <f>ROW()</f>
    </oc>
    <nc r="BE1046">
      <f>ROW()</f>
    </nc>
  </rcc>
  <rcc rId="25324" sId="1">
    <oc r="BE1047">
      <f>ROW()</f>
    </oc>
    <nc r="BE1047">
      <f>ROW()</f>
    </nc>
  </rcc>
  <rcc rId="25325" sId="1">
    <oc r="BE1048">
      <f>ROW()</f>
    </oc>
    <nc r="BE1048">
      <f>ROW()</f>
    </nc>
  </rcc>
  <rcc rId="25326" sId="1">
    <oc r="BE1049">
      <f>ROW()</f>
    </oc>
    <nc r="BE1049">
      <f>ROW()</f>
    </nc>
  </rcc>
  <rcc rId="25327" sId="1">
    <oc r="BE1050">
      <f>ROW()</f>
    </oc>
    <nc r="BE1050">
      <f>ROW()</f>
    </nc>
  </rcc>
  <rcc rId="25328" sId="1">
    <oc r="BE1051">
      <f>ROW()</f>
    </oc>
    <nc r="BE1051">
      <f>ROW()</f>
    </nc>
  </rcc>
  <rcc rId="25329" sId="1">
    <oc r="BE1052">
      <f>ROW()</f>
    </oc>
    <nc r="BE1052">
      <f>ROW()</f>
    </nc>
  </rcc>
  <rcc rId="25330" sId="1">
    <oc r="BE1053">
      <f>ROW()</f>
    </oc>
    <nc r="BE1053">
      <f>ROW()</f>
    </nc>
  </rcc>
  <rcc rId="25331" sId="1">
    <oc r="BE1054">
      <f>ROW()</f>
    </oc>
    <nc r="BE1054">
      <f>ROW()</f>
    </nc>
  </rcc>
  <rcc rId="25332" sId="1">
    <oc r="BE1055">
      <f>ROW()</f>
    </oc>
    <nc r="BE1055">
      <f>ROW()</f>
    </nc>
  </rcc>
  <rcc rId="25333" sId="1">
    <oc r="BE1056">
      <f>ROW()</f>
    </oc>
    <nc r="BE1056">
      <f>ROW()</f>
    </nc>
  </rcc>
  <rcc rId="25334" sId="1">
    <oc r="BE1057">
      <f>ROW()</f>
    </oc>
    <nc r="BE1057">
      <f>ROW()</f>
    </nc>
  </rcc>
  <rcc rId="25335" sId="1">
    <oc r="BE1058">
      <f>ROW()</f>
    </oc>
    <nc r="BE1058">
      <f>ROW()</f>
    </nc>
  </rcc>
  <rcc rId="25336" sId="1">
    <oc r="BE1059">
      <f>ROW()</f>
    </oc>
    <nc r="BE1059">
      <f>ROW()</f>
    </nc>
  </rcc>
  <rcc rId="25337" sId="1">
    <oc r="BE1060">
      <f>ROW()</f>
    </oc>
    <nc r="BE1060">
      <f>ROW()</f>
    </nc>
  </rcc>
  <rcc rId="25338" sId="1">
    <oc r="BE1061">
      <f>ROW()</f>
    </oc>
    <nc r="BE1061">
      <f>ROW()</f>
    </nc>
  </rcc>
  <rcc rId="25339" sId="1">
    <oc r="BE1062">
      <f>ROW()</f>
    </oc>
    <nc r="BE1062">
      <f>ROW()</f>
    </nc>
  </rcc>
  <rcc rId="25340" sId="1">
    <oc r="BE1063">
      <f>ROW()</f>
    </oc>
    <nc r="BE1063">
      <f>ROW()</f>
    </nc>
  </rcc>
  <rcc rId="25341" sId="1">
    <oc r="BE1064">
      <f>ROW()</f>
    </oc>
    <nc r="BE1064">
      <f>ROW()</f>
    </nc>
  </rcc>
  <rcc rId="25342" sId="1">
    <oc r="BE1065">
      <f>ROW()</f>
    </oc>
    <nc r="BE1065">
      <f>ROW()</f>
    </nc>
  </rcc>
  <rcc rId="25343" sId="1">
    <oc r="BE1066">
      <f>ROW()</f>
    </oc>
    <nc r="BE1066">
      <f>ROW()</f>
    </nc>
  </rcc>
  <rcc rId="25344" sId="1">
    <oc r="BE1067">
      <f>ROW()</f>
    </oc>
    <nc r="BE1067">
      <f>ROW()</f>
    </nc>
  </rcc>
  <rcc rId="25345" sId="1">
    <oc r="BE1068">
      <f>ROW()</f>
    </oc>
    <nc r="BE1068">
      <f>ROW()</f>
    </nc>
  </rcc>
  <rcc rId="25346" sId="1">
    <oc r="BE1069">
      <f>ROW()</f>
    </oc>
    <nc r="BE1069">
      <f>ROW()</f>
    </nc>
  </rcc>
  <rcc rId="25347" sId="1">
    <oc r="BE1070">
      <f>ROW()</f>
    </oc>
    <nc r="BE1070">
      <f>ROW()</f>
    </nc>
  </rcc>
  <rcc rId="25348" sId="1">
    <oc r="BE1071">
      <f>ROW()</f>
    </oc>
    <nc r="BE1071">
      <f>ROW()</f>
    </nc>
  </rcc>
  <rcc rId="25349" sId="1">
    <oc r="BE1072">
      <f>ROW()</f>
    </oc>
    <nc r="BE1072">
      <f>ROW()</f>
    </nc>
  </rcc>
  <rcc rId="25350" sId="1">
    <oc r="BE1073">
      <f>ROW()</f>
    </oc>
    <nc r="BE1073">
      <f>ROW()</f>
    </nc>
  </rcc>
  <rcc rId="25351" sId="1">
    <oc r="BE1074">
      <f>ROW()</f>
    </oc>
    <nc r="BE1074">
      <f>ROW()</f>
    </nc>
  </rcc>
  <rcc rId="25352" sId="1">
    <oc r="BE1075">
      <f>ROW()</f>
    </oc>
    <nc r="BE1075">
      <f>ROW()</f>
    </nc>
  </rcc>
  <rcc rId="25353" sId="1">
    <oc r="BE1076">
      <f>ROW()</f>
    </oc>
    <nc r="BE1076">
      <f>ROW()</f>
    </nc>
  </rcc>
  <rcc rId="25354" sId="1">
    <oc r="BE1077">
      <f>ROW()</f>
    </oc>
    <nc r="BE1077">
      <f>ROW()</f>
    </nc>
  </rcc>
  <rcc rId="25355" sId="1">
    <oc r="BE1078">
      <f>ROW()</f>
    </oc>
    <nc r="BE1078">
      <f>ROW()</f>
    </nc>
  </rcc>
  <rcc rId="25356" sId="1">
    <oc r="BE1079">
      <f>ROW()</f>
    </oc>
    <nc r="BE1079">
      <f>ROW()</f>
    </nc>
  </rcc>
  <rcc rId="25357" sId="1">
    <oc r="BE1080">
      <f>ROW()</f>
    </oc>
    <nc r="BE1080">
      <f>ROW()</f>
    </nc>
  </rcc>
  <rcc rId="25358" sId="1">
    <oc r="BE1081">
      <f>ROW()</f>
    </oc>
    <nc r="BE1081">
      <f>ROW()</f>
    </nc>
  </rcc>
  <rcc rId="25359" sId="1">
    <oc r="BE1082">
      <f>ROW()</f>
    </oc>
    <nc r="BE1082">
      <f>ROW()</f>
    </nc>
  </rcc>
  <rcc rId="25360" sId="1">
    <oc r="BE1083">
      <f>ROW()</f>
    </oc>
    <nc r="BE1083">
      <f>ROW()</f>
    </nc>
  </rcc>
  <rcc rId="25361" sId="1">
    <oc r="BE1084">
      <f>ROW()</f>
    </oc>
    <nc r="BE1084">
      <f>ROW()</f>
    </nc>
  </rcc>
  <rcc rId="25362" sId="1">
    <oc r="BE1085">
      <f>ROW()</f>
    </oc>
    <nc r="BE1085">
      <f>ROW()</f>
    </nc>
  </rcc>
  <rcc rId="25363" sId="1">
    <oc r="BE1086">
      <f>ROW()</f>
    </oc>
    <nc r="BE1086">
      <f>ROW()</f>
    </nc>
  </rcc>
  <rcc rId="25364" sId="1">
    <oc r="BE1087">
      <f>ROW()</f>
    </oc>
    <nc r="BE1087">
      <f>ROW()</f>
    </nc>
  </rcc>
  <rcc rId="25365" sId="1">
    <oc r="BE1088">
      <f>ROW()</f>
    </oc>
    <nc r="BE1088">
      <f>ROW()</f>
    </nc>
  </rcc>
  <rcc rId="25366" sId="1">
    <oc r="BE1089">
      <f>ROW()</f>
    </oc>
    <nc r="BE1089">
      <f>ROW()</f>
    </nc>
  </rcc>
  <rcc rId="25367" sId="1">
    <oc r="BE1090">
      <f>ROW()</f>
    </oc>
    <nc r="BE1090">
      <f>ROW()</f>
    </nc>
  </rcc>
  <rcc rId="25368" sId="1">
    <oc r="BE1091">
      <f>ROW()</f>
    </oc>
    <nc r="BE1091">
      <f>ROW()</f>
    </nc>
  </rcc>
  <rcc rId="25369" sId="1">
    <oc r="BE1092">
      <f>ROW()</f>
    </oc>
    <nc r="BE1092">
      <f>ROW()</f>
    </nc>
  </rcc>
  <rcc rId="25370" sId="1">
    <oc r="BE1093">
      <f>ROW()</f>
    </oc>
    <nc r="BE1093">
      <f>ROW()</f>
    </nc>
  </rcc>
  <rcc rId="25371" sId="1">
    <oc r="BE1094">
      <f>ROW()</f>
    </oc>
    <nc r="BE1094">
      <f>ROW()</f>
    </nc>
  </rcc>
  <rcc rId="25372" sId="1">
    <oc r="BE1095">
      <f>ROW()</f>
    </oc>
    <nc r="BE1095">
      <f>ROW()</f>
    </nc>
  </rcc>
  <rcc rId="25373" sId="1">
    <oc r="BE1096">
      <f>ROW()</f>
    </oc>
    <nc r="BE1096">
      <f>ROW()</f>
    </nc>
  </rcc>
  <rcc rId="25374" sId="1">
    <oc r="BE1097">
      <f>ROW()</f>
    </oc>
    <nc r="BE1097">
      <f>ROW()</f>
    </nc>
  </rcc>
  <rcc rId="25375" sId="1">
    <oc r="BE1098">
      <f>ROW()</f>
    </oc>
    <nc r="BE1098">
      <f>ROW()</f>
    </nc>
  </rcc>
  <rcc rId="25376" sId="1">
    <oc r="BE1099">
      <f>ROW()</f>
    </oc>
    <nc r="BE1099">
      <f>ROW()</f>
    </nc>
  </rcc>
  <rcc rId="25377" sId="1">
    <oc r="BE1100">
      <f>ROW()</f>
    </oc>
    <nc r="BE1100">
      <f>ROW()</f>
    </nc>
  </rcc>
  <rcc rId="25378" sId="1">
    <oc r="BE1101">
      <f>ROW()</f>
    </oc>
    <nc r="BE1101">
      <f>ROW()</f>
    </nc>
  </rcc>
  <rcc rId="25379" sId="1">
    <oc r="BE1102">
      <f>ROW()</f>
    </oc>
    <nc r="BE1102">
      <f>ROW()</f>
    </nc>
  </rcc>
  <rcc rId="25380" sId="1">
    <oc r="BE1103">
      <f>ROW()</f>
    </oc>
    <nc r="BE1103">
      <f>ROW()</f>
    </nc>
  </rcc>
  <rcc rId="25381" sId="1">
    <oc r="BE1104">
      <f>ROW()</f>
    </oc>
    <nc r="BE1104">
      <f>ROW()</f>
    </nc>
  </rcc>
  <rcc rId="25382" sId="1">
    <oc r="BE1105">
      <f>ROW()</f>
    </oc>
    <nc r="BE1105">
      <f>ROW()</f>
    </nc>
  </rcc>
  <rcc rId="25383" sId="1">
    <oc r="BE1106">
      <f>ROW()</f>
    </oc>
    <nc r="BE1106">
      <f>ROW()</f>
    </nc>
  </rcc>
  <rcc rId="25384" sId="1">
    <oc r="BE1107">
      <f>ROW()</f>
    </oc>
    <nc r="BE1107">
      <f>ROW()</f>
    </nc>
  </rcc>
  <rcc rId="25385" sId="1">
    <oc r="BE1108">
      <f>ROW()</f>
    </oc>
    <nc r="BE1108">
      <f>ROW()</f>
    </nc>
  </rcc>
  <rcc rId="25386" sId="1">
    <oc r="BE1109">
      <f>ROW()</f>
    </oc>
    <nc r="BE1109">
      <f>ROW()</f>
    </nc>
  </rcc>
  <rcc rId="25387" sId="1">
    <oc r="BE1110">
      <f>ROW()</f>
    </oc>
    <nc r="BE1110">
      <f>ROW()</f>
    </nc>
  </rcc>
  <rcc rId="25388" sId="1">
    <oc r="BE1111">
      <f>ROW()</f>
    </oc>
    <nc r="BE1111">
      <f>ROW()</f>
    </nc>
  </rcc>
  <rcc rId="25389" sId="1">
    <oc r="BE1112">
      <f>ROW()</f>
    </oc>
    <nc r="BE1112">
      <f>ROW()</f>
    </nc>
  </rcc>
  <rcc rId="25390" sId="1">
    <oc r="BE1113">
      <f>ROW()</f>
    </oc>
    <nc r="BE1113">
      <f>ROW()</f>
    </nc>
  </rcc>
  <rcc rId="25391" sId="1">
    <oc r="BE1114">
      <f>ROW()</f>
    </oc>
    <nc r="BE1114">
      <f>ROW()</f>
    </nc>
  </rcc>
  <rcc rId="25392" sId="1">
    <oc r="BE1115">
      <f>ROW()</f>
    </oc>
    <nc r="BE1115">
      <f>ROW()</f>
    </nc>
  </rcc>
  <rcc rId="25393" sId="1">
    <oc r="BE1116">
      <f>ROW()</f>
    </oc>
    <nc r="BE1116">
      <f>ROW()</f>
    </nc>
  </rcc>
  <rcc rId="25394" sId="1">
    <oc r="BE1117">
      <f>ROW()</f>
    </oc>
    <nc r="BE1117">
      <f>ROW()</f>
    </nc>
  </rcc>
  <rcc rId="25395" sId="1">
    <oc r="BE1118">
      <f>ROW()</f>
    </oc>
    <nc r="BE1118">
      <f>ROW()</f>
    </nc>
  </rcc>
  <rcc rId="25396" sId="1">
    <oc r="BE1119">
      <f>ROW()</f>
    </oc>
    <nc r="BE1119">
      <f>ROW()</f>
    </nc>
  </rcc>
  <rcc rId="25397" sId="1">
    <oc r="BE1120">
      <f>ROW()</f>
    </oc>
    <nc r="BE1120">
      <f>ROW()</f>
    </nc>
  </rcc>
  <rcc rId="25398" sId="1">
    <oc r="BE1121">
      <f>ROW()</f>
    </oc>
    <nc r="BE1121">
      <f>ROW()</f>
    </nc>
  </rcc>
  <rcc rId="25399" sId="1">
    <oc r="BE1122">
      <f>ROW()</f>
    </oc>
    <nc r="BE1122">
      <f>ROW()</f>
    </nc>
  </rcc>
  <rcc rId="25400" sId="1">
    <oc r="BE1123">
      <f>ROW()</f>
    </oc>
    <nc r="BE1123">
      <f>ROW()</f>
    </nc>
  </rcc>
  <rcc rId="25401" sId="1">
    <oc r="BE1124">
      <f>ROW()</f>
    </oc>
    <nc r="BE1124">
      <f>ROW()</f>
    </nc>
  </rcc>
  <rcc rId="25402" sId="1">
    <oc r="BE1125">
      <f>ROW()</f>
    </oc>
    <nc r="BE1125">
      <f>ROW()</f>
    </nc>
  </rcc>
  <rcc rId="25403" sId="1">
    <oc r="BE1126">
      <f>ROW()</f>
    </oc>
    <nc r="BE1126">
      <f>ROW()</f>
    </nc>
  </rcc>
  <rcc rId="25404" sId="1">
    <oc r="BE1127">
      <f>ROW()</f>
    </oc>
    <nc r="BE1127">
      <f>ROW()</f>
    </nc>
  </rcc>
  <rcc rId="25405" sId="1">
    <oc r="BE1128">
      <f>ROW()</f>
    </oc>
    <nc r="BE1128">
      <f>ROW()</f>
    </nc>
  </rcc>
  <rcc rId="25406" sId="1">
    <oc r="BE1129">
      <f>ROW()</f>
    </oc>
    <nc r="BE1129">
      <f>ROW()</f>
    </nc>
  </rcc>
  <rcc rId="25407" sId="1">
    <oc r="BE1130">
      <f>ROW()</f>
    </oc>
    <nc r="BE1130">
      <f>ROW()</f>
    </nc>
  </rcc>
  <rcc rId="25408" sId="1">
    <oc r="BE1131">
      <f>ROW()</f>
    </oc>
    <nc r="BE1131">
      <f>ROW()</f>
    </nc>
  </rcc>
  <rcc rId="25409" sId="1">
    <oc r="BE1132">
      <f>ROW()</f>
    </oc>
    <nc r="BE1132">
      <f>ROW()</f>
    </nc>
  </rcc>
  <rcc rId="25410" sId="1">
    <oc r="BE1133">
      <f>ROW()</f>
    </oc>
    <nc r="BE1133">
      <f>ROW()</f>
    </nc>
  </rcc>
  <rcc rId="25411" sId="1">
    <oc r="BE1134">
      <f>ROW()</f>
    </oc>
    <nc r="BE1134">
      <f>ROW()</f>
    </nc>
  </rcc>
  <rcc rId="25412" sId="1">
    <oc r="BE1135">
      <f>ROW()</f>
    </oc>
    <nc r="BE1135">
      <f>ROW()</f>
    </nc>
  </rcc>
  <rcc rId="25413" sId="1">
    <oc r="BE1136">
      <f>ROW()</f>
    </oc>
    <nc r="BE1136">
      <f>ROW()</f>
    </nc>
  </rcc>
  <rcc rId="25414" sId="1">
    <oc r="BE1137">
      <f>ROW()</f>
    </oc>
    <nc r="BE1137">
      <f>ROW()</f>
    </nc>
  </rcc>
  <rcc rId="25415" sId="1">
    <oc r="BE1138">
      <f>ROW()</f>
    </oc>
    <nc r="BE1138">
      <f>ROW()</f>
    </nc>
  </rcc>
  <rcc rId="25416" sId="1">
    <oc r="BE1139">
      <f>ROW()</f>
    </oc>
    <nc r="BE1139">
      <f>ROW()</f>
    </nc>
  </rcc>
  <rcc rId="25417" sId="1">
    <oc r="BE1140">
      <f>ROW()</f>
    </oc>
    <nc r="BE1140">
      <f>ROW()</f>
    </nc>
  </rcc>
  <rcc rId="25418" sId="1">
    <oc r="BE1141">
      <f>ROW()</f>
    </oc>
    <nc r="BE1141">
      <f>ROW()</f>
    </nc>
  </rcc>
  <rcc rId="25419" sId="1">
    <oc r="BE1142">
      <f>ROW()</f>
    </oc>
    <nc r="BE1142">
      <f>ROW()</f>
    </nc>
  </rcc>
  <rcc rId="25420" sId="1">
    <oc r="BE1143">
      <f>ROW()</f>
    </oc>
    <nc r="BE1143">
      <f>ROW()</f>
    </nc>
  </rcc>
  <rcc rId="25421" sId="1">
    <oc r="BE1144">
      <f>ROW()</f>
    </oc>
    <nc r="BE1144">
      <f>ROW()</f>
    </nc>
  </rcc>
  <rcc rId="25422" sId="1">
    <oc r="BE1145">
      <f>ROW()</f>
    </oc>
    <nc r="BE1145">
      <f>ROW()</f>
    </nc>
  </rcc>
  <rcc rId="25423" sId="1">
    <oc r="BE1146">
      <f>ROW()</f>
    </oc>
    <nc r="BE1146">
      <f>ROW()</f>
    </nc>
  </rcc>
  <rcc rId="25424" sId="1">
    <oc r="BE1147">
      <f>ROW()</f>
    </oc>
    <nc r="BE1147">
      <f>ROW()</f>
    </nc>
  </rcc>
  <rcc rId="25425" sId="1">
    <oc r="BE1148">
      <f>ROW()</f>
    </oc>
    <nc r="BE1148">
      <f>ROW()</f>
    </nc>
  </rcc>
  <rcc rId="25426" sId="1">
    <oc r="BE1149">
      <f>ROW()</f>
    </oc>
    <nc r="BE1149">
      <f>ROW()</f>
    </nc>
  </rcc>
  <rcc rId="25427" sId="1">
    <oc r="BE1150">
      <f>ROW()</f>
    </oc>
    <nc r="BE1150">
      <f>ROW()</f>
    </nc>
  </rcc>
  <rcc rId="25428" sId="1">
    <oc r="BE1151">
      <f>ROW()</f>
    </oc>
    <nc r="BE1151">
      <f>ROW()</f>
    </nc>
  </rcc>
  <rcc rId="25429" sId="1">
    <oc r="BE1152">
      <f>ROW()</f>
    </oc>
    <nc r="BE1152">
      <f>ROW()</f>
    </nc>
  </rcc>
  <rcc rId="25430" sId="1">
    <oc r="BE1153">
      <f>ROW()</f>
    </oc>
    <nc r="BE1153">
      <f>ROW()</f>
    </nc>
  </rcc>
  <rcc rId="25431" sId="1">
    <oc r="BE1154">
      <f>ROW()</f>
    </oc>
    <nc r="BE1154">
      <f>ROW()</f>
    </nc>
  </rcc>
  <rcc rId="25432" sId="1">
    <oc r="BE1155">
      <f>ROW()</f>
    </oc>
    <nc r="BE1155">
      <f>ROW()</f>
    </nc>
  </rcc>
  <rcc rId="25433" sId="1">
    <oc r="BE1156">
      <f>ROW()</f>
    </oc>
    <nc r="BE1156">
      <f>ROW()</f>
    </nc>
  </rcc>
  <rcc rId="25434" sId="1">
    <oc r="BE1157">
      <f>ROW()</f>
    </oc>
    <nc r="BE1157">
      <f>ROW()</f>
    </nc>
  </rcc>
  <rcc rId="25435" sId="1">
    <oc r="BE1158">
      <f>ROW()</f>
    </oc>
    <nc r="BE1158">
      <f>ROW()</f>
    </nc>
  </rcc>
  <rcc rId="25436" sId="1">
    <oc r="BE1159">
      <f>ROW()</f>
    </oc>
    <nc r="BE1159">
      <f>ROW()</f>
    </nc>
  </rcc>
  <rcc rId="25437" sId="1">
    <oc r="BE1160">
      <f>ROW()</f>
    </oc>
    <nc r="BE1160">
      <f>ROW()</f>
    </nc>
  </rcc>
  <rcc rId="25438" sId="1">
    <oc r="BE1161">
      <f>ROW()</f>
    </oc>
    <nc r="BE1161">
      <f>ROW()</f>
    </nc>
  </rcc>
  <rcc rId="25439" sId="1">
    <oc r="BE1162">
      <f>ROW()</f>
    </oc>
    <nc r="BE1162">
      <f>ROW()</f>
    </nc>
  </rcc>
  <rcc rId="25440" sId="1">
    <oc r="BE1163">
      <f>ROW()</f>
    </oc>
    <nc r="BE1163">
      <f>ROW()</f>
    </nc>
  </rcc>
  <rcc rId="25441" sId="1">
    <oc r="BE1164">
      <f>ROW()</f>
    </oc>
    <nc r="BE1164">
      <f>ROW()</f>
    </nc>
  </rcc>
  <rcc rId="25442" sId="1">
    <oc r="BE1165">
      <f>ROW()</f>
    </oc>
    <nc r="BE1165">
      <f>ROW()</f>
    </nc>
  </rcc>
  <rcc rId="25443" sId="1">
    <oc r="BE1166">
      <f>ROW()</f>
    </oc>
    <nc r="BE1166">
      <f>ROW()</f>
    </nc>
  </rcc>
  <rcc rId="25444" sId="1">
    <oc r="BE1167">
      <f>ROW()</f>
    </oc>
    <nc r="BE1167">
      <f>ROW()</f>
    </nc>
  </rcc>
  <rcc rId="25445" sId="1">
    <oc r="BE1168">
      <f>ROW()</f>
    </oc>
    <nc r="BE1168">
      <f>ROW()</f>
    </nc>
  </rcc>
  <rcc rId="25446" sId="1">
    <oc r="BE1169">
      <f>ROW()</f>
    </oc>
    <nc r="BE1169">
      <f>ROW()</f>
    </nc>
  </rcc>
  <rcc rId="25447" sId="1">
    <oc r="BE1170">
      <f>ROW()</f>
    </oc>
    <nc r="BE1170">
      <f>ROW()</f>
    </nc>
  </rcc>
  <rcc rId="25448" sId="1">
    <oc r="BE1171">
      <f>ROW()</f>
    </oc>
    <nc r="BE1171">
      <f>ROW()</f>
    </nc>
  </rcc>
  <rcc rId="25449" sId="1">
    <oc r="BE1172">
      <f>ROW()</f>
    </oc>
    <nc r="BE1172">
      <f>ROW()</f>
    </nc>
  </rcc>
  <rcc rId="25450" sId="1">
    <oc r="BE1173">
      <f>ROW()</f>
    </oc>
    <nc r="BE1173">
      <f>ROW()</f>
    </nc>
  </rcc>
  <rcc rId="25451" sId="1">
    <oc r="BE1174">
      <f>ROW()</f>
    </oc>
    <nc r="BE1174">
      <f>ROW()</f>
    </nc>
  </rcc>
  <rcc rId="25452" sId="1">
    <oc r="BE1175">
      <f>ROW()</f>
    </oc>
    <nc r="BE1175">
      <f>ROW()</f>
    </nc>
  </rcc>
  <rcc rId="25453" sId="1">
    <oc r="BE1176">
      <f>ROW()</f>
    </oc>
    <nc r="BE1176">
      <f>ROW()</f>
    </nc>
  </rcc>
  <rcc rId="25454" sId="1">
    <oc r="BE1177">
      <f>ROW()</f>
    </oc>
    <nc r="BE1177">
      <f>ROW()</f>
    </nc>
  </rcc>
  <rcc rId="25455" sId="1">
    <oc r="BE1178">
      <f>ROW()</f>
    </oc>
    <nc r="BE1178">
      <f>ROW()</f>
    </nc>
  </rcc>
  <rcc rId="25456" sId="1">
    <oc r="BE1179">
      <f>ROW()</f>
    </oc>
    <nc r="BE1179">
      <f>ROW()</f>
    </nc>
  </rcc>
  <rcc rId="25457" sId="1">
    <oc r="BE1180">
      <f>ROW()</f>
    </oc>
    <nc r="BE1180">
      <f>ROW()</f>
    </nc>
  </rcc>
  <rcc rId="25458" sId="1">
    <oc r="BE1181">
      <f>ROW()</f>
    </oc>
    <nc r="BE1181">
      <f>ROW()</f>
    </nc>
  </rcc>
  <rcc rId="25459" sId="1">
    <oc r="BE1182">
      <f>ROW()</f>
    </oc>
    <nc r="BE1182">
      <f>ROW()</f>
    </nc>
  </rcc>
  <rcc rId="25460" sId="1">
    <oc r="BE1183">
      <f>ROW()</f>
    </oc>
    <nc r="BE1183">
      <f>ROW()</f>
    </nc>
  </rcc>
  <rcc rId="25461" sId="1">
    <oc r="BE1184">
      <f>ROW()</f>
    </oc>
    <nc r="BE1184">
      <f>ROW()</f>
    </nc>
  </rcc>
  <rcc rId="25462" sId="1">
    <oc r="BE1185">
      <f>ROW()</f>
    </oc>
    <nc r="BE1185">
      <f>ROW()</f>
    </nc>
  </rcc>
  <rcc rId="25463" sId="1">
    <oc r="BE1186">
      <f>ROW()</f>
    </oc>
    <nc r="BE1186">
      <f>ROW()</f>
    </nc>
  </rcc>
  <rcc rId="25464" sId="1">
    <oc r="BE1187">
      <f>ROW()</f>
    </oc>
    <nc r="BE1187">
      <f>ROW()</f>
    </nc>
  </rcc>
  <rcc rId="25465" sId="1">
    <oc r="BE1188">
      <f>ROW()</f>
    </oc>
    <nc r="BE1188">
      <f>ROW()</f>
    </nc>
  </rcc>
  <rcc rId="25466" sId="1">
    <oc r="BE1189">
      <f>ROW()</f>
    </oc>
    <nc r="BE1189">
      <f>ROW()</f>
    </nc>
  </rcc>
  <rcc rId="25467" sId="1">
    <oc r="BE1190">
      <f>ROW()</f>
    </oc>
    <nc r="BE1190">
      <f>ROW()</f>
    </nc>
  </rcc>
  <rcc rId="25468" sId="1">
    <oc r="BE1191">
      <f>ROW()</f>
    </oc>
    <nc r="BE1191">
      <f>ROW()</f>
    </nc>
  </rcc>
  <rcc rId="25469" sId="1">
    <oc r="BE1192">
      <f>ROW()</f>
    </oc>
    <nc r="BE1192">
      <f>ROW()</f>
    </nc>
  </rcc>
  <rcc rId="25470" sId="1">
    <oc r="BE1193">
      <f>ROW()</f>
    </oc>
    <nc r="BE1193">
      <f>ROW()</f>
    </nc>
  </rcc>
  <rcc rId="25471" sId="1">
    <oc r="BE1194">
      <f>ROW()</f>
    </oc>
    <nc r="BE1194">
      <f>ROW()</f>
    </nc>
  </rcc>
  <rcc rId="25472" sId="1">
    <oc r="BE1195">
      <f>ROW()</f>
    </oc>
    <nc r="BE1195">
      <f>ROW()</f>
    </nc>
  </rcc>
  <rcc rId="25473" sId="1">
    <oc r="BE1196">
      <f>ROW()</f>
    </oc>
    <nc r="BE1196">
      <f>ROW()</f>
    </nc>
  </rcc>
  <rcc rId="25474" sId="1">
    <oc r="BE1197">
      <f>ROW()</f>
    </oc>
    <nc r="BE1197">
      <f>ROW()</f>
    </nc>
  </rcc>
  <rcc rId="25475" sId="1">
    <oc r="BE1198">
      <f>ROW()</f>
    </oc>
    <nc r="BE1198">
      <f>ROW()</f>
    </nc>
  </rcc>
  <rcc rId="25476" sId="1">
    <oc r="BE1199">
      <f>ROW()</f>
    </oc>
    <nc r="BE1199">
      <f>ROW()</f>
    </nc>
  </rcc>
  <rcc rId="25477"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87" sId="1">
    <oc r="BF5" t="inlineStr">
      <is>
        <t xml:space="preserve">CurrentRow </t>
      </is>
    </oc>
    <nc r="BF5" t="inlineStr">
      <is>
        <t xml:space="preserve">CheckCurrentRow </t>
      </is>
    </nc>
  </rcc>
  <rcv guid="{BBA8B74D-C711-459F-9931-1E022D8669D4}" action="delete"/>
  <rdn rId="0" localSheetId="1" customView="1" name="Z_BBA8B74D_C711_459F_9931_1E022D8669D4_.wvu.Cols" hidden="1" oldHidden="1">
    <formula>Plan!$K:$L,Plan!$W:$AB</formula>
    <oldFormula>Plan!$K:$L,Plan!$W:$AB</oldFormula>
  </rdn>
  <rdn rId="0" localSheetId="1" customView="1" name="Z_BBA8B74D_C711_459F_9931_1E022D8669D4_.wvu.FilterData" hidden="1" oldHidden="1">
    <formula>Plan!$A$5:$CC$5</formula>
    <oldFormula>Plan!$A$5:$CC$5</oldFormula>
  </rdn>
  <rdn rId="0" localSheetId="4" customView="1" name="Z_BBA8B74D_C711_459F_9931_1E022D8669D4_.wvu.FilterData" hidden="1" oldHidden="1">
    <formula>'ECH Use'!$A$2:$G$2</formula>
    <oldFormula>'ECH Use'!$A$2:$G$2</oldFormula>
  </rdn>
  <rdn rId="0" localSheetId="5" customView="1" name="Z_BBA8B74D_C711_459F_9931_1E022D8669D4_.wvu.FilterData" hidden="1" oldHidden="1">
    <formula>'DAR Use'!$A$2:$H$14</formula>
    <oldFormula>'DAR Use'!$A$2:$H$14</oldFormula>
  </rdn>
  <rdn rId="0" localSheetId="6" customView="1" name="Z_BBA8B74D_C711_459F_9931_1E022D8669D4_.wvu.FilterData" hidden="1" oldHidden="1">
    <formula>Technician!$A$2:$E$2</formula>
    <oldFormula>Technician!$A$2:$E$2</oldFormula>
  </rdn>
  <rdn rId="0" localSheetId="7" customView="1" name="Z_BBA8B74D_C711_459F_9931_1E022D8669D4_.wvu.FilterData" hidden="1" oldHidden="1">
    <formula>'Cage Use'!$A$2:$G$2</formula>
    <oldFormula>'Cage Use'!$A$2:$G$2</oldFormula>
  </rdn>
  <rdn rId="0" localSheetId="8" customView="1" name="Z_BBA8B74D_C711_459F_9931_1E022D8669D4_.wvu.FilterData" hidden="1" oldHidden="1">
    <formula>'DAR List'!$B$1:$U$66</formula>
    <oldFormula>'DAR List'!$B$1:$U$66</oldFormula>
  </rdn>
  <rdn rId="0" localSheetId="12" customView="1" name="Z_BBA8B74D_C711_459F_9931_1E022D8669D4_.wvu.Cols" hidden="1" oldHidden="1">
    <formula>'Cage List'!$D:$D</formula>
    <oldFormula>'Cage List'!$D:$D</oldFormula>
  </rdn>
  <rdn rId="0" localSheetId="12" customView="1" name="Z_BBA8B74D_C711_459F_9931_1E022D8669D4_.wvu.FilterData" hidden="1" oldHidden="1">
    <formula>'Cage List'!$A$1:$G$40</formula>
    <oldFormula>'Cage List'!$A$1:$G$40</oldFormula>
  </rdn>
  <rcv guid="{BBA8B74D-C711-459F-9931-1E022D8669D4}"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97" sId="1">
    <oc r="AC175" t="inlineStr">
      <is>
        <t>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oc>
    <nc r="AC175" t="inlineStr">
      <is>
        <t>Oct 11 - Test in progress. HRS by 8:30.
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nc>
  </rcc>
  <rcc rId="25498" sId="1" numFmtId="4">
    <oc r="V175">
      <v>478</v>
    </oc>
    <nc r="V175">
      <v>502</v>
    </nc>
  </rcc>
  <rcc rId="25499" sId="1">
    <oc r="N682" t="inlineStr">
      <is>
        <t>Kevin Patel</t>
      </is>
    </oc>
    <nc r="N682" t="inlineStr">
      <is>
        <t>Hang Yin</t>
      </is>
    </nc>
  </rcc>
  <rcc rId="25500" sId="1">
    <oc r="AC682" t="inlineStr">
      <is>
        <t>Oct 10-  Report ready for review. 
Oct 6-  Report 90% done. 
Oct 06 - In progress.
Oct 04 - To start report</t>
      </is>
    </oc>
    <nc r="AC682" t="inlineStr">
      <is>
        <t>Oct 11 - Under review.
Oct 10-  Report ready for review. 
Oct 6-  Report 90% done. 
Oct 06 - In progress.
Oct 04 - To start report</t>
      </is>
    </nc>
  </rcc>
  <rcc rId="25501" sId="1" numFmtId="4">
    <oc r="F682">
      <v>2</v>
    </oc>
    <nc r="F682">
      <v>3</v>
    </nc>
  </rcc>
  <rcc rId="25502" sId="1">
    <oc r="N884" t="inlineStr">
      <is>
        <t>Yawen Kang</t>
      </is>
    </oc>
    <nc r="N884" t="inlineStr">
      <is>
        <t>Hang Yin</t>
      </is>
    </nc>
  </rcc>
  <rcc rId="25503" sId="1">
    <oc r="AC884" t="inlineStr">
      <is>
        <t>Oct 10 - Test will be started after STLA K0/KM data process.
Oct 06 - Test to be started after Sungjin's task. (late Tuesday)
Oct 05 - Post check to be arranged. (parts to be shipped back from MGA)</t>
      </is>
    </oc>
    <nc r="AC884" t="inlineStr">
      <is>
        <t>Oct 11 - Test starts today.
Oct 10 - Test will be started after STLA K0/KM data process.
Oct 06 - Test to be started after Sungjin's task. (late Tuesday)
Oct 05 - Post check to be arranged. (parts to be shipped back from MGA)</t>
      </is>
    </nc>
  </rcc>
  <rcc rId="25504" sId="1" numFmtId="4">
    <oc r="F884">
      <v>1</v>
    </oc>
    <nc r="F884">
      <v>2</v>
    </nc>
  </rcc>
  <rcc rId="25505" sId="1">
    <oc r="AC900" t="inlineStr">
      <is>
        <t>Oct 10 - Dharmendra sick off.
Oct 06 - In progress.
Oct 02 - To start after GM report.
Sep 26 -- test report to be started</t>
      </is>
    </oc>
    <nc r="AC900" t="inlineStr">
      <is>
        <t>Oct 10/11 - Dharmendra sick off.
Oct 06 - In progress.
Oct 02 - To start after GM report.
Sep 26 -- test report to be started</t>
      </is>
    </nc>
  </rcc>
  <rcc rId="25506" sId="1" numFmtId="4">
    <oc r="F1011">
      <v>3</v>
    </oc>
    <nc r="F1011">
      <v>2</v>
    </nc>
  </rcc>
  <rcc rId="25507" sId="1">
    <oc r="AC1011" t="inlineStr">
      <is>
        <t>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oc>
    <nc r="AC1011" t="inlineStr">
      <is>
        <t>Oct 11 - Test will re-start this afternoon.
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nc>
  </rcc>
  <rcc rId="25508" sId="1" numFmtId="4">
    <oc r="F1012">
      <v>2</v>
    </oc>
    <nc r="F1012">
      <v>6</v>
    </nc>
  </rcc>
  <rcc rId="25509" sId="1" numFmtId="4">
    <oc r="F1053">
      <v>1</v>
    </oc>
    <nc r="F1053">
      <v>5</v>
    </nc>
  </rcc>
  <rcc rId="25510" sId="1" numFmtId="4">
    <oc r="F1054">
      <v>1</v>
    </oc>
    <nc r="F1054">
      <v>5</v>
    </nc>
  </rcc>
  <rcc rId="25511" sId="1">
    <oc r="AC1053" t="inlineStr">
      <is>
        <t>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oc>
    <nc r="AC1053" t="inlineStr">
      <is>
        <t>Oct 11 - Dharmendra sick off.
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nc>
  </rcc>
  <rcc rId="25512" sId="1">
    <oc r="AC1054" t="inlineStr">
      <is>
        <t>Oct 10 - Fixture back. Setup in progress.
Oct 06 - Fixture needs modification, will be back on Tuesday.
Oct 05 - Setup in progress.
Oct 04 - Setup will start tomorrow.</t>
      </is>
    </oc>
    <nc r="AC1054" t="inlineStr">
      <is>
        <t>Oct 11 - Dharmendra sick off.
Oct 10 - Fixture back. Setup in progress.
Oct 06 - Fixture needs modification, will be back on Tuesday.
Oct 05 - Setup in progress.
Oct 04 - Setup will start tomorrow.</t>
      </is>
    </nc>
  </rcc>
  <rcc rId="25513" sId="1" numFmtId="4">
    <oc r="F1062">
      <v>2</v>
    </oc>
    <nc r="F1062"/>
  </rcc>
  <rcc rId="25514" sId="1">
    <oc r="E1062" t="inlineStr">
      <is>
        <t>Current</t>
      </is>
    </oc>
    <nc r="E1062" t="inlineStr">
      <is>
        <t>Complete</t>
      </is>
    </nc>
  </rcc>
  <rcc rId="25515" sId="1" numFmtId="4">
    <oc r="D1062">
      <v>1</v>
    </oc>
    <nc r="D1062"/>
  </rcc>
  <rcc rId="25516" sId="1">
    <oc r="N1061" t="inlineStr">
      <is>
        <t>Hang Yin</t>
      </is>
    </oc>
    <nc r="N1061" t="inlineStr">
      <is>
        <t>YaWen Kang</t>
      </is>
    </nc>
  </rcc>
  <rcc rId="25517" sId="1">
    <oc r="E1061" t="inlineStr">
      <is>
        <t>Upcoming</t>
      </is>
    </oc>
    <nc r="E1061" t="inlineStr">
      <is>
        <t>Current</t>
      </is>
    </nc>
  </rcc>
  <rcc rId="25518" sId="1" numFmtId="4">
    <oc r="F1061">
      <v>6</v>
    </oc>
    <nc r="F1061">
      <v>1</v>
    </nc>
  </rcc>
  <rcc rId="25519" sId="1">
    <nc r="AC1061" t="inlineStr">
      <is>
        <t>Oct 11 - Life test to be set up. TM completed.</t>
      </is>
    </nc>
  </rcc>
  <rcc rId="25520" sId="1">
    <oc r="AC1075" t="inlineStr">
      <is>
        <t>Oct 10 - PO issued.
Oct 05 - Pre- PTL done. Awaiting PO.
Oct 03 - PO in progress.
Sep 29 - RfQ sent to MGA for quote.</t>
      </is>
    </oc>
    <nc r="AC1075" t="inlineStr">
      <is>
        <t>Oct 11 - Setup preparation to be done.
Oct 10 - PO issued.
Oct 05 - Pre- PTL done. Awaiting PO.
Oct 03 - PO in progress.
Sep 29 - RfQ sent to MGA for quote.</t>
      </is>
    </nc>
  </rcc>
  <rcc rId="25521" sId="1">
    <oc r="AC1076" t="inlineStr">
      <is>
        <t>Oct 10 - PO issued.
Oct 05 - Pre- PTL done. Awaiting PO.
Oct 03 - PO in progress.
Sep 29 - RfQ sent to MGA for quote.</t>
      </is>
    </oc>
    <nc r="AC1076" t="inlineStr">
      <is>
        <t>Oct 11 - Setup preparation to be done.
Oct 10 - PO issued.
Oct 05 - Pre- PTL done. Awaiting PO.
Oct 03 - PO in progress.
Sep 29 - RfQ sent to MGA for quote.</t>
      </is>
    </nc>
  </rcc>
  <rcc rId="25522" sId="1" numFmtId="4">
    <oc r="F1075">
      <v>0</v>
    </oc>
    <nc r="F1075">
      <v>1</v>
    </nc>
  </rcc>
  <rcc rId="25523" sId="1" numFmtId="4">
    <oc r="F1076">
      <v>0</v>
    </oc>
    <nc r="F1076">
      <v>1</v>
    </nc>
  </rcc>
  <rcc rId="25524" sId="1">
    <oc r="AC1108" t="inlineStr">
      <is>
        <t>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oc>
    <nc r="AC1108" t="inlineStr">
      <is>
        <t>Oct 11 - Test restarted last night. Chamber colling system was re-confiured. HRS to be updated.
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nc>
  </rcc>
  <rcc rId="25525" sId="1" numFmtId="4">
    <oc r="F1118">
      <v>2</v>
    </oc>
    <nc r="F1118"/>
  </rcc>
  <rcc rId="25526" sId="1">
    <oc r="E1118" t="inlineStr">
      <is>
        <t>Current</t>
      </is>
    </oc>
    <nc r="E1118" t="inlineStr">
      <is>
        <t>Complete</t>
      </is>
    </nc>
  </rcc>
  <rcc rId="25527" sId="1" numFmtId="4">
    <oc r="D1118">
      <v>1</v>
    </oc>
    <nc r="D1118"/>
  </rcc>
  <rcc rId="25528" sId="1">
    <oc r="AC1118" t="inlineStr">
      <is>
        <t>Oct 10 - Test started.</t>
      </is>
    </oc>
    <nc r="AC1118" t="inlineStr">
      <is>
        <t>Oct 11 - done.
Oct 10 - Test started.</t>
      </is>
    </nc>
  </rcc>
  <rcc rId="25529" sId="1" numFmtId="4">
    <oc r="F1119">
      <v>6</v>
    </oc>
    <nc r="F1119">
      <v>2</v>
    </nc>
  </rcc>
  <rcc rId="25530" sId="1">
    <nc r="AC1119" t="inlineStr">
      <is>
        <t>Oct 11 - To start report.</t>
      </is>
    </nc>
  </rcc>
  <rcc rId="25531" sId="1" numFmtId="4">
    <oc r="V1108">
      <v>104</v>
    </oc>
    <nc r="V1108">
      <v>127</v>
    </nc>
  </rcc>
  <rcc rId="25532" sId="1">
    <oc r="AC1124"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4" t="inlineStr">
      <is>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533" sId="1">
    <oc r="AC1125"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5" t="inlineStr">
      <is>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534" sId="1">
    <oc r="AC1375" t="inlineStr">
      <is>
        <t>Oct 05 - To be continued after shaker-2 starts testing.
Oct 04 - Report to be generated</t>
      </is>
    </oc>
    <nc r="AC1375" t="inlineStr">
      <is>
        <t>Oct 11 - Dharmendra sick off.
Oct 05 - To be continued after shaker-2 starts testing.
Oct 04 - Report to be generated</t>
      </is>
    </nc>
  </rcc>
  <rcc rId="25535" sId="1" numFmtId="4">
    <oc r="F1603">
      <v>2</v>
    </oc>
    <nc r="F1603">
      <v>5</v>
    </nc>
  </rcc>
  <rcc rId="25536" sId="1">
    <oc r="AC1603" t="inlineStr">
      <is>
        <t>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oc>
    <nc r="AC1603" t="inlineStr">
      <is>
        <t>Oct 11 - Test to be resumed another day due to manpower.
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Plan!$A$5:$CC$2697</formula>
    <oldFormula>Plan!$A$5:$CC$2697</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46" sId="1">
    <oc r="AC98" t="inlineStr">
      <is>
        <t>Oct 10 - 11 pcs assembled
Oct 06 - 8 pcs fully assembled
Oct 04 - number of assemblies completed?
Oct 03 - In progress
Oct 02 - In progress
Sep 28 - On hold by engineering. TBD today.</t>
      </is>
    </oc>
    <nc r="AC98" t="inlineStr">
      <is>
        <t>Oct 11 - 12 pcs assembled
Oct 06 - 8 pcs fully assembled
Oct 04 - number of assemblies completed?
Oct 03 - In progress
Oct 02 - In progress
Sep 28 - On hold by engineering. TBD today.</t>
      </is>
    </nc>
  </rcc>
  <rcc rId="25547" sId="1">
    <oc r="AC523" t="inlineStr">
      <is>
        <t>Oct 10 - Test running
Oct 06 - Test running.
Oct 03 - Set-up started. Cabinet for 4 pumps (?) 
Oct 02 - Chamber from WP needed. Set Up to be started Oct 03. check if ECH 6 is available.</t>
      </is>
    </oc>
    <nc r="AC523" t="inlineStr">
      <is>
        <t>Oct 11 - Test running
Oct 06 - Test running.
Oct 03 - Set-up started. Cabinet for 4 pumps (?) 
Oct 02 - Chamber from WP needed. Set Up to be started Oct 03. check if ECH 6 is available.</t>
      </is>
    </nc>
  </rcc>
  <rcc rId="25548" sId="1">
    <oc r="BE6">
      <f>ROW()</f>
    </oc>
    <nc r="BE6">
      <f>ROW()</f>
    </nc>
  </rcc>
  <rcc rId="25549" sId="1">
    <oc r="BE7">
      <f>ROW()</f>
    </oc>
    <nc r="BE7">
      <f>ROW()</f>
    </nc>
  </rcc>
  <rcc rId="25550" sId="1">
    <oc r="BE8">
      <f>ROW()</f>
    </oc>
    <nc r="BE8">
      <f>ROW()</f>
    </nc>
  </rcc>
  <rcc rId="25551" sId="1">
    <oc r="BE9">
      <f>ROW()</f>
    </oc>
    <nc r="BE9">
      <f>ROW()</f>
    </nc>
  </rcc>
  <rcc rId="25552" sId="1">
    <oc r="BE10">
      <f>ROW()</f>
    </oc>
    <nc r="BE10">
      <f>ROW()</f>
    </nc>
  </rcc>
  <rcc rId="25553" sId="1">
    <oc r="BE11">
      <f>ROW()</f>
    </oc>
    <nc r="BE11">
      <f>ROW()</f>
    </nc>
  </rcc>
  <rcc rId="25554" sId="1">
    <oc r="BE12">
      <f>ROW()</f>
    </oc>
    <nc r="BE12">
      <f>ROW()</f>
    </nc>
  </rcc>
  <rcc rId="25555" sId="1">
    <oc r="BE13">
      <f>ROW()</f>
    </oc>
    <nc r="BE13">
      <f>ROW()</f>
    </nc>
  </rcc>
  <rcc rId="25556" sId="1">
    <oc r="BE14">
      <f>ROW()</f>
    </oc>
    <nc r="BE14">
      <f>ROW()</f>
    </nc>
  </rcc>
  <rcc rId="25557" sId="1">
    <oc r="BE15">
      <f>ROW()</f>
    </oc>
    <nc r="BE15">
      <f>ROW()</f>
    </nc>
  </rcc>
  <rcc rId="25558" sId="1">
    <oc r="BE16">
      <f>ROW()</f>
    </oc>
    <nc r="BE16">
      <f>ROW()</f>
    </nc>
  </rcc>
  <rcc rId="25559" sId="1">
    <oc r="BE17">
      <f>ROW()</f>
    </oc>
    <nc r="BE17">
      <f>ROW()</f>
    </nc>
  </rcc>
  <rcc rId="25560" sId="1">
    <oc r="BE18">
      <f>ROW()</f>
    </oc>
    <nc r="BE18">
      <f>ROW()</f>
    </nc>
  </rcc>
  <rcc rId="25561" sId="1">
    <oc r="BE19">
      <f>ROW()</f>
    </oc>
    <nc r="BE19">
      <f>ROW()</f>
    </nc>
  </rcc>
  <rcc rId="25562" sId="1">
    <oc r="BE20">
      <f>ROW()</f>
    </oc>
    <nc r="BE20">
      <f>ROW()</f>
    </nc>
  </rcc>
  <rcc rId="25563" sId="1">
    <oc r="BE21">
      <f>ROW()</f>
    </oc>
    <nc r="BE21">
      <f>ROW()</f>
    </nc>
  </rcc>
  <rcc rId="25564" sId="1">
    <oc r="BE22">
      <f>ROW()</f>
    </oc>
    <nc r="BE22">
      <f>ROW()</f>
    </nc>
  </rcc>
  <rcc rId="25565" sId="1">
    <oc r="BE23">
      <f>ROW()</f>
    </oc>
    <nc r="BE23">
      <f>ROW()</f>
    </nc>
  </rcc>
  <rcc rId="25566" sId="1">
    <oc r="BE24">
      <f>ROW()</f>
    </oc>
    <nc r="BE24">
      <f>ROW()</f>
    </nc>
  </rcc>
  <rcc rId="25567" sId="1">
    <oc r="BE25">
      <f>ROW()</f>
    </oc>
    <nc r="BE25">
      <f>ROW()</f>
    </nc>
  </rcc>
  <rcc rId="25568" sId="1">
    <oc r="BE26">
      <f>ROW()</f>
    </oc>
    <nc r="BE26">
      <f>ROW()</f>
    </nc>
  </rcc>
  <rcc rId="25569" sId="1">
    <oc r="BE27">
      <f>ROW()</f>
    </oc>
    <nc r="BE27">
      <f>ROW()</f>
    </nc>
  </rcc>
  <rcc rId="25570" sId="1">
    <oc r="BE28">
      <f>ROW()</f>
    </oc>
    <nc r="BE28">
      <f>ROW()</f>
    </nc>
  </rcc>
  <rcc rId="25571" sId="1">
    <oc r="BE29">
      <f>ROW()</f>
    </oc>
    <nc r="BE29">
      <f>ROW()</f>
    </nc>
  </rcc>
  <rcc rId="25572" sId="1">
    <oc r="BE30">
      <f>ROW()</f>
    </oc>
    <nc r="BE30">
      <f>ROW()</f>
    </nc>
  </rcc>
  <rcc rId="25573" sId="1">
    <oc r="BE31">
      <f>ROW()</f>
    </oc>
    <nc r="BE31">
      <f>ROW()</f>
    </nc>
  </rcc>
  <rcc rId="25574" sId="1">
    <oc r="BE32">
      <f>ROW()</f>
    </oc>
    <nc r="BE32">
      <f>ROW()</f>
    </nc>
  </rcc>
  <rcc rId="25575" sId="1">
    <oc r="BE33">
      <f>ROW()</f>
    </oc>
    <nc r="BE33">
      <f>ROW()</f>
    </nc>
  </rcc>
  <rcc rId="25576" sId="1">
    <oc r="BE34">
      <f>ROW()</f>
    </oc>
    <nc r="BE34">
      <f>ROW()</f>
    </nc>
  </rcc>
  <rcc rId="25577" sId="1">
    <oc r="BE35">
      <f>ROW()</f>
    </oc>
    <nc r="BE35">
      <f>ROW()</f>
    </nc>
  </rcc>
  <rcc rId="25578" sId="1">
    <oc r="BE36">
      <f>ROW()</f>
    </oc>
    <nc r="BE36">
      <f>ROW()</f>
    </nc>
  </rcc>
  <rcc rId="25579" sId="1">
    <oc r="BE37">
      <f>ROW()</f>
    </oc>
    <nc r="BE37">
      <f>ROW()</f>
    </nc>
  </rcc>
  <rcc rId="25580" sId="1">
    <oc r="BE38">
      <f>ROW()</f>
    </oc>
    <nc r="BE38">
      <f>ROW()</f>
    </nc>
  </rcc>
  <rcc rId="25581" sId="1">
    <oc r="BE39">
      <f>ROW()</f>
    </oc>
    <nc r="BE39">
      <f>ROW()</f>
    </nc>
  </rcc>
  <rcc rId="25582" sId="1">
    <oc r="BE40">
      <f>ROW()</f>
    </oc>
    <nc r="BE40">
      <f>ROW()</f>
    </nc>
  </rcc>
  <rcc rId="25583" sId="1">
    <oc r="BE41">
      <f>ROW()</f>
    </oc>
    <nc r="BE41">
      <f>ROW()</f>
    </nc>
  </rcc>
  <rcc rId="25584" sId="1">
    <oc r="BE42">
      <f>ROW()</f>
    </oc>
    <nc r="BE42">
      <f>ROW()</f>
    </nc>
  </rcc>
  <rcc rId="25585" sId="1">
    <oc r="BE43">
      <f>ROW()</f>
    </oc>
    <nc r="BE43">
      <f>ROW()</f>
    </nc>
  </rcc>
  <rcc rId="25586" sId="1">
    <oc r="BE44">
      <f>ROW()</f>
    </oc>
    <nc r="BE44">
      <f>ROW()</f>
    </nc>
  </rcc>
  <rcc rId="25587" sId="1">
    <oc r="BE45">
      <f>ROW()</f>
    </oc>
    <nc r="BE45">
      <f>ROW()</f>
    </nc>
  </rcc>
  <rcc rId="25588" sId="1">
    <oc r="BE46">
      <f>ROW()</f>
    </oc>
    <nc r="BE46">
      <f>ROW()</f>
    </nc>
  </rcc>
  <rcc rId="25589" sId="1">
    <oc r="BE47">
      <f>ROW()</f>
    </oc>
    <nc r="BE47">
      <f>ROW()</f>
    </nc>
  </rcc>
  <rcc rId="25590" sId="1">
    <oc r="BE48">
      <f>ROW()</f>
    </oc>
    <nc r="BE48">
      <f>ROW()</f>
    </nc>
  </rcc>
  <rcc rId="25591" sId="1">
    <oc r="BE49">
      <f>ROW()</f>
    </oc>
    <nc r="BE49">
      <f>ROW()</f>
    </nc>
  </rcc>
  <rcc rId="25592" sId="1">
    <oc r="BE50">
      <f>ROW()</f>
    </oc>
    <nc r="BE50">
      <f>ROW()</f>
    </nc>
  </rcc>
  <rcc rId="25593" sId="1">
    <oc r="BE51">
      <f>ROW()</f>
    </oc>
    <nc r="BE51">
      <f>ROW()</f>
    </nc>
  </rcc>
  <rcc rId="25594" sId="1">
    <oc r="BE52">
      <f>ROW()</f>
    </oc>
    <nc r="BE52">
      <f>ROW()</f>
    </nc>
  </rcc>
  <rcc rId="25595" sId="1">
    <oc r="BE53">
      <f>ROW()</f>
    </oc>
    <nc r="BE53">
      <f>ROW()</f>
    </nc>
  </rcc>
  <rcc rId="25596" sId="1">
    <oc r="BE54">
      <f>ROW()</f>
    </oc>
    <nc r="BE54">
      <f>ROW()</f>
    </nc>
  </rcc>
  <rcc rId="25597" sId="1">
    <oc r="BE55">
      <f>ROW()</f>
    </oc>
    <nc r="BE55">
      <f>ROW()</f>
    </nc>
  </rcc>
  <rcc rId="25598" sId="1">
    <oc r="BE56">
      <f>ROW()</f>
    </oc>
    <nc r="BE56">
      <f>ROW()</f>
    </nc>
  </rcc>
  <rcc rId="25599" sId="1">
    <oc r="BE57">
      <f>ROW()</f>
    </oc>
    <nc r="BE57">
      <f>ROW()</f>
    </nc>
  </rcc>
  <rcc rId="25600" sId="1">
    <oc r="BE58">
      <f>ROW()</f>
    </oc>
    <nc r="BE58">
      <f>ROW()</f>
    </nc>
  </rcc>
  <rcc rId="25601" sId="1">
    <oc r="BE59">
      <f>ROW()</f>
    </oc>
    <nc r="BE59">
      <f>ROW()</f>
    </nc>
  </rcc>
  <rcc rId="25602" sId="1">
    <oc r="BE60">
      <f>ROW()</f>
    </oc>
    <nc r="BE60">
      <f>ROW()</f>
    </nc>
  </rcc>
  <rcc rId="25603" sId="1">
    <oc r="BE61">
      <f>ROW()</f>
    </oc>
    <nc r="BE61">
      <f>ROW()</f>
    </nc>
  </rcc>
  <rcc rId="25604" sId="1">
    <oc r="BE62">
      <f>ROW()</f>
    </oc>
    <nc r="BE62">
      <f>ROW()</f>
    </nc>
  </rcc>
  <rcc rId="25605" sId="1">
    <oc r="BE63">
      <f>ROW()</f>
    </oc>
    <nc r="BE63">
      <f>ROW()</f>
    </nc>
  </rcc>
  <rcc rId="25606" sId="1">
    <oc r="BE64">
      <f>ROW()</f>
    </oc>
    <nc r="BE64">
      <f>ROW()</f>
    </nc>
  </rcc>
  <rcc rId="25607" sId="1">
    <oc r="BE65">
      <f>ROW()</f>
    </oc>
    <nc r="BE65">
      <f>ROW()</f>
    </nc>
  </rcc>
  <rcc rId="25608" sId="1">
    <oc r="BE66">
      <f>ROW()</f>
    </oc>
    <nc r="BE66">
      <f>ROW()</f>
    </nc>
  </rcc>
  <rcc rId="25609" sId="1">
    <oc r="BE67">
      <f>ROW()</f>
    </oc>
    <nc r="BE67">
      <f>ROW()</f>
    </nc>
  </rcc>
  <rcc rId="25610" sId="1">
    <oc r="BE68">
      <f>ROW()</f>
    </oc>
    <nc r="BE68">
      <f>ROW()</f>
    </nc>
  </rcc>
  <rcc rId="25611" sId="1">
    <oc r="BE69">
      <f>ROW()</f>
    </oc>
    <nc r="BE69">
      <f>ROW()</f>
    </nc>
  </rcc>
  <rcc rId="25612" sId="1">
    <oc r="BE70">
      <f>ROW()</f>
    </oc>
    <nc r="BE70">
      <f>ROW()</f>
    </nc>
  </rcc>
  <rcc rId="25613" sId="1">
    <oc r="BE71">
      <f>ROW()</f>
    </oc>
    <nc r="BE71">
      <f>ROW()</f>
    </nc>
  </rcc>
  <rcc rId="25614" sId="1">
    <oc r="BE72">
      <f>ROW()</f>
    </oc>
    <nc r="BE72">
      <f>ROW()</f>
    </nc>
  </rcc>
  <rcc rId="25615" sId="1">
    <oc r="BE73">
      <f>ROW()</f>
    </oc>
    <nc r="BE73">
      <f>ROW()</f>
    </nc>
  </rcc>
  <rcc rId="25616" sId="1">
    <oc r="BE74">
      <f>ROW()</f>
    </oc>
    <nc r="BE74">
      <f>ROW()</f>
    </nc>
  </rcc>
  <rcc rId="25617" sId="1">
    <oc r="BE75">
      <f>ROW()</f>
    </oc>
    <nc r="BE75">
      <f>ROW()</f>
    </nc>
  </rcc>
  <rcc rId="25618" sId="1">
    <oc r="BE76">
      <f>ROW()</f>
    </oc>
    <nc r="BE76">
      <f>ROW()</f>
    </nc>
  </rcc>
  <rcc rId="25619" sId="1">
    <oc r="BE77">
      <f>ROW()</f>
    </oc>
    <nc r="BE77">
      <f>ROW()</f>
    </nc>
  </rcc>
  <rcc rId="25620" sId="1">
    <oc r="BE78">
      <f>ROW()</f>
    </oc>
    <nc r="BE78">
      <f>ROW()</f>
    </nc>
  </rcc>
  <rcc rId="25621" sId="1">
    <oc r="BE79">
      <f>ROW()</f>
    </oc>
    <nc r="BE79">
      <f>ROW()</f>
    </nc>
  </rcc>
  <rcc rId="25622" sId="1">
    <oc r="BE80">
      <f>ROW()</f>
    </oc>
    <nc r="BE80">
      <f>ROW()</f>
    </nc>
  </rcc>
  <rcc rId="25623" sId="1">
    <oc r="BE81">
      <f>ROW()</f>
    </oc>
    <nc r="BE81">
      <f>ROW()</f>
    </nc>
  </rcc>
  <rcc rId="25624" sId="1">
    <oc r="BE82">
      <f>ROW()</f>
    </oc>
    <nc r="BE82">
      <f>ROW()</f>
    </nc>
  </rcc>
  <rcc rId="25625" sId="1">
    <oc r="BE83">
      <f>ROW()</f>
    </oc>
    <nc r="BE83">
      <f>ROW()</f>
    </nc>
  </rcc>
  <rcc rId="25626" sId="1">
    <oc r="BE84">
      <f>ROW()</f>
    </oc>
    <nc r="BE84">
      <f>ROW()</f>
    </nc>
  </rcc>
  <rcc rId="25627" sId="1">
    <oc r="BE85">
      <f>ROW()</f>
    </oc>
    <nc r="BE85">
      <f>ROW()</f>
    </nc>
  </rcc>
  <rcc rId="25628" sId="1">
    <oc r="BE86">
      <f>ROW()</f>
    </oc>
    <nc r="BE86">
      <f>ROW()</f>
    </nc>
  </rcc>
  <rcc rId="25629" sId="1">
    <oc r="BE87">
      <f>ROW()</f>
    </oc>
    <nc r="BE87">
      <f>ROW()</f>
    </nc>
  </rcc>
  <rcc rId="25630" sId="1">
    <oc r="BE88">
      <f>ROW()</f>
    </oc>
    <nc r="BE88">
      <f>ROW()</f>
    </nc>
  </rcc>
  <rcc rId="25631" sId="1">
    <oc r="BE89">
      <f>ROW()</f>
    </oc>
    <nc r="BE89">
      <f>ROW()</f>
    </nc>
  </rcc>
  <rcc rId="25632" sId="1">
    <oc r="BE90">
      <f>ROW()</f>
    </oc>
    <nc r="BE90">
      <f>ROW()</f>
    </nc>
  </rcc>
  <rcc rId="25633" sId="1">
    <oc r="BE91">
      <f>ROW()</f>
    </oc>
    <nc r="BE91">
      <f>ROW()</f>
    </nc>
  </rcc>
  <rcc rId="25634" sId="1">
    <oc r="BE92">
      <f>ROW()</f>
    </oc>
    <nc r="BE92">
      <f>ROW()</f>
    </nc>
  </rcc>
  <rcc rId="25635" sId="1">
    <oc r="BE93">
      <f>ROW()</f>
    </oc>
    <nc r="BE93">
      <f>ROW()</f>
    </nc>
  </rcc>
  <rcc rId="25636" sId="1">
    <oc r="BE94">
      <f>ROW()</f>
    </oc>
    <nc r="BE94">
      <f>ROW()</f>
    </nc>
  </rcc>
  <rcc rId="25637" sId="1">
    <oc r="BE95">
      <f>ROW()</f>
    </oc>
    <nc r="BE95">
      <f>ROW()</f>
    </nc>
  </rcc>
  <rcc rId="25638" sId="1">
    <oc r="BE96">
      <f>ROW()</f>
    </oc>
    <nc r="BE96">
      <f>ROW()</f>
    </nc>
  </rcc>
  <rcc rId="25639" sId="1">
    <oc r="BE97">
      <f>ROW()</f>
    </oc>
    <nc r="BE97">
      <f>ROW()</f>
    </nc>
  </rcc>
  <rcc rId="25640" sId="1">
    <oc r="BE98">
      <f>ROW()</f>
    </oc>
    <nc r="BE98">
      <f>ROW()</f>
    </nc>
  </rcc>
  <rcc rId="25641" sId="1">
    <oc r="BE99">
      <f>ROW()</f>
    </oc>
    <nc r="BE99">
      <f>ROW()</f>
    </nc>
  </rcc>
  <rcc rId="25642" sId="1">
    <oc r="BE100">
      <f>ROW()</f>
    </oc>
    <nc r="BE100">
      <f>ROW()</f>
    </nc>
  </rcc>
  <rcc rId="25643" sId="1">
    <oc r="BE101">
      <f>ROW()</f>
    </oc>
    <nc r="BE101">
      <f>ROW()</f>
    </nc>
  </rcc>
  <rcc rId="25644" sId="1">
    <oc r="BE102">
      <f>ROW()</f>
    </oc>
    <nc r="BE102">
      <f>ROW()</f>
    </nc>
  </rcc>
  <rcc rId="25645" sId="1">
    <oc r="BE103">
      <f>ROW()</f>
    </oc>
    <nc r="BE103">
      <f>ROW()</f>
    </nc>
  </rcc>
  <rcc rId="25646" sId="1">
    <oc r="BE104">
      <f>ROW()</f>
    </oc>
    <nc r="BE104">
      <f>ROW()</f>
    </nc>
  </rcc>
  <rcc rId="25647" sId="1">
    <oc r="BE105">
      <f>ROW()</f>
    </oc>
    <nc r="BE105">
      <f>ROW()</f>
    </nc>
  </rcc>
  <rcc rId="25648" sId="1">
    <oc r="BE106">
      <f>ROW()</f>
    </oc>
    <nc r="BE106">
      <f>ROW()</f>
    </nc>
  </rcc>
  <rcc rId="25649" sId="1">
    <oc r="BE107">
      <f>ROW()</f>
    </oc>
    <nc r="BE107">
      <f>ROW()</f>
    </nc>
  </rcc>
  <rcc rId="25650" sId="1">
    <oc r="BE108">
      <f>ROW()</f>
    </oc>
    <nc r="BE108">
      <f>ROW()</f>
    </nc>
  </rcc>
  <rcc rId="25651" sId="1">
    <oc r="BE109">
      <f>ROW()</f>
    </oc>
    <nc r="BE109">
      <f>ROW()</f>
    </nc>
  </rcc>
  <rcc rId="25652" sId="1">
    <oc r="BE110">
      <f>ROW()</f>
    </oc>
    <nc r="BE110">
      <f>ROW()</f>
    </nc>
  </rcc>
  <rcc rId="25653" sId="1">
    <oc r="BE111">
      <f>ROW()</f>
    </oc>
    <nc r="BE111">
      <f>ROW()</f>
    </nc>
  </rcc>
  <rcc rId="25654" sId="1">
    <oc r="BE112">
      <f>ROW()</f>
    </oc>
    <nc r="BE112">
      <f>ROW()</f>
    </nc>
  </rcc>
  <rcc rId="25655" sId="1">
    <oc r="BE113">
      <f>ROW()</f>
    </oc>
    <nc r="BE113">
      <f>ROW()</f>
    </nc>
  </rcc>
  <rcc rId="25656" sId="1">
    <oc r="BE114">
      <f>ROW()</f>
    </oc>
    <nc r="BE114">
      <f>ROW()</f>
    </nc>
  </rcc>
  <rcc rId="25657" sId="1">
    <oc r="BE115">
      <f>ROW()</f>
    </oc>
    <nc r="BE115">
      <f>ROW()</f>
    </nc>
  </rcc>
  <rcc rId="25658" sId="1">
    <oc r="BE116">
      <f>ROW()</f>
    </oc>
    <nc r="BE116">
      <f>ROW()</f>
    </nc>
  </rcc>
  <rcc rId="25659" sId="1">
    <oc r="BE117">
      <f>ROW()</f>
    </oc>
    <nc r="BE117">
      <f>ROW()</f>
    </nc>
  </rcc>
  <rcc rId="25660" sId="1">
    <oc r="BE118">
      <f>ROW()</f>
    </oc>
    <nc r="BE118">
      <f>ROW()</f>
    </nc>
  </rcc>
  <rcc rId="25661" sId="1">
    <oc r="BE119">
      <f>ROW()</f>
    </oc>
    <nc r="BE119">
      <f>ROW()</f>
    </nc>
  </rcc>
  <rcc rId="25662" sId="1">
    <oc r="BE120">
      <f>ROW()</f>
    </oc>
    <nc r="BE120">
      <f>ROW()</f>
    </nc>
  </rcc>
  <rcc rId="25663" sId="1">
    <oc r="BE121">
      <f>ROW()</f>
    </oc>
    <nc r="BE121">
      <f>ROW()</f>
    </nc>
  </rcc>
  <rcc rId="25664" sId="1">
    <oc r="BE122">
      <f>ROW()</f>
    </oc>
    <nc r="BE122">
      <f>ROW()</f>
    </nc>
  </rcc>
  <rcc rId="25665" sId="1">
    <oc r="BE123">
      <f>ROW()</f>
    </oc>
    <nc r="BE123">
      <f>ROW()</f>
    </nc>
  </rcc>
  <rcc rId="25666" sId="1">
    <oc r="BE124">
      <f>ROW()</f>
    </oc>
    <nc r="BE124">
      <f>ROW()</f>
    </nc>
  </rcc>
  <rcc rId="25667" sId="1">
    <oc r="BE125">
      <f>ROW()</f>
    </oc>
    <nc r="BE125">
      <f>ROW()</f>
    </nc>
  </rcc>
  <rcc rId="25668" sId="1">
    <oc r="BE126">
      <f>ROW()</f>
    </oc>
    <nc r="BE126">
      <f>ROW()</f>
    </nc>
  </rcc>
  <rcc rId="25669" sId="1">
    <oc r="BE127">
      <f>ROW()</f>
    </oc>
    <nc r="BE127">
      <f>ROW()</f>
    </nc>
  </rcc>
  <rcc rId="25670" sId="1">
    <oc r="BE128">
      <f>ROW()</f>
    </oc>
    <nc r="BE128">
      <f>ROW()</f>
    </nc>
  </rcc>
  <rcc rId="25671" sId="1">
    <oc r="BE129">
      <f>ROW()</f>
    </oc>
    <nc r="BE129">
      <f>ROW()</f>
    </nc>
  </rcc>
  <rcc rId="25672" sId="1">
    <oc r="BE130">
      <f>ROW()</f>
    </oc>
    <nc r="BE130">
      <f>ROW()</f>
    </nc>
  </rcc>
  <rcc rId="25673" sId="1">
    <oc r="BE131">
      <f>ROW()</f>
    </oc>
    <nc r="BE131">
      <f>ROW()</f>
    </nc>
  </rcc>
  <rcc rId="25674" sId="1">
    <oc r="BE132">
      <f>ROW()</f>
    </oc>
    <nc r="BE132">
      <f>ROW()</f>
    </nc>
  </rcc>
  <rcc rId="25675" sId="1">
    <oc r="BE133">
      <f>ROW()</f>
    </oc>
    <nc r="BE133">
      <f>ROW()</f>
    </nc>
  </rcc>
  <rcc rId="25676" sId="1">
    <oc r="BE134">
      <f>ROW()</f>
    </oc>
    <nc r="BE134">
      <f>ROW()</f>
    </nc>
  </rcc>
  <rcc rId="25677" sId="1">
    <oc r="BE135">
      <f>ROW()</f>
    </oc>
    <nc r="BE135">
      <f>ROW()</f>
    </nc>
  </rcc>
  <rcc rId="25678" sId="1">
    <oc r="BE136">
      <f>ROW()</f>
    </oc>
    <nc r="BE136">
      <f>ROW()</f>
    </nc>
  </rcc>
  <rcc rId="25679" sId="1">
    <oc r="BE137">
      <f>ROW()</f>
    </oc>
    <nc r="BE137">
      <f>ROW()</f>
    </nc>
  </rcc>
  <rcc rId="25680" sId="1">
    <oc r="BE138">
      <f>ROW()</f>
    </oc>
    <nc r="BE138">
      <f>ROW()</f>
    </nc>
  </rcc>
  <rcc rId="25681" sId="1">
    <oc r="BE139">
      <f>ROW()</f>
    </oc>
    <nc r="BE139">
      <f>ROW()</f>
    </nc>
  </rcc>
  <rcc rId="25682" sId="1">
    <oc r="BE140">
      <f>ROW()</f>
    </oc>
    <nc r="BE140">
      <f>ROW()</f>
    </nc>
  </rcc>
  <rcc rId="25683" sId="1">
    <oc r="BE141">
      <f>ROW()</f>
    </oc>
    <nc r="BE141">
      <f>ROW()</f>
    </nc>
  </rcc>
  <rcc rId="25684" sId="1">
    <oc r="BE142">
      <f>ROW()</f>
    </oc>
    <nc r="BE142">
      <f>ROW()</f>
    </nc>
  </rcc>
  <rcc rId="25685" sId="1">
    <oc r="BE143">
      <f>ROW()</f>
    </oc>
    <nc r="BE143">
      <f>ROW()</f>
    </nc>
  </rcc>
  <rcc rId="25686" sId="1">
    <oc r="BE144">
      <f>ROW()</f>
    </oc>
    <nc r="BE144">
      <f>ROW()</f>
    </nc>
  </rcc>
  <rcc rId="25687" sId="1">
    <oc r="BE145">
      <f>ROW()</f>
    </oc>
    <nc r="BE145">
      <f>ROW()</f>
    </nc>
  </rcc>
  <rcc rId="25688" sId="1">
    <oc r="BE146">
      <f>ROW()</f>
    </oc>
    <nc r="BE146">
      <f>ROW()</f>
    </nc>
  </rcc>
  <rcc rId="25689" sId="1">
    <oc r="BE147">
      <f>ROW()</f>
    </oc>
    <nc r="BE147">
      <f>ROW()</f>
    </nc>
  </rcc>
  <rcc rId="25690" sId="1">
    <oc r="BE148">
      <f>ROW()</f>
    </oc>
    <nc r="BE148">
      <f>ROW()</f>
    </nc>
  </rcc>
  <rcc rId="25691" sId="1">
    <oc r="BE149">
      <f>ROW()</f>
    </oc>
    <nc r="BE149">
      <f>ROW()</f>
    </nc>
  </rcc>
  <rcc rId="25692" sId="1">
    <oc r="BE150">
      <f>ROW()</f>
    </oc>
    <nc r="BE150">
      <f>ROW()</f>
    </nc>
  </rcc>
  <rcc rId="25693" sId="1">
    <oc r="BE151">
      <f>ROW()</f>
    </oc>
    <nc r="BE151">
      <f>ROW()</f>
    </nc>
  </rcc>
  <rcc rId="25694" sId="1">
    <oc r="BE152">
      <f>ROW()</f>
    </oc>
    <nc r="BE152">
      <f>ROW()</f>
    </nc>
  </rcc>
  <rcc rId="25695" sId="1">
    <oc r="BE153">
      <f>ROW()</f>
    </oc>
    <nc r="BE153">
      <f>ROW()</f>
    </nc>
  </rcc>
  <rcc rId="25696" sId="1">
    <oc r="BE154">
      <f>ROW()</f>
    </oc>
    <nc r="BE154">
      <f>ROW()</f>
    </nc>
  </rcc>
  <rcc rId="25697" sId="1">
    <oc r="BE155">
      <f>ROW()</f>
    </oc>
    <nc r="BE155">
      <f>ROW()</f>
    </nc>
  </rcc>
  <rcc rId="25698" sId="1">
    <oc r="BE156">
      <f>ROW()</f>
    </oc>
    <nc r="BE156">
      <f>ROW()</f>
    </nc>
  </rcc>
  <rcc rId="25699" sId="1">
    <oc r="BE157">
      <f>ROW()</f>
    </oc>
    <nc r="BE157">
      <f>ROW()</f>
    </nc>
  </rcc>
  <rcc rId="25700" sId="1">
    <oc r="BE158">
      <f>ROW()</f>
    </oc>
    <nc r="BE158">
      <f>ROW()</f>
    </nc>
  </rcc>
  <rcc rId="25701" sId="1">
    <oc r="BE159">
      <f>ROW()</f>
    </oc>
    <nc r="BE159">
      <f>ROW()</f>
    </nc>
  </rcc>
  <rcc rId="25702" sId="1">
    <oc r="BE160">
      <f>ROW()</f>
    </oc>
    <nc r="BE160">
      <f>ROW()</f>
    </nc>
  </rcc>
  <rcc rId="25703" sId="1">
    <oc r="BE161">
      <f>ROW()</f>
    </oc>
    <nc r="BE161">
      <f>ROW()</f>
    </nc>
  </rcc>
  <rcc rId="25704" sId="1">
    <oc r="BE162">
      <f>ROW()</f>
    </oc>
    <nc r="BE162">
      <f>ROW()</f>
    </nc>
  </rcc>
  <rcc rId="25705" sId="1">
    <oc r="BE163">
      <f>ROW()</f>
    </oc>
    <nc r="BE163">
      <f>ROW()</f>
    </nc>
  </rcc>
  <rcc rId="25706" sId="1">
    <oc r="BE164">
      <f>ROW()</f>
    </oc>
    <nc r="BE164">
      <f>ROW()</f>
    </nc>
  </rcc>
  <rcc rId="25707" sId="1">
    <oc r="BE165">
      <f>ROW()</f>
    </oc>
    <nc r="BE165">
      <f>ROW()</f>
    </nc>
  </rcc>
  <rcc rId="25708" sId="1">
    <oc r="BE166">
      <f>ROW()</f>
    </oc>
    <nc r="BE166">
      <f>ROW()</f>
    </nc>
  </rcc>
  <rcc rId="25709" sId="1">
    <oc r="BE167">
      <f>ROW()</f>
    </oc>
    <nc r="BE167">
      <f>ROW()</f>
    </nc>
  </rcc>
  <rcc rId="25710" sId="1">
    <oc r="BE168">
      <f>ROW()</f>
    </oc>
    <nc r="BE168">
      <f>ROW()</f>
    </nc>
  </rcc>
  <rcc rId="25711" sId="1">
    <oc r="BE169">
      <f>ROW()</f>
    </oc>
    <nc r="BE169">
      <f>ROW()</f>
    </nc>
  </rcc>
  <rcc rId="25712" sId="1">
    <oc r="BE170">
      <f>ROW()</f>
    </oc>
    <nc r="BE170">
      <f>ROW()</f>
    </nc>
  </rcc>
  <rcc rId="25713" sId="1">
    <oc r="BE171">
      <f>ROW()</f>
    </oc>
    <nc r="BE171">
      <f>ROW()</f>
    </nc>
  </rcc>
  <rcc rId="25714" sId="1">
    <oc r="BE172">
      <f>ROW()</f>
    </oc>
    <nc r="BE172">
      <f>ROW()</f>
    </nc>
  </rcc>
  <rcc rId="25715" sId="1">
    <oc r="BE173">
      <f>ROW()</f>
    </oc>
    <nc r="BE173">
      <f>ROW()</f>
    </nc>
  </rcc>
  <rcc rId="25716" sId="1">
    <oc r="BE174">
      <f>ROW()</f>
    </oc>
    <nc r="BE174">
      <f>ROW()</f>
    </nc>
  </rcc>
  <rcc rId="25717" sId="1">
    <oc r="BE175">
      <f>ROW()</f>
    </oc>
    <nc r="BE175">
      <f>ROW()</f>
    </nc>
  </rcc>
  <rcc rId="25718" sId="1">
    <oc r="BE176">
      <f>ROW()</f>
    </oc>
    <nc r="BE176">
      <f>ROW()</f>
    </nc>
  </rcc>
  <rcc rId="25719" sId="1">
    <oc r="BE177">
      <f>ROW()</f>
    </oc>
    <nc r="BE177">
      <f>ROW()</f>
    </nc>
  </rcc>
  <rcc rId="25720" sId="1">
    <oc r="BE178">
      <f>ROW()</f>
    </oc>
    <nc r="BE178">
      <f>ROW()</f>
    </nc>
  </rcc>
  <rcc rId="25721" sId="1">
    <oc r="BE179">
      <f>ROW()</f>
    </oc>
    <nc r="BE179">
      <f>ROW()</f>
    </nc>
  </rcc>
  <rcc rId="25722" sId="1">
    <oc r="BE180">
      <f>ROW()</f>
    </oc>
    <nc r="BE180">
      <f>ROW()</f>
    </nc>
  </rcc>
  <rcc rId="25723" sId="1">
    <oc r="BE181">
      <f>ROW()</f>
    </oc>
    <nc r="BE181">
      <f>ROW()</f>
    </nc>
  </rcc>
  <rcc rId="25724" sId="1">
    <oc r="BE182">
      <f>ROW()</f>
    </oc>
    <nc r="BE182">
      <f>ROW()</f>
    </nc>
  </rcc>
  <rcc rId="25725" sId="1">
    <oc r="BE183">
      <f>ROW()</f>
    </oc>
    <nc r="BE183">
      <f>ROW()</f>
    </nc>
  </rcc>
  <rcc rId="25726" sId="1">
    <oc r="BE184">
      <f>ROW()</f>
    </oc>
    <nc r="BE184">
      <f>ROW()</f>
    </nc>
  </rcc>
  <rcc rId="25727" sId="1">
    <oc r="BE185">
      <f>ROW()</f>
    </oc>
    <nc r="BE185">
      <f>ROW()</f>
    </nc>
  </rcc>
  <rcc rId="25728" sId="1">
    <oc r="BE186">
      <f>ROW()</f>
    </oc>
    <nc r="BE186">
      <f>ROW()</f>
    </nc>
  </rcc>
  <rcc rId="25729" sId="1">
    <oc r="BE187">
      <f>ROW()</f>
    </oc>
    <nc r="BE187">
      <f>ROW()</f>
    </nc>
  </rcc>
  <rcc rId="25730" sId="1">
    <oc r="BE188">
      <f>ROW()</f>
    </oc>
    <nc r="BE188">
      <f>ROW()</f>
    </nc>
  </rcc>
  <rcc rId="25731" sId="1">
    <oc r="BE189">
      <f>ROW()</f>
    </oc>
    <nc r="BE189">
      <f>ROW()</f>
    </nc>
  </rcc>
  <rcc rId="25732" sId="1">
    <oc r="BE190">
      <f>ROW()</f>
    </oc>
    <nc r="BE190">
      <f>ROW()</f>
    </nc>
  </rcc>
  <rcc rId="25733" sId="1">
    <oc r="BE191">
      <f>ROW()</f>
    </oc>
    <nc r="BE191">
      <f>ROW()</f>
    </nc>
  </rcc>
  <rcc rId="25734" sId="1">
    <oc r="BE192">
      <f>ROW()</f>
    </oc>
    <nc r="BE192">
      <f>ROW()</f>
    </nc>
  </rcc>
  <rcc rId="25735" sId="1">
    <oc r="BE193">
      <f>ROW()</f>
    </oc>
    <nc r="BE193">
      <f>ROW()</f>
    </nc>
  </rcc>
  <rcc rId="25736" sId="1">
    <oc r="BE194">
      <f>ROW()</f>
    </oc>
    <nc r="BE194">
      <f>ROW()</f>
    </nc>
  </rcc>
  <rcc rId="25737" sId="1">
    <oc r="BE195">
      <f>ROW()</f>
    </oc>
    <nc r="BE195">
      <f>ROW()</f>
    </nc>
  </rcc>
  <rcc rId="25738" sId="1">
    <oc r="BE196">
      <f>ROW()</f>
    </oc>
    <nc r="BE196">
      <f>ROW()</f>
    </nc>
  </rcc>
  <rcc rId="25739" sId="1">
    <oc r="BE197">
      <f>ROW()</f>
    </oc>
    <nc r="BE197">
      <f>ROW()</f>
    </nc>
  </rcc>
  <rcc rId="25740" sId="1">
    <oc r="BE198">
      <f>ROW()</f>
    </oc>
    <nc r="BE198">
      <f>ROW()</f>
    </nc>
  </rcc>
  <rcc rId="25741" sId="1">
    <oc r="BE199">
      <f>ROW()</f>
    </oc>
    <nc r="BE199">
      <f>ROW()</f>
    </nc>
  </rcc>
  <rcc rId="25742" sId="1">
    <oc r="BE200">
      <f>ROW()</f>
    </oc>
    <nc r="BE200">
      <f>ROW()</f>
    </nc>
  </rcc>
  <rcc rId="25743" sId="1">
    <oc r="BE201">
      <f>ROW()</f>
    </oc>
    <nc r="BE201">
      <f>ROW()</f>
    </nc>
  </rcc>
  <rcc rId="25744" sId="1">
    <oc r="BE202">
      <f>ROW()</f>
    </oc>
    <nc r="BE202">
      <f>ROW()</f>
    </nc>
  </rcc>
  <rcc rId="25745" sId="1">
    <oc r="BE203">
      <f>ROW()</f>
    </oc>
    <nc r="BE203">
      <f>ROW()</f>
    </nc>
  </rcc>
  <rcc rId="25746" sId="1">
    <oc r="BE204">
      <f>ROW()</f>
    </oc>
    <nc r="BE204">
      <f>ROW()</f>
    </nc>
  </rcc>
  <rcc rId="25747" sId="1">
    <oc r="BE205">
      <f>ROW()</f>
    </oc>
    <nc r="BE205">
      <f>ROW()</f>
    </nc>
  </rcc>
  <rcc rId="25748" sId="1">
    <oc r="BE206">
      <f>ROW()</f>
    </oc>
    <nc r="BE206">
      <f>ROW()</f>
    </nc>
  </rcc>
  <rcc rId="25749" sId="1">
    <oc r="BE207">
      <f>ROW()</f>
    </oc>
    <nc r="BE207">
      <f>ROW()</f>
    </nc>
  </rcc>
  <rcc rId="25750" sId="1">
    <oc r="BE208">
      <f>ROW()</f>
    </oc>
    <nc r="BE208">
      <f>ROW()</f>
    </nc>
  </rcc>
  <rcc rId="25751" sId="1">
    <oc r="BE209">
      <f>ROW()</f>
    </oc>
    <nc r="BE209">
      <f>ROW()</f>
    </nc>
  </rcc>
  <rcc rId="25752" sId="1">
    <oc r="BE210">
      <f>ROW()</f>
    </oc>
    <nc r="BE210">
      <f>ROW()</f>
    </nc>
  </rcc>
  <rcc rId="25753" sId="1">
    <oc r="BE211">
      <f>ROW()</f>
    </oc>
    <nc r="BE211">
      <f>ROW()</f>
    </nc>
  </rcc>
  <rcc rId="25754" sId="1">
    <oc r="BE212">
      <f>ROW()</f>
    </oc>
    <nc r="BE212">
      <f>ROW()</f>
    </nc>
  </rcc>
  <rcc rId="25755" sId="1">
    <oc r="BE213">
      <f>ROW()</f>
    </oc>
    <nc r="BE213">
      <f>ROW()</f>
    </nc>
  </rcc>
  <rcc rId="25756" sId="1">
    <oc r="BE214">
      <f>ROW()</f>
    </oc>
    <nc r="BE214">
      <f>ROW()</f>
    </nc>
  </rcc>
  <rcc rId="25757" sId="1">
    <oc r="BE215">
      <f>ROW()</f>
    </oc>
    <nc r="BE215">
      <f>ROW()</f>
    </nc>
  </rcc>
  <rcc rId="25758" sId="1">
    <oc r="BE216">
      <f>ROW()</f>
    </oc>
    <nc r="BE216">
      <f>ROW()</f>
    </nc>
  </rcc>
  <rcc rId="25759" sId="1">
    <oc r="BE217">
      <f>ROW()</f>
    </oc>
    <nc r="BE217">
      <f>ROW()</f>
    </nc>
  </rcc>
  <rcc rId="25760" sId="1">
    <oc r="BE218">
      <f>ROW()</f>
    </oc>
    <nc r="BE218">
      <f>ROW()</f>
    </nc>
  </rcc>
  <rcc rId="25761" sId="1">
    <oc r="BE219">
      <f>ROW()</f>
    </oc>
    <nc r="BE219">
      <f>ROW()</f>
    </nc>
  </rcc>
  <rcc rId="25762" sId="1">
    <oc r="BE220">
      <f>ROW()</f>
    </oc>
    <nc r="BE220">
      <f>ROW()</f>
    </nc>
  </rcc>
  <rcc rId="25763" sId="1">
    <oc r="BE221">
      <f>ROW()</f>
    </oc>
    <nc r="BE221">
      <f>ROW()</f>
    </nc>
  </rcc>
  <rcc rId="25764" sId="1">
    <oc r="BE222">
      <f>ROW()</f>
    </oc>
    <nc r="BE222">
      <f>ROW()</f>
    </nc>
  </rcc>
  <rcc rId="25765" sId="1">
    <oc r="BE223">
      <f>ROW()</f>
    </oc>
    <nc r="BE223">
      <f>ROW()</f>
    </nc>
  </rcc>
  <rcc rId="25766" sId="1">
    <oc r="BE224">
      <f>ROW()</f>
    </oc>
    <nc r="BE224">
      <f>ROW()</f>
    </nc>
  </rcc>
  <rcc rId="25767" sId="1">
    <oc r="BE225">
      <f>ROW()</f>
    </oc>
    <nc r="BE225">
      <f>ROW()</f>
    </nc>
  </rcc>
  <rcc rId="25768" sId="1">
    <oc r="BE226">
      <f>ROW()</f>
    </oc>
    <nc r="BE226">
      <f>ROW()</f>
    </nc>
  </rcc>
  <rcc rId="25769" sId="1">
    <oc r="BE227">
      <f>ROW()</f>
    </oc>
    <nc r="BE227">
      <f>ROW()</f>
    </nc>
  </rcc>
  <rcc rId="25770" sId="1">
    <oc r="BE228">
      <f>ROW()</f>
    </oc>
    <nc r="BE228">
      <f>ROW()</f>
    </nc>
  </rcc>
  <rcc rId="25771" sId="1">
    <oc r="BE229">
      <f>ROW()</f>
    </oc>
    <nc r="BE229">
      <f>ROW()</f>
    </nc>
  </rcc>
  <rcc rId="25772" sId="1">
    <oc r="BE230">
      <f>ROW()</f>
    </oc>
    <nc r="BE230">
      <f>ROW()</f>
    </nc>
  </rcc>
  <rcc rId="25773" sId="1">
    <oc r="BE231">
      <f>ROW()</f>
    </oc>
    <nc r="BE231">
      <f>ROW()</f>
    </nc>
  </rcc>
  <rcc rId="25774" sId="1">
    <oc r="BE232">
      <f>ROW()</f>
    </oc>
    <nc r="BE232">
      <f>ROW()</f>
    </nc>
  </rcc>
  <rcc rId="25775" sId="1">
    <oc r="BE233">
      <f>ROW()</f>
    </oc>
    <nc r="BE233">
      <f>ROW()</f>
    </nc>
  </rcc>
  <rcc rId="25776" sId="1">
    <oc r="BE234">
      <f>ROW()</f>
    </oc>
    <nc r="BE234">
      <f>ROW()</f>
    </nc>
  </rcc>
  <rcc rId="25777" sId="1">
    <oc r="BE235">
      <f>ROW()</f>
    </oc>
    <nc r="BE235">
      <f>ROW()</f>
    </nc>
  </rcc>
  <rcc rId="25778" sId="1">
    <oc r="BE236">
      <f>ROW()</f>
    </oc>
    <nc r="BE236">
      <f>ROW()</f>
    </nc>
  </rcc>
  <rcc rId="25779" sId="1">
    <oc r="BE237">
      <f>ROW()</f>
    </oc>
    <nc r="BE237">
      <f>ROW()</f>
    </nc>
  </rcc>
  <rcc rId="25780" sId="1">
    <oc r="BE238">
      <f>ROW()</f>
    </oc>
    <nc r="BE238">
      <f>ROW()</f>
    </nc>
  </rcc>
  <rcc rId="25781" sId="1">
    <oc r="BE239">
      <f>ROW()</f>
    </oc>
    <nc r="BE239">
      <f>ROW()</f>
    </nc>
  </rcc>
  <rcc rId="25782" sId="1">
    <oc r="BE240">
      <f>ROW()</f>
    </oc>
    <nc r="BE240">
      <f>ROW()</f>
    </nc>
  </rcc>
  <rcc rId="25783" sId="1">
    <oc r="BE241">
      <f>ROW()</f>
    </oc>
    <nc r="BE241">
      <f>ROW()</f>
    </nc>
  </rcc>
  <rcc rId="25784" sId="1">
    <oc r="BE242">
      <f>ROW()</f>
    </oc>
    <nc r="BE242">
      <f>ROW()</f>
    </nc>
  </rcc>
  <rcc rId="25785" sId="1">
    <oc r="BE243">
      <f>ROW()</f>
    </oc>
    <nc r="BE243">
      <f>ROW()</f>
    </nc>
  </rcc>
  <rcc rId="25786" sId="1">
    <oc r="BE244">
      <f>ROW()</f>
    </oc>
    <nc r="BE244">
      <f>ROW()</f>
    </nc>
  </rcc>
  <rcc rId="25787" sId="1">
    <oc r="BE245">
      <f>ROW()</f>
    </oc>
    <nc r="BE245">
      <f>ROW()</f>
    </nc>
  </rcc>
  <rcc rId="25788" sId="1">
    <oc r="BE246">
      <f>ROW()</f>
    </oc>
    <nc r="BE246">
      <f>ROW()</f>
    </nc>
  </rcc>
  <rcc rId="25789" sId="1">
    <oc r="BE247">
      <f>ROW()</f>
    </oc>
    <nc r="BE247">
      <f>ROW()</f>
    </nc>
  </rcc>
  <rcc rId="25790" sId="1">
    <oc r="BE248">
      <f>ROW()</f>
    </oc>
    <nc r="BE248">
      <f>ROW()</f>
    </nc>
  </rcc>
  <rcc rId="25791" sId="1">
    <oc r="BE249">
      <f>ROW()</f>
    </oc>
    <nc r="BE249">
      <f>ROW()</f>
    </nc>
  </rcc>
  <rcc rId="25792" sId="1">
    <oc r="BE250">
      <f>ROW()</f>
    </oc>
    <nc r="BE250">
      <f>ROW()</f>
    </nc>
  </rcc>
  <rcc rId="25793" sId="1">
    <oc r="BE251">
      <f>ROW()</f>
    </oc>
    <nc r="BE251">
      <f>ROW()</f>
    </nc>
  </rcc>
  <rcc rId="25794" sId="1">
    <oc r="BE252">
      <f>ROW()</f>
    </oc>
    <nc r="BE252">
      <f>ROW()</f>
    </nc>
  </rcc>
  <rcc rId="25795" sId="1">
    <oc r="BE253">
      <f>ROW()</f>
    </oc>
    <nc r="BE253">
      <f>ROW()</f>
    </nc>
  </rcc>
  <rcc rId="25796" sId="1">
    <oc r="BE254">
      <f>ROW()</f>
    </oc>
    <nc r="BE254">
      <f>ROW()</f>
    </nc>
  </rcc>
  <rcc rId="25797" sId="1">
    <oc r="BE255">
      <f>ROW()</f>
    </oc>
    <nc r="BE255">
      <f>ROW()</f>
    </nc>
  </rcc>
  <rcc rId="25798" sId="1">
    <oc r="BE256">
      <f>ROW()</f>
    </oc>
    <nc r="BE256">
      <f>ROW()</f>
    </nc>
  </rcc>
  <rcc rId="25799" sId="1">
    <oc r="BE257">
      <f>ROW()</f>
    </oc>
    <nc r="BE257">
      <f>ROW()</f>
    </nc>
  </rcc>
  <rcc rId="25800" sId="1">
    <oc r="BE258">
      <f>ROW()</f>
    </oc>
    <nc r="BE258">
      <f>ROW()</f>
    </nc>
  </rcc>
  <rcc rId="25801" sId="1">
    <oc r="BE259">
      <f>ROW()</f>
    </oc>
    <nc r="BE259">
      <f>ROW()</f>
    </nc>
  </rcc>
  <rcc rId="25802" sId="1">
    <oc r="BE260">
      <f>ROW()</f>
    </oc>
    <nc r="BE260">
      <f>ROW()</f>
    </nc>
  </rcc>
  <rcc rId="25803" sId="1">
    <oc r="BE261">
      <f>ROW()</f>
    </oc>
    <nc r="BE261">
      <f>ROW()</f>
    </nc>
  </rcc>
  <rcc rId="25804" sId="1">
    <oc r="BE262">
      <f>ROW()</f>
    </oc>
    <nc r="BE262">
      <f>ROW()</f>
    </nc>
  </rcc>
  <rcc rId="25805" sId="1">
    <oc r="BE263">
      <f>ROW()</f>
    </oc>
    <nc r="BE263">
      <f>ROW()</f>
    </nc>
  </rcc>
  <rcc rId="25806" sId="1">
    <oc r="BE264">
      <f>ROW()</f>
    </oc>
    <nc r="BE264">
      <f>ROW()</f>
    </nc>
  </rcc>
  <rcc rId="25807" sId="1">
    <oc r="BE265">
      <f>ROW()</f>
    </oc>
    <nc r="BE265">
      <f>ROW()</f>
    </nc>
  </rcc>
  <rcc rId="25808" sId="1">
    <oc r="BE266">
      <f>ROW()</f>
    </oc>
    <nc r="BE266">
      <f>ROW()</f>
    </nc>
  </rcc>
  <rcc rId="25809" sId="1">
    <oc r="BE267">
      <f>ROW()</f>
    </oc>
    <nc r="BE267">
      <f>ROW()</f>
    </nc>
  </rcc>
  <rcc rId="25810" sId="1">
    <oc r="BE268">
      <f>ROW()</f>
    </oc>
    <nc r="BE268">
      <f>ROW()</f>
    </nc>
  </rcc>
  <rcc rId="25811" sId="1">
    <oc r="BE269">
      <f>ROW()</f>
    </oc>
    <nc r="BE269">
      <f>ROW()</f>
    </nc>
  </rcc>
  <rcc rId="25812" sId="1">
    <oc r="BE270">
      <f>ROW()</f>
    </oc>
    <nc r="BE270">
      <f>ROW()</f>
    </nc>
  </rcc>
  <rcc rId="25813" sId="1">
    <oc r="BE271">
      <f>ROW()</f>
    </oc>
    <nc r="BE271">
      <f>ROW()</f>
    </nc>
  </rcc>
  <rcc rId="25814" sId="1">
    <oc r="BE272">
      <f>ROW()</f>
    </oc>
    <nc r="BE272">
      <f>ROW()</f>
    </nc>
  </rcc>
  <rcc rId="25815" sId="1">
    <oc r="BE273">
      <f>ROW()</f>
    </oc>
    <nc r="BE273">
      <f>ROW()</f>
    </nc>
  </rcc>
  <rcc rId="25816" sId="1">
    <oc r="BE274">
      <f>ROW()</f>
    </oc>
    <nc r="BE274">
      <f>ROW()</f>
    </nc>
  </rcc>
  <rcc rId="25817" sId="1">
    <oc r="BE275">
      <f>ROW()</f>
    </oc>
    <nc r="BE275">
      <f>ROW()</f>
    </nc>
  </rcc>
  <rcc rId="25818" sId="1">
    <oc r="BE276">
      <f>ROW()</f>
    </oc>
    <nc r="BE276">
      <f>ROW()</f>
    </nc>
  </rcc>
  <rcc rId="25819" sId="1">
    <oc r="BE277">
      <f>ROW()</f>
    </oc>
    <nc r="BE277">
      <f>ROW()</f>
    </nc>
  </rcc>
  <rcc rId="25820" sId="1">
    <oc r="BE278">
      <f>ROW()</f>
    </oc>
    <nc r="BE278">
      <f>ROW()</f>
    </nc>
  </rcc>
  <rcc rId="25821" sId="1">
    <oc r="BE279">
      <f>ROW()</f>
    </oc>
    <nc r="BE279">
      <f>ROW()</f>
    </nc>
  </rcc>
  <rcc rId="25822" sId="1">
    <oc r="BE280">
      <f>ROW()</f>
    </oc>
    <nc r="BE280">
      <f>ROW()</f>
    </nc>
  </rcc>
  <rcc rId="25823" sId="1">
    <oc r="BE281">
      <f>ROW()</f>
    </oc>
    <nc r="BE281">
      <f>ROW()</f>
    </nc>
  </rcc>
  <rcc rId="25824" sId="1">
    <oc r="BE282">
      <f>ROW()</f>
    </oc>
    <nc r="BE282">
      <f>ROW()</f>
    </nc>
  </rcc>
  <rcc rId="25825" sId="1">
    <oc r="BE283">
      <f>ROW()</f>
    </oc>
    <nc r="BE283">
      <f>ROW()</f>
    </nc>
  </rcc>
  <rcc rId="25826" sId="1">
    <oc r="BE284">
      <f>ROW()</f>
    </oc>
    <nc r="BE284">
      <f>ROW()</f>
    </nc>
  </rcc>
  <rcc rId="25827" sId="1">
    <oc r="BE285">
      <f>ROW()</f>
    </oc>
    <nc r="BE285">
      <f>ROW()</f>
    </nc>
  </rcc>
  <rcc rId="25828" sId="1">
    <oc r="BE286">
      <f>ROW()</f>
    </oc>
    <nc r="BE286">
      <f>ROW()</f>
    </nc>
  </rcc>
  <rcc rId="25829" sId="1">
    <oc r="BE287">
      <f>ROW()</f>
    </oc>
    <nc r="BE287">
      <f>ROW()</f>
    </nc>
  </rcc>
  <rcc rId="25830" sId="1">
    <oc r="BE288">
      <f>ROW()</f>
    </oc>
    <nc r="BE288">
      <f>ROW()</f>
    </nc>
  </rcc>
  <rcc rId="25831" sId="1">
    <oc r="BE289">
      <f>ROW()</f>
    </oc>
    <nc r="BE289">
      <f>ROW()</f>
    </nc>
  </rcc>
  <rcc rId="25832" sId="1">
    <oc r="BE290">
      <f>ROW()</f>
    </oc>
    <nc r="BE290">
      <f>ROW()</f>
    </nc>
  </rcc>
  <rcc rId="25833" sId="1">
    <oc r="BE291">
      <f>ROW()</f>
    </oc>
    <nc r="BE291">
      <f>ROW()</f>
    </nc>
  </rcc>
  <rcc rId="25834" sId="1">
    <oc r="BE292">
      <f>ROW()</f>
    </oc>
    <nc r="BE292">
      <f>ROW()</f>
    </nc>
  </rcc>
  <rcc rId="25835" sId="1">
    <oc r="BE293">
      <f>ROW()</f>
    </oc>
    <nc r="BE293">
      <f>ROW()</f>
    </nc>
  </rcc>
  <rcc rId="25836" sId="1">
    <oc r="BE294">
      <f>ROW()</f>
    </oc>
    <nc r="BE294">
      <f>ROW()</f>
    </nc>
  </rcc>
  <rcc rId="25837" sId="1">
    <oc r="BE295">
      <f>ROW()</f>
    </oc>
    <nc r="BE295">
      <f>ROW()</f>
    </nc>
  </rcc>
  <rcc rId="25838" sId="1">
    <oc r="BE296">
      <f>ROW()</f>
    </oc>
    <nc r="BE296">
      <f>ROW()</f>
    </nc>
  </rcc>
  <rcc rId="25839" sId="1">
    <oc r="BE297">
      <f>ROW()</f>
    </oc>
    <nc r="BE297">
      <f>ROW()</f>
    </nc>
  </rcc>
  <rcc rId="25840" sId="1">
    <oc r="BE298">
      <f>ROW()</f>
    </oc>
    <nc r="BE298">
      <f>ROW()</f>
    </nc>
  </rcc>
  <rcc rId="25841" sId="1">
    <oc r="BE299">
      <f>ROW()</f>
    </oc>
    <nc r="BE299">
      <f>ROW()</f>
    </nc>
  </rcc>
  <rcc rId="25842" sId="1">
    <oc r="BE300">
      <f>ROW()</f>
    </oc>
    <nc r="BE300">
      <f>ROW()</f>
    </nc>
  </rcc>
  <rcc rId="25843" sId="1">
    <oc r="BE301">
      <f>ROW()</f>
    </oc>
    <nc r="BE301">
      <f>ROW()</f>
    </nc>
  </rcc>
  <rcc rId="25844" sId="1">
    <oc r="BE302">
      <f>ROW()</f>
    </oc>
    <nc r="BE302">
      <f>ROW()</f>
    </nc>
  </rcc>
  <rcc rId="25845" sId="1">
    <oc r="BE303">
      <f>ROW()</f>
    </oc>
    <nc r="BE303">
      <f>ROW()</f>
    </nc>
  </rcc>
  <rcc rId="25846" sId="1">
    <oc r="BE304">
      <f>ROW()</f>
    </oc>
    <nc r="BE304">
      <f>ROW()</f>
    </nc>
  </rcc>
  <rcc rId="25847" sId="1">
    <oc r="BE305">
      <f>ROW()</f>
    </oc>
    <nc r="BE305">
      <f>ROW()</f>
    </nc>
  </rcc>
  <rcc rId="25848" sId="1">
    <oc r="BE306">
      <f>ROW()</f>
    </oc>
    <nc r="BE306">
      <f>ROW()</f>
    </nc>
  </rcc>
  <rcc rId="25849" sId="1">
    <oc r="BE307">
      <f>ROW()</f>
    </oc>
    <nc r="BE307">
      <f>ROW()</f>
    </nc>
  </rcc>
  <rcc rId="25850" sId="1">
    <oc r="BE308">
      <f>ROW()</f>
    </oc>
    <nc r="BE308">
      <f>ROW()</f>
    </nc>
  </rcc>
  <rcc rId="25851" sId="1">
    <oc r="BE309">
      <f>ROW()</f>
    </oc>
    <nc r="BE309">
      <f>ROW()</f>
    </nc>
  </rcc>
  <rcc rId="25852" sId="1">
    <oc r="BE310">
      <f>ROW()</f>
    </oc>
    <nc r="BE310">
      <f>ROW()</f>
    </nc>
  </rcc>
  <rcc rId="25853" sId="1">
    <oc r="BE311">
      <f>ROW()</f>
    </oc>
    <nc r="BE311">
      <f>ROW()</f>
    </nc>
  </rcc>
  <rcc rId="25854" sId="1">
    <oc r="BE312">
      <f>ROW()</f>
    </oc>
    <nc r="BE312">
      <f>ROW()</f>
    </nc>
  </rcc>
  <rcc rId="25855" sId="1">
    <oc r="BE313">
      <f>ROW()</f>
    </oc>
    <nc r="BE313">
      <f>ROW()</f>
    </nc>
  </rcc>
  <rcc rId="25856" sId="1">
    <oc r="BE314">
      <f>ROW()</f>
    </oc>
    <nc r="BE314">
      <f>ROW()</f>
    </nc>
  </rcc>
  <rcc rId="25857" sId="1">
    <oc r="BE315">
      <f>ROW()</f>
    </oc>
    <nc r="BE315">
      <f>ROW()</f>
    </nc>
  </rcc>
  <rcc rId="25858" sId="1">
    <oc r="BE316">
      <f>ROW()</f>
    </oc>
    <nc r="BE316">
      <f>ROW()</f>
    </nc>
  </rcc>
  <rcc rId="25859" sId="1">
    <oc r="BE317">
      <f>ROW()</f>
    </oc>
    <nc r="BE317">
      <f>ROW()</f>
    </nc>
  </rcc>
  <rcc rId="25860" sId="1">
    <oc r="BE318">
      <f>ROW()</f>
    </oc>
    <nc r="BE318">
      <f>ROW()</f>
    </nc>
  </rcc>
  <rcc rId="25861" sId="1">
    <oc r="BE319">
      <f>ROW()</f>
    </oc>
    <nc r="BE319">
      <f>ROW()</f>
    </nc>
  </rcc>
  <rcc rId="25862" sId="1">
    <oc r="BE320">
      <f>ROW()</f>
    </oc>
    <nc r="BE320">
      <f>ROW()</f>
    </nc>
  </rcc>
  <rcc rId="25863" sId="1">
    <oc r="BE321">
      <f>ROW()</f>
    </oc>
    <nc r="BE321">
      <f>ROW()</f>
    </nc>
  </rcc>
  <rcc rId="25864" sId="1">
    <oc r="BE322">
      <f>ROW()</f>
    </oc>
    <nc r="BE322">
      <f>ROW()</f>
    </nc>
  </rcc>
  <rcc rId="25865" sId="1">
    <oc r="BE323">
      <f>ROW()</f>
    </oc>
    <nc r="BE323">
      <f>ROW()</f>
    </nc>
  </rcc>
  <rcc rId="25866" sId="1">
    <oc r="BE324">
      <f>ROW()</f>
    </oc>
    <nc r="BE324">
      <f>ROW()</f>
    </nc>
  </rcc>
  <rcc rId="25867" sId="1">
    <oc r="BE325">
      <f>ROW()</f>
    </oc>
    <nc r="BE325">
      <f>ROW()</f>
    </nc>
  </rcc>
  <rcc rId="25868" sId="1">
    <oc r="BE326">
      <f>ROW()</f>
    </oc>
    <nc r="BE326">
      <f>ROW()</f>
    </nc>
  </rcc>
  <rcc rId="25869" sId="1">
    <oc r="BE327">
      <f>ROW()</f>
    </oc>
    <nc r="BE327">
      <f>ROW()</f>
    </nc>
  </rcc>
  <rcc rId="25870" sId="1">
    <oc r="BE328">
      <f>ROW()</f>
    </oc>
    <nc r="BE328">
      <f>ROW()</f>
    </nc>
  </rcc>
  <rcc rId="25871" sId="1">
    <oc r="BE329">
      <f>ROW()</f>
    </oc>
    <nc r="BE329">
      <f>ROW()</f>
    </nc>
  </rcc>
  <rcc rId="25872" sId="1">
    <oc r="BE330">
      <f>ROW()</f>
    </oc>
    <nc r="BE330">
      <f>ROW()</f>
    </nc>
  </rcc>
  <rcc rId="25873" sId="1">
    <oc r="BE331">
      <f>ROW()</f>
    </oc>
    <nc r="BE331">
      <f>ROW()</f>
    </nc>
  </rcc>
  <rcc rId="25874" sId="1">
    <oc r="BE332">
      <f>ROW()</f>
    </oc>
    <nc r="BE332">
      <f>ROW()</f>
    </nc>
  </rcc>
  <rcc rId="25875" sId="1">
    <oc r="BE333">
      <f>ROW()</f>
    </oc>
    <nc r="BE333">
      <f>ROW()</f>
    </nc>
  </rcc>
  <rcc rId="25876" sId="1">
    <oc r="BE334">
      <f>ROW()</f>
    </oc>
    <nc r="BE334">
      <f>ROW()</f>
    </nc>
  </rcc>
  <rcc rId="25877" sId="1">
    <oc r="BE335">
      <f>ROW()</f>
    </oc>
    <nc r="BE335">
      <f>ROW()</f>
    </nc>
  </rcc>
  <rcc rId="25878" sId="1">
    <oc r="BE336">
      <f>ROW()</f>
    </oc>
    <nc r="BE336">
      <f>ROW()</f>
    </nc>
  </rcc>
  <rcc rId="25879" sId="1">
    <oc r="BE337">
      <f>ROW()</f>
    </oc>
    <nc r="BE337">
      <f>ROW()</f>
    </nc>
  </rcc>
  <rcc rId="25880" sId="1">
    <oc r="BE338">
      <f>ROW()</f>
    </oc>
    <nc r="BE338">
      <f>ROW()</f>
    </nc>
  </rcc>
  <rcc rId="25881" sId="1">
    <oc r="BE339">
      <f>ROW()</f>
    </oc>
    <nc r="BE339">
      <f>ROW()</f>
    </nc>
  </rcc>
  <rcc rId="25882" sId="1">
    <oc r="BE340">
      <f>ROW()</f>
    </oc>
    <nc r="BE340">
      <f>ROW()</f>
    </nc>
  </rcc>
  <rcc rId="25883" sId="1">
    <oc r="BE341">
      <f>ROW()</f>
    </oc>
    <nc r="BE341">
      <f>ROW()</f>
    </nc>
  </rcc>
  <rcc rId="25884" sId="1">
    <oc r="BE342">
      <f>ROW()</f>
    </oc>
    <nc r="BE342">
      <f>ROW()</f>
    </nc>
  </rcc>
  <rcc rId="25885" sId="1">
    <oc r="BE343">
      <f>ROW()</f>
    </oc>
    <nc r="BE343">
      <f>ROW()</f>
    </nc>
  </rcc>
  <rcc rId="25886" sId="1">
    <oc r="BE344">
      <f>ROW()</f>
    </oc>
    <nc r="BE344">
      <f>ROW()</f>
    </nc>
  </rcc>
  <rcc rId="25887" sId="1">
    <oc r="BE345">
      <f>ROW()</f>
    </oc>
    <nc r="BE345">
      <f>ROW()</f>
    </nc>
  </rcc>
  <rcc rId="25888" sId="1">
    <oc r="BE346">
      <f>ROW()</f>
    </oc>
    <nc r="BE346">
      <f>ROW()</f>
    </nc>
  </rcc>
  <rcc rId="25889" sId="1">
    <oc r="BE347">
      <f>ROW()</f>
    </oc>
    <nc r="BE347">
      <f>ROW()</f>
    </nc>
  </rcc>
  <rcc rId="25890" sId="1">
    <oc r="BE348">
      <f>ROW()</f>
    </oc>
    <nc r="BE348">
      <f>ROW()</f>
    </nc>
  </rcc>
  <rcc rId="25891" sId="1">
    <oc r="BE349">
      <f>ROW()</f>
    </oc>
    <nc r="BE349">
      <f>ROW()</f>
    </nc>
  </rcc>
  <rcc rId="25892" sId="1">
    <oc r="BE350">
      <f>ROW()</f>
    </oc>
    <nc r="BE350">
      <f>ROW()</f>
    </nc>
  </rcc>
  <rcc rId="25893" sId="1">
    <oc r="BE351">
      <f>ROW()</f>
    </oc>
    <nc r="BE351">
      <f>ROW()</f>
    </nc>
  </rcc>
  <rcc rId="25894" sId="1">
    <oc r="BE352">
      <f>ROW()</f>
    </oc>
    <nc r="BE352">
      <f>ROW()</f>
    </nc>
  </rcc>
  <rcc rId="25895" sId="1">
    <oc r="BE353">
      <f>ROW()</f>
    </oc>
    <nc r="BE353">
      <f>ROW()</f>
    </nc>
  </rcc>
  <rcc rId="25896" sId="1">
    <oc r="BE354">
      <f>ROW()</f>
    </oc>
    <nc r="BE354">
      <f>ROW()</f>
    </nc>
  </rcc>
  <rcc rId="25897" sId="1">
    <oc r="BE355">
      <f>ROW()</f>
    </oc>
    <nc r="BE355">
      <f>ROW()</f>
    </nc>
  </rcc>
  <rcc rId="25898" sId="1">
    <oc r="BE356">
      <f>ROW()</f>
    </oc>
    <nc r="BE356">
      <f>ROW()</f>
    </nc>
  </rcc>
  <rcc rId="25899" sId="1">
    <oc r="BE357">
      <f>ROW()</f>
    </oc>
    <nc r="BE357">
      <f>ROW()</f>
    </nc>
  </rcc>
  <rcc rId="25900" sId="1">
    <oc r="BE358">
      <f>ROW()</f>
    </oc>
    <nc r="BE358">
      <f>ROW()</f>
    </nc>
  </rcc>
  <rcc rId="25901" sId="1">
    <oc r="BE359">
      <f>ROW()</f>
    </oc>
    <nc r="BE359">
      <f>ROW()</f>
    </nc>
  </rcc>
  <rcc rId="25902" sId="1">
    <oc r="BE360">
      <f>ROW()</f>
    </oc>
    <nc r="BE360">
      <f>ROW()</f>
    </nc>
  </rcc>
  <rcc rId="25903" sId="1">
    <oc r="BE361">
      <f>ROW()</f>
    </oc>
    <nc r="BE361">
      <f>ROW()</f>
    </nc>
  </rcc>
  <rcc rId="25904" sId="1">
    <oc r="BE362">
      <f>ROW()</f>
    </oc>
    <nc r="BE362">
      <f>ROW()</f>
    </nc>
  </rcc>
  <rcc rId="25905" sId="1">
    <oc r="BE363">
      <f>ROW()</f>
    </oc>
    <nc r="BE363">
      <f>ROW()</f>
    </nc>
  </rcc>
  <rcc rId="25906" sId="1">
    <oc r="BE364">
      <f>ROW()</f>
    </oc>
    <nc r="BE364">
      <f>ROW()</f>
    </nc>
  </rcc>
  <rcc rId="25907" sId="1">
    <oc r="BE365">
      <f>ROW()</f>
    </oc>
    <nc r="BE365">
      <f>ROW()</f>
    </nc>
  </rcc>
  <rcc rId="25908" sId="1">
    <oc r="BE366">
      <f>ROW()</f>
    </oc>
    <nc r="BE366">
      <f>ROW()</f>
    </nc>
  </rcc>
  <rcc rId="25909" sId="1">
    <oc r="BE367">
      <f>ROW()</f>
    </oc>
    <nc r="BE367">
      <f>ROW()</f>
    </nc>
  </rcc>
  <rcc rId="25910" sId="1">
    <oc r="BE368">
      <f>ROW()</f>
    </oc>
    <nc r="BE368">
      <f>ROW()</f>
    </nc>
  </rcc>
  <rcc rId="25911" sId="1">
    <oc r="BE369">
      <f>ROW()</f>
    </oc>
    <nc r="BE369">
      <f>ROW()</f>
    </nc>
  </rcc>
  <rcc rId="25912" sId="1">
    <oc r="BE370">
      <f>ROW()</f>
    </oc>
    <nc r="BE370">
      <f>ROW()</f>
    </nc>
  </rcc>
  <rcc rId="25913" sId="1">
    <oc r="BE371">
      <f>ROW()</f>
    </oc>
    <nc r="BE371">
      <f>ROW()</f>
    </nc>
  </rcc>
  <rcc rId="25914" sId="1">
    <oc r="BE372">
      <f>ROW()</f>
    </oc>
    <nc r="BE372">
      <f>ROW()</f>
    </nc>
  </rcc>
  <rcc rId="25915" sId="1">
    <oc r="BE373">
      <f>ROW()</f>
    </oc>
    <nc r="BE373">
      <f>ROW()</f>
    </nc>
  </rcc>
  <rcc rId="25916" sId="1">
    <oc r="BE374">
      <f>ROW()</f>
    </oc>
    <nc r="BE374">
      <f>ROW()</f>
    </nc>
  </rcc>
  <rcc rId="25917" sId="1">
    <oc r="BE375">
      <f>ROW()</f>
    </oc>
    <nc r="BE375">
      <f>ROW()</f>
    </nc>
  </rcc>
  <rcc rId="25918" sId="1">
    <oc r="BE376">
      <f>ROW()</f>
    </oc>
    <nc r="BE376">
      <f>ROW()</f>
    </nc>
  </rcc>
  <rcc rId="25919" sId="1">
    <oc r="BE377">
      <f>ROW()</f>
    </oc>
    <nc r="BE377">
      <f>ROW()</f>
    </nc>
  </rcc>
  <rcc rId="25920" sId="1">
    <oc r="BE378">
      <f>ROW()</f>
    </oc>
    <nc r="BE378">
      <f>ROW()</f>
    </nc>
  </rcc>
  <rcc rId="25921" sId="1">
    <oc r="BE379">
      <f>ROW()</f>
    </oc>
    <nc r="BE379">
      <f>ROW()</f>
    </nc>
  </rcc>
  <rcc rId="25922" sId="1">
    <oc r="BE380">
      <f>ROW()</f>
    </oc>
    <nc r="BE380">
      <f>ROW()</f>
    </nc>
  </rcc>
  <rcc rId="25923" sId="1">
    <oc r="BE381">
      <f>ROW()</f>
    </oc>
    <nc r="BE381">
      <f>ROW()</f>
    </nc>
  </rcc>
  <rcc rId="25924" sId="1">
    <oc r="BE382">
      <f>ROW()</f>
    </oc>
    <nc r="BE382">
      <f>ROW()</f>
    </nc>
  </rcc>
  <rcc rId="25925" sId="1">
    <oc r="BE383">
      <f>ROW()</f>
    </oc>
    <nc r="BE383">
      <f>ROW()</f>
    </nc>
  </rcc>
  <rcc rId="25926" sId="1">
    <oc r="BE384">
      <f>ROW()</f>
    </oc>
    <nc r="BE384">
      <f>ROW()</f>
    </nc>
  </rcc>
  <rcc rId="25927" sId="1">
    <oc r="BE385">
      <f>ROW()</f>
    </oc>
    <nc r="BE385">
      <f>ROW()</f>
    </nc>
  </rcc>
  <rcc rId="25928" sId="1">
    <oc r="BE386">
      <f>ROW()</f>
    </oc>
    <nc r="BE386">
      <f>ROW()</f>
    </nc>
  </rcc>
  <rcc rId="25929" sId="1">
    <oc r="BE387">
      <f>ROW()</f>
    </oc>
    <nc r="BE387">
      <f>ROW()</f>
    </nc>
  </rcc>
  <rcc rId="25930" sId="1">
    <oc r="BE388">
      <f>ROW()</f>
    </oc>
    <nc r="BE388">
      <f>ROW()</f>
    </nc>
  </rcc>
  <rcc rId="25931" sId="1">
    <oc r="BE389">
      <f>ROW()</f>
    </oc>
    <nc r="BE389">
      <f>ROW()</f>
    </nc>
  </rcc>
  <rcc rId="25932" sId="1">
    <oc r="BE390">
      <f>ROW()</f>
    </oc>
    <nc r="BE390">
      <f>ROW()</f>
    </nc>
  </rcc>
  <rcc rId="25933" sId="1">
    <oc r="BE391">
      <f>ROW()</f>
    </oc>
    <nc r="BE391">
      <f>ROW()</f>
    </nc>
  </rcc>
  <rcc rId="25934" sId="1">
    <oc r="BE392">
      <f>ROW()</f>
    </oc>
    <nc r="BE392">
      <f>ROW()</f>
    </nc>
  </rcc>
  <rcc rId="25935" sId="1">
    <oc r="BE393">
      <f>ROW()</f>
    </oc>
    <nc r="BE393">
      <f>ROW()</f>
    </nc>
  </rcc>
  <rcc rId="25936" sId="1">
    <oc r="BE394">
      <f>ROW()</f>
    </oc>
    <nc r="BE394">
      <f>ROW()</f>
    </nc>
  </rcc>
  <rcc rId="25937" sId="1">
    <oc r="BE395">
      <f>ROW()</f>
    </oc>
    <nc r="BE395">
      <f>ROW()</f>
    </nc>
  </rcc>
  <rcc rId="25938" sId="1">
    <oc r="BE396">
      <f>ROW()</f>
    </oc>
    <nc r="BE396">
      <f>ROW()</f>
    </nc>
  </rcc>
  <rcc rId="25939" sId="1">
    <oc r="BE397">
      <f>ROW()</f>
    </oc>
    <nc r="BE397">
      <f>ROW()</f>
    </nc>
  </rcc>
  <rcc rId="25940" sId="1">
    <oc r="BE398">
      <f>ROW()</f>
    </oc>
    <nc r="BE398">
      <f>ROW()</f>
    </nc>
  </rcc>
  <rcc rId="25941" sId="1">
    <oc r="BE399">
      <f>ROW()</f>
    </oc>
    <nc r="BE399">
      <f>ROW()</f>
    </nc>
  </rcc>
  <rcc rId="25942" sId="1">
    <oc r="BE400">
      <f>ROW()</f>
    </oc>
    <nc r="BE400">
      <f>ROW()</f>
    </nc>
  </rcc>
  <rcc rId="25943" sId="1">
    <oc r="BE401">
      <f>ROW()</f>
    </oc>
    <nc r="BE401">
      <f>ROW()</f>
    </nc>
  </rcc>
  <rcc rId="25944" sId="1">
    <oc r="BE402">
      <f>ROW()</f>
    </oc>
    <nc r="BE402">
      <f>ROW()</f>
    </nc>
  </rcc>
  <rcc rId="25945" sId="1">
    <oc r="BE403">
      <f>ROW()</f>
    </oc>
    <nc r="BE403">
      <f>ROW()</f>
    </nc>
  </rcc>
  <rcc rId="25946" sId="1">
    <oc r="BE404">
      <f>ROW()</f>
    </oc>
    <nc r="BE404">
      <f>ROW()</f>
    </nc>
  </rcc>
  <rcc rId="25947" sId="1">
    <oc r="BE405">
      <f>ROW()</f>
    </oc>
    <nc r="BE405">
      <f>ROW()</f>
    </nc>
  </rcc>
  <rcc rId="25948" sId="1">
    <oc r="BE406">
      <f>ROW()</f>
    </oc>
    <nc r="BE406">
      <f>ROW()</f>
    </nc>
  </rcc>
  <rcc rId="25949" sId="1">
    <oc r="BE407">
      <f>ROW()</f>
    </oc>
    <nc r="BE407">
      <f>ROW()</f>
    </nc>
  </rcc>
  <rcc rId="25950" sId="1">
    <oc r="BE408">
      <f>ROW()</f>
    </oc>
    <nc r="BE408">
      <f>ROW()</f>
    </nc>
  </rcc>
  <rcc rId="25951" sId="1">
    <oc r="BE409">
      <f>ROW()</f>
    </oc>
    <nc r="BE409">
      <f>ROW()</f>
    </nc>
  </rcc>
  <rcc rId="25952" sId="1">
    <oc r="BE410">
      <f>ROW()</f>
    </oc>
    <nc r="BE410">
      <f>ROW()</f>
    </nc>
  </rcc>
  <rcc rId="25953" sId="1">
    <oc r="BE411">
      <f>ROW()</f>
    </oc>
    <nc r="BE411">
      <f>ROW()</f>
    </nc>
  </rcc>
  <rcc rId="25954" sId="1">
    <oc r="BE412">
      <f>ROW()</f>
    </oc>
    <nc r="BE412">
      <f>ROW()</f>
    </nc>
  </rcc>
  <rcc rId="25955" sId="1">
    <oc r="BE413">
      <f>ROW()</f>
    </oc>
    <nc r="BE413">
      <f>ROW()</f>
    </nc>
  </rcc>
  <rcc rId="25956" sId="1">
    <oc r="BE414">
      <f>ROW()</f>
    </oc>
    <nc r="BE414">
      <f>ROW()</f>
    </nc>
  </rcc>
  <rcc rId="25957" sId="1">
    <oc r="BE415">
      <f>ROW()</f>
    </oc>
    <nc r="BE415">
      <f>ROW()</f>
    </nc>
  </rcc>
  <rcc rId="25958" sId="1">
    <oc r="BE416">
      <f>ROW()</f>
    </oc>
    <nc r="BE416">
      <f>ROW()</f>
    </nc>
  </rcc>
  <rcc rId="25959" sId="1">
    <oc r="BE417">
      <f>ROW()</f>
    </oc>
    <nc r="BE417">
      <f>ROW()</f>
    </nc>
  </rcc>
  <rcc rId="25960" sId="1">
    <oc r="BE418">
      <f>ROW()</f>
    </oc>
    <nc r="BE418">
      <f>ROW()</f>
    </nc>
  </rcc>
  <rcc rId="25961" sId="1">
    <oc r="BE419">
      <f>ROW()</f>
    </oc>
    <nc r="BE419">
      <f>ROW()</f>
    </nc>
  </rcc>
  <rcc rId="25962" sId="1">
    <oc r="BE420">
      <f>ROW()</f>
    </oc>
    <nc r="BE420">
      <f>ROW()</f>
    </nc>
  </rcc>
  <rcc rId="25963" sId="1">
    <oc r="BE421">
      <f>ROW()</f>
    </oc>
    <nc r="BE421">
      <f>ROW()</f>
    </nc>
  </rcc>
  <rcc rId="25964" sId="1">
    <oc r="BE422">
      <f>ROW()</f>
    </oc>
    <nc r="BE422">
      <f>ROW()</f>
    </nc>
  </rcc>
  <rcc rId="25965" sId="1">
    <oc r="BE423">
      <f>ROW()</f>
    </oc>
    <nc r="BE423">
      <f>ROW()</f>
    </nc>
  </rcc>
  <rcc rId="25966" sId="1">
    <oc r="BE424">
      <f>ROW()</f>
    </oc>
    <nc r="BE424">
      <f>ROW()</f>
    </nc>
  </rcc>
  <rcc rId="25967" sId="1">
    <oc r="BE425">
      <f>ROW()</f>
    </oc>
    <nc r="BE425">
      <f>ROW()</f>
    </nc>
  </rcc>
  <rcc rId="25968" sId="1">
    <oc r="BE426">
      <f>ROW()</f>
    </oc>
    <nc r="BE426">
      <f>ROW()</f>
    </nc>
  </rcc>
  <rcc rId="25969" sId="1">
    <oc r="BE427">
      <f>ROW()</f>
    </oc>
    <nc r="BE427">
      <f>ROW()</f>
    </nc>
  </rcc>
  <rcc rId="25970" sId="1">
    <oc r="BE428">
      <f>ROW()</f>
    </oc>
    <nc r="BE428">
      <f>ROW()</f>
    </nc>
  </rcc>
  <rcc rId="25971" sId="1">
    <oc r="BE429">
      <f>ROW()</f>
    </oc>
    <nc r="BE429">
      <f>ROW()</f>
    </nc>
  </rcc>
  <rcc rId="25972" sId="1">
    <oc r="BE430">
      <f>ROW()</f>
    </oc>
    <nc r="BE430">
      <f>ROW()</f>
    </nc>
  </rcc>
  <rcc rId="25973" sId="1">
    <oc r="BE431">
      <f>ROW()</f>
    </oc>
    <nc r="BE431">
      <f>ROW()</f>
    </nc>
  </rcc>
  <rcc rId="25974" sId="1">
    <oc r="BE432">
      <f>ROW()</f>
    </oc>
    <nc r="BE432">
      <f>ROW()</f>
    </nc>
  </rcc>
  <rcc rId="25975" sId="1">
    <oc r="BE433">
      <f>ROW()</f>
    </oc>
    <nc r="BE433">
      <f>ROW()</f>
    </nc>
  </rcc>
  <rcc rId="25976" sId="1">
    <oc r="BE434">
      <f>ROW()</f>
    </oc>
    <nc r="BE434">
      <f>ROW()</f>
    </nc>
  </rcc>
  <rcc rId="25977" sId="1">
    <oc r="BE435">
      <f>ROW()</f>
    </oc>
    <nc r="BE435">
      <f>ROW()</f>
    </nc>
  </rcc>
  <rcc rId="25978" sId="1">
    <oc r="BE436">
      <f>ROW()</f>
    </oc>
    <nc r="BE436">
      <f>ROW()</f>
    </nc>
  </rcc>
  <rcc rId="25979" sId="1">
    <oc r="BE437">
      <f>ROW()</f>
    </oc>
    <nc r="BE437">
      <f>ROW()</f>
    </nc>
  </rcc>
  <rcc rId="25980" sId="1">
    <oc r="BE438">
      <f>ROW()</f>
    </oc>
    <nc r="BE438">
      <f>ROW()</f>
    </nc>
  </rcc>
  <rcc rId="25981" sId="1">
    <oc r="BE439">
      <f>ROW()</f>
    </oc>
    <nc r="BE439">
      <f>ROW()</f>
    </nc>
  </rcc>
  <rcc rId="25982" sId="1">
    <oc r="BE440">
      <f>ROW()</f>
    </oc>
    <nc r="BE440">
      <f>ROW()</f>
    </nc>
  </rcc>
  <rcc rId="25983" sId="1">
    <oc r="BE441">
      <f>ROW()</f>
    </oc>
    <nc r="BE441">
      <f>ROW()</f>
    </nc>
  </rcc>
  <rcc rId="25984" sId="1">
    <oc r="BE442">
      <f>ROW()</f>
    </oc>
    <nc r="BE442">
      <f>ROW()</f>
    </nc>
  </rcc>
  <rcc rId="25985" sId="1">
    <oc r="BE443">
      <f>ROW()</f>
    </oc>
    <nc r="BE443">
      <f>ROW()</f>
    </nc>
  </rcc>
  <rcc rId="25986" sId="1">
    <oc r="BE444">
      <f>ROW()</f>
    </oc>
    <nc r="BE444">
      <f>ROW()</f>
    </nc>
  </rcc>
  <rcc rId="25987" sId="1">
    <oc r="BE445">
      <f>ROW()</f>
    </oc>
    <nc r="BE445">
      <f>ROW()</f>
    </nc>
  </rcc>
  <rcc rId="25988" sId="1">
    <oc r="BE446">
      <f>ROW()</f>
    </oc>
    <nc r="BE446">
      <f>ROW()</f>
    </nc>
  </rcc>
  <rcc rId="25989" sId="1">
    <oc r="BE447">
      <f>ROW()</f>
    </oc>
    <nc r="BE447">
      <f>ROW()</f>
    </nc>
  </rcc>
  <rcc rId="25990" sId="1">
    <oc r="BE448">
      <f>ROW()</f>
    </oc>
    <nc r="BE448">
      <f>ROW()</f>
    </nc>
  </rcc>
  <rcc rId="25991" sId="1">
    <oc r="BE449">
      <f>ROW()</f>
    </oc>
    <nc r="BE449">
      <f>ROW()</f>
    </nc>
  </rcc>
  <rcc rId="25992" sId="1">
    <oc r="BE450">
      <f>ROW()</f>
    </oc>
    <nc r="BE450">
      <f>ROW()</f>
    </nc>
  </rcc>
  <rcc rId="25993" sId="1">
    <oc r="BE451">
      <f>ROW()</f>
    </oc>
    <nc r="BE451">
      <f>ROW()</f>
    </nc>
  </rcc>
  <rcc rId="25994" sId="1">
    <oc r="BE452">
      <f>ROW()</f>
    </oc>
    <nc r="BE452">
      <f>ROW()</f>
    </nc>
  </rcc>
  <rcc rId="25995" sId="1">
    <oc r="BE453">
      <f>ROW()</f>
    </oc>
    <nc r="BE453">
      <f>ROW()</f>
    </nc>
  </rcc>
  <rcc rId="25996" sId="1">
    <oc r="BE454">
      <f>ROW()</f>
    </oc>
    <nc r="BE454">
      <f>ROW()</f>
    </nc>
  </rcc>
  <rcc rId="25997" sId="1">
    <oc r="BE455">
      <f>ROW()</f>
    </oc>
    <nc r="BE455">
      <f>ROW()</f>
    </nc>
  </rcc>
  <rcc rId="25998" sId="1">
    <oc r="BE456">
      <f>ROW()</f>
    </oc>
    <nc r="BE456">
      <f>ROW()</f>
    </nc>
  </rcc>
  <rcc rId="25999" sId="1">
    <oc r="BE457">
      <f>ROW()</f>
    </oc>
    <nc r="BE457">
      <f>ROW()</f>
    </nc>
  </rcc>
  <rcc rId="26000" sId="1">
    <oc r="BE458">
      <f>ROW()</f>
    </oc>
    <nc r="BE458">
      <f>ROW()</f>
    </nc>
  </rcc>
  <rcc rId="26001" sId="1">
    <oc r="BE459">
      <f>ROW()</f>
    </oc>
    <nc r="BE459">
      <f>ROW()</f>
    </nc>
  </rcc>
  <rcc rId="26002" sId="1">
    <oc r="BE460">
      <f>ROW()</f>
    </oc>
    <nc r="BE460">
      <f>ROW()</f>
    </nc>
  </rcc>
  <rcc rId="26003" sId="1">
    <oc r="BE461">
      <f>ROW()</f>
    </oc>
    <nc r="BE461">
      <f>ROW()</f>
    </nc>
  </rcc>
  <rcc rId="26004" sId="1">
    <oc r="BE462">
      <f>ROW()</f>
    </oc>
    <nc r="BE462">
      <f>ROW()</f>
    </nc>
  </rcc>
  <rcc rId="26005" sId="1">
    <oc r="BE463">
      <f>ROW()</f>
    </oc>
    <nc r="BE463">
      <f>ROW()</f>
    </nc>
  </rcc>
  <rcc rId="26006" sId="1">
    <oc r="BE464">
      <f>ROW()</f>
    </oc>
    <nc r="BE464">
      <f>ROW()</f>
    </nc>
  </rcc>
  <rcc rId="26007" sId="1">
    <oc r="BE465">
      <f>ROW()</f>
    </oc>
    <nc r="BE465">
      <f>ROW()</f>
    </nc>
  </rcc>
  <rcc rId="26008" sId="1">
    <oc r="BE466">
      <f>ROW()</f>
    </oc>
    <nc r="BE466">
      <f>ROW()</f>
    </nc>
  </rcc>
  <rcc rId="26009" sId="1">
    <oc r="BE467">
      <f>ROW()</f>
    </oc>
    <nc r="BE467">
      <f>ROW()</f>
    </nc>
  </rcc>
  <rcc rId="26010" sId="1">
    <oc r="BE468">
      <f>ROW()</f>
    </oc>
    <nc r="BE468">
      <f>ROW()</f>
    </nc>
  </rcc>
  <rcc rId="26011" sId="1">
    <oc r="BE469">
      <f>ROW()</f>
    </oc>
    <nc r="BE469">
      <f>ROW()</f>
    </nc>
  </rcc>
  <rcc rId="26012" sId="1">
    <oc r="BE470">
      <f>ROW()</f>
    </oc>
    <nc r="BE470">
      <f>ROW()</f>
    </nc>
  </rcc>
  <rcc rId="26013" sId="1">
    <oc r="BE471">
      <f>ROW()</f>
    </oc>
    <nc r="BE471">
      <f>ROW()</f>
    </nc>
  </rcc>
  <rcc rId="26014" sId="1">
    <oc r="BE472">
      <f>ROW()</f>
    </oc>
    <nc r="BE472">
      <f>ROW()</f>
    </nc>
  </rcc>
  <rcc rId="26015" sId="1">
    <oc r="BE473">
      <f>ROW()</f>
    </oc>
    <nc r="BE473">
      <f>ROW()</f>
    </nc>
  </rcc>
  <rcc rId="26016" sId="1">
    <oc r="BE474">
      <f>ROW()</f>
    </oc>
    <nc r="BE474">
      <f>ROW()</f>
    </nc>
  </rcc>
  <rcc rId="26017" sId="1">
    <oc r="BE475">
      <f>ROW()</f>
    </oc>
    <nc r="BE475">
      <f>ROW()</f>
    </nc>
  </rcc>
  <rcc rId="26018" sId="1">
    <oc r="BE476">
      <f>ROW()</f>
    </oc>
    <nc r="BE476">
      <f>ROW()</f>
    </nc>
  </rcc>
  <rcc rId="26019" sId="1">
    <oc r="BE477">
      <f>ROW()</f>
    </oc>
    <nc r="BE477">
      <f>ROW()</f>
    </nc>
  </rcc>
  <rcc rId="26020" sId="1">
    <oc r="BE478">
      <f>ROW()</f>
    </oc>
    <nc r="BE478">
      <f>ROW()</f>
    </nc>
  </rcc>
  <rcc rId="26021" sId="1">
    <oc r="BE479">
      <f>ROW()</f>
    </oc>
    <nc r="BE479">
      <f>ROW()</f>
    </nc>
  </rcc>
  <rcc rId="26022" sId="1">
    <oc r="BE480">
      <f>ROW()</f>
    </oc>
    <nc r="BE480">
      <f>ROW()</f>
    </nc>
  </rcc>
  <rcc rId="26023" sId="1">
    <oc r="BE481">
      <f>ROW()</f>
    </oc>
    <nc r="BE481">
      <f>ROW()</f>
    </nc>
  </rcc>
  <rcc rId="26024" sId="1">
    <oc r="BE482">
      <f>ROW()</f>
    </oc>
    <nc r="BE482">
      <f>ROW()</f>
    </nc>
  </rcc>
  <rcc rId="26025" sId="1">
    <oc r="BE483">
      <f>ROW()</f>
    </oc>
    <nc r="BE483">
      <f>ROW()</f>
    </nc>
  </rcc>
  <rcc rId="26026" sId="1">
    <oc r="BE484">
      <f>ROW()</f>
    </oc>
    <nc r="BE484">
      <f>ROW()</f>
    </nc>
  </rcc>
  <rcc rId="26027" sId="1">
    <oc r="BE485">
      <f>ROW()</f>
    </oc>
    <nc r="BE485">
      <f>ROW()</f>
    </nc>
  </rcc>
  <rcc rId="26028" sId="1">
    <oc r="BE486">
      <f>ROW()</f>
    </oc>
    <nc r="BE486">
      <f>ROW()</f>
    </nc>
  </rcc>
  <rcc rId="26029" sId="1">
    <oc r="BE487">
      <f>ROW()</f>
    </oc>
    <nc r="BE487">
      <f>ROW()</f>
    </nc>
  </rcc>
  <rcc rId="26030" sId="1">
    <oc r="BE488">
      <f>ROW()</f>
    </oc>
    <nc r="BE488">
      <f>ROW()</f>
    </nc>
  </rcc>
  <rcc rId="26031" sId="1">
    <oc r="BE489">
      <f>ROW()</f>
    </oc>
    <nc r="BE489">
      <f>ROW()</f>
    </nc>
  </rcc>
  <rcc rId="26032" sId="1">
    <oc r="BE490">
      <f>ROW()</f>
    </oc>
    <nc r="BE490">
      <f>ROW()</f>
    </nc>
  </rcc>
  <rcc rId="26033" sId="1">
    <oc r="BE491">
      <f>ROW()</f>
    </oc>
    <nc r="BE491">
      <f>ROW()</f>
    </nc>
  </rcc>
  <rcc rId="26034" sId="1">
    <oc r="BE492">
      <f>ROW()</f>
    </oc>
    <nc r="BE492">
      <f>ROW()</f>
    </nc>
  </rcc>
  <rcc rId="26035" sId="1">
    <oc r="BE493">
      <f>ROW()</f>
    </oc>
    <nc r="BE493">
      <f>ROW()</f>
    </nc>
  </rcc>
  <rcc rId="26036" sId="1">
    <oc r="BE494">
      <f>ROW()</f>
    </oc>
    <nc r="BE494">
      <f>ROW()</f>
    </nc>
  </rcc>
  <rcc rId="26037" sId="1">
    <oc r="BE495">
      <f>ROW()</f>
    </oc>
    <nc r="BE495">
      <f>ROW()</f>
    </nc>
  </rcc>
  <rcc rId="26038" sId="1">
    <oc r="BE496">
      <f>ROW()</f>
    </oc>
    <nc r="BE496">
      <f>ROW()</f>
    </nc>
  </rcc>
  <rcc rId="26039" sId="1">
    <oc r="BE497">
      <f>ROW()</f>
    </oc>
    <nc r="BE497">
      <f>ROW()</f>
    </nc>
  </rcc>
  <rcc rId="26040" sId="1">
    <oc r="BE498">
      <f>ROW()</f>
    </oc>
    <nc r="BE498">
      <f>ROW()</f>
    </nc>
  </rcc>
  <rcc rId="26041" sId="1">
    <oc r="BE499">
      <f>ROW()</f>
    </oc>
    <nc r="BE499">
      <f>ROW()</f>
    </nc>
  </rcc>
  <rcc rId="26042" sId="1">
    <oc r="BE500">
      <f>ROW()</f>
    </oc>
    <nc r="BE500">
      <f>ROW()</f>
    </nc>
  </rcc>
  <rcc rId="26043" sId="1">
    <oc r="BE501">
      <f>ROW()</f>
    </oc>
    <nc r="BE501">
      <f>ROW()</f>
    </nc>
  </rcc>
  <rcc rId="26044" sId="1">
    <oc r="BE502">
      <f>ROW()</f>
    </oc>
    <nc r="BE502">
      <f>ROW()</f>
    </nc>
  </rcc>
  <rcc rId="26045" sId="1">
    <oc r="BE503">
      <f>ROW()</f>
    </oc>
    <nc r="BE503">
      <f>ROW()</f>
    </nc>
  </rcc>
  <rcc rId="26046" sId="1">
    <oc r="BE504">
      <f>ROW()</f>
    </oc>
    <nc r="BE504">
      <f>ROW()</f>
    </nc>
  </rcc>
  <rcc rId="26047" sId="1">
    <oc r="BE505">
      <f>ROW()</f>
    </oc>
    <nc r="BE505">
      <f>ROW()</f>
    </nc>
  </rcc>
  <rcc rId="26048" sId="1">
    <oc r="BE506">
      <f>ROW()</f>
    </oc>
    <nc r="BE506">
      <f>ROW()</f>
    </nc>
  </rcc>
  <rcc rId="26049" sId="1">
    <oc r="BE507">
      <f>ROW()</f>
    </oc>
    <nc r="BE507">
      <f>ROW()</f>
    </nc>
  </rcc>
  <rcc rId="26050" sId="1">
    <oc r="BE508">
      <f>ROW()</f>
    </oc>
    <nc r="BE508">
      <f>ROW()</f>
    </nc>
  </rcc>
  <rcc rId="26051" sId="1">
    <oc r="BE509">
      <f>ROW()</f>
    </oc>
    <nc r="BE509">
      <f>ROW()</f>
    </nc>
  </rcc>
  <rcc rId="26052" sId="1">
    <oc r="BE510">
      <f>ROW()</f>
    </oc>
    <nc r="BE510">
      <f>ROW()</f>
    </nc>
  </rcc>
  <rcc rId="26053" sId="1">
    <oc r="BE511">
      <f>ROW()</f>
    </oc>
    <nc r="BE511">
      <f>ROW()</f>
    </nc>
  </rcc>
  <rcc rId="26054" sId="1">
    <oc r="BE512">
      <f>ROW()</f>
    </oc>
    <nc r="BE512">
      <f>ROW()</f>
    </nc>
  </rcc>
  <rcc rId="26055" sId="1">
    <oc r="BE513">
      <f>ROW()</f>
    </oc>
    <nc r="BE513">
      <f>ROW()</f>
    </nc>
  </rcc>
  <rcc rId="26056" sId="1">
    <oc r="BE514">
      <f>ROW()</f>
    </oc>
    <nc r="BE514">
      <f>ROW()</f>
    </nc>
  </rcc>
  <rcc rId="26057" sId="1">
    <oc r="BE515">
      <f>ROW()</f>
    </oc>
    <nc r="BE515">
      <f>ROW()</f>
    </nc>
  </rcc>
  <rcc rId="26058" sId="1">
    <oc r="BE516">
      <f>ROW()</f>
    </oc>
    <nc r="BE516">
      <f>ROW()</f>
    </nc>
  </rcc>
  <rcc rId="26059" sId="1">
    <oc r="BE517">
      <f>ROW()</f>
    </oc>
    <nc r="BE517">
      <f>ROW()</f>
    </nc>
  </rcc>
  <rcc rId="26060" sId="1">
    <oc r="BE518">
      <f>ROW()</f>
    </oc>
    <nc r="BE518">
      <f>ROW()</f>
    </nc>
  </rcc>
  <rcc rId="26061" sId="1">
    <oc r="BE519">
      <f>ROW()</f>
    </oc>
    <nc r="BE519">
      <f>ROW()</f>
    </nc>
  </rcc>
  <rcc rId="26062" sId="1">
    <oc r="BE520">
      <f>ROW()</f>
    </oc>
    <nc r="BE520">
      <f>ROW()</f>
    </nc>
  </rcc>
  <rcc rId="26063" sId="1">
    <oc r="BE521">
      <f>ROW()</f>
    </oc>
    <nc r="BE521">
      <f>ROW()</f>
    </nc>
  </rcc>
  <rcc rId="26064" sId="1">
    <oc r="BE522">
      <f>ROW()</f>
    </oc>
    <nc r="BE522">
      <f>ROW()</f>
    </nc>
  </rcc>
  <rcc rId="26065" sId="1">
    <oc r="BE523">
      <f>ROW()</f>
    </oc>
    <nc r="BE523">
      <f>ROW()</f>
    </nc>
  </rcc>
  <rcc rId="26066" sId="1">
    <oc r="BE524">
      <f>ROW()</f>
    </oc>
    <nc r="BE524">
      <f>ROW()</f>
    </nc>
  </rcc>
  <rcc rId="26067" sId="1">
    <oc r="BE525">
      <f>ROW()</f>
    </oc>
    <nc r="BE525">
      <f>ROW()</f>
    </nc>
  </rcc>
  <rcc rId="26068" sId="1">
    <oc r="BE526">
      <f>ROW()</f>
    </oc>
    <nc r="BE526">
      <f>ROW()</f>
    </nc>
  </rcc>
  <rcc rId="26069" sId="1">
    <oc r="BE527">
      <f>ROW()</f>
    </oc>
    <nc r="BE527">
      <f>ROW()</f>
    </nc>
  </rcc>
  <rcc rId="26070" sId="1">
    <oc r="BE528">
      <f>ROW()</f>
    </oc>
    <nc r="BE528">
      <f>ROW()</f>
    </nc>
  </rcc>
  <rcc rId="26071" sId="1">
    <oc r="BE529">
      <f>ROW()</f>
    </oc>
    <nc r="BE529">
      <f>ROW()</f>
    </nc>
  </rcc>
  <rcc rId="26072" sId="1">
    <oc r="BE530">
      <f>ROW()</f>
    </oc>
    <nc r="BE530">
      <f>ROW()</f>
    </nc>
  </rcc>
  <rcc rId="26073" sId="1">
    <oc r="BE531">
      <f>ROW()</f>
    </oc>
    <nc r="BE531">
      <f>ROW()</f>
    </nc>
  </rcc>
  <rcc rId="26074" sId="1">
    <oc r="BE532">
      <f>ROW()</f>
    </oc>
    <nc r="BE532">
      <f>ROW()</f>
    </nc>
  </rcc>
  <rcc rId="26075" sId="1">
    <oc r="BE533">
      <f>ROW()</f>
    </oc>
    <nc r="BE533">
      <f>ROW()</f>
    </nc>
  </rcc>
  <rcc rId="26076" sId="1">
    <oc r="BE534">
      <f>ROW()</f>
    </oc>
    <nc r="BE534">
      <f>ROW()</f>
    </nc>
  </rcc>
  <rcc rId="26077" sId="1">
    <oc r="BE535">
      <f>ROW()</f>
    </oc>
    <nc r="BE535">
      <f>ROW()</f>
    </nc>
  </rcc>
  <rcc rId="26078" sId="1">
    <oc r="BE536">
      <f>ROW()</f>
    </oc>
    <nc r="BE536">
      <f>ROW()</f>
    </nc>
  </rcc>
  <rcc rId="26079" sId="1">
    <oc r="BE537">
      <f>ROW()</f>
    </oc>
    <nc r="BE537">
      <f>ROW()</f>
    </nc>
  </rcc>
  <rcc rId="26080" sId="1">
    <oc r="BE538">
      <f>ROW()</f>
    </oc>
    <nc r="BE538">
      <f>ROW()</f>
    </nc>
  </rcc>
  <rcc rId="26081" sId="1">
    <oc r="BE539">
      <f>ROW()</f>
    </oc>
    <nc r="BE539">
      <f>ROW()</f>
    </nc>
  </rcc>
  <rcc rId="26082" sId="1">
    <oc r="BE540">
      <f>ROW()</f>
    </oc>
    <nc r="BE540">
      <f>ROW()</f>
    </nc>
  </rcc>
  <rcc rId="26083" sId="1">
    <oc r="BE541">
      <f>ROW()</f>
    </oc>
    <nc r="BE541">
      <f>ROW()</f>
    </nc>
  </rcc>
  <rcc rId="26084" sId="1">
    <oc r="BE542">
      <f>ROW()</f>
    </oc>
    <nc r="BE542">
      <f>ROW()</f>
    </nc>
  </rcc>
  <rcc rId="26085" sId="1">
    <oc r="BE543">
      <f>ROW()</f>
    </oc>
    <nc r="BE543">
      <f>ROW()</f>
    </nc>
  </rcc>
  <rcc rId="26086" sId="1">
    <oc r="BE544">
      <f>ROW()</f>
    </oc>
    <nc r="BE544">
      <f>ROW()</f>
    </nc>
  </rcc>
  <rcc rId="26087" sId="1">
    <oc r="BE545">
      <f>ROW()</f>
    </oc>
    <nc r="BE545">
      <f>ROW()</f>
    </nc>
  </rcc>
  <rcc rId="26088" sId="1">
    <oc r="BE546">
      <f>ROW()</f>
    </oc>
    <nc r="BE546">
      <f>ROW()</f>
    </nc>
  </rcc>
  <rcc rId="26089" sId="1">
    <oc r="BE547">
      <f>ROW()</f>
    </oc>
    <nc r="BE547">
      <f>ROW()</f>
    </nc>
  </rcc>
  <rcc rId="26090" sId="1">
    <oc r="BE548">
      <f>ROW()</f>
    </oc>
    <nc r="BE548">
      <f>ROW()</f>
    </nc>
  </rcc>
  <rcc rId="26091" sId="1">
    <oc r="BE549">
      <f>ROW()</f>
    </oc>
    <nc r="BE549">
      <f>ROW()</f>
    </nc>
  </rcc>
  <rcc rId="26092" sId="1">
    <oc r="BE550">
      <f>ROW()</f>
    </oc>
    <nc r="BE550">
      <f>ROW()</f>
    </nc>
  </rcc>
  <rcc rId="26093" sId="1">
    <oc r="BE551">
      <f>ROW()</f>
    </oc>
    <nc r="BE551">
      <f>ROW()</f>
    </nc>
  </rcc>
  <rcc rId="26094" sId="1">
    <oc r="BE552">
      <f>ROW()</f>
    </oc>
    <nc r="BE552">
      <f>ROW()</f>
    </nc>
  </rcc>
  <rcc rId="26095" sId="1">
    <oc r="BE553">
      <f>ROW()</f>
    </oc>
    <nc r="BE553">
      <f>ROW()</f>
    </nc>
  </rcc>
  <rcc rId="26096" sId="1">
    <oc r="BE554">
      <f>ROW()</f>
    </oc>
    <nc r="BE554">
      <f>ROW()</f>
    </nc>
  </rcc>
  <rcc rId="26097" sId="1">
    <oc r="BE555">
      <f>ROW()</f>
    </oc>
    <nc r="BE555">
      <f>ROW()</f>
    </nc>
  </rcc>
  <rcc rId="26098" sId="1">
    <oc r="BE556">
      <f>ROW()</f>
    </oc>
    <nc r="BE556">
      <f>ROW()</f>
    </nc>
  </rcc>
  <rcc rId="26099" sId="1">
    <oc r="BE557">
      <f>ROW()</f>
    </oc>
    <nc r="BE557">
      <f>ROW()</f>
    </nc>
  </rcc>
  <rcc rId="26100" sId="1">
    <oc r="BE558">
      <f>ROW()</f>
    </oc>
    <nc r="BE558">
      <f>ROW()</f>
    </nc>
  </rcc>
  <rcc rId="26101" sId="1">
    <oc r="BE559">
      <f>ROW()</f>
    </oc>
    <nc r="BE559">
      <f>ROW()</f>
    </nc>
  </rcc>
  <rcc rId="26102" sId="1">
    <oc r="BE560">
      <f>ROW()</f>
    </oc>
    <nc r="BE560">
      <f>ROW()</f>
    </nc>
  </rcc>
  <rcc rId="26103" sId="1">
    <oc r="BE561">
      <f>ROW()</f>
    </oc>
    <nc r="BE561">
      <f>ROW()</f>
    </nc>
  </rcc>
  <rcc rId="26104" sId="1">
    <oc r="BE562">
      <f>ROW()</f>
    </oc>
    <nc r="BE562">
      <f>ROW()</f>
    </nc>
  </rcc>
  <rcc rId="26105" sId="1">
    <oc r="BE563">
      <f>ROW()</f>
    </oc>
    <nc r="BE563">
      <f>ROW()</f>
    </nc>
  </rcc>
  <rcc rId="26106" sId="1">
    <oc r="BE564">
      <f>ROW()</f>
    </oc>
    <nc r="BE564">
      <f>ROW()</f>
    </nc>
  </rcc>
  <rcc rId="26107" sId="1">
    <oc r="BE565">
      <f>ROW()</f>
    </oc>
    <nc r="BE565">
      <f>ROW()</f>
    </nc>
  </rcc>
  <rcc rId="26108" sId="1">
    <oc r="BE566">
      <f>ROW()</f>
    </oc>
    <nc r="BE566">
      <f>ROW()</f>
    </nc>
  </rcc>
  <rcc rId="26109" sId="1">
    <oc r="BE567">
      <f>ROW()</f>
    </oc>
    <nc r="BE567">
      <f>ROW()</f>
    </nc>
  </rcc>
  <rcc rId="26110" sId="1">
    <oc r="BE568">
      <f>ROW()</f>
    </oc>
    <nc r="BE568">
      <f>ROW()</f>
    </nc>
  </rcc>
  <rcc rId="26111" sId="1">
    <oc r="BE569">
      <f>ROW()</f>
    </oc>
    <nc r="BE569">
      <f>ROW()</f>
    </nc>
  </rcc>
  <rcc rId="26112" sId="1">
    <oc r="BE570">
      <f>ROW()</f>
    </oc>
    <nc r="BE570">
      <f>ROW()</f>
    </nc>
  </rcc>
  <rcc rId="26113" sId="1">
    <oc r="BE571">
      <f>ROW()</f>
    </oc>
    <nc r="BE571">
      <f>ROW()</f>
    </nc>
  </rcc>
  <rcc rId="26114" sId="1">
    <oc r="BE572">
      <f>ROW()</f>
    </oc>
    <nc r="BE572">
      <f>ROW()</f>
    </nc>
  </rcc>
  <rcc rId="26115" sId="1">
    <oc r="BE573">
      <f>ROW()</f>
    </oc>
    <nc r="BE573">
      <f>ROW()</f>
    </nc>
  </rcc>
  <rcc rId="26116" sId="1">
    <oc r="BE574">
      <f>ROW()</f>
    </oc>
    <nc r="BE574">
      <f>ROW()</f>
    </nc>
  </rcc>
  <rcc rId="26117" sId="1">
    <oc r="BE575">
      <f>ROW()</f>
    </oc>
    <nc r="BE575">
      <f>ROW()</f>
    </nc>
  </rcc>
  <rcc rId="26118" sId="1">
    <oc r="BE576">
      <f>ROW()</f>
    </oc>
    <nc r="BE576">
      <f>ROW()</f>
    </nc>
  </rcc>
  <rcc rId="26119" sId="1">
    <oc r="BE577">
      <f>ROW()</f>
    </oc>
    <nc r="BE577">
      <f>ROW()</f>
    </nc>
  </rcc>
  <rcc rId="26120" sId="1">
    <oc r="BE578">
      <f>ROW()</f>
    </oc>
    <nc r="BE578">
      <f>ROW()</f>
    </nc>
  </rcc>
  <rcc rId="26121" sId="1">
    <oc r="BE579">
      <f>ROW()</f>
    </oc>
    <nc r="BE579">
      <f>ROW()</f>
    </nc>
  </rcc>
  <rcc rId="26122" sId="1">
    <oc r="BE580">
      <f>ROW()</f>
    </oc>
    <nc r="BE580">
      <f>ROW()</f>
    </nc>
  </rcc>
  <rcc rId="26123" sId="1">
    <oc r="BE581">
      <f>ROW()</f>
    </oc>
    <nc r="BE581">
      <f>ROW()</f>
    </nc>
  </rcc>
  <rcc rId="26124" sId="1">
    <oc r="BE582">
      <f>ROW()</f>
    </oc>
    <nc r="BE582">
      <f>ROW()</f>
    </nc>
  </rcc>
  <rcc rId="26125" sId="1">
    <oc r="BE583">
      <f>ROW()</f>
    </oc>
    <nc r="BE583">
      <f>ROW()</f>
    </nc>
  </rcc>
  <rcc rId="26126" sId="1">
    <oc r="BE584">
      <f>ROW()</f>
    </oc>
    <nc r="BE584">
      <f>ROW()</f>
    </nc>
  </rcc>
  <rcc rId="26127" sId="1">
    <oc r="BE585">
      <f>ROW()</f>
    </oc>
    <nc r="BE585">
      <f>ROW()</f>
    </nc>
  </rcc>
  <rcc rId="26128" sId="1">
    <oc r="BE586">
      <f>ROW()</f>
    </oc>
    <nc r="BE586">
      <f>ROW()</f>
    </nc>
  </rcc>
  <rcc rId="26129" sId="1">
    <oc r="BE587">
      <f>ROW()</f>
    </oc>
    <nc r="BE587">
      <f>ROW()</f>
    </nc>
  </rcc>
  <rcc rId="26130" sId="1">
    <oc r="BE588">
      <f>ROW()</f>
    </oc>
    <nc r="BE588">
      <f>ROW()</f>
    </nc>
  </rcc>
  <rcc rId="26131" sId="1">
    <oc r="BE589">
      <f>ROW()</f>
    </oc>
    <nc r="BE589">
      <f>ROW()</f>
    </nc>
  </rcc>
  <rcc rId="26132" sId="1">
    <oc r="BE590">
      <f>ROW()</f>
    </oc>
    <nc r="BE590">
      <f>ROW()</f>
    </nc>
  </rcc>
  <rcc rId="26133" sId="1">
    <oc r="BE591">
      <f>ROW()</f>
    </oc>
    <nc r="BE591">
      <f>ROW()</f>
    </nc>
  </rcc>
  <rcc rId="26134" sId="1">
    <oc r="BE592">
      <f>ROW()</f>
    </oc>
    <nc r="BE592">
      <f>ROW()</f>
    </nc>
  </rcc>
  <rcc rId="26135" sId="1">
    <oc r="BE593">
      <f>ROW()</f>
    </oc>
    <nc r="BE593">
      <f>ROW()</f>
    </nc>
  </rcc>
  <rcc rId="26136" sId="1">
    <oc r="BE594">
      <f>ROW()</f>
    </oc>
    <nc r="BE594">
      <f>ROW()</f>
    </nc>
  </rcc>
  <rcc rId="26137" sId="1">
    <oc r="BE595">
      <f>ROW()</f>
    </oc>
    <nc r="BE595">
      <f>ROW()</f>
    </nc>
  </rcc>
  <rcc rId="26138" sId="1">
    <oc r="BE596">
      <f>ROW()</f>
    </oc>
    <nc r="BE596">
      <f>ROW()</f>
    </nc>
  </rcc>
  <rcc rId="26139" sId="1">
    <oc r="BE597">
      <f>ROW()</f>
    </oc>
    <nc r="BE597">
      <f>ROW()</f>
    </nc>
  </rcc>
  <rcc rId="26140" sId="1">
    <oc r="BE598">
      <f>ROW()</f>
    </oc>
    <nc r="BE598">
      <f>ROW()</f>
    </nc>
  </rcc>
  <rcc rId="26141" sId="1">
    <oc r="BE599">
      <f>ROW()</f>
    </oc>
    <nc r="BE599">
      <f>ROW()</f>
    </nc>
  </rcc>
  <rcc rId="26142" sId="1">
    <oc r="BE600">
      <f>ROW()</f>
    </oc>
    <nc r="BE600">
      <f>ROW()</f>
    </nc>
  </rcc>
  <rcc rId="26143" sId="1">
    <oc r="BE601">
      <f>ROW()</f>
    </oc>
    <nc r="BE601">
      <f>ROW()</f>
    </nc>
  </rcc>
  <rcc rId="26144" sId="1">
    <oc r="BE602">
      <f>ROW()</f>
    </oc>
    <nc r="BE602">
      <f>ROW()</f>
    </nc>
  </rcc>
  <rcc rId="26145" sId="1">
    <oc r="BE603">
      <f>ROW()</f>
    </oc>
    <nc r="BE603">
      <f>ROW()</f>
    </nc>
  </rcc>
  <rcc rId="26146" sId="1">
    <oc r="BE604">
      <f>ROW()</f>
    </oc>
    <nc r="BE604">
      <f>ROW()</f>
    </nc>
  </rcc>
  <rcc rId="26147" sId="1">
    <oc r="BE605">
      <f>ROW()</f>
    </oc>
    <nc r="BE605">
      <f>ROW()</f>
    </nc>
  </rcc>
  <rcc rId="26148" sId="1">
    <oc r="BE606">
      <f>ROW()</f>
    </oc>
    <nc r="BE606">
      <f>ROW()</f>
    </nc>
  </rcc>
  <rcc rId="26149" sId="1">
    <oc r="BE607">
      <f>ROW()</f>
    </oc>
    <nc r="BE607">
      <f>ROW()</f>
    </nc>
  </rcc>
  <rcc rId="26150" sId="1">
    <oc r="BE608">
      <f>ROW()</f>
    </oc>
    <nc r="BE608">
      <f>ROW()</f>
    </nc>
  </rcc>
  <rcc rId="26151" sId="1">
    <oc r="BE609">
      <f>ROW()</f>
    </oc>
    <nc r="BE609">
      <f>ROW()</f>
    </nc>
  </rcc>
  <rcc rId="26152" sId="1">
    <oc r="BE610">
      <f>ROW()</f>
    </oc>
    <nc r="BE610">
      <f>ROW()</f>
    </nc>
  </rcc>
  <rcc rId="26153" sId="1">
    <oc r="BE611">
      <f>ROW()</f>
    </oc>
    <nc r="BE611">
      <f>ROW()</f>
    </nc>
  </rcc>
  <rcc rId="26154" sId="1">
    <oc r="BE612">
      <f>ROW()</f>
    </oc>
    <nc r="BE612">
      <f>ROW()</f>
    </nc>
  </rcc>
  <rcc rId="26155" sId="1">
    <oc r="BE613">
      <f>ROW()</f>
    </oc>
    <nc r="BE613">
      <f>ROW()</f>
    </nc>
  </rcc>
  <rcc rId="26156" sId="1">
    <oc r="BE614">
      <f>ROW()</f>
    </oc>
    <nc r="BE614">
      <f>ROW()</f>
    </nc>
  </rcc>
  <rcc rId="26157" sId="1">
    <oc r="BE615">
      <f>ROW()</f>
    </oc>
    <nc r="BE615">
      <f>ROW()</f>
    </nc>
  </rcc>
  <rcc rId="26158" sId="1">
    <oc r="BE616">
      <f>ROW()</f>
    </oc>
    <nc r="BE616">
      <f>ROW()</f>
    </nc>
  </rcc>
  <rcc rId="26159" sId="1">
    <oc r="BE617">
      <f>ROW()</f>
    </oc>
    <nc r="BE617">
      <f>ROW()</f>
    </nc>
  </rcc>
  <rcc rId="26160" sId="1">
    <oc r="BE618">
      <f>ROW()</f>
    </oc>
    <nc r="BE618">
      <f>ROW()</f>
    </nc>
  </rcc>
  <rcc rId="26161" sId="1">
    <oc r="BE619">
      <f>ROW()</f>
    </oc>
    <nc r="BE619">
      <f>ROW()</f>
    </nc>
  </rcc>
  <rcc rId="26162" sId="1">
    <oc r="BE620">
      <f>ROW()</f>
    </oc>
    <nc r="BE620">
      <f>ROW()</f>
    </nc>
  </rcc>
  <rcc rId="26163" sId="1">
    <oc r="BE621">
      <f>ROW()</f>
    </oc>
    <nc r="BE621">
      <f>ROW()</f>
    </nc>
  </rcc>
  <rcc rId="26164" sId="1">
    <oc r="BE622">
      <f>ROW()</f>
    </oc>
    <nc r="BE622">
      <f>ROW()</f>
    </nc>
  </rcc>
  <rcc rId="26165" sId="1">
    <oc r="BE623">
      <f>ROW()</f>
    </oc>
    <nc r="BE623">
      <f>ROW()</f>
    </nc>
  </rcc>
  <rcc rId="26166" sId="1">
    <oc r="BE624">
      <f>ROW()</f>
    </oc>
    <nc r="BE624">
      <f>ROW()</f>
    </nc>
  </rcc>
  <rcc rId="26167" sId="1">
    <oc r="BE625">
      <f>ROW()</f>
    </oc>
    <nc r="BE625">
      <f>ROW()</f>
    </nc>
  </rcc>
  <rcc rId="26168" sId="1">
    <oc r="BE626">
      <f>ROW()</f>
    </oc>
    <nc r="BE626">
      <f>ROW()</f>
    </nc>
  </rcc>
  <rcc rId="26169" sId="1">
    <oc r="BE627">
      <f>ROW()</f>
    </oc>
    <nc r="BE627">
      <f>ROW()</f>
    </nc>
  </rcc>
  <rcc rId="26170" sId="1">
    <oc r="BE628">
      <f>ROW()</f>
    </oc>
    <nc r="BE628">
      <f>ROW()</f>
    </nc>
  </rcc>
  <rcc rId="26171" sId="1">
    <oc r="BE629">
      <f>ROW()</f>
    </oc>
    <nc r="BE629">
      <f>ROW()</f>
    </nc>
  </rcc>
  <rcc rId="26172" sId="1">
    <oc r="BE630">
      <f>ROW()</f>
    </oc>
    <nc r="BE630">
      <f>ROW()</f>
    </nc>
  </rcc>
  <rcc rId="26173" sId="1">
    <oc r="BE631">
      <f>ROW()</f>
    </oc>
    <nc r="BE631">
      <f>ROW()</f>
    </nc>
  </rcc>
  <rcc rId="26174" sId="1">
    <oc r="BE632">
      <f>ROW()</f>
    </oc>
    <nc r="BE632">
      <f>ROW()</f>
    </nc>
  </rcc>
  <rcc rId="26175" sId="1">
    <oc r="BE633">
      <f>ROW()</f>
    </oc>
    <nc r="BE633">
      <f>ROW()</f>
    </nc>
  </rcc>
  <rcc rId="26176" sId="1">
    <oc r="BE634">
      <f>ROW()</f>
    </oc>
    <nc r="BE634">
      <f>ROW()</f>
    </nc>
  </rcc>
  <rcc rId="26177" sId="1">
    <oc r="BE635">
      <f>ROW()</f>
    </oc>
    <nc r="BE635">
      <f>ROW()</f>
    </nc>
  </rcc>
  <rcc rId="26178" sId="1">
    <oc r="BE636">
      <f>ROW()</f>
    </oc>
    <nc r="BE636">
      <f>ROW()</f>
    </nc>
  </rcc>
  <rcc rId="26179" sId="1">
    <oc r="BE637">
      <f>ROW()</f>
    </oc>
    <nc r="BE637">
      <f>ROW()</f>
    </nc>
  </rcc>
  <rcc rId="26180" sId="1">
    <oc r="BE638">
      <f>ROW()</f>
    </oc>
    <nc r="BE638">
      <f>ROW()</f>
    </nc>
  </rcc>
  <rcc rId="26181" sId="1">
    <oc r="BE639">
      <f>ROW()</f>
    </oc>
    <nc r="BE639">
      <f>ROW()</f>
    </nc>
  </rcc>
  <rcc rId="26182" sId="1">
    <oc r="BE640">
      <f>ROW()</f>
    </oc>
    <nc r="BE640">
      <f>ROW()</f>
    </nc>
  </rcc>
  <rcc rId="26183" sId="1">
    <oc r="BE641">
      <f>ROW()</f>
    </oc>
    <nc r="BE641">
      <f>ROW()</f>
    </nc>
  </rcc>
  <rcc rId="26184" sId="1">
    <oc r="BE642">
      <f>ROW()</f>
    </oc>
    <nc r="BE642">
      <f>ROW()</f>
    </nc>
  </rcc>
  <rcc rId="26185" sId="1">
    <oc r="BE643">
      <f>ROW()</f>
    </oc>
    <nc r="BE643">
      <f>ROW()</f>
    </nc>
  </rcc>
  <rcc rId="26186" sId="1">
    <oc r="BE644">
      <f>ROW()</f>
    </oc>
    <nc r="BE644">
      <f>ROW()</f>
    </nc>
  </rcc>
  <rcc rId="26187" sId="1">
    <oc r="BE645">
      <f>ROW()</f>
    </oc>
    <nc r="BE645">
      <f>ROW()</f>
    </nc>
  </rcc>
  <rcc rId="26188" sId="1">
    <oc r="BE646">
      <f>ROW()</f>
    </oc>
    <nc r="BE646">
      <f>ROW()</f>
    </nc>
  </rcc>
  <rcc rId="26189" sId="1">
    <oc r="BE647">
      <f>ROW()</f>
    </oc>
    <nc r="BE647">
      <f>ROW()</f>
    </nc>
  </rcc>
  <rcc rId="26190" sId="1">
    <oc r="BE648">
      <f>ROW()</f>
    </oc>
    <nc r="BE648">
      <f>ROW()</f>
    </nc>
  </rcc>
  <rcc rId="26191" sId="1">
    <oc r="BE649">
      <f>ROW()</f>
    </oc>
    <nc r="BE649">
      <f>ROW()</f>
    </nc>
  </rcc>
  <rcc rId="26192" sId="1">
    <oc r="BE650">
      <f>ROW()</f>
    </oc>
    <nc r="BE650">
      <f>ROW()</f>
    </nc>
  </rcc>
  <rcc rId="26193" sId="1">
    <oc r="BE651">
      <f>ROW()</f>
    </oc>
    <nc r="BE651">
      <f>ROW()</f>
    </nc>
  </rcc>
  <rcc rId="26194" sId="1">
    <oc r="BE652">
      <f>ROW()</f>
    </oc>
    <nc r="BE652">
      <f>ROW()</f>
    </nc>
  </rcc>
  <rcc rId="26195" sId="1">
    <oc r="BE653">
      <f>ROW()</f>
    </oc>
    <nc r="BE653">
      <f>ROW()</f>
    </nc>
  </rcc>
  <rcc rId="26196" sId="1">
    <oc r="BE654">
      <f>ROW()</f>
    </oc>
    <nc r="BE654">
      <f>ROW()</f>
    </nc>
  </rcc>
  <rcc rId="26197" sId="1">
    <oc r="BE655">
      <f>ROW()</f>
    </oc>
    <nc r="BE655">
      <f>ROW()</f>
    </nc>
  </rcc>
  <rcc rId="26198" sId="1">
    <oc r="BE656">
      <f>ROW()</f>
    </oc>
    <nc r="BE656">
      <f>ROW()</f>
    </nc>
  </rcc>
  <rcc rId="26199" sId="1">
    <oc r="BE657">
      <f>ROW()</f>
    </oc>
    <nc r="BE657">
      <f>ROW()</f>
    </nc>
  </rcc>
  <rcc rId="26200" sId="1">
    <oc r="BE658">
      <f>ROW()</f>
    </oc>
    <nc r="BE658">
      <f>ROW()</f>
    </nc>
  </rcc>
  <rcc rId="26201" sId="1">
    <oc r="BE659">
      <f>ROW()</f>
    </oc>
    <nc r="BE659">
      <f>ROW()</f>
    </nc>
  </rcc>
  <rcc rId="26202" sId="1">
    <oc r="BE660">
      <f>ROW()</f>
    </oc>
    <nc r="BE660">
      <f>ROW()</f>
    </nc>
  </rcc>
  <rcc rId="26203" sId="1">
    <oc r="BE661">
      <f>ROW()</f>
    </oc>
    <nc r="BE661">
      <f>ROW()</f>
    </nc>
  </rcc>
  <rcc rId="26204" sId="1">
    <oc r="BE662">
      <f>ROW()</f>
    </oc>
    <nc r="BE662">
      <f>ROW()</f>
    </nc>
  </rcc>
  <rcc rId="26205" sId="1">
    <oc r="BE663">
      <f>ROW()</f>
    </oc>
    <nc r="BE663">
      <f>ROW()</f>
    </nc>
  </rcc>
  <rcc rId="26206" sId="1">
    <oc r="BE664">
      <f>ROW()</f>
    </oc>
    <nc r="BE664">
      <f>ROW()</f>
    </nc>
  </rcc>
  <rcc rId="26207" sId="1">
    <oc r="BE665">
      <f>ROW()</f>
    </oc>
    <nc r="BE665">
      <f>ROW()</f>
    </nc>
  </rcc>
  <rcc rId="26208" sId="1">
    <oc r="BE666">
      <f>ROW()</f>
    </oc>
    <nc r="BE666">
      <f>ROW()</f>
    </nc>
  </rcc>
  <rcc rId="26209" sId="1">
    <oc r="BE667">
      <f>ROW()</f>
    </oc>
    <nc r="BE667">
      <f>ROW()</f>
    </nc>
  </rcc>
  <rcc rId="26210" sId="1">
    <oc r="BE668">
      <f>ROW()</f>
    </oc>
    <nc r="BE668">
      <f>ROW()</f>
    </nc>
  </rcc>
  <rcc rId="26211" sId="1">
    <oc r="BE669">
      <f>ROW()</f>
    </oc>
    <nc r="BE669">
      <f>ROW()</f>
    </nc>
  </rcc>
  <rcc rId="26212" sId="1">
    <oc r="BE670">
      <f>ROW()</f>
    </oc>
    <nc r="BE670">
      <f>ROW()</f>
    </nc>
  </rcc>
  <rcc rId="26213" sId="1">
    <oc r="BE671">
      <f>ROW()</f>
    </oc>
    <nc r="BE671">
      <f>ROW()</f>
    </nc>
  </rcc>
  <rcc rId="26214" sId="1">
    <oc r="BE672">
      <f>ROW()</f>
    </oc>
    <nc r="BE672">
      <f>ROW()</f>
    </nc>
  </rcc>
  <rcc rId="26215" sId="1">
    <oc r="BE673">
      <f>ROW()</f>
    </oc>
    <nc r="BE673">
      <f>ROW()</f>
    </nc>
  </rcc>
  <rcc rId="26216" sId="1">
    <oc r="BE674">
      <f>ROW()</f>
    </oc>
    <nc r="BE674">
      <f>ROW()</f>
    </nc>
  </rcc>
  <rcc rId="26217" sId="1">
    <oc r="BE675">
      <f>ROW()</f>
    </oc>
    <nc r="BE675">
      <f>ROW()</f>
    </nc>
  </rcc>
  <rcc rId="26218" sId="1">
    <oc r="BE676">
      <f>ROW()</f>
    </oc>
    <nc r="BE676">
      <f>ROW()</f>
    </nc>
  </rcc>
  <rcc rId="26219" sId="1">
    <oc r="BE677">
      <f>ROW()</f>
    </oc>
    <nc r="BE677">
      <f>ROW()</f>
    </nc>
  </rcc>
  <rcc rId="26220" sId="1">
    <oc r="BE678">
      <f>ROW()</f>
    </oc>
    <nc r="BE678">
      <f>ROW()</f>
    </nc>
  </rcc>
  <rcc rId="26221" sId="1">
    <oc r="BE679">
      <f>ROW()</f>
    </oc>
    <nc r="BE679">
      <f>ROW()</f>
    </nc>
  </rcc>
  <rcc rId="26222" sId="1">
    <oc r="BE680">
      <f>ROW()</f>
    </oc>
    <nc r="BE680">
      <f>ROW()</f>
    </nc>
  </rcc>
  <rcc rId="26223" sId="1">
    <oc r="BE681">
      <f>ROW()</f>
    </oc>
    <nc r="BE681">
      <f>ROW()</f>
    </nc>
  </rcc>
  <rcc rId="26224" sId="1">
    <oc r="BE682">
      <f>ROW()</f>
    </oc>
    <nc r="BE682">
      <f>ROW()</f>
    </nc>
  </rcc>
  <rcc rId="26225" sId="1">
    <oc r="BE683">
      <f>ROW()</f>
    </oc>
    <nc r="BE683">
      <f>ROW()</f>
    </nc>
  </rcc>
  <rcc rId="26226" sId="1">
    <oc r="BE684">
      <f>ROW()</f>
    </oc>
    <nc r="BE684">
      <f>ROW()</f>
    </nc>
  </rcc>
  <rcc rId="26227" sId="1">
    <oc r="BE685">
      <f>ROW()</f>
    </oc>
    <nc r="BE685">
      <f>ROW()</f>
    </nc>
  </rcc>
  <rcc rId="26228" sId="1">
    <oc r="BE686">
      <f>ROW()</f>
    </oc>
    <nc r="BE686">
      <f>ROW()</f>
    </nc>
  </rcc>
  <rcc rId="26229" sId="1">
    <oc r="BE687">
      <f>ROW()</f>
    </oc>
    <nc r="BE687">
      <f>ROW()</f>
    </nc>
  </rcc>
  <rcc rId="26230" sId="1">
    <oc r="BE688">
      <f>ROW()</f>
    </oc>
    <nc r="BE688">
      <f>ROW()</f>
    </nc>
  </rcc>
  <rcc rId="26231" sId="1">
    <oc r="BE689">
      <f>ROW()</f>
    </oc>
    <nc r="BE689">
      <f>ROW()</f>
    </nc>
  </rcc>
  <rcc rId="26232" sId="1">
    <oc r="BE690">
      <f>ROW()</f>
    </oc>
    <nc r="BE690">
      <f>ROW()</f>
    </nc>
  </rcc>
  <rcc rId="26233" sId="1">
    <oc r="BE691">
      <f>ROW()</f>
    </oc>
    <nc r="BE691">
      <f>ROW()</f>
    </nc>
  </rcc>
  <rcc rId="26234" sId="1">
    <oc r="BE692">
      <f>ROW()</f>
    </oc>
    <nc r="BE692">
      <f>ROW()</f>
    </nc>
  </rcc>
  <rcc rId="26235" sId="1">
    <oc r="BE693">
      <f>ROW()</f>
    </oc>
    <nc r="BE693">
      <f>ROW()</f>
    </nc>
  </rcc>
  <rcc rId="26236" sId="1">
    <oc r="BE694">
      <f>ROW()</f>
    </oc>
    <nc r="BE694">
      <f>ROW()</f>
    </nc>
  </rcc>
  <rcc rId="26237" sId="1">
    <oc r="BE695">
      <f>ROW()</f>
    </oc>
    <nc r="BE695">
      <f>ROW()</f>
    </nc>
  </rcc>
  <rcc rId="26238" sId="1">
    <oc r="BE696">
      <f>ROW()</f>
    </oc>
    <nc r="BE696">
      <f>ROW()</f>
    </nc>
  </rcc>
  <rcc rId="26239" sId="1">
    <oc r="BE697">
      <f>ROW()</f>
    </oc>
    <nc r="BE697">
      <f>ROW()</f>
    </nc>
  </rcc>
  <rcc rId="26240" sId="1">
    <oc r="BE698">
      <f>ROW()</f>
    </oc>
    <nc r="BE698">
      <f>ROW()</f>
    </nc>
  </rcc>
  <rcc rId="26241" sId="1">
    <oc r="BE699">
      <f>ROW()</f>
    </oc>
    <nc r="BE699">
      <f>ROW()</f>
    </nc>
  </rcc>
  <rcc rId="26242" sId="1">
    <oc r="BE700">
      <f>ROW()</f>
    </oc>
    <nc r="BE700">
      <f>ROW()</f>
    </nc>
  </rcc>
  <rcc rId="26243" sId="1">
    <oc r="BE701">
      <f>ROW()</f>
    </oc>
    <nc r="BE701">
      <f>ROW()</f>
    </nc>
  </rcc>
  <rcc rId="26244" sId="1">
    <oc r="BE702">
      <f>ROW()</f>
    </oc>
    <nc r="BE702">
      <f>ROW()</f>
    </nc>
  </rcc>
  <rcc rId="26245" sId="1">
    <oc r="BE703">
      <f>ROW()</f>
    </oc>
    <nc r="BE703">
      <f>ROW()</f>
    </nc>
  </rcc>
  <rcc rId="26246" sId="1">
    <oc r="BE704">
      <f>ROW()</f>
    </oc>
    <nc r="BE704">
      <f>ROW()</f>
    </nc>
  </rcc>
  <rcc rId="26247" sId="1">
    <oc r="BE705">
      <f>ROW()</f>
    </oc>
    <nc r="BE705">
      <f>ROW()</f>
    </nc>
  </rcc>
  <rcc rId="26248" sId="1">
    <oc r="BE706">
      <f>ROW()</f>
    </oc>
    <nc r="BE706">
      <f>ROW()</f>
    </nc>
  </rcc>
  <rcc rId="26249" sId="1">
    <oc r="BE707">
      <f>ROW()</f>
    </oc>
    <nc r="BE707">
      <f>ROW()</f>
    </nc>
  </rcc>
  <rcc rId="26250" sId="1">
    <oc r="BE708">
      <f>ROW()</f>
    </oc>
    <nc r="BE708">
      <f>ROW()</f>
    </nc>
  </rcc>
  <rcc rId="26251" sId="1">
    <oc r="BE709">
      <f>ROW()</f>
    </oc>
    <nc r="BE709">
      <f>ROW()</f>
    </nc>
  </rcc>
  <rcc rId="26252" sId="1">
    <oc r="BE710">
      <f>ROW()</f>
    </oc>
    <nc r="BE710">
      <f>ROW()</f>
    </nc>
  </rcc>
  <rcc rId="26253" sId="1">
    <oc r="BE711">
      <f>ROW()</f>
    </oc>
    <nc r="BE711">
      <f>ROW()</f>
    </nc>
  </rcc>
  <rcc rId="26254" sId="1">
    <oc r="BE712">
      <f>ROW()</f>
    </oc>
    <nc r="BE712">
      <f>ROW()</f>
    </nc>
  </rcc>
  <rcc rId="26255" sId="1">
    <oc r="BE713">
      <f>ROW()</f>
    </oc>
    <nc r="BE713">
      <f>ROW()</f>
    </nc>
  </rcc>
  <rcc rId="26256" sId="1">
    <oc r="BE714">
      <f>ROW()</f>
    </oc>
    <nc r="BE714">
      <f>ROW()</f>
    </nc>
  </rcc>
  <rcc rId="26257" sId="1">
    <oc r="BE715">
      <f>ROW()</f>
    </oc>
    <nc r="BE715">
      <f>ROW()</f>
    </nc>
  </rcc>
  <rcc rId="26258" sId="1">
    <oc r="BE716">
      <f>ROW()</f>
    </oc>
    <nc r="BE716">
      <f>ROW()</f>
    </nc>
  </rcc>
  <rcc rId="26259" sId="1">
    <oc r="BE717">
      <f>ROW()</f>
    </oc>
    <nc r="BE717">
      <f>ROW()</f>
    </nc>
  </rcc>
  <rcc rId="26260" sId="1">
    <oc r="BE718">
      <f>ROW()</f>
    </oc>
    <nc r="BE718">
      <f>ROW()</f>
    </nc>
  </rcc>
  <rcc rId="26261" sId="1">
    <oc r="BE719">
      <f>ROW()</f>
    </oc>
    <nc r="BE719">
      <f>ROW()</f>
    </nc>
  </rcc>
  <rcc rId="26262" sId="1">
    <oc r="BE720">
      <f>ROW()</f>
    </oc>
    <nc r="BE720">
      <f>ROW()</f>
    </nc>
  </rcc>
  <rcc rId="26263" sId="1">
    <oc r="BE721">
      <f>ROW()</f>
    </oc>
    <nc r="BE721">
      <f>ROW()</f>
    </nc>
  </rcc>
  <rcc rId="26264" sId="1">
    <oc r="BE722">
      <f>ROW()</f>
    </oc>
    <nc r="BE722">
      <f>ROW()</f>
    </nc>
  </rcc>
  <rcc rId="26265" sId="1">
    <oc r="BE723">
      <f>ROW()</f>
    </oc>
    <nc r="BE723">
      <f>ROW()</f>
    </nc>
  </rcc>
  <rcc rId="26266" sId="1">
    <oc r="BE724">
      <f>ROW()</f>
    </oc>
    <nc r="BE724">
      <f>ROW()</f>
    </nc>
  </rcc>
  <rcc rId="26267" sId="1">
    <oc r="BE725">
      <f>ROW()</f>
    </oc>
    <nc r="BE725">
      <f>ROW()</f>
    </nc>
  </rcc>
  <rcc rId="26268" sId="1">
    <oc r="BE726">
      <f>ROW()</f>
    </oc>
    <nc r="BE726">
      <f>ROW()</f>
    </nc>
  </rcc>
  <rcc rId="26269" sId="1">
    <oc r="BE727">
      <f>ROW()</f>
    </oc>
    <nc r="BE727">
      <f>ROW()</f>
    </nc>
  </rcc>
  <rcc rId="26270" sId="1">
    <oc r="BE728">
      <f>ROW()</f>
    </oc>
    <nc r="BE728">
      <f>ROW()</f>
    </nc>
  </rcc>
  <rcc rId="26271" sId="1">
    <oc r="BE729">
      <f>ROW()</f>
    </oc>
    <nc r="BE729">
      <f>ROW()</f>
    </nc>
  </rcc>
  <rcc rId="26272" sId="1">
    <oc r="BE730">
      <f>ROW()</f>
    </oc>
    <nc r="BE730">
      <f>ROW()</f>
    </nc>
  </rcc>
  <rcc rId="26273" sId="1">
    <oc r="BE731">
      <f>ROW()</f>
    </oc>
    <nc r="BE731">
      <f>ROW()</f>
    </nc>
  </rcc>
  <rcc rId="26274" sId="1">
    <oc r="BE732">
      <f>ROW()</f>
    </oc>
    <nc r="BE732">
      <f>ROW()</f>
    </nc>
  </rcc>
  <rcc rId="26275" sId="1">
    <oc r="BE733">
      <f>ROW()</f>
    </oc>
    <nc r="BE733">
      <f>ROW()</f>
    </nc>
  </rcc>
  <rcc rId="26276" sId="1">
    <oc r="BE734">
      <f>ROW()</f>
    </oc>
    <nc r="BE734">
      <f>ROW()</f>
    </nc>
  </rcc>
  <rcc rId="26277" sId="1">
    <oc r="BE735">
      <f>ROW()</f>
    </oc>
    <nc r="BE735">
      <f>ROW()</f>
    </nc>
  </rcc>
  <rcc rId="26278" sId="1">
    <oc r="BE736">
      <f>ROW()</f>
    </oc>
    <nc r="BE736">
      <f>ROW()</f>
    </nc>
  </rcc>
  <rcc rId="26279" sId="1">
    <oc r="BE737">
      <f>ROW()</f>
    </oc>
    <nc r="BE737">
      <f>ROW()</f>
    </nc>
  </rcc>
  <rcc rId="26280" sId="1">
    <oc r="BE738">
      <f>ROW()</f>
    </oc>
    <nc r="BE738">
      <f>ROW()</f>
    </nc>
  </rcc>
  <rcc rId="26281" sId="1">
    <oc r="BE739">
      <f>ROW()</f>
    </oc>
    <nc r="BE739">
      <f>ROW()</f>
    </nc>
  </rcc>
  <rcc rId="26282" sId="1">
    <oc r="BE740">
      <f>ROW()</f>
    </oc>
    <nc r="BE740">
      <f>ROW()</f>
    </nc>
  </rcc>
  <rcc rId="26283" sId="1">
    <oc r="BE741">
      <f>ROW()</f>
    </oc>
    <nc r="BE741">
      <f>ROW()</f>
    </nc>
  </rcc>
  <rcc rId="26284" sId="1">
    <oc r="BE742">
      <f>ROW()</f>
    </oc>
    <nc r="BE742">
      <f>ROW()</f>
    </nc>
  </rcc>
  <rcc rId="26285" sId="1">
    <oc r="BE743">
      <f>ROW()</f>
    </oc>
    <nc r="BE743">
      <f>ROW()</f>
    </nc>
  </rcc>
  <rcc rId="26286" sId="1">
    <oc r="BE744">
      <f>ROW()</f>
    </oc>
    <nc r="BE744">
      <f>ROW()</f>
    </nc>
  </rcc>
  <rcc rId="26287" sId="1">
    <oc r="BE745">
      <f>ROW()</f>
    </oc>
    <nc r="BE745">
      <f>ROW()</f>
    </nc>
  </rcc>
  <rcc rId="26288" sId="1">
    <oc r="BE746">
      <f>ROW()</f>
    </oc>
    <nc r="BE746">
      <f>ROW()</f>
    </nc>
  </rcc>
  <rcc rId="26289" sId="1">
    <oc r="BE747">
      <f>ROW()</f>
    </oc>
    <nc r="BE747">
      <f>ROW()</f>
    </nc>
  </rcc>
  <rcc rId="26290" sId="1">
    <oc r="BE748">
      <f>ROW()</f>
    </oc>
    <nc r="BE748">
      <f>ROW()</f>
    </nc>
  </rcc>
  <rcc rId="26291" sId="1">
    <oc r="BE749">
      <f>ROW()</f>
    </oc>
    <nc r="BE749">
      <f>ROW()</f>
    </nc>
  </rcc>
  <rcc rId="26292" sId="1">
    <oc r="BE750">
      <f>ROW()</f>
    </oc>
    <nc r="BE750">
      <f>ROW()</f>
    </nc>
  </rcc>
  <rcc rId="26293" sId="1">
    <oc r="BE751">
      <f>ROW()</f>
    </oc>
    <nc r="BE751">
      <f>ROW()</f>
    </nc>
  </rcc>
  <rcc rId="26294" sId="1">
    <oc r="BE752">
      <f>ROW()</f>
    </oc>
    <nc r="BE752">
      <f>ROW()</f>
    </nc>
  </rcc>
  <rcc rId="26295" sId="1">
    <oc r="BE753">
      <f>ROW()</f>
    </oc>
    <nc r="BE753">
      <f>ROW()</f>
    </nc>
  </rcc>
  <rcc rId="26296" sId="1">
    <oc r="BE754">
      <f>ROW()</f>
    </oc>
    <nc r="BE754">
      <f>ROW()</f>
    </nc>
  </rcc>
  <rcc rId="26297" sId="1">
    <oc r="BE755">
      <f>ROW()</f>
    </oc>
    <nc r="BE755">
      <f>ROW()</f>
    </nc>
  </rcc>
  <rcc rId="26298" sId="1">
    <oc r="BE756">
      <f>ROW()</f>
    </oc>
    <nc r="BE756">
      <f>ROW()</f>
    </nc>
  </rcc>
  <rcc rId="26299" sId="1">
    <oc r="BE757">
      <f>ROW()</f>
    </oc>
    <nc r="BE757">
      <f>ROW()</f>
    </nc>
  </rcc>
  <rcc rId="26300" sId="1">
    <oc r="BE758">
      <f>ROW()</f>
    </oc>
    <nc r="BE758">
      <f>ROW()</f>
    </nc>
  </rcc>
  <rcc rId="26301" sId="1">
    <oc r="BE759">
      <f>ROW()</f>
    </oc>
    <nc r="BE759">
      <f>ROW()</f>
    </nc>
  </rcc>
  <rcc rId="26302" sId="1">
    <oc r="BE760">
      <f>ROW()</f>
    </oc>
    <nc r="BE760">
      <f>ROW()</f>
    </nc>
  </rcc>
  <rcc rId="26303" sId="1">
    <oc r="BE761">
      <f>ROW()</f>
    </oc>
    <nc r="BE761">
      <f>ROW()</f>
    </nc>
  </rcc>
  <rcc rId="26304" sId="1">
    <oc r="BE762">
      <f>ROW()</f>
    </oc>
    <nc r="BE762">
      <f>ROW()</f>
    </nc>
  </rcc>
  <rcc rId="26305" sId="1">
    <oc r="BE763">
      <f>ROW()</f>
    </oc>
    <nc r="BE763">
      <f>ROW()</f>
    </nc>
  </rcc>
  <rcc rId="26306" sId="1">
    <oc r="BE764">
      <f>ROW()</f>
    </oc>
    <nc r="BE764">
      <f>ROW()</f>
    </nc>
  </rcc>
  <rcc rId="26307" sId="1">
    <oc r="BE765">
      <f>ROW()</f>
    </oc>
    <nc r="BE765">
      <f>ROW()</f>
    </nc>
  </rcc>
  <rcc rId="26308" sId="1">
    <oc r="BE766">
      <f>ROW()</f>
    </oc>
    <nc r="BE766">
      <f>ROW()</f>
    </nc>
  </rcc>
  <rcc rId="26309" sId="1">
    <oc r="BE767">
      <f>ROW()</f>
    </oc>
    <nc r="BE767">
      <f>ROW()</f>
    </nc>
  </rcc>
  <rcc rId="26310" sId="1">
    <oc r="BE768">
      <f>ROW()</f>
    </oc>
    <nc r="BE768">
      <f>ROW()</f>
    </nc>
  </rcc>
  <rcc rId="26311" sId="1">
    <oc r="BE769">
      <f>ROW()</f>
    </oc>
    <nc r="BE769">
      <f>ROW()</f>
    </nc>
  </rcc>
  <rcc rId="26312" sId="1">
    <oc r="BE770">
      <f>ROW()</f>
    </oc>
    <nc r="BE770">
      <f>ROW()</f>
    </nc>
  </rcc>
  <rcc rId="26313" sId="1">
    <oc r="BE771">
      <f>ROW()</f>
    </oc>
    <nc r="BE771">
      <f>ROW()</f>
    </nc>
  </rcc>
  <rcc rId="26314" sId="1">
    <oc r="BE772">
      <f>ROW()</f>
    </oc>
    <nc r="BE772">
      <f>ROW()</f>
    </nc>
  </rcc>
  <rcc rId="26315" sId="1">
    <oc r="BE773">
      <f>ROW()</f>
    </oc>
    <nc r="BE773">
      <f>ROW()</f>
    </nc>
  </rcc>
  <rcc rId="26316" sId="1">
    <oc r="BE774">
      <f>ROW()</f>
    </oc>
    <nc r="BE774">
      <f>ROW()</f>
    </nc>
  </rcc>
  <rcc rId="26317" sId="1">
    <oc r="BE775">
      <f>ROW()</f>
    </oc>
    <nc r="BE775">
      <f>ROW()</f>
    </nc>
  </rcc>
  <rcc rId="26318" sId="1">
    <oc r="BE776">
      <f>ROW()</f>
    </oc>
    <nc r="BE776">
      <f>ROW()</f>
    </nc>
  </rcc>
  <rcc rId="26319" sId="1">
    <oc r="BE777">
      <f>ROW()</f>
    </oc>
    <nc r="BE777">
      <f>ROW()</f>
    </nc>
  </rcc>
  <rcc rId="26320" sId="1">
    <oc r="BE778">
      <f>ROW()</f>
    </oc>
    <nc r="BE778">
      <f>ROW()</f>
    </nc>
  </rcc>
  <rcc rId="26321" sId="1">
    <oc r="BE779">
      <f>ROW()</f>
    </oc>
    <nc r="BE779">
      <f>ROW()</f>
    </nc>
  </rcc>
  <rcc rId="26322" sId="1">
    <oc r="BE780">
      <f>ROW()</f>
    </oc>
    <nc r="BE780">
      <f>ROW()</f>
    </nc>
  </rcc>
  <rcc rId="26323" sId="1">
    <oc r="BE781">
      <f>ROW()</f>
    </oc>
    <nc r="BE781">
      <f>ROW()</f>
    </nc>
  </rcc>
  <rcc rId="26324" sId="1">
    <oc r="BE782">
      <f>ROW()</f>
    </oc>
    <nc r="BE782">
      <f>ROW()</f>
    </nc>
  </rcc>
  <rcc rId="26325" sId="1">
    <oc r="BE783">
      <f>ROW()</f>
    </oc>
    <nc r="BE783">
      <f>ROW()</f>
    </nc>
  </rcc>
  <rcc rId="26326" sId="1">
    <oc r="BE784">
      <f>ROW()</f>
    </oc>
    <nc r="BE784">
      <f>ROW()</f>
    </nc>
  </rcc>
  <rcc rId="26327" sId="1">
    <oc r="BE785">
      <f>ROW()</f>
    </oc>
    <nc r="BE785">
      <f>ROW()</f>
    </nc>
  </rcc>
  <rcc rId="26328" sId="1">
    <oc r="BE786">
      <f>ROW()</f>
    </oc>
    <nc r="BE786">
      <f>ROW()</f>
    </nc>
  </rcc>
  <rcc rId="26329" sId="1">
    <oc r="BE787">
      <f>ROW()</f>
    </oc>
    <nc r="BE787">
      <f>ROW()</f>
    </nc>
  </rcc>
  <rcc rId="26330" sId="1">
    <oc r="BE788">
      <f>ROW()</f>
    </oc>
    <nc r="BE788">
      <f>ROW()</f>
    </nc>
  </rcc>
  <rcc rId="26331" sId="1">
    <oc r="BE789">
      <f>ROW()</f>
    </oc>
    <nc r="BE789">
      <f>ROW()</f>
    </nc>
  </rcc>
  <rcc rId="26332" sId="1">
    <oc r="BE790">
      <f>ROW()</f>
    </oc>
    <nc r="BE790">
      <f>ROW()</f>
    </nc>
  </rcc>
  <rcc rId="26333" sId="1">
    <oc r="BE791">
      <f>ROW()</f>
    </oc>
    <nc r="BE791">
      <f>ROW()</f>
    </nc>
  </rcc>
  <rcc rId="26334" sId="1">
    <oc r="BE792">
      <f>ROW()</f>
    </oc>
    <nc r="BE792">
      <f>ROW()</f>
    </nc>
  </rcc>
  <rcc rId="26335" sId="1">
    <oc r="BE793">
      <f>ROW()</f>
    </oc>
    <nc r="BE793">
      <f>ROW()</f>
    </nc>
  </rcc>
  <rcc rId="26336" sId="1">
    <oc r="BE794">
      <f>ROW()</f>
    </oc>
    <nc r="BE794">
      <f>ROW()</f>
    </nc>
  </rcc>
  <rcc rId="26337" sId="1">
    <oc r="BE795">
      <f>ROW()</f>
    </oc>
    <nc r="BE795">
      <f>ROW()</f>
    </nc>
  </rcc>
  <rcc rId="26338" sId="1">
    <oc r="BE796">
      <f>ROW()</f>
    </oc>
    <nc r="BE796">
      <f>ROW()</f>
    </nc>
  </rcc>
  <rcc rId="26339" sId="1">
    <oc r="BE797">
      <f>ROW()</f>
    </oc>
    <nc r="BE797">
      <f>ROW()</f>
    </nc>
  </rcc>
  <rcc rId="26340" sId="1">
    <oc r="BE798">
      <f>ROW()</f>
    </oc>
    <nc r="BE798">
      <f>ROW()</f>
    </nc>
  </rcc>
  <rcc rId="26341" sId="1">
    <oc r="BE799">
      <f>ROW()</f>
    </oc>
    <nc r="BE799">
      <f>ROW()</f>
    </nc>
  </rcc>
  <rcc rId="26342" sId="1">
    <oc r="BE800">
      <f>ROW()</f>
    </oc>
    <nc r="BE800">
      <f>ROW()</f>
    </nc>
  </rcc>
  <rcc rId="26343" sId="1">
    <oc r="BE801">
      <f>ROW()</f>
    </oc>
    <nc r="BE801">
      <f>ROW()</f>
    </nc>
  </rcc>
  <rcc rId="26344" sId="1">
    <oc r="BE802">
      <f>ROW()</f>
    </oc>
    <nc r="BE802">
      <f>ROW()</f>
    </nc>
  </rcc>
  <rcc rId="26345" sId="1">
    <oc r="BE803">
      <f>ROW()</f>
    </oc>
    <nc r="BE803">
      <f>ROW()</f>
    </nc>
  </rcc>
  <rcc rId="26346" sId="1">
    <oc r="BE804">
      <f>ROW()</f>
    </oc>
    <nc r="BE804">
      <f>ROW()</f>
    </nc>
  </rcc>
  <rcc rId="26347" sId="1">
    <oc r="BE805">
      <f>ROW()</f>
    </oc>
    <nc r="BE805">
      <f>ROW()</f>
    </nc>
  </rcc>
  <rcc rId="26348" sId="1">
    <oc r="BE806">
      <f>ROW()</f>
    </oc>
    <nc r="BE806">
      <f>ROW()</f>
    </nc>
  </rcc>
  <rcc rId="26349" sId="1">
    <oc r="BE807">
      <f>ROW()</f>
    </oc>
    <nc r="BE807">
      <f>ROW()</f>
    </nc>
  </rcc>
  <rcc rId="26350" sId="1">
    <oc r="BE808">
      <f>ROW()</f>
    </oc>
    <nc r="BE808">
      <f>ROW()</f>
    </nc>
  </rcc>
  <rcc rId="26351" sId="1">
    <oc r="BE809">
      <f>ROW()</f>
    </oc>
    <nc r="BE809">
      <f>ROW()</f>
    </nc>
  </rcc>
  <rcc rId="26352" sId="1">
    <oc r="BE810">
      <f>ROW()</f>
    </oc>
    <nc r="BE810">
      <f>ROW()</f>
    </nc>
  </rcc>
  <rcc rId="26353" sId="1">
    <oc r="BE811">
      <f>ROW()</f>
    </oc>
    <nc r="BE811">
      <f>ROW()</f>
    </nc>
  </rcc>
  <rcc rId="26354" sId="1">
    <oc r="BE812">
      <f>ROW()</f>
    </oc>
    <nc r="BE812">
      <f>ROW()</f>
    </nc>
  </rcc>
  <rcc rId="26355" sId="1">
    <oc r="BE813">
      <f>ROW()</f>
    </oc>
    <nc r="BE813">
      <f>ROW()</f>
    </nc>
  </rcc>
  <rcc rId="26356" sId="1">
    <oc r="BE814">
      <f>ROW()</f>
    </oc>
    <nc r="BE814">
      <f>ROW()</f>
    </nc>
  </rcc>
  <rcc rId="26357" sId="1">
    <oc r="BE815">
      <f>ROW()</f>
    </oc>
    <nc r="BE815">
      <f>ROW()</f>
    </nc>
  </rcc>
  <rcc rId="26358" sId="1">
    <oc r="BE816">
      <f>ROW()</f>
    </oc>
    <nc r="BE816">
      <f>ROW()</f>
    </nc>
  </rcc>
  <rcc rId="26359" sId="1">
    <oc r="BE817">
      <f>ROW()</f>
    </oc>
    <nc r="BE817">
      <f>ROW()</f>
    </nc>
  </rcc>
  <rcc rId="26360" sId="1">
    <oc r="BE818">
      <f>ROW()</f>
    </oc>
    <nc r="BE818">
      <f>ROW()</f>
    </nc>
  </rcc>
  <rcc rId="26361" sId="1">
    <oc r="BE819">
      <f>ROW()</f>
    </oc>
    <nc r="BE819">
      <f>ROW()</f>
    </nc>
  </rcc>
  <rcc rId="26362" sId="1">
    <oc r="BE820">
      <f>ROW()</f>
    </oc>
    <nc r="BE820">
      <f>ROW()</f>
    </nc>
  </rcc>
  <rcc rId="26363" sId="1">
    <oc r="BE821">
      <f>ROW()</f>
    </oc>
    <nc r="BE821">
      <f>ROW()</f>
    </nc>
  </rcc>
  <rcc rId="26364" sId="1">
    <oc r="BE822">
      <f>ROW()</f>
    </oc>
    <nc r="BE822">
      <f>ROW()</f>
    </nc>
  </rcc>
  <rcc rId="26365" sId="1">
    <oc r="BE823">
      <f>ROW()</f>
    </oc>
    <nc r="BE823">
      <f>ROW()</f>
    </nc>
  </rcc>
  <rcc rId="26366" sId="1">
    <oc r="BE824">
      <f>ROW()</f>
    </oc>
    <nc r="BE824">
      <f>ROW()</f>
    </nc>
  </rcc>
  <rcc rId="26367" sId="1">
    <oc r="BE825">
      <f>ROW()</f>
    </oc>
    <nc r="BE825">
      <f>ROW()</f>
    </nc>
  </rcc>
  <rcc rId="26368" sId="1">
    <oc r="BE826">
      <f>ROW()</f>
    </oc>
    <nc r="BE826">
      <f>ROW()</f>
    </nc>
  </rcc>
  <rcc rId="26369" sId="1">
    <oc r="BE827">
      <f>ROW()</f>
    </oc>
    <nc r="BE827">
      <f>ROW()</f>
    </nc>
  </rcc>
  <rcc rId="26370" sId="1">
    <oc r="BE828">
      <f>ROW()</f>
    </oc>
    <nc r="BE828">
      <f>ROW()</f>
    </nc>
  </rcc>
  <rcc rId="26371" sId="1">
    <oc r="BE829">
      <f>ROW()</f>
    </oc>
    <nc r="BE829">
      <f>ROW()</f>
    </nc>
  </rcc>
  <rcc rId="26372" sId="1">
    <oc r="BE830">
      <f>ROW()</f>
    </oc>
    <nc r="BE830">
      <f>ROW()</f>
    </nc>
  </rcc>
  <rcc rId="26373" sId="1">
    <oc r="BE831">
      <f>ROW()</f>
    </oc>
    <nc r="BE831">
      <f>ROW()</f>
    </nc>
  </rcc>
  <rcc rId="26374" sId="1">
    <oc r="BE832">
      <f>ROW()</f>
    </oc>
    <nc r="BE832">
      <f>ROW()</f>
    </nc>
  </rcc>
  <rcc rId="26375" sId="1">
    <oc r="BE833">
      <f>ROW()</f>
    </oc>
    <nc r="BE833">
      <f>ROW()</f>
    </nc>
  </rcc>
  <rcc rId="26376" sId="1">
    <oc r="BE834">
      <f>ROW()</f>
    </oc>
    <nc r="BE834">
      <f>ROW()</f>
    </nc>
  </rcc>
  <rcc rId="26377" sId="1">
    <oc r="BE835">
      <f>ROW()</f>
    </oc>
    <nc r="BE835">
      <f>ROW()</f>
    </nc>
  </rcc>
  <rcc rId="26378" sId="1">
    <oc r="BE836">
      <f>ROW()</f>
    </oc>
    <nc r="BE836">
      <f>ROW()</f>
    </nc>
  </rcc>
  <rcc rId="26379" sId="1">
    <oc r="BE837">
      <f>ROW()</f>
    </oc>
    <nc r="BE837">
      <f>ROW()</f>
    </nc>
  </rcc>
  <rcc rId="26380" sId="1">
    <oc r="BE838">
      <f>ROW()</f>
    </oc>
    <nc r="BE838">
      <f>ROW()</f>
    </nc>
  </rcc>
  <rcc rId="26381" sId="1">
    <oc r="BE839">
      <f>ROW()</f>
    </oc>
    <nc r="BE839">
      <f>ROW()</f>
    </nc>
  </rcc>
  <rcc rId="26382" sId="1">
    <oc r="BE840">
      <f>ROW()</f>
    </oc>
    <nc r="BE840">
      <f>ROW()</f>
    </nc>
  </rcc>
  <rcc rId="26383" sId="1">
    <oc r="BE841">
      <f>ROW()</f>
    </oc>
    <nc r="BE841">
      <f>ROW()</f>
    </nc>
  </rcc>
  <rcc rId="26384" sId="1">
    <oc r="BE842">
      <f>ROW()</f>
    </oc>
    <nc r="BE842">
      <f>ROW()</f>
    </nc>
  </rcc>
  <rcc rId="26385" sId="1">
    <oc r="BE843">
      <f>ROW()</f>
    </oc>
    <nc r="BE843">
      <f>ROW()</f>
    </nc>
  </rcc>
  <rcc rId="26386" sId="1">
    <oc r="BE844">
      <f>ROW()</f>
    </oc>
    <nc r="BE844">
      <f>ROW()</f>
    </nc>
  </rcc>
  <rcc rId="26387" sId="1">
    <oc r="BE845">
      <f>ROW()</f>
    </oc>
    <nc r="BE845">
      <f>ROW()</f>
    </nc>
  </rcc>
  <rcc rId="26388" sId="1">
    <oc r="BE846">
      <f>ROW()</f>
    </oc>
    <nc r="BE846">
      <f>ROW()</f>
    </nc>
  </rcc>
  <rcc rId="26389" sId="1">
    <oc r="BE847">
      <f>ROW()</f>
    </oc>
    <nc r="BE847">
      <f>ROW()</f>
    </nc>
  </rcc>
  <rcc rId="26390" sId="1">
    <oc r="BE848">
      <f>ROW()</f>
    </oc>
    <nc r="BE848">
      <f>ROW()</f>
    </nc>
  </rcc>
  <rcc rId="26391" sId="1">
    <oc r="BE849">
      <f>ROW()</f>
    </oc>
    <nc r="BE849">
      <f>ROW()</f>
    </nc>
  </rcc>
  <rcc rId="26392" sId="1">
    <oc r="BE850">
      <f>ROW()</f>
    </oc>
    <nc r="BE850">
      <f>ROW()</f>
    </nc>
  </rcc>
  <rcc rId="26393" sId="1">
    <oc r="BE851">
      <f>ROW()</f>
    </oc>
    <nc r="BE851">
      <f>ROW()</f>
    </nc>
  </rcc>
  <rcc rId="26394" sId="1">
    <oc r="BE852">
      <f>ROW()</f>
    </oc>
    <nc r="BE852">
      <f>ROW()</f>
    </nc>
  </rcc>
  <rcc rId="26395" sId="1">
    <oc r="BE853">
      <f>ROW()</f>
    </oc>
    <nc r="BE853">
      <f>ROW()</f>
    </nc>
  </rcc>
  <rcc rId="26396" sId="1">
    <oc r="BE854">
      <f>ROW()</f>
    </oc>
    <nc r="BE854">
      <f>ROW()</f>
    </nc>
  </rcc>
  <rcc rId="26397" sId="1">
    <oc r="BE855">
      <f>ROW()</f>
    </oc>
    <nc r="BE855">
      <f>ROW()</f>
    </nc>
  </rcc>
  <rcc rId="26398" sId="1">
    <oc r="BE856">
      <f>ROW()</f>
    </oc>
    <nc r="BE856">
      <f>ROW()</f>
    </nc>
  </rcc>
  <rcc rId="26399" sId="1">
    <oc r="BE857">
      <f>ROW()</f>
    </oc>
    <nc r="BE857">
      <f>ROW()</f>
    </nc>
  </rcc>
  <rcc rId="26400" sId="1">
    <oc r="BE858">
      <f>ROW()</f>
    </oc>
    <nc r="BE858">
      <f>ROW()</f>
    </nc>
  </rcc>
  <rcc rId="26401" sId="1">
    <oc r="BE859">
      <f>ROW()</f>
    </oc>
    <nc r="BE859">
      <f>ROW()</f>
    </nc>
  </rcc>
  <rcc rId="26402" sId="1">
    <oc r="BE860">
      <f>ROW()</f>
    </oc>
    <nc r="BE860">
      <f>ROW()</f>
    </nc>
  </rcc>
  <rcc rId="26403" sId="1">
    <oc r="BE861">
      <f>ROW()</f>
    </oc>
    <nc r="BE861">
      <f>ROW()</f>
    </nc>
  </rcc>
  <rcc rId="26404" sId="1">
    <oc r="BE862">
      <f>ROW()</f>
    </oc>
    <nc r="BE862">
      <f>ROW()</f>
    </nc>
  </rcc>
  <rcc rId="26405" sId="1">
    <oc r="BE863">
      <f>ROW()</f>
    </oc>
    <nc r="BE863">
      <f>ROW()</f>
    </nc>
  </rcc>
  <rcc rId="26406" sId="1">
    <oc r="BE864">
      <f>ROW()</f>
    </oc>
    <nc r="BE864">
      <f>ROW()</f>
    </nc>
  </rcc>
  <rcc rId="26407" sId="1">
    <oc r="BE865">
      <f>ROW()</f>
    </oc>
    <nc r="BE865">
      <f>ROW()</f>
    </nc>
  </rcc>
  <rcc rId="26408" sId="1">
    <oc r="BE866">
      <f>ROW()</f>
    </oc>
    <nc r="BE866">
      <f>ROW()</f>
    </nc>
  </rcc>
  <rcc rId="26409" sId="1">
    <oc r="BE867">
      <f>ROW()</f>
    </oc>
    <nc r="BE867">
      <f>ROW()</f>
    </nc>
  </rcc>
  <rcc rId="26410" sId="1">
    <oc r="BE868">
      <f>ROW()</f>
    </oc>
    <nc r="BE868">
      <f>ROW()</f>
    </nc>
  </rcc>
  <rcc rId="26411" sId="1">
    <oc r="BE869">
      <f>ROW()</f>
    </oc>
    <nc r="BE869">
      <f>ROW()</f>
    </nc>
  </rcc>
  <rcc rId="26412" sId="1">
    <oc r="BE870">
      <f>ROW()</f>
    </oc>
    <nc r="BE870">
      <f>ROW()</f>
    </nc>
  </rcc>
  <rcc rId="26413" sId="1">
    <oc r="BE871">
      <f>ROW()</f>
    </oc>
    <nc r="BE871">
      <f>ROW()</f>
    </nc>
  </rcc>
  <rcc rId="26414" sId="1">
    <oc r="BE872">
      <f>ROW()</f>
    </oc>
    <nc r="BE872">
      <f>ROW()</f>
    </nc>
  </rcc>
  <rcc rId="26415" sId="1">
    <oc r="BE873">
      <f>ROW()</f>
    </oc>
    <nc r="BE873">
      <f>ROW()</f>
    </nc>
  </rcc>
  <rcc rId="26416" sId="1">
    <oc r="BE874">
      <f>ROW()</f>
    </oc>
    <nc r="BE874">
      <f>ROW()</f>
    </nc>
  </rcc>
  <rcc rId="26417" sId="1">
    <oc r="BE875">
      <f>ROW()</f>
    </oc>
    <nc r="BE875">
      <f>ROW()</f>
    </nc>
  </rcc>
  <rcc rId="26418" sId="1">
    <oc r="BE876">
      <f>ROW()</f>
    </oc>
    <nc r="BE876">
      <f>ROW()</f>
    </nc>
  </rcc>
  <rcc rId="26419" sId="1">
    <oc r="BE877">
      <f>ROW()</f>
    </oc>
    <nc r="BE877">
      <f>ROW()</f>
    </nc>
  </rcc>
  <rcc rId="26420" sId="1">
    <oc r="BE878">
      <f>ROW()</f>
    </oc>
    <nc r="BE878">
      <f>ROW()</f>
    </nc>
  </rcc>
  <rcc rId="26421" sId="1">
    <oc r="BE879">
      <f>ROW()</f>
    </oc>
    <nc r="BE879">
      <f>ROW()</f>
    </nc>
  </rcc>
  <rcc rId="26422" sId="1">
    <oc r="BE880">
      <f>ROW()</f>
    </oc>
    <nc r="BE880">
      <f>ROW()</f>
    </nc>
  </rcc>
  <rcc rId="26423" sId="1">
    <oc r="BE881">
      <f>ROW()</f>
    </oc>
    <nc r="BE881">
      <f>ROW()</f>
    </nc>
  </rcc>
  <rcc rId="26424" sId="1">
    <oc r="BE882">
      <f>ROW()</f>
    </oc>
    <nc r="BE882">
      <f>ROW()</f>
    </nc>
  </rcc>
  <rcc rId="26425" sId="1">
    <oc r="BE883">
      <f>ROW()</f>
    </oc>
    <nc r="BE883">
      <f>ROW()</f>
    </nc>
  </rcc>
  <rcc rId="26426" sId="1">
    <oc r="BE884">
      <f>ROW()</f>
    </oc>
    <nc r="BE884">
      <f>ROW()</f>
    </nc>
  </rcc>
  <rcc rId="26427" sId="1">
    <oc r="BE885">
      <f>ROW()</f>
    </oc>
    <nc r="BE885">
      <f>ROW()</f>
    </nc>
  </rcc>
  <rcc rId="26428" sId="1">
    <oc r="BE886">
      <f>ROW()</f>
    </oc>
    <nc r="BE886">
      <f>ROW()</f>
    </nc>
  </rcc>
  <rcc rId="26429" sId="1">
    <oc r="BE887">
      <f>ROW()</f>
    </oc>
    <nc r="BE887">
      <f>ROW()</f>
    </nc>
  </rcc>
  <rcc rId="26430" sId="1">
    <oc r="BE888">
      <f>ROW()</f>
    </oc>
    <nc r="BE888">
      <f>ROW()</f>
    </nc>
  </rcc>
  <rcc rId="26431" sId="1">
    <oc r="BE889">
      <f>ROW()</f>
    </oc>
    <nc r="BE889">
      <f>ROW()</f>
    </nc>
  </rcc>
  <rcc rId="26432" sId="1">
    <oc r="BE890">
      <f>ROW()</f>
    </oc>
    <nc r="BE890">
      <f>ROW()</f>
    </nc>
  </rcc>
  <rcc rId="26433" sId="1">
    <oc r="BE891">
      <f>ROW()</f>
    </oc>
    <nc r="BE891">
      <f>ROW()</f>
    </nc>
  </rcc>
  <rcc rId="26434" sId="1">
    <oc r="BE892">
      <f>ROW()</f>
    </oc>
    <nc r="BE892">
      <f>ROW()</f>
    </nc>
  </rcc>
  <rcc rId="26435" sId="1">
    <oc r="BE893">
      <f>ROW()</f>
    </oc>
    <nc r="BE893">
      <f>ROW()</f>
    </nc>
  </rcc>
  <rcc rId="26436" sId="1">
    <oc r="BE894">
      <f>ROW()</f>
    </oc>
    <nc r="BE894">
      <f>ROW()</f>
    </nc>
  </rcc>
  <rcc rId="26437" sId="1">
    <oc r="BE895">
      <f>ROW()</f>
    </oc>
    <nc r="BE895">
      <f>ROW()</f>
    </nc>
  </rcc>
  <rcc rId="26438" sId="1">
    <oc r="BE896">
      <f>ROW()</f>
    </oc>
    <nc r="BE896">
      <f>ROW()</f>
    </nc>
  </rcc>
  <rcc rId="26439" sId="1">
    <oc r="BE897">
      <f>ROW()</f>
    </oc>
    <nc r="BE897">
      <f>ROW()</f>
    </nc>
  </rcc>
  <rcc rId="26440" sId="1">
    <oc r="BE898">
      <f>ROW()</f>
    </oc>
    <nc r="BE898">
      <f>ROW()</f>
    </nc>
  </rcc>
  <rcc rId="26441" sId="1">
    <oc r="BE899">
      <f>ROW()</f>
    </oc>
    <nc r="BE899">
      <f>ROW()</f>
    </nc>
  </rcc>
  <rcc rId="26442" sId="1">
    <oc r="BE900">
      <f>ROW()</f>
    </oc>
    <nc r="BE900">
      <f>ROW()</f>
    </nc>
  </rcc>
  <rcc rId="26443" sId="1">
    <oc r="BE901">
      <f>ROW()</f>
    </oc>
    <nc r="BE901">
      <f>ROW()</f>
    </nc>
  </rcc>
  <rcc rId="26444" sId="1">
    <oc r="BE902">
      <f>ROW()</f>
    </oc>
    <nc r="BE902">
      <f>ROW()</f>
    </nc>
  </rcc>
  <rcc rId="26445" sId="1">
    <oc r="BE903">
      <f>ROW()</f>
    </oc>
    <nc r="BE903">
      <f>ROW()</f>
    </nc>
  </rcc>
  <rcc rId="26446" sId="1">
    <oc r="BE904">
      <f>ROW()</f>
    </oc>
    <nc r="BE904">
      <f>ROW()</f>
    </nc>
  </rcc>
  <rcc rId="26447" sId="1">
    <oc r="BE905">
      <f>ROW()</f>
    </oc>
    <nc r="BE905">
      <f>ROW()</f>
    </nc>
  </rcc>
  <rcc rId="26448" sId="1">
    <oc r="BE906">
      <f>ROW()</f>
    </oc>
    <nc r="BE906">
      <f>ROW()</f>
    </nc>
  </rcc>
  <rcc rId="26449" sId="1">
    <oc r="BE907">
      <f>ROW()</f>
    </oc>
    <nc r="BE907">
      <f>ROW()</f>
    </nc>
  </rcc>
  <rcc rId="26450" sId="1">
    <oc r="BE908">
      <f>ROW()</f>
    </oc>
    <nc r="BE908">
      <f>ROW()</f>
    </nc>
  </rcc>
  <rcc rId="26451" sId="1">
    <oc r="BE909">
      <f>ROW()</f>
    </oc>
    <nc r="BE909">
      <f>ROW()</f>
    </nc>
  </rcc>
  <rcc rId="26452" sId="1">
    <oc r="BE910">
      <f>ROW()</f>
    </oc>
    <nc r="BE910">
      <f>ROW()</f>
    </nc>
  </rcc>
  <rcc rId="26453" sId="1">
    <oc r="BE911">
      <f>ROW()</f>
    </oc>
    <nc r="BE911">
      <f>ROW()</f>
    </nc>
  </rcc>
  <rcc rId="26454" sId="1">
    <oc r="BE912">
      <f>ROW()</f>
    </oc>
    <nc r="BE912">
      <f>ROW()</f>
    </nc>
  </rcc>
  <rcc rId="26455" sId="1">
    <oc r="BE913">
      <f>ROW()</f>
    </oc>
    <nc r="BE913">
      <f>ROW()</f>
    </nc>
  </rcc>
  <rcc rId="26456" sId="1">
    <oc r="BE914">
      <f>ROW()</f>
    </oc>
    <nc r="BE914">
      <f>ROW()</f>
    </nc>
  </rcc>
  <rcc rId="26457" sId="1">
    <oc r="BE915">
      <f>ROW()</f>
    </oc>
    <nc r="BE915">
      <f>ROW()</f>
    </nc>
  </rcc>
  <rcc rId="26458" sId="1">
    <oc r="BE916">
      <f>ROW()</f>
    </oc>
    <nc r="BE916">
      <f>ROW()</f>
    </nc>
  </rcc>
  <rcc rId="26459" sId="1">
    <oc r="BE917">
      <f>ROW()</f>
    </oc>
    <nc r="BE917">
      <f>ROW()</f>
    </nc>
  </rcc>
  <rcc rId="26460" sId="1">
    <oc r="BE918">
      <f>ROW()</f>
    </oc>
    <nc r="BE918">
      <f>ROW()</f>
    </nc>
  </rcc>
  <rcc rId="26461" sId="1">
    <oc r="BE919">
      <f>ROW()</f>
    </oc>
    <nc r="BE919">
      <f>ROW()</f>
    </nc>
  </rcc>
  <rcc rId="26462" sId="1">
    <oc r="BE920">
      <f>ROW()</f>
    </oc>
    <nc r="BE920">
      <f>ROW()</f>
    </nc>
  </rcc>
  <rcc rId="26463" sId="1">
    <oc r="BE921">
      <f>ROW()</f>
    </oc>
    <nc r="BE921">
      <f>ROW()</f>
    </nc>
  </rcc>
  <rcc rId="26464" sId="1">
    <oc r="BE922">
      <f>ROW()</f>
    </oc>
    <nc r="BE922">
      <f>ROW()</f>
    </nc>
  </rcc>
  <rcc rId="26465" sId="1">
    <oc r="BE923">
      <f>ROW()</f>
    </oc>
    <nc r="BE923">
      <f>ROW()</f>
    </nc>
  </rcc>
  <rcc rId="26466" sId="1">
    <oc r="BE924">
      <f>ROW()</f>
    </oc>
    <nc r="BE924">
      <f>ROW()</f>
    </nc>
  </rcc>
  <rcc rId="26467" sId="1">
    <oc r="BE925">
      <f>ROW()</f>
    </oc>
    <nc r="BE925">
      <f>ROW()</f>
    </nc>
  </rcc>
  <rcc rId="26468" sId="1">
    <oc r="BE926">
      <f>ROW()</f>
    </oc>
    <nc r="BE926">
      <f>ROW()</f>
    </nc>
  </rcc>
  <rcc rId="26469" sId="1">
    <oc r="BE927">
      <f>ROW()</f>
    </oc>
    <nc r="BE927">
      <f>ROW()</f>
    </nc>
  </rcc>
  <rcc rId="26470" sId="1">
    <oc r="BE928">
      <f>ROW()</f>
    </oc>
    <nc r="BE928">
      <f>ROW()</f>
    </nc>
  </rcc>
  <rcc rId="26471" sId="1">
    <oc r="BE929">
      <f>ROW()</f>
    </oc>
    <nc r="BE929">
      <f>ROW()</f>
    </nc>
  </rcc>
  <rcc rId="26472" sId="1">
    <oc r="BE930">
      <f>ROW()</f>
    </oc>
    <nc r="BE930">
      <f>ROW()</f>
    </nc>
  </rcc>
  <rcc rId="26473" sId="1">
    <oc r="BE931">
      <f>ROW()</f>
    </oc>
    <nc r="BE931">
      <f>ROW()</f>
    </nc>
  </rcc>
  <rcc rId="26474" sId="1">
    <oc r="BE932">
      <f>ROW()</f>
    </oc>
    <nc r="BE932">
      <f>ROW()</f>
    </nc>
  </rcc>
  <rcc rId="26475" sId="1">
    <oc r="BE933">
      <f>ROW()</f>
    </oc>
    <nc r="BE933">
      <f>ROW()</f>
    </nc>
  </rcc>
  <rcc rId="26476" sId="1">
    <oc r="BE934">
      <f>ROW()</f>
    </oc>
    <nc r="BE934">
      <f>ROW()</f>
    </nc>
  </rcc>
  <rcc rId="26477" sId="1">
    <oc r="BE935">
      <f>ROW()</f>
    </oc>
    <nc r="BE935">
      <f>ROW()</f>
    </nc>
  </rcc>
  <rcc rId="26478" sId="1">
    <oc r="BE936">
      <f>ROW()</f>
    </oc>
    <nc r="BE936">
      <f>ROW()</f>
    </nc>
  </rcc>
  <rcc rId="26479" sId="1">
    <oc r="BE937">
      <f>ROW()</f>
    </oc>
    <nc r="BE937">
      <f>ROW()</f>
    </nc>
  </rcc>
  <rcc rId="26480" sId="1">
    <oc r="BE938">
      <f>ROW()</f>
    </oc>
    <nc r="BE938">
      <f>ROW()</f>
    </nc>
  </rcc>
  <rcc rId="26481" sId="1">
    <oc r="BE939">
      <f>ROW()</f>
    </oc>
    <nc r="BE939">
      <f>ROW()</f>
    </nc>
  </rcc>
  <rcc rId="26482" sId="1">
    <oc r="BE940">
      <f>ROW()</f>
    </oc>
    <nc r="BE940">
      <f>ROW()</f>
    </nc>
  </rcc>
  <rcc rId="26483" sId="1">
    <oc r="BE941">
      <f>ROW()</f>
    </oc>
    <nc r="BE941">
      <f>ROW()</f>
    </nc>
  </rcc>
  <rcc rId="26484" sId="1">
    <oc r="BE942">
      <f>ROW()</f>
    </oc>
    <nc r="BE942">
      <f>ROW()</f>
    </nc>
  </rcc>
  <rcc rId="26485" sId="1">
    <oc r="BE943">
      <f>ROW()</f>
    </oc>
    <nc r="BE943">
      <f>ROW()</f>
    </nc>
  </rcc>
  <rcc rId="26486" sId="1">
    <oc r="BE944">
      <f>ROW()</f>
    </oc>
    <nc r="BE944">
      <f>ROW()</f>
    </nc>
  </rcc>
  <rcc rId="26487" sId="1">
    <oc r="BE945">
      <f>ROW()</f>
    </oc>
    <nc r="BE945">
      <f>ROW()</f>
    </nc>
  </rcc>
  <rcc rId="26488" sId="1">
    <oc r="BE946">
      <f>ROW()</f>
    </oc>
    <nc r="BE946">
      <f>ROW()</f>
    </nc>
  </rcc>
  <rcc rId="26489" sId="1">
    <oc r="BE947">
      <f>ROW()</f>
    </oc>
    <nc r="BE947">
      <f>ROW()</f>
    </nc>
  </rcc>
  <rcc rId="26490" sId="1">
    <oc r="BE948">
      <f>ROW()</f>
    </oc>
    <nc r="BE948">
      <f>ROW()</f>
    </nc>
  </rcc>
  <rcc rId="26491" sId="1">
    <oc r="BE949">
      <f>ROW()</f>
    </oc>
    <nc r="BE949">
      <f>ROW()</f>
    </nc>
  </rcc>
  <rcc rId="26492" sId="1">
    <oc r="BE950">
      <f>ROW()</f>
    </oc>
    <nc r="BE950">
      <f>ROW()</f>
    </nc>
  </rcc>
  <rcc rId="26493" sId="1">
    <oc r="BE951">
      <f>ROW()</f>
    </oc>
    <nc r="BE951">
      <f>ROW()</f>
    </nc>
  </rcc>
  <rcc rId="26494" sId="1">
    <oc r="BE952">
      <f>ROW()</f>
    </oc>
    <nc r="BE952">
      <f>ROW()</f>
    </nc>
  </rcc>
  <rcc rId="26495" sId="1">
    <oc r="BE953">
      <f>ROW()</f>
    </oc>
    <nc r="BE953">
      <f>ROW()</f>
    </nc>
  </rcc>
  <rcc rId="26496" sId="1">
    <oc r="BE954">
      <f>ROW()</f>
    </oc>
    <nc r="BE954">
      <f>ROW()</f>
    </nc>
  </rcc>
  <rcc rId="26497" sId="1">
    <oc r="BE955">
      <f>ROW()</f>
    </oc>
    <nc r="BE955">
      <f>ROW()</f>
    </nc>
  </rcc>
  <rcc rId="26498" sId="1">
    <oc r="BE956">
      <f>ROW()</f>
    </oc>
    <nc r="BE956">
      <f>ROW()</f>
    </nc>
  </rcc>
  <rcc rId="26499" sId="1">
    <oc r="BE957">
      <f>ROW()</f>
    </oc>
    <nc r="BE957">
      <f>ROW()</f>
    </nc>
  </rcc>
  <rcc rId="26500" sId="1">
    <oc r="BE958">
      <f>ROW()</f>
    </oc>
    <nc r="BE958">
      <f>ROW()</f>
    </nc>
  </rcc>
  <rcc rId="26501" sId="1">
    <oc r="BE959">
      <f>ROW()</f>
    </oc>
    <nc r="BE959">
      <f>ROW()</f>
    </nc>
  </rcc>
  <rcc rId="26502" sId="1">
    <oc r="BE960">
      <f>ROW()</f>
    </oc>
    <nc r="BE960">
      <f>ROW()</f>
    </nc>
  </rcc>
  <rcc rId="26503" sId="1">
    <oc r="BE961">
      <f>ROW()</f>
    </oc>
    <nc r="BE961">
      <f>ROW()</f>
    </nc>
  </rcc>
  <rcc rId="26504" sId="1">
    <oc r="BE962">
      <f>ROW()</f>
    </oc>
    <nc r="BE962">
      <f>ROW()</f>
    </nc>
  </rcc>
  <rcc rId="26505" sId="1">
    <oc r="BE963">
      <f>ROW()</f>
    </oc>
    <nc r="BE963">
      <f>ROW()</f>
    </nc>
  </rcc>
  <rcc rId="26506" sId="1">
    <oc r="BE964">
      <f>ROW()</f>
    </oc>
    <nc r="BE964">
      <f>ROW()</f>
    </nc>
  </rcc>
  <rcc rId="26507" sId="1">
    <oc r="BE965">
      <f>ROW()</f>
    </oc>
    <nc r="BE965">
      <f>ROW()</f>
    </nc>
  </rcc>
  <rcc rId="26508" sId="1">
    <oc r="BE966">
      <f>ROW()</f>
    </oc>
    <nc r="BE966">
      <f>ROW()</f>
    </nc>
  </rcc>
  <rcc rId="26509" sId="1">
    <oc r="BE967">
      <f>ROW()</f>
    </oc>
    <nc r="BE967">
      <f>ROW()</f>
    </nc>
  </rcc>
  <rcc rId="26510" sId="1">
    <oc r="BE968">
      <f>ROW()</f>
    </oc>
    <nc r="BE968">
      <f>ROW()</f>
    </nc>
  </rcc>
  <rcc rId="26511" sId="1">
    <oc r="BE969">
      <f>ROW()</f>
    </oc>
    <nc r="BE969">
      <f>ROW()</f>
    </nc>
  </rcc>
  <rcc rId="26512" sId="1">
    <oc r="BE970">
      <f>ROW()</f>
    </oc>
    <nc r="BE970">
      <f>ROW()</f>
    </nc>
  </rcc>
  <rcc rId="26513" sId="1">
    <oc r="BE971">
      <f>ROW()</f>
    </oc>
    <nc r="BE971">
      <f>ROW()</f>
    </nc>
  </rcc>
  <rcc rId="26514" sId="1">
    <oc r="BE972">
      <f>ROW()</f>
    </oc>
    <nc r="BE972">
      <f>ROW()</f>
    </nc>
  </rcc>
  <rcc rId="26515" sId="1">
    <oc r="BE973">
      <f>ROW()</f>
    </oc>
    <nc r="BE973">
      <f>ROW()</f>
    </nc>
  </rcc>
  <rcc rId="26516" sId="1">
    <oc r="BE974">
      <f>ROW()</f>
    </oc>
    <nc r="BE974">
      <f>ROW()</f>
    </nc>
  </rcc>
  <rcc rId="26517" sId="1">
    <oc r="BE975">
      <f>ROW()</f>
    </oc>
    <nc r="BE975">
      <f>ROW()</f>
    </nc>
  </rcc>
  <rcc rId="26518" sId="1">
    <oc r="BE976">
      <f>ROW()</f>
    </oc>
    <nc r="BE976">
      <f>ROW()</f>
    </nc>
  </rcc>
  <rcc rId="26519" sId="1">
    <oc r="BE977">
      <f>ROW()</f>
    </oc>
    <nc r="BE977">
      <f>ROW()</f>
    </nc>
  </rcc>
  <rcc rId="26520" sId="1">
    <oc r="BE978">
      <f>ROW()</f>
    </oc>
    <nc r="BE978">
      <f>ROW()</f>
    </nc>
  </rcc>
  <rcc rId="26521" sId="1">
    <oc r="BE979">
      <f>ROW()</f>
    </oc>
    <nc r="BE979">
      <f>ROW()</f>
    </nc>
  </rcc>
  <rcc rId="26522" sId="1">
    <oc r="BE980">
      <f>ROW()</f>
    </oc>
    <nc r="BE980">
      <f>ROW()</f>
    </nc>
  </rcc>
  <rcc rId="26523" sId="1">
    <oc r="BE981">
      <f>ROW()</f>
    </oc>
    <nc r="BE981">
      <f>ROW()</f>
    </nc>
  </rcc>
  <rcc rId="26524" sId="1">
    <oc r="BE982">
      <f>ROW()</f>
    </oc>
    <nc r="BE982">
      <f>ROW()</f>
    </nc>
  </rcc>
  <rcc rId="26525" sId="1">
    <oc r="BE983">
      <f>ROW()</f>
    </oc>
    <nc r="BE983">
      <f>ROW()</f>
    </nc>
  </rcc>
  <rcc rId="26526" sId="1">
    <oc r="BE984">
      <f>ROW()</f>
    </oc>
    <nc r="BE984">
      <f>ROW()</f>
    </nc>
  </rcc>
  <rcc rId="26527" sId="1">
    <oc r="BE985">
      <f>ROW()</f>
    </oc>
    <nc r="BE985">
      <f>ROW()</f>
    </nc>
  </rcc>
  <rcc rId="26528" sId="1">
    <oc r="BE986">
      <f>ROW()</f>
    </oc>
    <nc r="BE986">
      <f>ROW()</f>
    </nc>
  </rcc>
  <rcc rId="26529" sId="1">
    <oc r="BE987">
      <f>ROW()</f>
    </oc>
    <nc r="BE987">
      <f>ROW()</f>
    </nc>
  </rcc>
  <rcc rId="26530" sId="1">
    <oc r="BE988">
      <f>ROW()</f>
    </oc>
    <nc r="BE988">
      <f>ROW()</f>
    </nc>
  </rcc>
  <rcc rId="26531" sId="1">
    <oc r="BE989">
      <f>ROW()</f>
    </oc>
    <nc r="BE989">
      <f>ROW()</f>
    </nc>
  </rcc>
  <rcc rId="26532" sId="1">
    <oc r="BE990">
      <f>ROW()</f>
    </oc>
    <nc r="BE990">
      <f>ROW()</f>
    </nc>
  </rcc>
  <rcc rId="26533" sId="1">
    <oc r="BE991">
      <f>ROW()</f>
    </oc>
    <nc r="BE991">
      <f>ROW()</f>
    </nc>
  </rcc>
  <rcc rId="26534" sId="1">
    <oc r="BE992">
      <f>ROW()</f>
    </oc>
    <nc r="BE992">
      <f>ROW()</f>
    </nc>
  </rcc>
  <rcc rId="26535" sId="1">
    <oc r="BE993">
      <f>ROW()</f>
    </oc>
    <nc r="BE993">
      <f>ROW()</f>
    </nc>
  </rcc>
  <rcc rId="26536" sId="1">
    <oc r="BE994">
      <f>ROW()</f>
    </oc>
    <nc r="BE994">
      <f>ROW()</f>
    </nc>
  </rcc>
  <rcc rId="26537" sId="1">
    <oc r="BE995">
      <f>ROW()</f>
    </oc>
    <nc r="BE995">
      <f>ROW()</f>
    </nc>
  </rcc>
  <rcc rId="26538" sId="1">
    <oc r="BE996">
      <f>ROW()</f>
    </oc>
    <nc r="BE996">
      <f>ROW()</f>
    </nc>
  </rcc>
  <rcc rId="26539" sId="1">
    <oc r="BE997">
      <f>ROW()</f>
    </oc>
    <nc r="BE997">
      <f>ROW()</f>
    </nc>
  </rcc>
  <rcc rId="26540" sId="1">
    <oc r="BE998">
      <f>ROW()</f>
    </oc>
    <nc r="BE998">
      <f>ROW()</f>
    </nc>
  </rcc>
  <rcc rId="26541" sId="1">
    <oc r="BE999">
      <f>ROW()</f>
    </oc>
    <nc r="BE999">
      <f>ROW()</f>
    </nc>
  </rcc>
  <rcc rId="26542" sId="1">
    <oc r="BE1000">
      <f>ROW()</f>
    </oc>
    <nc r="BE1000">
      <f>ROW()</f>
    </nc>
  </rcc>
  <rcc rId="26543" sId="1">
    <oc r="BE1001">
      <f>ROW()</f>
    </oc>
    <nc r="BE1001">
      <f>ROW()</f>
    </nc>
  </rcc>
  <rcc rId="26544" sId="1">
    <oc r="BE1002">
      <f>ROW()</f>
    </oc>
    <nc r="BE1002">
      <f>ROW()</f>
    </nc>
  </rcc>
  <rcc rId="26545" sId="1">
    <oc r="BE1003">
      <f>ROW()</f>
    </oc>
    <nc r="BE1003">
      <f>ROW()</f>
    </nc>
  </rcc>
  <rcc rId="26546" sId="1">
    <oc r="BE1004">
      <f>ROW()</f>
    </oc>
    <nc r="BE1004">
      <f>ROW()</f>
    </nc>
  </rcc>
  <rcc rId="26547" sId="1">
    <oc r="BE1005">
      <f>ROW()</f>
    </oc>
    <nc r="BE1005">
      <f>ROW()</f>
    </nc>
  </rcc>
  <rcc rId="26548" sId="1">
    <oc r="BE1006">
      <f>ROW()</f>
    </oc>
    <nc r="BE1006">
      <f>ROW()</f>
    </nc>
  </rcc>
  <rcc rId="26549" sId="1">
    <oc r="BE1007">
      <f>ROW()</f>
    </oc>
    <nc r="BE1007">
      <f>ROW()</f>
    </nc>
  </rcc>
  <rcc rId="26550" sId="1">
    <oc r="BE1008">
      <f>ROW()</f>
    </oc>
    <nc r="BE1008">
      <f>ROW()</f>
    </nc>
  </rcc>
  <rcc rId="26551" sId="1">
    <oc r="BE1009">
      <f>ROW()</f>
    </oc>
    <nc r="BE1009">
      <f>ROW()</f>
    </nc>
  </rcc>
  <rcc rId="26552" sId="1">
    <oc r="BE1010">
      <f>ROW()</f>
    </oc>
    <nc r="BE1010">
      <f>ROW()</f>
    </nc>
  </rcc>
  <rcc rId="26553" sId="1">
    <oc r="BE1011">
      <f>ROW()</f>
    </oc>
    <nc r="BE1011">
      <f>ROW()</f>
    </nc>
  </rcc>
  <rcc rId="26554" sId="1">
    <oc r="BE1012">
      <f>ROW()</f>
    </oc>
    <nc r="BE1012">
      <f>ROW()</f>
    </nc>
  </rcc>
  <rcc rId="26555" sId="1">
    <oc r="BE1013">
      <f>ROW()</f>
    </oc>
    <nc r="BE1013">
      <f>ROW()</f>
    </nc>
  </rcc>
  <rcc rId="26556" sId="1">
    <oc r="BE1014">
      <f>ROW()</f>
    </oc>
    <nc r="BE1014">
      <f>ROW()</f>
    </nc>
  </rcc>
  <rcc rId="26557" sId="1">
    <oc r="BE1015">
      <f>ROW()</f>
    </oc>
    <nc r="BE1015">
      <f>ROW()</f>
    </nc>
  </rcc>
  <rcc rId="26558" sId="1">
    <oc r="BE1016">
      <f>ROW()</f>
    </oc>
    <nc r="BE1016">
      <f>ROW()</f>
    </nc>
  </rcc>
  <rcc rId="26559" sId="1">
    <oc r="BE1017">
      <f>ROW()</f>
    </oc>
    <nc r="BE1017">
      <f>ROW()</f>
    </nc>
  </rcc>
  <rcc rId="26560" sId="1">
    <oc r="BE1018">
      <f>ROW()</f>
    </oc>
    <nc r="BE1018">
      <f>ROW()</f>
    </nc>
  </rcc>
  <rcc rId="26561" sId="1">
    <oc r="BE1019">
      <f>ROW()</f>
    </oc>
    <nc r="BE1019">
      <f>ROW()</f>
    </nc>
  </rcc>
  <rcc rId="26562" sId="1">
    <oc r="BE1020">
      <f>ROW()</f>
    </oc>
    <nc r="BE1020">
      <f>ROW()</f>
    </nc>
  </rcc>
  <rcc rId="26563" sId="1">
    <oc r="BE1021">
      <f>ROW()</f>
    </oc>
    <nc r="BE1021">
      <f>ROW()</f>
    </nc>
  </rcc>
  <rcc rId="26564" sId="1">
    <oc r="BE1022">
      <f>ROW()</f>
    </oc>
    <nc r="BE1022">
      <f>ROW()</f>
    </nc>
  </rcc>
  <rcc rId="26565" sId="1">
    <oc r="BE1023">
      <f>ROW()</f>
    </oc>
    <nc r="BE1023">
      <f>ROW()</f>
    </nc>
  </rcc>
  <rcc rId="26566" sId="1">
    <oc r="BE1024">
      <f>ROW()</f>
    </oc>
    <nc r="BE1024">
      <f>ROW()</f>
    </nc>
  </rcc>
  <rcc rId="26567" sId="1">
    <oc r="BE1025">
      <f>ROW()</f>
    </oc>
    <nc r="BE1025">
      <f>ROW()</f>
    </nc>
  </rcc>
  <rcc rId="26568" sId="1">
    <oc r="BE1026">
      <f>ROW()</f>
    </oc>
    <nc r="BE1026">
      <f>ROW()</f>
    </nc>
  </rcc>
  <rcc rId="26569" sId="1">
    <oc r="BE1027">
      <f>ROW()</f>
    </oc>
    <nc r="BE1027">
      <f>ROW()</f>
    </nc>
  </rcc>
  <rcc rId="26570" sId="1">
    <oc r="BE1028">
      <f>ROW()</f>
    </oc>
    <nc r="BE1028">
      <f>ROW()</f>
    </nc>
  </rcc>
  <rcc rId="26571" sId="1">
    <oc r="BE1029">
      <f>ROW()</f>
    </oc>
    <nc r="BE1029">
      <f>ROW()</f>
    </nc>
  </rcc>
  <rcc rId="26572" sId="1">
    <oc r="BE1030">
      <f>ROW()</f>
    </oc>
    <nc r="BE1030">
      <f>ROW()</f>
    </nc>
  </rcc>
  <rcc rId="26573" sId="1">
    <oc r="BE1031">
      <f>ROW()</f>
    </oc>
    <nc r="BE1031">
      <f>ROW()</f>
    </nc>
  </rcc>
  <rcc rId="26574" sId="1">
    <oc r="BE1032">
      <f>ROW()</f>
    </oc>
    <nc r="BE1032">
      <f>ROW()</f>
    </nc>
  </rcc>
  <rcc rId="26575" sId="1">
    <oc r="BE1033">
      <f>ROW()</f>
    </oc>
    <nc r="BE1033">
      <f>ROW()</f>
    </nc>
  </rcc>
  <rcc rId="26576" sId="1">
    <oc r="BE1034">
      <f>ROW()</f>
    </oc>
    <nc r="BE1034">
      <f>ROW()</f>
    </nc>
  </rcc>
  <rcc rId="26577" sId="1">
    <oc r="BE1035">
      <f>ROW()</f>
    </oc>
    <nc r="BE1035">
      <f>ROW()</f>
    </nc>
  </rcc>
  <rcc rId="26578" sId="1">
    <oc r="BE1036">
      <f>ROW()</f>
    </oc>
    <nc r="BE1036">
      <f>ROW()</f>
    </nc>
  </rcc>
  <rcc rId="26579" sId="1">
    <oc r="BE1037">
      <f>ROW()</f>
    </oc>
    <nc r="BE1037">
      <f>ROW()</f>
    </nc>
  </rcc>
  <rcc rId="26580" sId="1">
    <oc r="BE1038">
      <f>ROW()</f>
    </oc>
    <nc r="BE1038">
      <f>ROW()</f>
    </nc>
  </rcc>
  <rcc rId="26581" sId="1">
    <oc r="BE1043">
      <f>ROW()</f>
    </oc>
    <nc r="BE1043">
      <f>ROW()</f>
    </nc>
  </rcc>
  <rcc rId="26582" sId="1">
    <oc r="BE1039">
      <f>ROW()</f>
    </oc>
    <nc r="BE1039">
      <f>ROW()</f>
    </nc>
  </rcc>
  <rcc rId="26583" sId="1">
    <oc r="BE1040">
      <f>ROW()</f>
    </oc>
    <nc r="BE1040">
      <f>ROW()</f>
    </nc>
  </rcc>
  <rcc rId="26584" sId="1">
    <oc r="BE1041">
      <f>ROW()</f>
    </oc>
    <nc r="BE1041">
      <f>ROW()</f>
    </nc>
  </rcc>
  <rcc rId="26585" sId="1">
    <oc r="BE1042">
      <f>ROW()</f>
    </oc>
    <nc r="BE1042">
      <f>ROW()</f>
    </nc>
  </rcc>
  <rcc rId="26586" sId="1">
    <oc r="BE1044">
      <f>ROW()</f>
    </oc>
    <nc r="BE1044">
      <f>ROW()</f>
    </nc>
  </rcc>
  <rcc rId="26587" sId="1">
    <oc r="BE1045">
      <f>ROW()</f>
    </oc>
    <nc r="BE1045">
      <f>ROW()</f>
    </nc>
  </rcc>
  <rcc rId="26588" sId="1">
    <oc r="BE1046">
      <f>ROW()</f>
    </oc>
    <nc r="BE1046">
      <f>ROW()</f>
    </nc>
  </rcc>
  <rcc rId="26589" sId="1">
    <oc r="BE1047">
      <f>ROW()</f>
    </oc>
    <nc r="BE1047">
      <f>ROW()</f>
    </nc>
  </rcc>
  <rcc rId="26590" sId="1">
    <oc r="BE1048">
      <f>ROW()</f>
    </oc>
    <nc r="BE1048">
      <f>ROW()</f>
    </nc>
  </rcc>
  <rcc rId="26591" sId="1">
    <oc r="BE1049">
      <f>ROW()</f>
    </oc>
    <nc r="BE1049">
      <f>ROW()</f>
    </nc>
  </rcc>
  <rcc rId="26592" sId="1">
    <oc r="BE1050">
      <f>ROW()</f>
    </oc>
    <nc r="BE1050">
      <f>ROW()</f>
    </nc>
  </rcc>
  <rcc rId="26593" sId="1">
    <oc r="BE1051">
      <f>ROW()</f>
    </oc>
    <nc r="BE1051">
      <f>ROW()</f>
    </nc>
  </rcc>
  <rcc rId="26594" sId="1">
    <oc r="BE1052">
      <f>ROW()</f>
    </oc>
    <nc r="BE1052">
      <f>ROW()</f>
    </nc>
  </rcc>
  <rcc rId="26595" sId="1">
    <oc r="BE1053">
      <f>ROW()</f>
    </oc>
    <nc r="BE1053">
      <f>ROW()</f>
    </nc>
  </rcc>
  <rcc rId="26596" sId="1">
    <oc r="BE1054">
      <f>ROW()</f>
    </oc>
    <nc r="BE1054">
      <f>ROW()</f>
    </nc>
  </rcc>
  <rcc rId="26597" sId="1">
    <oc r="BE1055">
      <f>ROW()</f>
    </oc>
    <nc r="BE1055">
      <f>ROW()</f>
    </nc>
  </rcc>
  <rcc rId="26598" sId="1">
    <oc r="BE1056">
      <f>ROW()</f>
    </oc>
    <nc r="BE1056">
      <f>ROW()</f>
    </nc>
  </rcc>
  <rcc rId="26599" sId="1">
    <oc r="BE1057">
      <f>ROW()</f>
    </oc>
    <nc r="BE1057">
      <f>ROW()</f>
    </nc>
  </rcc>
  <rcc rId="26600" sId="1">
    <oc r="BE1058">
      <f>ROW()</f>
    </oc>
    <nc r="BE1058">
      <f>ROW()</f>
    </nc>
  </rcc>
  <rcc rId="26601" sId="1">
    <oc r="BE1059">
      <f>ROW()</f>
    </oc>
    <nc r="BE1059">
      <f>ROW()</f>
    </nc>
  </rcc>
  <rcc rId="26602" sId="1">
    <oc r="BE1060">
      <f>ROW()</f>
    </oc>
    <nc r="BE1060">
      <f>ROW()</f>
    </nc>
  </rcc>
  <rcc rId="26603" sId="1">
    <oc r="BE1061">
      <f>ROW()</f>
    </oc>
    <nc r="BE1061">
      <f>ROW()</f>
    </nc>
  </rcc>
  <rcc rId="26604" sId="1">
    <oc r="BE1062">
      <f>ROW()</f>
    </oc>
    <nc r="BE1062">
      <f>ROW()</f>
    </nc>
  </rcc>
  <rcc rId="26605" sId="1">
    <oc r="BE1063">
      <f>ROW()</f>
    </oc>
    <nc r="BE1063">
      <f>ROW()</f>
    </nc>
  </rcc>
  <rcc rId="26606" sId="1">
    <oc r="BE1064">
      <f>ROW()</f>
    </oc>
    <nc r="BE1064">
      <f>ROW()</f>
    </nc>
  </rcc>
  <rcc rId="26607" sId="1">
    <oc r="BE1065">
      <f>ROW()</f>
    </oc>
    <nc r="BE1065">
      <f>ROW()</f>
    </nc>
  </rcc>
  <rcc rId="26608" sId="1">
    <oc r="BE1066">
      <f>ROW()</f>
    </oc>
    <nc r="BE1066">
      <f>ROW()</f>
    </nc>
  </rcc>
  <rcc rId="26609" sId="1">
    <oc r="BE1067">
      <f>ROW()</f>
    </oc>
    <nc r="BE1067">
      <f>ROW()</f>
    </nc>
  </rcc>
  <rcc rId="26610" sId="1">
    <oc r="BE1068">
      <f>ROW()</f>
    </oc>
    <nc r="BE1068">
      <f>ROW()</f>
    </nc>
  </rcc>
  <rcc rId="26611" sId="1">
    <oc r="BE1069">
      <f>ROW()</f>
    </oc>
    <nc r="BE1069">
      <f>ROW()</f>
    </nc>
  </rcc>
  <rcc rId="26612" sId="1">
    <oc r="BE1070">
      <f>ROW()</f>
    </oc>
    <nc r="BE1070">
      <f>ROW()</f>
    </nc>
  </rcc>
  <rcc rId="26613" sId="1">
    <oc r="BE1071">
      <f>ROW()</f>
    </oc>
    <nc r="BE1071">
      <f>ROW()</f>
    </nc>
  </rcc>
  <rcc rId="26614" sId="1">
    <oc r="BE1072">
      <f>ROW()</f>
    </oc>
    <nc r="BE1072">
      <f>ROW()</f>
    </nc>
  </rcc>
  <rcc rId="26615" sId="1">
    <oc r="BE1073">
      <f>ROW()</f>
    </oc>
    <nc r="BE1073">
      <f>ROW()</f>
    </nc>
  </rcc>
  <rcc rId="26616" sId="1">
    <oc r="BE1074">
      <f>ROW()</f>
    </oc>
    <nc r="BE1074">
      <f>ROW()</f>
    </nc>
  </rcc>
  <rcc rId="26617" sId="1">
    <oc r="BE1075">
      <f>ROW()</f>
    </oc>
    <nc r="BE1075">
      <f>ROW()</f>
    </nc>
  </rcc>
  <rcc rId="26618" sId="1">
    <oc r="BE1076">
      <f>ROW()</f>
    </oc>
    <nc r="BE1076">
      <f>ROW()</f>
    </nc>
  </rcc>
  <rcc rId="26619" sId="1">
    <oc r="BE1077">
      <f>ROW()</f>
    </oc>
    <nc r="BE1077">
      <f>ROW()</f>
    </nc>
  </rcc>
  <rcc rId="26620" sId="1">
    <oc r="BE1078">
      <f>ROW()</f>
    </oc>
    <nc r="BE1078">
      <f>ROW()</f>
    </nc>
  </rcc>
  <rcc rId="26621" sId="1">
    <oc r="BE1079">
      <f>ROW()</f>
    </oc>
    <nc r="BE1079">
      <f>ROW()</f>
    </nc>
  </rcc>
  <rcc rId="26622" sId="1">
    <oc r="BE1080">
      <f>ROW()</f>
    </oc>
    <nc r="BE1080">
      <f>ROW()</f>
    </nc>
  </rcc>
  <rcc rId="26623" sId="1">
    <oc r="BE1081">
      <f>ROW()</f>
    </oc>
    <nc r="BE1081">
      <f>ROW()</f>
    </nc>
  </rcc>
  <rcc rId="26624" sId="1">
    <oc r="BE1082">
      <f>ROW()</f>
    </oc>
    <nc r="BE1082">
      <f>ROW()</f>
    </nc>
  </rcc>
  <rcc rId="26625" sId="1">
    <oc r="BE1083">
      <f>ROW()</f>
    </oc>
    <nc r="BE1083">
      <f>ROW()</f>
    </nc>
  </rcc>
  <rcc rId="26626" sId="1">
    <oc r="BE1084">
      <f>ROW()</f>
    </oc>
    <nc r="BE1084">
      <f>ROW()</f>
    </nc>
  </rcc>
  <rcc rId="26627" sId="1">
    <oc r="BE1085">
      <f>ROW()</f>
    </oc>
    <nc r="BE1085">
      <f>ROW()</f>
    </nc>
  </rcc>
  <rcc rId="26628" sId="1">
    <oc r="BE1086">
      <f>ROW()</f>
    </oc>
    <nc r="BE1086">
      <f>ROW()</f>
    </nc>
  </rcc>
  <rcc rId="26629" sId="1">
    <oc r="BE1087">
      <f>ROW()</f>
    </oc>
    <nc r="BE1087">
      <f>ROW()</f>
    </nc>
  </rcc>
  <rcc rId="26630" sId="1">
    <oc r="BE1088">
      <f>ROW()</f>
    </oc>
    <nc r="BE1088">
      <f>ROW()</f>
    </nc>
  </rcc>
  <rcc rId="26631" sId="1">
    <oc r="BE1089">
      <f>ROW()</f>
    </oc>
    <nc r="BE1089">
      <f>ROW()</f>
    </nc>
  </rcc>
  <rcc rId="26632" sId="1">
    <oc r="BE1090">
      <f>ROW()</f>
    </oc>
    <nc r="BE1090">
      <f>ROW()</f>
    </nc>
  </rcc>
  <rcc rId="26633" sId="1">
    <oc r="BE1091">
      <f>ROW()</f>
    </oc>
    <nc r="BE1091">
      <f>ROW()</f>
    </nc>
  </rcc>
  <rcc rId="26634" sId="1">
    <oc r="BE1092">
      <f>ROW()</f>
    </oc>
    <nc r="BE1092">
      <f>ROW()</f>
    </nc>
  </rcc>
  <rcc rId="26635" sId="1">
    <oc r="BE1093">
      <f>ROW()</f>
    </oc>
    <nc r="BE1093">
      <f>ROW()</f>
    </nc>
  </rcc>
  <rcc rId="26636" sId="1">
    <oc r="BE1094">
      <f>ROW()</f>
    </oc>
    <nc r="BE1094">
      <f>ROW()</f>
    </nc>
  </rcc>
  <rcc rId="26637" sId="1">
    <oc r="BE1095">
      <f>ROW()</f>
    </oc>
    <nc r="BE1095">
      <f>ROW()</f>
    </nc>
  </rcc>
  <rcc rId="26638" sId="1">
    <oc r="BE1096">
      <f>ROW()</f>
    </oc>
    <nc r="BE1096">
      <f>ROW()</f>
    </nc>
  </rcc>
  <rcc rId="26639" sId="1">
    <oc r="BE1097">
      <f>ROW()</f>
    </oc>
    <nc r="BE1097">
      <f>ROW()</f>
    </nc>
  </rcc>
  <rcc rId="26640" sId="1">
    <oc r="BE1098">
      <f>ROW()</f>
    </oc>
    <nc r="BE1098">
      <f>ROW()</f>
    </nc>
  </rcc>
  <rcc rId="26641" sId="1">
    <oc r="BE1099">
      <f>ROW()</f>
    </oc>
    <nc r="BE1099">
      <f>ROW()</f>
    </nc>
  </rcc>
  <rcc rId="26642" sId="1">
    <oc r="BE1100">
      <f>ROW()</f>
    </oc>
    <nc r="BE1100">
      <f>ROW()</f>
    </nc>
  </rcc>
  <rcc rId="26643" sId="1">
    <oc r="BE1101">
      <f>ROW()</f>
    </oc>
    <nc r="BE1101">
      <f>ROW()</f>
    </nc>
  </rcc>
  <rcc rId="26644" sId="1">
    <oc r="BE1102">
      <f>ROW()</f>
    </oc>
    <nc r="BE1102">
      <f>ROW()</f>
    </nc>
  </rcc>
  <rcc rId="26645" sId="1">
    <oc r="BE1103">
      <f>ROW()</f>
    </oc>
    <nc r="BE1103">
      <f>ROW()</f>
    </nc>
  </rcc>
  <rcc rId="26646" sId="1">
    <oc r="BE1104">
      <f>ROW()</f>
    </oc>
    <nc r="BE1104">
      <f>ROW()</f>
    </nc>
  </rcc>
  <rcc rId="26647" sId="1">
    <oc r="BE1105">
      <f>ROW()</f>
    </oc>
    <nc r="BE1105">
      <f>ROW()</f>
    </nc>
  </rcc>
  <rcc rId="26648" sId="1">
    <oc r="BE1106">
      <f>ROW()</f>
    </oc>
    <nc r="BE1106">
      <f>ROW()</f>
    </nc>
  </rcc>
  <rcc rId="26649" sId="1">
    <oc r="BE1107">
      <f>ROW()</f>
    </oc>
    <nc r="BE1107">
      <f>ROW()</f>
    </nc>
  </rcc>
  <rcc rId="26650" sId="1">
    <oc r="BE1108">
      <f>ROW()</f>
    </oc>
    <nc r="BE1108">
      <f>ROW()</f>
    </nc>
  </rcc>
  <rcc rId="26651" sId="1">
    <oc r="BE1109">
      <f>ROW()</f>
    </oc>
    <nc r="BE1109">
      <f>ROW()</f>
    </nc>
  </rcc>
  <rcc rId="26652" sId="1">
    <oc r="BE1110">
      <f>ROW()</f>
    </oc>
    <nc r="BE1110">
      <f>ROW()</f>
    </nc>
  </rcc>
  <rcc rId="26653" sId="1">
    <oc r="BE1111">
      <f>ROW()</f>
    </oc>
    <nc r="BE1111">
      <f>ROW()</f>
    </nc>
  </rcc>
  <rcc rId="26654" sId="1">
    <oc r="BE1112">
      <f>ROW()</f>
    </oc>
    <nc r="BE1112">
      <f>ROW()</f>
    </nc>
  </rcc>
  <rcc rId="26655" sId="1">
    <oc r="BE1113">
      <f>ROW()</f>
    </oc>
    <nc r="BE1113">
      <f>ROW()</f>
    </nc>
  </rcc>
  <rcc rId="26656" sId="1">
    <oc r="BE1114">
      <f>ROW()</f>
    </oc>
    <nc r="BE1114">
      <f>ROW()</f>
    </nc>
  </rcc>
  <rcc rId="26657" sId="1">
    <oc r="BE1115">
      <f>ROW()</f>
    </oc>
    <nc r="BE1115">
      <f>ROW()</f>
    </nc>
  </rcc>
  <rcc rId="26658" sId="1">
    <oc r="BE1116">
      <f>ROW()</f>
    </oc>
    <nc r="BE1116">
      <f>ROW()</f>
    </nc>
  </rcc>
  <rcc rId="26659" sId="1">
    <oc r="BE1117">
      <f>ROW()</f>
    </oc>
    <nc r="BE1117">
      <f>ROW()</f>
    </nc>
  </rcc>
  <rcc rId="26660" sId="1">
    <oc r="BE1118">
      <f>ROW()</f>
    </oc>
    <nc r="BE1118">
      <f>ROW()</f>
    </nc>
  </rcc>
  <rcc rId="26661" sId="1">
    <oc r="BE1119">
      <f>ROW()</f>
    </oc>
    <nc r="BE1119">
      <f>ROW()</f>
    </nc>
  </rcc>
  <rcc rId="26662" sId="1">
    <oc r="BE1120">
      <f>ROW()</f>
    </oc>
    <nc r="BE1120">
      <f>ROW()</f>
    </nc>
  </rcc>
  <rcc rId="26663" sId="1">
    <oc r="BE1121">
      <f>ROW()</f>
    </oc>
    <nc r="BE1121">
      <f>ROW()</f>
    </nc>
  </rcc>
  <rcc rId="26664" sId="1">
    <oc r="BE1122">
      <f>ROW()</f>
    </oc>
    <nc r="BE1122">
      <f>ROW()</f>
    </nc>
  </rcc>
  <rcc rId="26665" sId="1">
    <oc r="BE1123">
      <f>ROW()</f>
    </oc>
    <nc r="BE1123">
      <f>ROW()</f>
    </nc>
  </rcc>
  <rcc rId="26666" sId="1">
    <oc r="BE1124">
      <f>ROW()</f>
    </oc>
    <nc r="BE1124">
      <f>ROW()</f>
    </nc>
  </rcc>
  <rcc rId="26667" sId="1">
    <oc r="BE1125">
      <f>ROW()</f>
    </oc>
    <nc r="BE1125">
      <f>ROW()</f>
    </nc>
  </rcc>
  <rcc rId="26668" sId="1">
    <oc r="BE1126">
      <f>ROW()</f>
    </oc>
    <nc r="BE1126">
      <f>ROW()</f>
    </nc>
  </rcc>
  <rcc rId="26669" sId="1">
    <oc r="BE1127">
      <f>ROW()</f>
    </oc>
    <nc r="BE1127">
      <f>ROW()</f>
    </nc>
  </rcc>
  <rcc rId="26670" sId="1">
    <oc r="BE1128">
      <f>ROW()</f>
    </oc>
    <nc r="BE1128">
      <f>ROW()</f>
    </nc>
  </rcc>
  <rcc rId="26671" sId="1">
    <oc r="BE1129">
      <f>ROW()</f>
    </oc>
    <nc r="BE1129">
      <f>ROW()</f>
    </nc>
  </rcc>
  <rcc rId="26672" sId="1">
    <oc r="BE1130">
      <f>ROW()</f>
    </oc>
    <nc r="BE1130">
      <f>ROW()</f>
    </nc>
  </rcc>
  <rcc rId="26673" sId="1">
    <oc r="BE1131">
      <f>ROW()</f>
    </oc>
    <nc r="BE1131">
      <f>ROW()</f>
    </nc>
  </rcc>
  <rcc rId="26674" sId="1">
    <oc r="BE1132">
      <f>ROW()</f>
    </oc>
    <nc r="BE1132">
      <f>ROW()</f>
    </nc>
  </rcc>
  <rcc rId="26675" sId="1">
    <oc r="BE1133">
      <f>ROW()</f>
    </oc>
    <nc r="BE1133">
      <f>ROW()</f>
    </nc>
  </rcc>
  <rcc rId="26676" sId="1">
    <oc r="BE1134">
      <f>ROW()</f>
    </oc>
    <nc r="BE1134">
      <f>ROW()</f>
    </nc>
  </rcc>
  <rcc rId="26677" sId="1">
    <oc r="BE1135">
      <f>ROW()</f>
    </oc>
    <nc r="BE1135">
      <f>ROW()</f>
    </nc>
  </rcc>
  <rcc rId="26678" sId="1">
    <oc r="BE1136">
      <f>ROW()</f>
    </oc>
    <nc r="BE1136">
      <f>ROW()</f>
    </nc>
  </rcc>
  <rcc rId="26679" sId="1">
    <oc r="BE1137">
      <f>ROW()</f>
    </oc>
    <nc r="BE1137">
      <f>ROW()</f>
    </nc>
  </rcc>
  <rcc rId="26680" sId="1">
    <oc r="BE1138">
      <f>ROW()</f>
    </oc>
    <nc r="BE1138">
      <f>ROW()</f>
    </nc>
  </rcc>
  <rcc rId="26681" sId="1">
    <oc r="BE1139">
      <f>ROW()</f>
    </oc>
    <nc r="BE1139">
      <f>ROW()</f>
    </nc>
  </rcc>
  <rcc rId="26682" sId="1">
    <oc r="BE1140">
      <f>ROW()</f>
    </oc>
    <nc r="BE1140">
      <f>ROW()</f>
    </nc>
  </rcc>
  <rcc rId="26683" sId="1">
    <oc r="BE1141">
      <f>ROW()</f>
    </oc>
    <nc r="BE1141">
      <f>ROW()</f>
    </nc>
  </rcc>
  <rcc rId="26684" sId="1">
    <oc r="BE1142">
      <f>ROW()</f>
    </oc>
    <nc r="BE1142">
      <f>ROW()</f>
    </nc>
  </rcc>
  <rcc rId="26685" sId="1">
    <oc r="BE1143">
      <f>ROW()</f>
    </oc>
    <nc r="BE1143">
      <f>ROW()</f>
    </nc>
  </rcc>
  <rcc rId="26686" sId="1">
    <oc r="BE1144">
      <f>ROW()</f>
    </oc>
    <nc r="BE1144">
      <f>ROW()</f>
    </nc>
  </rcc>
  <rcc rId="26687" sId="1">
    <oc r="BE1145">
      <f>ROW()</f>
    </oc>
    <nc r="BE1145">
      <f>ROW()</f>
    </nc>
  </rcc>
  <rcc rId="26688" sId="1">
    <oc r="BE1146">
      <f>ROW()</f>
    </oc>
    <nc r="BE1146">
      <f>ROW()</f>
    </nc>
  </rcc>
  <rcc rId="26689" sId="1">
    <oc r="BE1147">
      <f>ROW()</f>
    </oc>
    <nc r="BE1147">
      <f>ROW()</f>
    </nc>
  </rcc>
  <rcc rId="26690" sId="1">
    <oc r="BE1148">
      <f>ROW()</f>
    </oc>
    <nc r="BE1148">
      <f>ROW()</f>
    </nc>
  </rcc>
  <rcc rId="26691" sId="1">
    <oc r="BE1149">
      <f>ROW()</f>
    </oc>
    <nc r="BE1149">
      <f>ROW()</f>
    </nc>
  </rcc>
  <rcc rId="26692" sId="1">
    <oc r="BE1150">
      <f>ROW()</f>
    </oc>
    <nc r="BE1150">
      <f>ROW()</f>
    </nc>
  </rcc>
  <rcc rId="26693" sId="1">
    <oc r="BE1151">
      <f>ROW()</f>
    </oc>
    <nc r="BE1151">
      <f>ROW()</f>
    </nc>
  </rcc>
  <rcc rId="26694" sId="1">
    <oc r="BE1152">
      <f>ROW()</f>
    </oc>
    <nc r="BE1152">
      <f>ROW()</f>
    </nc>
  </rcc>
  <rcc rId="26695" sId="1">
    <oc r="BE1153">
      <f>ROW()</f>
    </oc>
    <nc r="BE1153">
      <f>ROW()</f>
    </nc>
  </rcc>
  <rcc rId="26696" sId="1">
    <oc r="BE1154">
      <f>ROW()</f>
    </oc>
    <nc r="BE1154">
      <f>ROW()</f>
    </nc>
  </rcc>
  <rcc rId="26697" sId="1">
    <oc r="BE1155">
      <f>ROW()</f>
    </oc>
    <nc r="BE1155">
      <f>ROW()</f>
    </nc>
  </rcc>
  <rcc rId="26698" sId="1">
    <oc r="BE1156">
      <f>ROW()</f>
    </oc>
    <nc r="BE1156">
      <f>ROW()</f>
    </nc>
  </rcc>
  <rcc rId="26699" sId="1">
    <oc r="BE1157">
      <f>ROW()</f>
    </oc>
    <nc r="BE1157">
      <f>ROW()</f>
    </nc>
  </rcc>
  <rcc rId="26700" sId="1">
    <oc r="BE1158">
      <f>ROW()</f>
    </oc>
    <nc r="BE1158">
      <f>ROW()</f>
    </nc>
  </rcc>
  <rcc rId="26701" sId="1">
    <oc r="BE1159">
      <f>ROW()</f>
    </oc>
    <nc r="BE1159">
      <f>ROW()</f>
    </nc>
  </rcc>
  <rcc rId="26702" sId="1">
    <oc r="BE1160">
      <f>ROW()</f>
    </oc>
    <nc r="BE1160">
      <f>ROW()</f>
    </nc>
  </rcc>
  <rcc rId="26703" sId="1">
    <oc r="BE1161">
      <f>ROW()</f>
    </oc>
    <nc r="BE1161">
      <f>ROW()</f>
    </nc>
  </rcc>
  <rcc rId="26704" sId="1">
    <oc r="BE1162">
      <f>ROW()</f>
    </oc>
    <nc r="BE1162">
      <f>ROW()</f>
    </nc>
  </rcc>
  <rcc rId="26705" sId="1">
    <oc r="BE1163">
      <f>ROW()</f>
    </oc>
    <nc r="BE1163">
      <f>ROW()</f>
    </nc>
  </rcc>
  <rcc rId="26706" sId="1">
    <oc r="BE1164">
      <f>ROW()</f>
    </oc>
    <nc r="BE1164">
      <f>ROW()</f>
    </nc>
  </rcc>
  <rcc rId="26707" sId="1">
    <oc r="BE1165">
      <f>ROW()</f>
    </oc>
    <nc r="BE1165">
      <f>ROW()</f>
    </nc>
  </rcc>
  <rcc rId="26708" sId="1">
    <oc r="BE1166">
      <f>ROW()</f>
    </oc>
    <nc r="BE1166">
      <f>ROW()</f>
    </nc>
  </rcc>
  <rcc rId="26709" sId="1">
    <oc r="BE1167">
      <f>ROW()</f>
    </oc>
    <nc r="BE1167">
      <f>ROW()</f>
    </nc>
  </rcc>
  <rcc rId="26710" sId="1">
    <oc r="BE1168">
      <f>ROW()</f>
    </oc>
    <nc r="BE1168">
      <f>ROW()</f>
    </nc>
  </rcc>
  <rcc rId="26711" sId="1">
    <oc r="BE1169">
      <f>ROW()</f>
    </oc>
    <nc r="BE1169">
      <f>ROW()</f>
    </nc>
  </rcc>
  <rcc rId="26712" sId="1">
    <oc r="BE1170">
      <f>ROW()</f>
    </oc>
    <nc r="BE1170">
      <f>ROW()</f>
    </nc>
  </rcc>
  <rcc rId="26713" sId="1">
    <oc r="BE1171">
      <f>ROW()</f>
    </oc>
    <nc r="BE1171">
      <f>ROW()</f>
    </nc>
  </rcc>
  <rcc rId="26714" sId="1">
    <oc r="BE1172">
      <f>ROW()</f>
    </oc>
    <nc r="BE1172">
      <f>ROW()</f>
    </nc>
  </rcc>
  <rcc rId="26715" sId="1">
    <oc r="BE1173">
      <f>ROW()</f>
    </oc>
    <nc r="BE1173">
      <f>ROW()</f>
    </nc>
  </rcc>
  <rcc rId="26716" sId="1">
    <oc r="BE1174">
      <f>ROW()</f>
    </oc>
    <nc r="BE1174">
      <f>ROW()</f>
    </nc>
  </rcc>
  <rcc rId="26717" sId="1">
    <oc r="BE1175">
      <f>ROW()</f>
    </oc>
    <nc r="BE1175">
      <f>ROW()</f>
    </nc>
  </rcc>
  <rcc rId="26718" sId="1">
    <oc r="BE1176">
      <f>ROW()</f>
    </oc>
    <nc r="BE1176">
      <f>ROW()</f>
    </nc>
  </rcc>
  <rcc rId="26719" sId="1">
    <oc r="BE1177">
      <f>ROW()</f>
    </oc>
    <nc r="BE1177">
      <f>ROW()</f>
    </nc>
  </rcc>
  <rcc rId="26720" sId="1">
    <oc r="BE1178">
      <f>ROW()</f>
    </oc>
    <nc r="BE1178">
      <f>ROW()</f>
    </nc>
  </rcc>
  <rcc rId="26721" sId="1">
    <oc r="BE1179">
      <f>ROW()</f>
    </oc>
    <nc r="BE1179">
      <f>ROW()</f>
    </nc>
  </rcc>
  <rcc rId="26722" sId="1">
    <oc r="BE1180">
      <f>ROW()</f>
    </oc>
    <nc r="BE1180">
      <f>ROW()</f>
    </nc>
  </rcc>
  <rcc rId="26723" sId="1">
    <oc r="BE1181">
      <f>ROW()</f>
    </oc>
    <nc r="BE1181">
      <f>ROW()</f>
    </nc>
  </rcc>
  <rcc rId="26724" sId="1">
    <oc r="BE1182">
      <f>ROW()</f>
    </oc>
    <nc r="BE1182">
      <f>ROW()</f>
    </nc>
  </rcc>
  <rcc rId="26725" sId="1">
    <oc r="BE1183">
      <f>ROW()</f>
    </oc>
    <nc r="BE1183">
      <f>ROW()</f>
    </nc>
  </rcc>
  <rcc rId="26726" sId="1">
    <oc r="BE1184">
      <f>ROW()</f>
    </oc>
    <nc r="BE1184">
      <f>ROW()</f>
    </nc>
  </rcc>
  <rcc rId="26727" sId="1">
    <oc r="BE1185">
      <f>ROW()</f>
    </oc>
    <nc r="BE1185">
      <f>ROW()</f>
    </nc>
  </rcc>
  <rcc rId="26728" sId="1">
    <oc r="BE1186">
      <f>ROW()</f>
    </oc>
    <nc r="BE1186">
      <f>ROW()</f>
    </nc>
  </rcc>
  <rcc rId="26729" sId="1">
    <oc r="BE1187">
      <f>ROW()</f>
    </oc>
    <nc r="BE1187">
      <f>ROW()</f>
    </nc>
  </rcc>
  <rcc rId="26730" sId="1">
    <oc r="BE1188">
      <f>ROW()</f>
    </oc>
    <nc r="BE1188">
      <f>ROW()</f>
    </nc>
  </rcc>
  <rcc rId="26731" sId="1">
    <oc r="BE1189">
      <f>ROW()</f>
    </oc>
    <nc r="BE1189">
      <f>ROW()</f>
    </nc>
  </rcc>
  <rcc rId="26732" sId="1">
    <oc r="BE1190">
      <f>ROW()</f>
    </oc>
    <nc r="BE1190">
      <f>ROW()</f>
    </nc>
  </rcc>
  <rcc rId="26733" sId="1">
    <oc r="BE1191">
      <f>ROW()</f>
    </oc>
    <nc r="BE1191">
      <f>ROW()</f>
    </nc>
  </rcc>
  <rcc rId="26734" sId="1">
    <oc r="BE1192">
      <f>ROW()</f>
    </oc>
    <nc r="BE1192">
      <f>ROW()</f>
    </nc>
  </rcc>
  <rcc rId="26735" sId="1">
    <oc r="BE1193">
      <f>ROW()</f>
    </oc>
    <nc r="BE1193">
      <f>ROW()</f>
    </nc>
  </rcc>
  <rcc rId="26736" sId="1">
    <oc r="BE1194">
      <f>ROW()</f>
    </oc>
    <nc r="BE1194">
      <f>ROW()</f>
    </nc>
  </rcc>
  <rcc rId="26737" sId="1">
    <oc r="BE1195">
      <f>ROW()</f>
    </oc>
    <nc r="BE1195">
      <f>ROW()</f>
    </nc>
  </rcc>
  <rcc rId="26738" sId="1">
    <oc r="BE1196">
      <f>ROW()</f>
    </oc>
    <nc r="BE1196">
      <f>ROW()</f>
    </nc>
  </rcc>
  <rcc rId="26739" sId="1">
    <oc r="BE1197">
      <f>ROW()</f>
    </oc>
    <nc r="BE1197">
      <f>ROW()</f>
    </nc>
  </rcc>
  <rcc rId="26740" sId="1">
    <oc r="BE1198">
      <f>ROW()</f>
    </oc>
    <nc r="BE1198">
      <f>ROW()</f>
    </nc>
  </rcc>
  <rcc rId="26741" sId="1">
    <oc r="BE1199">
      <f>ROW()</f>
    </oc>
    <nc r="BE1199">
      <f>ROW()</f>
    </nc>
  </rcc>
  <rcc rId="26742" sId="1">
    <oc r="BE1200">
      <f>ROW()</f>
    </oc>
    <nc r="BE1200">
      <f>ROW()</f>
    </nc>
  </rcc>
  <rcv guid="{EB6EC2BB-A386-4344-8971-2F7A093E7122}" action="delete"/>
  <rdn rId="0" localSheetId="1" customView="1" name="Z_EB6EC2BB_A386_4344_8971_2F7A093E7122_.wvu.Cols" hidden="1" oldHidden="1">
    <formula>Plan!$K:$L,Plan!$O:$O,Plan!$W:$AB</formula>
    <oldFormula>Plan!$K:$L,Plan!$O:$O,Plan!$W:$AB</oldFormula>
  </rdn>
  <rdn rId="0" localSheetId="1" customView="1" name="Z_EB6EC2BB_A386_4344_8971_2F7A093E7122_.wvu.FilterData" hidden="1" oldHidden="1">
    <formula>Plan!$A$5:$CC$5</formula>
    <oldFormula>Plan!$A$5:$CC$5</oldFormula>
  </rdn>
  <rdn rId="0" localSheetId="4" customView="1" name="Z_EB6EC2BB_A386_4344_8971_2F7A093E7122_.wvu.FilterData" hidden="1" oldHidden="1">
    <formula>'ECH Use'!$A$2:$G$2</formula>
    <oldFormula>'ECH Use'!$A$2:$G$2</oldFormula>
  </rdn>
  <rdn rId="0" localSheetId="5" customView="1" name="Z_EB6EC2BB_A386_4344_8971_2F7A093E7122_.wvu.FilterData" hidden="1" oldHidden="1">
    <formula>'DAR Use'!$A$2:$H$14</formula>
    <oldFormula>'DAR Use'!$A$2:$H$14</oldFormula>
  </rdn>
  <rdn rId="0" localSheetId="6" customView="1" name="Z_EB6EC2BB_A386_4344_8971_2F7A093E7122_.wvu.FilterData" hidden="1" oldHidden="1">
    <formula>Technician!$A$2:$E$2</formula>
    <oldFormula>Technician!$A$2:$E$2</oldFormula>
  </rdn>
  <rdn rId="0" localSheetId="7" customView="1" name="Z_EB6EC2BB_A386_4344_8971_2F7A093E7122_.wvu.FilterData" hidden="1" oldHidden="1">
    <formula>'Cage Use'!$A$2:$G$2</formula>
    <oldFormula>'Cage Use'!$A$2:$G$2</oldFormula>
  </rdn>
  <rdn rId="0" localSheetId="8" customView="1" name="Z_EB6EC2BB_A386_4344_8971_2F7A093E7122_.wvu.FilterData" hidden="1" oldHidden="1">
    <formula>'DAR List'!$B$1:$U$66</formula>
    <oldFormula>'DAR List'!$B$1:$U$66</oldFormula>
  </rdn>
  <rdn rId="0" localSheetId="12" customView="1" name="Z_EB6EC2BB_A386_4344_8971_2F7A093E7122_.wvu.Cols" hidden="1" oldHidden="1">
    <formula>'Cage List'!$D:$D</formula>
    <oldFormula>'Cage List'!$D:$D</oldFormula>
  </rdn>
  <rdn rId="0" localSheetId="12" customView="1" name="Z_EB6EC2BB_A386_4344_8971_2F7A093E7122_.wvu.FilterData" hidden="1" oldHidden="1">
    <formula>'Cage List'!$A$1:$G$40</formula>
    <oldFormula>'Cage List'!$A$1:$G$40</oldFormula>
  </rdn>
  <rcv guid="{EB6EC2BB-A386-4344-8971-2F7A093E7122}"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2" sId="1">
    <oc r="AC410" t="inlineStr">
      <is>
        <t>Oct 04 - Data precessing ongoing
Oct 02 - Data /Speed to be checked.
Sep 26 Review test data 
Sept 22 - Data under process.
Sept 21 - Test in progress</t>
      </is>
    </oc>
    <nc r="AC410" t="inlineStr">
      <is>
        <t>Oct 10 - Data processing
Oct 04 - Data precessing ongoing
Oct 02 - Data /Speed to be checked.
Sep 26 Review test data 
Sept 22 - Data under process.
Sept 21 - Test in progress</t>
      </is>
    </nc>
  </rcc>
  <rcc rId="26753" sId="1">
    <oc r="AC956" t="inlineStr">
      <is>
        <t>Oct 06 - Started 4th test at 40°C
Oct 04 - 3x72 started at 100°C
Oct 03 - Test resumed.
Oct 02 - New (modified/short length) chain needed.
Sept 26 - 140C started
Sept 25 - Started 100C 1x72 hrs
Sept 22 - Test with used oil started (1x72 - 40°C)</t>
      </is>
    </oc>
    <nc r="AC956" t="inlineStr">
      <is>
        <t>Oct 10- tarted 4th test at 100°C
Oct 06 - Started 4th test at 40°C
Oct 04 - 3x72 started at 100°C
Oct 03 - Test resumed.
Oct 02 - New (modified/short length) chain needed.
Sept 26 - 140C started
Sept 25 - Started 100C 1x72 hrs
Sept 22 - Test with used oil started (1x72 - 40°C)</t>
      </is>
    </nc>
  </rcc>
  <rcc rId="26754" sId="1" numFmtId="4">
    <oc r="V956">
      <v>216</v>
    </oc>
    <nc r="V956">
      <v>240</v>
    </nc>
  </rcc>
  <rcc rId="26755" sId="1">
    <oc r="BE6">
      <f>ROW()</f>
    </oc>
    <nc r="BE6">
      <f>ROW()</f>
    </nc>
  </rcc>
  <rcc rId="26756" sId="1">
    <oc r="BE7">
      <f>ROW()</f>
    </oc>
    <nc r="BE7">
      <f>ROW()</f>
    </nc>
  </rcc>
  <rcc rId="26757" sId="1">
    <oc r="BE8">
      <f>ROW()</f>
    </oc>
    <nc r="BE8">
      <f>ROW()</f>
    </nc>
  </rcc>
  <rcc rId="26758" sId="1">
    <oc r="BE9">
      <f>ROW()</f>
    </oc>
    <nc r="BE9">
      <f>ROW()</f>
    </nc>
  </rcc>
  <rcc rId="26759" sId="1">
    <oc r="BE10">
      <f>ROW()</f>
    </oc>
    <nc r="BE10">
      <f>ROW()</f>
    </nc>
  </rcc>
  <rcc rId="26760" sId="1">
    <oc r="BE11">
      <f>ROW()</f>
    </oc>
    <nc r="BE11">
      <f>ROW()</f>
    </nc>
  </rcc>
  <rcc rId="26761" sId="1">
    <oc r="BE12">
      <f>ROW()</f>
    </oc>
    <nc r="BE12">
      <f>ROW()</f>
    </nc>
  </rcc>
  <rcc rId="26762" sId="1">
    <oc r="BE13">
      <f>ROW()</f>
    </oc>
    <nc r="BE13">
      <f>ROW()</f>
    </nc>
  </rcc>
  <rcc rId="26763" sId="1">
    <oc r="BE14">
      <f>ROW()</f>
    </oc>
    <nc r="BE14">
      <f>ROW()</f>
    </nc>
  </rcc>
  <rcc rId="26764" sId="1">
    <oc r="BE15">
      <f>ROW()</f>
    </oc>
    <nc r="BE15">
      <f>ROW()</f>
    </nc>
  </rcc>
  <rcc rId="26765" sId="1">
    <oc r="BE16">
      <f>ROW()</f>
    </oc>
    <nc r="BE16">
      <f>ROW()</f>
    </nc>
  </rcc>
  <rcc rId="26766" sId="1">
    <oc r="BE17">
      <f>ROW()</f>
    </oc>
    <nc r="BE17">
      <f>ROW()</f>
    </nc>
  </rcc>
  <rcc rId="26767" sId="1">
    <oc r="BE18">
      <f>ROW()</f>
    </oc>
    <nc r="BE18">
      <f>ROW()</f>
    </nc>
  </rcc>
  <rcc rId="26768" sId="1">
    <oc r="BE19">
      <f>ROW()</f>
    </oc>
    <nc r="BE19">
      <f>ROW()</f>
    </nc>
  </rcc>
  <rcc rId="26769" sId="1">
    <oc r="BE20">
      <f>ROW()</f>
    </oc>
    <nc r="BE20">
      <f>ROW()</f>
    </nc>
  </rcc>
  <rcc rId="26770" sId="1">
    <oc r="BE21">
      <f>ROW()</f>
    </oc>
    <nc r="BE21">
      <f>ROW()</f>
    </nc>
  </rcc>
  <rcc rId="26771" sId="1">
    <oc r="BE22">
      <f>ROW()</f>
    </oc>
    <nc r="BE22">
      <f>ROW()</f>
    </nc>
  </rcc>
  <rcc rId="26772" sId="1">
    <oc r="BE23">
      <f>ROW()</f>
    </oc>
    <nc r="BE23">
      <f>ROW()</f>
    </nc>
  </rcc>
  <rcc rId="26773" sId="1">
    <oc r="BE24">
      <f>ROW()</f>
    </oc>
    <nc r="BE24">
      <f>ROW()</f>
    </nc>
  </rcc>
  <rcc rId="26774" sId="1">
    <oc r="BE25">
      <f>ROW()</f>
    </oc>
    <nc r="BE25">
      <f>ROW()</f>
    </nc>
  </rcc>
  <rcc rId="26775" sId="1">
    <oc r="BE26">
      <f>ROW()</f>
    </oc>
    <nc r="BE26">
      <f>ROW()</f>
    </nc>
  </rcc>
  <rcc rId="26776" sId="1">
    <oc r="BE27">
      <f>ROW()</f>
    </oc>
    <nc r="BE27">
      <f>ROW()</f>
    </nc>
  </rcc>
  <rcc rId="26777" sId="1">
    <oc r="BE28">
      <f>ROW()</f>
    </oc>
    <nc r="BE28">
      <f>ROW()</f>
    </nc>
  </rcc>
  <rcc rId="26778" sId="1">
    <oc r="BE29">
      <f>ROW()</f>
    </oc>
    <nc r="BE29">
      <f>ROW()</f>
    </nc>
  </rcc>
  <rcc rId="26779" sId="1">
    <oc r="BE30">
      <f>ROW()</f>
    </oc>
    <nc r="BE30">
      <f>ROW()</f>
    </nc>
  </rcc>
  <rcc rId="26780" sId="1">
    <oc r="BE31">
      <f>ROW()</f>
    </oc>
    <nc r="BE31">
      <f>ROW()</f>
    </nc>
  </rcc>
  <rcc rId="26781" sId="1">
    <oc r="BE32">
      <f>ROW()</f>
    </oc>
    <nc r="BE32">
      <f>ROW()</f>
    </nc>
  </rcc>
  <rcc rId="26782" sId="1">
    <oc r="BE33">
      <f>ROW()</f>
    </oc>
    <nc r="BE33">
      <f>ROW()</f>
    </nc>
  </rcc>
  <rcc rId="26783" sId="1">
    <oc r="BE34">
      <f>ROW()</f>
    </oc>
    <nc r="BE34">
      <f>ROW()</f>
    </nc>
  </rcc>
  <rcc rId="26784" sId="1">
    <oc r="BE35">
      <f>ROW()</f>
    </oc>
    <nc r="BE35">
      <f>ROW()</f>
    </nc>
  </rcc>
  <rcc rId="26785" sId="1">
    <oc r="BE36">
      <f>ROW()</f>
    </oc>
    <nc r="BE36">
      <f>ROW()</f>
    </nc>
  </rcc>
  <rcc rId="26786" sId="1">
    <oc r="BE37">
      <f>ROW()</f>
    </oc>
    <nc r="BE37">
      <f>ROW()</f>
    </nc>
  </rcc>
  <rcc rId="26787" sId="1">
    <oc r="BE38">
      <f>ROW()</f>
    </oc>
    <nc r="BE38">
      <f>ROW()</f>
    </nc>
  </rcc>
  <rcc rId="26788" sId="1">
    <oc r="BE39">
      <f>ROW()</f>
    </oc>
    <nc r="BE39">
      <f>ROW()</f>
    </nc>
  </rcc>
  <rcc rId="26789" sId="1">
    <oc r="BE40">
      <f>ROW()</f>
    </oc>
    <nc r="BE40">
      <f>ROW()</f>
    </nc>
  </rcc>
  <rcc rId="26790" sId="1">
    <oc r="BE41">
      <f>ROW()</f>
    </oc>
    <nc r="BE41">
      <f>ROW()</f>
    </nc>
  </rcc>
  <rcc rId="26791" sId="1">
    <oc r="BE42">
      <f>ROW()</f>
    </oc>
    <nc r="BE42">
      <f>ROW()</f>
    </nc>
  </rcc>
  <rcc rId="26792" sId="1">
    <oc r="BE43">
      <f>ROW()</f>
    </oc>
    <nc r="BE43">
      <f>ROW()</f>
    </nc>
  </rcc>
  <rcc rId="26793" sId="1">
    <oc r="BE44">
      <f>ROW()</f>
    </oc>
    <nc r="BE44">
      <f>ROW()</f>
    </nc>
  </rcc>
  <rcc rId="26794" sId="1">
    <oc r="BE45">
      <f>ROW()</f>
    </oc>
    <nc r="BE45">
      <f>ROW()</f>
    </nc>
  </rcc>
  <rcc rId="26795" sId="1">
    <oc r="BE46">
      <f>ROW()</f>
    </oc>
    <nc r="BE46">
      <f>ROW()</f>
    </nc>
  </rcc>
  <rcc rId="26796" sId="1">
    <oc r="BE47">
      <f>ROW()</f>
    </oc>
    <nc r="BE47">
      <f>ROW()</f>
    </nc>
  </rcc>
  <rcc rId="26797" sId="1">
    <oc r="BE48">
      <f>ROW()</f>
    </oc>
    <nc r="BE48">
      <f>ROW()</f>
    </nc>
  </rcc>
  <rcc rId="26798" sId="1">
    <oc r="BE49">
      <f>ROW()</f>
    </oc>
    <nc r="BE49">
      <f>ROW()</f>
    </nc>
  </rcc>
  <rcc rId="26799" sId="1">
    <oc r="BE50">
      <f>ROW()</f>
    </oc>
    <nc r="BE50">
      <f>ROW()</f>
    </nc>
  </rcc>
  <rcc rId="26800" sId="1">
    <oc r="BE51">
      <f>ROW()</f>
    </oc>
    <nc r="BE51">
      <f>ROW()</f>
    </nc>
  </rcc>
  <rcc rId="26801" sId="1">
    <oc r="BE52">
      <f>ROW()</f>
    </oc>
    <nc r="BE52">
      <f>ROW()</f>
    </nc>
  </rcc>
  <rcc rId="26802" sId="1">
    <oc r="BE53">
      <f>ROW()</f>
    </oc>
    <nc r="BE53">
      <f>ROW()</f>
    </nc>
  </rcc>
  <rcc rId="26803" sId="1">
    <oc r="BE54">
      <f>ROW()</f>
    </oc>
    <nc r="BE54">
      <f>ROW()</f>
    </nc>
  </rcc>
  <rcc rId="26804" sId="1">
    <oc r="BE55">
      <f>ROW()</f>
    </oc>
    <nc r="BE55">
      <f>ROW()</f>
    </nc>
  </rcc>
  <rcc rId="26805" sId="1">
    <oc r="BE56">
      <f>ROW()</f>
    </oc>
    <nc r="BE56">
      <f>ROW()</f>
    </nc>
  </rcc>
  <rcc rId="26806" sId="1">
    <oc r="BE57">
      <f>ROW()</f>
    </oc>
    <nc r="BE57">
      <f>ROW()</f>
    </nc>
  </rcc>
  <rcc rId="26807" sId="1">
    <oc r="BE58">
      <f>ROW()</f>
    </oc>
    <nc r="BE58">
      <f>ROW()</f>
    </nc>
  </rcc>
  <rcc rId="26808" sId="1">
    <oc r="BE59">
      <f>ROW()</f>
    </oc>
    <nc r="BE59">
      <f>ROW()</f>
    </nc>
  </rcc>
  <rcc rId="26809" sId="1">
    <oc r="BE60">
      <f>ROW()</f>
    </oc>
    <nc r="BE60">
      <f>ROW()</f>
    </nc>
  </rcc>
  <rcc rId="26810" sId="1">
    <oc r="BE61">
      <f>ROW()</f>
    </oc>
    <nc r="BE61">
      <f>ROW()</f>
    </nc>
  </rcc>
  <rcc rId="26811" sId="1">
    <oc r="BE62">
      <f>ROW()</f>
    </oc>
    <nc r="BE62">
      <f>ROW()</f>
    </nc>
  </rcc>
  <rcc rId="26812" sId="1">
    <oc r="BE63">
      <f>ROW()</f>
    </oc>
    <nc r="BE63">
      <f>ROW()</f>
    </nc>
  </rcc>
  <rcc rId="26813" sId="1">
    <oc r="BE64">
      <f>ROW()</f>
    </oc>
    <nc r="BE64">
      <f>ROW()</f>
    </nc>
  </rcc>
  <rcc rId="26814" sId="1">
    <oc r="BE65">
      <f>ROW()</f>
    </oc>
    <nc r="BE65">
      <f>ROW()</f>
    </nc>
  </rcc>
  <rcc rId="26815" sId="1">
    <oc r="BE66">
      <f>ROW()</f>
    </oc>
    <nc r="BE66">
      <f>ROW()</f>
    </nc>
  </rcc>
  <rcc rId="26816" sId="1">
    <oc r="BE67">
      <f>ROW()</f>
    </oc>
    <nc r="BE67">
      <f>ROW()</f>
    </nc>
  </rcc>
  <rcc rId="26817" sId="1">
    <oc r="BE68">
      <f>ROW()</f>
    </oc>
    <nc r="BE68">
      <f>ROW()</f>
    </nc>
  </rcc>
  <rcc rId="26818" sId="1">
    <oc r="BE69">
      <f>ROW()</f>
    </oc>
    <nc r="BE69">
      <f>ROW()</f>
    </nc>
  </rcc>
  <rcc rId="26819" sId="1">
    <oc r="BE70">
      <f>ROW()</f>
    </oc>
    <nc r="BE70">
      <f>ROW()</f>
    </nc>
  </rcc>
  <rcc rId="26820" sId="1">
    <oc r="BE71">
      <f>ROW()</f>
    </oc>
    <nc r="BE71">
      <f>ROW()</f>
    </nc>
  </rcc>
  <rcc rId="26821" sId="1">
    <oc r="BE72">
      <f>ROW()</f>
    </oc>
    <nc r="BE72">
      <f>ROW()</f>
    </nc>
  </rcc>
  <rcc rId="26822" sId="1">
    <oc r="BE73">
      <f>ROW()</f>
    </oc>
    <nc r="BE73">
      <f>ROW()</f>
    </nc>
  </rcc>
  <rcc rId="26823" sId="1">
    <oc r="BE74">
      <f>ROW()</f>
    </oc>
    <nc r="BE74">
      <f>ROW()</f>
    </nc>
  </rcc>
  <rcc rId="26824" sId="1">
    <oc r="BE75">
      <f>ROW()</f>
    </oc>
    <nc r="BE75">
      <f>ROW()</f>
    </nc>
  </rcc>
  <rcc rId="26825" sId="1">
    <oc r="BE76">
      <f>ROW()</f>
    </oc>
    <nc r="BE76">
      <f>ROW()</f>
    </nc>
  </rcc>
  <rcc rId="26826" sId="1">
    <oc r="BE77">
      <f>ROW()</f>
    </oc>
    <nc r="BE77">
      <f>ROW()</f>
    </nc>
  </rcc>
  <rcc rId="26827" sId="1">
    <oc r="BE78">
      <f>ROW()</f>
    </oc>
    <nc r="BE78">
      <f>ROW()</f>
    </nc>
  </rcc>
  <rcc rId="26828" sId="1">
    <oc r="BE79">
      <f>ROW()</f>
    </oc>
    <nc r="BE79">
      <f>ROW()</f>
    </nc>
  </rcc>
  <rcc rId="26829" sId="1">
    <oc r="BE80">
      <f>ROW()</f>
    </oc>
    <nc r="BE80">
      <f>ROW()</f>
    </nc>
  </rcc>
  <rcc rId="26830" sId="1">
    <oc r="BE81">
      <f>ROW()</f>
    </oc>
    <nc r="BE81">
      <f>ROW()</f>
    </nc>
  </rcc>
  <rcc rId="26831" sId="1">
    <oc r="BE82">
      <f>ROW()</f>
    </oc>
    <nc r="BE82">
      <f>ROW()</f>
    </nc>
  </rcc>
  <rcc rId="26832" sId="1">
    <oc r="BE83">
      <f>ROW()</f>
    </oc>
    <nc r="BE83">
      <f>ROW()</f>
    </nc>
  </rcc>
  <rcc rId="26833" sId="1">
    <oc r="BE84">
      <f>ROW()</f>
    </oc>
    <nc r="BE84">
      <f>ROW()</f>
    </nc>
  </rcc>
  <rcc rId="26834" sId="1">
    <oc r="BE85">
      <f>ROW()</f>
    </oc>
    <nc r="BE85">
      <f>ROW()</f>
    </nc>
  </rcc>
  <rcc rId="26835" sId="1">
    <oc r="BE86">
      <f>ROW()</f>
    </oc>
    <nc r="BE86">
      <f>ROW()</f>
    </nc>
  </rcc>
  <rcc rId="26836" sId="1">
    <oc r="BE87">
      <f>ROW()</f>
    </oc>
    <nc r="BE87">
      <f>ROW()</f>
    </nc>
  </rcc>
  <rcc rId="26837" sId="1">
    <oc r="BE88">
      <f>ROW()</f>
    </oc>
    <nc r="BE88">
      <f>ROW()</f>
    </nc>
  </rcc>
  <rcc rId="26838" sId="1">
    <oc r="BE89">
      <f>ROW()</f>
    </oc>
    <nc r="BE89">
      <f>ROW()</f>
    </nc>
  </rcc>
  <rcc rId="26839" sId="1">
    <oc r="BE90">
      <f>ROW()</f>
    </oc>
    <nc r="BE90">
      <f>ROW()</f>
    </nc>
  </rcc>
  <rcc rId="26840" sId="1">
    <oc r="BE91">
      <f>ROW()</f>
    </oc>
    <nc r="BE91">
      <f>ROW()</f>
    </nc>
  </rcc>
  <rcc rId="26841" sId="1">
    <oc r="BE92">
      <f>ROW()</f>
    </oc>
    <nc r="BE92">
      <f>ROW()</f>
    </nc>
  </rcc>
  <rcc rId="26842" sId="1">
    <oc r="BE93">
      <f>ROW()</f>
    </oc>
    <nc r="BE93">
      <f>ROW()</f>
    </nc>
  </rcc>
  <rcc rId="26843" sId="1">
    <oc r="BE94">
      <f>ROW()</f>
    </oc>
    <nc r="BE94">
      <f>ROW()</f>
    </nc>
  </rcc>
  <rcc rId="26844" sId="1">
    <oc r="BE95">
      <f>ROW()</f>
    </oc>
    <nc r="BE95">
      <f>ROW()</f>
    </nc>
  </rcc>
  <rcc rId="26845" sId="1">
    <oc r="BE96">
      <f>ROW()</f>
    </oc>
    <nc r="BE96">
      <f>ROW()</f>
    </nc>
  </rcc>
  <rcc rId="26846" sId="1">
    <oc r="BE97">
      <f>ROW()</f>
    </oc>
    <nc r="BE97">
      <f>ROW()</f>
    </nc>
  </rcc>
  <rcc rId="26847" sId="1">
    <oc r="BE98">
      <f>ROW()</f>
    </oc>
    <nc r="BE98">
      <f>ROW()</f>
    </nc>
  </rcc>
  <rcc rId="26848" sId="1">
    <oc r="BE99">
      <f>ROW()</f>
    </oc>
    <nc r="BE99">
      <f>ROW()</f>
    </nc>
  </rcc>
  <rcc rId="26849" sId="1">
    <oc r="BE100">
      <f>ROW()</f>
    </oc>
    <nc r="BE100">
      <f>ROW()</f>
    </nc>
  </rcc>
  <rcc rId="26850" sId="1">
    <oc r="BE101">
      <f>ROW()</f>
    </oc>
    <nc r="BE101">
      <f>ROW()</f>
    </nc>
  </rcc>
  <rcc rId="26851" sId="1">
    <oc r="BE102">
      <f>ROW()</f>
    </oc>
    <nc r="BE102">
      <f>ROW()</f>
    </nc>
  </rcc>
  <rcc rId="26852" sId="1">
    <oc r="BE103">
      <f>ROW()</f>
    </oc>
    <nc r="BE103">
      <f>ROW()</f>
    </nc>
  </rcc>
  <rcc rId="26853" sId="1">
    <oc r="BE104">
      <f>ROW()</f>
    </oc>
    <nc r="BE104">
      <f>ROW()</f>
    </nc>
  </rcc>
  <rcc rId="26854" sId="1">
    <oc r="BE105">
      <f>ROW()</f>
    </oc>
    <nc r="BE105">
      <f>ROW()</f>
    </nc>
  </rcc>
  <rcc rId="26855" sId="1">
    <oc r="BE106">
      <f>ROW()</f>
    </oc>
    <nc r="BE106">
      <f>ROW()</f>
    </nc>
  </rcc>
  <rcc rId="26856" sId="1">
    <oc r="BE107">
      <f>ROW()</f>
    </oc>
    <nc r="BE107">
      <f>ROW()</f>
    </nc>
  </rcc>
  <rcc rId="26857" sId="1">
    <oc r="BE108">
      <f>ROW()</f>
    </oc>
    <nc r="BE108">
      <f>ROW()</f>
    </nc>
  </rcc>
  <rcc rId="26858" sId="1">
    <oc r="BE109">
      <f>ROW()</f>
    </oc>
    <nc r="BE109">
      <f>ROW()</f>
    </nc>
  </rcc>
  <rcc rId="26859" sId="1">
    <oc r="BE110">
      <f>ROW()</f>
    </oc>
    <nc r="BE110">
      <f>ROW()</f>
    </nc>
  </rcc>
  <rcc rId="26860" sId="1">
    <oc r="BE111">
      <f>ROW()</f>
    </oc>
    <nc r="BE111">
      <f>ROW()</f>
    </nc>
  </rcc>
  <rcc rId="26861" sId="1">
    <oc r="BE112">
      <f>ROW()</f>
    </oc>
    <nc r="BE112">
      <f>ROW()</f>
    </nc>
  </rcc>
  <rcc rId="26862" sId="1">
    <oc r="BE113">
      <f>ROW()</f>
    </oc>
    <nc r="BE113">
      <f>ROW()</f>
    </nc>
  </rcc>
  <rcc rId="26863" sId="1">
    <oc r="BE114">
      <f>ROW()</f>
    </oc>
    <nc r="BE114">
      <f>ROW()</f>
    </nc>
  </rcc>
  <rcc rId="26864" sId="1">
    <oc r="BE115">
      <f>ROW()</f>
    </oc>
    <nc r="BE115">
      <f>ROW()</f>
    </nc>
  </rcc>
  <rcc rId="26865" sId="1">
    <oc r="BE116">
      <f>ROW()</f>
    </oc>
    <nc r="BE116">
      <f>ROW()</f>
    </nc>
  </rcc>
  <rcc rId="26866" sId="1">
    <oc r="BE117">
      <f>ROW()</f>
    </oc>
    <nc r="BE117">
      <f>ROW()</f>
    </nc>
  </rcc>
  <rcc rId="26867" sId="1">
    <oc r="BE118">
      <f>ROW()</f>
    </oc>
    <nc r="BE118">
      <f>ROW()</f>
    </nc>
  </rcc>
  <rcc rId="26868" sId="1">
    <oc r="BE119">
      <f>ROW()</f>
    </oc>
    <nc r="BE119">
      <f>ROW()</f>
    </nc>
  </rcc>
  <rcc rId="26869" sId="1">
    <oc r="BE120">
      <f>ROW()</f>
    </oc>
    <nc r="BE120">
      <f>ROW()</f>
    </nc>
  </rcc>
  <rcc rId="26870" sId="1">
    <oc r="BE121">
      <f>ROW()</f>
    </oc>
    <nc r="BE121">
      <f>ROW()</f>
    </nc>
  </rcc>
  <rcc rId="26871" sId="1">
    <oc r="BE122">
      <f>ROW()</f>
    </oc>
    <nc r="BE122">
      <f>ROW()</f>
    </nc>
  </rcc>
  <rcc rId="26872" sId="1">
    <oc r="BE123">
      <f>ROW()</f>
    </oc>
    <nc r="BE123">
      <f>ROW()</f>
    </nc>
  </rcc>
  <rcc rId="26873" sId="1">
    <oc r="BE124">
      <f>ROW()</f>
    </oc>
    <nc r="BE124">
      <f>ROW()</f>
    </nc>
  </rcc>
  <rcc rId="26874" sId="1">
    <oc r="BE125">
      <f>ROW()</f>
    </oc>
    <nc r="BE125">
      <f>ROW()</f>
    </nc>
  </rcc>
  <rcc rId="26875" sId="1">
    <oc r="BE126">
      <f>ROW()</f>
    </oc>
    <nc r="BE126">
      <f>ROW()</f>
    </nc>
  </rcc>
  <rcc rId="26876" sId="1">
    <oc r="BE127">
      <f>ROW()</f>
    </oc>
    <nc r="BE127">
      <f>ROW()</f>
    </nc>
  </rcc>
  <rcc rId="26877" sId="1">
    <oc r="BE128">
      <f>ROW()</f>
    </oc>
    <nc r="BE128">
      <f>ROW()</f>
    </nc>
  </rcc>
  <rcc rId="26878" sId="1">
    <oc r="BE129">
      <f>ROW()</f>
    </oc>
    <nc r="BE129">
      <f>ROW()</f>
    </nc>
  </rcc>
  <rcc rId="26879" sId="1">
    <oc r="BE130">
      <f>ROW()</f>
    </oc>
    <nc r="BE130">
      <f>ROW()</f>
    </nc>
  </rcc>
  <rcc rId="26880" sId="1">
    <oc r="BE131">
      <f>ROW()</f>
    </oc>
    <nc r="BE131">
      <f>ROW()</f>
    </nc>
  </rcc>
  <rcc rId="26881" sId="1">
    <oc r="BE132">
      <f>ROW()</f>
    </oc>
    <nc r="BE132">
      <f>ROW()</f>
    </nc>
  </rcc>
  <rcc rId="26882" sId="1">
    <oc r="BE133">
      <f>ROW()</f>
    </oc>
    <nc r="BE133">
      <f>ROW()</f>
    </nc>
  </rcc>
  <rcc rId="26883" sId="1">
    <oc r="BE134">
      <f>ROW()</f>
    </oc>
    <nc r="BE134">
      <f>ROW()</f>
    </nc>
  </rcc>
  <rcc rId="26884" sId="1">
    <oc r="BE135">
      <f>ROW()</f>
    </oc>
    <nc r="BE135">
      <f>ROW()</f>
    </nc>
  </rcc>
  <rcc rId="26885" sId="1">
    <oc r="BE136">
      <f>ROW()</f>
    </oc>
    <nc r="BE136">
      <f>ROW()</f>
    </nc>
  </rcc>
  <rcc rId="26886" sId="1">
    <oc r="BE137">
      <f>ROW()</f>
    </oc>
    <nc r="BE137">
      <f>ROW()</f>
    </nc>
  </rcc>
  <rcc rId="26887" sId="1">
    <oc r="BE138">
      <f>ROW()</f>
    </oc>
    <nc r="BE138">
      <f>ROW()</f>
    </nc>
  </rcc>
  <rcc rId="26888" sId="1">
    <oc r="BE139">
      <f>ROW()</f>
    </oc>
    <nc r="BE139">
      <f>ROW()</f>
    </nc>
  </rcc>
  <rcc rId="26889" sId="1">
    <oc r="BE140">
      <f>ROW()</f>
    </oc>
    <nc r="BE140">
      <f>ROW()</f>
    </nc>
  </rcc>
  <rcc rId="26890" sId="1">
    <oc r="BE141">
      <f>ROW()</f>
    </oc>
    <nc r="BE141">
      <f>ROW()</f>
    </nc>
  </rcc>
  <rcc rId="26891" sId="1">
    <oc r="BE142">
      <f>ROW()</f>
    </oc>
    <nc r="BE142">
      <f>ROW()</f>
    </nc>
  </rcc>
  <rcc rId="26892" sId="1">
    <oc r="BE143">
      <f>ROW()</f>
    </oc>
    <nc r="BE143">
      <f>ROW()</f>
    </nc>
  </rcc>
  <rcc rId="26893" sId="1">
    <oc r="BE144">
      <f>ROW()</f>
    </oc>
    <nc r="BE144">
      <f>ROW()</f>
    </nc>
  </rcc>
  <rcc rId="26894" sId="1">
    <oc r="BE145">
      <f>ROW()</f>
    </oc>
    <nc r="BE145">
      <f>ROW()</f>
    </nc>
  </rcc>
  <rcc rId="26895" sId="1">
    <oc r="BE146">
      <f>ROW()</f>
    </oc>
    <nc r="BE146">
      <f>ROW()</f>
    </nc>
  </rcc>
  <rcc rId="26896" sId="1">
    <oc r="BE147">
      <f>ROW()</f>
    </oc>
    <nc r="BE147">
      <f>ROW()</f>
    </nc>
  </rcc>
  <rcc rId="26897" sId="1">
    <oc r="BE148">
      <f>ROW()</f>
    </oc>
    <nc r="BE148">
      <f>ROW()</f>
    </nc>
  </rcc>
  <rcc rId="26898" sId="1">
    <oc r="BE149">
      <f>ROW()</f>
    </oc>
    <nc r="BE149">
      <f>ROW()</f>
    </nc>
  </rcc>
  <rcc rId="26899" sId="1">
    <oc r="BE150">
      <f>ROW()</f>
    </oc>
    <nc r="BE150">
      <f>ROW()</f>
    </nc>
  </rcc>
  <rcc rId="26900" sId="1">
    <oc r="BE151">
      <f>ROW()</f>
    </oc>
    <nc r="BE151">
      <f>ROW()</f>
    </nc>
  </rcc>
  <rcc rId="26901" sId="1">
    <oc r="BE152">
      <f>ROW()</f>
    </oc>
    <nc r="BE152">
      <f>ROW()</f>
    </nc>
  </rcc>
  <rcc rId="26902" sId="1">
    <oc r="BE153">
      <f>ROW()</f>
    </oc>
    <nc r="BE153">
      <f>ROW()</f>
    </nc>
  </rcc>
  <rcc rId="26903" sId="1">
    <oc r="BE154">
      <f>ROW()</f>
    </oc>
    <nc r="BE154">
      <f>ROW()</f>
    </nc>
  </rcc>
  <rcc rId="26904" sId="1">
    <oc r="BE155">
      <f>ROW()</f>
    </oc>
    <nc r="BE155">
      <f>ROW()</f>
    </nc>
  </rcc>
  <rcc rId="26905" sId="1">
    <oc r="BE156">
      <f>ROW()</f>
    </oc>
    <nc r="BE156">
      <f>ROW()</f>
    </nc>
  </rcc>
  <rcc rId="26906" sId="1">
    <oc r="BE157">
      <f>ROW()</f>
    </oc>
    <nc r="BE157">
      <f>ROW()</f>
    </nc>
  </rcc>
  <rcc rId="26907" sId="1">
    <oc r="BE158">
      <f>ROW()</f>
    </oc>
    <nc r="BE158">
      <f>ROW()</f>
    </nc>
  </rcc>
  <rcc rId="26908" sId="1">
    <oc r="BE159">
      <f>ROW()</f>
    </oc>
    <nc r="BE159">
      <f>ROW()</f>
    </nc>
  </rcc>
  <rcc rId="26909" sId="1">
    <oc r="BE160">
      <f>ROW()</f>
    </oc>
    <nc r="BE160">
      <f>ROW()</f>
    </nc>
  </rcc>
  <rcc rId="26910" sId="1">
    <oc r="BE161">
      <f>ROW()</f>
    </oc>
    <nc r="BE161">
      <f>ROW()</f>
    </nc>
  </rcc>
  <rcc rId="26911" sId="1">
    <oc r="BE162">
      <f>ROW()</f>
    </oc>
    <nc r="BE162">
      <f>ROW()</f>
    </nc>
  </rcc>
  <rcc rId="26912" sId="1">
    <oc r="BE163">
      <f>ROW()</f>
    </oc>
    <nc r="BE163">
      <f>ROW()</f>
    </nc>
  </rcc>
  <rcc rId="26913" sId="1">
    <oc r="BE164">
      <f>ROW()</f>
    </oc>
    <nc r="BE164">
      <f>ROW()</f>
    </nc>
  </rcc>
  <rcc rId="26914" sId="1">
    <oc r="BE165">
      <f>ROW()</f>
    </oc>
    <nc r="BE165">
      <f>ROW()</f>
    </nc>
  </rcc>
  <rcc rId="26915" sId="1">
    <oc r="BE166">
      <f>ROW()</f>
    </oc>
    <nc r="BE166">
      <f>ROW()</f>
    </nc>
  </rcc>
  <rcc rId="26916" sId="1">
    <oc r="BE167">
      <f>ROW()</f>
    </oc>
    <nc r="BE167">
      <f>ROW()</f>
    </nc>
  </rcc>
  <rcc rId="26917" sId="1">
    <oc r="BE168">
      <f>ROW()</f>
    </oc>
    <nc r="BE168">
      <f>ROW()</f>
    </nc>
  </rcc>
  <rcc rId="26918" sId="1">
    <oc r="BE169">
      <f>ROW()</f>
    </oc>
    <nc r="BE169">
      <f>ROW()</f>
    </nc>
  </rcc>
  <rcc rId="26919" sId="1">
    <oc r="BE170">
      <f>ROW()</f>
    </oc>
    <nc r="BE170">
      <f>ROW()</f>
    </nc>
  </rcc>
  <rcc rId="26920" sId="1">
    <oc r="BE171">
      <f>ROW()</f>
    </oc>
    <nc r="BE171">
      <f>ROW()</f>
    </nc>
  </rcc>
  <rcc rId="26921" sId="1">
    <oc r="BE172">
      <f>ROW()</f>
    </oc>
    <nc r="BE172">
      <f>ROW()</f>
    </nc>
  </rcc>
  <rcc rId="26922" sId="1">
    <oc r="BE173">
      <f>ROW()</f>
    </oc>
    <nc r="BE173">
      <f>ROW()</f>
    </nc>
  </rcc>
  <rcc rId="26923" sId="1">
    <oc r="BE174">
      <f>ROW()</f>
    </oc>
    <nc r="BE174">
      <f>ROW()</f>
    </nc>
  </rcc>
  <rcc rId="26924" sId="1">
    <oc r="BE175">
      <f>ROW()</f>
    </oc>
    <nc r="BE175">
      <f>ROW()</f>
    </nc>
  </rcc>
  <rcc rId="26925" sId="1">
    <oc r="BE176">
      <f>ROW()</f>
    </oc>
    <nc r="BE176">
      <f>ROW()</f>
    </nc>
  </rcc>
  <rcc rId="26926" sId="1">
    <oc r="BE177">
      <f>ROW()</f>
    </oc>
    <nc r="BE177">
      <f>ROW()</f>
    </nc>
  </rcc>
  <rcc rId="26927" sId="1">
    <oc r="BE178">
      <f>ROW()</f>
    </oc>
    <nc r="BE178">
      <f>ROW()</f>
    </nc>
  </rcc>
  <rcc rId="26928" sId="1">
    <oc r="BE179">
      <f>ROW()</f>
    </oc>
    <nc r="BE179">
      <f>ROW()</f>
    </nc>
  </rcc>
  <rcc rId="26929" sId="1">
    <oc r="BE180">
      <f>ROW()</f>
    </oc>
    <nc r="BE180">
      <f>ROW()</f>
    </nc>
  </rcc>
  <rcc rId="26930" sId="1">
    <oc r="BE181">
      <f>ROW()</f>
    </oc>
    <nc r="BE181">
      <f>ROW()</f>
    </nc>
  </rcc>
  <rcc rId="26931" sId="1">
    <oc r="BE182">
      <f>ROW()</f>
    </oc>
    <nc r="BE182">
      <f>ROW()</f>
    </nc>
  </rcc>
  <rcc rId="26932" sId="1">
    <oc r="BE183">
      <f>ROW()</f>
    </oc>
    <nc r="BE183">
      <f>ROW()</f>
    </nc>
  </rcc>
  <rcc rId="26933" sId="1">
    <oc r="BE184">
      <f>ROW()</f>
    </oc>
    <nc r="BE184">
      <f>ROW()</f>
    </nc>
  </rcc>
  <rcc rId="26934" sId="1">
    <oc r="BE185">
      <f>ROW()</f>
    </oc>
    <nc r="BE185">
      <f>ROW()</f>
    </nc>
  </rcc>
  <rcc rId="26935" sId="1">
    <oc r="BE186">
      <f>ROW()</f>
    </oc>
    <nc r="BE186">
      <f>ROW()</f>
    </nc>
  </rcc>
  <rcc rId="26936" sId="1">
    <oc r="BE187">
      <f>ROW()</f>
    </oc>
    <nc r="BE187">
      <f>ROW()</f>
    </nc>
  </rcc>
  <rcc rId="26937" sId="1">
    <oc r="BE188">
      <f>ROW()</f>
    </oc>
    <nc r="BE188">
      <f>ROW()</f>
    </nc>
  </rcc>
  <rcc rId="26938" sId="1">
    <oc r="BE189">
      <f>ROW()</f>
    </oc>
    <nc r="BE189">
      <f>ROW()</f>
    </nc>
  </rcc>
  <rcc rId="26939" sId="1">
    <oc r="BE190">
      <f>ROW()</f>
    </oc>
    <nc r="BE190">
      <f>ROW()</f>
    </nc>
  </rcc>
  <rcc rId="26940" sId="1">
    <oc r="BE191">
      <f>ROW()</f>
    </oc>
    <nc r="BE191">
      <f>ROW()</f>
    </nc>
  </rcc>
  <rcc rId="26941" sId="1">
    <oc r="BE192">
      <f>ROW()</f>
    </oc>
    <nc r="BE192">
      <f>ROW()</f>
    </nc>
  </rcc>
  <rcc rId="26942" sId="1">
    <oc r="BE193">
      <f>ROW()</f>
    </oc>
    <nc r="BE193">
      <f>ROW()</f>
    </nc>
  </rcc>
  <rcc rId="26943" sId="1">
    <oc r="BE194">
      <f>ROW()</f>
    </oc>
    <nc r="BE194">
      <f>ROW()</f>
    </nc>
  </rcc>
  <rcc rId="26944" sId="1">
    <oc r="BE195">
      <f>ROW()</f>
    </oc>
    <nc r="BE195">
      <f>ROW()</f>
    </nc>
  </rcc>
  <rcc rId="26945" sId="1">
    <oc r="BE196">
      <f>ROW()</f>
    </oc>
    <nc r="BE196">
      <f>ROW()</f>
    </nc>
  </rcc>
  <rcc rId="26946" sId="1">
    <oc r="BE197">
      <f>ROW()</f>
    </oc>
    <nc r="BE197">
      <f>ROW()</f>
    </nc>
  </rcc>
  <rcc rId="26947" sId="1">
    <oc r="BE198">
      <f>ROW()</f>
    </oc>
    <nc r="BE198">
      <f>ROW()</f>
    </nc>
  </rcc>
  <rcc rId="26948" sId="1">
    <oc r="BE199">
      <f>ROW()</f>
    </oc>
    <nc r="BE199">
      <f>ROW()</f>
    </nc>
  </rcc>
  <rcc rId="26949" sId="1">
    <oc r="BE200">
      <f>ROW()</f>
    </oc>
    <nc r="BE200">
      <f>ROW()</f>
    </nc>
  </rcc>
  <rcc rId="26950" sId="1">
    <oc r="BE201">
      <f>ROW()</f>
    </oc>
    <nc r="BE201">
      <f>ROW()</f>
    </nc>
  </rcc>
  <rcc rId="26951" sId="1">
    <oc r="BE202">
      <f>ROW()</f>
    </oc>
    <nc r="BE202">
      <f>ROW()</f>
    </nc>
  </rcc>
  <rcc rId="26952" sId="1">
    <oc r="BE203">
      <f>ROW()</f>
    </oc>
    <nc r="BE203">
      <f>ROW()</f>
    </nc>
  </rcc>
  <rcc rId="26953" sId="1">
    <oc r="BE204">
      <f>ROW()</f>
    </oc>
    <nc r="BE204">
      <f>ROW()</f>
    </nc>
  </rcc>
  <rcc rId="26954" sId="1">
    <oc r="BE205">
      <f>ROW()</f>
    </oc>
    <nc r="BE205">
      <f>ROW()</f>
    </nc>
  </rcc>
  <rcc rId="26955" sId="1">
    <oc r="BE206">
      <f>ROW()</f>
    </oc>
    <nc r="BE206">
      <f>ROW()</f>
    </nc>
  </rcc>
  <rcc rId="26956" sId="1">
    <oc r="BE207">
      <f>ROW()</f>
    </oc>
    <nc r="BE207">
      <f>ROW()</f>
    </nc>
  </rcc>
  <rcc rId="26957" sId="1">
    <oc r="BE208">
      <f>ROW()</f>
    </oc>
    <nc r="BE208">
      <f>ROW()</f>
    </nc>
  </rcc>
  <rcc rId="26958" sId="1">
    <oc r="BE209">
      <f>ROW()</f>
    </oc>
    <nc r="BE209">
      <f>ROW()</f>
    </nc>
  </rcc>
  <rcc rId="26959" sId="1">
    <oc r="BE210">
      <f>ROW()</f>
    </oc>
    <nc r="BE210">
      <f>ROW()</f>
    </nc>
  </rcc>
  <rcc rId="26960" sId="1">
    <oc r="BE211">
      <f>ROW()</f>
    </oc>
    <nc r="BE211">
      <f>ROW()</f>
    </nc>
  </rcc>
  <rcc rId="26961" sId="1">
    <oc r="BE212">
      <f>ROW()</f>
    </oc>
    <nc r="BE212">
      <f>ROW()</f>
    </nc>
  </rcc>
  <rcc rId="26962" sId="1">
    <oc r="BE213">
      <f>ROW()</f>
    </oc>
    <nc r="BE213">
      <f>ROW()</f>
    </nc>
  </rcc>
  <rcc rId="26963" sId="1">
    <oc r="BE214">
      <f>ROW()</f>
    </oc>
    <nc r="BE214">
      <f>ROW()</f>
    </nc>
  </rcc>
  <rcc rId="26964" sId="1">
    <oc r="BE215">
      <f>ROW()</f>
    </oc>
    <nc r="BE215">
      <f>ROW()</f>
    </nc>
  </rcc>
  <rcc rId="26965" sId="1">
    <oc r="BE216">
      <f>ROW()</f>
    </oc>
    <nc r="BE216">
      <f>ROW()</f>
    </nc>
  </rcc>
  <rcc rId="26966" sId="1">
    <oc r="BE217">
      <f>ROW()</f>
    </oc>
    <nc r="BE217">
      <f>ROW()</f>
    </nc>
  </rcc>
  <rcc rId="26967" sId="1">
    <oc r="BE218">
      <f>ROW()</f>
    </oc>
    <nc r="BE218">
      <f>ROW()</f>
    </nc>
  </rcc>
  <rcc rId="26968" sId="1">
    <oc r="BE219">
      <f>ROW()</f>
    </oc>
    <nc r="BE219">
      <f>ROW()</f>
    </nc>
  </rcc>
  <rcc rId="26969" sId="1">
    <oc r="BE220">
      <f>ROW()</f>
    </oc>
    <nc r="BE220">
      <f>ROW()</f>
    </nc>
  </rcc>
  <rcc rId="26970" sId="1">
    <oc r="BE221">
      <f>ROW()</f>
    </oc>
    <nc r="BE221">
      <f>ROW()</f>
    </nc>
  </rcc>
  <rcc rId="26971" sId="1">
    <oc r="BE222">
      <f>ROW()</f>
    </oc>
    <nc r="BE222">
      <f>ROW()</f>
    </nc>
  </rcc>
  <rcc rId="26972" sId="1">
    <oc r="BE223">
      <f>ROW()</f>
    </oc>
    <nc r="BE223">
      <f>ROW()</f>
    </nc>
  </rcc>
  <rcc rId="26973" sId="1">
    <oc r="BE224">
      <f>ROW()</f>
    </oc>
    <nc r="BE224">
      <f>ROW()</f>
    </nc>
  </rcc>
  <rcc rId="26974" sId="1">
    <oc r="BE225">
      <f>ROW()</f>
    </oc>
    <nc r="BE225">
      <f>ROW()</f>
    </nc>
  </rcc>
  <rcc rId="26975" sId="1">
    <oc r="BE226">
      <f>ROW()</f>
    </oc>
    <nc r="BE226">
      <f>ROW()</f>
    </nc>
  </rcc>
  <rcc rId="26976" sId="1">
    <oc r="BE227">
      <f>ROW()</f>
    </oc>
    <nc r="BE227">
      <f>ROW()</f>
    </nc>
  </rcc>
  <rcc rId="26977" sId="1">
    <oc r="BE228">
      <f>ROW()</f>
    </oc>
    <nc r="BE228">
      <f>ROW()</f>
    </nc>
  </rcc>
  <rcc rId="26978" sId="1">
    <oc r="BE229">
      <f>ROW()</f>
    </oc>
    <nc r="BE229">
      <f>ROW()</f>
    </nc>
  </rcc>
  <rcc rId="26979" sId="1">
    <oc r="BE230">
      <f>ROW()</f>
    </oc>
    <nc r="BE230">
      <f>ROW()</f>
    </nc>
  </rcc>
  <rcc rId="26980" sId="1">
    <oc r="BE231">
      <f>ROW()</f>
    </oc>
    <nc r="BE231">
      <f>ROW()</f>
    </nc>
  </rcc>
  <rcc rId="26981" sId="1">
    <oc r="BE232">
      <f>ROW()</f>
    </oc>
    <nc r="BE232">
      <f>ROW()</f>
    </nc>
  </rcc>
  <rcc rId="26982" sId="1">
    <oc r="BE233">
      <f>ROW()</f>
    </oc>
    <nc r="BE233">
      <f>ROW()</f>
    </nc>
  </rcc>
  <rcc rId="26983" sId="1">
    <oc r="BE234">
      <f>ROW()</f>
    </oc>
    <nc r="BE234">
      <f>ROW()</f>
    </nc>
  </rcc>
  <rcc rId="26984" sId="1">
    <oc r="BE235">
      <f>ROW()</f>
    </oc>
    <nc r="BE235">
      <f>ROW()</f>
    </nc>
  </rcc>
  <rcc rId="26985" sId="1">
    <oc r="BE236">
      <f>ROW()</f>
    </oc>
    <nc r="BE236">
      <f>ROW()</f>
    </nc>
  </rcc>
  <rcc rId="26986" sId="1">
    <oc r="BE237">
      <f>ROW()</f>
    </oc>
    <nc r="BE237">
      <f>ROW()</f>
    </nc>
  </rcc>
  <rcc rId="26987" sId="1">
    <oc r="BE238">
      <f>ROW()</f>
    </oc>
    <nc r="BE238">
      <f>ROW()</f>
    </nc>
  </rcc>
  <rcc rId="26988" sId="1">
    <oc r="BE239">
      <f>ROW()</f>
    </oc>
    <nc r="BE239">
      <f>ROW()</f>
    </nc>
  </rcc>
  <rcc rId="26989" sId="1">
    <oc r="BE240">
      <f>ROW()</f>
    </oc>
    <nc r="BE240">
      <f>ROW()</f>
    </nc>
  </rcc>
  <rcc rId="26990" sId="1">
    <oc r="BE241">
      <f>ROW()</f>
    </oc>
    <nc r="BE241">
      <f>ROW()</f>
    </nc>
  </rcc>
  <rcc rId="26991" sId="1">
    <oc r="BE242">
      <f>ROW()</f>
    </oc>
    <nc r="BE242">
      <f>ROW()</f>
    </nc>
  </rcc>
  <rcc rId="26992" sId="1">
    <oc r="BE243">
      <f>ROW()</f>
    </oc>
    <nc r="BE243">
      <f>ROW()</f>
    </nc>
  </rcc>
  <rcc rId="26993" sId="1">
    <oc r="BE244">
      <f>ROW()</f>
    </oc>
    <nc r="BE244">
      <f>ROW()</f>
    </nc>
  </rcc>
  <rcc rId="26994" sId="1">
    <oc r="BE245">
      <f>ROW()</f>
    </oc>
    <nc r="BE245">
      <f>ROW()</f>
    </nc>
  </rcc>
  <rcc rId="26995" sId="1">
    <oc r="BE246">
      <f>ROW()</f>
    </oc>
    <nc r="BE246">
      <f>ROW()</f>
    </nc>
  </rcc>
  <rcc rId="26996" sId="1">
    <oc r="BE247">
      <f>ROW()</f>
    </oc>
    <nc r="BE247">
      <f>ROW()</f>
    </nc>
  </rcc>
  <rcc rId="26997" sId="1">
    <oc r="BE248">
      <f>ROW()</f>
    </oc>
    <nc r="BE248">
      <f>ROW()</f>
    </nc>
  </rcc>
  <rcc rId="26998" sId="1">
    <oc r="BE249">
      <f>ROW()</f>
    </oc>
    <nc r="BE249">
      <f>ROW()</f>
    </nc>
  </rcc>
  <rcc rId="26999" sId="1">
    <oc r="BE250">
      <f>ROW()</f>
    </oc>
    <nc r="BE250">
      <f>ROW()</f>
    </nc>
  </rcc>
  <rcc rId="27000" sId="1">
    <oc r="BE251">
      <f>ROW()</f>
    </oc>
    <nc r="BE251">
      <f>ROW()</f>
    </nc>
  </rcc>
  <rcc rId="27001" sId="1">
    <oc r="BE252">
      <f>ROW()</f>
    </oc>
    <nc r="BE252">
      <f>ROW()</f>
    </nc>
  </rcc>
  <rcc rId="27002" sId="1">
    <oc r="BE253">
      <f>ROW()</f>
    </oc>
    <nc r="BE253">
      <f>ROW()</f>
    </nc>
  </rcc>
  <rcc rId="27003" sId="1">
    <oc r="BE254">
      <f>ROW()</f>
    </oc>
    <nc r="BE254">
      <f>ROW()</f>
    </nc>
  </rcc>
  <rcc rId="27004" sId="1">
    <oc r="BE255">
      <f>ROW()</f>
    </oc>
    <nc r="BE255">
      <f>ROW()</f>
    </nc>
  </rcc>
  <rcc rId="27005" sId="1">
    <oc r="BE256">
      <f>ROW()</f>
    </oc>
    <nc r="BE256">
      <f>ROW()</f>
    </nc>
  </rcc>
  <rcc rId="27006" sId="1">
    <oc r="BE257">
      <f>ROW()</f>
    </oc>
    <nc r="BE257">
      <f>ROW()</f>
    </nc>
  </rcc>
  <rcc rId="27007" sId="1">
    <oc r="BE258">
      <f>ROW()</f>
    </oc>
    <nc r="BE258">
      <f>ROW()</f>
    </nc>
  </rcc>
  <rcc rId="27008" sId="1">
    <oc r="BE259">
      <f>ROW()</f>
    </oc>
    <nc r="BE259">
      <f>ROW()</f>
    </nc>
  </rcc>
  <rcc rId="27009" sId="1">
    <oc r="BE260">
      <f>ROW()</f>
    </oc>
    <nc r="BE260">
      <f>ROW()</f>
    </nc>
  </rcc>
  <rcc rId="27010" sId="1">
    <oc r="BE261">
      <f>ROW()</f>
    </oc>
    <nc r="BE261">
      <f>ROW()</f>
    </nc>
  </rcc>
  <rcc rId="27011" sId="1">
    <oc r="BE262">
      <f>ROW()</f>
    </oc>
    <nc r="BE262">
      <f>ROW()</f>
    </nc>
  </rcc>
  <rcc rId="27012" sId="1">
    <oc r="BE263">
      <f>ROW()</f>
    </oc>
    <nc r="BE263">
      <f>ROW()</f>
    </nc>
  </rcc>
  <rcc rId="27013" sId="1">
    <oc r="BE264">
      <f>ROW()</f>
    </oc>
    <nc r="BE264">
      <f>ROW()</f>
    </nc>
  </rcc>
  <rcc rId="27014" sId="1">
    <oc r="BE265">
      <f>ROW()</f>
    </oc>
    <nc r="BE265">
      <f>ROW()</f>
    </nc>
  </rcc>
  <rcc rId="27015" sId="1">
    <oc r="BE266">
      <f>ROW()</f>
    </oc>
    <nc r="BE266">
      <f>ROW()</f>
    </nc>
  </rcc>
  <rcc rId="27016" sId="1">
    <oc r="BE267">
      <f>ROW()</f>
    </oc>
    <nc r="BE267">
      <f>ROW()</f>
    </nc>
  </rcc>
  <rcc rId="27017" sId="1">
    <oc r="BE268">
      <f>ROW()</f>
    </oc>
    <nc r="BE268">
      <f>ROW()</f>
    </nc>
  </rcc>
  <rcc rId="27018" sId="1">
    <oc r="BE269">
      <f>ROW()</f>
    </oc>
    <nc r="BE269">
      <f>ROW()</f>
    </nc>
  </rcc>
  <rcc rId="27019" sId="1">
    <oc r="BE270">
      <f>ROW()</f>
    </oc>
    <nc r="BE270">
      <f>ROW()</f>
    </nc>
  </rcc>
  <rcc rId="27020" sId="1">
    <oc r="BE271">
      <f>ROW()</f>
    </oc>
    <nc r="BE271">
      <f>ROW()</f>
    </nc>
  </rcc>
  <rcc rId="27021" sId="1">
    <oc r="BE272">
      <f>ROW()</f>
    </oc>
    <nc r="BE272">
      <f>ROW()</f>
    </nc>
  </rcc>
  <rcc rId="27022" sId="1">
    <oc r="BE273">
      <f>ROW()</f>
    </oc>
    <nc r="BE273">
      <f>ROW()</f>
    </nc>
  </rcc>
  <rcc rId="27023" sId="1">
    <oc r="BE274">
      <f>ROW()</f>
    </oc>
    <nc r="BE274">
      <f>ROW()</f>
    </nc>
  </rcc>
  <rcc rId="27024" sId="1">
    <oc r="BE275">
      <f>ROW()</f>
    </oc>
    <nc r="BE275">
      <f>ROW()</f>
    </nc>
  </rcc>
  <rcc rId="27025" sId="1">
    <oc r="BE276">
      <f>ROW()</f>
    </oc>
    <nc r="BE276">
      <f>ROW()</f>
    </nc>
  </rcc>
  <rcc rId="27026" sId="1">
    <oc r="BE277">
      <f>ROW()</f>
    </oc>
    <nc r="BE277">
      <f>ROW()</f>
    </nc>
  </rcc>
  <rcc rId="27027" sId="1">
    <oc r="BE278">
      <f>ROW()</f>
    </oc>
    <nc r="BE278">
      <f>ROW()</f>
    </nc>
  </rcc>
  <rcc rId="27028" sId="1">
    <oc r="BE279">
      <f>ROW()</f>
    </oc>
    <nc r="BE279">
      <f>ROW()</f>
    </nc>
  </rcc>
  <rcc rId="27029" sId="1">
    <oc r="BE280">
      <f>ROW()</f>
    </oc>
    <nc r="BE280">
      <f>ROW()</f>
    </nc>
  </rcc>
  <rcc rId="27030" sId="1">
    <oc r="BE281">
      <f>ROW()</f>
    </oc>
    <nc r="BE281">
      <f>ROW()</f>
    </nc>
  </rcc>
  <rcc rId="27031" sId="1">
    <oc r="BE282">
      <f>ROW()</f>
    </oc>
    <nc r="BE282">
      <f>ROW()</f>
    </nc>
  </rcc>
  <rcc rId="27032" sId="1">
    <oc r="BE283">
      <f>ROW()</f>
    </oc>
    <nc r="BE283">
      <f>ROW()</f>
    </nc>
  </rcc>
  <rcc rId="27033" sId="1">
    <oc r="BE284">
      <f>ROW()</f>
    </oc>
    <nc r="BE284">
      <f>ROW()</f>
    </nc>
  </rcc>
  <rcc rId="27034" sId="1">
    <oc r="BE285">
      <f>ROW()</f>
    </oc>
    <nc r="BE285">
      <f>ROW()</f>
    </nc>
  </rcc>
  <rcc rId="27035" sId="1">
    <oc r="BE286">
      <f>ROW()</f>
    </oc>
    <nc r="BE286">
      <f>ROW()</f>
    </nc>
  </rcc>
  <rcc rId="27036" sId="1">
    <oc r="BE287">
      <f>ROW()</f>
    </oc>
    <nc r="BE287">
      <f>ROW()</f>
    </nc>
  </rcc>
  <rcc rId="27037" sId="1">
    <oc r="BE288">
      <f>ROW()</f>
    </oc>
    <nc r="BE288">
      <f>ROW()</f>
    </nc>
  </rcc>
  <rcc rId="27038" sId="1">
    <oc r="BE289">
      <f>ROW()</f>
    </oc>
    <nc r="BE289">
      <f>ROW()</f>
    </nc>
  </rcc>
  <rcc rId="27039" sId="1">
    <oc r="BE290">
      <f>ROW()</f>
    </oc>
    <nc r="BE290">
      <f>ROW()</f>
    </nc>
  </rcc>
  <rcc rId="27040" sId="1">
    <oc r="BE291">
      <f>ROW()</f>
    </oc>
    <nc r="BE291">
      <f>ROW()</f>
    </nc>
  </rcc>
  <rcc rId="27041" sId="1">
    <oc r="BE292">
      <f>ROW()</f>
    </oc>
    <nc r="BE292">
      <f>ROW()</f>
    </nc>
  </rcc>
  <rcc rId="27042" sId="1">
    <oc r="BE293">
      <f>ROW()</f>
    </oc>
    <nc r="BE293">
      <f>ROW()</f>
    </nc>
  </rcc>
  <rcc rId="27043" sId="1">
    <oc r="BE294">
      <f>ROW()</f>
    </oc>
    <nc r="BE294">
      <f>ROW()</f>
    </nc>
  </rcc>
  <rcc rId="27044" sId="1">
    <oc r="BE295">
      <f>ROW()</f>
    </oc>
    <nc r="BE295">
      <f>ROW()</f>
    </nc>
  </rcc>
  <rcc rId="27045" sId="1">
    <oc r="BE296">
      <f>ROW()</f>
    </oc>
    <nc r="BE296">
      <f>ROW()</f>
    </nc>
  </rcc>
  <rcc rId="27046" sId="1">
    <oc r="BE297">
      <f>ROW()</f>
    </oc>
    <nc r="BE297">
      <f>ROW()</f>
    </nc>
  </rcc>
  <rcc rId="27047" sId="1">
    <oc r="BE298">
      <f>ROW()</f>
    </oc>
    <nc r="BE298">
      <f>ROW()</f>
    </nc>
  </rcc>
  <rcc rId="27048" sId="1">
    <oc r="BE299">
      <f>ROW()</f>
    </oc>
    <nc r="BE299">
      <f>ROW()</f>
    </nc>
  </rcc>
  <rcc rId="27049" sId="1">
    <oc r="BE300">
      <f>ROW()</f>
    </oc>
    <nc r="BE300">
      <f>ROW()</f>
    </nc>
  </rcc>
  <rcc rId="27050" sId="1">
    <oc r="BE301">
      <f>ROW()</f>
    </oc>
    <nc r="BE301">
      <f>ROW()</f>
    </nc>
  </rcc>
  <rcc rId="27051" sId="1">
    <oc r="BE302">
      <f>ROW()</f>
    </oc>
    <nc r="BE302">
      <f>ROW()</f>
    </nc>
  </rcc>
  <rcc rId="27052" sId="1">
    <oc r="BE303">
      <f>ROW()</f>
    </oc>
    <nc r="BE303">
      <f>ROW()</f>
    </nc>
  </rcc>
  <rcc rId="27053" sId="1">
    <oc r="BE304">
      <f>ROW()</f>
    </oc>
    <nc r="BE304">
      <f>ROW()</f>
    </nc>
  </rcc>
  <rcc rId="27054" sId="1">
    <oc r="BE305">
      <f>ROW()</f>
    </oc>
    <nc r="BE305">
      <f>ROW()</f>
    </nc>
  </rcc>
  <rcc rId="27055" sId="1">
    <oc r="BE306">
      <f>ROW()</f>
    </oc>
    <nc r="BE306">
      <f>ROW()</f>
    </nc>
  </rcc>
  <rcc rId="27056" sId="1">
    <oc r="BE307">
      <f>ROW()</f>
    </oc>
    <nc r="BE307">
      <f>ROW()</f>
    </nc>
  </rcc>
  <rcc rId="27057" sId="1">
    <oc r="BE308">
      <f>ROW()</f>
    </oc>
    <nc r="BE308">
      <f>ROW()</f>
    </nc>
  </rcc>
  <rcc rId="27058" sId="1">
    <oc r="BE309">
      <f>ROW()</f>
    </oc>
    <nc r="BE309">
      <f>ROW()</f>
    </nc>
  </rcc>
  <rcc rId="27059" sId="1">
    <oc r="BE310">
      <f>ROW()</f>
    </oc>
    <nc r="BE310">
      <f>ROW()</f>
    </nc>
  </rcc>
  <rcc rId="27060" sId="1">
    <oc r="BE311">
      <f>ROW()</f>
    </oc>
    <nc r="BE311">
      <f>ROW()</f>
    </nc>
  </rcc>
  <rcc rId="27061" sId="1">
    <oc r="BE312">
      <f>ROW()</f>
    </oc>
    <nc r="BE312">
      <f>ROW()</f>
    </nc>
  </rcc>
  <rcc rId="27062" sId="1">
    <oc r="BE313">
      <f>ROW()</f>
    </oc>
    <nc r="BE313">
      <f>ROW()</f>
    </nc>
  </rcc>
  <rcc rId="27063" sId="1">
    <oc r="BE314">
      <f>ROW()</f>
    </oc>
    <nc r="BE314">
      <f>ROW()</f>
    </nc>
  </rcc>
  <rcc rId="27064" sId="1">
    <oc r="BE315">
      <f>ROW()</f>
    </oc>
    <nc r="BE315">
      <f>ROW()</f>
    </nc>
  </rcc>
  <rcc rId="27065" sId="1">
    <oc r="BE316">
      <f>ROW()</f>
    </oc>
    <nc r="BE316">
      <f>ROW()</f>
    </nc>
  </rcc>
  <rcc rId="27066" sId="1">
    <oc r="BE317">
      <f>ROW()</f>
    </oc>
    <nc r="BE317">
      <f>ROW()</f>
    </nc>
  </rcc>
  <rcc rId="27067" sId="1">
    <oc r="BE318">
      <f>ROW()</f>
    </oc>
    <nc r="BE318">
      <f>ROW()</f>
    </nc>
  </rcc>
  <rcc rId="27068" sId="1">
    <oc r="BE319">
      <f>ROW()</f>
    </oc>
    <nc r="BE319">
      <f>ROW()</f>
    </nc>
  </rcc>
  <rcc rId="27069" sId="1">
    <oc r="BE320">
      <f>ROW()</f>
    </oc>
    <nc r="BE320">
      <f>ROW()</f>
    </nc>
  </rcc>
  <rcc rId="27070" sId="1">
    <oc r="BE321">
      <f>ROW()</f>
    </oc>
    <nc r="BE321">
      <f>ROW()</f>
    </nc>
  </rcc>
  <rcc rId="27071" sId="1">
    <oc r="BE322">
      <f>ROW()</f>
    </oc>
    <nc r="BE322">
      <f>ROW()</f>
    </nc>
  </rcc>
  <rcc rId="27072" sId="1">
    <oc r="BE323">
      <f>ROW()</f>
    </oc>
    <nc r="BE323">
      <f>ROW()</f>
    </nc>
  </rcc>
  <rcc rId="27073" sId="1">
    <oc r="BE324">
      <f>ROW()</f>
    </oc>
    <nc r="BE324">
      <f>ROW()</f>
    </nc>
  </rcc>
  <rcc rId="27074" sId="1">
    <oc r="BE325">
      <f>ROW()</f>
    </oc>
    <nc r="BE325">
      <f>ROW()</f>
    </nc>
  </rcc>
  <rcc rId="27075" sId="1">
    <oc r="BE326">
      <f>ROW()</f>
    </oc>
    <nc r="BE326">
      <f>ROW()</f>
    </nc>
  </rcc>
  <rcc rId="27076" sId="1">
    <oc r="BE327">
      <f>ROW()</f>
    </oc>
    <nc r="BE327">
      <f>ROW()</f>
    </nc>
  </rcc>
  <rcc rId="27077" sId="1">
    <oc r="BE328">
      <f>ROW()</f>
    </oc>
    <nc r="BE328">
      <f>ROW()</f>
    </nc>
  </rcc>
  <rcc rId="27078" sId="1">
    <oc r="BE329">
      <f>ROW()</f>
    </oc>
    <nc r="BE329">
      <f>ROW()</f>
    </nc>
  </rcc>
  <rcc rId="27079" sId="1">
    <oc r="BE330">
      <f>ROW()</f>
    </oc>
    <nc r="BE330">
      <f>ROW()</f>
    </nc>
  </rcc>
  <rcc rId="27080" sId="1">
    <oc r="BE331">
      <f>ROW()</f>
    </oc>
    <nc r="BE331">
      <f>ROW()</f>
    </nc>
  </rcc>
  <rcc rId="27081" sId="1">
    <oc r="BE332">
      <f>ROW()</f>
    </oc>
    <nc r="BE332">
      <f>ROW()</f>
    </nc>
  </rcc>
  <rcc rId="27082" sId="1">
    <oc r="BE333">
      <f>ROW()</f>
    </oc>
    <nc r="BE333">
      <f>ROW()</f>
    </nc>
  </rcc>
  <rcc rId="27083" sId="1">
    <oc r="BE334">
      <f>ROW()</f>
    </oc>
    <nc r="BE334">
      <f>ROW()</f>
    </nc>
  </rcc>
  <rcc rId="27084" sId="1">
    <oc r="BE335">
      <f>ROW()</f>
    </oc>
    <nc r="BE335">
      <f>ROW()</f>
    </nc>
  </rcc>
  <rcc rId="27085" sId="1">
    <oc r="BE336">
      <f>ROW()</f>
    </oc>
    <nc r="BE336">
      <f>ROW()</f>
    </nc>
  </rcc>
  <rcc rId="27086" sId="1">
    <oc r="BE337">
      <f>ROW()</f>
    </oc>
    <nc r="BE337">
      <f>ROW()</f>
    </nc>
  </rcc>
  <rcc rId="27087" sId="1">
    <oc r="BE338">
      <f>ROW()</f>
    </oc>
    <nc r="BE338">
      <f>ROW()</f>
    </nc>
  </rcc>
  <rcc rId="27088" sId="1">
    <oc r="BE339">
      <f>ROW()</f>
    </oc>
    <nc r="BE339">
      <f>ROW()</f>
    </nc>
  </rcc>
  <rcc rId="27089" sId="1">
    <oc r="BE340">
      <f>ROW()</f>
    </oc>
    <nc r="BE340">
      <f>ROW()</f>
    </nc>
  </rcc>
  <rcc rId="27090" sId="1">
    <oc r="BE341">
      <f>ROW()</f>
    </oc>
    <nc r="BE341">
      <f>ROW()</f>
    </nc>
  </rcc>
  <rcc rId="27091" sId="1">
    <oc r="BE342">
      <f>ROW()</f>
    </oc>
    <nc r="BE342">
      <f>ROW()</f>
    </nc>
  </rcc>
  <rcc rId="27092" sId="1">
    <oc r="BE343">
      <f>ROW()</f>
    </oc>
    <nc r="BE343">
      <f>ROW()</f>
    </nc>
  </rcc>
  <rcc rId="27093" sId="1">
    <oc r="BE344">
      <f>ROW()</f>
    </oc>
    <nc r="BE344">
      <f>ROW()</f>
    </nc>
  </rcc>
  <rcc rId="27094" sId="1">
    <oc r="BE345">
      <f>ROW()</f>
    </oc>
    <nc r="BE345">
      <f>ROW()</f>
    </nc>
  </rcc>
  <rcc rId="27095" sId="1">
    <oc r="BE346">
      <f>ROW()</f>
    </oc>
    <nc r="BE346">
      <f>ROW()</f>
    </nc>
  </rcc>
  <rcc rId="27096" sId="1">
    <oc r="BE347">
      <f>ROW()</f>
    </oc>
    <nc r="BE347">
      <f>ROW()</f>
    </nc>
  </rcc>
  <rcc rId="27097" sId="1">
    <oc r="BE348">
      <f>ROW()</f>
    </oc>
    <nc r="BE348">
      <f>ROW()</f>
    </nc>
  </rcc>
  <rcc rId="27098" sId="1">
    <oc r="BE349">
      <f>ROW()</f>
    </oc>
    <nc r="BE349">
      <f>ROW()</f>
    </nc>
  </rcc>
  <rcc rId="27099" sId="1">
    <oc r="BE350">
      <f>ROW()</f>
    </oc>
    <nc r="BE350">
      <f>ROW()</f>
    </nc>
  </rcc>
  <rcc rId="27100" sId="1">
    <oc r="BE351">
      <f>ROW()</f>
    </oc>
    <nc r="BE351">
      <f>ROW()</f>
    </nc>
  </rcc>
  <rcc rId="27101" sId="1">
    <oc r="BE352">
      <f>ROW()</f>
    </oc>
    <nc r="BE352">
      <f>ROW()</f>
    </nc>
  </rcc>
  <rcc rId="27102" sId="1">
    <oc r="BE353">
      <f>ROW()</f>
    </oc>
    <nc r="BE353">
      <f>ROW()</f>
    </nc>
  </rcc>
  <rcc rId="27103" sId="1">
    <oc r="BE354">
      <f>ROW()</f>
    </oc>
    <nc r="BE354">
      <f>ROW()</f>
    </nc>
  </rcc>
  <rcc rId="27104" sId="1">
    <oc r="BE355">
      <f>ROW()</f>
    </oc>
    <nc r="BE355">
      <f>ROW()</f>
    </nc>
  </rcc>
  <rcc rId="27105" sId="1">
    <oc r="BE356">
      <f>ROW()</f>
    </oc>
    <nc r="BE356">
      <f>ROW()</f>
    </nc>
  </rcc>
  <rcc rId="27106" sId="1">
    <oc r="BE357">
      <f>ROW()</f>
    </oc>
    <nc r="BE357">
      <f>ROW()</f>
    </nc>
  </rcc>
  <rcc rId="27107" sId="1">
    <oc r="BE358">
      <f>ROW()</f>
    </oc>
    <nc r="BE358">
      <f>ROW()</f>
    </nc>
  </rcc>
  <rcc rId="27108" sId="1">
    <oc r="BE359">
      <f>ROW()</f>
    </oc>
    <nc r="BE359">
      <f>ROW()</f>
    </nc>
  </rcc>
  <rcc rId="27109" sId="1">
    <oc r="BE360">
      <f>ROW()</f>
    </oc>
    <nc r="BE360">
      <f>ROW()</f>
    </nc>
  </rcc>
  <rcc rId="27110" sId="1">
    <oc r="BE361">
      <f>ROW()</f>
    </oc>
    <nc r="BE361">
      <f>ROW()</f>
    </nc>
  </rcc>
  <rcc rId="27111" sId="1">
    <oc r="BE362">
      <f>ROW()</f>
    </oc>
    <nc r="BE362">
      <f>ROW()</f>
    </nc>
  </rcc>
  <rcc rId="27112" sId="1">
    <oc r="BE363">
      <f>ROW()</f>
    </oc>
    <nc r="BE363">
      <f>ROW()</f>
    </nc>
  </rcc>
  <rcc rId="27113" sId="1">
    <oc r="BE364">
      <f>ROW()</f>
    </oc>
    <nc r="BE364">
      <f>ROW()</f>
    </nc>
  </rcc>
  <rcc rId="27114" sId="1">
    <oc r="BE365">
      <f>ROW()</f>
    </oc>
    <nc r="BE365">
      <f>ROW()</f>
    </nc>
  </rcc>
  <rcc rId="27115" sId="1">
    <oc r="BE366">
      <f>ROW()</f>
    </oc>
    <nc r="BE366">
      <f>ROW()</f>
    </nc>
  </rcc>
  <rcc rId="27116" sId="1">
    <oc r="BE367">
      <f>ROW()</f>
    </oc>
    <nc r="BE367">
      <f>ROW()</f>
    </nc>
  </rcc>
  <rcc rId="27117" sId="1">
    <oc r="BE368">
      <f>ROW()</f>
    </oc>
    <nc r="BE368">
      <f>ROW()</f>
    </nc>
  </rcc>
  <rcc rId="27118" sId="1">
    <oc r="BE369">
      <f>ROW()</f>
    </oc>
    <nc r="BE369">
      <f>ROW()</f>
    </nc>
  </rcc>
  <rcc rId="27119" sId="1">
    <oc r="BE370">
      <f>ROW()</f>
    </oc>
    <nc r="BE370">
      <f>ROW()</f>
    </nc>
  </rcc>
  <rcc rId="27120" sId="1">
    <oc r="BE371">
      <f>ROW()</f>
    </oc>
    <nc r="BE371">
      <f>ROW()</f>
    </nc>
  </rcc>
  <rcc rId="27121" sId="1">
    <oc r="BE372">
      <f>ROW()</f>
    </oc>
    <nc r="BE372">
      <f>ROW()</f>
    </nc>
  </rcc>
  <rcc rId="27122" sId="1">
    <oc r="BE373">
      <f>ROW()</f>
    </oc>
    <nc r="BE373">
      <f>ROW()</f>
    </nc>
  </rcc>
  <rcc rId="27123" sId="1">
    <oc r="BE374">
      <f>ROW()</f>
    </oc>
    <nc r="BE374">
      <f>ROW()</f>
    </nc>
  </rcc>
  <rcc rId="27124" sId="1">
    <oc r="BE375">
      <f>ROW()</f>
    </oc>
    <nc r="BE375">
      <f>ROW()</f>
    </nc>
  </rcc>
  <rcc rId="27125" sId="1">
    <oc r="BE376">
      <f>ROW()</f>
    </oc>
    <nc r="BE376">
      <f>ROW()</f>
    </nc>
  </rcc>
  <rcc rId="27126" sId="1">
    <oc r="BE377">
      <f>ROW()</f>
    </oc>
    <nc r="BE377">
      <f>ROW()</f>
    </nc>
  </rcc>
  <rcc rId="27127" sId="1">
    <oc r="BE378">
      <f>ROW()</f>
    </oc>
    <nc r="BE378">
      <f>ROW()</f>
    </nc>
  </rcc>
  <rcc rId="27128" sId="1">
    <oc r="BE379">
      <f>ROW()</f>
    </oc>
    <nc r="BE379">
      <f>ROW()</f>
    </nc>
  </rcc>
  <rcc rId="27129" sId="1">
    <oc r="BE380">
      <f>ROW()</f>
    </oc>
    <nc r="BE380">
      <f>ROW()</f>
    </nc>
  </rcc>
  <rcc rId="27130" sId="1">
    <oc r="BE381">
      <f>ROW()</f>
    </oc>
    <nc r="BE381">
      <f>ROW()</f>
    </nc>
  </rcc>
  <rcc rId="27131" sId="1">
    <oc r="BE382">
      <f>ROW()</f>
    </oc>
    <nc r="BE382">
      <f>ROW()</f>
    </nc>
  </rcc>
  <rcc rId="27132" sId="1">
    <oc r="BE383">
      <f>ROW()</f>
    </oc>
    <nc r="BE383">
      <f>ROW()</f>
    </nc>
  </rcc>
  <rcc rId="27133" sId="1">
    <oc r="BE384">
      <f>ROW()</f>
    </oc>
    <nc r="BE384">
      <f>ROW()</f>
    </nc>
  </rcc>
  <rcc rId="27134" sId="1">
    <oc r="BE385">
      <f>ROW()</f>
    </oc>
    <nc r="BE385">
      <f>ROW()</f>
    </nc>
  </rcc>
  <rcc rId="27135" sId="1">
    <oc r="BE386">
      <f>ROW()</f>
    </oc>
    <nc r="BE386">
      <f>ROW()</f>
    </nc>
  </rcc>
  <rcc rId="27136" sId="1">
    <oc r="BE387">
      <f>ROW()</f>
    </oc>
    <nc r="BE387">
      <f>ROW()</f>
    </nc>
  </rcc>
  <rcc rId="27137" sId="1">
    <oc r="BE388">
      <f>ROW()</f>
    </oc>
    <nc r="BE388">
      <f>ROW()</f>
    </nc>
  </rcc>
  <rcc rId="27138" sId="1">
    <oc r="BE389">
      <f>ROW()</f>
    </oc>
    <nc r="BE389">
      <f>ROW()</f>
    </nc>
  </rcc>
  <rcc rId="27139" sId="1">
    <oc r="BE390">
      <f>ROW()</f>
    </oc>
    <nc r="BE390">
      <f>ROW()</f>
    </nc>
  </rcc>
  <rcc rId="27140" sId="1">
    <oc r="BE391">
      <f>ROW()</f>
    </oc>
    <nc r="BE391">
      <f>ROW()</f>
    </nc>
  </rcc>
  <rcc rId="27141" sId="1">
    <oc r="BE392">
      <f>ROW()</f>
    </oc>
    <nc r="BE392">
      <f>ROW()</f>
    </nc>
  </rcc>
  <rcc rId="27142" sId="1">
    <oc r="BE393">
      <f>ROW()</f>
    </oc>
    <nc r="BE393">
      <f>ROW()</f>
    </nc>
  </rcc>
  <rcc rId="27143" sId="1">
    <oc r="BE394">
      <f>ROW()</f>
    </oc>
    <nc r="BE394">
      <f>ROW()</f>
    </nc>
  </rcc>
  <rcc rId="27144" sId="1">
    <oc r="BE395">
      <f>ROW()</f>
    </oc>
    <nc r="BE395">
      <f>ROW()</f>
    </nc>
  </rcc>
  <rcc rId="27145" sId="1">
    <oc r="BE396">
      <f>ROW()</f>
    </oc>
    <nc r="BE396">
      <f>ROW()</f>
    </nc>
  </rcc>
  <rcc rId="27146" sId="1">
    <oc r="BE397">
      <f>ROW()</f>
    </oc>
    <nc r="BE397">
      <f>ROW()</f>
    </nc>
  </rcc>
  <rcc rId="27147" sId="1">
    <oc r="BE398">
      <f>ROW()</f>
    </oc>
    <nc r="BE398">
      <f>ROW()</f>
    </nc>
  </rcc>
  <rcc rId="27148" sId="1">
    <oc r="BE399">
      <f>ROW()</f>
    </oc>
    <nc r="BE399">
      <f>ROW()</f>
    </nc>
  </rcc>
  <rcc rId="27149" sId="1">
    <oc r="BE400">
      <f>ROW()</f>
    </oc>
    <nc r="BE400">
      <f>ROW()</f>
    </nc>
  </rcc>
  <rcc rId="27150" sId="1">
    <oc r="BE401">
      <f>ROW()</f>
    </oc>
    <nc r="BE401">
      <f>ROW()</f>
    </nc>
  </rcc>
  <rcc rId="27151" sId="1">
    <oc r="BE402">
      <f>ROW()</f>
    </oc>
    <nc r="BE402">
      <f>ROW()</f>
    </nc>
  </rcc>
  <rcc rId="27152" sId="1">
    <oc r="BE403">
      <f>ROW()</f>
    </oc>
    <nc r="BE403">
      <f>ROW()</f>
    </nc>
  </rcc>
  <rcc rId="27153" sId="1">
    <oc r="BE404">
      <f>ROW()</f>
    </oc>
    <nc r="BE404">
      <f>ROW()</f>
    </nc>
  </rcc>
  <rcc rId="27154" sId="1">
    <oc r="BE405">
      <f>ROW()</f>
    </oc>
    <nc r="BE405">
      <f>ROW()</f>
    </nc>
  </rcc>
  <rcc rId="27155" sId="1">
    <oc r="BE406">
      <f>ROW()</f>
    </oc>
    <nc r="BE406">
      <f>ROW()</f>
    </nc>
  </rcc>
  <rcc rId="27156" sId="1">
    <oc r="BE407">
      <f>ROW()</f>
    </oc>
    <nc r="BE407">
      <f>ROW()</f>
    </nc>
  </rcc>
  <rcc rId="27157" sId="1">
    <oc r="BE408">
      <f>ROW()</f>
    </oc>
    <nc r="BE408">
      <f>ROW()</f>
    </nc>
  </rcc>
  <rcc rId="27158" sId="1">
    <oc r="BE409">
      <f>ROW()</f>
    </oc>
    <nc r="BE409">
      <f>ROW()</f>
    </nc>
  </rcc>
  <rcc rId="27159" sId="1">
    <oc r="BE410">
      <f>ROW()</f>
    </oc>
    <nc r="BE410">
      <f>ROW()</f>
    </nc>
  </rcc>
  <rcc rId="27160" sId="1">
    <oc r="BE411">
      <f>ROW()</f>
    </oc>
    <nc r="BE411">
      <f>ROW()</f>
    </nc>
  </rcc>
  <rcc rId="27161" sId="1">
    <oc r="BE412">
      <f>ROW()</f>
    </oc>
    <nc r="BE412">
      <f>ROW()</f>
    </nc>
  </rcc>
  <rcc rId="27162" sId="1">
    <oc r="BE413">
      <f>ROW()</f>
    </oc>
    <nc r="BE413">
      <f>ROW()</f>
    </nc>
  </rcc>
  <rcc rId="27163" sId="1">
    <oc r="BE414">
      <f>ROW()</f>
    </oc>
    <nc r="BE414">
      <f>ROW()</f>
    </nc>
  </rcc>
  <rcc rId="27164" sId="1">
    <oc r="BE415">
      <f>ROW()</f>
    </oc>
    <nc r="BE415">
      <f>ROW()</f>
    </nc>
  </rcc>
  <rcc rId="27165" sId="1">
    <oc r="BE416">
      <f>ROW()</f>
    </oc>
    <nc r="BE416">
      <f>ROW()</f>
    </nc>
  </rcc>
  <rcc rId="27166" sId="1">
    <oc r="BE417">
      <f>ROW()</f>
    </oc>
    <nc r="BE417">
      <f>ROW()</f>
    </nc>
  </rcc>
  <rcc rId="27167" sId="1">
    <oc r="BE418">
      <f>ROW()</f>
    </oc>
    <nc r="BE418">
      <f>ROW()</f>
    </nc>
  </rcc>
  <rcc rId="27168" sId="1">
    <oc r="BE419">
      <f>ROW()</f>
    </oc>
    <nc r="BE419">
      <f>ROW()</f>
    </nc>
  </rcc>
  <rcc rId="27169" sId="1">
    <oc r="BE420">
      <f>ROW()</f>
    </oc>
    <nc r="BE420">
      <f>ROW()</f>
    </nc>
  </rcc>
  <rcc rId="27170" sId="1">
    <oc r="BE421">
      <f>ROW()</f>
    </oc>
    <nc r="BE421">
      <f>ROW()</f>
    </nc>
  </rcc>
  <rcc rId="27171" sId="1">
    <oc r="BE422">
      <f>ROW()</f>
    </oc>
    <nc r="BE422">
      <f>ROW()</f>
    </nc>
  </rcc>
  <rcc rId="27172" sId="1">
    <oc r="BE423">
      <f>ROW()</f>
    </oc>
    <nc r="BE423">
      <f>ROW()</f>
    </nc>
  </rcc>
  <rcc rId="27173" sId="1">
    <oc r="BE424">
      <f>ROW()</f>
    </oc>
    <nc r="BE424">
      <f>ROW()</f>
    </nc>
  </rcc>
  <rcc rId="27174" sId="1">
    <oc r="BE425">
      <f>ROW()</f>
    </oc>
    <nc r="BE425">
      <f>ROW()</f>
    </nc>
  </rcc>
  <rcc rId="27175" sId="1">
    <oc r="BE426">
      <f>ROW()</f>
    </oc>
    <nc r="BE426">
      <f>ROW()</f>
    </nc>
  </rcc>
  <rcc rId="27176" sId="1">
    <oc r="BE427">
      <f>ROW()</f>
    </oc>
    <nc r="BE427">
      <f>ROW()</f>
    </nc>
  </rcc>
  <rcc rId="27177" sId="1">
    <oc r="BE428">
      <f>ROW()</f>
    </oc>
    <nc r="BE428">
      <f>ROW()</f>
    </nc>
  </rcc>
  <rcc rId="27178" sId="1">
    <oc r="BE429">
      <f>ROW()</f>
    </oc>
    <nc r="BE429">
      <f>ROW()</f>
    </nc>
  </rcc>
  <rcc rId="27179" sId="1">
    <oc r="BE430">
      <f>ROW()</f>
    </oc>
    <nc r="BE430">
      <f>ROW()</f>
    </nc>
  </rcc>
  <rcc rId="27180" sId="1">
    <oc r="BE431">
      <f>ROW()</f>
    </oc>
    <nc r="BE431">
      <f>ROW()</f>
    </nc>
  </rcc>
  <rcc rId="27181" sId="1">
    <oc r="BE432">
      <f>ROW()</f>
    </oc>
    <nc r="BE432">
      <f>ROW()</f>
    </nc>
  </rcc>
  <rcc rId="27182" sId="1">
    <oc r="BE433">
      <f>ROW()</f>
    </oc>
    <nc r="BE433">
      <f>ROW()</f>
    </nc>
  </rcc>
  <rcc rId="27183" sId="1">
    <oc r="BE434">
      <f>ROW()</f>
    </oc>
    <nc r="BE434">
      <f>ROW()</f>
    </nc>
  </rcc>
  <rcc rId="27184" sId="1">
    <oc r="BE435">
      <f>ROW()</f>
    </oc>
    <nc r="BE435">
      <f>ROW()</f>
    </nc>
  </rcc>
  <rcc rId="27185" sId="1">
    <oc r="BE436">
      <f>ROW()</f>
    </oc>
    <nc r="BE436">
      <f>ROW()</f>
    </nc>
  </rcc>
  <rcc rId="27186" sId="1">
    <oc r="BE437">
      <f>ROW()</f>
    </oc>
    <nc r="BE437">
      <f>ROW()</f>
    </nc>
  </rcc>
  <rcc rId="27187" sId="1">
    <oc r="BE438">
      <f>ROW()</f>
    </oc>
    <nc r="BE438">
      <f>ROW()</f>
    </nc>
  </rcc>
  <rcc rId="27188" sId="1">
    <oc r="BE439">
      <f>ROW()</f>
    </oc>
    <nc r="BE439">
      <f>ROW()</f>
    </nc>
  </rcc>
  <rcc rId="27189" sId="1">
    <oc r="BE440">
      <f>ROW()</f>
    </oc>
    <nc r="BE440">
      <f>ROW()</f>
    </nc>
  </rcc>
  <rcc rId="27190" sId="1">
    <oc r="BE441">
      <f>ROW()</f>
    </oc>
    <nc r="BE441">
      <f>ROW()</f>
    </nc>
  </rcc>
  <rcc rId="27191" sId="1">
    <oc r="BE442">
      <f>ROW()</f>
    </oc>
    <nc r="BE442">
      <f>ROW()</f>
    </nc>
  </rcc>
  <rcc rId="27192" sId="1">
    <oc r="BE443">
      <f>ROW()</f>
    </oc>
    <nc r="BE443">
      <f>ROW()</f>
    </nc>
  </rcc>
  <rcc rId="27193" sId="1">
    <oc r="BE444">
      <f>ROW()</f>
    </oc>
    <nc r="BE444">
      <f>ROW()</f>
    </nc>
  </rcc>
  <rcc rId="27194" sId="1">
    <oc r="BE445">
      <f>ROW()</f>
    </oc>
    <nc r="BE445">
      <f>ROW()</f>
    </nc>
  </rcc>
  <rcc rId="27195" sId="1">
    <oc r="BE446">
      <f>ROW()</f>
    </oc>
    <nc r="BE446">
      <f>ROW()</f>
    </nc>
  </rcc>
  <rcc rId="27196" sId="1">
    <oc r="BE447">
      <f>ROW()</f>
    </oc>
    <nc r="BE447">
      <f>ROW()</f>
    </nc>
  </rcc>
  <rcc rId="27197" sId="1">
    <oc r="BE448">
      <f>ROW()</f>
    </oc>
    <nc r="BE448">
      <f>ROW()</f>
    </nc>
  </rcc>
  <rcc rId="27198" sId="1">
    <oc r="BE449">
      <f>ROW()</f>
    </oc>
    <nc r="BE449">
      <f>ROW()</f>
    </nc>
  </rcc>
  <rcc rId="27199" sId="1">
    <oc r="BE450">
      <f>ROW()</f>
    </oc>
    <nc r="BE450">
      <f>ROW()</f>
    </nc>
  </rcc>
  <rcc rId="27200" sId="1">
    <oc r="BE451">
      <f>ROW()</f>
    </oc>
    <nc r="BE451">
      <f>ROW()</f>
    </nc>
  </rcc>
  <rcc rId="27201" sId="1">
    <oc r="BE452">
      <f>ROW()</f>
    </oc>
    <nc r="BE452">
      <f>ROW()</f>
    </nc>
  </rcc>
  <rcc rId="27202" sId="1">
    <oc r="BE453">
      <f>ROW()</f>
    </oc>
    <nc r="BE453">
      <f>ROW()</f>
    </nc>
  </rcc>
  <rcc rId="27203" sId="1">
    <oc r="BE454">
      <f>ROW()</f>
    </oc>
    <nc r="BE454">
      <f>ROW()</f>
    </nc>
  </rcc>
  <rcc rId="27204" sId="1">
    <oc r="BE455">
      <f>ROW()</f>
    </oc>
    <nc r="BE455">
      <f>ROW()</f>
    </nc>
  </rcc>
  <rcc rId="27205" sId="1">
    <oc r="BE456">
      <f>ROW()</f>
    </oc>
    <nc r="BE456">
      <f>ROW()</f>
    </nc>
  </rcc>
  <rcc rId="27206" sId="1">
    <oc r="BE457">
      <f>ROW()</f>
    </oc>
    <nc r="BE457">
      <f>ROW()</f>
    </nc>
  </rcc>
  <rcc rId="27207" sId="1">
    <oc r="BE458">
      <f>ROW()</f>
    </oc>
    <nc r="BE458">
      <f>ROW()</f>
    </nc>
  </rcc>
  <rcc rId="27208" sId="1">
    <oc r="BE459">
      <f>ROW()</f>
    </oc>
    <nc r="BE459">
      <f>ROW()</f>
    </nc>
  </rcc>
  <rcc rId="27209" sId="1">
    <oc r="BE460">
      <f>ROW()</f>
    </oc>
    <nc r="BE460">
      <f>ROW()</f>
    </nc>
  </rcc>
  <rcc rId="27210" sId="1">
    <oc r="BE461">
      <f>ROW()</f>
    </oc>
    <nc r="BE461">
      <f>ROW()</f>
    </nc>
  </rcc>
  <rcc rId="27211" sId="1">
    <oc r="BE462">
      <f>ROW()</f>
    </oc>
    <nc r="BE462">
      <f>ROW()</f>
    </nc>
  </rcc>
  <rcc rId="27212" sId="1">
    <oc r="BE463">
      <f>ROW()</f>
    </oc>
    <nc r="BE463">
      <f>ROW()</f>
    </nc>
  </rcc>
  <rcc rId="27213" sId="1">
    <oc r="BE464">
      <f>ROW()</f>
    </oc>
    <nc r="BE464">
      <f>ROW()</f>
    </nc>
  </rcc>
  <rcc rId="27214" sId="1">
    <oc r="BE465">
      <f>ROW()</f>
    </oc>
    <nc r="BE465">
      <f>ROW()</f>
    </nc>
  </rcc>
  <rcc rId="27215" sId="1">
    <oc r="BE466">
      <f>ROW()</f>
    </oc>
    <nc r="BE466">
      <f>ROW()</f>
    </nc>
  </rcc>
  <rcc rId="27216" sId="1">
    <oc r="BE467">
      <f>ROW()</f>
    </oc>
    <nc r="BE467">
      <f>ROW()</f>
    </nc>
  </rcc>
  <rcc rId="27217" sId="1">
    <oc r="BE468">
      <f>ROW()</f>
    </oc>
    <nc r="BE468">
      <f>ROW()</f>
    </nc>
  </rcc>
  <rcc rId="27218" sId="1">
    <oc r="BE469">
      <f>ROW()</f>
    </oc>
    <nc r="BE469">
      <f>ROW()</f>
    </nc>
  </rcc>
  <rcc rId="27219" sId="1">
    <oc r="BE470">
      <f>ROW()</f>
    </oc>
    <nc r="BE470">
      <f>ROW()</f>
    </nc>
  </rcc>
  <rcc rId="27220" sId="1">
    <oc r="BE471">
      <f>ROW()</f>
    </oc>
    <nc r="BE471">
      <f>ROW()</f>
    </nc>
  </rcc>
  <rcc rId="27221" sId="1">
    <oc r="BE472">
      <f>ROW()</f>
    </oc>
    <nc r="BE472">
      <f>ROW()</f>
    </nc>
  </rcc>
  <rcc rId="27222" sId="1">
    <oc r="BE473">
      <f>ROW()</f>
    </oc>
    <nc r="BE473">
      <f>ROW()</f>
    </nc>
  </rcc>
  <rcc rId="27223" sId="1">
    <oc r="BE474">
      <f>ROW()</f>
    </oc>
    <nc r="BE474">
      <f>ROW()</f>
    </nc>
  </rcc>
  <rcc rId="27224" sId="1">
    <oc r="BE475">
      <f>ROW()</f>
    </oc>
    <nc r="BE475">
      <f>ROW()</f>
    </nc>
  </rcc>
  <rcc rId="27225" sId="1">
    <oc r="BE476">
      <f>ROW()</f>
    </oc>
    <nc r="BE476">
      <f>ROW()</f>
    </nc>
  </rcc>
  <rcc rId="27226" sId="1">
    <oc r="BE477">
      <f>ROW()</f>
    </oc>
    <nc r="BE477">
      <f>ROW()</f>
    </nc>
  </rcc>
  <rcc rId="27227" sId="1">
    <oc r="BE478">
      <f>ROW()</f>
    </oc>
    <nc r="BE478">
      <f>ROW()</f>
    </nc>
  </rcc>
  <rcc rId="27228" sId="1">
    <oc r="BE479">
      <f>ROW()</f>
    </oc>
    <nc r="BE479">
      <f>ROW()</f>
    </nc>
  </rcc>
  <rcc rId="27229" sId="1">
    <oc r="BE480">
      <f>ROW()</f>
    </oc>
    <nc r="BE480">
      <f>ROW()</f>
    </nc>
  </rcc>
  <rcc rId="27230" sId="1">
    <oc r="BE481">
      <f>ROW()</f>
    </oc>
    <nc r="BE481">
      <f>ROW()</f>
    </nc>
  </rcc>
  <rcc rId="27231" sId="1">
    <oc r="BE482">
      <f>ROW()</f>
    </oc>
    <nc r="BE482">
      <f>ROW()</f>
    </nc>
  </rcc>
  <rcc rId="27232" sId="1">
    <oc r="BE483">
      <f>ROW()</f>
    </oc>
    <nc r="BE483">
      <f>ROW()</f>
    </nc>
  </rcc>
  <rcc rId="27233" sId="1">
    <oc r="BE484">
      <f>ROW()</f>
    </oc>
    <nc r="BE484">
      <f>ROW()</f>
    </nc>
  </rcc>
  <rcc rId="27234" sId="1">
    <oc r="BE485">
      <f>ROW()</f>
    </oc>
    <nc r="BE485">
      <f>ROW()</f>
    </nc>
  </rcc>
  <rcc rId="27235" sId="1">
    <oc r="BE486">
      <f>ROW()</f>
    </oc>
    <nc r="BE486">
      <f>ROW()</f>
    </nc>
  </rcc>
  <rcc rId="27236" sId="1">
    <oc r="BE487">
      <f>ROW()</f>
    </oc>
    <nc r="BE487">
      <f>ROW()</f>
    </nc>
  </rcc>
  <rcc rId="27237" sId="1">
    <oc r="BE488">
      <f>ROW()</f>
    </oc>
    <nc r="BE488">
      <f>ROW()</f>
    </nc>
  </rcc>
  <rcc rId="27238" sId="1">
    <oc r="BE489">
      <f>ROW()</f>
    </oc>
    <nc r="BE489">
      <f>ROW()</f>
    </nc>
  </rcc>
  <rcc rId="27239" sId="1">
    <oc r="BE490">
      <f>ROW()</f>
    </oc>
    <nc r="BE490">
      <f>ROW()</f>
    </nc>
  </rcc>
  <rcc rId="27240" sId="1">
    <oc r="BE491">
      <f>ROW()</f>
    </oc>
    <nc r="BE491">
      <f>ROW()</f>
    </nc>
  </rcc>
  <rcc rId="27241" sId="1">
    <oc r="BE492">
      <f>ROW()</f>
    </oc>
    <nc r="BE492">
      <f>ROW()</f>
    </nc>
  </rcc>
  <rcc rId="27242" sId="1">
    <oc r="BE493">
      <f>ROW()</f>
    </oc>
    <nc r="BE493">
      <f>ROW()</f>
    </nc>
  </rcc>
  <rcc rId="27243" sId="1">
    <oc r="BE494">
      <f>ROW()</f>
    </oc>
    <nc r="BE494">
      <f>ROW()</f>
    </nc>
  </rcc>
  <rcc rId="27244" sId="1">
    <oc r="BE495">
      <f>ROW()</f>
    </oc>
    <nc r="BE495">
      <f>ROW()</f>
    </nc>
  </rcc>
  <rcc rId="27245" sId="1">
    <oc r="BE496">
      <f>ROW()</f>
    </oc>
    <nc r="BE496">
      <f>ROW()</f>
    </nc>
  </rcc>
  <rcc rId="27246" sId="1">
    <oc r="BE497">
      <f>ROW()</f>
    </oc>
    <nc r="BE497">
      <f>ROW()</f>
    </nc>
  </rcc>
  <rcc rId="27247" sId="1">
    <oc r="BE498">
      <f>ROW()</f>
    </oc>
    <nc r="BE498">
      <f>ROW()</f>
    </nc>
  </rcc>
  <rcc rId="27248" sId="1">
    <oc r="BE499">
      <f>ROW()</f>
    </oc>
    <nc r="BE499">
      <f>ROW()</f>
    </nc>
  </rcc>
  <rcc rId="27249" sId="1">
    <oc r="BE500">
      <f>ROW()</f>
    </oc>
    <nc r="BE500">
      <f>ROW()</f>
    </nc>
  </rcc>
  <rcc rId="27250" sId="1">
    <oc r="BE501">
      <f>ROW()</f>
    </oc>
    <nc r="BE501">
      <f>ROW()</f>
    </nc>
  </rcc>
  <rcc rId="27251" sId="1">
    <oc r="BE502">
      <f>ROW()</f>
    </oc>
    <nc r="BE502">
      <f>ROW()</f>
    </nc>
  </rcc>
  <rcc rId="27252" sId="1">
    <oc r="BE503">
      <f>ROW()</f>
    </oc>
    <nc r="BE503">
      <f>ROW()</f>
    </nc>
  </rcc>
  <rcc rId="27253" sId="1">
    <oc r="BE504">
      <f>ROW()</f>
    </oc>
    <nc r="BE504">
      <f>ROW()</f>
    </nc>
  </rcc>
  <rcc rId="27254" sId="1">
    <oc r="BE505">
      <f>ROW()</f>
    </oc>
    <nc r="BE505">
      <f>ROW()</f>
    </nc>
  </rcc>
  <rcc rId="27255" sId="1">
    <oc r="BE506">
      <f>ROW()</f>
    </oc>
    <nc r="BE506">
      <f>ROW()</f>
    </nc>
  </rcc>
  <rcc rId="27256" sId="1">
    <oc r="BE507">
      <f>ROW()</f>
    </oc>
    <nc r="BE507">
      <f>ROW()</f>
    </nc>
  </rcc>
  <rcc rId="27257" sId="1">
    <oc r="BE508">
      <f>ROW()</f>
    </oc>
    <nc r="BE508">
      <f>ROW()</f>
    </nc>
  </rcc>
  <rcc rId="27258" sId="1">
    <oc r="BE509">
      <f>ROW()</f>
    </oc>
    <nc r="BE509">
      <f>ROW()</f>
    </nc>
  </rcc>
  <rcc rId="27259" sId="1">
    <oc r="BE510">
      <f>ROW()</f>
    </oc>
    <nc r="BE510">
      <f>ROW()</f>
    </nc>
  </rcc>
  <rcc rId="27260" sId="1">
    <oc r="BE511">
      <f>ROW()</f>
    </oc>
    <nc r="BE511">
      <f>ROW()</f>
    </nc>
  </rcc>
  <rcc rId="27261" sId="1">
    <oc r="BE512">
      <f>ROW()</f>
    </oc>
    <nc r="BE512">
      <f>ROW()</f>
    </nc>
  </rcc>
  <rcc rId="27262" sId="1">
    <oc r="BE513">
      <f>ROW()</f>
    </oc>
    <nc r="BE513">
      <f>ROW()</f>
    </nc>
  </rcc>
  <rcc rId="27263" sId="1">
    <oc r="BE514">
      <f>ROW()</f>
    </oc>
    <nc r="BE514">
      <f>ROW()</f>
    </nc>
  </rcc>
  <rcc rId="27264" sId="1">
    <oc r="BE515">
      <f>ROW()</f>
    </oc>
    <nc r="BE515">
      <f>ROW()</f>
    </nc>
  </rcc>
  <rcc rId="27265" sId="1">
    <oc r="BE516">
      <f>ROW()</f>
    </oc>
    <nc r="BE516">
      <f>ROW()</f>
    </nc>
  </rcc>
  <rcc rId="27266" sId="1">
    <oc r="BE517">
      <f>ROW()</f>
    </oc>
    <nc r="BE517">
      <f>ROW()</f>
    </nc>
  </rcc>
  <rcc rId="27267" sId="1">
    <oc r="BE518">
      <f>ROW()</f>
    </oc>
    <nc r="BE518">
      <f>ROW()</f>
    </nc>
  </rcc>
  <rcc rId="27268" sId="1">
    <oc r="BE519">
      <f>ROW()</f>
    </oc>
    <nc r="BE519">
      <f>ROW()</f>
    </nc>
  </rcc>
  <rcc rId="27269" sId="1">
    <oc r="BE520">
      <f>ROW()</f>
    </oc>
    <nc r="BE520">
      <f>ROW()</f>
    </nc>
  </rcc>
  <rcc rId="27270" sId="1">
    <oc r="BE521">
      <f>ROW()</f>
    </oc>
    <nc r="BE521">
      <f>ROW()</f>
    </nc>
  </rcc>
  <rcc rId="27271" sId="1">
    <oc r="BE522">
      <f>ROW()</f>
    </oc>
    <nc r="BE522">
      <f>ROW()</f>
    </nc>
  </rcc>
  <rcc rId="27272" sId="1">
    <oc r="BE523">
      <f>ROW()</f>
    </oc>
    <nc r="BE523">
      <f>ROW()</f>
    </nc>
  </rcc>
  <rcc rId="27273" sId="1">
    <oc r="BE524">
      <f>ROW()</f>
    </oc>
    <nc r="BE524">
      <f>ROW()</f>
    </nc>
  </rcc>
  <rcc rId="27274" sId="1">
    <oc r="BE525">
      <f>ROW()</f>
    </oc>
    <nc r="BE525">
      <f>ROW()</f>
    </nc>
  </rcc>
  <rcc rId="27275" sId="1">
    <oc r="BE526">
      <f>ROW()</f>
    </oc>
    <nc r="BE526">
      <f>ROW()</f>
    </nc>
  </rcc>
  <rcc rId="27276" sId="1">
    <oc r="BE527">
      <f>ROW()</f>
    </oc>
    <nc r="BE527">
      <f>ROW()</f>
    </nc>
  </rcc>
  <rcc rId="27277" sId="1">
    <oc r="BE528">
      <f>ROW()</f>
    </oc>
    <nc r="BE528">
      <f>ROW()</f>
    </nc>
  </rcc>
  <rcc rId="27278" sId="1">
    <oc r="BE529">
      <f>ROW()</f>
    </oc>
    <nc r="BE529">
      <f>ROW()</f>
    </nc>
  </rcc>
  <rcc rId="27279" sId="1">
    <oc r="BE530">
      <f>ROW()</f>
    </oc>
    <nc r="BE530">
      <f>ROW()</f>
    </nc>
  </rcc>
  <rcc rId="27280" sId="1">
    <oc r="BE531">
      <f>ROW()</f>
    </oc>
    <nc r="BE531">
      <f>ROW()</f>
    </nc>
  </rcc>
  <rcc rId="27281" sId="1">
    <oc r="BE532">
      <f>ROW()</f>
    </oc>
    <nc r="BE532">
      <f>ROW()</f>
    </nc>
  </rcc>
  <rcc rId="27282" sId="1">
    <oc r="BE533">
      <f>ROW()</f>
    </oc>
    <nc r="BE533">
      <f>ROW()</f>
    </nc>
  </rcc>
  <rcc rId="27283" sId="1">
    <oc r="BE534">
      <f>ROW()</f>
    </oc>
    <nc r="BE534">
      <f>ROW()</f>
    </nc>
  </rcc>
  <rcc rId="27284" sId="1">
    <oc r="BE535">
      <f>ROW()</f>
    </oc>
    <nc r="BE535">
      <f>ROW()</f>
    </nc>
  </rcc>
  <rcc rId="27285" sId="1">
    <oc r="BE536">
      <f>ROW()</f>
    </oc>
    <nc r="BE536">
      <f>ROW()</f>
    </nc>
  </rcc>
  <rcc rId="27286" sId="1">
    <oc r="BE537">
      <f>ROW()</f>
    </oc>
    <nc r="BE537">
      <f>ROW()</f>
    </nc>
  </rcc>
  <rcc rId="27287" sId="1">
    <oc r="BE538">
      <f>ROW()</f>
    </oc>
    <nc r="BE538">
      <f>ROW()</f>
    </nc>
  </rcc>
  <rcc rId="27288" sId="1">
    <oc r="BE539">
      <f>ROW()</f>
    </oc>
    <nc r="BE539">
      <f>ROW()</f>
    </nc>
  </rcc>
  <rcc rId="27289" sId="1">
    <oc r="BE540">
      <f>ROW()</f>
    </oc>
    <nc r="BE540">
      <f>ROW()</f>
    </nc>
  </rcc>
  <rcc rId="27290" sId="1">
    <oc r="BE541">
      <f>ROW()</f>
    </oc>
    <nc r="BE541">
      <f>ROW()</f>
    </nc>
  </rcc>
  <rcc rId="27291" sId="1">
    <oc r="BE542">
      <f>ROW()</f>
    </oc>
    <nc r="BE542">
      <f>ROW()</f>
    </nc>
  </rcc>
  <rcc rId="27292" sId="1">
    <oc r="BE543">
      <f>ROW()</f>
    </oc>
    <nc r="BE543">
      <f>ROW()</f>
    </nc>
  </rcc>
  <rcc rId="27293" sId="1">
    <oc r="BE544">
      <f>ROW()</f>
    </oc>
    <nc r="BE544">
      <f>ROW()</f>
    </nc>
  </rcc>
  <rcc rId="27294" sId="1">
    <oc r="BE545">
      <f>ROW()</f>
    </oc>
    <nc r="BE545">
      <f>ROW()</f>
    </nc>
  </rcc>
  <rcc rId="27295" sId="1">
    <oc r="BE546">
      <f>ROW()</f>
    </oc>
    <nc r="BE546">
      <f>ROW()</f>
    </nc>
  </rcc>
  <rcc rId="27296" sId="1">
    <oc r="BE547">
      <f>ROW()</f>
    </oc>
    <nc r="BE547">
      <f>ROW()</f>
    </nc>
  </rcc>
  <rcc rId="27297" sId="1">
    <oc r="BE548">
      <f>ROW()</f>
    </oc>
    <nc r="BE548">
      <f>ROW()</f>
    </nc>
  </rcc>
  <rcc rId="27298" sId="1">
    <oc r="BE549">
      <f>ROW()</f>
    </oc>
    <nc r="BE549">
      <f>ROW()</f>
    </nc>
  </rcc>
  <rcc rId="27299" sId="1">
    <oc r="BE550">
      <f>ROW()</f>
    </oc>
    <nc r="BE550">
      <f>ROW()</f>
    </nc>
  </rcc>
  <rcc rId="27300" sId="1">
    <oc r="BE551">
      <f>ROW()</f>
    </oc>
    <nc r="BE551">
      <f>ROW()</f>
    </nc>
  </rcc>
  <rcc rId="27301" sId="1">
    <oc r="BE552">
      <f>ROW()</f>
    </oc>
    <nc r="BE552">
      <f>ROW()</f>
    </nc>
  </rcc>
  <rcc rId="27302" sId="1">
    <oc r="BE553">
      <f>ROW()</f>
    </oc>
    <nc r="BE553">
      <f>ROW()</f>
    </nc>
  </rcc>
  <rcc rId="27303" sId="1">
    <oc r="BE554">
      <f>ROW()</f>
    </oc>
    <nc r="BE554">
      <f>ROW()</f>
    </nc>
  </rcc>
  <rcc rId="27304" sId="1">
    <oc r="BE555">
      <f>ROW()</f>
    </oc>
    <nc r="BE555">
      <f>ROW()</f>
    </nc>
  </rcc>
  <rcc rId="27305" sId="1">
    <oc r="BE556">
      <f>ROW()</f>
    </oc>
    <nc r="BE556">
      <f>ROW()</f>
    </nc>
  </rcc>
  <rcc rId="27306" sId="1">
    <oc r="BE557">
      <f>ROW()</f>
    </oc>
    <nc r="BE557">
      <f>ROW()</f>
    </nc>
  </rcc>
  <rcc rId="27307" sId="1">
    <oc r="BE558">
      <f>ROW()</f>
    </oc>
    <nc r="BE558">
      <f>ROW()</f>
    </nc>
  </rcc>
  <rcc rId="27308" sId="1">
    <oc r="BE559">
      <f>ROW()</f>
    </oc>
    <nc r="BE559">
      <f>ROW()</f>
    </nc>
  </rcc>
  <rcc rId="27309" sId="1">
    <oc r="BE560">
      <f>ROW()</f>
    </oc>
    <nc r="BE560">
      <f>ROW()</f>
    </nc>
  </rcc>
  <rcc rId="27310" sId="1">
    <oc r="BE561">
      <f>ROW()</f>
    </oc>
    <nc r="BE561">
      <f>ROW()</f>
    </nc>
  </rcc>
  <rcc rId="27311" sId="1">
    <oc r="BE562">
      <f>ROW()</f>
    </oc>
    <nc r="BE562">
      <f>ROW()</f>
    </nc>
  </rcc>
  <rcc rId="27312" sId="1">
    <oc r="BE563">
      <f>ROW()</f>
    </oc>
    <nc r="BE563">
      <f>ROW()</f>
    </nc>
  </rcc>
  <rcc rId="27313" sId="1">
    <oc r="BE564">
      <f>ROW()</f>
    </oc>
    <nc r="BE564">
      <f>ROW()</f>
    </nc>
  </rcc>
  <rcc rId="27314" sId="1">
    <oc r="BE565">
      <f>ROW()</f>
    </oc>
    <nc r="BE565">
      <f>ROW()</f>
    </nc>
  </rcc>
  <rcc rId="27315" sId="1">
    <oc r="BE566">
      <f>ROW()</f>
    </oc>
    <nc r="BE566">
      <f>ROW()</f>
    </nc>
  </rcc>
  <rcc rId="27316" sId="1">
    <oc r="BE567">
      <f>ROW()</f>
    </oc>
    <nc r="BE567">
      <f>ROW()</f>
    </nc>
  </rcc>
  <rcc rId="27317" sId="1">
    <oc r="BE568">
      <f>ROW()</f>
    </oc>
    <nc r="BE568">
      <f>ROW()</f>
    </nc>
  </rcc>
  <rcc rId="27318" sId="1">
    <oc r="BE569">
      <f>ROW()</f>
    </oc>
    <nc r="BE569">
      <f>ROW()</f>
    </nc>
  </rcc>
  <rcc rId="27319" sId="1">
    <oc r="BE570">
      <f>ROW()</f>
    </oc>
    <nc r="BE570">
      <f>ROW()</f>
    </nc>
  </rcc>
  <rcc rId="27320" sId="1">
    <oc r="BE571">
      <f>ROW()</f>
    </oc>
    <nc r="BE571">
      <f>ROW()</f>
    </nc>
  </rcc>
  <rcc rId="27321" sId="1">
    <oc r="BE572">
      <f>ROW()</f>
    </oc>
    <nc r="BE572">
      <f>ROW()</f>
    </nc>
  </rcc>
  <rcc rId="27322" sId="1">
    <oc r="BE573">
      <f>ROW()</f>
    </oc>
    <nc r="BE573">
      <f>ROW()</f>
    </nc>
  </rcc>
  <rcc rId="27323" sId="1">
    <oc r="BE574">
      <f>ROW()</f>
    </oc>
    <nc r="BE574">
      <f>ROW()</f>
    </nc>
  </rcc>
  <rcc rId="27324" sId="1">
    <oc r="BE575">
      <f>ROW()</f>
    </oc>
    <nc r="BE575">
      <f>ROW()</f>
    </nc>
  </rcc>
  <rcc rId="27325" sId="1">
    <oc r="BE576">
      <f>ROW()</f>
    </oc>
    <nc r="BE576">
      <f>ROW()</f>
    </nc>
  </rcc>
  <rcc rId="27326" sId="1">
    <oc r="BE577">
      <f>ROW()</f>
    </oc>
    <nc r="BE577">
      <f>ROW()</f>
    </nc>
  </rcc>
  <rcc rId="27327" sId="1">
    <oc r="BE578">
      <f>ROW()</f>
    </oc>
    <nc r="BE578">
      <f>ROW()</f>
    </nc>
  </rcc>
  <rcc rId="27328" sId="1">
    <oc r="BE579">
      <f>ROW()</f>
    </oc>
    <nc r="BE579">
      <f>ROW()</f>
    </nc>
  </rcc>
  <rcc rId="27329" sId="1">
    <oc r="BE580">
      <f>ROW()</f>
    </oc>
    <nc r="BE580">
      <f>ROW()</f>
    </nc>
  </rcc>
  <rcc rId="27330" sId="1">
    <oc r="BE581">
      <f>ROW()</f>
    </oc>
    <nc r="BE581">
      <f>ROW()</f>
    </nc>
  </rcc>
  <rcc rId="27331" sId="1">
    <oc r="BE582">
      <f>ROW()</f>
    </oc>
    <nc r="BE582">
      <f>ROW()</f>
    </nc>
  </rcc>
  <rcc rId="27332" sId="1">
    <oc r="BE583">
      <f>ROW()</f>
    </oc>
    <nc r="BE583">
      <f>ROW()</f>
    </nc>
  </rcc>
  <rcc rId="27333" sId="1">
    <oc r="BE584">
      <f>ROW()</f>
    </oc>
    <nc r="BE584">
      <f>ROW()</f>
    </nc>
  </rcc>
  <rcc rId="27334" sId="1">
    <oc r="BE585">
      <f>ROW()</f>
    </oc>
    <nc r="BE585">
      <f>ROW()</f>
    </nc>
  </rcc>
  <rcc rId="27335" sId="1">
    <oc r="BE586">
      <f>ROW()</f>
    </oc>
    <nc r="BE586">
      <f>ROW()</f>
    </nc>
  </rcc>
  <rcc rId="27336" sId="1">
    <oc r="BE587">
      <f>ROW()</f>
    </oc>
    <nc r="BE587">
      <f>ROW()</f>
    </nc>
  </rcc>
  <rcc rId="27337" sId="1">
    <oc r="BE588">
      <f>ROW()</f>
    </oc>
    <nc r="BE588">
      <f>ROW()</f>
    </nc>
  </rcc>
  <rcc rId="27338" sId="1">
    <oc r="BE589">
      <f>ROW()</f>
    </oc>
    <nc r="BE589">
      <f>ROW()</f>
    </nc>
  </rcc>
  <rcc rId="27339" sId="1">
    <oc r="BE590">
      <f>ROW()</f>
    </oc>
    <nc r="BE590">
      <f>ROW()</f>
    </nc>
  </rcc>
  <rcc rId="27340" sId="1">
    <oc r="BE591">
      <f>ROW()</f>
    </oc>
    <nc r="BE591">
      <f>ROW()</f>
    </nc>
  </rcc>
  <rcc rId="27341" sId="1">
    <oc r="BE592">
      <f>ROW()</f>
    </oc>
    <nc r="BE592">
      <f>ROW()</f>
    </nc>
  </rcc>
  <rcc rId="27342" sId="1">
    <oc r="BE593">
      <f>ROW()</f>
    </oc>
    <nc r="BE593">
      <f>ROW()</f>
    </nc>
  </rcc>
  <rcc rId="27343" sId="1">
    <oc r="BE594">
      <f>ROW()</f>
    </oc>
    <nc r="BE594">
      <f>ROW()</f>
    </nc>
  </rcc>
  <rcc rId="27344" sId="1">
    <oc r="BE595">
      <f>ROW()</f>
    </oc>
    <nc r="BE595">
      <f>ROW()</f>
    </nc>
  </rcc>
  <rcc rId="27345" sId="1">
    <oc r="BE596">
      <f>ROW()</f>
    </oc>
    <nc r="BE596">
      <f>ROW()</f>
    </nc>
  </rcc>
  <rcc rId="27346" sId="1">
    <oc r="BE597">
      <f>ROW()</f>
    </oc>
    <nc r="BE597">
      <f>ROW()</f>
    </nc>
  </rcc>
  <rcc rId="27347" sId="1">
    <oc r="BE598">
      <f>ROW()</f>
    </oc>
    <nc r="BE598">
      <f>ROW()</f>
    </nc>
  </rcc>
  <rcc rId="27348" sId="1">
    <oc r="BE599">
      <f>ROW()</f>
    </oc>
    <nc r="BE599">
      <f>ROW()</f>
    </nc>
  </rcc>
  <rcc rId="27349" sId="1">
    <oc r="BE600">
      <f>ROW()</f>
    </oc>
    <nc r="BE600">
      <f>ROW()</f>
    </nc>
  </rcc>
  <rcc rId="27350" sId="1">
    <oc r="BE601">
      <f>ROW()</f>
    </oc>
    <nc r="BE601">
      <f>ROW()</f>
    </nc>
  </rcc>
  <rcc rId="27351" sId="1">
    <oc r="BE602">
      <f>ROW()</f>
    </oc>
    <nc r="BE602">
      <f>ROW()</f>
    </nc>
  </rcc>
  <rcc rId="27352" sId="1">
    <oc r="BE603">
      <f>ROW()</f>
    </oc>
    <nc r="BE603">
      <f>ROW()</f>
    </nc>
  </rcc>
  <rcc rId="27353" sId="1">
    <oc r="BE604">
      <f>ROW()</f>
    </oc>
    <nc r="BE604">
      <f>ROW()</f>
    </nc>
  </rcc>
  <rcc rId="27354" sId="1">
    <oc r="BE605">
      <f>ROW()</f>
    </oc>
    <nc r="BE605">
      <f>ROW()</f>
    </nc>
  </rcc>
  <rcc rId="27355" sId="1">
    <oc r="BE606">
      <f>ROW()</f>
    </oc>
    <nc r="BE606">
      <f>ROW()</f>
    </nc>
  </rcc>
  <rcc rId="27356" sId="1">
    <oc r="BE607">
      <f>ROW()</f>
    </oc>
    <nc r="BE607">
      <f>ROW()</f>
    </nc>
  </rcc>
  <rcc rId="27357" sId="1">
    <oc r="BE608">
      <f>ROW()</f>
    </oc>
    <nc r="BE608">
      <f>ROW()</f>
    </nc>
  </rcc>
  <rcc rId="27358" sId="1">
    <oc r="BE609">
      <f>ROW()</f>
    </oc>
    <nc r="BE609">
      <f>ROW()</f>
    </nc>
  </rcc>
  <rcc rId="27359" sId="1">
    <oc r="BE610">
      <f>ROW()</f>
    </oc>
    <nc r="BE610">
      <f>ROW()</f>
    </nc>
  </rcc>
  <rcc rId="27360" sId="1">
    <oc r="BE611">
      <f>ROW()</f>
    </oc>
    <nc r="BE611">
      <f>ROW()</f>
    </nc>
  </rcc>
  <rcc rId="27361" sId="1">
    <oc r="BE612">
      <f>ROW()</f>
    </oc>
    <nc r="BE612">
      <f>ROW()</f>
    </nc>
  </rcc>
  <rcc rId="27362" sId="1">
    <oc r="BE613">
      <f>ROW()</f>
    </oc>
    <nc r="BE613">
      <f>ROW()</f>
    </nc>
  </rcc>
  <rcc rId="27363" sId="1">
    <oc r="BE614">
      <f>ROW()</f>
    </oc>
    <nc r="BE614">
      <f>ROW()</f>
    </nc>
  </rcc>
  <rcc rId="27364" sId="1">
    <oc r="BE615">
      <f>ROW()</f>
    </oc>
    <nc r="BE615">
      <f>ROW()</f>
    </nc>
  </rcc>
  <rcc rId="27365" sId="1">
    <oc r="BE616">
      <f>ROW()</f>
    </oc>
    <nc r="BE616">
      <f>ROW()</f>
    </nc>
  </rcc>
  <rcc rId="27366" sId="1">
    <oc r="BE617">
      <f>ROW()</f>
    </oc>
    <nc r="BE617">
      <f>ROW()</f>
    </nc>
  </rcc>
  <rcc rId="27367" sId="1">
    <oc r="BE618">
      <f>ROW()</f>
    </oc>
    <nc r="BE618">
      <f>ROW()</f>
    </nc>
  </rcc>
  <rcc rId="27368" sId="1">
    <oc r="BE619">
      <f>ROW()</f>
    </oc>
    <nc r="BE619">
      <f>ROW()</f>
    </nc>
  </rcc>
  <rcc rId="27369" sId="1">
    <oc r="BE620">
      <f>ROW()</f>
    </oc>
    <nc r="BE620">
      <f>ROW()</f>
    </nc>
  </rcc>
  <rcc rId="27370" sId="1">
    <oc r="BE621">
      <f>ROW()</f>
    </oc>
    <nc r="BE621">
      <f>ROW()</f>
    </nc>
  </rcc>
  <rcc rId="27371" sId="1">
    <oc r="BE622">
      <f>ROW()</f>
    </oc>
    <nc r="BE622">
      <f>ROW()</f>
    </nc>
  </rcc>
  <rcc rId="27372" sId="1">
    <oc r="BE623">
      <f>ROW()</f>
    </oc>
    <nc r="BE623">
      <f>ROW()</f>
    </nc>
  </rcc>
  <rcc rId="27373" sId="1">
    <oc r="BE624">
      <f>ROW()</f>
    </oc>
    <nc r="BE624">
      <f>ROW()</f>
    </nc>
  </rcc>
  <rcc rId="27374" sId="1">
    <oc r="BE625">
      <f>ROW()</f>
    </oc>
    <nc r="BE625">
      <f>ROW()</f>
    </nc>
  </rcc>
  <rcc rId="27375" sId="1">
    <oc r="BE626">
      <f>ROW()</f>
    </oc>
    <nc r="BE626">
      <f>ROW()</f>
    </nc>
  </rcc>
  <rcc rId="27376" sId="1">
    <oc r="BE627">
      <f>ROW()</f>
    </oc>
    <nc r="BE627">
      <f>ROW()</f>
    </nc>
  </rcc>
  <rcc rId="27377" sId="1">
    <oc r="BE628">
      <f>ROW()</f>
    </oc>
    <nc r="BE628">
      <f>ROW()</f>
    </nc>
  </rcc>
  <rcc rId="27378" sId="1">
    <oc r="BE629">
      <f>ROW()</f>
    </oc>
    <nc r="BE629">
      <f>ROW()</f>
    </nc>
  </rcc>
  <rcc rId="27379" sId="1">
    <oc r="BE630">
      <f>ROW()</f>
    </oc>
    <nc r="BE630">
      <f>ROW()</f>
    </nc>
  </rcc>
  <rcc rId="27380" sId="1">
    <oc r="BE631">
      <f>ROW()</f>
    </oc>
    <nc r="BE631">
      <f>ROW()</f>
    </nc>
  </rcc>
  <rcc rId="27381" sId="1">
    <oc r="BE632">
      <f>ROW()</f>
    </oc>
    <nc r="BE632">
      <f>ROW()</f>
    </nc>
  </rcc>
  <rcc rId="27382" sId="1">
    <oc r="BE633">
      <f>ROW()</f>
    </oc>
    <nc r="BE633">
      <f>ROW()</f>
    </nc>
  </rcc>
  <rcc rId="27383" sId="1">
    <oc r="BE634">
      <f>ROW()</f>
    </oc>
    <nc r="BE634">
      <f>ROW()</f>
    </nc>
  </rcc>
  <rcc rId="27384" sId="1">
    <oc r="BE635">
      <f>ROW()</f>
    </oc>
    <nc r="BE635">
      <f>ROW()</f>
    </nc>
  </rcc>
  <rcc rId="27385" sId="1">
    <oc r="BE636">
      <f>ROW()</f>
    </oc>
    <nc r="BE636">
      <f>ROW()</f>
    </nc>
  </rcc>
  <rcc rId="27386" sId="1">
    <oc r="BE637">
      <f>ROW()</f>
    </oc>
    <nc r="BE637">
      <f>ROW()</f>
    </nc>
  </rcc>
  <rcc rId="27387" sId="1">
    <oc r="BE638">
      <f>ROW()</f>
    </oc>
    <nc r="BE638">
      <f>ROW()</f>
    </nc>
  </rcc>
  <rcc rId="27388" sId="1">
    <oc r="BE639">
      <f>ROW()</f>
    </oc>
    <nc r="BE639">
      <f>ROW()</f>
    </nc>
  </rcc>
  <rcc rId="27389" sId="1">
    <oc r="BE640">
      <f>ROW()</f>
    </oc>
    <nc r="BE640">
      <f>ROW()</f>
    </nc>
  </rcc>
  <rcc rId="27390" sId="1">
    <oc r="BE641">
      <f>ROW()</f>
    </oc>
    <nc r="BE641">
      <f>ROW()</f>
    </nc>
  </rcc>
  <rcc rId="27391" sId="1">
    <oc r="BE642">
      <f>ROW()</f>
    </oc>
    <nc r="BE642">
      <f>ROW()</f>
    </nc>
  </rcc>
  <rcc rId="27392" sId="1">
    <oc r="BE643">
      <f>ROW()</f>
    </oc>
    <nc r="BE643">
      <f>ROW()</f>
    </nc>
  </rcc>
  <rcc rId="27393" sId="1">
    <oc r="BE644">
      <f>ROW()</f>
    </oc>
    <nc r="BE644">
      <f>ROW()</f>
    </nc>
  </rcc>
  <rcc rId="27394" sId="1">
    <oc r="BE645">
      <f>ROW()</f>
    </oc>
    <nc r="BE645">
      <f>ROW()</f>
    </nc>
  </rcc>
  <rcc rId="27395" sId="1">
    <oc r="BE646">
      <f>ROW()</f>
    </oc>
    <nc r="BE646">
      <f>ROW()</f>
    </nc>
  </rcc>
  <rcc rId="27396" sId="1">
    <oc r="BE647">
      <f>ROW()</f>
    </oc>
    <nc r="BE647">
      <f>ROW()</f>
    </nc>
  </rcc>
  <rcc rId="27397" sId="1">
    <oc r="BE648">
      <f>ROW()</f>
    </oc>
    <nc r="BE648">
      <f>ROW()</f>
    </nc>
  </rcc>
  <rcc rId="27398" sId="1">
    <oc r="BE649">
      <f>ROW()</f>
    </oc>
    <nc r="BE649">
      <f>ROW()</f>
    </nc>
  </rcc>
  <rcc rId="27399" sId="1">
    <oc r="BE650">
      <f>ROW()</f>
    </oc>
    <nc r="BE650">
      <f>ROW()</f>
    </nc>
  </rcc>
  <rcc rId="27400" sId="1">
    <oc r="BE651">
      <f>ROW()</f>
    </oc>
    <nc r="BE651">
      <f>ROW()</f>
    </nc>
  </rcc>
  <rcc rId="27401" sId="1">
    <oc r="BE652">
      <f>ROW()</f>
    </oc>
    <nc r="BE652">
      <f>ROW()</f>
    </nc>
  </rcc>
  <rcc rId="27402" sId="1">
    <oc r="BE653">
      <f>ROW()</f>
    </oc>
    <nc r="BE653">
      <f>ROW()</f>
    </nc>
  </rcc>
  <rcc rId="27403" sId="1">
    <oc r="BE654">
      <f>ROW()</f>
    </oc>
    <nc r="BE654">
      <f>ROW()</f>
    </nc>
  </rcc>
  <rcc rId="27404" sId="1">
    <oc r="BE655">
      <f>ROW()</f>
    </oc>
    <nc r="BE655">
      <f>ROW()</f>
    </nc>
  </rcc>
  <rcc rId="27405" sId="1">
    <oc r="BE656">
      <f>ROW()</f>
    </oc>
    <nc r="BE656">
      <f>ROW()</f>
    </nc>
  </rcc>
  <rcc rId="27406" sId="1">
    <oc r="BE657">
      <f>ROW()</f>
    </oc>
    <nc r="BE657">
      <f>ROW()</f>
    </nc>
  </rcc>
  <rcc rId="27407" sId="1">
    <oc r="BE658">
      <f>ROW()</f>
    </oc>
    <nc r="BE658">
      <f>ROW()</f>
    </nc>
  </rcc>
  <rcc rId="27408" sId="1">
    <oc r="BE659">
      <f>ROW()</f>
    </oc>
    <nc r="BE659">
      <f>ROW()</f>
    </nc>
  </rcc>
  <rcc rId="27409" sId="1">
    <oc r="BE660">
      <f>ROW()</f>
    </oc>
    <nc r="BE660">
      <f>ROW()</f>
    </nc>
  </rcc>
  <rcc rId="27410" sId="1">
    <oc r="BE661">
      <f>ROW()</f>
    </oc>
    <nc r="BE661">
      <f>ROW()</f>
    </nc>
  </rcc>
  <rcc rId="27411" sId="1">
    <oc r="BE662">
      <f>ROW()</f>
    </oc>
    <nc r="BE662">
      <f>ROW()</f>
    </nc>
  </rcc>
  <rcc rId="27412" sId="1">
    <oc r="BE663">
      <f>ROW()</f>
    </oc>
    <nc r="BE663">
      <f>ROW()</f>
    </nc>
  </rcc>
  <rcc rId="27413" sId="1">
    <oc r="BE664">
      <f>ROW()</f>
    </oc>
    <nc r="BE664">
      <f>ROW()</f>
    </nc>
  </rcc>
  <rcc rId="27414" sId="1">
    <oc r="BE665">
      <f>ROW()</f>
    </oc>
    <nc r="BE665">
      <f>ROW()</f>
    </nc>
  </rcc>
  <rcc rId="27415" sId="1">
    <oc r="BE666">
      <f>ROW()</f>
    </oc>
    <nc r="BE666">
      <f>ROW()</f>
    </nc>
  </rcc>
  <rcc rId="27416" sId="1">
    <oc r="BE667">
      <f>ROW()</f>
    </oc>
    <nc r="BE667">
      <f>ROW()</f>
    </nc>
  </rcc>
  <rcc rId="27417" sId="1">
    <oc r="BE668">
      <f>ROW()</f>
    </oc>
    <nc r="BE668">
      <f>ROW()</f>
    </nc>
  </rcc>
  <rcc rId="27418" sId="1">
    <oc r="BE669">
      <f>ROW()</f>
    </oc>
    <nc r="BE669">
      <f>ROW()</f>
    </nc>
  </rcc>
  <rcc rId="27419" sId="1">
    <oc r="BE670">
      <f>ROW()</f>
    </oc>
    <nc r="BE670">
      <f>ROW()</f>
    </nc>
  </rcc>
  <rcc rId="27420" sId="1">
    <oc r="BE671">
      <f>ROW()</f>
    </oc>
    <nc r="BE671">
      <f>ROW()</f>
    </nc>
  </rcc>
  <rcc rId="27421" sId="1">
    <oc r="BE672">
      <f>ROW()</f>
    </oc>
    <nc r="BE672">
      <f>ROW()</f>
    </nc>
  </rcc>
  <rcc rId="27422" sId="1">
    <oc r="BE673">
      <f>ROW()</f>
    </oc>
    <nc r="BE673">
      <f>ROW()</f>
    </nc>
  </rcc>
  <rcc rId="27423" sId="1">
    <oc r="BE674">
      <f>ROW()</f>
    </oc>
    <nc r="BE674">
      <f>ROW()</f>
    </nc>
  </rcc>
  <rcc rId="27424" sId="1">
    <oc r="BE675">
      <f>ROW()</f>
    </oc>
    <nc r="BE675">
      <f>ROW()</f>
    </nc>
  </rcc>
  <rcc rId="27425" sId="1">
    <oc r="BE676">
      <f>ROW()</f>
    </oc>
    <nc r="BE676">
      <f>ROW()</f>
    </nc>
  </rcc>
  <rcc rId="27426" sId="1">
    <oc r="BE677">
      <f>ROW()</f>
    </oc>
    <nc r="BE677">
      <f>ROW()</f>
    </nc>
  </rcc>
  <rcc rId="27427" sId="1">
    <oc r="BE678">
      <f>ROW()</f>
    </oc>
    <nc r="BE678">
      <f>ROW()</f>
    </nc>
  </rcc>
  <rcc rId="27428" sId="1">
    <oc r="BE679">
      <f>ROW()</f>
    </oc>
    <nc r="BE679">
      <f>ROW()</f>
    </nc>
  </rcc>
  <rcc rId="27429" sId="1">
    <oc r="BE680">
      <f>ROW()</f>
    </oc>
    <nc r="BE680">
      <f>ROW()</f>
    </nc>
  </rcc>
  <rcc rId="27430" sId="1">
    <oc r="BE681">
      <f>ROW()</f>
    </oc>
    <nc r="BE681">
      <f>ROW()</f>
    </nc>
  </rcc>
  <rcc rId="27431" sId="1">
    <oc r="BE682">
      <f>ROW()</f>
    </oc>
    <nc r="BE682">
      <f>ROW()</f>
    </nc>
  </rcc>
  <rcc rId="27432" sId="1">
    <oc r="BE683">
      <f>ROW()</f>
    </oc>
    <nc r="BE683">
      <f>ROW()</f>
    </nc>
  </rcc>
  <rcc rId="27433" sId="1">
    <oc r="BE684">
      <f>ROW()</f>
    </oc>
    <nc r="BE684">
      <f>ROW()</f>
    </nc>
  </rcc>
  <rcc rId="27434" sId="1">
    <oc r="BE685">
      <f>ROW()</f>
    </oc>
    <nc r="BE685">
      <f>ROW()</f>
    </nc>
  </rcc>
  <rcc rId="27435" sId="1">
    <oc r="BE686">
      <f>ROW()</f>
    </oc>
    <nc r="BE686">
      <f>ROW()</f>
    </nc>
  </rcc>
  <rcc rId="27436" sId="1">
    <oc r="BE687">
      <f>ROW()</f>
    </oc>
    <nc r="BE687">
      <f>ROW()</f>
    </nc>
  </rcc>
  <rcc rId="27437" sId="1">
    <oc r="BE688">
      <f>ROW()</f>
    </oc>
    <nc r="BE688">
      <f>ROW()</f>
    </nc>
  </rcc>
  <rcc rId="27438" sId="1">
    <oc r="BE689">
      <f>ROW()</f>
    </oc>
    <nc r="BE689">
      <f>ROW()</f>
    </nc>
  </rcc>
  <rcc rId="27439" sId="1">
    <oc r="BE690">
      <f>ROW()</f>
    </oc>
    <nc r="BE690">
      <f>ROW()</f>
    </nc>
  </rcc>
  <rcc rId="27440" sId="1">
    <oc r="BE691">
      <f>ROW()</f>
    </oc>
    <nc r="BE691">
      <f>ROW()</f>
    </nc>
  </rcc>
  <rcc rId="27441" sId="1">
    <oc r="BE692">
      <f>ROW()</f>
    </oc>
    <nc r="BE692">
      <f>ROW()</f>
    </nc>
  </rcc>
  <rcc rId="27442" sId="1">
    <oc r="BE693">
      <f>ROW()</f>
    </oc>
    <nc r="BE693">
      <f>ROW()</f>
    </nc>
  </rcc>
  <rcc rId="27443" sId="1">
    <oc r="BE694">
      <f>ROW()</f>
    </oc>
    <nc r="BE694">
      <f>ROW()</f>
    </nc>
  </rcc>
  <rcc rId="27444" sId="1">
    <oc r="BE695">
      <f>ROW()</f>
    </oc>
    <nc r="BE695">
      <f>ROW()</f>
    </nc>
  </rcc>
  <rcc rId="27445" sId="1">
    <oc r="BE696">
      <f>ROW()</f>
    </oc>
    <nc r="BE696">
      <f>ROW()</f>
    </nc>
  </rcc>
  <rcc rId="27446" sId="1">
    <oc r="BE697">
      <f>ROW()</f>
    </oc>
    <nc r="BE697">
      <f>ROW()</f>
    </nc>
  </rcc>
  <rcc rId="27447" sId="1">
    <oc r="BE698">
      <f>ROW()</f>
    </oc>
    <nc r="BE698">
      <f>ROW()</f>
    </nc>
  </rcc>
  <rcc rId="27448" sId="1">
    <oc r="BE699">
      <f>ROW()</f>
    </oc>
    <nc r="BE699">
      <f>ROW()</f>
    </nc>
  </rcc>
  <rcc rId="27449" sId="1">
    <oc r="BE700">
      <f>ROW()</f>
    </oc>
    <nc r="BE700">
      <f>ROW()</f>
    </nc>
  </rcc>
  <rcc rId="27450" sId="1">
    <oc r="BE701">
      <f>ROW()</f>
    </oc>
    <nc r="BE701">
      <f>ROW()</f>
    </nc>
  </rcc>
  <rcc rId="27451" sId="1">
    <oc r="BE702">
      <f>ROW()</f>
    </oc>
    <nc r="BE702">
      <f>ROW()</f>
    </nc>
  </rcc>
  <rcc rId="27452" sId="1">
    <oc r="BE703">
      <f>ROW()</f>
    </oc>
    <nc r="BE703">
      <f>ROW()</f>
    </nc>
  </rcc>
  <rcc rId="27453" sId="1">
    <oc r="BE704">
      <f>ROW()</f>
    </oc>
    <nc r="BE704">
      <f>ROW()</f>
    </nc>
  </rcc>
  <rcc rId="27454" sId="1">
    <oc r="BE705">
      <f>ROW()</f>
    </oc>
    <nc r="BE705">
      <f>ROW()</f>
    </nc>
  </rcc>
  <rcc rId="27455" sId="1">
    <oc r="BE706">
      <f>ROW()</f>
    </oc>
    <nc r="BE706">
      <f>ROW()</f>
    </nc>
  </rcc>
  <rcc rId="27456" sId="1">
    <oc r="BE707">
      <f>ROW()</f>
    </oc>
    <nc r="BE707">
      <f>ROW()</f>
    </nc>
  </rcc>
  <rcc rId="27457" sId="1">
    <oc r="BE708">
      <f>ROW()</f>
    </oc>
    <nc r="BE708">
      <f>ROW()</f>
    </nc>
  </rcc>
  <rcc rId="27458" sId="1">
    <oc r="BE709">
      <f>ROW()</f>
    </oc>
    <nc r="BE709">
      <f>ROW()</f>
    </nc>
  </rcc>
  <rcc rId="27459" sId="1">
    <oc r="BE710">
      <f>ROW()</f>
    </oc>
    <nc r="BE710">
      <f>ROW()</f>
    </nc>
  </rcc>
  <rcc rId="27460" sId="1">
    <oc r="BE711">
      <f>ROW()</f>
    </oc>
    <nc r="BE711">
      <f>ROW()</f>
    </nc>
  </rcc>
  <rcc rId="27461" sId="1">
    <oc r="BE712">
      <f>ROW()</f>
    </oc>
    <nc r="BE712">
      <f>ROW()</f>
    </nc>
  </rcc>
  <rcc rId="27462" sId="1">
    <oc r="BE713">
      <f>ROW()</f>
    </oc>
    <nc r="BE713">
      <f>ROW()</f>
    </nc>
  </rcc>
  <rcc rId="27463" sId="1">
    <oc r="BE714">
      <f>ROW()</f>
    </oc>
    <nc r="BE714">
      <f>ROW()</f>
    </nc>
  </rcc>
  <rcc rId="27464" sId="1">
    <oc r="BE715">
      <f>ROW()</f>
    </oc>
    <nc r="BE715">
      <f>ROW()</f>
    </nc>
  </rcc>
  <rcc rId="27465" sId="1">
    <oc r="BE716">
      <f>ROW()</f>
    </oc>
    <nc r="BE716">
      <f>ROW()</f>
    </nc>
  </rcc>
  <rcc rId="27466" sId="1">
    <oc r="BE717">
      <f>ROW()</f>
    </oc>
    <nc r="BE717">
      <f>ROW()</f>
    </nc>
  </rcc>
  <rcc rId="27467" sId="1">
    <oc r="BE718">
      <f>ROW()</f>
    </oc>
    <nc r="BE718">
      <f>ROW()</f>
    </nc>
  </rcc>
  <rcc rId="27468" sId="1">
    <oc r="BE719">
      <f>ROW()</f>
    </oc>
    <nc r="BE719">
      <f>ROW()</f>
    </nc>
  </rcc>
  <rcc rId="27469" sId="1">
    <oc r="BE720">
      <f>ROW()</f>
    </oc>
    <nc r="BE720">
      <f>ROW()</f>
    </nc>
  </rcc>
  <rcc rId="27470" sId="1">
    <oc r="BE721">
      <f>ROW()</f>
    </oc>
    <nc r="BE721">
      <f>ROW()</f>
    </nc>
  </rcc>
  <rcc rId="27471" sId="1">
    <oc r="BE722">
      <f>ROW()</f>
    </oc>
    <nc r="BE722">
      <f>ROW()</f>
    </nc>
  </rcc>
  <rcc rId="27472" sId="1">
    <oc r="BE723">
      <f>ROW()</f>
    </oc>
    <nc r="BE723">
      <f>ROW()</f>
    </nc>
  </rcc>
  <rcc rId="27473" sId="1">
    <oc r="BE724">
      <f>ROW()</f>
    </oc>
    <nc r="BE724">
      <f>ROW()</f>
    </nc>
  </rcc>
  <rcc rId="27474" sId="1">
    <oc r="BE725">
      <f>ROW()</f>
    </oc>
    <nc r="BE725">
      <f>ROW()</f>
    </nc>
  </rcc>
  <rcc rId="27475" sId="1">
    <oc r="BE726">
      <f>ROW()</f>
    </oc>
    <nc r="BE726">
      <f>ROW()</f>
    </nc>
  </rcc>
  <rcc rId="27476" sId="1">
    <oc r="BE727">
      <f>ROW()</f>
    </oc>
    <nc r="BE727">
      <f>ROW()</f>
    </nc>
  </rcc>
  <rcc rId="27477" sId="1">
    <oc r="BE728">
      <f>ROW()</f>
    </oc>
    <nc r="BE728">
      <f>ROW()</f>
    </nc>
  </rcc>
  <rcc rId="27478" sId="1">
    <oc r="BE729">
      <f>ROW()</f>
    </oc>
    <nc r="BE729">
      <f>ROW()</f>
    </nc>
  </rcc>
  <rcc rId="27479" sId="1">
    <oc r="BE730">
      <f>ROW()</f>
    </oc>
    <nc r="BE730">
      <f>ROW()</f>
    </nc>
  </rcc>
  <rcc rId="27480" sId="1">
    <oc r="BE731">
      <f>ROW()</f>
    </oc>
    <nc r="BE731">
      <f>ROW()</f>
    </nc>
  </rcc>
  <rcc rId="27481" sId="1">
    <oc r="BE732">
      <f>ROW()</f>
    </oc>
    <nc r="BE732">
      <f>ROW()</f>
    </nc>
  </rcc>
  <rcc rId="27482" sId="1">
    <oc r="BE733">
      <f>ROW()</f>
    </oc>
    <nc r="BE733">
      <f>ROW()</f>
    </nc>
  </rcc>
  <rcc rId="27483" sId="1">
    <oc r="BE734">
      <f>ROW()</f>
    </oc>
    <nc r="BE734">
      <f>ROW()</f>
    </nc>
  </rcc>
  <rcc rId="27484" sId="1">
    <oc r="BE735">
      <f>ROW()</f>
    </oc>
    <nc r="BE735">
      <f>ROW()</f>
    </nc>
  </rcc>
  <rcc rId="27485" sId="1">
    <oc r="BE736">
      <f>ROW()</f>
    </oc>
    <nc r="BE736">
      <f>ROW()</f>
    </nc>
  </rcc>
  <rcc rId="27486" sId="1">
    <oc r="BE737">
      <f>ROW()</f>
    </oc>
    <nc r="BE737">
      <f>ROW()</f>
    </nc>
  </rcc>
  <rcc rId="27487" sId="1">
    <oc r="BE738">
      <f>ROW()</f>
    </oc>
    <nc r="BE738">
      <f>ROW()</f>
    </nc>
  </rcc>
  <rcc rId="27488" sId="1">
    <oc r="BE739">
      <f>ROW()</f>
    </oc>
    <nc r="BE739">
      <f>ROW()</f>
    </nc>
  </rcc>
  <rcc rId="27489" sId="1">
    <oc r="BE740">
      <f>ROW()</f>
    </oc>
    <nc r="BE740">
      <f>ROW()</f>
    </nc>
  </rcc>
  <rcc rId="27490" sId="1">
    <oc r="BE741">
      <f>ROW()</f>
    </oc>
    <nc r="BE741">
      <f>ROW()</f>
    </nc>
  </rcc>
  <rcc rId="27491" sId="1">
    <oc r="BE742">
      <f>ROW()</f>
    </oc>
    <nc r="BE742">
      <f>ROW()</f>
    </nc>
  </rcc>
  <rcc rId="27492" sId="1">
    <oc r="BE743">
      <f>ROW()</f>
    </oc>
    <nc r="BE743">
      <f>ROW()</f>
    </nc>
  </rcc>
  <rcc rId="27493" sId="1">
    <oc r="BE744">
      <f>ROW()</f>
    </oc>
    <nc r="BE744">
      <f>ROW()</f>
    </nc>
  </rcc>
  <rcc rId="27494" sId="1">
    <oc r="BE745">
      <f>ROW()</f>
    </oc>
    <nc r="BE745">
      <f>ROW()</f>
    </nc>
  </rcc>
  <rcc rId="27495" sId="1">
    <oc r="BE746">
      <f>ROW()</f>
    </oc>
    <nc r="BE746">
      <f>ROW()</f>
    </nc>
  </rcc>
  <rcc rId="27496" sId="1">
    <oc r="BE747">
      <f>ROW()</f>
    </oc>
    <nc r="BE747">
      <f>ROW()</f>
    </nc>
  </rcc>
  <rcc rId="27497" sId="1">
    <oc r="BE748">
      <f>ROW()</f>
    </oc>
    <nc r="BE748">
      <f>ROW()</f>
    </nc>
  </rcc>
  <rcc rId="27498" sId="1">
    <oc r="BE749">
      <f>ROW()</f>
    </oc>
    <nc r="BE749">
      <f>ROW()</f>
    </nc>
  </rcc>
  <rcc rId="27499" sId="1">
    <oc r="BE750">
      <f>ROW()</f>
    </oc>
    <nc r="BE750">
      <f>ROW()</f>
    </nc>
  </rcc>
  <rcc rId="27500" sId="1">
    <oc r="BE751">
      <f>ROW()</f>
    </oc>
    <nc r="BE751">
      <f>ROW()</f>
    </nc>
  </rcc>
  <rcc rId="27501" sId="1">
    <oc r="BE752">
      <f>ROW()</f>
    </oc>
    <nc r="BE752">
      <f>ROW()</f>
    </nc>
  </rcc>
  <rcc rId="27502" sId="1">
    <oc r="BE753">
      <f>ROW()</f>
    </oc>
    <nc r="BE753">
      <f>ROW()</f>
    </nc>
  </rcc>
  <rcc rId="27503" sId="1">
    <oc r="BE754">
      <f>ROW()</f>
    </oc>
    <nc r="BE754">
      <f>ROW()</f>
    </nc>
  </rcc>
  <rcc rId="27504" sId="1">
    <oc r="BE755">
      <f>ROW()</f>
    </oc>
    <nc r="BE755">
      <f>ROW()</f>
    </nc>
  </rcc>
  <rcc rId="27505" sId="1">
    <oc r="BE756">
      <f>ROW()</f>
    </oc>
    <nc r="BE756">
      <f>ROW()</f>
    </nc>
  </rcc>
  <rcc rId="27506" sId="1">
    <oc r="BE757">
      <f>ROW()</f>
    </oc>
    <nc r="BE757">
      <f>ROW()</f>
    </nc>
  </rcc>
  <rcc rId="27507" sId="1">
    <oc r="BE758">
      <f>ROW()</f>
    </oc>
    <nc r="BE758">
      <f>ROW()</f>
    </nc>
  </rcc>
  <rcc rId="27508" sId="1">
    <oc r="BE759">
      <f>ROW()</f>
    </oc>
    <nc r="BE759">
      <f>ROW()</f>
    </nc>
  </rcc>
  <rcc rId="27509" sId="1">
    <oc r="BE760">
      <f>ROW()</f>
    </oc>
    <nc r="BE760">
      <f>ROW()</f>
    </nc>
  </rcc>
  <rcc rId="27510" sId="1">
    <oc r="BE761">
      <f>ROW()</f>
    </oc>
    <nc r="BE761">
      <f>ROW()</f>
    </nc>
  </rcc>
  <rcc rId="27511" sId="1">
    <oc r="BE762">
      <f>ROW()</f>
    </oc>
    <nc r="BE762">
      <f>ROW()</f>
    </nc>
  </rcc>
  <rcc rId="27512" sId="1">
    <oc r="BE763">
      <f>ROW()</f>
    </oc>
    <nc r="BE763">
      <f>ROW()</f>
    </nc>
  </rcc>
  <rcc rId="27513" sId="1">
    <oc r="BE764">
      <f>ROW()</f>
    </oc>
    <nc r="BE764">
      <f>ROW()</f>
    </nc>
  </rcc>
  <rcc rId="27514" sId="1">
    <oc r="BE765">
      <f>ROW()</f>
    </oc>
    <nc r="BE765">
      <f>ROW()</f>
    </nc>
  </rcc>
  <rcc rId="27515" sId="1">
    <oc r="BE766">
      <f>ROW()</f>
    </oc>
    <nc r="BE766">
      <f>ROW()</f>
    </nc>
  </rcc>
  <rcc rId="27516" sId="1">
    <oc r="BE767">
      <f>ROW()</f>
    </oc>
    <nc r="BE767">
      <f>ROW()</f>
    </nc>
  </rcc>
  <rcc rId="27517" sId="1">
    <oc r="BE768">
      <f>ROW()</f>
    </oc>
    <nc r="BE768">
      <f>ROW()</f>
    </nc>
  </rcc>
  <rcc rId="27518" sId="1">
    <oc r="BE769">
      <f>ROW()</f>
    </oc>
    <nc r="BE769">
      <f>ROW()</f>
    </nc>
  </rcc>
  <rcc rId="27519" sId="1">
    <oc r="BE770">
      <f>ROW()</f>
    </oc>
    <nc r="BE770">
      <f>ROW()</f>
    </nc>
  </rcc>
  <rcc rId="27520" sId="1">
    <oc r="BE771">
      <f>ROW()</f>
    </oc>
    <nc r="BE771">
      <f>ROW()</f>
    </nc>
  </rcc>
  <rcc rId="27521" sId="1">
    <oc r="BE772">
      <f>ROW()</f>
    </oc>
    <nc r="BE772">
      <f>ROW()</f>
    </nc>
  </rcc>
  <rcc rId="27522" sId="1">
    <oc r="BE773">
      <f>ROW()</f>
    </oc>
    <nc r="BE773">
      <f>ROW()</f>
    </nc>
  </rcc>
  <rcc rId="27523" sId="1">
    <oc r="BE774">
      <f>ROW()</f>
    </oc>
    <nc r="BE774">
      <f>ROW()</f>
    </nc>
  </rcc>
  <rcc rId="27524" sId="1">
    <oc r="BE775">
      <f>ROW()</f>
    </oc>
    <nc r="BE775">
      <f>ROW()</f>
    </nc>
  </rcc>
  <rcc rId="27525" sId="1">
    <oc r="BE776">
      <f>ROW()</f>
    </oc>
    <nc r="BE776">
      <f>ROW()</f>
    </nc>
  </rcc>
  <rcc rId="27526" sId="1">
    <oc r="BE777">
      <f>ROW()</f>
    </oc>
    <nc r="BE777">
      <f>ROW()</f>
    </nc>
  </rcc>
  <rcc rId="27527" sId="1">
    <oc r="BE778">
      <f>ROW()</f>
    </oc>
    <nc r="BE778">
      <f>ROW()</f>
    </nc>
  </rcc>
  <rcc rId="27528" sId="1">
    <oc r="BE779">
      <f>ROW()</f>
    </oc>
    <nc r="BE779">
      <f>ROW()</f>
    </nc>
  </rcc>
  <rcc rId="27529" sId="1">
    <oc r="BE780">
      <f>ROW()</f>
    </oc>
    <nc r="BE780">
      <f>ROW()</f>
    </nc>
  </rcc>
  <rcc rId="27530" sId="1">
    <oc r="BE781">
      <f>ROW()</f>
    </oc>
    <nc r="BE781">
      <f>ROW()</f>
    </nc>
  </rcc>
  <rcc rId="27531" sId="1">
    <oc r="BE782">
      <f>ROW()</f>
    </oc>
    <nc r="BE782">
      <f>ROW()</f>
    </nc>
  </rcc>
  <rcc rId="27532" sId="1">
    <oc r="BE783">
      <f>ROW()</f>
    </oc>
    <nc r="BE783">
      <f>ROW()</f>
    </nc>
  </rcc>
  <rcc rId="27533" sId="1">
    <oc r="BE784">
      <f>ROW()</f>
    </oc>
    <nc r="BE784">
      <f>ROW()</f>
    </nc>
  </rcc>
  <rcc rId="27534" sId="1">
    <oc r="BE785">
      <f>ROW()</f>
    </oc>
    <nc r="BE785">
      <f>ROW()</f>
    </nc>
  </rcc>
  <rcc rId="27535" sId="1">
    <oc r="BE786">
      <f>ROW()</f>
    </oc>
    <nc r="BE786">
      <f>ROW()</f>
    </nc>
  </rcc>
  <rcc rId="27536" sId="1">
    <oc r="BE787">
      <f>ROW()</f>
    </oc>
    <nc r="BE787">
      <f>ROW()</f>
    </nc>
  </rcc>
  <rcc rId="27537" sId="1">
    <oc r="BE788">
      <f>ROW()</f>
    </oc>
    <nc r="BE788">
      <f>ROW()</f>
    </nc>
  </rcc>
  <rcc rId="27538" sId="1">
    <oc r="BE789">
      <f>ROW()</f>
    </oc>
    <nc r="BE789">
      <f>ROW()</f>
    </nc>
  </rcc>
  <rcc rId="27539" sId="1">
    <oc r="BE790">
      <f>ROW()</f>
    </oc>
    <nc r="BE790">
      <f>ROW()</f>
    </nc>
  </rcc>
  <rcc rId="27540" sId="1">
    <oc r="BE791">
      <f>ROW()</f>
    </oc>
    <nc r="BE791">
      <f>ROW()</f>
    </nc>
  </rcc>
  <rcc rId="27541" sId="1">
    <oc r="BE792">
      <f>ROW()</f>
    </oc>
    <nc r="BE792">
      <f>ROW()</f>
    </nc>
  </rcc>
  <rcc rId="27542" sId="1">
    <oc r="BE793">
      <f>ROW()</f>
    </oc>
    <nc r="BE793">
      <f>ROW()</f>
    </nc>
  </rcc>
  <rcc rId="27543" sId="1">
    <oc r="BE794">
      <f>ROW()</f>
    </oc>
    <nc r="BE794">
      <f>ROW()</f>
    </nc>
  </rcc>
  <rcc rId="27544" sId="1">
    <oc r="BE795">
      <f>ROW()</f>
    </oc>
    <nc r="BE795">
      <f>ROW()</f>
    </nc>
  </rcc>
  <rcc rId="27545" sId="1">
    <oc r="BE796">
      <f>ROW()</f>
    </oc>
    <nc r="BE796">
      <f>ROW()</f>
    </nc>
  </rcc>
  <rcc rId="27546" sId="1">
    <oc r="BE797">
      <f>ROW()</f>
    </oc>
    <nc r="BE797">
      <f>ROW()</f>
    </nc>
  </rcc>
  <rcc rId="27547" sId="1">
    <oc r="BE798">
      <f>ROW()</f>
    </oc>
    <nc r="BE798">
      <f>ROW()</f>
    </nc>
  </rcc>
  <rcc rId="27548" sId="1">
    <oc r="BE799">
      <f>ROW()</f>
    </oc>
    <nc r="BE799">
      <f>ROW()</f>
    </nc>
  </rcc>
  <rcc rId="27549" sId="1">
    <oc r="BE800">
      <f>ROW()</f>
    </oc>
    <nc r="BE800">
      <f>ROW()</f>
    </nc>
  </rcc>
  <rcc rId="27550" sId="1">
    <oc r="BE801">
      <f>ROW()</f>
    </oc>
    <nc r="BE801">
      <f>ROW()</f>
    </nc>
  </rcc>
  <rcc rId="27551" sId="1">
    <oc r="BE802">
      <f>ROW()</f>
    </oc>
    <nc r="BE802">
      <f>ROW()</f>
    </nc>
  </rcc>
  <rcc rId="27552" sId="1">
    <oc r="BE803">
      <f>ROW()</f>
    </oc>
    <nc r="BE803">
      <f>ROW()</f>
    </nc>
  </rcc>
  <rcc rId="27553" sId="1">
    <oc r="BE804">
      <f>ROW()</f>
    </oc>
    <nc r="BE804">
      <f>ROW()</f>
    </nc>
  </rcc>
  <rcc rId="27554" sId="1">
    <oc r="BE805">
      <f>ROW()</f>
    </oc>
    <nc r="BE805">
      <f>ROW()</f>
    </nc>
  </rcc>
  <rcc rId="27555" sId="1">
    <oc r="BE806">
      <f>ROW()</f>
    </oc>
    <nc r="BE806">
      <f>ROW()</f>
    </nc>
  </rcc>
  <rcc rId="27556" sId="1">
    <oc r="BE807">
      <f>ROW()</f>
    </oc>
    <nc r="BE807">
      <f>ROW()</f>
    </nc>
  </rcc>
  <rcc rId="27557" sId="1">
    <oc r="BE808">
      <f>ROW()</f>
    </oc>
    <nc r="BE808">
      <f>ROW()</f>
    </nc>
  </rcc>
  <rcc rId="27558" sId="1">
    <oc r="BE809">
      <f>ROW()</f>
    </oc>
    <nc r="BE809">
      <f>ROW()</f>
    </nc>
  </rcc>
  <rcc rId="27559" sId="1">
    <oc r="BE810">
      <f>ROW()</f>
    </oc>
    <nc r="BE810">
      <f>ROW()</f>
    </nc>
  </rcc>
  <rcc rId="27560" sId="1">
    <oc r="BE811">
      <f>ROW()</f>
    </oc>
    <nc r="BE811">
      <f>ROW()</f>
    </nc>
  </rcc>
  <rcc rId="27561" sId="1">
    <oc r="BE812">
      <f>ROW()</f>
    </oc>
    <nc r="BE812">
      <f>ROW()</f>
    </nc>
  </rcc>
  <rcc rId="27562" sId="1">
    <oc r="BE813">
      <f>ROW()</f>
    </oc>
    <nc r="BE813">
      <f>ROW()</f>
    </nc>
  </rcc>
  <rcc rId="27563" sId="1">
    <oc r="BE814">
      <f>ROW()</f>
    </oc>
    <nc r="BE814">
      <f>ROW()</f>
    </nc>
  </rcc>
  <rcc rId="27564" sId="1">
    <oc r="BE815">
      <f>ROW()</f>
    </oc>
    <nc r="BE815">
      <f>ROW()</f>
    </nc>
  </rcc>
  <rcc rId="27565" sId="1">
    <oc r="BE816">
      <f>ROW()</f>
    </oc>
    <nc r="BE816">
      <f>ROW()</f>
    </nc>
  </rcc>
  <rcc rId="27566" sId="1">
    <oc r="BE817">
      <f>ROW()</f>
    </oc>
    <nc r="BE817">
      <f>ROW()</f>
    </nc>
  </rcc>
  <rcc rId="27567" sId="1">
    <oc r="BE818">
      <f>ROW()</f>
    </oc>
    <nc r="BE818">
      <f>ROW()</f>
    </nc>
  </rcc>
  <rcc rId="27568" sId="1">
    <oc r="BE819">
      <f>ROW()</f>
    </oc>
    <nc r="BE819">
      <f>ROW()</f>
    </nc>
  </rcc>
  <rcc rId="27569" sId="1">
    <oc r="BE820">
      <f>ROW()</f>
    </oc>
    <nc r="BE820">
      <f>ROW()</f>
    </nc>
  </rcc>
  <rcc rId="27570" sId="1">
    <oc r="BE821">
      <f>ROW()</f>
    </oc>
    <nc r="BE821">
      <f>ROW()</f>
    </nc>
  </rcc>
  <rcc rId="27571" sId="1">
    <oc r="BE822">
      <f>ROW()</f>
    </oc>
    <nc r="BE822">
      <f>ROW()</f>
    </nc>
  </rcc>
  <rcc rId="27572" sId="1">
    <oc r="BE823">
      <f>ROW()</f>
    </oc>
    <nc r="BE823">
      <f>ROW()</f>
    </nc>
  </rcc>
  <rcc rId="27573" sId="1">
    <oc r="BE824">
      <f>ROW()</f>
    </oc>
    <nc r="BE824">
      <f>ROW()</f>
    </nc>
  </rcc>
  <rcc rId="27574" sId="1">
    <oc r="BE825">
      <f>ROW()</f>
    </oc>
    <nc r="BE825">
      <f>ROW()</f>
    </nc>
  </rcc>
  <rcc rId="27575" sId="1">
    <oc r="BE826">
      <f>ROW()</f>
    </oc>
    <nc r="BE826">
      <f>ROW()</f>
    </nc>
  </rcc>
  <rcc rId="27576" sId="1">
    <oc r="BE827">
      <f>ROW()</f>
    </oc>
    <nc r="BE827">
      <f>ROW()</f>
    </nc>
  </rcc>
  <rcc rId="27577" sId="1">
    <oc r="BE828">
      <f>ROW()</f>
    </oc>
    <nc r="BE828">
      <f>ROW()</f>
    </nc>
  </rcc>
  <rcc rId="27578" sId="1">
    <oc r="BE829">
      <f>ROW()</f>
    </oc>
    <nc r="BE829">
      <f>ROW()</f>
    </nc>
  </rcc>
  <rcc rId="27579" sId="1">
    <oc r="BE830">
      <f>ROW()</f>
    </oc>
    <nc r="BE830">
      <f>ROW()</f>
    </nc>
  </rcc>
  <rcc rId="27580" sId="1">
    <oc r="BE831">
      <f>ROW()</f>
    </oc>
    <nc r="BE831">
      <f>ROW()</f>
    </nc>
  </rcc>
  <rcc rId="27581" sId="1">
    <oc r="BE832">
      <f>ROW()</f>
    </oc>
    <nc r="BE832">
      <f>ROW()</f>
    </nc>
  </rcc>
  <rcc rId="27582" sId="1">
    <oc r="BE833">
      <f>ROW()</f>
    </oc>
    <nc r="BE833">
      <f>ROW()</f>
    </nc>
  </rcc>
  <rcc rId="27583" sId="1">
    <oc r="BE834">
      <f>ROW()</f>
    </oc>
    <nc r="BE834">
      <f>ROW()</f>
    </nc>
  </rcc>
  <rcc rId="27584" sId="1">
    <oc r="BE835">
      <f>ROW()</f>
    </oc>
    <nc r="BE835">
      <f>ROW()</f>
    </nc>
  </rcc>
  <rcc rId="27585" sId="1">
    <oc r="BE836">
      <f>ROW()</f>
    </oc>
    <nc r="BE836">
      <f>ROW()</f>
    </nc>
  </rcc>
  <rcc rId="27586" sId="1">
    <oc r="BE837">
      <f>ROW()</f>
    </oc>
    <nc r="BE837">
      <f>ROW()</f>
    </nc>
  </rcc>
  <rcc rId="27587" sId="1">
    <oc r="BE838">
      <f>ROW()</f>
    </oc>
    <nc r="BE838">
      <f>ROW()</f>
    </nc>
  </rcc>
  <rcc rId="27588" sId="1">
    <oc r="BE839">
      <f>ROW()</f>
    </oc>
    <nc r="BE839">
      <f>ROW()</f>
    </nc>
  </rcc>
  <rcc rId="27589" sId="1">
    <oc r="BE840">
      <f>ROW()</f>
    </oc>
    <nc r="BE840">
      <f>ROW()</f>
    </nc>
  </rcc>
  <rcc rId="27590" sId="1">
    <oc r="BE841">
      <f>ROW()</f>
    </oc>
    <nc r="BE841">
      <f>ROW()</f>
    </nc>
  </rcc>
  <rcc rId="27591" sId="1">
    <oc r="BE842">
      <f>ROW()</f>
    </oc>
    <nc r="BE842">
      <f>ROW()</f>
    </nc>
  </rcc>
  <rcc rId="27592" sId="1">
    <oc r="BE843">
      <f>ROW()</f>
    </oc>
    <nc r="BE843">
      <f>ROW()</f>
    </nc>
  </rcc>
  <rcc rId="27593" sId="1">
    <oc r="BE844">
      <f>ROW()</f>
    </oc>
    <nc r="BE844">
      <f>ROW()</f>
    </nc>
  </rcc>
  <rcc rId="27594" sId="1">
    <oc r="BE845">
      <f>ROW()</f>
    </oc>
    <nc r="BE845">
      <f>ROW()</f>
    </nc>
  </rcc>
  <rcc rId="27595" sId="1">
    <oc r="BE846">
      <f>ROW()</f>
    </oc>
    <nc r="BE846">
      <f>ROW()</f>
    </nc>
  </rcc>
  <rcc rId="27596" sId="1">
    <oc r="BE847">
      <f>ROW()</f>
    </oc>
    <nc r="BE847">
      <f>ROW()</f>
    </nc>
  </rcc>
  <rcc rId="27597" sId="1">
    <oc r="BE848">
      <f>ROW()</f>
    </oc>
    <nc r="BE848">
      <f>ROW()</f>
    </nc>
  </rcc>
  <rcc rId="27598" sId="1">
    <oc r="BE849">
      <f>ROW()</f>
    </oc>
    <nc r="BE849">
      <f>ROW()</f>
    </nc>
  </rcc>
  <rcc rId="27599" sId="1">
    <oc r="BE850">
      <f>ROW()</f>
    </oc>
    <nc r="BE850">
      <f>ROW()</f>
    </nc>
  </rcc>
  <rcc rId="27600" sId="1">
    <oc r="BE851">
      <f>ROW()</f>
    </oc>
    <nc r="BE851">
      <f>ROW()</f>
    </nc>
  </rcc>
  <rcc rId="27601" sId="1">
    <oc r="BE852">
      <f>ROW()</f>
    </oc>
    <nc r="BE852">
      <f>ROW()</f>
    </nc>
  </rcc>
  <rcc rId="27602" sId="1">
    <oc r="BE853">
      <f>ROW()</f>
    </oc>
    <nc r="BE853">
      <f>ROW()</f>
    </nc>
  </rcc>
  <rcc rId="27603" sId="1">
    <oc r="BE854">
      <f>ROW()</f>
    </oc>
    <nc r="BE854">
      <f>ROW()</f>
    </nc>
  </rcc>
  <rcc rId="27604" sId="1">
    <oc r="BE855">
      <f>ROW()</f>
    </oc>
    <nc r="BE855">
      <f>ROW()</f>
    </nc>
  </rcc>
  <rcc rId="27605" sId="1">
    <oc r="BE856">
      <f>ROW()</f>
    </oc>
    <nc r="BE856">
      <f>ROW()</f>
    </nc>
  </rcc>
  <rcc rId="27606" sId="1">
    <oc r="BE857">
      <f>ROW()</f>
    </oc>
    <nc r="BE857">
      <f>ROW()</f>
    </nc>
  </rcc>
  <rcc rId="27607" sId="1">
    <oc r="BE858">
      <f>ROW()</f>
    </oc>
    <nc r="BE858">
      <f>ROW()</f>
    </nc>
  </rcc>
  <rcc rId="27608" sId="1">
    <oc r="BE859">
      <f>ROW()</f>
    </oc>
    <nc r="BE859">
      <f>ROW()</f>
    </nc>
  </rcc>
  <rcc rId="27609" sId="1">
    <oc r="BE860">
      <f>ROW()</f>
    </oc>
    <nc r="BE860">
      <f>ROW()</f>
    </nc>
  </rcc>
  <rcc rId="27610" sId="1">
    <oc r="BE861">
      <f>ROW()</f>
    </oc>
    <nc r="BE861">
      <f>ROW()</f>
    </nc>
  </rcc>
  <rcc rId="27611" sId="1">
    <oc r="BE862">
      <f>ROW()</f>
    </oc>
    <nc r="BE862">
      <f>ROW()</f>
    </nc>
  </rcc>
  <rcc rId="27612" sId="1">
    <oc r="BE863">
      <f>ROW()</f>
    </oc>
    <nc r="BE863">
      <f>ROW()</f>
    </nc>
  </rcc>
  <rcc rId="27613" sId="1">
    <oc r="BE864">
      <f>ROW()</f>
    </oc>
    <nc r="BE864">
      <f>ROW()</f>
    </nc>
  </rcc>
  <rcc rId="27614" sId="1">
    <oc r="BE865">
      <f>ROW()</f>
    </oc>
    <nc r="BE865">
      <f>ROW()</f>
    </nc>
  </rcc>
  <rcc rId="27615" sId="1">
    <oc r="BE866">
      <f>ROW()</f>
    </oc>
    <nc r="BE866">
      <f>ROW()</f>
    </nc>
  </rcc>
  <rcc rId="27616" sId="1">
    <oc r="BE867">
      <f>ROW()</f>
    </oc>
    <nc r="BE867">
      <f>ROW()</f>
    </nc>
  </rcc>
  <rcc rId="27617" sId="1">
    <oc r="BE868">
      <f>ROW()</f>
    </oc>
    <nc r="BE868">
      <f>ROW()</f>
    </nc>
  </rcc>
  <rcc rId="27618" sId="1">
    <oc r="BE869">
      <f>ROW()</f>
    </oc>
    <nc r="BE869">
      <f>ROW()</f>
    </nc>
  </rcc>
  <rcc rId="27619" sId="1">
    <oc r="BE870">
      <f>ROW()</f>
    </oc>
    <nc r="BE870">
      <f>ROW()</f>
    </nc>
  </rcc>
  <rcc rId="27620" sId="1">
    <oc r="BE871">
      <f>ROW()</f>
    </oc>
    <nc r="BE871">
      <f>ROW()</f>
    </nc>
  </rcc>
  <rcc rId="27621" sId="1">
    <oc r="BE872">
      <f>ROW()</f>
    </oc>
    <nc r="BE872">
      <f>ROW()</f>
    </nc>
  </rcc>
  <rcc rId="27622" sId="1">
    <oc r="BE873">
      <f>ROW()</f>
    </oc>
    <nc r="BE873">
      <f>ROW()</f>
    </nc>
  </rcc>
  <rcc rId="27623" sId="1">
    <oc r="BE874">
      <f>ROW()</f>
    </oc>
    <nc r="BE874">
      <f>ROW()</f>
    </nc>
  </rcc>
  <rcc rId="27624" sId="1">
    <oc r="BE875">
      <f>ROW()</f>
    </oc>
    <nc r="BE875">
      <f>ROW()</f>
    </nc>
  </rcc>
  <rcc rId="27625" sId="1">
    <oc r="BE876">
      <f>ROW()</f>
    </oc>
    <nc r="BE876">
      <f>ROW()</f>
    </nc>
  </rcc>
  <rcc rId="27626" sId="1">
    <oc r="BE877">
      <f>ROW()</f>
    </oc>
    <nc r="BE877">
      <f>ROW()</f>
    </nc>
  </rcc>
  <rcc rId="27627" sId="1">
    <oc r="BE878">
      <f>ROW()</f>
    </oc>
    <nc r="BE878">
      <f>ROW()</f>
    </nc>
  </rcc>
  <rcc rId="27628" sId="1">
    <oc r="BE879">
      <f>ROW()</f>
    </oc>
    <nc r="BE879">
      <f>ROW()</f>
    </nc>
  </rcc>
  <rcc rId="27629" sId="1">
    <oc r="BE880">
      <f>ROW()</f>
    </oc>
    <nc r="BE880">
      <f>ROW()</f>
    </nc>
  </rcc>
  <rcc rId="27630" sId="1">
    <oc r="BE881">
      <f>ROW()</f>
    </oc>
    <nc r="BE881">
      <f>ROW()</f>
    </nc>
  </rcc>
  <rcc rId="27631" sId="1">
    <oc r="BE882">
      <f>ROW()</f>
    </oc>
    <nc r="BE882">
      <f>ROW()</f>
    </nc>
  </rcc>
  <rcc rId="27632" sId="1">
    <oc r="BE883">
      <f>ROW()</f>
    </oc>
    <nc r="BE883">
      <f>ROW()</f>
    </nc>
  </rcc>
  <rcc rId="27633" sId="1">
    <oc r="BE884">
      <f>ROW()</f>
    </oc>
    <nc r="BE884">
      <f>ROW()</f>
    </nc>
  </rcc>
  <rcc rId="27634" sId="1">
    <oc r="BE885">
      <f>ROW()</f>
    </oc>
    <nc r="BE885">
      <f>ROW()</f>
    </nc>
  </rcc>
  <rcc rId="27635" sId="1">
    <oc r="BE886">
      <f>ROW()</f>
    </oc>
    <nc r="BE886">
      <f>ROW()</f>
    </nc>
  </rcc>
  <rcc rId="27636" sId="1">
    <oc r="BE887">
      <f>ROW()</f>
    </oc>
    <nc r="BE887">
      <f>ROW()</f>
    </nc>
  </rcc>
  <rcc rId="27637" sId="1">
    <oc r="BE888">
      <f>ROW()</f>
    </oc>
    <nc r="BE888">
      <f>ROW()</f>
    </nc>
  </rcc>
  <rcc rId="27638" sId="1">
    <oc r="BE889">
      <f>ROW()</f>
    </oc>
    <nc r="BE889">
      <f>ROW()</f>
    </nc>
  </rcc>
  <rcc rId="27639" sId="1">
    <oc r="BE890">
      <f>ROW()</f>
    </oc>
    <nc r="BE890">
      <f>ROW()</f>
    </nc>
  </rcc>
  <rcc rId="27640" sId="1">
    <oc r="BE891">
      <f>ROW()</f>
    </oc>
    <nc r="BE891">
      <f>ROW()</f>
    </nc>
  </rcc>
  <rcc rId="27641" sId="1">
    <oc r="BE892">
      <f>ROW()</f>
    </oc>
    <nc r="BE892">
      <f>ROW()</f>
    </nc>
  </rcc>
  <rcc rId="27642" sId="1">
    <oc r="BE893">
      <f>ROW()</f>
    </oc>
    <nc r="BE893">
      <f>ROW()</f>
    </nc>
  </rcc>
  <rcc rId="27643" sId="1">
    <oc r="BE894">
      <f>ROW()</f>
    </oc>
    <nc r="BE894">
      <f>ROW()</f>
    </nc>
  </rcc>
  <rcc rId="27644" sId="1">
    <oc r="BE895">
      <f>ROW()</f>
    </oc>
    <nc r="BE895">
      <f>ROW()</f>
    </nc>
  </rcc>
  <rcc rId="27645" sId="1">
    <oc r="BE896">
      <f>ROW()</f>
    </oc>
    <nc r="BE896">
      <f>ROW()</f>
    </nc>
  </rcc>
  <rcc rId="27646" sId="1">
    <oc r="BE897">
      <f>ROW()</f>
    </oc>
    <nc r="BE897">
      <f>ROW()</f>
    </nc>
  </rcc>
  <rcc rId="27647" sId="1">
    <oc r="BE898">
      <f>ROW()</f>
    </oc>
    <nc r="BE898">
      <f>ROW()</f>
    </nc>
  </rcc>
  <rcc rId="27648" sId="1">
    <oc r="BE899">
      <f>ROW()</f>
    </oc>
    <nc r="BE899">
      <f>ROW()</f>
    </nc>
  </rcc>
  <rcc rId="27649" sId="1">
    <oc r="BE900">
      <f>ROW()</f>
    </oc>
    <nc r="BE900">
      <f>ROW()</f>
    </nc>
  </rcc>
  <rcc rId="27650" sId="1">
    <oc r="BE901">
      <f>ROW()</f>
    </oc>
    <nc r="BE901">
      <f>ROW()</f>
    </nc>
  </rcc>
  <rcc rId="27651" sId="1">
    <oc r="BE902">
      <f>ROW()</f>
    </oc>
    <nc r="BE902">
      <f>ROW()</f>
    </nc>
  </rcc>
  <rcc rId="27652" sId="1">
    <oc r="BE903">
      <f>ROW()</f>
    </oc>
    <nc r="BE903">
      <f>ROW()</f>
    </nc>
  </rcc>
  <rcc rId="27653" sId="1">
    <oc r="BE904">
      <f>ROW()</f>
    </oc>
    <nc r="BE904">
      <f>ROW()</f>
    </nc>
  </rcc>
  <rcc rId="27654" sId="1">
    <oc r="BE905">
      <f>ROW()</f>
    </oc>
    <nc r="BE905">
      <f>ROW()</f>
    </nc>
  </rcc>
  <rcc rId="27655" sId="1">
    <oc r="BE906">
      <f>ROW()</f>
    </oc>
    <nc r="BE906">
      <f>ROW()</f>
    </nc>
  </rcc>
  <rcc rId="27656" sId="1">
    <oc r="BE907">
      <f>ROW()</f>
    </oc>
    <nc r="BE907">
      <f>ROW()</f>
    </nc>
  </rcc>
  <rcc rId="27657" sId="1">
    <oc r="BE908">
      <f>ROW()</f>
    </oc>
    <nc r="BE908">
      <f>ROW()</f>
    </nc>
  </rcc>
  <rcc rId="27658" sId="1">
    <oc r="BE909">
      <f>ROW()</f>
    </oc>
    <nc r="BE909">
      <f>ROW()</f>
    </nc>
  </rcc>
  <rcc rId="27659" sId="1">
    <oc r="BE910">
      <f>ROW()</f>
    </oc>
    <nc r="BE910">
      <f>ROW()</f>
    </nc>
  </rcc>
  <rcc rId="27660" sId="1">
    <oc r="BE911">
      <f>ROW()</f>
    </oc>
    <nc r="BE911">
      <f>ROW()</f>
    </nc>
  </rcc>
  <rcc rId="27661" sId="1">
    <oc r="BE912">
      <f>ROW()</f>
    </oc>
    <nc r="BE912">
      <f>ROW()</f>
    </nc>
  </rcc>
  <rcc rId="27662" sId="1">
    <oc r="BE913">
      <f>ROW()</f>
    </oc>
    <nc r="BE913">
      <f>ROW()</f>
    </nc>
  </rcc>
  <rcc rId="27663" sId="1">
    <oc r="BE914">
      <f>ROW()</f>
    </oc>
    <nc r="BE914">
      <f>ROW()</f>
    </nc>
  </rcc>
  <rcc rId="27664" sId="1">
    <oc r="BE915">
      <f>ROW()</f>
    </oc>
    <nc r="BE915">
      <f>ROW()</f>
    </nc>
  </rcc>
  <rcc rId="27665" sId="1">
    <oc r="BE916">
      <f>ROW()</f>
    </oc>
    <nc r="BE916">
      <f>ROW()</f>
    </nc>
  </rcc>
  <rcc rId="27666" sId="1">
    <oc r="BE917">
      <f>ROW()</f>
    </oc>
    <nc r="BE917">
      <f>ROW()</f>
    </nc>
  </rcc>
  <rcc rId="27667" sId="1">
    <oc r="BE918">
      <f>ROW()</f>
    </oc>
    <nc r="BE918">
      <f>ROW()</f>
    </nc>
  </rcc>
  <rcc rId="27668" sId="1">
    <oc r="BE919">
      <f>ROW()</f>
    </oc>
    <nc r="BE919">
      <f>ROW()</f>
    </nc>
  </rcc>
  <rcc rId="27669" sId="1">
    <oc r="BE920">
      <f>ROW()</f>
    </oc>
    <nc r="BE920">
      <f>ROW()</f>
    </nc>
  </rcc>
  <rcc rId="27670" sId="1">
    <oc r="BE921">
      <f>ROW()</f>
    </oc>
    <nc r="BE921">
      <f>ROW()</f>
    </nc>
  </rcc>
  <rcc rId="27671" sId="1">
    <oc r="BE922">
      <f>ROW()</f>
    </oc>
    <nc r="BE922">
      <f>ROW()</f>
    </nc>
  </rcc>
  <rcc rId="27672" sId="1">
    <oc r="BE923">
      <f>ROW()</f>
    </oc>
    <nc r="BE923">
      <f>ROW()</f>
    </nc>
  </rcc>
  <rcc rId="27673" sId="1">
    <oc r="BE924">
      <f>ROW()</f>
    </oc>
    <nc r="BE924">
      <f>ROW()</f>
    </nc>
  </rcc>
  <rcc rId="27674" sId="1">
    <oc r="BE925">
      <f>ROW()</f>
    </oc>
    <nc r="BE925">
      <f>ROW()</f>
    </nc>
  </rcc>
  <rcc rId="27675" sId="1">
    <oc r="BE926">
      <f>ROW()</f>
    </oc>
    <nc r="BE926">
      <f>ROW()</f>
    </nc>
  </rcc>
  <rcc rId="27676" sId="1">
    <oc r="BE927">
      <f>ROW()</f>
    </oc>
    <nc r="BE927">
      <f>ROW()</f>
    </nc>
  </rcc>
  <rcc rId="27677" sId="1">
    <oc r="BE928">
      <f>ROW()</f>
    </oc>
    <nc r="BE928">
      <f>ROW()</f>
    </nc>
  </rcc>
  <rcc rId="27678" sId="1">
    <oc r="BE929">
      <f>ROW()</f>
    </oc>
    <nc r="BE929">
      <f>ROW()</f>
    </nc>
  </rcc>
  <rcc rId="27679" sId="1">
    <oc r="BE930">
      <f>ROW()</f>
    </oc>
    <nc r="BE930">
      <f>ROW()</f>
    </nc>
  </rcc>
  <rcc rId="27680" sId="1">
    <oc r="BE931">
      <f>ROW()</f>
    </oc>
    <nc r="BE931">
      <f>ROW()</f>
    </nc>
  </rcc>
  <rcc rId="27681" sId="1">
    <oc r="BE932">
      <f>ROW()</f>
    </oc>
    <nc r="BE932">
      <f>ROW()</f>
    </nc>
  </rcc>
  <rcc rId="27682" sId="1">
    <oc r="BE933">
      <f>ROW()</f>
    </oc>
    <nc r="BE933">
      <f>ROW()</f>
    </nc>
  </rcc>
  <rcc rId="27683" sId="1">
    <oc r="BE934">
      <f>ROW()</f>
    </oc>
    <nc r="BE934">
      <f>ROW()</f>
    </nc>
  </rcc>
  <rcc rId="27684" sId="1">
    <oc r="BE935">
      <f>ROW()</f>
    </oc>
    <nc r="BE935">
      <f>ROW()</f>
    </nc>
  </rcc>
  <rcc rId="27685" sId="1">
    <oc r="BE936">
      <f>ROW()</f>
    </oc>
    <nc r="BE936">
      <f>ROW()</f>
    </nc>
  </rcc>
  <rcc rId="27686" sId="1">
    <oc r="BE937">
      <f>ROW()</f>
    </oc>
    <nc r="BE937">
      <f>ROW()</f>
    </nc>
  </rcc>
  <rcc rId="27687" sId="1">
    <oc r="BE938">
      <f>ROW()</f>
    </oc>
    <nc r="BE938">
      <f>ROW()</f>
    </nc>
  </rcc>
  <rcc rId="27688" sId="1">
    <oc r="BE939">
      <f>ROW()</f>
    </oc>
    <nc r="BE939">
      <f>ROW()</f>
    </nc>
  </rcc>
  <rcc rId="27689" sId="1">
    <oc r="BE940">
      <f>ROW()</f>
    </oc>
    <nc r="BE940">
      <f>ROW()</f>
    </nc>
  </rcc>
  <rcc rId="27690" sId="1">
    <oc r="BE941">
      <f>ROW()</f>
    </oc>
    <nc r="BE941">
      <f>ROW()</f>
    </nc>
  </rcc>
  <rcc rId="27691" sId="1">
    <oc r="BE942">
      <f>ROW()</f>
    </oc>
    <nc r="BE942">
      <f>ROW()</f>
    </nc>
  </rcc>
  <rcc rId="27692" sId="1">
    <oc r="BE943">
      <f>ROW()</f>
    </oc>
    <nc r="BE943">
      <f>ROW()</f>
    </nc>
  </rcc>
  <rcc rId="27693" sId="1">
    <oc r="BE944">
      <f>ROW()</f>
    </oc>
    <nc r="BE944">
      <f>ROW()</f>
    </nc>
  </rcc>
  <rcc rId="27694" sId="1">
    <oc r="BE945">
      <f>ROW()</f>
    </oc>
    <nc r="BE945">
      <f>ROW()</f>
    </nc>
  </rcc>
  <rcc rId="27695" sId="1">
    <oc r="BE946">
      <f>ROW()</f>
    </oc>
    <nc r="BE946">
      <f>ROW()</f>
    </nc>
  </rcc>
  <rcc rId="27696" sId="1">
    <oc r="BE947">
      <f>ROW()</f>
    </oc>
    <nc r="BE947">
      <f>ROW()</f>
    </nc>
  </rcc>
  <rcc rId="27697" sId="1">
    <oc r="BE948">
      <f>ROW()</f>
    </oc>
    <nc r="BE948">
      <f>ROW()</f>
    </nc>
  </rcc>
  <rcc rId="27698" sId="1">
    <oc r="BE949">
      <f>ROW()</f>
    </oc>
    <nc r="BE949">
      <f>ROW()</f>
    </nc>
  </rcc>
  <rcc rId="27699" sId="1">
    <oc r="BE950">
      <f>ROW()</f>
    </oc>
    <nc r="BE950">
      <f>ROW()</f>
    </nc>
  </rcc>
  <rcc rId="27700" sId="1">
    <oc r="BE951">
      <f>ROW()</f>
    </oc>
    <nc r="BE951">
      <f>ROW()</f>
    </nc>
  </rcc>
  <rcc rId="27701" sId="1">
    <oc r="BE952">
      <f>ROW()</f>
    </oc>
    <nc r="BE952">
      <f>ROW()</f>
    </nc>
  </rcc>
  <rcc rId="27702" sId="1">
    <oc r="BE953">
      <f>ROW()</f>
    </oc>
    <nc r="BE953">
      <f>ROW()</f>
    </nc>
  </rcc>
  <rcc rId="27703" sId="1">
    <oc r="BE954">
      <f>ROW()</f>
    </oc>
    <nc r="BE954">
      <f>ROW()</f>
    </nc>
  </rcc>
  <rcc rId="27704" sId="1">
    <oc r="BE955">
      <f>ROW()</f>
    </oc>
    <nc r="BE955">
      <f>ROW()</f>
    </nc>
  </rcc>
  <rcc rId="27705" sId="1">
    <oc r="BE956">
      <f>ROW()</f>
    </oc>
    <nc r="BE956">
      <f>ROW()</f>
    </nc>
  </rcc>
  <rcc rId="27706" sId="1">
    <oc r="BE957">
      <f>ROW()</f>
    </oc>
    <nc r="BE957">
      <f>ROW()</f>
    </nc>
  </rcc>
  <rcc rId="27707" sId="1">
    <oc r="BE958">
      <f>ROW()</f>
    </oc>
    <nc r="BE958">
      <f>ROW()</f>
    </nc>
  </rcc>
  <rcc rId="27708" sId="1">
    <oc r="BE959">
      <f>ROW()</f>
    </oc>
    <nc r="BE959">
      <f>ROW()</f>
    </nc>
  </rcc>
  <rcc rId="27709" sId="1">
    <oc r="BE960">
      <f>ROW()</f>
    </oc>
    <nc r="BE960">
      <f>ROW()</f>
    </nc>
  </rcc>
  <rcc rId="27710" sId="1">
    <oc r="BE961">
      <f>ROW()</f>
    </oc>
    <nc r="BE961">
      <f>ROW()</f>
    </nc>
  </rcc>
  <rcc rId="27711" sId="1">
    <oc r="BE962">
      <f>ROW()</f>
    </oc>
    <nc r="BE962">
      <f>ROW()</f>
    </nc>
  </rcc>
  <rcc rId="27712" sId="1">
    <oc r="BE963">
      <f>ROW()</f>
    </oc>
    <nc r="BE963">
      <f>ROW()</f>
    </nc>
  </rcc>
  <rcc rId="27713" sId="1">
    <oc r="BE964">
      <f>ROW()</f>
    </oc>
    <nc r="BE964">
      <f>ROW()</f>
    </nc>
  </rcc>
  <rcc rId="27714" sId="1">
    <oc r="BE965">
      <f>ROW()</f>
    </oc>
    <nc r="BE965">
      <f>ROW()</f>
    </nc>
  </rcc>
  <rcc rId="27715" sId="1">
    <oc r="BE966">
      <f>ROW()</f>
    </oc>
    <nc r="BE966">
      <f>ROW()</f>
    </nc>
  </rcc>
  <rcc rId="27716" sId="1">
    <oc r="BE967">
      <f>ROW()</f>
    </oc>
    <nc r="BE967">
      <f>ROW()</f>
    </nc>
  </rcc>
  <rcc rId="27717" sId="1">
    <oc r="BE968">
      <f>ROW()</f>
    </oc>
    <nc r="BE968">
      <f>ROW()</f>
    </nc>
  </rcc>
  <rcc rId="27718" sId="1">
    <oc r="BE969">
      <f>ROW()</f>
    </oc>
    <nc r="BE969">
      <f>ROW()</f>
    </nc>
  </rcc>
  <rcc rId="27719" sId="1">
    <oc r="BE970">
      <f>ROW()</f>
    </oc>
    <nc r="BE970">
      <f>ROW()</f>
    </nc>
  </rcc>
  <rcc rId="27720" sId="1">
    <oc r="BE971">
      <f>ROW()</f>
    </oc>
    <nc r="BE971">
      <f>ROW()</f>
    </nc>
  </rcc>
  <rcc rId="27721" sId="1">
    <oc r="BE972">
      <f>ROW()</f>
    </oc>
    <nc r="BE972">
      <f>ROW()</f>
    </nc>
  </rcc>
  <rcc rId="27722" sId="1">
    <oc r="BE973">
      <f>ROW()</f>
    </oc>
    <nc r="BE973">
      <f>ROW()</f>
    </nc>
  </rcc>
  <rcc rId="27723" sId="1">
    <oc r="BE974">
      <f>ROW()</f>
    </oc>
    <nc r="BE974">
      <f>ROW()</f>
    </nc>
  </rcc>
  <rcc rId="27724" sId="1">
    <oc r="BE975">
      <f>ROW()</f>
    </oc>
    <nc r="BE975">
      <f>ROW()</f>
    </nc>
  </rcc>
  <rcc rId="27725" sId="1">
    <oc r="BE976">
      <f>ROW()</f>
    </oc>
    <nc r="BE976">
      <f>ROW()</f>
    </nc>
  </rcc>
  <rcc rId="27726" sId="1">
    <oc r="BE977">
      <f>ROW()</f>
    </oc>
    <nc r="BE977">
      <f>ROW()</f>
    </nc>
  </rcc>
  <rcc rId="27727" sId="1">
    <oc r="BE978">
      <f>ROW()</f>
    </oc>
    <nc r="BE978">
      <f>ROW()</f>
    </nc>
  </rcc>
  <rcc rId="27728" sId="1">
    <oc r="BE979">
      <f>ROW()</f>
    </oc>
    <nc r="BE979">
      <f>ROW()</f>
    </nc>
  </rcc>
  <rcc rId="27729" sId="1">
    <oc r="BE980">
      <f>ROW()</f>
    </oc>
    <nc r="BE980">
      <f>ROW()</f>
    </nc>
  </rcc>
  <rcc rId="27730" sId="1">
    <oc r="BE981">
      <f>ROW()</f>
    </oc>
    <nc r="BE981">
      <f>ROW()</f>
    </nc>
  </rcc>
  <rcc rId="27731" sId="1">
    <oc r="BE982">
      <f>ROW()</f>
    </oc>
    <nc r="BE982">
      <f>ROW()</f>
    </nc>
  </rcc>
  <rcc rId="27732" sId="1">
    <oc r="BE983">
      <f>ROW()</f>
    </oc>
    <nc r="BE983">
      <f>ROW()</f>
    </nc>
  </rcc>
  <rcc rId="27733" sId="1">
    <oc r="BE984">
      <f>ROW()</f>
    </oc>
    <nc r="BE984">
      <f>ROW()</f>
    </nc>
  </rcc>
  <rcc rId="27734" sId="1">
    <oc r="BE985">
      <f>ROW()</f>
    </oc>
    <nc r="BE985">
      <f>ROW()</f>
    </nc>
  </rcc>
  <rcc rId="27735" sId="1">
    <oc r="BE986">
      <f>ROW()</f>
    </oc>
    <nc r="BE986">
      <f>ROW()</f>
    </nc>
  </rcc>
  <rcc rId="27736" sId="1">
    <oc r="BE987">
      <f>ROW()</f>
    </oc>
    <nc r="BE987">
      <f>ROW()</f>
    </nc>
  </rcc>
  <rcc rId="27737" sId="1">
    <oc r="BE988">
      <f>ROW()</f>
    </oc>
    <nc r="BE988">
      <f>ROW()</f>
    </nc>
  </rcc>
  <rcc rId="27738" sId="1">
    <oc r="BE989">
      <f>ROW()</f>
    </oc>
    <nc r="BE989">
      <f>ROW()</f>
    </nc>
  </rcc>
  <rcc rId="27739" sId="1">
    <oc r="BE990">
      <f>ROW()</f>
    </oc>
    <nc r="BE990">
      <f>ROW()</f>
    </nc>
  </rcc>
  <rcc rId="27740" sId="1">
    <oc r="BE991">
      <f>ROW()</f>
    </oc>
    <nc r="BE991">
      <f>ROW()</f>
    </nc>
  </rcc>
  <rcc rId="27741" sId="1">
    <oc r="BE992">
      <f>ROW()</f>
    </oc>
    <nc r="BE992">
      <f>ROW()</f>
    </nc>
  </rcc>
  <rcc rId="27742" sId="1">
    <oc r="BE993">
      <f>ROW()</f>
    </oc>
    <nc r="BE993">
      <f>ROW()</f>
    </nc>
  </rcc>
  <rcc rId="27743" sId="1">
    <oc r="BE994">
      <f>ROW()</f>
    </oc>
    <nc r="BE994">
      <f>ROW()</f>
    </nc>
  </rcc>
  <rcc rId="27744" sId="1">
    <oc r="BE995">
      <f>ROW()</f>
    </oc>
    <nc r="BE995">
      <f>ROW()</f>
    </nc>
  </rcc>
  <rcc rId="27745" sId="1">
    <oc r="BE996">
      <f>ROW()</f>
    </oc>
    <nc r="BE996">
      <f>ROW()</f>
    </nc>
  </rcc>
  <rcc rId="27746" sId="1">
    <oc r="BE997">
      <f>ROW()</f>
    </oc>
    <nc r="BE997">
      <f>ROW()</f>
    </nc>
  </rcc>
  <rcc rId="27747" sId="1">
    <oc r="BE998">
      <f>ROW()</f>
    </oc>
    <nc r="BE998">
      <f>ROW()</f>
    </nc>
  </rcc>
  <rcc rId="27748" sId="1">
    <oc r="BE999">
      <f>ROW()</f>
    </oc>
    <nc r="BE999">
      <f>ROW()</f>
    </nc>
  </rcc>
  <rcc rId="27749" sId="1">
    <oc r="BE1000">
      <f>ROW()</f>
    </oc>
    <nc r="BE1000">
      <f>ROW()</f>
    </nc>
  </rcc>
  <rcc rId="27750" sId="1">
    <oc r="BE1001">
      <f>ROW()</f>
    </oc>
    <nc r="BE1001">
      <f>ROW()</f>
    </nc>
  </rcc>
  <rcc rId="27751" sId="1">
    <oc r="BE1002">
      <f>ROW()</f>
    </oc>
    <nc r="BE1002">
      <f>ROW()</f>
    </nc>
  </rcc>
  <rcc rId="27752" sId="1">
    <oc r="BE1003">
      <f>ROW()</f>
    </oc>
    <nc r="BE1003">
      <f>ROW()</f>
    </nc>
  </rcc>
  <rcc rId="27753" sId="1">
    <oc r="BE1004">
      <f>ROW()</f>
    </oc>
    <nc r="BE1004">
      <f>ROW()</f>
    </nc>
  </rcc>
  <rcc rId="27754" sId="1">
    <oc r="BE1005">
      <f>ROW()</f>
    </oc>
    <nc r="BE1005">
      <f>ROW()</f>
    </nc>
  </rcc>
  <rcc rId="27755" sId="1">
    <oc r="BE1006">
      <f>ROW()</f>
    </oc>
    <nc r="BE1006">
      <f>ROW()</f>
    </nc>
  </rcc>
  <rcc rId="27756" sId="1">
    <oc r="BE1007">
      <f>ROW()</f>
    </oc>
    <nc r="BE1007">
      <f>ROW()</f>
    </nc>
  </rcc>
  <rcc rId="27757" sId="1">
    <oc r="BE1008">
      <f>ROW()</f>
    </oc>
    <nc r="BE1008">
      <f>ROW()</f>
    </nc>
  </rcc>
  <rcc rId="27758" sId="1">
    <oc r="BE1009">
      <f>ROW()</f>
    </oc>
    <nc r="BE1009">
      <f>ROW()</f>
    </nc>
  </rcc>
  <rcc rId="27759" sId="1">
    <oc r="BE1010">
      <f>ROW()</f>
    </oc>
    <nc r="BE1010">
      <f>ROW()</f>
    </nc>
  </rcc>
  <rcc rId="27760" sId="1">
    <oc r="BE1011">
      <f>ROW()</f>
    </oc>
    <nc r="BE1011">
      <f>ROW()</f>
    </nc>
  </rcc>
  <rcc rId="27761" sId="1">
    <oc r="BE1012">
      <f>ROW()</f>
    </oc>
    <nc r="BE1012">
      <f>ROW()</f>
    </nc>
  </rcc>
  <rcc rId="27762" sId="1">
    <oc r="BE1013">
      <f>ROW()</f>
    </oc>
    <nc r="BE1013">
      <f>ROW()</f>
    </nc>
  </rcc>
  <rcc rId="27763" sId="1">
    <oc r="BE1014">
      <f>ROW()</f>
    </oc>
    <nc r="BE1014">
      <f>ROW()</f>
    </nc>
  </rcc>
  <rcc rId="27764" sId="1">
    <oc r="BE1015">
      <f>ROW()</f>
    </oc>
    <nc r="BE1015">
      <f>ROW()</f>
    </nc>
  </rcc>
  <rcc rId="27765" sId="1">
    <oc r="BE1016">
      <f>ROW()</f>
    </oc>
    <nc r="BE1016">
      <f>ROW()</f>
    </nc>
  </rcc>
  <rcc rId="27766" sId="1">
    <oc r="BE1017">
      <f>ROW()</f>
    </oc>
    <nc r="BE1017">
      <f>ROW()</f>
    </nc>
  </rcc>
  <rcc rId="27767" sId="1">
    <oc r="BE1018">
      <f>ROW()</f>
    </oc>
    <nc r="BE1018">
      <f>ROW()</f>
    </nc>
  </rcc>
  <rcc rId="27768" sId="1">
    <oc r="BE1019">
      <f>ROW()</f>
    </oc>
    <nc r="BE1019">
      <f>ROW()</f>
    </nc>
  </rcc>
  <rcc rId="27769" sId="1">
    <oc r="BE1020">
      <f>ROW()</f>
    </oc>
    <nc r="BE1020">
      <f>ROW()</f>
    </nc>
  </rcc>
  <rcc rId="27770" sId="1">
    <oc r="BE1021">
      <f>ROW()</f>
    </oc>
    <nc r="BE1021">
      <f>ROW()</f>
    </nc>
  </rcc>
  <rcc rId="27771" sId="1">
    <oc r="BE1022">
      <f>ROW()</f>
    </oc>
    <nc r="BE1022">
      <f>ROW()</f>
    </nc>
  </rcc>
  <rcc rId="27772" sId="1">
    <oc r="BE1023">
      <f>ROW()</f>
    </oc>
    <nc r="BE1023">
      <f>ROW()</f>
    </nc>
  </rcc>
  <rcc rId="27773" sId="1">
    <oc r="BE1024">
      <f>ROW()</f>
    </oc>
    <nc r="BE1024">
      <f>ROW()</f>
    </nc>
  </rcc>
  <rcc rId="27774" sId="1">
    <oc r="BE1025">
      <f>ROW()</f>
    </oc>
    <nc r="BE1025">
      <f>ROW()</f>
    </nc>
  </rcc>
  <rcc rId="27775" sId="1">
    <oc r="BE1026">
      <f>ROW()</f>
    </oc>
    <nc r="BE1026">
      <f>ROW()</f>
    </nc>
  </rcc>
  <rcc rId="27776" sId="1">
    <oc r="BE1027">
      <f>ROW()</f>
    </oc>
    <nc r="BE1027">
      <f>ROW()</f>
    </nc>
  </rcc>
  <rcc rId="27777" sId="1">
    <oc r="BE1028">
      <f>ROW()</f>
    </oc>
    <nc r="BE1028">
      <f>ROW()</f>
    </nc>
  </rcc>
  <rcc rId="27778" sId="1">
    <oc r="BE1029">
      <f>ROW()</f>
    </oc>
    <nc r="BE1029">
      <f>ROW()</f>
    </nc>
  </rcc>
  <rcc rId="27779" sId="1">
    <oc r="BE1030">
      <f>ROW()</f>
    </oc>
    <nc r="BE1030">
      <f>ROW()</f>
    </nc>
  </rcc>
  <rcc rId="27780" sId="1">
    <oc r="BE1031">
      <f>ROW()</f>
    </oc>
    <nc r="BE1031">
      <f>ROW()</f>
    </nc>
  </rcc>
  <rcc rId="27781" sId="1">
    <oc r="BE1032">
      <f>ROW()</f>
    </oc>
    <nc r="BE1032">
      <f>ROW()</f>
    </nc>
  </rcc>
  <rcc rId="27782" sId="1">
    <oc r="BE1033">
      <f>ROW()</f>
    </oc>
    <nc r="BE1033">
      <f>ROW()</f>
    </nc>
  </rcc>
  <rcc rId="27783" sId="1">
    <oc r="BE1034">
      <f>ROW()</f>
    </oc>
    <nc r="BE1034">
      <f>ROW()</f>
    </nc>
  </rcc>
  <rcc rId="27784" sId="1">
    <oc r="BE1035">
      <f>ROW()</f>
    </oc>
    <nc r="BE1035">
      <f>ROW()</f>
    </nc>
  </rcc>
  <rcc rId="27785" sId="1">
    <oc r="BE1036">
      <f>ROW()</f>
    </oc>
    <nc r="BE1036">
      <f>ROW()</f>
    </nc>
  </rcc>
  <rcc rId="27786" sId="1">
    <oc r="BE1037">
      <f>ROW()</f>
    </oc>
    <nc r="BE1037">
      <f>ROW()</f>
    </nc>
  </rcc>
  <rcc rId="27787" sId="1">
    <oc r="BE1038">
      <f>ROW()</f>
    </oc>
    <nc r="BE1038">
      <f>ROW()</f>
    </nc>
  </rcc>
  <rcc rId="27788" sId="1">
    <oc r="BE1043">
      <f>ROW()</f>
    </oc>
    <nc r="BE1043">
      <f>ROW()</f>
    </nc>
  </rcc>
  <rcc rId="27789" sId="1">
    <oc r="BE1039">
      <f>ROW()</f>
    </oc>
    <nc r="BE1039">
      <f>ROW()</f>
    </nc>
  </rcc>
  <rcc rId="27790" sId="1">
    <oc r="BE1040">
      <f>ROW()</f>
    </oc>
    <nc r="BE1040">
      <f>ROW()</f>
    </nc>
  </rcc>
  <rcc rId="27791" sId="1">
    <oc r="BE1041">
      <f>ROW()</f>
    </oc>
    <nc r="BE1041">
      <f>ROW()</f>
    </nc>
  </rcc>
  <rcc rId="27792" sId="1">
    <oc r="BE1042">
      <f>ROW()</f>
    </oc>
    <nc r="BE1042">
      <f>ROW()</f>
    </nc>
  </rcc>
  <rcc rId="27793" sId="1">
    <oc r="BE1044">
      <f>ROW()</f>
    </oc>
    <nc r="BE1044">
      <f>ROW()</f>
    </nc>
  </rcc>
  <rcc rId="27794" sId="1">
    <oc r="BE1045">
      <f>ROW()</f>
    </oc>
    <nc r="BE1045">
      <f>ROW()</f>
    </nc>
  </rcc>
  <rcc rId="27795" sId="1">
    <oc r="BE1046">
      <f>ROW()</f>
    </oc>
    <nc r="BE1046">
      <f>ROW()</f>
    </nc>
  </rcc>
  <rcc rId="27796" sId="1">
    <oc r="BE1047">
      <f>ROW()</f>
    </oc>
    <nc r="BE1047">
      <f>ROW()</f>
    </nc>
  </rcc>
  <rcc rId="27797" sId="1">
    <oc r="BE1048">
      <f>ROW()</f>
    </oc>
    <nc r="BE1048">
      <f>ROW()</f>
    </nc>
  </rcc>
  <rcc rId="27798" sId="1">
    <oc r="BE1049">
      <f>ROW()</f>
    </oc>
    <nc r="BE1049">
      <f>ROW()</f>
    </nc>
  </rcc>
  <rcc rId="27799" sId="1">
    <oc r="BE1050">
      <f>ROW()</f>
    </oc>
    <nc r="BE1050">
      <f>ROW()</f>
    </nc>
  </rcc>
  <rcc rId="27800" sId="1">
    <oc r="BE1051">
      <f>ROW()</f>
    </oc>
    <nc r="BE1051">
      <f>ROW()</f>
    </nc>
  </rcc>
  <rcc rId="27801" sId="1">
    <oc r="BE1052">
      <f>ROW()</f>
    </oc>
    <nc r="BE1052">
      <f>ROW()</f>
    </nc>
  </rcc>
  <rcc rId="27802" sId="1">
    <oc r="BE1053">
      <f>ROW()</f>
    </oc>
    <nc r="BE1053">
      <f>ROW()</f>
    </nc>
  </rcc>
  <rcc rId="27803" sId="1">
    <oc r="BE1054">
      <f>ROW()</f>
    </oc>
    <nc r="BE1054">
      <f>ROW()</f>
    </nc>
  </rcc>
  <rcc rId="27804" sId="1">
    <oc r="BE1055">
      <f>ROW()</f>
    </oc>
    <nc r="BE1055">
      <f>ROW()</f>
    </nc>
  </rcc>
  <rcc rId="27805" sId="1">
    <oc r="BE1056">
      <f>ROW()</f>
    </oc>
    <nc r="BE1056">
      <f>ROW()</f>
    </nc>
  </rcc>
  <rcc rId="27806" sId="1">
    <oc r="BE1057">
      <f>ROW()</f>
    </oc>
    <nc r="BE1057">
      <f>ROW()</f>
    </nc>
  </rcc>
  <rcc rId="27807" sId="1">
    <oc r="BE1058">
      <f>ROW()</f>
    </oc>
    <nc r="BE1058">
      <f>ROW()</f>
    </nc>
  </rcc>
  <rcc rId="27808" sId="1">
    <oc r="BE1059">
      <f>ROW()</f>
    </oc>
    <nc r="BE1059">
      <f>ROW()</f>
    </nc>
  </rcc>
  <rcc rId="27809" sId="1">
    <oc r="BE1060">
      <f>ROW()</f>
    </oc>
    <nc r="BE1060">
      <f>ROW()</f>
    </nc>
  </rcc>
  <rcc rId="27810" sId="1">
    <oc r="BE1061">
      <f>ROW()</f>
    </oc>
    <nc r="BE1061">
      <f>ROW()</f>
    </nc>
  </rcc>
  <rcc rId="27811" sId="1">
    <oc r="BE1062">
      <f>ROW()</f>
    </oc>
    <nc r="BE1062">
      <f>ROW()</f>
    </nc>
  </rcc>
  <rcc rId="27812" sId="1">
    <oc r="BE1063">
      <f>ROW()</f>
    </oc>
    <nc r="BE1063">
      <f>ROW()</f>
    </nc>
  </rcc>
  <rcc rId="27813" sId="1">
    <oc r="BE1064">
      <f>ROW()</f>
    </oc>
    <nc r="BE1064">
      <f>ROW()</f>
    </nc>
  </rcc>
  <rcc rId="27814" sId="1">
    <oc r="BE1065">
      <f>ROW()</f>
    </oc>
    <nc r="BE1065">
      <f>ROW()</f>
    </nc>
  </rcc>
  <rcc rId="27815" sId="1">
    <oc r="BE1066">
      <f>ROW()</f>
    </oc>
    <nc r="BE1066">
      <f>ROW()</f>
    </nc>
  </rcc>
  <rcc rId="27816" sId="1">
    <oc r="BE1067">
      <f>ROW()</f>
    </oc>
    <nc r="BE1067">
      <f>ROW()</f>
    </nc>
  </rcc>
  <rcc rId="27817" sId="1">
    <oc r="BE1068">
      <f>ROW()</f>
    </oc>
    <nc r="BE1068">
      <f>ROW()</f>
    </nc>
  </rcc>
  <rcc rId="27818" sId="1">
    <oc r="BE1069">
      <f>ROW()</f>
    </oc>
    <nc r="BE1069">
      <f>ROW()</f>
    </nc>
  </rcc>
  <rcc rId="27819" sId="1">
    <oc r="BE1070">
      <f>ROW()</f>
    </oc>
    <nc r="BE1070">
      <f>ROW()</f>
    </nc>
  </rcc>
  <rcc rId="27820" sId="1">
    <oc r="BE1071">
      <f>ROW()</f>
    </oc>
    <nc r="BE1071">
      <f>ROW()</f>
    </nc>
  </rcc>
  <rcc rId="27821" sId="1">
    <oc r="BE1072">
      <f>ROW()</f>
    </oc>
    <nc r="BE1072">
      <f>ROW()</f>
    </nc>
  </rcc>
  <rcc rId="27822" sId="1">
    <oc r="BE1073">
      <f>ROW()</f>
    </oc>
    <nc r="BE1073">
      <f>ROW()</f>
    </nc>
  </rcc>
  <rcc rId="27823" sId="1">
    <oc r="BE1074">
      <f>ROW()</f>
    </oc>
    <nc r="BE1074">
      <f>ROW()</f>
    </nc>
  </rcc>
  <rcc rId="27824" sId="1">
    <oc r="BE1075">
      <f>ROW()</f>
    </oc>
    <nc r="BE1075">
      <f>ROW()</f>
    </nc>
  </rcc>
  <rcc rId="27825" sId="1">
    <oc r="BE1076">
      <f>ROW()</f>
    </oc>
    <nc r="BE1076">
      <f>ROW()</f>
    </nc>
  </rcc>
  <rcc rId="27826" sId="1">
    <oc r="BE1077">
      <f>ROW()</f>
    </oc>
    <nc r="BE1077">
      <f>ROW()</f>
    </nc>
  </rcc>
  <rcc rId="27827" sId="1">
    <oc r="BE1078">
      <f>ROW()</f>
    </oc>
    <nc r="BE1078">
      <f>ROW()</f>
    </nc>
  </rcc>
  <rcc rId="27828" sId="1">
    <oc r="BE1079">
      <f>ROW()</f>
    </oc>
    <nc r="BE1079">
      <f>ROW()</f>
    </nc>
  </rcc>
  <rcc rId="27829" sId="1">
    <oc r="BE1080">
      <f>ROW()</f>
    </oc>
    <nc r="BE1080">
      <f>ROW()</f>
    </nc>
  </rcc>
  <rcc rId="27830" sId="1">
    <oc r="BE1081">
      <f>ROW()</f>
    </oc>
    <nc r="BE1081">
      <f>ROW()</f>
    </nc>
  </rcc>
  <rcc rId="27831" sId="1">
    <oc r="BE1082">
      <f>ROW()</f>
    </oc>
    <nc r="BE1082">
      <f>ROW()</f>
    </nc>
  </rcc>
  <rcc rId="27832" sId="1">
    <oc r="BE1083">
      <f>ROW()</f>
    </oc>
    <nc r="BE1083">
      <f>ROW()</f>
    </nc>
  </rcc>
  <rcc rId="27833" sId="1">
    <oc r="BE1084">
      <f>ROW()</f>
    </oc>
    <nc r="BE1084">
      <f>ROW()</f>
    </nc>
  </rcc>
  <rcc rId="27834" sId="1">
    <oc r="BE1085">
      <f>ROW()</f>
    </oc>
    <nc r="BE1085">
      <f>ROW()</f>
    </nc>
  </rcc>
  <rcc rId="27835" sId="1">
    <oc r="BE1086">
      <f>ROW()</f>
    </oc>
    <nc r="BE1086">
      <f>ROW()</f>
    </nc>
  </rcc>
  <rcc rId="27836" sId="1">
    <oc r="BE1087">
      <f>ROW()</f>
    </oc>
    <nc r="BE1087">
      <f>ROW()</f>
    </nc>
  </rcc>
  <rcc rId="27837" sId="1">
    <oc r="BE1088">
      <f>ROW()</f>
    </oc>
    <nc r="BE1088">
      <f>ROW()</f>
    </nc>
  </rcc>
  <rcc rId="27838" sId="1">
    <oc r="BE1089">
      <f>ROW()</f>
    </oc>
    <nc r="BE1089">
      <f>ROW()</f>
    </nc>
  </rcc>
  <rcc rId="27839" sId="1">
    <oc r="BE1090">
      <f>ROW()</f>
    </oc>
    <nc r="BE1090">
      <f>ROW()</f>
    </nc>
  </rcc>
  <rcc rId="27840" sId="1">
    <oc r="BE1091">
      <f>ROW()</f>
    </oc>
    <nc r="BE1091">
      <f>ROW()</f>
    </nc>
  </rcc>
  <rcc rId="27841" sId="1">
    <oc r="BE1092">
      <f>ROW()</f>
    </oc>
    <nc r="BE1092">
      <f>ROW()</f>
    </nc>
  </rcc>
  <rcc rId="27842" sId="1">
    <oc r="BE1093">
      <f>ROW()</f>
    </oc>
    <nc r="BE1093">
      <f>ROW()</f>
    </nc>
  </rcc>
  <rcc rId="27843" sId="1">
    <oc r="BE1094">
      <f>ROW()</f>
    </oc>
    <nc r="BE1094">
      <f>ROW()</f>
    </nc>
  </rcc>
  <rcc rId="27844" sId="1">
    <oc r="BE1095">
      <f>ROW()</f>
    </oc>
    <nc r="BE1095">
      <f>ROW()</f>
    </nc>
  </rcc>
  <rcc rId="27845" sId="1">
    <oc r="BE1096">
      <f>ROW()</f>
    </oc>
    <nc r="BE1096">
      <f>ROW()</f>
    </nc>
  </rcc>
  <rcc rId="27846" sId="1">
    <oc r="BE1097">
      <f>ROW()</f>
    </oc>
    <nc r="BE1097">
      <f>ROW()</f>
    </nc>
  </rcc>
  <rcc rId="27847" sId="1">
    <oc r="BE1098">
      <f>ROW()</f>
    </oc>
    <nc r="BE1098">
      <f>ROW()</f>
    </nc>
  </rcc>
  <rcc rId="27848" sId="1">
    <oc r="BE1099">
      <f>ROW()</f>
    </oc>
    <nc r="BE1099">
      <f>ROW()</f>
    </nc>
  </rcc>
  <rcc rId="27849" sId="1">
    <oc r="BE1100">
      <f>ROW()</f>
    </oc>
    <nc r="BE1100">
      <f>ROW()</f>
    </nc>
  </rcc>
  <rcc rId="27850" sId="1">
    <oc r="BE1101">
      <f>ROW()</f>
    </oc>
    <nc r="BE1101">
      <f>ROW()</f>
    </nc>
  </rcc>
  <rcc rId="27851" sId="1">
    <oc r="BE1102">
      <f>ROW()</f>
    </oc>
    <nc r="BE1102">
      <f>ROW()</f>
    </nc>
  </rcc>
  <rcc rId="27852" sId="1">
    <oc r="BE1103">
      <f>ROW()</f>
    </oc>
    <nc r="BE1103">
      <f>ROW()</f>
    </nc>
  </rcc>
  <rcc rId="27853" sId="1">
    <oc r="BE1104">
      <f>ROW()</f>
    </oc>
    <nc r="BE1104">
      <f>ROW()</f>
    </nc>
  </rcc>
  <rcc rId="27854" sId="1">
    <oc r="BE1105">
      <f>ROW()</f>
    </oc>
    <nc r="BE1105">
      <f>ROW()</f>
    </nc>
  </rcc>
  <rcc rId="27855" sId="1">
    <oc r="BE1106">
      <f>ROW()</f>
    </oc>
    <nc r="BE1106">
      <f>ROW()</f>
    </nc>
  </rcc>
  <rcc rId="27856" sId="1">
    <oc r="BE1107">
      <f>ROW()</f>
    </oc>
    <nc r="BE1107">
      <f>ROW()</f>
    </nc>
  </rcc>
  <rcc rId="27857" sId="1">
    <oc r="BE1108">
      <f>ROW()</f>
    </oc>
    <nc r="BE1108">
      <f>ROW()</f>
    </nc>
  </rcc>
  <rcc rId="27858" sId="1">
    <oc r="BE1109">
      <f>ROW()</f>
    </oc>
    <nc r="BE1109">
      <f>ROW()</f>
    </nc>
  </rcc>
  <rcc rId="27859" sId="1">
    <oc r="BE1110">
      <f>ROW()</f>
    </oc>
    <nc r="BE1110">
      <f>ROW()</f>
    </nc>
  </rcc>
  <rcc rId="27860" sId="1">
    <oc r="BE1111">
      <f>ROW()</f>
    </oc>
    <nc r="BE1111">
      <f>ROW()</f>
    </nc>
  </rcc>
  <rcc rId="27861" sId="1">
    <oc r="BE1112">
      <f>ROW()</f>
    </oc>
    <nc r="BE1112">
      <f>ROW()</f>
    </nc>
  </rcc>
  <rcc rId="27862" sId="1">
    <oc r="BE1113">
      <f>ROW()</f>
    </oc>
    <nc r="BE1113">
      <f>ROW()</f>
    </nc>
  </rcc>
  <rcc rId="27863" sId="1">
    <oc r="BE1114">
      <f>ROW()</f>
    </oc>
    <nc r="BE1114">
      <f>ROW()</f>
    </nc>
  </rcc>
  <rcc rId="27864" sId="1">
    <oc r="BE1115">
      <f>ROW()</f>
    </oc>
    <nc r="BE1115">
      <f>ROW()</f>
    </nc>
  </rcc>
  <rcc rId="27865" sId="1">
    <oc r="BE1116">
      <f>ROW()</f>
    </oc>
    <nc r="BE1116">
      <f>ROW()</f>
    </nc>
  </rcc>
  <rcc rId="27866" sId="1">
    <oc r="BE1117">
      <f>ROW()</f>
    </oc>
    <nc r="BE1117">
      <f>ROW()</f>
    </nc>
  </rcc>
  <rcc rId="27867" sId="1">
    <oc r="BE1118">
      <f>ROW()</f>
    </oc>
    <nc r="BE1118">
      <f>ROW()</f>
    </nc>
  </rcc>
  <rcc rId="27868" sId="1">
    <oc r="BE1119">
      <f>ROW()</f>
    </oc>
    <nc r="BE1119">
      <f>ROW()</f>
    </nc>
  </rcc>
  <rcc rId="27869" sId="1">
    <oc r="BE1120">
      <f>ROW()</f>
    </oc>
    <nc r="BE1120">
      <f>ROW()</f>
    </nc>
  </rcc>
  <rcc rId="27870" sId="1">
    <oc r="BE1121">
      <f>ROW()</f>
    </oc>
    <nc r="BE1121">
      <f>ROW()</f>
    </nc>
  </rcc>
  <rcc rId="27871" sId="1">
    <oc r="BE1122">
      <f>ROW()</f>
    </oc>
    <nc r="BE1122">
      <f>ROW()</f>
    </nc>
  </rcc>
  <rcc rId="27872" sId="1">
    <oc r="BE1123">
      <f>ROW()</f>
    </oc>
    <nc r="BE1123">
      <f>ROW()</f>
    </nc>
  </rcc>
  <rcc rId="27873" sId="1">
    <oc r="BE1124">
      <f>ROW()</f>
    </oc>
    <nc r="BE1124">
      <f>ROW()</f>
    </nc>
  </rcc>
  <rcc rId="27874" sId="1">
    <oc r="BE1125">
      <f>ROW()</f>
    </oc>
    <nc r="BE1125">
      <f>ROW()</f>
    </nc>
  </rcc>
  <rcc rId="27875" sId="1">
    <oc r="BE1126">
      <f>ROW()</f>
    </oc>
    <nc r="BE1126">
      <f>ROW()</f>
    </nc>
  </rcc>
  <rcc rId="27876" sId="1">
    <oc r="BE1127">
      <f>ROW()</f>
    </oc>
    <nc r="BE1127">
      <f>ROW()</f>
    </nc>
  </rcc>
  <rcc rId="27877" sId="1">
    <oc r="BE1128">
      <f>ROW()</f>
    </oc>
    <nc r="BE1128">
      <f>ROW()</f>
    </nc>
  </rcc>
  <rcc rId="27878" sId="1">
    <oc r="BE1129">
      <f>ROW()</f>
    </oc>
    <nc r="BE1129">
      <f>ROW()</f>
    </nc>
  </rcc>
  <rcc rId="27879" sId="1">
    <oc r="BE1130">
      <f>ROW()</f>
    </oc>
    <nc r="BE1130">
      <f>ROW()</f>
    </nc>
  </rcc>
  <rcc rId="27880" sId="1">
    <oc r="BE1131">
      <f>ROW()</f>
    </oc>
    <nc r="BE1131">
      <f>ROW()</f>
    </nc>
  </rcc>
  <rcc rId="27881" sId="1">
    <oc r="BE1132">
      <f>ROW()</f>
    </oc>
    <nc r="BE1132">
      <f>ROW()</f>
    </nc>
  </rcc>
  <rcc rId="27882" sId="1">
    <oc r="BE1133">
      <f>ROW()</f>
    </oc>
    <nc r="BE1133">
      <f>ROW()</f>
    </nc>
  </rcc>
  <rcc rId="27883" sId="1">
    <oc r="BE1134">
      <f>ROW()</f>
    </oc>
    <nc r="BE1134">
      <f>ROW()</f>
    </nc>
  </rcc>
  <rcc rId="27884" sId="1">
    <oc r="BE1135">
      <f>ROW()</f>
    </oc>
    <nc r="BE1135">
      <f>ROW()</f>
    </nc>
  </rcc>
  <rcc rId="27885" sId="1">
    <oc r="BE1136">
      <f>ROW()</f>
    </oc>
    <nc r="BE1136">
      <f>ROW()</f>
    </nc>
  </rcc>
  <rcc rId="27886" sId="1">
    <oc r="BE1137">
      <f>ROW()</f>
    </oc>
    <nc r="BE1137">
      <f>ROW()</f>
    </nc>
  </rcc>
  <rcc rId="27887" sId="1">
    <oc r="BE1138">
      <f>ROW()</f>
    </oc>
    <nc r="BE1138">
      <f>ROW()</f>
    </nc>
  </rcc>
  <rcc rId="27888" sId="1">
    <oc r="BE1139">
      <f>ROW()</f>
    </oc>
    <nc r="BE1139">
      <f>ROW()</f>
    </nc>
  </rcc>
  <rcc rId="27889" sId="1">
    <oc r="BE1140">
      <f>ROW()</f>
    </oc>
    <nc r="BE1140">
      <f>ROW()</f>
    </nc>
  </rcc>
  <rcc rId="27890" sId="1">
    <oc r="BE1141">
      <f>ROW()</f>
    </oc>
    <nc r="BE1141">
      <f>ROW()</f>
    </nc>
  </rcc>
  <rcc rId="27891" sId="1">
    <oc r="BE1142">
      <f>ROW()</f>
    </oc>
    <nc r="BE1142">
      <f>ROW()</f>
    </nc>
  </rcc>
  <rcc rId="27892" sId="1">
    <oc r="BE1143">
      <f>ROW()</f>
    </oc>
    <nc r="BE1143">
      <f>ROW()</f>
    </nc>
  </rcc>
  <rcc rId="27893" sId="1">
    <oc r="BE1144">
      <f>ROW()</f>
    </oc>
    <nc r="BE1144">
      <f>ROW()</f>
    </nc>
  </rcc>
  <rcc rId="27894" sId="1">
    <oc r="BE1145">
      <f>ROW()</f>
    </oc>
    <nc r="BE1145">
      <f>ROW()</f>
    </nc>
  </rcc>
  <rcc rId="27895" sId="1">
    <oc r="BE1146">
      <f>ROW()</f>
    </oc>
    <nc r="BE1146">
      <f>ROW()</f>
    </nc>
  </rcc>
  <rcc rId="27896" sId="1">
    <oc r="BE1147">
      <f>ROW()</f>
    </oc>
    <nc r="BE1147">
      <f>ROW()</f>
    </nc>
  </rcc>
  <rcc rId="27897" sId="1">
    <oc r="BE1148">
      <f>ROW()</f>
    </oc>
    <nc r="BE1148">
      <f>ROW()</f>
    </nc>
  </rcc>
  <rcc rId="27898" sId="1">
    <oc r="BE1149">
      <f>ROW()</f>
    </oc>
    <nc r="BE1149">
      <f>ROW()</f>
    </nc>
  </rcc>
  <rcc rId="27899" sId="1">
    <oc r="BE1150">
      <f>ROW()</f>
    </oc>
    <nc r="BE1150">
      <f>ROW()</f>
    </nc>
  </rcc>
  <rcc rId="27900" sId="1">
    <oc r="BE1151">
      <f>ROW()</f>
    </oc>
    <nc r="BE1151">
      <f>ROW()</f>
    </nc>
  </rcc>
  <rcc rId="27901" sId="1">
    <oc r="BE1152">
      <f>ROW()</f>
    </oc>
    <nc r="BE1152">
      <f>ROW()</f>
    </nc>
  </rcc>
  <rcc rId="27902" sId="1">
    <oc r="BE1153">
      <f>ROW()</f>
    </oc>
    <nc r="BE1153">
      <f>ROW()</f>
    </nc>
  </rcc>
  <rcc rId="27903" sId="1">
    <oc r="BE1154">
      <f>ROW()</f>
    </oc>
    <nc r="BE1154">
      <f>ROW()</f>
    </nc>
  </rcc>
  <rcc rId="27904" sId="1">
    <oc r="BE1155">
      <f>ROW()</f>
    </oc>
    <nc r="BE1155">
      <f>ROW()</f>
    </nc>
  </rcc>
  <rcc rId="27905" sId="1">
    <oc r="BE1156">
      <f>ROW()</f>
    </oc>
    <nc r="BE1156">
      <f>ROW()</f>
    </nc>
  </rcc>
  <rcc rId="27906" sId="1">
    <oc r="BE1157">
      <f>ROW()</f>
    </oc>
    <nc r="BE1157">
      <f>ROW()</f>
    </nc>
  </rcc>
  <rcc rId="27907" sId="1">
    <oc r="BE1158">
      <f>ROW()</f>
    </oc>
    <nc r="BE1158">
      <f>ROW()</f>
    </nc>
  </rcc>
  <rcc rId="27908" sId="1">
    <oc r="BE1159">
      <f>ROW()</f>
    </oc>
    <nc r="BE1159">
      <f>ROW()</f>
    </nc>
  </rcc>
  <rcc rId="27909" sId="1">
    <oc r="BE1160">
      <f>ROW()</f>
    </oc>
    <nc r="BE1160">
      <f>ROW()</f>
    </nc>
  </rcc>
  <rcc rId="27910" sId="1">
    <oc r="BE1161">
      <f>ROW()</f>
    </oc>
    <nc r="BE1161">
      <f>ROW()</f>
    </nc>
  </rcc>
  <rcc rId="27911" sId="1">
    <oc r="BE1162">
      <f>ROW()</f>
    </oc>
    <nc r="BE1162">
      <f>ROW()</f>
    </nc>
  </rcc>
  <rcc rId="27912" sId="1">
    <oc r="BE1163">
      <f>ROW()</f>
    </oc>
    <nc r="BE1163">
      <f>ROW()</f>
    </nc>
  </rcc>
  <rcc rId="27913" sId="1">
    <oc r="BE1164">
      <f>ROW()</f>
    </oc>
    <nc r="BE1164">
      <f>ROW()</f>
    </nc>
  </rcc>
  <rcc rId="27914" sId="1">
    <oc r="BE1165">
      <f>ROW()</f>
    </oc>
    <nc r="BE1165">
      <f>ROW()</f>
    </nc>
  </rcc>
  <rcc rId="27915" sId="1">
    <oc r="BE1166">
      <f>ROW()</f>
    </oc>
    <nc r="BE1166">
      <f>ROW()</f>
    </nc>
  </rcc>
  <rcc rId="27916" sId="1">
    <oc r="BE1167">
      <f>ROW()</f>
    </oc>
    <nc r="BE1167">
      <f>ROW()</f>
    </nc>
  </rcc>
  <rcc rId="27917" sId="1">
    <oc r="BE1168">
      <f>ROW()</f>
    </oc>
    <nc r="BE1168">
      <f>ROW()</f>
    </nc>
  </rcc>
  <rcc rId="27918" sId="1">
    <oc r="BE1169">
      <f>ROW()</f>
    </oc>
    <nc r="BE1169">
      <f>ROW()</f>
    </nc>
  </rcc>
  <rcc rId="27919" sId="1">
    <oc r="BE1170">
      <f>ROW()</f>
    </oc>
    <nc r="BE1170">
      <f>ROW()</f>
    </nc>
  </rcc>
  <rcc rId="27920" sId="1">
    <oc r="BE1171">
      <f>ROW()</f>
    </oc>
    <nc r="BE1171">
      <f>ROW()</f>
    </nc>
  </rcc>
  <rcc rId="27921" sId="1">
    <oc r="BE1172">
      <f>ROW()</f>
    </oc>
    <nc r="BE1172">
      <f>ROW()</f>
    </nc>
  </rcc>
  <rcc rId="27922" sId="1">
    <oc r="BE1173">
      <f>ROW()</f>
    </oc>
    <nc r="BE1173">
      <f>ROW()</f>
    </nc>
  </rcc>
  <rcc rId="27923" sId="1">
    <oc r="BE1174">
      <f>ROW()</f>
    </oc>
    <nc r="BE1174">
      <f>ROW()</f>
    </nc>
  </rcc>
  <rcc rId="27924" sId="1">
    <oc r="BE1175">
      <f>ROW()</f>
    </oc>
    <nc r="BE1175">
      <f>ROW()</f>
    </nc>
  </rcc>
  <rcc rId="27925" sId="1">
    <oc r="BE1176">
      <f>ROW()</f>
    </oc>
    <nc r="BE1176">
      <f>ROW()</f>
    </nc>
  </rcc>
  <rcc rId="27926" sId="1">
    <oc r="BE1177">
      <f>ROW()</f>
    </oc>
    <nc r="BE1177">
      <f>ROW()</f>
    </nc>
  </rcc>
  <rcc rId="27927" sId="1">
    <oc r="BE1178">
      <f>ROW()</f>
    </oc>
    <nc r="BE1178">
      <f>ROW()</f>
    </nc>
  </rcc>
  <rcc rId="27928" sId="1">
    <oc r="BE1179">
      <f>ROW()</f>
    </oc>
    <nc r="BE1179">
      <f>ROW()</f>
    </nc>
  </rcc>
  <rcc rId="27929" sId="1">
    <oc r="BE1180">
      <f>ROW()</f>
    </oc>
    <nc r="BE1180">
      <f>ROW()</f>
    </nc>
  </rcc>
  <rcc rId="27930" sId="1">
    <oc r="BE1181">
      <f>ROW()</f>
    </oc>
    <nc r="BE1181">
      <f>ROW()</f>
    </nc>
  </rcc>
  <rcc rId="27931" sId="1">
    <oc r="BE1182">
      <f>ROW()</f>
    </oc>
    <nc r="BE1182">
      <f>ROW()</f>
    </nc>
  </rcc>
  <rcc rId="27932" sId="1">
    <oc r="BE1183">
      <f>ROW()</f>
    </oc>
    <nc r="BE1183">
      <f>ROW()</f>
    </nc>
  </rcc>
  <rcc rId="27933" sId="1">
    <oc r="BE1184">
      <f>ROW()</f>
    </oc>
    <nc r="BE1184">
      <f>ROW()</f>
    </nc>
  </rcc>
  <rcc rId="27934" sId="1">
    <oc r="BE1185">
      <f>ROW()</f>
    </oc>
    <nc r="BE1185">
      <f>ROW()</f>
    </nc>
  </rcc>
  <rcc rId="27935" sId="1">
    <oc r="BE1186">
      <f>ROW()</f>
    </oc>
    <nc r="BE1186">
      <f>ROW()</f>
    </nc>
  </rcc>
  <rcc rId="27936" sId="1">
    <oc r="BE1187">
      <f>ROW()</f>
    </oc>
    <nc r="BE1187">
      <f>ROW()</f>
    </nc>
  </rcc>
  <rcc rId="27937" sId="1">
    <oc r="BE1188">
      <f>ROW()</f>
    </oc>
    <nc r="BE1188">
      <f>ROW()</f>
    </nc>
  </rcc>
  <rcc rId="27938" sId="1">
    <oc r="BE1189">
      <f>ROW()</f>
    </oc>
    <nc r="BE1189">
      <f>ROW()</f>
    </nc>
  </rcc>
  <rcc rId="27939" sId="1">
    <oc r="BE1190">
      <f>ROW()</f>
    </oc>
    <nc r="BE1190">
      <f>ROW()</f>
    </nc>
  </rcc>
  <rcc rId="27940" sId="1">
    <oc r="BE1191">
      <f>ROW()</f>
    </oc>
    <nc r="BE1191">
      <f>ROW()</f>
    </nc>
  </rcc>
  <rcc rId="27941" sId="1">
    <oc r="BE1192">
      <f>ROW()</f>
    </oc>
    <nc r="BE1192">
      <f>ROW()</f>
    </nc>
  </rcc>
  <rcc rId="27942" sId="1">
    <oc r="BE1193">
      <f>ROW()</f>
    </oc>
    <nc r="BE1193">
      <f>ROW()</f>
    </nc>
  </rcc>
  <rcc rId="27943" sId="1">
    <oc r="BE1194">
      <f>ROW()</f>
    </oc>
    <nc r="BE1194">
      <f>ROW()</f>
    </nc>
  </rcc>
  <rcc rId="27944" sId="1">
    <oc r="BE1195">
      <f>ROW()</f>
    </oc>
    <nc r="BE1195">
      <f>ROW()</f>
    </nc>
  </rcc>
  <rcc rId="27945" sId="1">
    <oc r="BE1196">
      <f>ROW()</f>
    </oc>
    <nc r="BE1196">
      <f>ROW()</f>
    </nc>
  </rcc>
  <rcc rId="27946" sId="1">
    <oc r="BE1197">
      <f>ROW()</f>
    </oc>
    <nc r="BE1197">
      <f>ROW()</f>
    </nc>
  </rcc>
  <rcc rId="27947" sId="1">
    <oc r="BE1198">
      <f>ROW()</f>
    </oc>
    <nc r="BE1198">
      <f>ROW()</f>
    </nc>
  </rcc>
  <rcc rId="27948" sId="1">
    <oc r="BE1199">
      <f>ROW()</f>
    </oc>
    <nc r="BE1199">
      <f>ROW()</f>
    </nc>
  </rcc>
  <rcc rId="27949" sId="1">
    <oc r="BE1200">
      <f>ROW()</f>
    </oc>
    <nc r="BE1200">
      <f>ROW()</f>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959" sId="1">
    <oc r="BE6">
      <f>ROW()</f>
    </oc>
    <nc r="BE6">
      <f>ROW()</f>
    </nc>
  </rcc>
  <rcc rId="27960" sId="1">
    <oc r="BE7">
      <f>ROW()</f>
    </oc>
    <nc r="BE7">
      <f>ROW()</f>
    </nc>
  </rcc>
  <rcc rId="27961" sId="1">
    <oc r="BE8">
      <f>ROW()</f>
    </oc>
    <nc r="BE8">
      <f>ROW()</f>
    </nc>
  </rcc>
  <rcc rId="27962" sId="1">
    <oc r="BE9">
      <f>ROW()</f>
    </oc>
    <nc r="BE9">
      <f>ROW()</f>
    </nc>
  </rcc>
  <rcc rId="27963" sId="1">
    <oc r="BE10">
      <f>ROW()</f>
    </oc>
    <nc r="BE10">
      <f>ROW()</f>
    </nc>
  </rcc>
  <rcc rId="27964" sId="1">
    <oc r="BE11">
      <f>ROW()</f>
    </oc>
    <nc r="BE11">
      <f>ROW()</f>
    </nc>
  </rcc>
  <rcc rId="27965" sId="1">
    <oc r="BE12">
      <f>ROW()</f>
    </oc>
    <nc r="BE12">
      <f>ROW()</f>
    </nc>
  </rcc>
  <rcc rId="27966" sId="1">
    <oc r="BE13">
      <f>ROW()</f>
    </oc>
    <nc r="BE13">
      <f>ROW()</f>
    </nc>
  </rcc>
  <rcc rId="27967" sId="1">
    <oc r="BE14">
      <f>ROW()</f>
    </oc>
    <nc r="BE14">
      <f>ROW()</f>
    </nc>
  </rcc>
  <rcc rId="27968" sId="1">
    <oc r="BE15">
      <f>ROW()</f>
    </oc>
    <nc r="BE15">
      <f>ROW()</f>
    </nc>
  </rcc>
  <rcc rId="27969" sId="1">
    <oc r="BE16">
      <f>ROW()</f>
    </oc>
    <nc r="BE16">
      <f>ROW()</f>
    </nc>
  </rcc>
  <rcc rId="27970" sId="1">
    <oc r="BE17">
      <f>ROW()</f>
    </oc>
    <nc r="BE17">
      <f>ROW()</f>
    </nc>
  </rcc>
  <rcc rId="27971" sId="1">
    <oc r="BE18">
      <f>ROW()</f>
    </oc>
    <nc r="BE18">
      <f>ROW()</f>
    </nc>
  </rcc>
  <rcc rId="27972" sId="1">
    <oc r="BE19">
      <f>ROW()</f>
    </oc>
    <nc r="BE19">
      <f>ROW()</f>
    </nc>
  </rcc>
  <rcc rId="27973" sId="1">
    <oc r="BE20">
      <f>ROW()</f>
    </oc>
    <nc r="BE20">
      <f>ROW()</f>
    </nc>
  </rcc>
  <rcc rId="27974" sId="1">
    <oc r="BE21">
      <f>ROW()</f>
    </oc>
    <nc r="BE21">
      <f>ROW()</f>
    </nc>
  </rcc>
  <rcc rId="27975" sId="1">
    <oc r="BE22">
      <f>ROW()</f>
    </oc>
    <nc r="BE22">
      <f>ROW()</f>
    </nc>
  </rcc>
  <rcc rId="27976" sId="1">
    <oc r="BE23">
      <f>ROW()</f>
    </oc>
    <nc r="BE23">
      <f>ROW()</f>
    </nc>
  </rcc>
  <rcc rId="27977" sId="1">
    <oc r="BE24">
      <f>ROW()</f>
    </oc>
    <nc r="BE24">
      <f>ROW()</f>
    </nc>
  </rcc>
  <rcc rId="27978" sId="1">
    <oc r="BE25">
      <f>ROW()</f>
    </oc>
    <nc r="BE25">
      <f>ROW()</f>
    </nc>
  </rcc>
  <rcc rId="27979" sId="1">
    <oc r="BE26">
      <f>ROW()</f>
    </oc>
    <nc r="BE26">
      <f>ROW()</f>
    </nc>
  </rcc>
  <rcc rId="27980" sId="1">
    <oc r="BE27">
      <f>ROW()</f>
    </oc>
    <nc r="BE27">
      <f>ROW()</f>
    </nc>
  </rcc>
  <rcc rId="27981" sId="1">
    <oc r="BE28">
      <f>ROW()</f>
    </oc>
    <nc r="BE28">
      <f>ROW()</f>
    </nc>
  </rcc>
  <rcc rId="27982" sId="1">
    <oc r="BE29">
      <f>ROW()</f>
    </oc>
    <nc r="BE29">
      <f>ROW()</f>
    </nc>
  </rcc>
  <rcc rId="27983" sId="1">
    <oc r="BE30">
      <f>ROW()</f>
    </oc>
    <nc r="BE30">
      <f>ROW()</f>
    </nc>
  </rcc>
  <rcc rId="27984" sId="1">
    <oc r="BE31">
      <f>ROW()</f>
    </oc>
    <nc r="BE31">
      <f>ROW()</f>
    </nc>
  </rcc>
  <rcc rId="27985" sId="1">
    <oc r="BE32">
      <f>ROW()</f>
    </oc>
    <nc r="BE32">
      <f>ROW()</f>
    </nc>
  </rcc>
  <rcc rId="27986" sId="1">
    <oc r="BE33">
      <f>ROW()</f>
    </oc>
    <nc r="BE33">
      <f>ROW()</f>
    </nc>
  </rcc>
  <rcc rId="27987" sId="1">
    <oc r="BE34">
      <f>ROW()</f>
    </oc>
    <nc r="BE34">
      <f>ROW()</f>
    </nc>
  </rcc>
  <rcc rId="27988" sId="1">
    <oc r="BE35">
      <f>ROW()</f>
    </oc>
    <nc r="BE35">
      <f>ROW()</f>
    </nc>
  </rcc>
  <rcc rId="27989" sId="1">
    <oc r="BE36">
      <f>ROW()</f>
    </oc>
    <nc r="BE36">
      <f>ROW()</f>
    </nc>
  </rcc>
  <rcc rId="27990" sId="1">
    <oc r="BE37">
      <f>ROW()</f>
    </oc>
    <nc r="BE37">
      <f>ROW()</f>
    </nc>
  </rcc>
  <rcc rId="27991" sId="1">
    <oc r="BE38">
      <f>ROW()</f>
    </oc>
    <nc r="BE38">
      <f>ROW()</f>
    </nc>
  </rcc>
  <rcc rId="27992" sId="1">
    <oc r="BE39">
      <f>ROW()</f>
    </oc>
    <nc r="BE39">
      <f>ROW()</f>
    </nc>
  </rcc>
  <rcc rId="27993" sId="1">
    <oc r="BE40">
      <f>ROW()</f>
    </oc>
    <nc r="BE40">
      <f>ROW()</f>
    </nc>
  </rcc>
  <rcc rId="27994" sId="1">
    <oc r="BE41">
      <f>ROW()</f>
    </oc>
    <nc r="BE41">
      <f>ROW()</f>
    </nc>
  </rcc>
  <rcc rId="27995" sId="1">
    <oc r="BE42">
      <f>ROW()</f>
    </oc>
    <nc r="BE42">
      <f>ROW()</f>
    </nc>
  </rcc>
  <rcc rId="27996" sId="1">
    <oc r="BE43">
      <f>ROW()</f>
    </oc>
    <nc r="BE43">
      <f>ROW()</f>
    </nc>
  </rcc>
  <rcc rId="27997" sId="1">
    <oc r="BE44">
      <f>ROW()</f>
    </oc>
    <nc r="BE44">
      <f>ROW()</f>
    </nc>
  </rcc>
  <rcc rId="27998" sId="1">
    <oc r="BE45">
      <f>ROW()</f>
    </oc>
    <nc r="BE45">
      <f>ROW()</f>
    </nc>
  </rcc>
  <rcc rId="27999" sId="1">
    <oc r="BE46">
      <f>ROW()</f>
    </oc>
    <nc r="BE46">
      <f>ROW()</f>
    </nc>
  </rcc>
  <rcc rId="28000" sId="1">
    <oc r="BE47">
      <f>ROW()</f>
    </oc>
    <nc r="BE47">
      <f>ROW()</f>
    </nc>
  </rcc>
  <rcc rId="28001" sId="1">
    <oc r="BE48">
      <f>ROW()</f>
    </oc>
    <nc r="BE48">
      <f>ROW()</f>
    </nc>
  </rcc>
  <rcc rId="28002" sId="1">
    <oc r="BE49">
      <f>ROW()</f>
    </oc>
    <nc r="BE49">
      <f>ROW()</f>
    </nc>
  </rcc>
  <rcc rId="28003" sId="1">
    <oc r="BE50">
      <f>ROW()</f>
    </oc>
    <nc r="BE50">
      <f>ROW()</f>
    </nc>
  </rcc>
  <rcc rId="28004" sId="1">
    <oc r="BE51">
      <f>ROW()</f>
    </oc>
    <nc r="BE51">
      <f>ROW()</f>
    </nc>
  </rcc>
  <rcc rId="28005" sId="1">
    <oc r="BE52">
      <f>ROW()</f>
    </oc>
    <nc r="BE52">
      <f>ROW()</f>
    </nc>
  </rcc>
  <rcc rId="28006" sId="1">
    <oc r="BE53">
      <f>ROW()</f>
    </oc>
    <nc r="BE53">
      <f>ROW()</f>
    </nc>
  </rcc>
  <rcc rId="28007" sId="1">
    <oc r="BE54">
      <f>ROW()</f>
    </oc>
    <nc r="BE54">
      <f>ROW()</f>
    </nc>
  </rcc>
  <rcc rId="28008" sId="1">
    <oc r="BE55">
      <f>ROW()</f>
    </oc>
    <nc r="BE55">
      <f>ROW()</f>
    </nc>
  </rcc>
  <rcc rId="28009" sId="1">
    <oc r="BE56">
      <f>ROW()</f>
    </oc>
    <nc r="BE56">
      <f>ROW()</f>
    </nc>
  </rcc>
  <rcc rId="28010" sId="1">
    <oc r="BE57">
      <f>ROW()</f>
    </oc>
    <nc r="BE57">
      <f>ROW()</f>
    </nc>
  </rcc>
  <rcc rId="28011" sId="1">
    <oc r="BE58">
      <f>ROW()</f>
    </oc>
    <nc r="BE58">
      <f>ROW()</f>
    </nc>
  </rcc>
  <rcc rId="28012" sId="1">
    <oc r="BE59">
      <f>ROW()</f>
    </oc>
    <nc r="BE59">
      <f>ROW()</f>
    </nc>
  </rcc>
  <rcc rId="28013" sId="1">
    <oc r="BE60">
      <f>ROW()</f>
    </oc>
    <nc r="BE60">
      <f>ROW()</f>
    </nc>
  </rcc>
  <rcc rId="28014" sId="1">
    <oc r="BE61">
      <f>ROW()</f>
    </oc>
    <nc r="BE61">
      <f>ROW()</f>
    </nc>
  </rcc>
  <rcc rId="28015" sId="1">
    <oc r="BE62">
      <f>ROW()</f>
    </oc>
    <nc r="BE62">
      <f>ROW()</f>
    </nc>
  </rcc>
  <rcc rId="28016" sId="1">
    <oc r="BE63">
      <f>ROW()</f>
    </oc>
    <nc r="BE63">
      <f>ROW()</f>
    </nc>
  </rcc>
  <rcc rId="28017" sId="1">
    <oc r="BE64">
      <f>ROW()</f>
    </oc>
    <nc r="BE64">
      <f>ROW()</f>
    </nc>
  </rcc>
  <rcc rId="28018" sId="1">
    <oc r="BE65">
      <f>ROW()</f>
    </oc>
    <nc r="BE65">
      <f>ROW()</f>
    </nc>
  </rcc>
  <rcc rId="28019" sId="1">
    <oc r="BE66">
      <f>ROW()</f>
    </oc>
    <nc r="BE66">
      <f>ROW()</f>
    </nc>
  </rcc>
  <rcc rId="28020" sId="1">
    <oc r="BE67">
      <f>ROW()</f>
    </oc>
    <nc r="BE67">
      <f>ROW()</f>
    </nc>
  </rcc>
  <rcc rId="28021" sId="1">
    <oc r="BE68">
      <f>ROW()</f>
    </oc>
    <nc r="BE68">
      <f>ROW()</f>
    </nc>
  </rcc>
  <rcc rId="28022" sId="1">
    <oc r="BE69">
      <f>ROW()</f>
    </oc>
    <nc r="BE69">
      <f>ROW()</f>
    </nc>
  </rcc>
  <rcc rId="28023" sId="1">
    <oc r="BE70">
      <f>ROW()</f>
    </oc>
    <nc r="BE70">
      <f>ROW()</f>
    </nc>
  </rcc>
  <rcc rId="28024" sId="1">
    <oc r="BE71">
      <f>ROW()</f>
    </oc>
    <nc r="BE71">
      <f>ROW()</f>
    </nc>
  </rcc>
  <rcc rId="28025" sId="1">
    <oc r="BE72">
      <f>ROW()</f>
    </oc>
    <nc r="BE72">
      <f>ROW()</f>
    </nc>
  </rcc>
  <rcc rId="28026" sId="1">
    <oc r="BE73">
      <f>ROW()</f>
    </oc>
    <nc r="BE73">
      <f>ROW()</f>
    </nc>
  </rcc>
  <rcc rId="28027" sId="1">
    <oc r="BE74">
      <f>ROW()</f>
    </oc>
    <nc r="BE74">
      <f>ROW()</f>
    </nc>
  </rcc>
  <rcc rId="28028" sId="1">
    <oc r="BE75">
      <f>ROW()</f>
    </oc>
    <nc r="BE75">
      <f>ROW()</f>
    </nc>
  </rcc>
  <rcc rId="28029" sId="1">
    <oc r="BE76">
      <f>ROW()</f>
    </oc>
    <nc r="BE76">
      <f>ROW()</f>
    </nc>
  </rcc>
  <rcc rId="28030" sId="1">
    <oc r="BE77">
      <f>ROW()</f>
    </oc>
    <nc r="BE77">
      <f>ROW()</f>
    </nc>
  </rcc>
  <rcc rId="28031" sId="1">
    <oc r="BE78">
      <f>ROW()</f>
    </oc>
    <nc r="BE78">
      <f>ROW()</f>
    </nc>
  </rcc>
  <rcc rId="28032" sId="1">
    <oc r="BE79">
      <f>ROW()</f>
    </oc>
    <nc r="BE79">
      <f>ROW()</f>
    </nc>
  </rcc>
  <rcc rId="28033" sId="1">
    <oc r="BE80">
      <f>ROW()</f>
    </oc>
    <nc r="BE80">
      <f>ROW()</f>
    </nc>
  </rcc>
  <rcc rId="28034" sId="1">
    <oc r="BE81">
      <f>ROW()</f>
    </oc>
    <nc r="BE81">
      <f>ROW()</f>
    </nc>
  </rcc>
  <rcc rId="28035" sId="1">
    <oc r="BE82">
      <f>ROW()</f>
    </oc>
    <nc r="BE82">
      <f>ROW()</f>
    </nc>
  </rcc>
  <rcc rId="28036" sId="1">
    <oc r="BE83">
      <f>ROW()</f>
    </oc>
    <nc r="BE83">
      <f>ROW()</f>
    </nc>
  </rcc>
  <rcc rId="28037" sId="1">
    <oc r="BE84">
      <f>ROW()</f>
    </oc>
    <nc r="BE84">
      <f>ROW()</f>
    </nc>
  </rcc>
  <rcc rId="28038" sId="1">
    <oc r="BE85">
      <f>ROW()</f>
    </oc>
    <nc r="BE85">
      <f>ROW()</f>
    </nc>
  </rcc>
  <rcc rId="28039" sId="1">
    <oc r="BE86">
      <f>ROW()</f>
    </oc>
    <nc r="BE86">
      <f>ROW()</f>
    </nc>
  </rcc>
  <rcc rId="28040" sId="1">
    <oc r="BE87">
      <f>ROW()</f>
    </oc>
    <nc r="BE87">
      <f>ROW()</f>
    </nc>
  </rcc>
  <rcc rId="28041" sId="1">
    <oc r="BE88">
      <f>ROW()</f>
    </oc>
    <nc r="BE88">
      <f>ROW()</f>
    </nc>
  </rcc>
  <rcc rId="28042" sId="1">
    <oc r="BE89">
      <f>ROW()</f>
    </oc>
    <nc r="BE89">
      <f>ROW()</f>
    </nc>
  </rcc>
  <rcc rId="28043" sId="1">
    <oc r="BE90">
      <f>ROW()</f>
    </oc>
    <nc r="BE90">
      <f>ROW()</f>
    </nc>
  </rcc>
  <rcc rId="28044" sId="1">
    <oc r="BE91">
      <f>ROW()</f>
    </oc>
    <nc r="BE91">
      <f>ROW()</f>
    </nc>
  </rcc>
  <rcc rId="28045" sId="1">
    <oc r="BE92">
      <f>ROW()</f>
    </oc>
    <nc r="BE92">
      <f>ROW()</f>
    </nc>
  </rcc>
  <rcc rId="28046" sId="1">
    <oc r="BE93">
      <f>ROW()</f>
    </oc>
    <nc r="BE93">
      <f>ROW()</f>
    </nc>
  </rcc>
  <rcc rId="28047" sId="1">
    <oc r="BE94">
      <f>ROW()</f>
    </oc>
    <nc r="BE94">
      <f>ROW()</f>
    </nc>
  </rcc>
  <rcc rId="28048" sId="1">
    <oc r="BE95">
      <f>ROW()</f>
    </oc>
    <nc r="BE95">
      <f>ROW()</f>
    </nc>
  </rcc>
  <rcc rId="28049" sId="1">
    <oc r="BE96">
      <f>ROW()</f>
    </oc>
    <nc r="BE96">
      <f>ROW()</f>
    </nc>
  </rcc>
  <rcc rId="28050" sId="1">
    <oc r="BE97">
      <f>ROW()</f>
    </oc>
    <nc r="BE97">
      <f>ROW()</f>
    </nc>
  </rcc>
  <rcc rId="28051" sId="1">
    <oc r="BE98">
      <f>ROW()</f>
    </oc>
    <nc r="BE98">
      <f>ROW()</f>
    </nc>
  </rcc>
  <rcc rId="28052" sId="1">
    <oc r="BE99">
      <f>ROW()</f>
    </oc>
    <nc r="BE99">
      <f>ROW()</f>
    </nc>
  </rcc>
  <rcc rId="28053" sId="1">
    <oc r="BE100">
      <f>ROW()</f>
    </oc>
    <nc r="BE100">
      <f>ROW()</f>
    </nc>
  </rcc>
  <rcc rId="28054" sId="1">
    <oc r="BE101">
      <f>ROW()</f>
    </oc>
    <nc r="BE101">
      <f>ROW()</f>
    </nc>
  </rcc>
  <rcc rId="28055" sId="1">
    <oc r="BE102">
      <f>ROW()</f>
    </oc>
    <nc r="BE102">
      <f>ROW()</f>
    </nc>
  </rcc>
  <rcc rId="28056" sId="1">
    <oc r="BE103">
      <f>ROW()</f>
    </oc>
    <nc r="BE103">
      <f>ROW()</f>
    </nc>
  </rcc>
  <rcc rId="28057" sId="1">
    <oc r="BE104">
      <f>ROW()</f>
    </oc>
    <nc r="BE104">
      <f>ROW()</f>
    </nc>
  </rcc>
  <rcc rId="28058" sId="1">
    <oc r="BE105">
      <f>ROW()</f>
    </oc>
    <nc r="BE105">
      <f>ROW()</f>
    </nc>
  </rcc>
  <rcc rId="28059" sId="1">
    <oc r="BE106">
      <f>ROW()</f>
    </oc>
    <nc r="BE106">
      <f>ROW()</f>
    </nc>
  </rcc>
  <rcc rId="28060" sId="1">
    <oc r="BE107">
      <f>ROW()</f>
    </oc>
    <nc r="BE107">
      <f>ROW()</f>
    </nc>
  </rcc>
  <rcc rId="28061" sId="1">
    <oc r="BE108">
      <f>ROW()</f>
    </oc>
    <nc r="BE108">
      <f>ROW()</f>
    </nc>
  </rcc>
  <rcc rId="28062" sId="1">
    <oc r="BE109">
      <f>ROW()</f>
    </oc>
    <nc r="BE109">
      <f>ROW()</f>
    </nc>
  </rcc>
  <rcc rId="28063" sId="1">
    <oc r="BE110">
      <f>ROW()</f>
    </oc>
    <nc r="BE110">
      <f>ROW()</f>
    </nc>
  </rcc>
  <rcc rId="28064" sId="1">
    <oc r="BE111">
      <f>ROW()</f>
    </oc>
    <nc r="BE111">
      <f>ROW()</f>
    </nc>
  </rcc>
  <rcc rId="28065" sId="1">
    <oc r="BE112">
      <f>ROW()</f>
    </oc>
    <nc r="BE112">
      <f>ROW()</f>
    </nc>
  </rcc>
  <rcc rId="28066" sId="1">
    <oc r="BE113">
      <f>ROW()</f>
    </oc>
    <nc r="BE113">
      <f>ROW()</f>
    </nc>
  </rcc>
  <rcc rId="28067" sId="1">
    <oc r="BE114">
      <f>ROW()</f>
    </oc>
    <nc r="BE114">
      <f>ROW()</f>
    </nc>
  </rcc>
  <rcc rId="28068" sId="1">
    <oc r="BE115">
      <f>ROW()</f>
    </oc>
    <nc r="BE115">
      <f>ROW()</f>
    </nc>
  </rcc>
  <rcc rId="28069" sId="1">
    <oc r="BE116">
      <f>ROW()</f>
    </oc>
    <nc r="BE116">
      <f>ROW()</f>
    </nc>
  </rcc>
  <rcc rId="28070" sId="1">
    <oc r="BE117">
      <f>ROW()</f>
    </oc>
    <nc r="BE117">
      <f>ROW()</f>
    </nc>
  </rcc>
  <rcc rId="28071" sId="1">
    <oc r="BE118">
      <f>ROW()</f>
    </oc>
    <nc r="BE118">
      <f>ROW()</f>
    </nc>
  </rcc>
  <rcc rId="28072" sId="1">
    <oc r="BE119">
      <f>ROW()</f>
    </oc>
    <nc r="BE119">
      <f>ROW()</f>
    </nc>
  </rcc>
  <rcc rId="28073" sId="1">
    <oc r="BE120">
      <f>ROW()</f>
    </oc>
    <nc r="BE120">
      <f>ROW()</f>
    </nc>
  </rcc>
  <rcc rId="28074" sId="1">
    <oc r="BE121">
      <f>ROW()</f>
    </oc>
    <nc r="BE121">
      <f>ROW()</f>
    </nc>
  </rcc>
  <rcc rId="28075" sId="1">
    <oc r="BE122">
      <f>ROW()</f>
    </oc>
    <nc r="BE122">
      <f>ROW()</f>
    </nc>
  </rcc>
  <rcc rId="28076" sId="1">
    <oc r="BE123">
      <f>ROW()</f>
    </oc>
    <nc r="BE123">
      <f>ROW()</f>
    </nc>
  </rcc>
  <rcc rId="28077" sId="1">
    <oc r="BE124">
      <f>ROW()</f>
    </oc>
    <nc r="BE124">
      <f>ROW()</f>
    </nc>
  </rcc>
  <rcc rId="28078" sId="1">
    <oc r="BE125">
      <f>ROW()</f>
    </oc>
    <nc r="BE125">
      <f>ROW()</f>
    </nc>
  </rcc>
  <rcc rId="28079" sId="1">
    <oc r="BE126">
      <f>ROW()</f>
    </oc>
    <nc r="BE126">
      <f>ROW()</f>
    </nc>
  </rcc>
  <rcc rId="28080" sId="1">
    <oc r="BE127">
      <f>ROW()</f>
    </oc>
    <nc r="BE127">
      <f>ROW()</f>
    </nc>
  </rcc>
  <rcc rId="28081" sId="1">
    <oc r="BE128">
      <f>ROW()</f>
    </oc>
    <nc r="BE128">
      <f>ROW()</f>
    </nc>
  </rcc>
  <rcc rId="28082" sId="1">
    <oc r="BE129">
      <f>ROW()</f>
    </oc>
    <nc r="BE129">
      <f>ROW()</f>
    </nc>
  </rcc>
  <rcc rId="28083" sId="1">
    <oc r="BE130">
      <f>ROW()</f>
    </oc>
    <nc r="BE130">
      <f>ROW()</f>
    </nc>
  </rcc>
  <rcc rId="28084" sId="1">
    <oc r="BE131">
      <f>ROW()</f>
    </oc>
    <nc r="BE131">
      <f>ROW()</f>
    </nc>
  </rcc>
  <rcc rId="28085" sId="1">
    <oc r="BE132">
      <f>ROW()</f>
    </oc>
    <nc r="BE132">
      <f>ROW()</f>
    </nc>
  </rcc>
  <rcc rId="28086" sId="1">
    <oc r="BE133">
      <f>ROW()</f>
    </oc>
    <nc r="BE133">
      <f>ROW()</f>
    </nc>
  </rcc>
  <rcc rId="28087" sId="1">
    <oc r="BE134">
      <f>ROW()</f>
    </oc>
    <nc r="BE134">
      <f>ROW()</f>
    </nc>
  </rcc>
  <rcc rId="28088" sId="1">
    <oc r="BE135">
      <f>ROW()</f>
    </oc>
    <nc r="BE135">
      <f>ROW()</f>
    </nc>
  </rcc>
  <rcc rId="28089" sId="1">
    <oc r="BE136">
      <f>ROW()</f>
    </oc>
    <nc r="BE136">
      <f>ROW()</f>
    </nc>
  </rcc>
  <rcc rId="28090" sId="1">
    <oc r="BE137">
      <f>ROW()</f>
    </oc>
    <nc r="BE137">
      <f>ROW()</f>
    </nc>
  </rcc>
  <rcc rId="28091" sId="1">
    <oc r="BE138">
      <f>ROW()</f>
    </oc>
    <nc r="BE138">
      <f>ROW()</f>
    </nc>
  </rcc>
  <rcc rId="28092" sId="1">
    <oc r="BE139">
      <f>ROW()</f>
    </oc>
    <nc r="BE139">
      <f>ROW()</f>
    </nc>
  </rcc>
  <rcc rId="28093" sId="1">
    <oc r="BE140">
      <f>ROW()</f>
    </oc>
    <nc r="BE140">
      <f>ROW()</f>
    </nc>
  </rcc>
  <rcc rId="28094" sId="1">
    <oc r="BE141">
      <f>ROW()</f>
    </oc>
    <nc r="BE141">
      <f>ROW()</f>
    </nc>
  </rcc>
  <rcc rId="28095" sId="1">
    <oc r="BE142">
      <f>ROW()</f>
    </oc>
    <nc r="BE142">
      <f>ROW()</f>
    </nc>
  </rcc>
  <rcc rId="28096" sId="1">
    <oc r="BE143">
      <f>ROW()</f>
    </oc>
    <nc r="BE143">
      <f>ROW()</f>
    </nc>
  </rcc>
  <rcc rId="28097" sId="1">
    <oc r="BE144">
      <f>ROW()</f>
    </oc>
    <nc r="BE144">
      <f>ROW()</f>
    </nc>
  </rcc>
  <rcc rId="28098" sId="1">
    <oc r="BE145">
      <f>ROW()</f>
    </oc>
    <nc r="BE145">
      <f>ROW()</f>
    </nc>
  </rcc>
  <rcc rId="28099" sId="1">
    <oc r="BE146">
      <f>ROW()</f>
    </oc>
    <nc r="BE146">
      <f>ROW()</f>
    </nc>
  </rcc>
  <rcc rId="28100" sId="1">
    <oc r="BE147">
      <f>ROW()</f>
    </oc>
    <nc r="BE147">
      <f>ROW()</f>
    </nc>
  </rcc>
  <rcc rId="28101" sId="1">
    <oc r="BE148">
      <f>ROW()</f>
    </oc>
    <nc r="BE148">
      <f>ROW()</f>
    </nc>
  </rcc>
  <rcc rId="28102" sId="1">
    <oc r="BE149">
      <f>ROW()</f>
    </oc>
    <nc r="BE149">
      <f>ROW()</f>
    </nc>
  </rcc>
  <rcc rId="28103" sId="1">
    <oc r="BE150">
      <f>ROW()</f>
    </oc>
    <nc r="BE150">
      <f>ROW()</f>
    </nc>
  </rcc>
  <rcc rId="28104" sId="1">
    <oc r="BE151">
      <f>ROW()</f>
    </oc>
    <nc r="BE151">
      <f>ROW()</f>
    </nc>
  </rcc>
  <rcc rId="28105" sId="1">
    <oc r="BE152">
      <f>ROW()</f>
    </oc>
    <nc r="BE152">
      <f>ROW()</f>
    </nc>
  </rcc>
  <rcc rId="28106" sId="1">
    <oc r="BE153">
      <f>ROW()</f>
    </oc>
    <nc r="BE153">
      <f>ROW()</f>
    </nc>
  </rcc>
  <rcc rId="28107" sId="1">
    <oc r="BE154">
      <f>ROW()</f>
    </oc>
    <nc r="BE154">
      <f>ROW()</f>
    </nc>
  </rcc>
  <rcc rId="28108" sId="1">
    <oc r="BE155">
      <f>ROW()</f>
    </oc>
    <nc r="BE155">
      <f>ROW()</f>
    </nc>
  </rcc>
  <rcc rId="28109" sId="1">
    <oc r="BE156">
      <f>ROW()</f>
    </oc>
    <nc r="BE156">
      <f>ROW()</f>
    </nc>
  </rcc>
  <rcc rId="28110" sId="1">
    <oc r="BE157">
      <f>ROW()</f>
    </oc>
    <nc r="BE157">
      <f>ROW()</f>
    </nc>
  </rcc>
  <rcc rId="28111" sId="1">
    <oc r="BE158">
      <f>ROW()</f>
    </oc>
    <nc r="BE158">
      <f>ROW()</f>
    </nc>
  </rcc>
  <rcc rId="28112" sId="1">
    <oc r="BE159">
      <f>ROW()</f>
    </oc>
    <nc r="BE159">
      <f>ROW()</f>
    </nc>
  </rcc>
  <rcc rId="28113" sId="1">
    <oc r="BE160">
      <f>ROW()</f>
    </oc>
    <nc r="BE160">
      <f>ROW()</f>
    </nc>
  </rcc>
  <rcc rId="28114" sId="1">
    <oc r="BE161">
      <f>ROW()</f>
    </oc>
    <nc r="BE161">
      <f>ROW()</f>
    </nc>
  </rcc>
  <rcc rId="28115" sId="1">
    <oc r="BE162">
      <f>ROW()</f>
    </oc>
    <nc r="BE162">
      <f>ROW()</f>
    </nc>
  </rcc>
  <rcc rId="28116" sId="1">
    <oc r="BE163">
      <f>ROW()</f>
    </oc>
    <nc r="BE163">
      <f>ROW()</f>
    </nc>
  </rcc>
  <rcc rId="28117" sId="1">
    <oc r="BE164">
      <f>ROW()</f>
    </oc>
    <nc r="BE164">
      <f>ROW()</f>
    </nc>
  </rcc>
  <rcc rId="28118" sId="1">
    <oc r="BE165">
      <f>ROW()</f>
    </oc>
    <nc r="BE165">
      <f>ROW()</f>
    </nc>
  </rcc>
  <rcc rId="28119" sId="1">
    <oc r="BE166">
      <f>ROW()</f>
    </oc>
    <nc r="BE166">
      <f>ROW()</f>
    </nc>
  </rcc>
  <rcc rId="28120" sId="1">
    <oc r="BE167">
      <f>ROW()</f>
    </oc>
    <nc r="BE167">
      <f>ROW()</f>
    </nc>
  </rcc>
  <rcc rId="28121" sId="1">
    <oc r="BE168">
      <f>ROW()</f>
    </oc>
    <nc r="BE168">
      <f>ROW()</f>
    </nc>
  </rcc>
  <rcc rId="28122" sId="1">
    <oc r="BE169">
      <f>ROW()</f>
    </oc>
    <nc r="BE169">
      <f>ROW()</f>
    </nc>
  </rcc>
  <rcc rId="28123" sId="1">
    <oc r="BE170">
      <f>ROW()</f>
    </oc>
    <nc r="BE170">
      <f>ROW()</f>
    </nc>
  </rcc>
  <rcc rId="28124" sId="1">
    <oc r="BE171">
      <f>ROW()</f>
    </oc>
    <nc r="BE171">
      <f>ROW()</f>
    </nc>
  </rcc>
  <rcc rId="28125" sId="1">
    <oc r="BE172">
      <f>ROW()</f>
    </oc>
    <nc r="BE172">
      <f>ROW()</f>
    </nc>
  </rcc>
  <rcc rId="28126" sId="1">
    <oc r="BE173">
      <f>ROW()</f>
    </oc>
    <nc r="BE173">
      <f>ROW()</f>
    </nc>
  </rcc>
  <rcc rId="28127" sId="1">
    <oc r="BE174">
      <f>ROW()</f>
    </oc>
    <nc r="BE174">
      <f>ROW()</f>
    </nc>
  </rcc>
  <rcc rId="28128" sId="1">
    <oc r="BE175">
      <f>ROW()</f>
    </oc>
    <nc r="BE175">
      <f>ROW()</f>
    </nc>
  </rcc>
  <rcc rId="28129" sId="1">
    <oc r="BE176">
      <f>ROW()</f>
    </oc>
    <nc r="BE176">
      <f>ROW()</f>
    </nc>
  </rcc>
  <rcc rId="28130" sId="1">
    <oc r="BE177">
      <f>ROW()</f>
    </oc>
    <nc r="BE177">
      <f>ROW()</f>
    </nc>
  </rcc>
  <rcc rId="28131" sId="1">
    <oc r="BE178">
      <f>ROW()</f>
    </oc>
    <nc r="BE178">
      <f>ROW()</f>
    </nc>
  </rcc>
  <rcc rId="28132" sId="1">
    <oc r="BE179">
      <f>ROW()</f>
    </oc>
    <nc r="BE179">
      <f>ROW()</f>
    </nc>
  </rcc>
  <rcc rId="28133" sId="1">
    <oc r="BE180">
      <f>ROW()</f>
    </oc>
    <nc r="BE180">
      <f>ROW()</f>
    </nc>
  </rcc>
  <rcc rId="28134" sId="1">
    <oc r="BE181">
      <f>ROW()</f>
    </oc>
    <nc r="BE181">
      <f>ROW()</f>
    </nc>
  </rcc>
  <rcc rId="28135" sId="1">
    <oc r="BE182">
      <f>ROW()</f>
    </oc>
    <nc r="BE182">
      <f>ROW()</f>
    </nc>
  </rcc>
  <rcc rId="28136" sId="1">
    <oc r="BE183">
      <f>ROW()</f>
    </oc>
    <nc r="BE183">
      <f>ROW()</f>
    </nc>
  </rcc>
  <rcc rId="28137" sId="1">
    <oc r="BE184">
      <f>ROW()</f>
    </oc>
    <nc r="BE184">
      <f>ROW()</f>
    </nc>
  </rcc>
  <rcc rId="28138" sId="1">
    <oc r="BE185">
      <f>ROW()</f>
    </oc>
    <nc r="BE185">
      <f>ROW()</f>
    </nc>
  </rcc>
  <rcc rId="28139" sId="1">
    <oc r="BE186">
      <f>ROW()</f>
    </oc>
    <nc r="BE186">
      <f>ROW()</f>
    </nc>
  </rcc>
  <rcc rId="28140" sId="1">
    <oc r="BE187">
      <f>ROW()</f>
    </oc>
    <nc r="BE187">
      <f>ROW()</f>
    </nc>
  </rcc>
  <rcc rId="28141" sId="1">
    <oc r="BE188">
      <f>ROW()</f>
    </oc>
    <nc r="BE188">
      <f>ROW()</f>
    </nc>
  </rcc>
  <rcc rId="28142" sId="1">
    <oc r="BE189">
      <f>ROW()</f>
    </oc>
    <nc r="BE189">
      <f>ROW()</f>
    </nc>
  </rcc>
  <rcc rId="28143" sId="1">
    <oc r="BE190">
      <f>ROW()</f>
    </oc>
    <nc r="BE190">
      <f>ROW()</f>
    </nc>
  </rcc>
  <rcc rId="28144" sId="1">
    <oc r="BE191">
      <f>ROW()</f>
    </oc>
    <nc r="BE191">
      <f>ROW()</f>
    </nc>
  </rcc>
  <rcc rId="28145" sId="1">
    <oc r="BE192">
      <f>ROW()</f>
    </oc>
    <nc r="BE192">
      <f>ROW()</f>
    </nc>
  </rcc>
  <rcc rId="28146" sId="1">
    <oc r="BE193">
      <f>ROW()</f>
    </oc>
    <nc r="BE193">
      <f>ROW()</f>
    </nc>
  </rcc>
  <rcc rId="28147" sId="1">
    <oc r="BE194">
      <f>ROW()</f>
    </oc>
    <nc r="BE194">
      <f>ROW()</f>
    </nc>
  </rcc>
  <rcc rId="28148" sId="1">
    <oc r="BE195">
      <f>ROW()</f>
    </oc>
    <nc r="BE195">
      <f>ROW()</f>
    </nc>
  </rcc>
  <rcc rId="28149" sId="1">
    <oc r="BE196">
      <f>ROW()</f>
    </oc>
    <nc r="BE196">
      <f>ROW()</f>
    </nc>
  </rcc>
  <rcc rId="28150" sId="1">
    <oc r="BE197">
      <f>ROW()</f>
    </oc>
    <nc r="BE197">
      <f>ROW()</f>
    </nc>
  </rcc>
  <rcc rId="28151" sId="1">
    <oc r="BE198">
      <f>ROW()</f>
    </oc>
    <nc r="BE198">
      <f>ROW()</f>
    </nc>
  </rcc>
  <rcc rId="28152" sId="1">
    <oc r="BE199">
      <f>ROW()</f>
    </oc>
    <nc r="BE199">
      <f>ROW()</f>
    </nc>
  </rcc>
  <rcc rId="28153" sId="1">
    <oc r="BE200">
      <f>ROW()</f>
    </oc>
    <nc r="BE200">
      <f>ROW()</f>
    </nc>
  </rcc>
  <rcc rId="28154" sId="1">
    <oc r="BE201">
      <f>ROW()</f>
    </oc>
    <nc r="BE201">
      <f>ROW()</f>
    </nc>
  </rcc>
  <rcc rId="28155" sId="1">
    <oc r="BE202">
      <f>ROW()</f>
    </oc>
    <nc r="BE202">
      <f>ROW()</f>
    </nc>
  </rcc>
  <rcc rId="28156" sId="1">
    <oc r="BE203">
      <f>ROW()</f>
    </oc>
    <nc r="BE203">
      <f>ROW()</f>
    </nc>
  </rcc>
  <rcc rId="28157" sId="1">
    <oc r="BE204">
      <f>ROW()</f>
    </oc>
    <nc r="BE204">
      <f>ROW()</f>
    </nc>
  </rcc>
  <rcc rId="28158" sId="1">
    <oc r="BE205">
      <f>ROW()</f>
    </oc>
    <nc r="BE205">
      <f>ROW()</f>
    </nc>
  </rcc>
  <rcc rId="28159" sId="1">
    <oc r="BE206">
      <f>ROW()</f>
    </oc>
    <nc r="BE206">
      <f>ROW()</f>
    </nc>
  </rcc>
  <rcc rId="28160" sId="1">
    <oc r="BE207">
      <f>ROW()</f>
    </oc>
    <nc r="BE207">
      <f>ROW()</f>
    </nc>
  </rcc>
  <rcc rId="28161" sId="1">
    <oc r="BE208">
      <f>ROW()</f>
    </oc>
    <nc r="BE208">
      <f>ROW()</f>
    </nc>
  </rcc>
  <rcc rId="28162" sId="1">
    <oc r="BE209">
      <f>ROW()</f>
    </oc>
    <nc r="BE209">
      <f>ROW()</f>
    </nc>
  </rcc>
  <rcc rId="28163" sId="1">
    <oc r="BE210">
      <f>ROW()</f>
    </oc>
    <nc r="BE210">
      <f>ROW()</f>
    </nc>
  </rcc>
  <rcc rId="28164" sId="1">
    <oc r="BE211">
      <f>ROW()</f>
    </oc>
    <nc r="BE211">
      <f>ROW()</f>
    </nc>
  </rcc>
  <rcc rId="28165" sId="1">
    <oc r="BE212">
      <f>ROW()</f>
    </oc>
    <nc r="BE212">
      <f>ROW()</f>
    </nc>
  </rcc>
  <rcc rId="28166" sId="1">
    <oc r="BE213">
      <f>ROW()</f>
    </oc>
    <nc r="BE213">
      <f>ROW()</f>
    </nc>
  </rcc>
  <rcc rId="28167" sId="1">
    <oc r="BE214">
      <f>ROW()</f>
    </oc>
    <nc r="BE214">
      <f>ROW()</f>
    </nc>
  </rcc>
  <rcc rId="28168" sId="1">
    <oc r="BE215">
      <f>ROW()</f>
    </oc>
    <nc r="BE215">
      <f>ROW()</f>
    </nc>
  </rcc>
  <rcc rId="28169" sId="1">
    <oc r="BE216">
      <f>ROW()</f>
    </oc>
    <nc r="BE216">
      <f>ROW()</f>
    </nc>
  </rcc>
  <rcc rId="28170" sId="1">
    <oc r="BE217">
      <f>ROW()</f>
    </oc>
    <nc r="BE217">
      <f>ROW()</f>
    </nc>
  </rcc>
  <rcc rId="28171" sId="1">
    <oc r="BE218">
      <f>ROW()</f>
    </oc>
    <nc r="BE218">
      <f>ROW()</f>
    </nc>
  </rcc>
  <rcc rId="28172" sId="1">
    <oc r="BE219">
      <f>ROW()</f>
    </oc>
    <nc r="BE219">
      <f>ROW()</f>
    </nc>
  </rcc>
  <rcc rId="28173" sId="1">
    <oc r="BE220">
      <f>ROW()</f>
    </oc>
    <nc r="BE220">
      <f>ROW()</f>
    </nc>
  </rcc>
  <rcc rId="28174" sId="1">
    <oc r="BE221">
      <f>ROW()</f>
    </oc>
    <nc r="BE221">
      <f>ROW()</f>
    </nc>
  </rcc>
  <rcc rId="28175" sId="1">
    <oc r="BE222">
      <f>ROW()</f>
    </oc>
    <nc r="BE222">
      <f>ROW()</f>
    </nc>
  </rcc>
  <rcc rId="28176" sId="1">
    <oc r="BE223">
      <f>ROW()</f>
    </oc>
    <nc r="BE223">
      <f>ROW()</f>
    </nc>
  </rcc>
  <rcc rId="28177" sId="1">
    <oc r="BE224">
      <f>ROW()</f>
    </oc>
    <nc r="BE224">
      <f>ROW()</f>
    </nc>
  </rcc>
  <rcc rId="28178" sId="1">
    <oc r="BE225">
      <f>ROW()</f>
    </oc>
    <nc r="BE225">
      <f>ROW()</f>
    </nc>
  </rcc>
  <rcc rId="28179" sId="1">
    <oc r="BE226">
      <f>ROW()</f>
    </oc>
    <nc r="BE226">
      <f>ROW()</f>
    </nc>
  </rcc>
  <rcc rId="28180" sId="1">
    <oc r="BE227">
      <f>ROW()</f>
    </oc>
    <nc r="BE227">
      <f>ROW()</f>
    </nc>
  </rcc>
  <rcc rId="28181" sId="1">
    <oc r="BE228">
      <f>ROW()</f>
    </oc>
    <nc r="BE228">
      <f>ROW()</f>
    </nc>
  </rcc>
  <rcc rId="28182" sId="1">
    <oc r="BE229">
      <f>ROW()</f>
    </oc>
    <nc r="BE229">
      <f>ROW()</f>
    </nc>
  </rcc>
  <rcc rId="28183" sId="1">
    <oc r="BE230">
      <f>ROW()</f>
    </oc>
    <nc r="BE230">
      <f>ROW()</f>
    </nc>
  </rcc>
  <rcc rId="28184" sId="1">
    <oc r="BE231">
      <f>ROW()</f>
    </oc>
    <nc r="BE231">
      <f>ROW()</f>
    </nc>
  </rcc>
  <rcc rId="28185" sId="1">
    <oc r="BE232">
      <f>ROW()</f>
    </oc>
    <nc r="BE232">
      <f>ROW()</f>
    </nc>
  </rcc>
  <rcc rId="28186" sId="1">
    <oc r="BE233">
      <f>ROW()</f>
    </oc>
    <nc r="BE233">
      <f>ROW()</f>
    </nc>
  </rcc>
  <rcc rId="28187" sId="1">
    <oc r="BE234">
      <f>ROW()</f>
    </oc>
    <nc r="BE234">
      <f>ROW()</f>
    </nc>
  </rcc>
  <rcc rId="28188" sId="1">
    <oc r="BE235">
      <f>ROW()</f>
    </oc>
    <nc r="BE235">
      <f>ROW()</f>
    </nc>
  </rcc>
  <rcc rId="28189" sId="1">
    <oc r="BE236">
      <f>ROW()</f>
    </oc>
    <nc r="BE236">
      <f>ROW()</f>
    </nc>
  </rcc>
  <rcc rId="28190" sId="1">
    <oc r="BE237">
      <f>ROW()</f>
    </oc>
    <nc r="BE237">
      <f>ROW()</f>
    </nc>
  </rcc>
  <rcc rId="28191" sId="1">
    <oc r="BE238">
      <f>ROW()</f>
    </oc>
    <nc r="BE238">
      <f>ROW()</f>
    </nc>
  </rcc>
  <rcc rId="28192" sId="1">
    <oc r="BE239">
      <f>ROW()</f>
    </oc>
    <nc r="BE239">
      <f>ROW()</f>
    </nc>
  </rcc>
  <rcc rId="28193" sId="1">
    <oc r="BE240">
      <f>ROW()</f>
    </oc>
    <nc r="BE240">
      <f>ROW()</f>
    </nc>
  </rcc>
  <rcc rId="28194" sId="1">
    <oc r="BE241">
      <f>ROW()</f>
    </oc>
    <nc r="BE241">
      <f>ROW()</f>
    </nc>
  </rcc>
  <rcc rId="28195" sId="1">
    <oc r="BE242">
      <f>ROW()</f>
    </oc>
    <nc r="BE242">
      <f>ROW()</f>
    </nc>
  </rcc>
  <rcc rId="28196" sId="1">
    <oc r="BE243">
      <f>ROW()</f>
    </oc>
    <nc r="BE243">
      <f>ROW()</f>
    </nc>
  </rcc>
  <rcc rId="28197" sId="1">
    <oc r="BE244">
      <f>ROW()</f>
    </oc>
    <nc r="BE244">
      <f>ROW()</f>
    </nc>
  </rcc>
  <rcc rId="28198" sId="1">
    <oc r="BE245">
      <f>ROW()</f>
    </oc>
    <nc r="BE245">
      <f>ROW()</f>
    </nc>
  </rcc>
  <rcc rId="28199" sId="1">
    <oc r="BE246">
      <f>ROW()</f>
    </oc>
    <nc r="BE246">
      <f>ROW()</f>
    </nc>
  </rcc>
  <rcc rId="28200" sId="1">
    <oc r="BE247">
      <f>ROW()</f>
    </oc>
    <nc r="BE247">
      <f>ROW()</f>
    </nc>
  </rcc>
  <rcc rId="28201" sId="1">
    <oc r="BE248">
      <f>ROW()</f>
    </oc>
    <nc r="BE248">
      <f>ROW()</f>
    </nc>
  </rcc>
  <rcc rId="28202" sId="1">
    <oc r="BE249">
      <f>ROW()</f>
    </oc>
    <nc r="BE249">
      <f>ROW()</f>
    </nc>
  </rcc>
  <rcc rId="28203" sId="1">
    <oc r="BE250">
      <f>ROW()</f>
    </oc>
    <nc r="BE250">
      <f>ROW()</f>
    </nc>
  </rcc>
  <rcc rId="28204" sId="1">
    <oc r="BE251">
      <f>ROW()</f>
    </oc>
    <nc r="BE251">
      <f>ROW()</f>
    </nc>
  </rcc>
  <rcc rId="28205" sId="1">
    <oc r="BE252">
      <f>ROW()</f>
    </oc>
    <nc r="BE252">
      <f>ROW()</f>
    </nc>
  </rcc>
  <rcc rId="28206" sId="1">
    <oc r="BE253">
      <f>ROW()</f>
    </oc>
    <nc r="BE253">
      <f>ROW()</f>
    </nc>
  </rcc>
  <rcc rId="28207" sId="1">
    <oc r="BE254">
      <f>ROW()</f>
    </oc>
    <nc r="BE254">
      <f>ROW()</f>
    </nc>
  </rcc>
  <rcc rId="28208" sId="1">
    <oc r="BE255">
      <f>ROW()</f>
    </oc>
    <nc r="BE255">
      <f>ROW()</f>
    </nc>
  </rcc>
  <rcc rId="28209" sId="1">
    <oc r="BE256">
      <f>ROW()</f>
    </oc>
    <nc r="BE256">
      <f>ROW()</f>
    </nc>
  </rcc>
  <rcc rId="28210" sId="1">
    <oc r="BE257">
      <f>ROW()</f>
    </oc>
    <nc r="BE257">
      <f>ROW()</f>
    </nc>
  </rcc>
  <rcc rId="28211" sId="1">
    <oc r="BE258">
      <f>ROW()</f>
    </oc>
    <nc r="BE258">
      <f>ROW()</f>
    </nc>
  </rcc>
  <rcc rId="28212" sId="1">
    <oc r="BE259">
      <f>ROW()</f>
    </oc>
    <nc r="BE259">
      <f>ROW()</f>
    </nc>
  </rcc>
  <rcc rId="28213" sId="1">
    <oc r="BE260">
      <f>ROW()</f>
    </oc>
    <nc r="BE260">
      <f>ROW()</f>
    </nc>
  </rcc>
  <rcc rId="28214" sId="1">
    <oc r="BE261">
      <f>ROW()</f>
    </oc>
    <nc r="BE261">
      <f>ROW()</f>
    </nc>
  </rcc>
  <rcc rId="28215" sId="1">
    <oc r="BE262">
      <f>ROW()</f>
    </oc>
    <nc r="BE262">
      <f>ROW()</f>
    </nc>
  </rcc>
  <rcc rId="28216" sId="1">
    <oc r="BE263">
      <f>ROW()</f>
    </oc>
    <nc r="BE263">
      <f>ROW()</f>
    </nc>
  </rcc>
  <rcc rId="28217" sId="1">
    <oc r="BE264">
      <f>ROW()</f>
    </oc>
    <nc r="BE264">
      <f>ROW()</f>
    </nc>
  </rcc>
  <rcc rId="28218" sId="1">
    <oc r="BE265">
      <f>ROW()</f>
    </oc>
    <nc r="BE265">
      <f>ROW()</f>
    </nc>
  </rcc>
  <rcc rId="28219" sId="1">
    <oc r="BE266">
      <f>ROW()</f>
    </oc>
    <nc r="BE266">
      <f>ROW()</f>
    </nc>
  </rcc>
  <rcc rId="28220" sId="1">
    <oc r="BE267">
      <f>ROW()</f>
    </oc>
    <nc r="BE267">
      <f>ROW()</f>
    </nc>
  </rcc>
  <rcc rId="28221" sId="1">
    <oc r="BE268">
      <f>ROW()</f>
    </oc>
    <nc r="BE268">
      <f>ROW()</f>
    </nc>
  </rcc>
  <rcc rId="28222" sId="1">
    <oc r="BE269">
      <f>ROW()</f>
    </oc>
    <nc r="BE269">
      <f>ROW()</f>
    </nc>
  </rcc>
  <rcc rId="28223" sId="1">
    <oc r="BE270">
      <f>ROW()</f>
    </oc>
    <nc r="BE270">
      <f>ROW()</f>
    </nc>
  </rcc>
  <rcc rId="28224" sId="1">
    <oc r="BE271">
      <f>ROW()</f>
    </oc>
    <nc r="BE271">
      <f>ROW()</f>
    </nc>
  </rcc>
  <rcc rId="28225" sId="1">
    <oc r="BE272">
      <f>ROW()</f>
    </oc>
    <nc r="BE272">
      <f>ROW()</f>
    </nc>
  </rcc>
  <rcc rId="28226" sId="1">
    <oc r="BE273">
      <f>ROW()</f>
    </oc>
    <nc r="BE273">
      <f>ROW()</f>
    </nc>
  </rcc>
  <rcc rId="28227" sId="1">
    <oc r="BE274">
      <f>ROW()</f>
    </oc>
    <nc r="BE274">
      <f>ROW()</f>
    </nc>
  </rcc>
  <rcc rId="28228" sId="1">
    <oc r="BE275">
      <f>ROW()</f>
    </oc>
    <nc r="BE275">
      <f>ROW()</f>
    </nc>
  </rcc>
  <rcc rId="28229" sId="1">
    <oc r="BE276">
      <f>ROW()</f>
    </oc>
    <nc r="BE276">
      <f>ROW()</f>
    </nc>
  </rcc>
  <rcc rId="28230" sId="1">
    <oc r="BE277">
      <f>ROW()</f>
    </oc>
    <nc r="BE277">
      <f>ROW()</f>
    </nc>
  </rcc>
  <rcc rId="28231" sId="1">
    <oc r="BE278">
      <f>ROW()</f>
    </oc>
    <nc r="BE278">
      <f>ROW()</f>
    </nc>
  </rcc>
  <rcc rId="28232" sId="1">
    <oc r="BE279">
      <f>ROW()</f>
    </oc>
    <nc r="BE279">
      <f>ROW()</f>
    </nc>
  </rcc>
  <rcc rId="28233" sId="1">
    <oc r="BE280">
      <f>ROW()</f>
    </oc>
    <nc r="BE280">
      <f>ROW()</f>
    </nc>
  </rcc>
  <rcc rId="28234" sId="1">
    <oc r="BE281">
      <f>ROW()</f>
    </oc>
    <nc r="BE281">
      <f>ROW()</f>
    </nc>
  </rcc>
  <rcc rId="28235" sId="1">
    <oc r="BE282">
      <f>ROW()</f>
    </oc>
    <nc r="BE282">
      <f>ROW()</f>
    </nc>
  </rcc>
  <rcc rId="28236" sId="1">
    <oc r="BE283">
      <f>ROW()</f>
    </oc>
    <nc r="BE283">
      <f>ROW()</f>
    </nc>
  </rcc>
  <rcc rId="28237" sId="1">
    <oc r="BE284">
      <f>ROW()</f>
    </oc>
    <nc r="BE284">
      <f>ROW()</f>
    </nc>
  </rcc>
  <rcc rId="28238" sId="1">
    <oc r="BE285">
      <f>ROW()</f>
    </oc>
    <nc r="BE285">
      <f>ROW()</f>
    </nc>
  </rcc>
  <rcc rId="28239" sId="1">
    <oc r="BE286">
      <f>ROW()</f>
    </oc>
    <nc r="BE286">
      <f>ROW()</f>
    </nc>
  </rcc>
  <rcc rId="28240" sId="1">
    <oc r="BE287">
      <f>ROW()</f>
    </oc>
    <nc r="BE287">
      <f>ROW()</f>
    </nc>
  </rcc>
  <rcc rId="28241" sId="1">
    <oc r="BE288">
      <f>ROW()</f>
    </oc>
    <nc r="BE288">
      <f>ROW()</f>
    </nc>
  </rcc>
  <rcc rId="28242" sId="1">
    <oc r="BE289">
      <f>ROW()</f>
    </oc>
    <nc r="BE289">
      <f>ROW()</f>
    </nc>
  </rcc>
  <rcc rId="28243" sId="1">
    <oc r="BE290">
      <f>ROW()</f>
    </oc>
    <nc r="BE290">
      <f>ROW()</f>
    </nc>
  </rcc>
  <rcc rId="28244" sId="1">
    <oc r="BE291">
      <f>ROW()</f>
    </oc>
    <nc r="BE291">
      <f>ROW()</f>
    </nc>
  </rcc>
  <rcc rId="28245" sId="1">
    <oc r="BE292">
      <f>ROW()</f>
    </oc>
    <nc r="BE292">
      <f>ROW()</f>
    </nc>
  </rcc>
  <rcc rId="28246" sId="1">
    <oc r="BE293">
      <f>ROW()</f>
    </oc>
    <nc r="BE293">
      <f>ROW()</f>
    </nc>
  </rcc>
  <rcc rId="28247" sId="1">
    <oc r="BE294">
      <f>ROW()</f>
    </oc>
    <nc r="BE294">
      <f>ROW()</f>
    </nc>
  </rcc>
  <rcc rId="28248" sId="1">
    <oc r="BE295">
      <f>ROW()</f>
    </oc>
    <nc r="BE295">
      <f>ROW()</f>
    </nc>
  </rcc>
  <rcc rId="28249" sId="1">
    <oc r="BE296">
      <f>ROW()</f>
    </oc>
    <nc r="BE296">
      <f>ROW()</f>
    </nc>
  </rcc>
  <rcc rId="28250" sId="1">
    <oc r="BE297">
      <f>ROW()</f>
    </oc>
    <nc r="BE297">
      <f>ROW()</f>
    </nc>
  </rcc>
  <rcc rId="28251" sId="1">
    <oc r="BE298">
      <f>ROW()</f>
    </oc>
    <nc r="BE298">
      <f>ROW()</f>
    </nc>
  </rcc>
  <rcc rId="28252" sId="1">
    <oc r="BE299">
      <f>ROW()</f>
    </oc>
    <nc r="BE299">
      <f>ROW()</f>
    </nc>
  </rcc>
  <rcc rId="28253" sId="1">
    <oc r="BE300">
      <f>ROW()</f>
    </oc>
    <nc r="BE300">
      <f>ROW()</f>
    </nc>
  </rcc>
  <rcc rId="28254" sId="1">
    <oc r="BE301">
      <f>ROW()</f>
    </oc>
    <nc r="BE301">
      <f>ROW()</f>
    </nc>
  </rcc>
  <rcc rId="28255" sId="1">
    <oc r="BE302">
      <f>ROW()</f>
    </oc>
    <nc r="BE302">
      <f>ROW()</f>
    </nc>
  </rcc>
  <rcc rId="28256" sId="1">
    <oc r="BE303">
      <f>ROW()</f>
    </oc>
    <nc r="BE303">
      <f>ROW()</f>
    </nc>
  </rcc>
  <rcc rId="28257" sId="1">
    <oc r="BE304">
      <f>ROW()</f>
    </oc>
    <nc r="BE304">
      <f>ROW()</f>
    </nc>
  </rcc>
  <rcc rId="28258" sId="1">
    <oc r="BE305">
      <f>ROW()</f>
    </oc>
    <nc r="BE305">
      <f>ROW()</f>
    </nc>
  </rcc>
  <rcc rId="28259" sId="1">
    <oc r="BE306">
      <f>ROW()</f>
    </oc>
    <nc r="BE306">
      <f>ROW()</f>
    </nc>
  </rcc>
  <rcc rId="28260" sId="1">
    <oc r="BE307">
      <f>ROW()</f>
    </oc>
    <nc r="BE307">
      <f>ROW()</f>
    </nc>
  </rcc>
  <rcc rId="28261" sId="1">
    <oc r="BE308">
      <f>ROW()</f>
    </oc>
    <nc r="BE308">
      <f>ROW()</f>
    </nc>
  </rcc>
  <rcc rId="28262" sId="1">
    <oc r="BE309">
      <f>ROW()</f>
    </oc>
    <nc r="BE309">
      <f>ROW()</f>
    </nc>
  </rcc>
  <rcc rId="28263" sId="1">
    <oc r="BE310">
      <f>ROW()</f>
    </oc>
    <nc r="BE310">
      <f>ROW()</f>
    </nc>
  </rcc>
  <rcc rId="28264" sId="1">
    <oc r="BE311">
      <f>ROW()</f>
    </oc>
    <nc r="BE311">
      <f>ROW()</f>
    </nc>
  </rcc>
  <rcc rId="28265" sId="1">
    <oc r="BE312">
      <f>ROW()</f>
    </oc>
    <nc r="BE312">
      <f>ROW()</f>
    </nc>
  </rcc>
  <rcc rId="28266" sId="1">
    <oc r="BE313">
      <f>ROW()</f>
    </oc>
    <nc r="BE313">
      <f>ROW()</f>
    </nc>
  </rcc>
  <rcc rId="28267" sId="1">
    <oc r="BE314">
      <f>ROW()</f>
    </oc>
    <nc r="BE314">
      <f>ROW()</f>
    </nc>
  </rcc>
  <rcc rId="28268" sId="1">
    <oc r="BE315">
      <f>ROW()</f>
    </oc>
    <nc r="BE315">
      <f>ROW()</f>
    </nc>
  </rcc>
  <rcc rId="28269" sId="1">
    <oc r="BE316">
      <f>ROW()</f>
    </oc>
    <nc r="BE316">
      <f>ROW()</f>
    </nc>
  </rcc>
  <rcc rId="28270" sId="1">
    <oc r="BE317">
      <f>ROW()</f>
    </oc>
    <nc r="BE317">
      <f>ROW()</f>
    </nc>
  </rcc>
  <rcc rId="28271" sId="1">
    <oc r="BE318">
      <f>ROW()</f>
    </oc>
    <nc r="BE318">
      <f>ROW()</f>
    </nc>
  </rcc>
  <rcc rId="28272" sId="1">
    <oc r="BE319">
      <f>ROW()</f>
    </oc>
    <nc r="BE319">
      <f>ROW()</f>
    </nc>
  </rcc>
  <rcc rId="28273" sId="1">
    <oc r="BE320">
      <f>ROW()</f>
    </oc>
    <nc r="BE320">
      <f>ROW()</f>
    </nc>
  </rcc>
  <rcc rId="28274" sId="1">
    <oc r="BE321">
      <f>ROW()</f>
    </oc>
    <nc r="BE321">
      <f>ROW()</f>
    </nc>
  </rcc>
  <rcc rId="28275" sId="1">
    <oc r="BE322">
      <f>ROW()</f>
    </oc>
    <nc r="BE322">
      <f>ROW()</f>
    </nc>
  </rcc>
  <rcc rId="28276" sId="1">
    <oc r="BE323">
      <f>ROW()</f>
    </oc>
    <nc r="BE323">
      <f>ROW()</f>
    </nc>
  </rcc>
  <rcc rId="28277" sId="1">
    <oc r="BE324">
      <f>ROW()</f>
    </oc>
    <nc r="BE324">
      <f>ROW()</f>
    </nc>
  </rcc>
  <rcc rId="28278" sId="1">
    <oc r="BE325">
      <f>ROW()</f>
    </oc>
    <nc r="BE325">
      <f>ROW()</f>
    </nc>
  </rcc>
  <rcc rId="28279" sId="1">
    <oc r="BE326">
      <f>ROW()</f>
    </oc>
    <nc r="BE326">
      <f>ROW()</f>
    </nc>
  </rcc>
  <rcc rId="28280" sId="1">
    <oc r="BE327">
      <f>ROW()</f>
    </oc>
    <nc r="BE327">
      <f>ROW()</f>
    </nc>
  </rcc>
  <rcc rId="28281" sId="1">
    <oc r="BE328">
      <f>ROW()</f>
    </oc>
    <nc r="BE328">
      <f>ROW()</f>
    </nc>
  </rcc>
  <rcc rId="28282" sId="1">
    <oc r="BE329">
      <f>ROW()</f>
    </oc>
    <nc r="BE329">
      <f>ROW()</f>
    </nc>
  </rcc>
  <rcc rId="28283" sId="1">
    <oc r="BE330">
      <f>ROW()</f>
    </oc>
    <nc r="BE330">
      <f>ROW()</f>
    </nc>
  </rcc>
  <rcc rId="28284" sId="1">
    <oc r="BE331">
      <f>ROW()</f>
    </oc>
    <nc r="BE331">
      <f>ROW()</f>
    </nc>
  </rcc>
  <rcc rId="28285" sId="1">
    <oc r="BE332">
      <f>ROW()</f>
    </oc>
    <nc r="BE332">
      <f>ROW()</f>
    </nc>
  </rcc>
  <rcc rId="28286" sId="1">
    <oc r="BE333">
      <f>ROW()</f>
    </oc>
    <nc r="BE333">
      <f>ROW()</f>
    </nc>
  </rcc>
  <rcc rId="28287" sId="1">
    <oc r="BE334">
      <f>ROW()</f>
    </oc>
    <nc r="BE334">
      <f>ROW()</f>
    </nc>
  </rcc>
  <rcc rId="28288" sId="1">
    <oc r="BE335">
      <f>ROW()</f>
    </oc>
    <nc r="BE335">
      <f>ROW()</f>
    </nc>
  </rcc>
  <rcc rId="28289" sId="1">
    <oc r="BE336">
      <f>ROW()</f>
    </oc>
    <nc r="BE336">
      <f>ROW()</f>
    </nc>
  </rcc>
  <rcc rId="28290" sId="1">
    <oc r="BE337">
      <f>ROW()</f>
    </oc>
    <nc r="BE337">
      <f>ROW()</f>
    </nc>
  </rcc>
  <rcc rId="28291" sId="1">
    <oc r="BE338">
      <f>ROW()</f>
    </oc>
    <nc r="BE338">
      <f>ROW()</f>
    </nc>
  </rcc>
  <rcc rId="28292" sId="1">
    <oc r="BE339">
      <f>ROW()</f>
    </oc>
    <nc r="BE339">
      <f>ROW()</f>
    </nc>
  </rcc>
  <rcc rId="28293" sId="1">
    <oc r="BE340">
      <f>ROW()</f>
    </oc>
    <nc r="BE340">
      <f>ROW()</f>
    </nc>
  </rcc>
  <rcc rId="28294" sId="1">
    <oc r="BE341">
      <f>ROW()</f>
    </oc>
    <nc r="BE341">
      <f>ROW()</f>
    </nc>
  </rcc>
  <rcc rId="28295" sId="1">
    <oc r="BE342">
      <f>ROW()</f>
    </oc>
    <nc r="BE342">
      <f>ROW()</f>
    </nc>
  </rcc>
  <rcc rId="28296" sId="1">
    <oc r="BE343">
      <f>ROW()</f>
    </oc>
    <nc r="BE343">
      <f>ROW()</f>
    </nc>
  </rcc>
  <rcc rId="28297" sId="1">
    <oc r="BE344">
      <f>ROW()</f>
    </oc>
    <nc r="BE344">
      <f>ROW()</f>
    </nc>
  </rcc>
  <rcc rId="28298" sId="1">
    <oc r="BE345">
      <f>ROW()</f>
    </oc>
    <nc r="BE345">
      <f>ROW()</f>
    </nc>
  </rcc>
  <rcc rId="28299" sId="1">
    <oc r="BE346">
      <f>ROW()</f>
    </oc>
    <nc r="BE346">
      <f>ROW()</f>
    </nc>
  </rcc>
  <rcc rId="28300" sId="1">
    <oc r="BE347">
      <f>ROW()</f>
    </oc>
    <nc r="BE347">
      <f>ROW()</f>
    </nc>
  </rcc>
  <rcc rId="28301" sId="1">
    <oc r="BE348">
      <f>ROW()</f>
    </oc>
    <nc r="BE348">
      <f>ROW()</f>
    </nc>
  </rcc>
  <rcc rId="28302" sId="1">
    <oc r="BE349">
      <f>ROW()</f>
    </oc>
    <nc r="BE349">
      <f>ROW()</f>
    </nc>
  </rcc>
  <rcc rId="28303" sId="1">
    <oc r="BE350">
      <f>ROW()</f>
    </oc>
    <nc r="BE350">
      <f>ROW()</f>
    </nc>
  </rcc>
  <rcc rId="28304" sId="1">
    <oc r="BE351">
      <f>ROW()</f>
    </oc>
    <nc r="BE351">
      <f>ROW()</f>
    </nc>
  </rcc>
  <rcc rId="28305" sId="1">
    <oc r="BE352">
      <f>ROW()</f>
    </oc>
    <nc r="BE352">
      <f>ROW()</f>
    </nc>
  </rcc>
  <rcc rId="28306" sId="1">
    <oc r="BE353">
      <f>ROW()</f>
    </oc>
    <nc r="BE353">
      <f>ROW()</f>
    </nc>
  </rcc>
  <rcc rId="28307" sId="1">
    <oc r="BE354">
      <f>ROW()</f>
    </oc>
    <nc r="BE354">
      <f>ROW()</f>
    </nc>
  </rcc>
  <rcc rId="28308" sId="1">
    <oc r="BE355">
      <f>ROW()</f>
    </oc>
    <nc r="BE355">
      <f>ROW()</f>
    </nc>
  </rcc>
  <rcc rId="28309" sId="1">
    <oc r="BE356">
      <f>ROW()</f>
    </oc>
    <nc r="BE356">
      <f>ROW()</f>
    </nc>
  </rcc>
  <rcc rId="28310" sId="1">
    <oc r="BE357">
      <f>ROW()</f>
    </oc>
    <nc r="BE357">
      <f>ROW()</f>
    </nc>
  </rcc>
  <rcc rId="28311" sId="1">
    <oc r="BE358">
      <f>ROW()</f>
    </oc>
    <nc r="BE358">
      <f>ROW()</f>
    </nc>
  </rcc>
  <rcc rId="28312" sId="1">
    <oc r="BE359">
      <f>ROW()</f>
    </oc>
    <nc r="BE359">
      <f>ROW()</f>
    </nc>
  </rcc>
  <rcc rId="28313" sId="1">
    <oc r="BE360">
      <f>ROW()</f>
    </oc>
    <nc r="BE360">
      <f>ROW()</f>
    </nc>
  </rcc>
  <rcc rId="28314" sId="1">
    <oc r="BE361">
      <f>ROW()</f>
    </oc>
    <nc r="BE361">
      <f>ROW()</f>
    </nc>
  </rcc>
  <rcc rId="28315" sId="1">
    <oc r="BE362">
      <f>ROW()</f>
    </oc>
    <nc r="BE362">
      <f>ROW()</f>
    </nc>
  </rcc>
  <rcc rId="28316" sId="1">
    <oc r="BE363">
      <f>ROW()</f>
    </oc>
    <nc r="BE363">
      <f>ROW()</f>
    </nc>
  </rcc>
  <rcc rId="28317" sId="1">
    <oc r="BE364">
      <f>ROW()</f>
    </oc>
    <nc r="BE364">
      <f>ROW()</f>
    </nc>
  </rcc>
  <rcc rId="28318" sId="1">
    <oc r="BE365">
      <f>ROW()</f>
    </oc>
    <nc r="BE365">
      <f>ROW()</f>
    </nc>
  </rcc>
  <rcc rId="28319" sId="1">
    <oc r="BE366">
      <f>ROW()</f>
    </oc>
    <nc r="BE366">
      <f>ROW()</f>
    </nc>
  </rcc>
  <rcc rId="28320" sId="1">
    <oc r="BE367">
      <f>ROW()</f>
    </oc>
    <nc r="BE367">
      <f>ROW()</f>
    </nc>
  </rcc>
  <rcc rId="28321" sId="1">
    <oc r="BE368">
      <f>ROW()</f>
    </oc>
    <nc r="BE368">
      <f>ROW()</f>
    </nc>
  </rcc>
  <rcc rId="28322" sId="1">
    <oc r="BE369">
      <f>ROW()</f>
    </oc>
    <nc r="BE369">
      <f>ROW()</f>
    </nc>
  </rcc>
  <rcc rId="28323" sId="1">
    <oc r="BE370">
      <f>ROW()</f>
    </oc>
    <nc r="BE370">
      <f>ROW()</f>
    </nc>
  </rcc>
  <rcc rId="28324" sId="1">
    <oc r="BE371">
      <f>ROW()</f>
    </oc>
    <nc r="BE371">
      <f>ROW()</f>
    </nc>
  </rcc>
  <rcc rId="28325" sId="1">
    <oc r="BE372">
      <f>ROW()</f>
    </oc>
    <nc r="BE372">
      <f>ROW()</f>
    </nc>
  </rcc>
  <rcc rId="28326" sId="1">
    <oc r="BE373">
      <f>ROW()</f>
    </oc>
    <nc r="BE373">
      <f>ROW()</f>
    </nc>
  </rcc>
  <rcc rId="28327" sId="1">
    <oc r="BE374">
      <f>ROW()</f>
    </oc>
    <nc r="BE374">
      <f>ROW()</f>
    </nc>
  </rcc>
  <rcc rId="28328" sId="1">
    <oc r="BE375">
      <f>ROW()</f>
    </oc>
    <nc r="BE375">
      <f>ROW()</f>
    </nc>
  </rcc>
  <rcc rId="28329" sId="1">
    <oc r="BE376">
      <f>ROW()</f>
    </oc>
    <nc r="BE376">
      <f>ROW()</f>
    </nc>
  </rcc>
  <rcc rId="28330" sId="1">
    <oc r="BE377">
      <f>ROW()</f>
    </oc>
    <nc r="BE377">
      <f>ROW()</f>
    </nc>
  </rcc>
  <rcc rId="28331" sId="1">
    <oc r="BE378">
      <f>ROW()</f>
    </oc>
    <nc r="BE378">
      <f>ROW()</f>
    </nc>
  </rcc>
  <rcc rId="28332" sId="1">
    <oc r="BE379">
      <f>ROW()</f>
    </oc>
    <nc r="BE379">
      <f>ROW()</f>
    </nc>
  </rcc>
  <rcc rId="28333" sId="1">
    <oc r="BE380">
      <f>ROW()</f>
    </oc>
    <nc r="BE380">
      <f>ROW()</f>
    </nc>
  </rcc>
  <rcc rId="28334" sId="1">
    <oc r="BE381">
      <f>ROW()</f>
    </oc>
    <nc r="BE381">
      <f>ROW()</f>
    </nc>
  </rcc>
  <rcc rId="28335" sId="1">
    <oc r="BE382">
      <f>ROW()</f>
    </oc>
    <nc r="BE382">
      <f>ROW()</f>
    </nc>
  </rcc>
  <rcc rId="28336" sId="1">
    <oc r="BE383">
      <f>ROW()</f>
    </oc>
    <nc r="BE383">
      <f>ROW()</f>
    </nc>
  </rcc>
  <rcc rId="28337" sId="1">
    <oc r="BE384">
      <f>ROW()</f>
    </oc>
    <nc r="BE384">
      <f>ROW()</f>
    </nc>
  </rcc>
  <rcc rId="28338" sId="1">
    <oc r="BE385">
      <f>ROW()</f>
    </oc>
    <nc r="BE385">
      <f>ROW()</f>
    </nc>
  </rcc>
  <rcc rId="28339" sId="1">
    <oc r="BE386">
      <f>ROW()</f>
    </oc>
    <nc r="BE386">
      <f>ROW()</f>
    </nc>
  </rcc>
  <rcc rId="28340" sId="1">
    <oc r="BE387">
      <f>ROW()</f>
    </oc>
    <nc r="BE387">
      <f>ROW()</f>
    </nc>
  </rcc>
  <rcc rId="28341" sId="1">
    <oc r="BE388">
      <f>ROW()</f>
    </oc>
    <nc r="BE388">
      <f>ROW()</f>
    </nc>
  </rcc>
  <rcc rId="28342" sId="1">
    <oc r="BE389">
      <f>ROW()</f>
    </oc>
    <nc r="BE389">
      <f>ROW()</f>
    </nc>
  </rcc>
  <rcc rId="28343" sId="1">
    <oc r="BE390">
      <f>ROW()</f>
    </oc>
    <nc r="BE390">
      <f>ROW()</f>
    </nc>
  </rcc>
  <rcc rId="28344" sId="1">
    <oc r="BE391">
      <f>ROW()</f>
    </oc>
    <nc r="BE391">
      <f>ROW()</f>
    </nc>
  </rcc>
  <rcc rId="28345" sId="1">
    <oc r="BE392">
      <f>ROW()</f>
    </oc>
    <nc r="BE392">
      <f>ROW()</f>
    </nc>
  </rcc>
  <rcc rId="28346" sId="1">
    <oc r="BE393">
      <f>ROW()</f>
    </oc>
    <nc r="BE393">
      <f>ROW()</f>
    </nc>
  </rcc>
  <rcc rId="28347" sId="1">
    <oc r="BE394">
      <f>ROW()</f>
    </oc>
    <nc r="BE394">
      <f>ROW()</f>
    </nc>
  </rcc>
  <rcc rId="28348" sId="1">
    <oc r="BE395">
      <f>ROW()</f>
    </oc>
    <nc r="BE395">
      <f>ROW()</f>
    </nc>
  </rcc>
  <rcc rId="28349" sId="1">
    <oc r="BE396">
      <f>ROW()</f>
    </oc>
    <nc r="BE396">
      <f>ROW()</f>
    </nc>
  </rcc>
  <rcc rId="28350" sId="1">
    <oc r="BE397">
      <f>ROW()</f>
    </oc>
    <nc r="BE397">
      <f>ROW()</f>
    </nc>
  </rcc>
  <rcc rId="28351" sId="1">
    <oc r="BE398">
      <f>ROW()</f>
    </oc>
    <nc r="BE398">
      <f>ROW()</f>
    </nc>
  </rcc>
  <rcc rId="28352" sId="1">
    <oc r="BE399">
      <f>ROW()</f>
    </oc>
    <nc r="BE399">
      <f>ROW()</f>
    </nc>
  </rcc>
  <rcc rId="28353" sId="1">
    <oc r="BE400">
      <f>ROW()</f>
    </oc>
    <nc r="BE400">
      <f>ROW()</f>
    </nc>
  </rcc>
  <rcc rId="28354" sId="1">
    <oc r="BE401">
      <f>ROW()</f>
    </oc>
    <nc r="BE401">
      <f>ROW()</f>
    </nc>
  </rcc>
  <rcc rId="28355" sId="1">
    <oc r="BE402">
      <f>ROW()</f>
    </oc>
    <nc r="BE402">
      <f>ROW()</f>
    </nc>
  </rcc>
  <rcc rId="28356" sId="1">
    <oc r="BE403">
      <f>ROW()</f>
    </oc>
    <nc r="BE403">
      <f>ROW()</f>
    </nc>
  </rcc>
  <rcc rId="28357" sId="1">
    <oc r="BE404">
      <f>ROW()</f>
    </oc>
    <nc r="BE404">
      <f>ROW()</f>
    </nc>
  </rcc>
  <rcc rId="28358" sId="1">
    <oc r="BE405">
      <f>ROW()</f>
    </oc>
    <nc r="BE405">
      <f>ROW()</f>
    </nc>
  </rcc>
  <rcc rId="28359" sId="1">
    <oc r="BE406">
      <f>ROW()</f>
    </oc>
    <nc r="BE406">
      <f>ROW()</f>
    </nc>
  </rcc>
  <rcc rId="28360" sId="1">
    <oc r="BE407">
      <f>ROW()</f>
    </oc>
    <nc r="BE407">
      <f>ROW()</f>
    </nc>
  </rcc>
  <rcc rId="28361" sId="1">
    <oc r="BE408">
      <f>ROW()</f>
    </oc>
    <nc r="BE408">
      <f>ROW()</f>
    </nc>
  </rcc>
  <rcc rId="28362" sId="1">
    <oc r="BE409">
      <f>ROW()</f>
    </oc>
    <nc r="BE409">
      <f>ROW()</f>
    </nc>
  </rcc>
  <rcc rId="28363" sId="1">
    <oc r="BE410">
      <f>ROW()</f>
    </oc>
    <nc r="BE410">
      <f>ROW()</f>
    </nc>
  </rcc>
  <rcc rId="28364" sId="1">
    <oc r="BE411">
      <f>ROW()</f>
    </oc>
    <nc r="BE411">
      <f>ROW()</f>
    </nc>
  </rcc>
  <rcc rId="28365" sId="1">
    <oc r="BE412">
      <f>ROW()</f>
    </oc>
    <nc r="BE412">
      <f>ROW()</f>
    </nc>
  </rcc>
  <rcc rId="28366" sId="1">
    <oc r="BE413">
      <f>ROW()</f>
    </oc>
    <nc r="BE413">
      <f>ROW()</f>
    </nc>
  </rcc>
  <rcc rId="28367" sId="1">
    <oc r="BE414">
      <f>ROW()</f>
    </oc>
    <nc r="BE414">
      <f>ROW()</f>
    </nc>
  </rcc>
  <rcc rId="28368" sId="1">
    <oc r="BE415">
      <f>ROW()</f>
    </oc>
    <nc r="BE415">
      <f>ROW()</f>
    </nc>
  </rcc>
  <rcc rId="28369" sId="1">
    <oc r="BE416">
      <f>ROW()</f>
    </oc>
    <nc r="BE416">
      <f>ROW()</f>
    </nc>
  </rcc>
  <rcc rId="28370" sId="1">
    <oc r="BE417">
      <f>ROW()</f>
    </oc>
    <nc r="BE417">
      <f>ROW()</f>
    </nc>
  </rcc>
  <rcc rId="28371" sId="1">
    <oc r="BE418">
      <f>ROW()</f>
    </oc>
    <nc r="BE418">
      <f>ROW()</f>
    </nc>
  </rcc>
  <rcc rId="28372" sId="1">
    <oc r="BE419">
      <f>ROW()</f>
    </oc>
    <nc r="BE419">
      <f>ROW()</f>
    </nc>
  </rcc>
  <rcc rId="28373" sId="1">
    <oc r="BE420">
      <f>ROW()</f>
    </oc>
    <nc r="BE420">
      <f>ROW()</f>
    </nc>
  </rcc>
  <rcc rId="28374" sId="1">
    <oc r="BE421">
      <f>ROW()</f>
    </oc>
    <nc r="BE421">
      <f>ROW()</f>
    </nc>
  </rcc>
  <rcc rId="28375" sId="1">
    <oc r="BE422">
      <f>ROW()</f>
    </oc>
    <nc r="BE422">
      <f>ROW()</f>
    </nc>
  </rcc>
  <rcc rId="28376" sId="1">
    <oc r="BE423">
      <f>ROW()</f>
    </oc>
    <nc r="BE423">
      <f>ROW()</f>
    </nc>
  </rcc>
  <rcc rId="28377" sId="1">
    <oc r="BE424">
      <f>ROW()</f>
    </oc>
    <nc r="BE424">
      <f>ROW()</f>
    </nc>
  </rcc>
  <rcc rId="28378" sId="1">
    <oc r="BE425">
      <f>ROW()</f>
    </oc>
    <nc r="BE425">
      <f>ROW()</f>
    </nc>
  </rcc>
  <rcc rId="28379" sId="1">
    <oc r="BE426">
      <f>ROW()</f>
    </oc>
    <nc r="BE426">
      <f>ROW()</f>
    </nc>
  </rcc>
  <rcc rId="28380" sId="1">
    <oc r="BE427">
      <f>ROW()</f>
    </oc>
    <nc r="BE427">
      <f>ROW()</f>
    </nc>
  </rcc>
  <rcc rId="28381" sId="1">
    <oc r="BE428">
      <f>ROW()</f>
    </oc>
    <nc r="BE428">
      <f>ROW()</f>
    </nc>
  </rcc>
  <rcc rId="28382" sId="1">
    <oc r="BE429">
      <f>ROW()</f>
    </oc>
    <nc r="BE429">
      <f>ROW()</f>
    </nc>
  </rcc>
  <rcc rId="28383" sId="1">
    <oc r="BE430">
      <f>ROW()</f>
    </oc>
    <nc r="BE430">
      <f>ROW()</f>
    </nc>
  </rcc>
  <rcc rId="28384" sId="1">
    <oc r="BE431">
      <f>ROW()</f>
    </oc>
    <nc r="BE431">
      <f>ROW()</f>
    </nc>
  </rcc>
  <rcc rId="28385" sId="1">
    <oc r="BE432">
      <f>ROW()</f>
    </oc>
    <nc r="BE432">
      <f>ROW()</f>
    </nc>
  </rcc>
  <rcc rId="28386" sId="1">
    <oc r="BE433">
      <f>ROW()</f>
    </oc>
    <nc r="BE433">
      <f>ROW()</f>
    </nc>
  </rcc>
  <rcc rId="28387" sId="1">
    <oc r="BE434">
      <f>ROW()</f>
    </oc>
    <nc r="BE434">
      <f>ROW()</f>
    </nc>
  </rcc>
  <rcc rId="28388" sId="1">
    <oc r="BE435">
      <f>ROW()</f>
    </oc>
    <nc r="BE435">
      <f>ROW()</f>
    </nc>
  </rcc>
  <rcc rId="28389" sId="1">
    <oc r="BE436">
      <f>ROW()</f>
    </oc>
    <nc r="BE436">
      <f>ROW()</f>
    </nc>
  </rcc>
  <rcc rId="28390" sId="1">
    <oc r="BE437">
      <f>ROW()</f>
    </oc>
    <nc r="BE437">
      <f>ROW()</f>
    </nc>
  </rcc>
  <rcc rId="28391" sId="1">
    <oc r="BE438">
      <f>ROW()</f>
    </oc>
    <nc r="BE438">
      <f>ROW()</f>
    </nc>
  </rcc>
  <rcc rId="28392" sId="1">
    <oc r="BE439">
      <f>ROW()</f>
    </oc>
    <nc r="BE439">
      <f>ROW()</f>
    </nc>
  </rcc>
  <rcc rId="28393" sId="1">
    <oc r="BE440">
      <f>ROW()</f>
    </oc>
    <nc r="BE440">
      <f>ROW()</f>
    </nc>
  </rcc>
  <rcc rId="28394" sId="1">
    <oc r="BE441">
      <f>ROW()</f>
    </oc>
    <nc r="BE441">
      <f>ROW()</f>
    </nc>
  </rcc>
  <rcc rId="28395" sId="1">
    <oc r="BE442">
      <f>ROW()</f>
    </oc>
    <nc r="BE442">
      <f>ROW()</f>
    </nc>
  </rcc>
  <rcc rId="28396" sId="1">
    <oc r="BE443">
      <f>ROW()</f>
    </oc>
    <nc r="BE443">
      <f>ROW()</f>
    </nc>
  </rcc>
  <rcc rId="28397" sId="1">
    <oc r="BE444">
      <f>ROW()</f>
    </oc>
    <nc r="BE444">
      <f>ROW()</f>
    </nc>
  </rcc>
  <rcc rId="28398" sId="1">
    <oc r="BE445">
      <f>ROW()</f>
    </oc>
    <nc r="BE445">
      <f>ROW()</f>
    </nc>
  </rcc>
  <rcc rId="28399" sId="1">
    <oc r="BE446">
      <f>ROW()</f>
    </oc>
    <nc r="BE446">
      <f>ROW()</f>
    </nc>
  </rcc>
  <rcc rId="28400" sId="1">
    <oc r="BE447">
      <f>ROW()</f>
    </oc>
    <nc r="BE447">
      <f>ROW()</f>
    </nc>
  </rcc>
  <rcc rId="28401" sId="1">
    <oc r="BE448">
      <f>ROW()</f>
    </oc>
    <nc r="BE448">
      <f>ROW()</f>
    </nc>
  </rcc>
  <rcc rId="28402" sId="1">
    <oc r="BE449">
      <f>ROW()</f>
    </oc>
    <nc r="BE449">
      <f>ROW()</f>
    </nc>
  </rcc>
  <rcc rId="28403" sId="1">
    <oc r="BE450">
      <f>ROW()</f>
    </oc>
    <nc r="BE450">
      <f>ROW()</f>
    </nc>
  </rcc>
  <rcc rId="28404" sId="1">
    <oc r="BE451">
      <f>ROW()</f>
    </oc>
    <nc r="BE451">
      <f>ROW()</f>
    </nc>
  </rcc>
  <rcc rId="28405" sId="1">
    <oc r="BE452">
      <f>ROW()</f>
    </oc>
    <nc r="BE452">
      <f>ROW()</f>
    </nc>
  </rcc>
  <rcc rId="28406" sId="1">
    <oc r="BE453">
      <f>ROW()</f>
    </oc>
    <nc r="BE453">
      <f>ROW()</f>
    </nc>
  </rcc>
  <rcc rId="28407" sId="1">
    <oc r="BE454">
      <f>ROW()</f>
    </oc>
    <nc r="BE454">
      <f>ROW()</f>
    </nc>
  </rcc>
  <rcc rId="28408" sId="1">
    <oc r="BE455">
      <f>ROW()</f>
    </oc>
    <nc r="BE455">
      <f>ROW()</f>
    </nc>
  </rcc>
  <rcc rId="28409" sId="1">
    <oc r="BE456">
      <f>ROW()</f>
    </oc>
    <nc r="BE456">
      <f>ROW()</f>
    </nc>
  </rcc>
  <rcc rId="28410" sId="1">
    <oc r="BE457">
      <f>ROW()</f>
    </oc>
    <nc r="BE457">
      <f>ROW()</f>
    </nc>
  </rcc>
  <rcc rId="28411" sId="1">
    <oc r="BE458">
      <f>ROW()</f>
    </oc>
    <nc r="BE458">
      <f>ROW()</f>
    </nc>
  </rcc>
  <rcc rId="28412" sId="1">
    <oc r="BE459">
      <f>ROW()</f>
    </oc>
    <nc r="BE459">
      <f>ROW()</f>
    </nc>
  </rcc>
  <rcc rId="28413" sId="1">
    <oc r="BE460">
      <f>ROW()</f>
    </oc>
    <nc r="BE460">
      <f>ROW()</f>
    </nc>
  </rcc>
  <rcc rId="28414" sId="1">
    <oc r="BE461">
      <f>ROW()</f>
    </oc>
    <nc r="BE461">
      <f>ROW()</f>
    </nc>
  </rcc>
  <rcc rId="28415" sId="1">
    <oc r="BE462">
      <f>ROW()</f>
    </oc>
    <nc r="BE462">
      <f>ROW()</f>
    </nc>
  </rcc>
  <rcc rId="28416" sId="1">
    <oc r="BE463">
      <f>ROW()</f>
    </oc>
    <nc r="BE463">
      <f>ROW()</f>
    </nc>
  </rcc>
  <rcc rId="28417" sId="1">
    <oc r="BE464">
      <f>ROW()</f>
    </oc>
    <nc r="BE464">
      <f>ROW()</f>
    </nc>
  </rcc>
  <rcc rId="28418" sId="1">
    <oc r="BE465">
      <f>ROW()</f>
    </oc>
    <nc r="BE465">
      <f>ROW()</f>
    </nc>
  </rcc>
  <rcc rId="28419" sId="1">
    <oc r="BE466">
      <f>ROW()</f>
    </oc>
    <nc r="BE466">
      <f>ROW()</f>
    </nc>
  </rcc>
  <rcc rId="28420" sId="1">
    <oc r="BE467">
      <f>ROW()</f>
    </oc>
    <nc r="BE467">
      <f>ROW()</f>
    </nc>
  </rcc>
  <rcc rId="28421" sId="1">
    <oc r="BE468">
      <f>ROW()</f>
    </oc>
    <nc r="BE468">
      <f>ROW()</f>
    </nc>
  </rcc>
  <rcc rId="28422" sId="1">
    <oc r="BE469">
      <f>ROW()</f>
    </oc>
    <nc r="BE469">
      <f>ROW()</f>
    </nc>
  </rcc>
  <rcc rId="28423" sId="1">
    <oc r="BE470">
      <f>ROW()</f>
    </oc>
    <nc r="BE470">
      <f>ROW()</f>
    </nc>
  </rcc>
  <rcc rId="28424" sId="1">
    <oc r="BE471">
      <f>ROW()</f>
    </oc>
    <nc r="BE471">
      <f>ROW()</f>
    </nc>
  </rcc>
  <rcc rId="28425" sId="1">
    <oc r="BE472">
      <f>ROW()</f>
    </oc>
    <nc r="BE472">
      <f>ROW()</f>
    </nc>
  </rcc>
  <rcc rId="28426" sId="1">
    <oc r="BE473">
      <f>ROW()</f>
    </oc>
    <nc r="BE473">
      <f>ROW()</f>
    </nc>
  </rcc>
  <rcc rId="28427" sId="1">
    <oc r="BE474">
      <f>ROW()</f>
    </oc>
    <nc r="BE474">
      <f>ROW()</f>
    </nc>
  </rcc>
  <rcc rId="28428" sId="1">
    <oc r="BE475">
      <f>ROW()</f>
    </oc>
    <nc r="BE475">
      <f>ROW()</f>
    </nc>
  </rcc>
  <rcc rId="28429" sId="1">
    <oc r="BE476">
      <f>ROW()</f>
    </oc>
    <nc r="BE476">
      <f>ROW()</f>
    </nc>
  </rcc>
  <rcc rId="28430" sId="1">
    <oc r="BE477">
      <f>ROW()</f>
    </oc>
    <nc r="BE477">
      <f>ROW()</f>
    </nc>
  </rcc>
  <rcc rId="28431" sId="1">
    <oc r="BE478">
      <f>ROW()</f>
    </oc>
    <nc r="BE478">
      <f>ROW()</f>
    </nc>
  </rcc>
  <rcc rId="28432" sId="1">
    <oc r="BE479">
      <f>ROW()</f>
    </oc>
    <nc r="BE479">
      <f>ROW()</f>
    </nc>
  </rcc>
  <rcc rId="28433" sId="1">
    <oc r="BE480">
      <f>ROW()</f>
    </oc>
    <nc r="BE480">
      <f>ROW()</f>
    </nc>
  </rcc>
  <rcc rId="28434" sId="1">
    <oc r="BE481">
      <f>ROW()</f>
    </oc>
    <nc r="BE481">
      <f>ROW()</f>
    </nc>
  </rcc>
  <rcc rId="28435" sId="1">
    <oc r="BE482">
      <f>ROW()</f>
    </oc>
    <nc r="BE482">
      <f>ROW()</f>
    </nc>
  </rcc>
  <rcc rId="28436" sId="1">
    <oc r="BE483">
      <f>ROW()</f>
    </oc>
    <nc r="BE483">
      <f>ROW()</f>
    </nc>
  </rcc>
  <rcc rId="28437" sId="1">
    <oc r="BE484">
      <f>ROW()</f>
    </oc>
    <nc r="BE484">
      <f>ROW()</f>
    </nc>
  </rcc>
  <rcc rId="28438" sId="1">
    <oc r="BE485">
      <f>ROW()</f>
    </oc>
    <nc r="BE485">
      <f>ROW()</f>
    </nc>
  </rcc>
  <rcc rId="28439" sId="1">
    <oc r="BE486">
      <f>ROW()</f>
    </oc>
    <nc r="BE486">
      <f>ROW()</f>
    </nc>
  </rcc>
  <rcc rId="28440" sId="1">
    <oc r="BE487">
      <f>ROW()</f>
    </oc>
    <nc r="BE487">
      <f>ROW()</f>
    </nc>
  </rcc>
  <rcc rId="28441" sId="1">
    <oc r="BE488">
      <f>ROW()</f>
    </oc>
    <nc r="BE488">
      <f>ROW()</f>
    </nc>
  </rcc>
  <rcc rId="28442" sId="1">
    <oc r="BE489">
      <f>ROW()</f>
    </oc>
    <nc r="BE489">
      <f>ROW()</f>
    </nc>
  </rcc>
  <rcc rId="28443" sId="1">
    <oc r="BE490">
      <f>ROW()</f>
    </oc>
    <nc r="BE490">
      <f>ROW()</f>
    </nc>
  </rcc>
  <rcc rId="28444" sId="1">
    <oc r="BE491">
      <f>ROW()</f>
    </oc>
    <nc r="BE491">
      <f>ROW()</f>
    </nc>
  </rcc>
  <rcc rId="28445" sId="1">
    <oc r="BE492">
      <f>ROW()</f>
    </oc>
    <nc r="BE492">
      <f>ROW()</f>
    </nc>
  </rcc>
  <rcc rId="28446" sId="1">
    <oc r="BE493">
      <f>ROW()</f>
    </oc>
    <nc r="BE493">
      <f>ROW()</f>
    </nc>
  </rcc>
  <rcc rId="28447" sId="1">
    <oc r="BE494">
      <f>ROW()</f>
    </oc>
    <nc r="BE494">
      <f>ROW()</f>
    </nc>
  </rcc>
  <rcc rId="28448" sId="1">
    <oc r="BE495">
      <f>ROW()</f>
    </oc>
    <nc r="BE495">
      <f>ROW()</f>
    </nc>
  </rcc>
  <rcc rId="28449" sId="1">
    <oc r="BE496">
      <f>ROW()</f>
    </oc>
    <nc r="BE496">
      <f>ROW()</f>
    </nc>
  </rcc>
  <rcc rId="28450" sId="1">
    <oc r="BE497">
      <f>ROW()</f>
    </oc>
    <nc r="BE497">
      <f>ROW()</f>
    </nc>
  </rcc>
  <rcc rId="28451" sId="1">
    <oc r="BE498">
      <f>ROW()</f>
    </oc>
    <nc r="BE498">
      <f>ROW()</f>
    </nc>
  </rcc>
  <rcc rId="28452" sId="1">
    <oc r="BE499">
      <f>ROW()</f>
    </oc>
    <nc r="BE499">
      <f>ROW()</f>
    </nc>
  </rcc>
  <rcc rId="28453" sId="1">
    <oc r="BE500">
      <f>ROW()</f>
    </oc>
    <nc r="BE500">
      <f>ROW()</f>
    </nc>
  </rcc>
  <rcc rId="28454" sId="1">
    <oc r="BE501">
      <f>ROW()</f>
    </oc>
    <nc r="BE501">
      <f>ROW()</f>
    </nc>
  </rcc>
  <rcc rId="28455" sId="1">
    <oc r="BE502">
      <f>ROW()</f>
    </oc>
    <nc r="BE502">
      <f>ROW()</f>
    </nc>
  </rcc>
  <rcc rId="28456" sId="1">
    <oc r="BE503">
      <f>ROW()</f>
    </oc>
    <nc r="BE503">
      <f>ROW()</f>
    </nc>
  </rcc>
  <rcc rId="28457" sId="1">
    <oc r="BE504">
      <f>ROW()</f>
    </oc>
    <nc r="BE504">
      <f>ROW()</f>
    </nc>
  </rcc>
  <rcc rId="28458" sId="1">
    <oc r="BE505">
      <f>ROW()</f>
    </oc>
    <nc r="BE505">
      <f>ROW()</f>
    </nc>
  </rcc>
  <rcc rId="28459" sId="1">
    <oc r="BE506">
      <f>ROW()</f>
    </oc>
    <nc r="BE506">
      <f>ROW()</f>
    </nc>
  </rcc>
  <rcc rId="28460" sId="1">
    <oc r="BE507">
      <f>ROW()</f>
    </oc>
    <nc r="BE507">
      <f>ROW()</f>
    </nc>
  </rcc>
  <rcc rId="28461" sId="1">
    <oc r="BE508">
      <f>ROW()</f>
    </oc>
    <nc r="BE508">
      <f>ROW()</f>
    </nc>
  </rcc>
  <rcc rId="28462" sId="1">
    <oc r="BE509">
      <f>ROW()</f>
    </oc>
    <nc r="BE509">
      <f>ROW()</f>
    </nc>
  </rcc>
  <rcc rId="28463" sId="1">
    <oc r="BE510">
      <f>ROW()</f>
    </oc>
    <nc r="BE510">
      <f>ROW()</f>
    </nc>
  </rcc>
  <rcc rId="28464" sId="1">
    <oc r="BE511">
      <f>ROW()</f>
    </oc>
    <nc r="BE511">
      <f>ROW()</f>
    </nc>
  </rcc>
  <rcc rId="28465" sId="1">
    <oc r="BE512">
      <f>ROW()</f>
    </oc>
    <nc r="BE512">
      <f>ROW()</f>
    </nc>
  </rcc>
  <rcc rId="28466" sId="1">
    <oc r="BE513">
      <f>ROW()</f>
    </oc>
    <nc r="BE513">
      <f>ROW()</f>
    </nc>
  </rcc>
  <rcc rId="28467" sId="1">
    <oc r="BE514">
      <f>ROW()</f>
    </oc>
    <nc r="BE514">
      <f>ROW()</f>
    </nc>
  </rcc>
  <rcc rId="28468" sId="1">
    <oc r="BE515">
      <f>ROW()</f>
    </oc>
    <nc r="BE515">
      <f>ROW()</f>
    </nc>
  </rcc>
  <rcc rId="28469" sId="1">
    <oc r="BE516">
      <f>ROW()</f>
    </oc>
    <nc r="BE516">
      <f>ROW()</f>
    </nc>
  </rcc>
  <rcc rId="28470" sId="1">
    <oc r="BE517">
      <f>ROW()</f>
    </oc>
    <nc r="BE517">
      <f>ROW()</f>
    </nc>
  </rcc>
  <rcc rId="28471" sId="1">
    <oc r="BE518">
      <f>ROW()</f>
    </oc>
    <nc r="BE518">
      <f>ROW()</f>
    </nc>
  </rcc>
  <rcc rId="28472" sId="1">
    <oc r="BE519">
      <f>ROW()</f>
    </oc>
    <nc r="BE519">
      <f>ROW()</f>
    </nc>
  </rcc>
  <rcc rId="28473" sId="1">
    <oc r="BE520">
      <f>ROW()</f>
    </oc>
    <nc r="BE520">
      <f>ROW()</f>
    </nc>
  </rcc>
  <rcc rId="28474" sId="1">
    <oc r="BE521">
      <f>ROW()</f>
    </oc>
    <nc r="BE521">
      <f>ROW()</f>
    </nc>
  </rcc>
  <rcc rId="28475" sId="1">
    <oc r="BE522">
      <f>ROW()</f>
    </oc>
    <nc r="BE522">
      <f>ROW()</f>
    </nc>
  </rcc>
  <rcc rId="28476" sId="1">
    <oc r="BE523">
      <f>ROW()</f>
    </oc>
    <nc r="BE523">
      <f>ROW()</f>
    </nc>
  </rcc>
  <rcc rId="28477" sId="1">
    <oc r="BE524">
      <f>ROW()</f>
    </oc>
    <nc r="BE524">
      <f>ROW()</f>
    </nc>
  </rcc>
  <rcc rId="28478" sId="1">
    <oc r="BE525">
      <f>ROW()</f>
    </oc>
    <nc r="BE525">
      <f>ROW()</f>
    </nc>
  </rcc>
  <rcc rId="28479" sId="1">
    <oc r="BE526">
      <f>ROW()</f>
    </oc>
    <nc r="BE526">
      <f>ROW()</f>
    </nc>
  </rcc>
  <rcc rId="28480" sId="1">
    <oc r="BE527">
      <f>ROW()</f>
    </oc>
    <nc r="BE527">
      <f>ROW()</f>
    </nc>
  </rcc>
  <rcc rId="28481" sId="1">
    <oc r="BE528">
      <f>ROW()</f>
    </oc>
    <nc r="BE528">
      <f>ROW()</f>
    </nc>
  </rcc>
  <rcc rId="28482" sId="1">
    <oc r="BE529">
      <f>ROW()</f>
    </oc>
    <nc r="BE529">
      <f>ROW()</f>
    </nc>
  </rcc>
  <rcc rId="28483" sId="1">
    <oc r="BE530">
      <f>ROW()</f>
    </oc>
    <nc r="BE530">
      <f>ROW()</f>
    </nc>
  </rcc>
  <rcc rId="28484" sId="1">
    <oc r="BE531">
      <f>ROW()</f>
    </oc>
    <nc r="BE531">
      <f>ROW()</f>
    </nc>
  </rcc>
  <rcc rId="28485" sId="1">
    <oc r="BE532">
      <f>ROW()</f>
    </oc>
    <nc r="BE532">
      <f>ROW()</f>
    </nc>
  </rcc>
  <rcc rId="28486" sId="1">
    <oc r="BE533">
      <f>ROW()</f>
    </oc>
    <nc r="BE533">
      <f>ROW()</f>
    </nc>
  </rcc>
  <rcc rId="28487" sId="1">
    <oc r="BE534">
      <f>ROW()</f>
    </oc>
    <nc r="BE534">
      <f>ROW()</f>
    </nc>
  </rcc>
  <rcc rId="28488" sId="1">
    <oc r="BE535">
      <f>ROW()</f>
    </oc>
    <nc r="BE535">
      <f>ROW()</f>
    </nc>
  </rcc>
  <rcc rId="28489" sId="1">
    <oc r="BE536">
      <f>ROW()</f>
    </oc>
    <nc r="BE536">
      <f>ROW()</f>
    </nc>
  </rcc>
  <rcc rId="28490" sId="1">
    <oc r="BE537">
      <f>ROW()</f>
    </oc>
    <nc r="BE537">
      <f>ROW()</f>
    </nc>
  </rcc>
  <rcc rId="28491" sId="1">
    <oc r="BE538">
      <f>ROW()</f>
    </oc>
    <nc r="BE538">
      <f>ROW()</f>
    </nc>
  </rcc>
  <rcc rId="28492" sId="1">
    <oc r="BE539">
      <f>ROW()</f>
    </oc>
    <nc r="BE539">
      <f>ROW()</f>
    </nc>
  </rcc>
  <rcc rId="28493" sId="1">
    <oc r="BE540">
      <f>ROW()</f>
    </oc>
    <nc r="BE540">
      <f>ROW()</f>
    </nc>
  </rcc>
  <rcc rId="28494" sId="1">
    <oc r="BE541">
      <f>ROW()</f>
    </oc>
    <nc r="BE541">
      <f>ROW()</f>
    </nc>
  </rcc>
  <rcc rId="28495" sId="1">
    <oc r="BE542">
      <f>ROW()</f>
    </oc>
    <nc r="BE542">
      <f>ROW()</f>
    </nc>
  </rcc>
  <rcc rId="28496" sId="1">
    <oc r="BE543">
      <f>ROW()</f>
    </oc>
    <nc r="BE543">
      <f>ROW()</f>
    </nc>
  </rcc>
  <rcc rId="28497" sId="1">
    <oc r="BE544">
      <f>ROW()</f>
    </oc>
    <nc r="BE544">
      <f>ROW()</f>
    </nc>
  </rcc>
  <rcc rId="28498" sId="1">
    <oc r="BE545">
      <f>ROW()</f>
    </oc>
    <nc r="BE545">
      <f>ROW()</f>
    </nc>
  </rcc>
  <rcc rId="28499" sId="1">
    <oc r="BE546">
      <f>ROW()</f>
    </oc>
    <nc r="BE546">
      <f>ROW()</f>
    </nc>
  </rcc>
  <rcc rId="28500" sId="1">
    <oc r="BE547">
      <f>ROW()</f>
    </oc>
    <nc r="BE547">
      <f>ROW()</f>
    </nc>
  </rcc>
  <rcc rId="28501" sId="1">
    <oc r="BE548">
      <f>ROW()</f>
    </oc>
    <nc r="BE548">
      <f>ROW()</f>
    </nc>
  </rcc>
  <rcc rId="28502" sId="1">
    <oc r="BE549">
      <f>ROW()</f>
    </oc>
    <nc r="BE549">
      <f>ROW()</f>
    </nc>
  </rcc>
  <rcc rId="28503" sId="1">
    <oc r="BE550">
      <f>ROW()</f>
    </oc>
    <nc r="BE550">
      <f>ROW()</f>
    </nc>
  </rcc>
  <rcc rId="28504" sId="1">
    <oc r="BE551">
      <f>ROW()</f>
    </oc>
    <nc r="BE551">
      <f>ROW()</f>
    </nc>
  </rcc>
  <rcc rId="28505" sId="1">
    <oc r="BE552">
      <f>ROW()</f>
    </oc>
    <nc r="BE552">
      <f>ROW()</f>
    </nc>
  </rcc>
  <rcc rId="28506" sId="1">
    <oc r="BE553">
      <f>ROW()</f>
    </oc>
    <nc r="BE553">
      <f>ROW()</f>
    </nc>
  </rcc>
  <rcc rId="28507" sId="1">
    <oc r="BE554">
      <f>ROW()</f>
    </oc>
    <nc r="BE554">
      <f>ROW()</f>
    </nc>
  </rcc>
  <rcc rId="28508" sId="1">
    <oc r="BE555">
      <f>ROW()</f>
    </oc>
    <nc r="BE555">
      <f>ROW()</f>
    </nc>
  </rcc>
  <rcc rId="28509" sId="1">
    <oc r="BE556">
      <f>ROW()</f>
    </oc>
    <nc r="BE556">
      <f>ROW()</f>
    </nc>
  </rcc>
  <rcc rId="28510" sId="1">
    <oc r="BE557">
      <f>ROW()</f>
    </oc>
    <nc r="BE557">
      <f>ROW()</f>
    </nc>
  </rcc>
  <rcc rId="28511" sId="1">
    <oc r="BE558">
      <f>ROW()</f>
    </oc>
    <nc r="BE558">
      <f>ROW()</f>
    </nc>
  </rcc>
  <rcc rId="28512" sId="1">
    <oc r="BE559">
      <f>ROW()</f>
    </oc>
    <nc r="BE559">
      <f>ROW()</f>
    </nc>
  </rcc>
  <rcc rId="28513" sId="1">
    <oc r="BE560">
      <f>ROW()</f>
    </oc>
    <nc r="BE560">
      <f>ROW()</f>
    </nc>
  </rcc>
  <rcc rId="28514" sId="1">
    <oc r="BE561">
      <f>ROW()</f>
    </oc>
    <nc r="BE561">
      <f>ROW()</f>
    </nc>
  </rcc>
  <rcc rId="28515" sId="1">
    <oc r="BE562">
      <f>ROW()</f>
    </oc>
    <nc r="BE562">
      <f>ROW()</f>
    </nc>
  </rcc>
  <rcc rId="28516" sId="1">
    <oc r="BE563">
      <f>ROW()</f>
    </oc>
    <nc r="BE563">
      <f>ROW()</f>
    </nc>
  </rcc>
  <rcc rId="28517" sId="1">
    <oc r="BE564">
      <f>ROW()</f>
    </oc>
    <nc r="BE564">
      <f>ROW()</f>
    </nc>
  </rcc>
  <rcc rId="28518" sId="1">
    <oc r="BE565">
      <f>ROW()</f>
    </oc>
    <nc r="BE565">
      <f>ROW()</f>
    </nc>
  </rcc>
  <rcc rId="28519" sId="1">
    <oc r="BE566">
      <f>ROW()</f>
    </oc>
    <nc r="BE566">
      <f>ROW()</f>
    </nc>
  </rcc>
  <rcc rId="28520" sId="1">
    <oc r="BE567">
      <f>ROW()</f>
    </oc>
    <nc r="BE567">
      <f>ROW()</f>
    </nc>
  </rcc>
  <rcc rId="28521" sId="1">
    <oc r="BE568">
      <f>ROW()</f>
    </oc>
    <nc r="BE568">
      <f>ROW()</f>
    </nc>
  </rcc>
  <rcc rId="28522" sId="1">
    <oc r="BE569">
      <f>ROW()</f>
    </oc>
    <nc r="BE569">
      <f>ROW()</f>
    </nc>
  </rcc>
  <rcc rId="28523" sId="1">
    <oc r="BE570">
      <f>ROW()</f>
    </oc>
    <nc r="BE570">
      <f>ROW()</f>
    </nc>
  </rcc>
  <rcc rId="28524" sId="1">
    <oc r="BE571">
      <f>ROW()</f>
    </oc>
    <nc r="BE571">
      <f>ROW()</f>
    </nc>
  </rcc>
  <rcc rId="28525" sId="1">
    <oc r="BE572">
      <f>ROW()</f>
    </oc>
    <nc r="BE572">
      <f>ROW()</f>
    </nc>
  </rcc>
  <rcc rId="28526" sId="1">
    <oc r="BE573">
      <f>ROW()</f>
    </oc>
    <nc r="BE573">
      <f>ROW()</f>
    </nc>
  </rcc>
  <rcc rId="28527" sId="1">
    <oc r="BE574">
      <f>ROW()</f>
    </oc>
    <nc r="BE574">
      <f>ROW()</f>
    </nc>
  </rcc>
  <rcc rId="28528" sId="1">
    <oc r="BE575">
      <f>ROW()</f>
    </oc>
    <nc r="BE575">
      <f>ROW()</f>
    </nc>
  </rcc>
  <rcc rId="28529" sId="1">
    <oc r="BE576">
      <f>ROW()</f>
    </oc>
    <nc r="BE576">
      <f>ROW()</f>
    </nc>
  </rcc>
  <rcc rId="28530" sId="1">
    <oc r="BE577">
      <f>ROW()</f>
    </oc>
    <nc r="BE577">
      <f>ROW()</f>
    </nc>
  </rcc>
  <rcc rId="28531" sId="1">
    <oc r="BE578">
      <f>ROW()</f>
    </oc>
    <nc r="BE578">
      <f>ROW()</f>
    </nc>
  </rcc>
  <rcc rId="28532" sId="1">
    <oc r="BE579">
      <f>ROW()</f>
    </oc>
    <nc r="BE579">
      <f>ROW()</f>
    </nc>
  </rcc>
  <rcc rId="28533" sId="1">
    <oc r="BE580">
      <f>ROW()</f>
    </oc>
    <nc r="BE580">
      <f>ROW()</f>
    </nc>
  </rcc>
  <rcc rId="28534" sId="1">
    <oc r="BE581">
      <f>ROW()</f>
    </oc>
    <nc r="BE581">
      <f>ROW()</f>
    </nc>
  </rcc>
  <rcc rId="28535" sId="1">
    <oc r="BE582">
      <f>ROW()</f>
    </oc>
    <nc r="BE582">
      <f>ROW()</f>
    </nc>
  </rcc>
  <rcc rId="28536" sId="1">
    <oc r="BE583">
      <f>ROW()</f>
    </oc>
    <nc r="BE583">
      <f>ROW()</f>
    </nc>
  </rcc>
  <rcc rId="28537" sId="1">
    <oc r="BE584">
      <f>ROW()</f>
    </oc>
    <nc r="BE584">
      <f>ROW()</f>
    </nc>
  </rcc>
  <rcc rId="28538" sId="1">
    <oc r="BE585">
      <f>ROW()</f>
    </oc>
    <nc r="BE585">
      <f>ROW()</f>
    </nc>
  </rcc>
  <rcc rId="28539" sId="1">
    <oc r="BE586">
      <f>ROW()</f>
    </oc>
    <nc r="BE586">
      <f>ROW()</f>
    </nc>
  </rcc>
  <rcc rId="28540" sId="1">
    <oc r="BE587">
      <f>ROW()</f>
    </oc>
    <nc r="BE587">
      <f>ROW()</f>
    </nc>
  </rcc>
  <rcc rId="28541" sId="1">
    <oc r="BE588">
      <f>ROW()</f>
    </oc>
    <nc r="BE588">
      <f>ROW()</f>
    </nc>
  </rcc>
  <rcc rId="28542" sId="1">
    <oc r="BE589">
      <f>ROW()</f>
    </oc>
    <nc r="BE589">
      <f>ROW()</f>
    </nc>
  </rcc>
  <rcc rId="28543" sId="1">
    <oc r="BE590">
      <f>ROW()</f>
    </oc>
    <nc r="BE590">
      <f>ROW()</f>
    </nc>
  </rcc>
  <rcc rId="28544" sId="1">
    <oc r="BE591">
      <f>ROW()</f>
    </oc>
    <nc r="BE591">
      <f>ROW()</f>
    </nc>
  </rcc>
  <rcc rId="28545" sId="1">
    <oc r="BE592">
      <f>ROW()</f>
    </oc>
    <nc r="BE592">
      <f>ROW()</f>
    </nc>
  </rcc>
  <rcc rId="28546" sId="1">
    <oc r="BE593">
      <f>ROW()</f>
    </oc>
    <nc r="BE593">
      <f>ROW()</f>
    </nc>
  </rcc>
  <rcc rId="28547" sId="1">
    <oc r="BE594">
      <f>ROW()</f>
    </oc>
    <nc r="BE594">
      <f>ROW()</f>
    </nc>
  </rcc>
  <rcc rId="28548" sId="1">
    <oc r="BE595">
      <f>ROW()</f>
    </oc>
    <nc r="BE595">
      <f>ROW()</f>
    </nc>
  </rcc>
  <rcc rId="28549" sId="1">
    <oc r="BE596">
      <f>ROW()</f>
    </oc>
    <nc r="BE596">
      <f>ROW()</f>
    </nc>
  </rcc>
  <rcc rId="28550" sId="1">
    <oc r="BE597">
      <f>ROW()</f>
    </oc>
    <nc r="BE597">
      <f>ROW()</f>
    </nc>
  </rcc>
  <rcc rId="28551" sId="1">
    <oc r="BE598">
      <f>ROW()</f>
    </oc>
    <nc r="BE598">
      <f>ROW()</f>
    </nc>
  </rcc>
  <rcc rId="28552" sId="1">
    <oc r="BE599">
      <f>ROW()</f>
    </oc>
    <nc r="BE599">
      <f>ROW()</f>
    </nc>
  </rcc>
  <rcc rId="28553" sId="1">
    <oc r="BE600">
      <f>ROW()</f>
    </oc>
    <nc r="BE600">
      <f>ROW()</f>
    </nc>
  </rcc>
  <rcc rId="28554" sId="1">
    <oc r="BE601">
      <f>ROW()</f>
    </oc>
    <nc r="BE601">
      <f>ROW()</f>
    </nc>
  </rcc>
  <rcc rId="28555" sId="1">
    <oc r="BE602">
      <f>ROW()</f>
    </oc>
    <nc r="BE602">
      <f>ROW()</f>
    </nc>
  </rcc>
  <rcc rId="28556" sId="1">
    <oc r="BE603">
      <f>ROW()</f>
    </oc>
    <nc r="BE603">
      <f>ROW()</f>
    </nc>
  </rcc>
  <rcc rId="28557" sId="1">
    <oc r="BE604">
      <f>ROW()</f>
    </oc>
    <nc r="BE604">
      <f>ROW()</f>
    </nc>
  </rcc>
  <rcc rId="28558" sId="1">
    <oc r="BE605">
      <f>ROW()</f>
    </oc>
    <nc r="BE605">
      <f>ROW()</f>
    </nc>
  </rcc>
  <rcc rId="28559" sId="1">
    <oc r="BE606">
      <f>ROW()</f>
    </oc>
    <nc r="BE606">
      <f>ROW()</f>
    </nc>
  </rcc>
  <rcc rId="28560" sId="1">
    <oc r="BE607">
      <f>ROW()</f>
    </oc>
    <nc r="BE607">
      <f>ROW()</f>
    </nc>
  </rcc>
  <rcc rId="28561" sId="1">
    <oc r="BE608">
      <f>ROW()</f>
    </oc>
    <nc r="BE608">
      <f>ROW()</f>
    </nc>
  </rcc>
  <rcc rId="28562" sId="1">
    <oc r="BE609">
      <f>ROW()</f>
    </oc>
    <nc r="BE609">
      <f>ROW()</f>
    </nc>
  </rcc>
  <rcc rId="28563" sId="1">
    <oc r="BE610">
      <f>ROW()</f>
    </oc>
    <nc r="BE610">
      <f>ROW()</f>
    </nc>
  </rcc>
  <rcc rId="28564" sId="1">
    <oc r="BE611">
      <f>ROW()</f>
    </oc>
    <nc r="BE611">
      <f>ROW()</f>
    </nc>
  </rcc>
  <rcc rId="28565" sId="1">
    <oc r="BE612">
      <f>ROW()</f>
    </oc>
    <nc r="BE612">
      <f>ROW()</f>
    </nc>
  </rcc>
  <rcc rId="28566" sId="1">
    <oc r="BE613">
      <f>ROW()</f>
    </oc>
    <nc r="BE613">
      <f>ROW()</f>
    </nc>
  </rcc>
  <rcc rId="28567" sId="1">
    <oc r="BE614">
      <f>ROW()</f>
    </oc>
    <nc r="BE614">
      <f>ROW()</f>
    </nc>
  </rcc>
  <rcc rId="28568" sId="1">
    <oc r="BE615">
      <f>ROW()</f>
    </oc>
    <nc r="BE615">
      <f>ROW()</f>
    </nc>
  </rcc>
  <rcc rId="28569" sId="1">
    <oc r="BE616">
      <f>ROW()</f>
    </oc>
    <nc r="BE616">
      <f>ROW()</f>
    </nc>
  </rcc>
  <rcc rId="28570" sId="1">
    <oc r="BE617">
      <f>ROW()</f>
    </oc>
    <nc r="BE617">
      <f>ROW()</f>
    </nc>
  </rcc>
  <rcc rId="28571" sId="1">
    <oc r="BE618">
      <f>ROW()</f>
    </oc>
    <nc r="BE618">
      <f>ROW()</f>
    </nc>
  </rcc>
  <rcc rId="28572" sId="1">
    <oc r="BE619">
      <f>ROW()</f>
    </oc>
    <nc r="BE619">
      <f>ROW()</f>
    </nc>
  </rcc>
  <rcc rId="28573" sId="1">
    <oc r="BE620">
      <f>ROW()</f>
    </oc>
    <nc r="BE620">
      <f>ROW()</f>
    </nc>
  </rcc>
  <rcc rId="28574" sId="1">
    <oc r="BE621">
      <f>ROW()</f>
    </oc>
    <nc r="BE621">
      <f>ROW()</f>
    </nc>
  </rcc>
  <rcc rId="28575" sId="1">
    <oc r="BE622">
      <f>ROW()</f>
    </oc>
    <nc r="BE622">
      <f>ROW()</f>
    </nc>
  </rcc>
  <rcc rId="28576" sId="1">
    <oc r="BE623">
      <f>ROW()</f>
    </oc>
    <nc r="BE623">
      <f>ROW()</f>
    </nc>
  </rcc>
  <rcc rId="28577" sId="1">
    <oc r="BE624">
      <f>ROW()</f>
    </oc>
    <nc r="BE624">
      <f>ROW()</f>
    </nc>
  </rcc>
  <rcc rId="28578" sId="1">
    <oc r="BE625">
      <f>ROW()</f>
    </oc>
    <nc r="BE625">
      <f>ROW()</f>
    </nc>
  </rcc>
  <rcc rId="28579" sId="1">
    <oc r="BE626">
      <f>ROW()</f>
    </oc>
    <nc r="BE626">
      <f>ROW()</f>
    </nc>
  </rcc>
  <rcc rId="28580" sId="1">
    <oc r="BE627">
      <f>ROW()</f>
    </oc>
    <nc r="BE627">
      <f>ROW()</f>
    </nc>
  </rcc>
  <rcc rId="28581" sId="1">
    <oc r="BE628">
      <f>ROW()</f>
    </oc>
    <nc r="BE628">
      <f>ROW()</f>
    </nc>
  </rcc>
  <rcc rId="28582" sId="1">
    <oc r="BE629">
      <f>ROW()</f>
    </oc>
    <nc r="BE629">
      <f>ROW()</f>
    </nc>
  </rcc>
  <rcc rId="28583" sId="1">
    <oc r="BE630">
      <f>ROW()</f>
    </oc>
    <nc r="BE630">
      <f>ROW()</f>
    </nc>
  </rcc>
  <rcc rId="28584" sId="1">
    <oc r="BE631">
      <f>ROW()</f>
    </oc>
    <nc r="BE631">
      <f>ROW()</f>
    </nc>
  </rcc>
  <rcc rId="28585" sId="1">
    <oc r="BE632">
      <f>ROW()</f>
    </oc>
    <nc r="BE632">
      <f>ROW()</f>
    </nc>
  </rcc>
  <rcc rId="28586" sId="1">
    <oc r="BE633">
      <f>ROW()</f>
    </oc>
    <nc r="BE633">
      <f>ROW()</f>
    </nc>
  </rcc>
  <rcc rId="28587" sId="1">
    <oc r="BE634">
      <f>ROW()</f>
    </oc>
    <nc r="BE634">
      <f>ROW()</f>
    </nc>
  </rcc>
  <rcc rId="28588" sId="1">
    <oc r="BE635">
      <f>ROW()</f>
    </oc>
    <nc r="BE635">
      <f>ROW()</f>
    </nc>
  </rcc>
  <rcc rId="28589" sId="1">
    <oc r="BE636">
      <f>ROW()</f>
    </oc>
    <nc r="BE636">
      <f>ROW()</f>
    </nc>
  </rcc>
  <rcc rId="28590" sId="1">
    <oc r="BE637">
      <f>ROW()</f>
    </oc>
    <nc r="BE637">
      <f>ROW()</f>
    </nc>
  </rcc>
  <rcc rId="28591" sId="1">
    <oc r="BE638">
      <f>ROW()</f>
    </oc>
    <nc r="BE638">
      <f>ROW()</f>
    </nc>
  </rcc>
  <rcc rId="28592" sId="1">
    <oc r="BE639">
      <f>ROW()</f>
    </oc>
    <nc r="BE639">
      <f>ROW()</f>
    </nc>
  </rcc>
  <rcc rId="28593" sId="1">
    <oc r="BE640">
      <f>ROW()</f>
    </oc>
    <nc r="BE640">
      <f>ROW()</f>
    </nc>
  </rcc>
  <rcc rId="28594" sId="1">
    <oc r="BE641">
      <f>ROW()</f>
    </oc>
    <nc r="BE641">
      <f>ROW()</f>
    </nc>
  </rcc>
  <rcc rId="28595" sId="1">
    <oc r="BE642">
      <f>ROW()</f>
    </oc>
    <nc r="BE642">
      <f>ROW()</f>
    </nc>
  </rcc>
  <rcc rId="28596" sId="1">
    <oc r="BE643">
      <f>ROW()</f>
    </oc>
    <nc r="BE643">
      <f>ROW()</f>
    </nc>
  </rcc>
  <rcc rId="28597" sId="1">
    <oc r="BE644">
      <f>ROW()</f>
    </oc>
    <nc r="BE644">
      <f>ROW()</f>
    </nc>
  </rcc>
  <rcc rId="28598" sId="1">
    <oc r="BE645">
      <f>ROW()</f>
    </oc>
    <nc r="BE645">
      <f>ROW()</f>
    </nc>
  </rcc>
  <rcc rId="28599" sId="1">
    <oc r="BE646">
      <f>ROW()</f>
    </oc>
    <nc r="BE646">
      <f>ROW()</f>
    </nc>
  </rcc>
  <rcc rId="28600" sId="1">
    <oc r="BE647">
      <f>ROW()</f>
    </oc>
    <nc r="BE647">
      <f>ROW()</f>
    </nc>
  </rcc>
  <rcc rId="28601" sId="1">
    <oc r="BE648">
      <f>ROW()</f>
    </oc>
    <nc r="BE648">
      <f>ROW()</f>
    </nc>
  </rcc>
  <rcc rId="28602" sId="1">
    <oc r="BE649">
      <f>ROW()</f>
    </oc>
    <nc r="BE649">
      <f>ROW()</f>
    </nc>
  </rcc>
  <rcc rId="28603" sId="1">
    <oc r="BE650">
      <f>ROW()</f>
    </oc>
    <nc r="BE650">
      <f>ROW()</f>
    </nc>
  </rcc>
  <rcc rId="28604" sId="1">
    <oc r="BE651">
      <f>ROW()</f>
    </oc>
    <nc r="BE651">
      <f>ROW()</f>
    </nc>
  </rcc>
  <rcc rId="28605" sId="1">
    <oc r="BE652">
      <f>ROW()</f>
    </oc>
    <nc r="BE652">
      <f>ROW()</f>
    </nc>
  </rcc>
  <rcc rId="28606" sId="1">
    <oc r="BE653">
      <f>ROW()</f>
    </oc>
    <nc r="BE653">
      <f>ROW()</f>
    </nc>
  </rcc>
  <rcc rId="28607" sId="1">
    <oc r="BE654">
      <f>ROW()</f>
    </oc>
    <nc r="BE654">
      <f>ROW()</f>
    </nc>
  </rcc>
  <rcc rId="28608" sId="1">
    <oc r="BE655">
      <f>ROW()</f>
    </oc>
    <nc r="BE655">
      <f>ROW()</f>
    </nc>
  </rcc>
  <rcc rId="28609" sId="1">
    <oc r="BE656">
      <f>ROW()</f>
    </oc>
    <nc r="BE656">
      <f>ROW()</f>
    </nc>
  </rcc>
  <rcc rId="28610" sId="1">
    <oc r="BE657">
      <f>ROW()</f>
    </oc>
    <nc r="BE657">
      <f>ROW()</f>
    </nc>
  </rcc>
  <rcc rId="28611" sId="1">
    <oc r="BE658">
      <f>ROW()</f>
    </oc>
    <nc r="BE658">
      <f>ROW()</f>
    </nc>
  </rcc>
  <rcc rId="28612" sId="1">
    <oc r="BE659">
      <f>ROW()</f>
    </oc>
    <nc r="BE659">
      <f>ROW()</f>
    </nc>
  </rcc>
  <rcc rId="28613" sId="1">
    <oc r="BE660">
      <f>ROW()</f>
    </oc>
    <nc r="BE660">
      <f>ROW()</f>
    </nc>
  </rcc>
  <rcc rId="28614" sId="1">
    <oc r="BE661">
      <f>ROW()</f>
    </oc>
    <nc r="BE661">
      <f>ROW()</f>
    </nc>
  </rcc>
  <rcc rId="28615" sId="1">
    <oc r="BE662">
      <f>ROW()</f>
    </oc>
    <nc r="BE662">
      <f>ROW()</f>
    </nc>
  </rcc>
  <rcc rId="28616" sId="1">
    <oc r="BE663">
      <f>ROW()</f>
    </oc>
    <nc r="BE663">
      <f>ROW()</f>
    </nc>
  </rcc>
  <rcc rId="28617" sId="1">
    <oc r="BE664">
      <f>ROW()</f>
    </oc>
    <nc r="BE664">
      <f>ROW()</f>
    </nc>
  </rcc>
  <rcc rId="28618" sId="1">
    <oc r="BE665">
      <f>ROW()</f>
    </oc>
    <nc r="BE665">
      <f>ROW()</f>
    </nc>
  </rcc>
  <rcc rId="28619" sId="1">
    <oc r="BE666">
      <f>ROW()</f>
    </oc>
    <nc r="BE666">
      <f>ROW()</f>
    </nc>
  </rcc>
  <rcc rId="28620" sId="1">
    <oc r="BE667">
      <f>ROW()</f>
    </oc>
    <nc r="BE667">
      <f>ROW()</f>
    </nc>
  </rcc>
  <rcc rId="28621" sId="1">
    <oc r="BE668">
      <f>ROW()</f>
    </oc>
    <nc r="BE668">
      <f>ROW()</f>
    </nc>
  </rcc>
  <rcc rId="28622" sId="1">
    <oc r="BE669">
      <f>ROW()</f>
    </oc>
    <nc r="BE669">
      <f>ROW()</f>
    </nc>
  </rcc>
  <rcc rId="28623" sId="1">
    <oc r="BE670">
      <f>ROW()</f>
    </oc>
    <nc r="BE670">
      <f>ROW()</f>
    </nc>
  </rcc>
  <rcc rId="28624" sId="1">
    <oc r="BE671">
      <f>ROW()</f>
    </oc>
    <nc r="BE671">
      <f>ROW()</f>
    </nc>
  </rcc>
  <rcc rId="28625" sId="1">
    <oc r="BE672">
      <f>ROW()</f>
    </oc>
    <nc r="BE672">
      <f>ROW()</f>
    </nc>
  </rcc>
  <rcc rId="28626" sId="1">
    <oc r="BE673">
      <f>ROW()</f>
    </oc>
    <nc r="BE673">
      <f>ROW()</f>
    </nc>
  </rcc>
  <rcc rId="28627" sId="1">
    <oc r="BE674">
      <f>ROW()</f>
    </oc>
    <nc r="BE674">
      <f>ROW()</f>
    </nc>
  </rcc>
  <rcc rId="28628" sId="1">
    <oc r="BE675">
      <f>ROW()</f>
    </oc>
    <nc r="BE675">
      <f>ROW()</f>
    </nc>
  </rcc>
  <rcc rId="28629" sId="1">
    <oc r="BE676">
      <f>ROW()</f>
    </oc>
    <nc r="BE676">
      <f>ROW()</f>
    </nc>
  </rcc>
  <rcc rId="28630" sId="1">
    <oc r="BE677">
      <f>ROW()</f>
    </oc>
    <nc r="BE677">
      <f>ROW()</f>
    </nc>
  </rcc>
  <rcc rId="28631" sId="1">
    <oc r="BE678">
      <f>ROW()</f>
    </oc>
    <nc r="BE678">
      <f>ROW()</f>
    </nc>
  </rcc>
  <rcc rId="28632" sId="1">
    <oc r="BE679">
      <f>ROW()</f>
    </oc>
    <nc r="BE679">
      <f>ROW()</f>
    </nc>
  </rcc>
  <rcc rId="28633" sId="1">
    <oc r="BE680">
      <f>ROW()</f>
    </oc>
    <nc r="BE680">
      <f>ROW()</f>
    </nc>
  </rcc>
  <rcc rId="28634" sId="1">
    <oc r="BE681">
      <f>ROW()</f>
    </oc>
    <nc r="BE681">
      <f>ROW()</f>
    </nc>
  </rcc>
  <rcc rId="28635" sId="1">
    <oc r="BE682">
      <f>ROW()</f>
    </oc>
    <nc r="BE682">
      <f>ROW()</f>
    </nc>
  </rcc>
  <rcc rId="28636" sId="1">
    <oc r="BE683">
      <f>ROW()</f>
    </oc>
    <nc r="BE683">
      <f>ROW()</f>
    </nc>
  </rcc>
  <rcc rId="28637" sId="1">
    <oc r="BE684">
      <f>ROW()</f>
    </oc>
    <nc r="BE684">
      <f>ROW()</f>
    </nc>
  </rcc>
  <rcc rId="28638" sId="1">
    <oc r="BE685">
      <f>ROW()</f>
    </oc>
    <nc r="BE685">
      <f>ROW()</f>
    </nc>
  </rcc>
  <rcc rId="28639" sId="1">
    <oc r="BE686">
      <f>ROW()</f>
    </oc>
    <nc r="BE686">
      <f>ROW()</f>
    </nc>
  </rcc>
  <rcc rId="28640" sId="1">
    <oc r="BE687">
      <f>ROW()</f>
    </oc>
    <nc r="BE687">
      <f>ROW()</f>
    </nc>
  </rcc>
  <rcc rId="28641" sId="1">
    <oc r="BE688">
      <f>ROW()</f>
    </oc>
    <nc r="BE688">
      <f>ROW()</f>
    </nc>
  </rcc>
  <rcc rId="28642" sId="1">
    <oc r="BE689">
      <f>ROW()</f>
    </oc>
    <nc r="BE689">
      <f>ROW()</f>
    </nc>
  </rcc>
  <rcc rId="28643" sId="1">
    <oc r="BE690">
      <f>ROW()</f>
    </oc>
    <nc r="BE690">
      <f>ROW()</f>
    </nc>
  </rcc>
  <rcc rId="28644" sId="1">
    <oc r="BE691">
      <f>ROW()</f>
    </oc>
    <nc r="BE691">
      <f>ROW()</f>
    </nc>
  </rcc>
  <rcc rId="28645" sId="1">
    <oc r="BE692">
      <f>ROW()</f>
    </oc>
    <nc r="BE692">
      <f>ROW()</f>
    </nc>
  </rcc>
  <rcc rId="28646" sId="1">
    <oc r="BE693">
      <f>ROW()</f>
    </oc>
    <nc r="BE693">
      <f>ROW()</f>
    </nc>
  </rcc>
  <rcc rId="28647" sId="1">
    <oc r="BE694">
      <f>ROW()</f>
    </oc>
    <nc r="BE694">
      <f>ROW()</f>
    </nc>
  </rcc>
  <rcc rId="28648" sId="1">
    <oc r="BE695">
      <f>ROW()</f>
    </oc>
    <nc r="BE695">
      <f>ROW()</f>
    </nc>
  </rcc>
  <rcc rId="28649" sId="1">
    <oc r="BE696">
      <f>ROW()</f>
    </oc>
    <nc r="BE696">
      <f>ROW()</f>
    </nc>
  </rcc>
  <rcc rId="28650" sId="1">
    <oc r="BE697">
      <f>ROW()</f>
    </oc>
    <nc r="BE697">
      <f>ROW()</f>
    </nc>
  </rcc>
  <rcc rId="28651" sId="1">
    <oc r="BE698">
      <f>ROW()</f>
    </oc>
    <nc r="BE698">
      <f>ROW()</f>
    </nc>
  </rcc>
  <rcc rId="28652" sId="1">
    <oc r="BE699">
      <f>ROW()</f>
    </oc>
    <nc r="BE699">
      <f>ROW()</f>
    </nc>
  </rcc>
  <rcc rId="28653" sId="1">
    <oc r="BE700">
      <f>ROW()</f>
    </oc>
    <nc r="BE700">
      <f>ROW()</f>
    </nc>
  </rcc>
  <rcc rId="28654" sId="1">
    <oc r="BE701">
      <f>ROW()</f>
    </oc>
    <nc r="BE701">
      <f>ROW()</f>
    </nc>
  </rcc>
  <rcc rId="28655" sId="1">
    <oc r="BE702">
      <f>ROW()</f>
    </oc>
    <nc r="BE702">
      <f>ROW()</f>
    </nc>
  </rcc>
  <rcc rId="28656" sId="1">
    <oc r="BE703">
      <f>ROW()</f>
    </oc>
    <nc r="BE703">
      <f>ROW()</f>
    </nc>
  </rcc>
  <rcc rId="28657" sId="1">
    <oc r="BE704">
      <f>ROW()</f>
    </oc>
    <nc r="BE704">
      <f>ROW()</f>
    </nc>
  </rcc>
  <rcc rId="28658" sId="1">
    <oc r="BE705">
      <f>ROW()</f>
    </oc>
    <nc r="BE705">
      <f>ROW()</f>
    </nc>
  </rcc>
  <rcc rId="28659" sId="1">
    <oc r="BE706">
      <f>ROW()</f>
    </oc>
    <nc r="BE706">
      <f>ROW()</f>
    </nc>
  </rcc>
  <rcc rId="28660" sId="1">
    <oc r="BE707">
      <f>ROW()</f>
    </oc>
    <nc r="BE707">
      <f>ROW()</f>
    </nc>
  </rcc>
  <rcc rId="28661" sId="1">
    <oc r="BE708">
      <f>ROW()</f>
    </oc>
    <nc r="BE708">
      <f>ROW()</f>
    </nc>
  </rcc>
  <rcc rId="28662" sId="1">
    <oc r="BE709">
      <f>ROW()</f>
    </oc>
    <nc r="BE709">
      <f>ROW()</f>
    </nc>
  </rcc>
  <rcc rId="28663" sId="1">
    <oc r="BE710">
      <f>ROW()</f>
    </oc>
    <nc r="BE710">
      <f>ROW()</f>
    </nc>
  </rcc>
  <rcc rId="28664" sId="1">
    <oc r="BE711">
      <f>ROW()</f>
    </oc>
    <nc r="BE711">
      <f>ROW()</f>
    </nc>
  </rcc>
  <rcc rId="28665" sId="1">
    <oc r="BE712">
      <f>ROW()</f>
    </oc>
    <nc r="BE712">
      <f>ROW()</f>
    </nc>
  </rcc>
  <rcc rId="28666" sId="1">
    <oc r="BE713">
      <f>ROW()</f>
    </oc>
    <nc r="BE713">
      <f>ROW()</f>
    </nc>
  </rcc>
  <rcc rId="28667" sId="1">
    <oc r="BE714">
      <f>ROW()</f>
    </oc>
    <nc r="BE714">
      <f>ROW()</f>
    </nc>
  </rcc>
  <rcc rId="28668" sId="1">
    <oc r="BE715">
      <f>ROW()</f>
    </oc>
    <nc r="BE715">
      <f>ROW()</f>
    </nc>
  </rcc>
  <rcc rId="28669" sId="1">
    <oc r="BE716">
      <f>ROW()</f>
    </oc>
    <nc r="BE716">
      <f>ROW()</f>
    </nc>
  </rcc>
  <rcc rId="28670" sId="1">
    <oc r="BE717">
      <f>ROW()</f>
    </oc>
    <nc r="BE717">
      <f>ROW()</f>
    </nc>
  </rcc>
  <rcc rId="28671" sId="1">
    <oc r="BE718">
      <f>ROW()</f>
    </oc>
    <nc r="BE718">
      <f>ROW()</f>
    </nc>
  </rcc>
  <rcc rId="28672" sId="1">
    <oc r="BE719">
      <f>ROW()</f>
    </oc>
    <nc r="BE719">
      <f>ROW()</f>
    </nc>
  </rcc>
  <rcc rId="28673" sId="1">
    <oc r="BE720">
      <f>ROW()</f>
    </oc>
    <nc r="BE720">
      <f>ROW()</f>
    </nc>
  </rcc>
  <rcc rId="28674" sId="1">
    <oc r="BE721">
      <f>ROW()</f>
    </oc>
    <nc r="BE721">
      <f>ROW()</f>
    </nc>
  </rcc>
  <rcc rId="28675" sId="1">
    <oc r="BE722">
      <f>ROW()</f>
    </oc>
    <nc r="BE722">
      <f>ROW()</f>
    </nc>
  </rcc>
  <rcc rId="28676" sId="1">
    <oc r="BE723">
      <f>ROW()</f>
    </oc>
    <nc r="BE723">
      <f>ROW()</f>
    </nc>
  </rcc>
  <rcc rId="28677" sId="1">
    <oc r="BE724">
      <f>ROW()</f>
    </oc>
    <nc r="BE724">
      <f>ROW()</f>
    </nc>
  </rcc>
  <rcc rId="28678" sId="1">
    <oc r="BE725">
      <f>ROW()</f>
    </oc>
    <nc r="BE725">
      <f>ROW()</f>
    </nc>
  </rcc>
  <rcc rId="28679" sId="1">
    <oc r="BE726">
      <f>ROW()</f>
    </oc>
    <nc r="BE726">
      <f>ROW()</f>
    </nc>
  </rcc>
  <rcc rId="28680" sId="1">
    <oc r="BE727">
      <f>ROW()</f>
    </oc>
    <nc r="BE727">
      <f>ROW()</f>
    </nc>
  </rcc>
  <rcc rId="28681" sId="1">
    <oc r="BE728">
      <f>ROW()</f>
    </oc>
    <nc r="BE728">
      <f>ROW()</f>
    </nc>
  </rcc>
  <rcc rId="28682" sId="1">
    <oc r="BE729">
      <f>ROW()</f>
    </oc>
    <nc r="BE729">
      <f>ROW()</f>
    </nc>
  </rcc>
  <rcc rId="28683" sId="1">
    <oc r="BE730">
      <f>ROW()</f>
    </oc>
    <nc r="BE730">
      <f>ROW()</f>
    </nc>
  </rcc>
  <rcc rId="28684" sId="1">
    <oc r="BE731">
      <f>ROW()</f>
    </oc>
    <nc r="BE731">
      <f>ROW()</f>
    </nc>
  </rcc>
  <rcc rId="28685" sId="1">
    <oc r="BE732">
      <f>ROW()</f>
    </oc>
    <nc r="BE732">
      <f>ROW()</f>
    </nc>
  </rcc>
  <rcc rId="28686" sId="1">
    <oc r="BE733">
      <f>ROW()</f>
    </oc>
    <nc r="BE733">
      <f>ROW()</f>
    </nc>
  </rcc>
  <rcc rId="28687" sId="1">
    <oc r="BE734">
      <f>ROW()</f>
    </oc>
    <nc r="BE734">
      <f>ROW()</f>
    </nc>
  </rcc>
  <rcc rId="28688" sId="1">
    <oc r="BE735">
      <f>ROW()</f>
    </oc>
    <nc r="BE735">
      <f>ROW()</f>
    </nc>
  </rcc>
  <rcc rId="28689" sId="1">
    <oc r="BE736">
      <f>ROW()</f>
    </oc>
    <nc r="BE736">
      <f>ROW()</f>
    </nc>
  </rcc>
  <rcc rId="28690" sId="1">
    <oc r="BE737">
      <f>ROW()</f>
    </oc>
    <nc r="BE737">
      <f>ROW()</f>
    </nc>
  </rcc>
  <rcc rId="28691" sId="1">
    <oc r="BE738">
      <f>ROW()</f>
    </oc>
    <nc r="BE738">
      <f>ROW()</f>
    </nc>
  </rcc>
  <rcc rId="28692" sId="1">
    <oc r="BE739">
      <f>ROW()</f>
    </oc>
    <nc r="BE739">
      <f>ROW()</f>
    </nc>
  </rcc>
  <rcc rId="28693" sId="1">
    <oc r="BE740">
      <f>ROW()</f>
    </oc>
    <nc r="BE740">
      <f>ROW()</f>
    </nc>
  </rcc>
  <rcc rId="28694" sId="1">
    <oc r="BE741">
      <f>ROW()</f>
    </oc>
    <nc r="BE741">
      <f>ROW()</f>
    </nc>
  </rcc>
  <rcc rId="28695" sId="1">
    <oc r="BE742">
      <f>ROW()</f>
    </oc>
    <nc r="BE742">
      <f>ROW()</f>
    </nc>
  </rcc>
  <rcc rId="28696" sId="1">
    <oc r="BE743">
      <f>ROW()</f>
    </oc>
    <nc r="BE743">
      <f>ROW()</f>
    </nc>
  </rcc>
  <rcc rId="28697" sId="1">
    <oc r="BE744">
      <f>ROW()</f>
    </oc>
    <nc r="BE744">
      <f>ROW()</f>
    </nc>
  </rcc>
  <rcc rId="28698" sId="1">
    <oc r="BE745">
      <f>ROW()</f>
    </oc>
    <nc r="BE745">
      <f>ROW()</f>
    </nc>
  </rcc>
  <rcc rId="28699" sId="1">
    <oc r="BE746">
      <f>ROW()</f>
    </oc>
    <nc r="BE746">
      <f>ROW()</f>
    </nc>
  </rcc>
  <rcc rId="28700" sId="1">
    <oc r="BE747">
      <f>ROW()</f>
    </oc>
    <nc r="BE747">
      <f>ROW()</f>
    </nc>
  </rcc>
  <rcc rId="28701" sId="1">
    <oc r="BE748">
      <f>ROW()</f>
    </oc>
    <nc r="BE748">
      <f>ROW()</f>
    </nc>
  </rcc>
  <rcc rId="28702" sId="1">
    <oc r="BE749">
      <f>ROW()</f>
    </oc>
    <nc r="BE749">
      <f>ROW()</f>
    </nc>
  </rcc>
  <rcc rId="28703" sId="1">
    <oc r="BE750">
      <f>ROW()</f>
    </oc>
    <nc r="BE750">
      <f>ROW()</f>
    </nc>
  </rcc>
  <rcc rId="28704" sId="1">
    <oc r="BE751">
      <f>ROW()</f>
    </oc>
    <nc r="BE751">
      <f>ROW()</f>
    </nc>
  </rcc>
  <rcc rId="28705" sId="1">
    <oc r="BE752">
      <f>ROW()</f>
    </oc>
    <nc r="BE752">
      <f>ROW()</f>
    </nc>
  </rcc>
  <rcc rId="28706" sId="1">
    <oc r="BE753">
      <f>ROW()</f>
    </oc>
    <nc r="BE753">
      <f>ROW()</f>
    </nc>
  </rcc>
  <rcc rId="28707" sId="1">
    <oc r="BE754">
      <f>ROW()</f>
    </oc>
    <nc r="BE754">
      <f>ROW()</f>
    </nc>
  </rcc>
  <rcc rId="28708" sId="1">
    <oc r="BE755">
      <f>ROW()</f>
    </oc>
    <nc r="BE755">
      <f>ROW()</f>
    </nc>
  </rcc>
  <rcc rId="28709" sId="1">
    <oc r="BE756">
      <f>ROW()</f>
    </oc>
    <nc r="BE756">
      <f>ROW()</f>
    </nc>
  </rcc>
  <rcc rId="28710" sId="1">
    <oc r="BE757">
      <f>ROW()</f>
    </oc>
    <nc r="BE757">
      <f>ROW()</f>
    </nc>
  </rcc>
  <rcc rId="28711" sId="1">
    <oc r="BE758">
      <f>ROW()</f>
    </oc>
    <nc r="BE758">
      <f>ROW()</f>
    </nc>
  </rcc>
  <rcc rId="28712" sId="1">
    <oc r="BE759">
      <f>ROW()</f>
    </oc>
    <nc r="BE759">
      <f>ROW()</f>
    </nc>
  </rcc>
  <rcc rId="28713" sId="1">
    <oc r="BE760">
      <f>ROW()</f>
    </oc>
    <nc r="BE760">
      <f>ROW()</f>
    </nc>
  </rcc>
  <rcc rId="28714" sId="1">
    <oc r="BE761">
      <f>ROW()</f>
    </oc>
    <nc r="BE761">
      <f>ROW()</f>
    </nc>
  </rcc>
  <rcc rId="28715" sId="1">
    <oc r="BE762">
      <f>ROW()</f>
    </oc>
    <nc r="BE762">
      <f>ROW()</f>
    </nc>
  </rcc>
  <rcc rId="28716" sId="1">
    <oc r="BE763">
      <f>ROW()</f>
    </oc>
    <nc r="BE763">
      <f>ROW()</f>
    </nc>
  </rcc>
  <rcc rId="28717" sId="1">
    <oc r="BE764">
      <f>ROW()</f>
    </oc>
    <nc r="BE764">
      <f>ROW()</f>
    </nc>
  </rcc>
  <rcc rId="28718" sId="1">
    <oc r="BE765">
      <f>ROW()</f>
    </oc>
    <nc r="BE765">
      <f>ROW()</f>
    </nc>
  </rcc>
  <rcc rId="28719" sId="1">
    <oc r="BE766">
      <f>ROW()</f>
    </oc>
    <nc r="BE766">
      <f>ROW()</f>
    </nc>
  </rcc>
  <rcc rId="28720" sId="1">
    <oc r="BE767">
      <f>ROW()</f>
    </oc>
    <nc r="BE767">
      <f>ROW()</f>
    </nc>
  </rcc>
  <rcc rId="28721" sId="1">
    <oc r="BE768">
      <f>ROW()</f>
    </oc>
    <nc r="BE768">
      <f>ROW()</f>
    </nc>
  </rcc>
  <rcc rId="28722" sId="1">
    <oc r="BE769">
      <f>ROW()</f>
    </oc>
    <nc r="BE769">
      <f>ROW()</f>
    </nc>
  </rcc>
  <rcc rId="28723" sId="1">
    <oc r="BE770">
      <f>ROW()</f>
    </oc>
    <nc r="BE770">
      <f>ROW()</f>
    </nc>
  </rcc>
  <rcc rId="28724" sId="1">
    <oc r="BE771">
      <f>ROW()</f>
    </oc>
    <nc r="BE771">
      <f>ROW()</f>
    </nc>
  </rcc>
  <rcc rId="28725" sId="1">
    <oc r="BE772">
      <f>ROW()</f>
    </oc>
    <nc r="BE772">
      <f>ROW()</f>
    </nc>
  </rcc>
  <rcc rId="28726" sId="1">
    <oc r="BE773">
      <f>ROW()</f>
    </oc>
    <nc r="BE773">
      <f>ROW()</f>
    </nc>
  </rcc>
  <rcc rId="28727" sId="1">
    <oc r="BE774">
      <f>ROW()</f>
    </oc>
    <nc r="BE774">
      <f>ROW()</f>
    </nc>
  </rcc>
  <rcc rId="28728" sId="1">
    <oc r="BE775">
      <f>ROW()</f>
    </oc>
    <nc r="BE775">
      <f>ROW()</f>
    </nc>
  </rcc>
  <rcc rId="28729" sId="1">
    <oc r="BE776">
      <f>ROW()</f>
    </oc>
    <nc r="BE776">
      <f>ROW()</f>
    </nc>
  </rcc>
  <rcc rId="28730" sId="1">
    <oc r="BE777">
      <f>ROW()</f>
    </oc>
    <nc r="BE777">
      <f>ROW()</f>
    </nc>
  </rcc>
  <rcc rId="28731" sId="1">
    <oc r="BE778">
      <f>ROW()</f>
    </oc>
    <nc r="BE778">
      <f>ROW()</f>
    </nc>
  </rcc>
  <rcc rId="28732" sId="1">
    <oc r="BE779">
      <f>ROW()</f>
    </oc>
    <nc r="BE779">
      <f>ROW()</f>
    </nc>
  </rcc>
  <rcc rId="28733" sId="1">
    <oc r="BE780">
      <f>ROW()</f>
    </oc>
    <nc r="BE780">
      <f>ROW()</f>
    </nc>
  </rcc>
  <rcc rId="28734" sId="1">
    <oc r="BE781">
      <f>ROW()</f>
    </oc>
    <nc r="BE781">
      <f>ROW()</f>
    </nc>
  </rcc>
  <rcc rId="28735" sId="1">
    <oc r="BE782">
      <f>ROW()</f>
    </oc>
    <nc r="BE782">
      <f>ROW()</f>
    </nc>
  </rcc>
  <rcc rId="28736" sId="1">
    <oc r="BE783">
      <f>ROW()</f>
    </oc>
    <nc r="BE783">
      <f>ROW()</f>
    </nc>
  </rcc>
  <rcc rId="28737" sId="1">
    <oc r="BE784">
      <f>ROW()</f>
    </oc>
    <nc r="BE784">
      <f>ROW()</f>
    </nc>
  </rcc>
  <rcc rId="28738" sId="1">
    <oc r="BE785">
      <f>ROW()</f>
    </oc>
    <nc r="BE785">
      <f>ROW()</f>
    </nc>
  </rcc>
  <rcc rId="28739" sId="1">
    <oc r="BE786">
      <f>ROW()</f>
    </oc>
    <nc r="BE786">
      <f>ROW()</f>
    </nc>
  </rcc>
  <rcc rId="28740" sId="1">
    <oc r="BE787">
      <f>ROW()</f>
    </oc>
    <nc r="BE787">
      <f>ROW()</f>
    </nc>
  </rcc>
  <rcc rId="28741" sId="1">
    <oc r="BE788">
      <f>ROW()</f>
    </oc>
    <nc r="BE788">
      <f>ROW()</f>
    </nc>
  </rcc>
  <rcc rId="28742" sId="1">
    <oc r="BE789">
      <f>ROW()</f>
    </oc>
    <nc r="BE789">
      <f>ROW()</f>
    </nc>
  </rcc>
  <rcc rId="28743" sId="1">
    <oc r="BE790">
      <f>ROW()</f>
    </oc>
    <nc r="BE790">
      <f>ROW()</f>
    </nc>
  </rcc>
  <rcc rId="28744" sId="1">
    <oc r="BE791">
      <f>ROW()</f>
    </oc>
    <nc r="BE791">
      <f>ROW()</f>
    </nc>
  </rcc>
  <rcc rId="28745" sId="1">
    <oc r="BE792">
      <f>ROW()</f>
    </oc>
    <nc r="BE792">
      <f>ROW()</f>
    </nc>
  </rcc>
  <rcc rId="28746" sId="1">
    <oc r="BE793">
      <f>ROW()</f>
    </oc>
    <nc r="BE793">
      <f>ROW()</f>
    </nc>
  </rcc>
  <rcc rId="28747" sId="1">
    <oc r="BE794">
      <f>ROW()</f>
    </oc>
    <nc r="BE794">
      <f>ROW()</f>
    </nc>
  </rcc>
  <rcc rId="28748" sId="1">
    <oc r="BE795">
      <f>ROW()</f>
    </oc>
    <nc r="BE795">
      <f>ROW()</f>
    </nc>
  </rcc>
  <rcc rId="28749" sId="1">
    <oc r="BE796">
      <f>ROW()</f>
    </oc>
    <nc r="BE796">
      <f>ROW()</f>
    </nc>
  </rcc>
  <rcc rId="28750" sId="1">
    <oc r="BE797">
      <f>ROW()</f>
    </oc>
    <nc r="BE797">
      <f>ROW()</f>
    </nc>
  </rcc>
  <rcc rId="28751" sId="1">
    <oc r="BE798">
      <f>ROW()</f>
    </oc>
    <nc r="BE798">
      <f>ROW()</f>
    </nc>
  </rcc>
  <rcc rId="28752" sId="1">
    <oc r="BE799">
      <f>ROW()</f>
    </oc>
    <nc r="BE799">
      <f>ROW()</f>
    </nc>
  </rcc>
  <rcc rId="28753" sId="1">
    <oc r="BE800">
      <f>ROW()</f>
    </oc>
    <nc r="BE800">
      <f>ROW()</f>
    </nc>
  </rcc>
  <rcc rId="28754" sId="1">
    <oc r="BE801">
      <f>ROW()</f>
    </oc>
    <nc r="BE801">
      <f>ROW()</f>
    </nc>
  </rcc>
  <rcc rId="28755" sId="1">
    <oc r="BE802">
      <f>ROW()</f>
    </oc>
    <nc r="BE802">
      <f>ROW()</f>
    </nc>
  </rcc>
  <rcc rId="28756" sId="1">
    <oc r="BE803">
      <f>ROW()</f>
    </oc>
    <nc r="BE803">
      <f>ROW()</f>
    </nc>
  </rcc>
  <rcc rId="28757" sId="1">
    <oc r="BE804">
      <f>ROW()</f>
    </oc>
    <nc r="BE804">
      <f>ROW()</f>
    </nc>
  </rcc>
  <rcc rId="28758" sId="1">
    <oc r="BE805">
      <f>ROW()</f>
    </oc>
    <nc r="BE805">
      <f>ROW()</f>
    </nc>
  </rcc>
  <rcc rId="28759" sId="1">
    <oc r="BE806">
      <f>ROW()</f>
    </oc>
    <nc r="BE806">
      <f>ROW()</f>
    </nc>
  </rcc>
  <rcc rId="28760" sId="1">
    <oc r="BE807">
      <f>ROW()</f>
    </oc>
    <nc r="BE807">
      <f>ROW()</f>
    </nc>
  </rcc>
  <rcc rId="28761" sId="1">
    <oc r="BE808">
      <f>ROW()</f>
    </oc>
    <nc r="BE808">
      <f>ROW()</f>
    </nc>
  </rcc>
  <rcc rId="28762" sId="1">
    <oc r="BE809">
      <f>ROW()</f>
    </oc>
    <nc r="BE809">
      <f>ROW()</f>
    </nc>
  </rcc>
  <rcc rId="28763" sId="1">
    <oc r="BE810">
      <f>ROW()</f>
    </oc>
    <nc r="BE810">
      <f>ROW()</f>
    </nc>
  </rcc>
  <rcc rId="28764" sId="1">
    <oc r="BE811">
      <f>ROW()</f>
    </oc>
    <nc r="BE811">
      <f>ROW()</f>
    </nc>
  </rcc>
  <rcc rId="28765" sId="1">
    <oc r="BE812">
      <f>ROW()</f>
    </oc>
    <nc r="BE812">
      <f>ROW()</f>
    </nc>
  </rcc>
  <rcc rId="28766" sId="1">
    <oc r="BE813">
      <f>ROW()</f>
    </oc>
    <nc r="BE813">
      <f>ROW()</f>
    </nc>
  </rcc>
  <rcc rId="28767" sId="1">
    <oc r="BE814">
      <f>ROW()</f>
    </oc>
    <nc r="BE814">
      <f>ROW()</f>
    </nc>
  </rcc>
  <rcc rId="28768" sId="1">
    <oc r="BE815">
      <f>ROW()</f>
    </oc>
    <nc r="BE815">
      <f>ROW()</f>
    </nc>
  </rcc>
  <rcc rId="28769" sId="1">
    <oc r="BE816">
      <f>ROW()</f>
    </oc>
    <nc r="BE816">
      <f>ROW()</f>
    </nc>
  </rcc>
  <rcc rId="28770" sId="1">
    <oc r="BE817">
      <f>ROW()</f>
    </oc>
    <nc r="BE817">
      <f>ROW()</f>
    </nc>
  </rcc>
  <rcc rId="28771" sId="1">
    <oc r="BE818">
      <f>ROW()</f>
    </oc>
    <nc r="BE818">
      <f>ROW()</f>
    </nc>
  </rcc>
  <rcc rId="28772" sId="1">
    <oc r="BE819">
      <f>ROW()</f>
    </oc>
    <nc r="BE819">
      <f>ROW()</f>
    </nc>
  </rcc>
  <rcc rId="28773" sId="1">
    <oc r="BE820">
      <f>ROW()</f>
    </oc>
    <nc r="BE820">
      <f>ROW()</f>
    </nc>
  </rcc>
  <rcc rId="28774" sId="1">
    <oc r="BE821">
      <f>ROW()</f>
    </oc>
    <nc r="BE821">
      <f>ROW()</f>
    </nc>
  </rcc>
  <rcc rId="28775" sId="1">
    <oc r="BE822">
      <f>ROW()</f>
    </oc>
    <nc r="BE822">
      <f>ROW()</f>
    </nc>
  </rcc>
  <rcc rId="28776" sId="1">
    <oc r="BE823">
      <f>ROW()</f>
    </oc>
    <nc r="BE823">
      <f>ROW()</f>
    </nc>
  </rcc>
  <rcc rId="28777" sId="1">
    <oc r="BE824">
      <f>ROW()</f>
    </oc>
    <nc r="BE824">
      <f>ROW()</f>
    </nc>
  </rcc>
  <rcc rId="28778" sId="1">
    <oc r="BE825">
      <f>ROW()</f>
    </oc>
    <nc r="BE825">
      <f>ROW()</f>
    </nc>
  </rcc>
  <rcc rId="28779" sId="1">
    <oc r="BE826">
      <f>ROW()</f>
    </oc>
    <nc r="BE826">
      <f>ROW()</f>
    </nc>
  </rcc>
  <rcc rId="28780" sId="1">
    <oc r="BE827">
      <f>ROW()</f>
    </oc>
    <nc r="BE827">
      <f>ROW()</f>
    </nc>
  </rcc>
  <rcc rId="28781" sId="1">
    <oc r="BE828">
      <f>ROW()</f>
    </oc>
    <nc r="BE828">
      <f>ROW()</f>
    </nc>
  </rcc>
  <rcc rId="28782" sId="1">
    <oc r="BE829">
      <f>ROW()</f>
    </oc>
    <nc r="BE829">
      <f>ROW()</f>
    </nc>
  </rcc>
  <rcc rId="28783" sId="1">
    <oc r="BE830">
      <f>ROW()</f>
    </oc>
    <nc r="BE830">
      <f>ROW()</f>
    </nc>
  </rcc>
  <rcc rId="28784" sId="1">
    <oc r="BE831">
      <f>ROW()</f>
    </oc>
    <nc r="BE831">
      <f>ROW()</f>
    </nc>
  </rcc>
  <rcc rId="28785" sId="1">
    <oc r="BE832">
      <f>ROW()</f>
    </oc>
    <nc r="BE832">
      <f>ROW()</f>
    </nc>
  </rcc>
  <rcc rId="28786" sId="1">
    <oc r="BE833">
      <f>ROW()</f>
    </oc>
    <nc r="BE833">
      <f>ROW()</f>
    </nc>
  </rcc>
  <rcc rId="28787" sId="1">
    <oc r="BE834">
      <f>ROW()</f>
    </oc>
    <nc r="BE834">
      <f>ROW()</f>
    </nc>
  </rcc>
  <rcc rId="28788" sId="1">
    <oc r="BE835">
      <f>ROW()</f>
    </oc>
    <nc r="BE835">
      <f>ROW()</f>
    </nc>
  </rcc>
  <rcc rId="28789" sId="1">
    <oc r="BE836">
      <f>ROW()</f>
    </oc>
    <nc r="BE836">
      <f>ROW()</f>
    </nc>
  </rcc>
  <rcc rId="28790" sId="1">
    <oc r="BE837">
      <f>ROW()</f>
    </oc>
    <nc r="BE837">
      <f>ROW()</f>
    </nc>
  </rcc>
  <rcc rId="28791" sId="1">
    <oc r="BE838">
      <f>ROW()</f>
    </oc>
    <nc r="BE838">
      <f>ROW()</f>
    </nc>
  </rcc>
  <rcc rId="28792" sId="1">
    <oc r="BE839">
      <f>ROW()</f>
    </oc>
    <nc r="BE839">
      <f>ROW()</f>
    </nc>
  </rcc>
  <rcc rId="28793" sId="1">
    <oc r="BE840">
      <f>ROW()</f>
    </oc>
    <nc r="BE840">
      <f>ROW()</f>
    </nc>
  </rcc>
  <rcc rId="28794" sId="1">
    <oc r="BE841">
      <f>ROW()</f>
    </oc>
    <nc r="BE841">
      <f>ROW()</f>
    </nc>
  </rcc>
  <rcc rId="28795" sId="1">
    <oc r="BE842">
      <f>ROW()</f>
    </oc>
    <nc r="BE842">
      <f>ROW()</f>
    </nc>
  </rcc>
  <rcc rId="28796" sId="1">
    <oc r="BE843">
      <f>ROW()</f>
    </oc>
    <nc r="BE843">
      <f>ROW()</f>
    </nc>
  </rcc>
  <rcc rId="28797" sId="1">
    <oc r="BE844">
      <f>ROW()</f>
    </oc>
    <nc r="BE844">
      <f>ROW()</f>
    </nc>
  </rcc>
  <rcc rId="28798" sId="1">
    <oc r="BE845">
      <f>ROW()</f>
    </oc>
    <nc r="BE845">
      <f>ROW()</f>
    </nc>
  </rcc>
  <rcc rId="28799" sId="1">
    <oc r="BE846">
      <f>ROW()</f>
    </oc>
    <nc r="BE846">
      <f>ROW()</f>
    </nc>
  </rcc>
  <rcc rId="28800" sId="1">
    <oc r="BE847">
      <f>ROW()</f>
    </oc>
    <nc r="BE847">
      <f>ROW()</f>
    </nc>
  </rcc>
  <rcc rId="28801" sId="1">
    <oc r="BE848">
      <f>ROW()</f>
    </oc>
    <nc r="BE848">
      <f>ROW()</f>
    </nc>
  </rcc>
  <rcc rId="28802" sId="1">
    <oc r="BE849">
      <f>ROW()</f>
    </oc>
    <nc r="BE849">
      <f>ROW()</f>
    </nc>
  </rcc>
  <rcc rId="28803" sId="1">
    <oc r="BE850">
      <f>ROW()</f>
    </oc>
    <nc r="BE850">
      <f>ROW()</f>
    </nc>
  </rcc>
  <rcc rId="28804" sId="1">
    <oc r="BE851">
      <f>ROW()</f>
    </oc>
    <nc r="BE851">
      <f>ROW()</f>
    </nc>
  </rcc>
  <rcc rId="28805" sId="1">
    <oc r="BE852">
      <f>ROW()</f>
    </oc>
    <nc r="BE852">
      <f>ROW()</f>
    </nc>
  </rcc>
  <rcc rId="28806" sId="1">
    <oc r="BE853">
      <f>ROW()</f>
    </oc>
    <nc r="BE853">
      <f>ROW()</f>
    </nc>
  </rcc>
  <rcc rId="28807" sId="1">
    <oc r="BE854">
      <f>ROW()</f>
    </oc>
    <nc r="BE854">
      <f>ROW()</f>
    </nc>
  </rcc>
  <rcc rId="28808" sId="1">
    <oc r="BE855">
      <f>ROW()</f>
    </oc>
    <nc r="BE855">
      <f>ROW()</f>
    </nc>
  </rcc>
  <rcc rId="28809" sId="1">
    <oc r="BE856">
      <f>ROW()</f>
    </oc>
    <nc r="BE856">
      <f>ROW()</f>
    </nc>
  </rcc>
  <rcc rId="28810" sId="1">
    <oc r="BE857">
      <f>ROW()</f>
    </oc>
    <nc r="BE857">
      <f>ROW()</f>
    </nc>
  </rcc>
  <rcc rId="28811" sId="1">
    <oc r="BE858">
      <f>ROW()</f>
    </oc>
    <nc r="BE858">
      <f>ROW()</f>
    </nc>
  </rcc>
  <rcc rId="28812" sId="1">
    <oc r="BE859">
      <f>ROW()</f>
    </oc>
    <nc r="BE859">
      <f>ROW()</f>
    </nc>
  </rcc>
  <rcc rId="28813" sId="1">
    <oc r="BE860">
      <f>ROW()</f>
    </oc>
    <nc r="BE860">
      <f>ROW()</f>
    </nc>
  </rcc>
  <rcc rId="28814" sId="1">
    <oc r="BE861">
      <f>ROW()</f>
    </oc>
    <nc r="BE861">
      <f>ROW()</f>
    </nc>
  </rcc>
  <rcc rId="28815" sId="1">
    <oc r="BE862">
      <f>ROW()</f>
    </oc>
    <nc r="BE862">
      <f>ROW()</f>
    </nc>
  </rcc>
  <rcc rId="28816" sId="1">
    <oc r="BE863">
      <f>ROW()</f>
    </oc>
    <nc r="BE863">
      <f>ROW()</f>
    </nc>
  </rcc>
  <rcc rId="28817" sId="1">
    <oc r="BE864">
      <f>ROW()</f>
    </oc>
    <nc r="BE864">
      <f>ROW()</f>
    </nc>
  </rcc>
  <rcc rId="28818" sId="1">
    <oc r="BE865">
      <f>ROW()</f>
    </oc>
    <nc r="BE865">
      <f>ROW()</f>
    </nc>
  </rcc>
  <rcc rId="28819" sId="1">
    <oc r="BE866">
      <f>ROW()</f>
    </oc>
    <nc r="BE866">
      <f>ROW()</f>
    </nc>
  </rcc>
  <rcc rId="28820" sId="1">
    <oc r="BE867">
      <f>ROW()</f>
    </oc>
    <nc r="BE867">
      <f>ROW()</f>
    </nc>
  </rcc>
  <rcc rId="28821" sId="1">
    <oc r="BE868">
      <f>ROW()</f>
    </oc>
    <nc r="BE868">
      <f>ROW()</f>
    </nc>
  </rcc>
  <rcc rId="28822" sId="1">
    <oc r="BE869">
      <f>ROW()</f>
    </oc>
    <nc r="BE869">
      <f>ROW()</f>
    </nc>
  </rcc>
  <rcc rId="28823" sId="1">
    <oc r="BE870">
      <f>ROW()</f>
    </oc>
    <nc r="BE870">
      <f>ROW()</f>
    </nc>
  </rcc>
  <rcc rId="28824" sId="1">
    <oc r="BE871">
      <f>ROW()</f>
    </oc>
    <nc r="BE871">
      <f>ROW()</f>
    </nc>
  </rcc>
  <rcc rId="28825" sId="1">
    <oc r="BE872">
      <f>ROW()</f>
    </oc>
    <nc r="BE872">
      <f>ROW()</f>
    </nc>
  </rcc>
  <rcc rId="28826" sId="1">
    <oc r="BE873">
      <f>ROW()</f>
    </oc>
    <nc r="BE873">
      <f>ROW()</f>
    </nc>
  </rcc>
  <rcc rId="28827" sId="1">
    <oc r="BE874">
      <f>ROW()</f>
    </oc>
    <nc r="BE874">
      <f>ROW()</f>
    </nc>
  </rcc>
  <rcc rId="28828" sId="1">
    <oc r="BE875">
      <f>ROW()</f>
    </oc>
    <nc r="BE875">
      <f>ROW()</f>
    </nc>
  </rcc>
  <rcc rId="28829" sId="1">
    <oc r="BE876">
      <f>ROW()</f>
    </oc>
    <nc r="BE876">
      <f>ROW()</f>
    </nc>
  </rcc>
  <rcc rId="28830" sId="1">
    <oc r="BE877">
      <f>ROW()</f>
    </oc>
    <nc r="BE877">
      <f>ROW()</f>
    </nc>
  </rcc>
  <rcc rId="28831" sId="1">
    <oc r="BE878">
      <f>ROW()</f>
    </oc>
    <nc r="BE878">
      <f>ROW()</f>
    </nc>
  </rcc>
  <rcc rId="28832" sId="1">
    <oc r="BE879">
      <f>ROW()</f>
    </oc>
    <nc r="BE879">
      <f>ROW()</f>
    </nc>
  </rcc>
  <rcc rId="28833" sId="1">
    <oc r="BE880">
      <f>ROW()</f>
    </oc>
    <nc r="BE880">
      <f>ROW()</f>
    </nc>
  </rcc>
  <rcc rId="28834" sId="1">
    <oc r="BE881">
      <f>ROW()</f>
    </oc>
    <nc r="BE881">
      <f>ROW()</f>
    </nc>
  </rcc>
  <rcc rId="28835" sId="1">
    <oc r="BE882">
      <f>ROW()</f>
    </oc>
    <nc r="BE882">
      <f>ROW()</f>
    </nc>
  </rcc>
  <rcc rId="28836" sId="1">
    <oc r="BE883">
      <f>ROW()</f>
    </oc>
    <nc r="BE883">
      <f>ROW()</f>
    </nc>
  </rcc>
  <rcc rId="28837" sId="1">
    <oc r="BE884">
      <f>ROW()</f>
    </oc>
    <nc r="BE884">
      <f>ROW()</f>
    </nc>
  </rcc>
  <rcc rId="28838" sId="1">
    <oc r="BE885">
      <f>ROW()</f>
    </oc>
    <nc r="BE885">
      <f>ROW()</f>
    </nc>
  </rcc>
  <rcc rId="28839" sId="1">
    <oc r="BE886">
      <f>ROW()</f>
    </oc>
    <nc r="BE886">
      <f>ROW()</f>
    </nc>
  </rcc>
  <rcc rId="28840" sId="1">
    <oc r="BE887">
      <f>ROW()</f>
    </oc>
    <nc r="BE887">
      <f>ROW()</f>
    </nc>
  </rcc>
  <rcc rId="28841" sId="1">
    <oc r="BE888">
      <f>ROW()</f>
    </oc>
    <nc r="BE888">
      <f>ROW()</f>
    </nc>
  </rcc>
  <rcc rId="28842" sId="1">
    <oc r="BE889">
      <f>ROW()</f>
    </oc>
    <nc r="BE889">
      <f>ROW()</f>
    </nc>
  </rcc>
  <rcc rId="28843" sId="1">
    <oc r="BE890">
      <f>ROW()</f>
    </oc>
    <nc r="BE890">
      <f>ROW()</f>
    </nc>
  </rcc>
  <rcc rId="28844" sId="1">
    <oc r="BE891">
      <f>ROW()</f>
    </oc>
    <nc r="BE891">
      <f>ROW()</f>
    </nc>
  </rcc>
  <rcc rId="28845" sId="1">
    <oc r="BE892">
      <f>ROW()</f>
    </oc>
    <nc r="BE892">
      <f>ROW()</f>
    </nc>
  </rcc>
  <rcc rId="28846" sId="1">
    <oc r="BE893">
      <f>ROW()</f>
    </oc>
    <nc r="BE893">
      <f>ROW()</f>
    </nc>
  </rcc>
  <rcc rId="28847" sId="1">
    <oc r="BE894">
      <f>ROW()</f>
    </oc>
    <nc r="BE894">
      <f>ROW()</f>
    </nc>
  </rcc>
  <rcc rId="28848" sId="1">
    <oc r="BE895">
      <f>ROW()</f>
    </oc>
    <nc r="BE895">
      <f>ROW()</f>
    </nc>
  </rcc>
  <rcc rId="28849" sId="1">
    <oc r="BE896">
      <f>ROW()</f>
    </oc>
    <nc r="BE896">
      <f>ROW()</f>
    </nc>
  </rcc>
  <rcc rId="28850" sId="1">
    <oc r="BE897">
      <f>ROW()</f>
    </oc>
    <nc r="BE897">
      <f>ROW()</f>
    </nc>
  </rcc>
  <rcc rId="28851" sId="1">
    <oc r="BE898">
      <f>ROW()</f>
    </oc>
    <nc r="BE898">
      <f>ROW()</f>
    </nc>
  </rcc>
  <rcc rId="28852" sId="1">
    <oc r="BE899">
      <f>ROW()</f>
    </oc>
    <nc r="BE899">
      <f>ROW()</f>
    </nc>
  </rcc>
  <rcc rId="28853" sId="1">
    <oc r="BE900">
      <f>ROW()</f>
    </oc>
    <nc r="BE900">
      <f>ROW()</f>
    </nc>
  </rcc>
  <rcc rId="28854" sId="1">
    <oc r="BE901">
      <f>ROW()</f>
    </oc>
    <nc r="BE901">
      <f>ROW()</f>
    </nc>
  </rcc>
  <rcc rId="28855" sId="1">
    <oc r="BE902">
      <f>ROW()</f>
    </oc>
    <nc r="BE902">
      <f>ROW()</f>
    </nc>
  </rcc>
  <rcc rId="28856" sId="1">
    <oc r="BE903">
      <f>ROW()</f>
    </oc>
    <nc r="BE903">
      <f>ROW()</f>
    </nc>
  </rcc>
  <rcc rId="28857" sId="1">
    <oc r="BE904">
      <f>ROW()</f>
    </oc>
    <nc r="BE904">
      <f>ROW()</f>
    </nc>
  </rcc>
  <rcc rId="28858" sId="1">
    <oc r="BE905">
      <f>ROW()</f>
    </oc>
    <nc r="BE905">
      <f>ROW()</f>
    </nc>
  </rcc>
  <rcc rId="28859" sId="1">
    <oc r="BE906">
      <f>ROW()</f>
    </oc>
    <nc r="BE906">
      <f>ROW()</f>
    </nc>
  </rcc>
  <rcc rId="28860" sId="1">
    <oc r="BE907">
      <f>ROW()</f>
    </oc>
    <nc r="BE907">
      <f>ROW()</f>
    </nc>
  </rcc>
  <rcc rId="28861" sId="1">
    <oc r="BE908">
      <f>ROW()</f>
    </oc>
    <nc r="BE908">
      <f>ROW()</f>
    </nc>
  </rcc>
  <rcc rId="28862" sId="1">
    <oc r="BE909">
      <f>ROW()</f>
    </oc>
    <nc r="BE909">
      <f>ROW()</f>
    </nc>
  </rcc>
  <rcc rId="28863" sId="1">
    <oc r="BE910">
      <f>ROW()</f>
    </oc>
    <nc r="BE910">
      <f>ROW()</f>
    </nc>
  </rcc>
  <rcc rId="28864" sId="1">
    <oc r="BE911">
      <f>ROW()</f>
    </oc>
    <nc r="BE911">
      <f>ROW()</f>
    </nc>
  </rcc>
  <rcc rId="28865" sId="1">
    <oc r="BE912">
      <f>ROW()</f>
    </oc>
    <nc r="BE912">
      <f>ROW()</f>
    </nc>
  </rcc>
  <rcc rId="28866" sId="1">
    <oc r="BE913">
      <f>ROW()</f>
    </oc>
    <nc r="BE913">
      <f>ROW()</f>
    </nc>
  </rcc>
  <rcc rId="28867" sId="1">
    <oc r="BE914">
      <f>ROW()</f>
    </oc>
    <nc r="BE914">
      <f>ROW()</f>
    </nc>
  </rcc>
  <rcc rId="28868" sId="1">
    <oc r="BE915">
      <f>ROW()</f>
    </oc>
    <nc r="BE915">
      <f>ROW()</f>
    </nc>
  </rcc>
  <rcc rId="28869" sId="1">
    <oc r="BE916">
      <f>ROW()</f>
    </oc>
    <nc r="BE916">
      <f>ROW()</f>
    </nc>
  </rcc>
  <rcc rId="28870" sId="1">
    <oc r="BE917">
      <f>ROW()</f>
    </oc>
    <nc r="BE917">
      <f>ROW()</f>
    </nc>
  </rcc>
  <rcc rId="28871" sId="1">
    <oc r="BE918">
      <f>ROW()</f>
    </oc>
    <nc r="BE918">
      <f>ROW()</f>
    </nc>
  </rcc>
  <rcc rId="28872" sId="1">
    <oc r="BE919">
      <f>ROW()</f>
    </oc>
    <nc r="BE919">
      <f>ROW()</f>
    </nc>
  </rcc>
  <rcc rId="28873" sId="1">
    <oc r="BE920">
      <f>ROW()</f>
    </oc>
    <nc r="BE920">
      <f>ROW()</f>
    </nc>
  </rcc>
  <rcc rId="28874" sId="1">
    <oc r="BE921">
      <f>ROW()</f>
    </oc>
    <nc r="BE921">
      <f>ROW()</f>
    </nc>
  </rcc>
  <rcc rId="28875" sId="1">
    <oc r="BE922">
      <f>ROW()</f>
    </oc>
    <nc r="BE922">
      <f>ROW()</f>
    </nc>
  </rcc>
  <rcc rId="28876" sId="1">
    <oc r="BE923">
      <f>ROW()</f>
    </oc>
    <nc r="BE923">
      <f>ROW()</f>
    </nc>
  </rcc>
  <rcc rId="28877" sId="1">
    <oc r="BE924">
      <f>ROW()</f>
    </oc>
    <nc r="BE924">
      <f>ROW()</f>
    </nc>
  </rcc>
  <rcc rId="28878" sId="1">
    <oc r="BE925">
      <f>ROW()</f>
    </oc>
    <nc r="BE925">
      <f>ROW()</f>
    </nc>
  </rcc>
  <rcc rId="28879" sId="1">
    <oc r="BE926">
      <f>ROW()</f>
    </oc>
    <nc r="BE926">
      <f>ROW()</f>
    </nc>
  </rcc>
  <rcc rId="28880" sId="1">
    <oc r="BE927">
      <f>ROW()</f>
    </oc>
    <nc r="BE927">
      <f>ROW()</f>
    </nc>
  </rcc>
  <rcc rId="28881" sId="1">
    <oc r="BE928">
      <f>ROW()</f>
    </oc>
    <nc r="BE928">
      <f>ROW()</f>
    </nc>
  </rcc>
  <rcc rId="28882" sId="1">
    <oc r="BE929">
      <f>ROW()</f>
    </oc>
    <nc r="BE929">
      <f>ROW()</f>
    </nc>
  </rcc>
  <rcc rId="28883" sId="1">
    <oc r="BE930">
      <f>ROW()</f>
    </oc>
    <nc r="BE930">
      <f>ROW()</f>
    </nc>
  </rcc>
  <rcc rId="28884" sId="1">
    <oc r="BE931">
      <f>ROW()</f>
    </oc>
    <nc r="BE931">
      <f>ROW()</f>
    </nc>
  </rcc>
  <rcc rId="28885" sId="1">
    <oc r="BE932">
      <f>ROW()</f>
    </oc>
    <nc r="BE932">
      <f>ROW()</f>
    </nc>
  </rcc>
  <rcc rId="28886" sId="1">
    <oc r="BE933">
      <f>ROW()</f>
    </oc>
    <nc r="BE933">
      <f>ROW()</f>
    </nc>
  </rcc>
  <rcc rId="28887" sId="1">
    <oc r="BE934">
      <f>ROW()</f>
    </oc>
    <nc r="BE934">
      <f>ROW()</f>
    </nc>
  </rcc>
  <rcc rId="28888" sId="1">
    <oc r="BE935">
      <f>ROW()</f>
    </oc>
    <nc r="BE935">
      <f>ROW()</f>
    </nc>
  </rcc>
  <rcc rId="28889" sId="1">
    <oc r="BE936">
      <f>ROW()</f>
    </oc>
    <nc r="BE936">
      <f>ROW()</f>
    </nc>
  </rcc>
  <rcc rId="28890" sId="1">
    <oc r="BE937">
      <f>ROW()</f>
    </oc>
    <nc r="BE937">
      <f>ROW()</f>
    </nc>
  </rcc>
  <rcc rId="28891" sId="1">
    <oc r="BE938">
      <f>ROW()</f>
    </oc>
    <nc r="BE938">
      <f>ROW()</f>
    </nc>
  </rcc>
  <rcc rId="28892" sId="1">
    <oc r="BE939">
      <f>ROW()</f>
    </oc>
    <nc r="BE939">
      <f>ROW()</f>
    </nc>
  </rcc>
  <rcc rId="28893" sId="1">
    <oc r="BE940">
      <f>ROW()</f>
    </oc>
    <nc r="BE940">
      <f>ROW()</f>
    </nc>
  </rcc>
  <rcc rId="28894" sId="1">
    <oc r="BE941">
      <f>ROW()</f>
    </oc>
    <nc r="BE941">
      <f>ROW()</f>
    </nc>
  </rcc>
  <rcc rId="28895" sId="1">
    <oc r="BE942">
      <f>ROW()</f>
    </oc>
    <nc r="BE942">
      <f>ROW()</f>
    </nc>
  </rcc>
  <rcc rId="28896" sId="1">
    <oc r="BE943">
      <f>ROW()</f>
    </oc>
    <nc r="BE943">
      <f>ROW()</f>
    </nc>
  </rcc>
  <rcc rId="28897" sId="1">
    <oc r="BE944">
      <f>ROW()</f>
    </oc>
    <nc r="BE944">
      <f>ROW()</f>
    </nc>
  </rcc>
  <rcc rId="28898" sId="1">
    <oc r="BE945">
      <f>ROW()</f>
    </oc>
    <nc r="BE945">
      <f>ROW()</f>
    </nc>
  </rcc>
  <rcc rId="28899" sId="1">
    <oc r="BE946">
      <f>ROW()</f>
    </oc>
    <nc r="BE946">
      <f>ROW()</f>
    </nc>
  </rcc>
  <rcc rId="28900" sId="1">
    <oc r="BE947">
      <f>ROW()</f>
    </oc>
    <nc r="BE947">
      <f>ROW()</f>
    </nc>
  </rcc>
  <rcc rId="28901" sId="1">
    <oc r="BE948">
      <f>ROW()</f>
    </oc>
    <nc r="BE948">
      <f>ROW()</f>
    </nc>
  </rcc>
  <rcc rId="28902" sId="1">
    <oc r="BE949">
      <f>ROW()</f>
    </oc>
    <nc r="BE949">
      <f>ROW()</f>
    </nc>
  </rcc>
  <rcc rId="28903" sId="1">
    <oc r="BE950">
      <f>ROW()</f>
    </oc>
    <nc r="BE950">
      <f>ROW()</f>
    </nc>
  </rcc>
  <rcc rId="28904" sId="1">
    <oc r="BE951">
      <f>ROW()</f>
    </oc>
    <nc r="BE951">
      <f>ROW()</f>
    </nc>
  </rcc>
  <rcc rId="28905" sId="1">
    <oc r="BE952">
      <f>ROW()</f>
    </oc>
    <nc r="BE952">
      <f>ROW()</f>
    </nc>
  </rcc>
  <rcc rId="28906" sId="1">
    <oc r="BE953">
      <f>ROW()</f>
    </oc>
    <nc r="BE953">
      <f>ROW()</f>
    </nc>
  </rcc>
  <rcc rId="28907" sId="1">
    <oc r="BE954">
      <f>ROW()</f>
    </oc>
    <nc r="BE954">
      <f>ROW()</f>
    </nc>
  </rcc>
  <rcc rId="28908" sId="1">
    <oc r="BE955">
      <f>ROW()</f>
    </oc>
    <nc r="BE955">
      <f>ROW()</f>
    </nc>
  </rcc>
  <rcc rId="28909" sId="1">
    <oc r="BE956">
      <f>ROW()</f>
    </oc>
    <nc r="BE956">
      <f>ROW()</f>
    </nc>
  </rcc>
  <rcc rId="28910" sId="1">
    <oc r="BE957">
      <f>ROW()</f>
    </oc>
    <nc r="BE957">
      <f>ROW()</f>
    </nc>
  </rcc>
  <rcc rId="28911" sId="1">
    <oc r="BE958">
      <f>ROW()</f>
    </oc>
    <nc r="BE958">
      <f>ROW()</f>
    </nc>
  </rcc>
  <rcc rId="28912" sId="1">
    <oc r="BE959">
      <f>ROW()</f>
    </oc>
    <nc r="BE959">
      <f>ROW()</f>
    </nc>
  </rcc>
  <rcc rId="28913" sId="1">
    <oc r="BE960">
      <f>ROW()</f>
    </oc>
    <nc r="BE960">
      <f>ROW()</f>
    </nc>
  </rcc>
  <rcc rId="28914" sId="1">
    <oc r="BE961">
      <f>ROW()</f>
    </oc>
    <nc r="BE961">
      <f>ROW()</f>
    </nc>
  </rcc>
  <rcc rId="28915" sId="1">
    <oc r="BE962">
      <f>ROW()</f>
    </oc>
    <nc r="BE962">
      <f>ROW()</f>
    </nc>
  </rcc>
  <rcc rId="28916" sId="1">
    <oc r="BE963">
      <f>ROW()</f>
    </oc>
    <nc r="BE963">
      <f>ROW()</f>
    </nc>
  </rcc>
  <rcc rId="28917" sId="1">
    <oc r="BE964">
      <f>ROW()</f>
    </oc>
    <nc r="BE964">
      <f>ROW()</f>
    </nc>
  </rcc>
  <rcc rId="28918" sId="1">
    <oc r="BE965">
      <f>ROW()</f>
    </oc>
    <nc r="BE965">
      <f>ROW()</f>
    </nc>
  </rcc>
  <rcc rId="28919" sId="1">
    <oc r="BE966">
      <f>ROW()</f>
    </oc>
    <nc r="BE966">
      <f>ROW()</f>
    </nc>
  </rcc>
  <rcc rId="28920" sId="1">
    <oc r="BE967">
      <f>ROW()</f>
    </oc>
    <nc r="BE967">
      <f>ROW()</f>
    </nc>
  </rcc>
  <rcc rId="28921" sId="1">
    <oc r="BE968">
      <f>ROW()</f>
    </oc>
    <nc r="BE968">
      <f>ROW()</f>
    </nc>
  </rcc>
  <rcc rId="28922" sId="1">
    <oc r="BE969">
      <f>ROW()</f>
    </oc>
    <nc r="BE969">
      <f>ROW()</f>
    </nc>
  </rcc>
  <rcc rId="28923" sId="1">
    <oc r="BE970">
      <f>ROW()</f>
    </oc>
    <nc r="BE970">
      <f>ROW()</f>
    </nc>
  </rcc>
  <rcc rId="28924" sId="1">
    <oc r="BE971">
      <f>ROW()</f>
    </oc>
    <nc r="BE971">
      <f>ROW()</f>
    </nc>
  </rcc>
  <rcc rId="28925" sId="1">
    <oc r="BE972">
      <f>ROW()</f>
    </oc>
    <nc r="BE972">
      <f>ROW()</f>
    </nc>
  </rcc>
  <rcc rId="28926" sId="1">
    <oc r="BE973">
      <f>ROW()</f>
    </oc>
    <nc r="BE973">
      <f>ROW()</f>
    </nc>
  </rcc>
  <rcc rId="28927" sId="1">
    <oc r="BE974">
      <f>ROW()</f>
    </oc>
    <nc r="BE974">
      <f>ROW()</f>
    </nc>
  </rcc>
  <rcc rId="28928" sId="1">
    <oc r="BE975">
      <f>ROW()</f>
    </oc>
    <nc r="BE975">
      <f>ROW()</f>
    </nc>
  </rcc>
  <rcc rId="28929" sId="1">
    <oc r="BE976">
      <f>ROW()</f>
    </oc>
    <nc r="BE976">
      <f>ROW()</f>
    </nc>
  </rcc>
  <rcc rId="28930" sId="1">
    <oc r="BE977">
      <f>ROW()</f>
    </oc>
    <nc r="BE977">
      <f>ROW()</f>
    </nc>
  </rcc>
  <rcc rId="28931" sId="1">
    <oc r="BE978">
      <f>ROW()</f>
    </oc>
    <nc r="BE978">
      <f>ROW()</f>
    </nc>
  </rcc>
  <rcc rId="28932" sId="1">
    <oc r="BE979">
      <f>ROW()</f>
    </oc>
    <nc r="BE979">
      <f>ROW()</f>
    </nc>
  </rcc>
  <rcc rId="28933" sId="1">
    <oc r="BE980">
      <f>ROW()</f>
    </oc>
    <nc r="BE980">
      <f>ROW()</f>
    </nc>
  </rcc>
  <rcc rId="28934" sId="1">
    <oc r="BE981">
      <f>ROW()</f>
    </oc>
    <nc r="BE981">
      <f>ROW()</f>
    </nc>
  </rcc>
  <rcc rId="28935" sId="1">
    <oc r="BE982">
      <f>ROW()</f>
    </oc>
    <nc r="BE982">
      <f>ROW()</f>
    </nc>
  </rcc>
  <rcc rId="28936" sId="1">
    <oc r="BE983">
      <f>ROW()</f>
    </oc>
    <nc r="BE983">
      <f>ROW()</f>
    </nc>
  </rcc>
  <rcc rId="28937" sId="1">
    <oc r="BE984">
      <f>ROW()</f>
    </oc>
    <nc r="BE984">
      <f>ROW()</f>
    </nc>
  </rcc>
  <rcc rId="28938" sId="1">
    <oc r="BE985">
      <f>ROW()</f>
    </oc>
    <nc r="BE985">
      <f>ROW()</f>
    </nc>
  </rcc>
  <rcc rId="28939" sId="1">
    <oc r="BE986">
      <f>ROW()</f>
    </oc>
    <nc r="BE986">
      <f>ROW()</f>
    </nc>
  </rcc>
  <rcc rId="28940" sId="1">
    <oc r="BE987">
      <f>ROW()</f>
    </oc>
    <nc r="BE987">
      <f>ROW()</f>
    </nc>
  </rcc>
  <rcc rId="28941" sId="1">
    <oc r="BE988">
      <f>ROW()</f>
    </oc>
    <nc r="BE988">
      <f>ROW()</f>
    </nc>
  </rcc>
  <rcc rId="28942" sId="1">
    <oc r="BE989">
      <f>ROW()</f>
    </oc>
    <nc r="BE989">
      <f>ROW()</f>
    </nc>
  </rcc>
  <rcc rId="28943" sId="1">
    <oc r="BE990">
      <f>ROW()</f>
    </oc>
    <nc r="BE990">
      <f>ROW()</f>
    </nc>
  </rcc>
  <rcc rId="28944" sId="1">
    <oc r="BE991">
      <f>ROW()</f>
    </oc>
    <nc r="BE991">
      <f>ROW()</f>
    </nc>
  </rcc>
  <rcc rId="28945" sId="1">
    <oc r="BE992">
      <f>ROW()</f>
    </oc>
    <nc r="BE992">
      <f>ROW()</f>
    </nc>
  </rcc>
  <rcc rId="28946" sId="1">
    <oc r="BE993">
      <f>ROW()</f>
    </oc>
    <nc r="BE993">
      <f>ROW()</f>
    </nc>
  </rcc>
  <rcc rId="28947" sId="1">
    <oc r="BE994">
      <f>ROW()</f>
    </oc>
    <nc r="BE994">
      <f>ROW()</f>
    </nc>
  </rcc>
  <rcc rId="28948" sId="1">
    <oc r="BE995">
      <f>ROW()</f>
    </oc>
    <nc r="BE995">
      <f>ROW()</f>
    </nc>
  </rcc>
  <rcc rId="28949" sId="1">
    <oc r="BE996">
      <f>ROW()</f>
    </oc>
    <nc r="BE996">
      <f>ROW()</f>
    </nc>
  </rcc>
  <rcc rId="28950" sId="1">
    <oc r="BE997">
      <f>ROW()</f>
    </oc>
    <nc r="BE997">
      <f>ROW()</f>
    </nc>
  </rcc>
  <rcc rId="28951" sId="1">
    <oc r="BE998">
      <f>ROW()</f>
    </oc>
    <nc r="BE998">
      <f>ROW()</f>
    </nc>
  </rcc>
  <rcc rId="28952" sId="1">
    <oc r="BE999">
      <f>ROW()</f>
    </oc>
    <nc r="BE999">
      <f>ROW()</f>
    </nc>
  </rcc>
  <rcc rId="28953" sId="1">
    <oc r="BE1000">
      <f>ROW()</f>
    </oc>
    <nc r="BE1000">
      <f>ROW()</f>
    </nc>
  </rcc>
  <rcc rId="28954" sId="1">
    <oc r="BE1001">
      <f>ROW()</f>
    </oc>
    <nc r="BE1001">
      <f>ROW()</f>
    </nc>
  </rcc>
  <rcc rId="28955" sId="1">
    <oc r="BE1002">
      <f>ROW()</f>
    </oc>
    <nc r="BE1002">
      <f>ROW()</f>
    </nc>
  </rcc>
  <rcc rId="28956" sId="1">
    <oc r="BE1003">
      <f>ROW()</f>
    </oc>
    <nc r="BE1003">
      <f>ROW()</f>
    </nc>
  </rcc>
  <rcc rId="28957" sId="1">
    <oc r="BE1004">
      <f>ROW()</f>
    </oc>
    <nc r="BE1004">
      <f>ROW()</f>
    </nc>
  </rcc>
  <rcc rId="28958" sId="1">
    <oc r="BE1005">
      <f>ROW()</f>
    </oc>
    <nc r="BE1005">
      <f>ROW()</f>
    </nc>
  </rcc>
  <rcc rId="28959" sId="1">
    <oc r="BE1006">
      <f>ROW()</f>
    </oc>
    <nc r="BE1006">
      <f>ROW()</f>
    </nc>
  </rcc>
  <rcc rId="28960" sId="1">
    <oc r="BE1007">
      <f>ROW()</f>
    </oc>
    <nc r="BE1007">
      <f>ROW()</f>
    </nc>
  </rcc>
  <rcc rId="28961" sId="1">
    <oc r="BE1008">
      <f>ROW()</f>
    </oc>
    <nc r="BE1008">
      <f>ROW()</f>
    </nc>
  </rcc>
  <rcc rId="28962" sId="1">
    <oc r="BE1009">
      <f>ROW()</f>
    </oc>
    <nc r="BE1009">
      <f>ROW()</f>
    </nc>
  </rcc>
  <rcc rId="28963" sId="1">
    <oc r="BE1010">
      <f>ROW()</f>
    </oc>
    <nc r="BE1010">
      <f>ROW()</f>
    </nc>
  </rcc>
  <rcc rId="28964" sId="1">
    <oc r="BE1011">
      <f>ROW()</f>
    </oc>
    <nc r="BE1011">
      <f>ROW()</f>
    </nc>
  </rcc>
  <rcc rId="28965" sId="1">
    <oc r="BE1012">
      <f>ROW()</f>
    </oc>
    <nc r="BE1012">
      <f>ROW()</f>
    </nc>
  </rcc>
  <rcc rId="28966" sId="1">
    <oc r="BE1013">
      <f>ROW()</f>
    </oc>
    <nc r="BE1013">
      <f>ROW()</f>
    </nc>
  </rcc>
  <rcc rId="28967" sId="1">
    <oc r="BE1014">
      <f>ROW()</f>
    </oc>
    <nc r="BE1014">
      <f>ROW()</f>
    </nc>
  </rcc>
  <rcc rId="28968" sId="1">
    <oc r="BE1015">
      <f>ROW()</f>
    </oc>
    <nc r="BE1015">
      <f>ROW()</f>
    </nc>
  </rcc>
  <rcc rId="28969" sId="1">
    <oc r="BE1016">
      <f>ROW()</f>
    </oc>
    <nc r="BE1016">
      <f>ROW()</f>
    </nc>
  </rcc>
  <rcc rId="28970" sId="1">
    <oc r="BE1017">
      <f>ROW()</f>
    </oc>
    <nc r="BE1017">
      <f>ROW()</f>
    </nc>
  </rcc>
  <rcc rId="28971" sId="1">
    <oc r="BE1018">
      <f>ROW()</f>
    </oc>
    <nc r="BE1018">
      <f>ROW()</f>
    </nc>
  </rcc>
  <rcc rId="28972" sId="1">
    <oc r="BE1019">
      <f>ROW()</f>
    </oc>
    <nc r="BE1019">
      <f>ROW()</f>
    </nc>
  </rcc>
  <rcc rId="28973" sId="1">
    <oc r="BE1020">
      <f>ROW()</f>
    </oc>
    <nc r="BE1020">
      <f>ROW()</f>
    </nc>
  </rcc>
  <rcc rId="28974" sId="1">
    <oc r="BE1021">
      <f>ROW()</f>
    </oc>
    <nc r="BE1021">
      <f>ROW()</f>
    </nc>
  </rcc>
  <rcc rId="28975" sId="1">
    <oc r="BE1022">
      <f>ROW()</f>
    </oc>
    <nc r="BE1022">
      <f>ROW()</f>
    </nc>
  </rcc>
  <rcc rId="28976" sId="1">
    <oc r="BE1023">
      <f>ROW()</f>
    </oc>
    <nc r="BE1023">
      <f>ROW()</f>
    </nc>
  </rcc>
  <rcc rId="28977" sId="1">
    <oc r="BE1024">
      <f>ROW()</f>
    </oc>
    <nc r="BE1024">
      <f>ROW()</f>
    </nc>
  </rcc>
  <rcc rId="28978" sId="1">
    <oc r="BE1025">
      <f>ROW()</f>
    </oc>
    <nc r="BE1025">
      <f>ROW()</f>
    </nc>
  </rcc>
  <rcc rId="28979" sId="1">
    <oc r="BE1026">
      <f>ROW()</f>
    </oc>
    <nc r="BE1026">
      <f>ROW()</f>
    </nc>
  </rcc>
  <rcc rId="28980" sId="1">
    <oc r="BE1027">
      <f>ROW()</f>
    </oc>
    <nc r="BE1027">
      <f>ROW()</f>
    </nc>
  </rcc>
  <rcc rId="28981" sId="1">
    <oc r="BE1028">
      <f>ROW()</f>
    </oc>
    <nc r="BE1028">
      <f>ROW()</f>
    </nc>
  </rcc>
  <rcc rId="28982" sId="1">
    <oc r="BE1029">
      <f>ROW()</f>
    </oc>
    <nc r="BE1029">
      <f>ROW()</f>
    </nc>
  </rcc>
  <rcc rId="28983" sId="1">
    <oc r="BE1030">
      <f>ROW()</f>
    </oc>
    <nc r="BE1030">
      <f>ROW()</f>
    </nc>
  </rcc>
  <rcc rId="28984" sId="1">
    <oc r="BE1031">
      <f>ROW()</f>
    </oc>
    <nc r="BE1031">
      <f>ROW()</f>
    </nc>
  </rcc>
  <rcc rId="28985" sId="1">
    <oc r="BE1032">
      <f>ROW()</f>
    </oc>
    <nc r="BE1032">
      <f>ROW()</f>
    </nc>
  </rcc>
  <rcc rId="28986" sId="1">
    <oc r="BE1033">
      <f>ROW()</f>
    </oc>
    <nc r="BE1033">
      <f>ROW()</f>
    </nc>
  </rcc>
  <rcc rId="28987" sId="1">
    <oc r="BE1034">
      <f>ROW()</f>
    </oc>
    <nc r="BE1034">
      <f>ROW()</f>
    </nc>
  </rcc>
  <rcc rId="28988" sId="1">
    <oc r="BE1035">
      <f>ROW()</f>
    </oc>
    <nc r="BE1035">
      <f>ROW()</f>
    </nc>
  </rcc>
  <rcc rId="28989" sId="1">
    <oc r="BE1036">
      <f>ROW()</f>
    </oc>
    <nc r="BE1036">
      <f>ROW()</f>
    </nc>
  </rcc>
  <rcc rId="28990" sId="1">
    <oc r="BE1037">
      <f>ROW()</f>
    </oc>
    <nc r="BE1037">
      <f>ROW()</f>
    </nc>
  </rcc>
  <rcc rId="28991" sId="1">
    <oc r="BE1038">
      <f>ROW()</f>
    </oc>
    <nc r="BE1038">
      <f>ROW()</f>
    </nc>
  </rcc>
  <rcc rId="28992" sId="1">
    <oc r="BE1043">
      <f>ROW()</f>
    </oc>
    <nc r="BE1043">
      <f>ROW()</f>
    </nc>
  </rcc>
  <rcc rId="28993" sId="1">
    <oc r="BE1039">
      <f>ROW()</f>
    </oc>
    <nc r="BE1039">
      <f>ROW()</f>
    </nc>
  </rcc>
  <rcc rId="28994" sId="1">
    <oc r="BE1040">
      <f>ROW()</f>
    </oc>
    <nc r="BE1040">
      <f>ROW()</f>
    </nc>
  </rcc>
  <rcc rId="28995" sId="1">
    <oc r="BE1041">
      <f>ROW()</f>
    </oc>
    <nc r="BE1041">
      <f>ROW()</f>
    </nc>
  </rcc>
  <rcc rId="28996" sId="1">
    <oc r="BE1042">
      <f>ROW()</f>
    </oc>
    <nc r="BE1042">
      <f>ROW()</f>
    </nc>
  </rcc>
  <rcc rId="28997" sId="1">
    <oc r="BE1044">
      <f>ROW()</f>
    </oc>
    <nc r="BE1044">
      <f>ROW()</f>
    </nc>
  </rcc>
  <rcc rId="28998" sId="1">
    <oc r="BE1045">
      <f>ROW()</f>
    </oc>
    <nc r="BE1045">
      <f>ROW()</f>
    </nc>
  </rcc>
  <rcc rId="28999" sId="1">
    <oc r="BE1046">
      <f>ROW()</f>
    </oc>
    <nc r="BE1046">
      <f>ROW()</f>
    </nc>
  </rcc>
  <rcc rId="29000" sId="1">
    <oc r="BE1047">
      <f>ROW()</f>
    </oc>
    <nc r="BE1047">
      <f>ROW()</f>
    </nc>
  </rcc>
  <rcc rId="29001" sId="1">
    <oc r="BE1048">
      <f>ROW()</f>
    </oc>
    <nc r="BE1048">
      <f>ROW()</f>
    </nc>
  </rcc>
  <rcc rId="29002" sId="1">
    <oc r="BE1049">
      <f>ROW()</f>
    </oc>
    <nc r="BE1049">
      <f>ROW()</f>
    </nc>
  </rcc>
  <rcc rId="29003" sId="1">
    <oc r="BE1050">
      <f>ROW()</f>
    </oc>
    <nc r="BE1050">
      <f>ROW()</f>
    </nc>
  </rcc>
  <rcc rId="29004" sId="1">
    <oc r="BE1051">
      <f>ROW()</f>
    </oc>
    <nc r="BE1051">
      <f>ROW()</f>
    </nc>
  </rcc>
  <rcc rId="29005" sId="1">
    <oc r="BE1052">
      <f>ROW()</f>
    </oc>
    <nc r="BE1052">
      <f>ROW()</f>
    </nc>
  </rcc>
  <rcc rId="29006" sId="1">
    <oc r="BE1053">
      <f>ROW()</f>
    </oc>
    <nc r="BE1053">
      <f>ROW()</f>
    </nc>
  </rcc>
  <rcc rId="29007" sId="1">
    <oc r="BE1054">
      <f>ROW()</f>
    </oc>
    <nc r="BE1054">
      <f>ROW()</f>
    </nc>
  </rcc>
  <rcc rId="29008" sId="1">
    <oc r="BE1055">
      <f>ROW()</f>
    </oc>
    <nc r="BE1055">
      <f>ROW()</f>
    </nc>
  </rcc>
  <rcc rId="29009" sId="1">
    <oc r="BE1056">
      <f>ROW()</f>
    </oc>
    <nc r="BE1056">
      <f>ROW()</f>
    </nc>
  </rcc>
  <rcc rId="29010" sId="1">
    <oc r="BE1057">
      <f>ROW()</f>
    </oc>
    <nc r="BE1057">
      <f>ROW()</f>
    </nc>
  </rcc>
  <rcc rId="29011" sId="1">
    <oc r="BE1058">
      <f>ROW()</f>
    </oc>
    <nc r="BE1058">
      <f>ROW()</f>
    </nc>
  </rcc>
  <rcc rId="29012" sId="1">
    <oc r="BE1059">
      <f>ROW()</f>
    </oc>
    <nc r="BE1059">
      <f>ROW()</f>
    </nc>
  </rcc>
  <rcc rId="29013" sId="1">
    <oc r="BE1060">
      <f>ROW()</f>
    </oc>
    <nc r="BE1060">
      <f>ROW()</f>
    </nc>
  </rcc>
  <rcc rId="29014" sId="1">
    <oc r="BE1061">
      <f>ROW()</f>
    </oc>
    <nc r="BE1061">
      <f>ROW()</f>
    </nc>
  </rcc>
  <rcc rId="29015" sId="1">
    <oc r="BE1062">
      <f>ROW()</f>
    </oc>
    <nc r="BE1062">
      <f>ROW()</f>
    </nc>
  </rcc>
  <rcc rId="29016" sId="1">
    <oc r="BE1063">
      <f>ROW()</f>
    </oc>
    <nc r="BE1063">
      <f>ROW()</f>
    </nc>
  </rcc>
  <rcc rId="29017" sId="1">
    <oc r="BE1064">
      <f>ROW()</f>
    </oc>
    <nc r="BE1064">
      <f>ROW()</f>
    </nc>
  </rcc>
  <rcc rId="29018" sId="1">
    <oc r="BE1065">
      <f>ROW()</f>
    </oc>
    <nc r="BE1065">
      <f>ROW()</f>
    </nc>
  </rcc>
  <rcc rId="29019" sId="1">
    <oc r="BE1066">
      <f>ROW()</f>
    </oc>
    <nc r="BE1066">
      <f>ROW()</f>
    </nc>
  </rcc>
  <rcc rId="29020" sId="1">
    <oc r="BE1067">
      <f>ROW()</f>
    </oc>
    <nc r="BE1067">
      <f>ROW()</f>
    </nc>
  </rcc>
  <rcc rId="29021" sId="1">
    <oc r="BE1068">
      <f>ROW()</f>
    </oc>
    <nc r="BE1068">
      <f>ROW()</f>
    </nc>
  </rcc>
  <rcc rId="29022" sId="1">
    <oc r="BE1069">
      <f>ROW()</f>
    </oc>
    <nc r="BE1069">
      <f>ROW()</f>
    </nc>
  </rcc>
  <rcc rId="29023" sId="1">
    <oc r="BE1070">
      <f>ROW()</f>
    </oc>
    <nc r="BE1070">
      <f>ROW()</f>
    </nc>
  </rcc>
  <rcc rId="29024" sId="1">
    <oc r="BE1071">
      <f>ROW()</f>
    </oc>
    <nc r="BE1071">
      <f>ROW()</f>
    </nc>
  </rcc>
  <rcc rId="29025" sId="1">
    <oc r="BE1072">
      <f>ROW()</f>
    </oc>
    <nc r="BE1072">
      <f>ROW()</f>
    </nc>
  </rcc>
  <rcc rId="29026" sId="1">
    <oc r="BE1073">
      <f>ROW()</f>
    </oc>
    <nc r="BE1073">
      <f>ROW()</f>
    </nc>
  </rcc>
  <rcc rId="29027" sId="1">
    <oc r="BE1074">
      <f>ROW()</f>
    </oc>
    <nc r="BE1074">
      <f>ROW()</f>
    </nc>
  </rcc>
  <rcc rId="29028" sId="1">
    <oc r="BE1075">
      <f>ROW()</f>
    </oc>
    <nc r="BE1075">
      <f>ROW()</f>
    </nc>
  </rcc>
  <rcc rId="29029" sId="1">
    <oc r="BE1076">
      <f>ROW()</f>
    </oc>
    <nc r="BE1076">
      <f>ROW()</f>
    </nc>
  </rcc>
  <rcc rId="29030" sId="1">
    <oc r="BE1077">
      <f>ROW()</f>
    </oc>
    <nc r="BE1077">
      <f>ROW()</f>
    </nc>
  </rcc>
  <rcc rId="29031" sId="1">
    <oc r="BE1078">
      <f>ROW()</f>
    </oc>
    <nc r="BE1078">
      <f>ROW()</f>
    </nc>
  </rcc>
  <rcc rId="29032" sId="1">
    <oc r="BE1079">
      <f>ROW()</f>
    </oc>
    <nc r="BE1079">
      <f>ROW()</f>
    </nc>
  </rcc>
  <rcc rId="29033" sId="1">
    <oc r="BE1080">
      <f>ROW()</f>
    </oc>
    <nc r="BE1080">
      <f>ROW()</f>
    </nc>
  </rcc>
  <rcc rId="29034" sId="1">
    <oc r="BE1081">
      <f>ROW()</f>
    </oc>
    <nc r="BE1081">
      <f>ROW()</f>
    </nc>
  </rcc>
  <rcc rId="29035" sId="1">
    <oc r="BE1082">
      <f>ROW()</f>
    </oc>
    <nc r="BE1082">
      <f>ROW()</f>
    </nc>
  </rcc>
  <rcc rId="29036" sId="1">
    <oc r="BE1083">
      <f>ROW()</f>
    </oc>
    <nc r="BE1083">
      <f>ROW()</f>
    </nc>
  </rcc>
  <rcc rId="29037" sId="1">
    <oc r="BE1084">
      <f>ROW()</f>
    </oc>
    <nc r="BE1084">
      <f>ROW()</f>
    </nc>
  </rcc>
  <rcc rId="29038" sId="1">
    <oc r="BE1085">
      <f>ROW()</f>
    </oc>
    <nc r="BE1085">
      <f>ROW()</f>
    </nc>
  </rcc>
  <rcc rId="29039" sId="1">
    <oc r="BE1086">
      <f>ROW()</f>
    </oc>
    <nc r="BE1086">
      <f>ROW()</f>
    </nc>
  </rcc>
  <rcc rId="29040" sId="1">
    <oc r="BE1087">
      <f>ROW()</f>
    </oc>
    <nc r="BE1087">
      <f>ROW()</f>
    </nc>
  </rcc>
  <rcc rId="29041" sId="1">
    <oc r="BE1088">
      <f>ROW()</f>
    </oc>
    <nc r="BE1088">
      <f>ROW()</f>
    </nc>
  </rcc>
  <rcc rId="29042" sId="1">
    <oc r="BE1089">
      <f>ROW()</f>
    </oc>
    <nc r="BE1089">
      <f>ROW()</f>
    </nc>
  </rcc>
  <rcc rId="29043" sId="1">
    <oc r="BE1090">
      <f>ROW()</f>
    </oc>
    <nc r="BE1090">
      <f>ROW()</f>
    </nc>
  </rcc>
  <rcc rId="29044" sId="1">
    <oc r="BE1091">
      <f>ROW()</f>
    </oc>
    <nc r="BE1091">
      <f>ROW()</f>
    </nc>
  </rcc>
  <rcc rId="29045" sId="1">
    <oc r="BE1092">
      <f>ROW()</f>
    </oc>
    <nc r="BE1092">
      <f>ROW()</f>
    </nc>
  </rcc>
  <rcc rId="29046" sId="1">
    <oc r="BE1093">
      <f>ROW()</f>
    </oc>
    <nc r="BE1093">
      <f>ROW()</f>
    </nc>
  </rcc>
  <rcc rId="29047" sId="1">
    <oc r="BE1094">
      <f>ROW()</f>
    </oc>
    <nc r="BE1094">
      <f>ROW()</f>
    </nc>
  </rcc>
  <rcc rId="29048" sId="1">
    <oc r="BE1095">
      <f>ROW()</f>
    </oc>
    <nc r="BE1095">
      <f>ROW()</f>
    </nc>
  </rcc>
  <rcc rId="29049" sId="1">
    <oc r="BE1096">
      <f>ROW()</f>
    </oc>
    <nc r="BE1096">
      <f>ROW()</f>
    </nc>
  </rcc>
  <rcc rId="29050" sId="1">
    <oc r="BE1097">
      <f>ROW()</f>
    </oc>
    <nc r="BE1097">
      <f>ROW()</f>
    </nc>
  </rcc>
  <rcc rId="29051" sId="1">
    <oc r="BE1098">
      <f>ROW()</f>
    </oc>
    <nc r="BE1098">
      <f>ROW()</f>
    </nc>
  </rcc>
  <rcc rId="29052" sId="1">
    <oc r="BE1099">
      <f>ROW()</f>
    </oc>
    <nc r="BE1099">
      <f>ROW()</f>
    </nc>
  </rcc>
  <rcc rId="29053" sId="1">
    <oc r="BE1100">
      <f>ROW()</f>
    </oc>
    <nc r="BE1100">
      <f>ROW()</f>
    </nc>
  </rcc>
  <rcc rId="29054" sId="1">
    <oc r="BE1101">
      <f>ROW()</f>
    </oc>
    <nc r="BE1101">
      <f>ROW()</f>
    </nc>
  </rcc>
  <rcc rId="29055" sId="1">
    <oc r="BE1102">
      <f>ROW()</f>
    </oc>
    <nc r="BE1102">
      <f>ROW()</f>
    </nc>
  </rcc>
  <rcc rId="29056" sId="1">
    <oc r="BE1103">
      <f>ROW()</f>
    </oc>
    <nc r="BE1103">
      <f>ROW()</f>
    </nc>
  </rcc>
  <rcc rId="29057" sId="1">
    <oc r="BE1104">
      <f>ROW()</f>
    </oc>
    <nc r="BE1104">
      <f>ROW()</f>
    </nc>
  </rcc>
  <rcc rId="29058" sId="1">
    <oc r="BE1105">
      <f>ROW()</f>
    </oc>
    <nc r="BE1105">
      <f>ROW()</f>
    </nc>
  </rcc>
  <rcc rId="29059" sId="1">
    <oc r="BE1106">
      <f>ROW()</f>
    </oc>
    <nc r="BE1106">
      <f>ROW()</f>
    </nc>
  </rcc>
  <rcc rId="29060" sId="1">
    <oc r="BE1107">
      <f>ROW()</f>
    </oc>
    <nc r="BE1107">
      <f>ROW()</f>
    </nc>
  </rcc>
  <rcc rId="29061" sId="1">
    <oc r="BE1108">
      <f>ROW()</f>
    </oc>
    <nc r="BE1108">
      <f>ROW()</f>
    </nc>
  </rcc>
  <rcc rId="29062" sId="1">
    <oc r="BE1109">
      <f>ROW()</f>
    </oc>
    <nc r="BE1109">
      <f>ROW()</f>
    </nc>
  </rcc>
  <rcc rId="29063" sId="1">
    <oc r="BE1110">
      <f>ROW()</f>
    </oc>
    <nc r="BE1110">
      <f>ROW()</f>
    </nc>
  </rcc>
  <rcc rId="29064" sId="1">
    <oc r="BE1111">
      <f>ROW()</f>
    </oc>
    <nc r="BE1111">
      <f>ROW()</f>
    </nc>
  </rcc>
  <rcc rId="29065" sId="1">
    <oc r="BE1112">
      <f>ROW()</f>
    </oc>
    <nc r="BE1112">
      <f>ROW()</f>
    </nc>
  </rcc>
  <rcc rId="29066" sId="1">
    <oc r="BE1113">
      <f>ROW()</f>
    </oc>
    <nc r="BE1113">
      <f>ROW()</f>
    </nc>
  </rcc>
  <rcc rId="29067" sId="1">
    <oc r="BE1114">
      <f>ROW()</f>
    </oc>
    <nc r="BE1114">
      <f>ROW()</f>
    </nc>
  </rcc>
  <rcc rId="29068" sId="1">
    <oc r="BE1115">
      <f>ROW()</f>
    </oc>
    <nc r="BE1115">
      <f>ROW()</f>
    </nc>
  </rcc>
  <rcc rId="29069" sId="1">
    <oc r="BE1116">
      <f>ROW()</f>
    </oc>
    <nc r="BE1116">
      <f>ROW()</f>
    </nc>
  </rcc>
  <rcc rId="29070" sId="1">
    <oc r="BE1117">
      <f>ROW()</f>
    </oc>
    <nc r="BE1117">
      <f>ROW()</f>
    </nc>
  </rcc>
  <rcc rId="29071" sId="1">
    <oc r="BE1118">
      <f>ROW()</f>
    </oc>
    <nc r="BE1118">
      <f>ROW()</f>
    </nc>
  </rcc>
  <rcc rId="29072" sId="1">
    <oc r="BE1119">
      <f>ROW()</f>
    </oc>
    <nc r="BE1119">
      <f>ROW()</f>
    </nc>
  </rcc>
  <rcc rId="29073" sId="1">
    <oc r="BE1120">
      <f>ROW()</f>
    </oc>
    <nc r="BE1120">
      <f>ROW()</f>
    </nc>
  </rcc>
  <rcc rId="29074" sId="1">
    <oc r="BE1121">
      <f>ROW()</f>
    </oc>
    <nc r="BE1121">
      <f>ROW()</f>
    </nc>
  </rcc>
  <rcc rId="29075" sId="1">
    <oc r="BE1122">
      <f>ROW()</f>
    </oc>
    <nc r="BE1122">
      <f>ROW()</f>
    </nc>
  </rcc>
  <rcc rId="29076" sId="1">
    <oc r="BE1123">
      <f>ROW()</f>
    </oc>
    <nc r="BE1123">
      <f>ROW()</f>
    </nc>
  </rcc>
  <rcc rId="29077" sId="1">
    <oc r="BE1124">
      <f>ROW()</f>
    </oc>
    <nc r="BE1124">
      <f>ROW()</f>
    </nc>
  </rcc>
  <rcc rId="29078" sId="1">
    <oc r="BE1125">
      <f>ROW()</f>
    </oc>
    <nc r="BE1125">
      <f>ROW()</f>
    </nc>
  </rcc>
  <rcc rId="29079" sId="1">
    <oc r="BE1126">
      <f>ROW()</f>
    </oc>
    <nc r="BE1126">
      <f>ROW()</f>
    </nc>
  </rcc>
  <rcc rId="29080" sId="1">
    <oc r="BE1127">
      <f>ROW()</f>
    </oc>
    <nc r="BE1127">
      <f>ROW()</f>
    </nc>
  </rcc>
  <rcc rId="29081" sId="1">
    <oc r="BE1128">
      <f>ROW()</f>
    </oc>
    <nc r="BE1128">
      <f>ROW()</f>
    </nc>
  </rcc>
  <rcc rId="29082" sId="1">
    <oc r="BE1129">
      <f>ROW()</f>
    </oc>
    <nc r="BE1129">
      <f>ROW()</f>
    </nc>
  </rcc>
  <rcc rId="29083" sId="1">
    <oc r="BE1130">
      <f>ROW()</f>
    </oc>
    <nc r="BE1130">
      <f>ROW()</f>
    </nc>
  </rcc>
  <rcc rId="29084" sId="1">
    <oc r="BE1131">
      <f>ROW()</f>
    </oc>
    <nc r="BE1131">
      <f>ROW()</f>
    </nc>
  </rcc>
  <rcc rId="29085" sId="1">
    <oc r="BE1132">
      <f>ROW()</f>
    </oc>
    <nc r="BE1132">
      <f>ROW()</f>
    </nc>
  </rcc>
  <rcc rId="29086" sId="1">
    <oc r="BE1133">
      <f>ROW()</f>
    </oc>
    <nc r="BE1133">
      <f>ROW()</f>
    </nc>
  </rcc>
  <rcc rId="29087" sId="1">
    <oc r="BE1134">
      <f>ROW()</f>
    </oc>
    <nc r="BE1134">
      <f>ROW()</f>
    </nc>
  </rcc>
  <rcc rId="29088" sId="1">
    <oc r="BE1135">
      <f>ROW()</f>
    </oc>
    <nc r="BE1135">
      <f>ROW()</f>
    </nc>
  </rcc>
  <rcc rId="29089" sId="1">
    <oc r="BE1136">
      <f>ROW()</f>
    </oc>
    <nc r="BE1136">
      <f>ROW()</f>
    </nc>
  </rcc>
  <rcc rId="29090" sId="1">
    <oc r="BE1137">
      <f>ROW()</f>
    </oc>
    <nc r="BE1137">
      <f>ROW()</f>
    </nc>
  </rcc>
  <rcc rId="29091" sId="1">
    <oc r="BE1138">
      <f>ROW()</f>
    </oc>
    <nc r="BE1138">
      <f>ROW()</f>
    </nc>
  </rcc>
  <rcc rId="29092" sId="1">
    <oc r="BE1139">
      <f>ROW()</f>
    </oc>
    <nc r="BE1139">
      <f>ROW()</f>
    </nc>
  </rcc>
  <rcc rId="29093" sId="1">
    <oc r="BE1140">
      <f>ROW()</f>
    </oc>
    <nc r="BE1140">
      <f>ROW()</f>
    </nc>
  </rcc>
  <rcc rId="29094" sId="1">
    <oc r="BE1141">
      <f>ROW()</f>
    </oc>
    <nc r="BE1141">
      <f>ROW()</f>
    </nc>
  </rcc>
  <rcc rId="29095" sId="1">
    <oc r="BE1142">
      <f>ROW()</f>
    </oc>
    <nc r="BE1142">
      <f>ROW()</f>
    </nc>
  </rcc>
  <rcc rId="29096" sId="1">
    <oc r="BE1143">
      <f>ROW()</f>
    </oc>
    <nc r="BE1143">
      <f>ROW()</f>
    </nc>
  </rcc>
  <rcc rId="29097" sId="1">
    <oc r="BE1144">
      <f>ROW()</f>
    </oc>
    <nc r="BE1144">
      <f>ROW()</f>
    </nc>
  </rcc>
  <rcc rId="29098" sId="1">
    <oc r="BE1145">
      <f>ROW()</f>
    </oc>
    <nc r="BE1145">
      <f>ROW()</f>
    </nc>
  </rcc>
  <rcc rId="29099" sId="1">
    <oc r="BE1146">
      <f>ROW()</f>
    </oc>
    <nc r="BE1146">
      <f>ROW()</f>
    </nc>
  </rcc>
  <rcc rId="29100" sId="1">
    <oc r="BE1147">
      <f>ROW()</f>
    </oc>
    <nc r="BE1147">
      <f>ROW()</f>
    </nc>
  </rcc>
  <rcc rId="29101" sId="1">
    <oc r="BE1148">
      <f>ROW()</f>
    </oc>
    <nc r="BE1148">
      <f>ROW()</f>
    </nc>
  </rcc>
  <rcc rId="29102" sId="1">
    <oc r="BE1149">
      <f>ROW()</f>
    </oc>
    <nc r="BE1149">
      <f>ROW()</f>
    </nc>
  </rcc>
  <rcc rId="29103" sId="1">
    <oc r="BE1150">
      <f>ROW()</f>
    </oc>
    <nc r="BE1150">
      <f>ROW()</f>
    </nc>
  </rcc>
  <rcc rId="29104" sId="1">
    <oc r="BE1151">
      <f>ROW()</f>
    </oc>
    <nc r="BE1151">
      <f>ROW()</f>
    </nc>
  </rcc>
  <rcc rId="29105" sId="1">
    <oc r="BE1152">
      <f>ROW()</f>
    </oc>
    <nc r="BE1152">
      <f>ROW()</f>
    </nc>
  </rcc>
  <rcc rId="29106" sId="1">
    <oc r="BE1153">
      <f>ROW()</f>
    </oc>
    <nc r="BE1153">
      <f>ROW()</f>
    </nc>
  </rcc>
  <rcc rId="29107" sId="1">
    <oc r="BE1154">
      <f>ROW()</f>
    </oc>
    <nc r="BE1154">
      <f>ROW()</f>
    </nc>
  </rcc>
  <rcc rId="29108" sId="1">
    <oc r="BE1155">
      <f>ROW()</f>
    </oc>
    <nc r="BE1155">
      <f>ROW()</f>
    </nc>
  </rcc>
  <rcc rId="29109" sId="1">
    <oc r="BE1156">
      <f>ROW()</f>
    </oc>
    <nc r="BE1156">
      <f>ROW()</f>
    </nc>
  </rcc>
  <rcc rId="29110" sId="1">
    <oc r="BE1157">
      <f>ROW()</f>
    </oc>
    <nc r="BE1157">
      <f>ROW()</f>
    </nc>
  </rcc>
  <rcc rId="29111" sId="1">
    <oc r="BE1158">
      <f>ROW()</f>
    </oc>
    <nc r="BE1158">
      <f>ROW()</f>
    </nc>
  </rcc>
  <rcc rId="29112" sId="1">
    <oc r="BE1159">
      <f>ROW()</f>
    </oc>
    <nc r="BE1159">
      <f>ROW()</f>
    </nc>
  </rcc>
  <rcc rId="29113" sId="1">
    <oc r="BE1160">
      <f>ROW()</f>
    </oc>
    <nc r="BE1160">
      <f>ROW()</f>
    </nc>
  </rcc>
  <rcc rId="29114" sId="1">
    <oc r="BE1161">
      <f>ROW()</f>
    </oc>
    <nc r="BE1161">
      <f>ROW()</f>
    </nc>
  </rcc>
  <rcc rId="29115" sId="1">
    <oc r="BE1162">
      <f>ROW()</f>
    </oc>
    <nc r="BE1162">
      <f>ROW()</f>
    </nc>
  </rcc>
  <rcc rId="29116" sId="1">
    <oc r="BE1163">
      <f>ROW()</f>
    </oc>
    <nc r="BE1163">
      <f>ROW()</f>
    </nc>
  </rcc>
  <rcc rId="29117" sId="1">
    <oc r="BE1164">
      <f>ROW()</f>
    </oc>
    <nc r="BE1164">
      <f>ROW()</f>
    </nc>
  </rcc>
  <rcc rId="29118" sId="1">
    <oc r="BE1165">
      <f>ROW()</f>
    </oc>
    <nc r="BE1165">
      <f>ROW()</f>
    </nc>
  </rcc>
  <rcc rId="29119" sId="1">
    <oc r="BE1166">
      <f>ROW()</f>
    </oc>
    <nc r="BE1166">
      <f>ROW()</f>
    </nc>
  </rcc>
  <rcc rId="29120" sId="1">
    <oc r="BE1167">
      <f>ROW()</f>
    </oc>
    <nc r="BE1167">
      <f>ROW()</f>
    </nc>
  </rcc>
  <rcc rId="29121" sId="1">
    <oc r="BE1168">
      <f>ROW()</f>
    </oc>
    <nc r="BE1168">
      <f>ROW()</f>
    </nc>
  </rcc>
  <rcc rId="29122" sId="1">
    <oc r="BE1169">
      <f>ROW()</f>
    </oc>
    <nc r="BE1169">
      <f>ROW()</f>
    </nc>
  </rcc>
  <rcc rId="29123" sId="1">
    <oc r="BE1170">
      <f>ROW()</f>
    </oc>
    <nc r="BE1170">
      <f>ROW()</f>
    </nc>
  </rcc>
  <rcc rId="29124" sId="1">
    <oc r="BE1171">
      <f>ROW()</f>
    </oc>
    <nc r="BE1171">
      <f>ROW()</f>
    </nc>
  </rcc>
  <rcc rId="29125" sId="1">
    <oc r="BE1172">
      <f>ROW()</f>
    </oc>
    <nc r="BE1172">
      <f>ROW()</f>
    </nc>
  </rcc>
  <rcc rId="29126" sId="1">
    <oc r="BE1173">
      <f>ROW()</f>
    </oc>
    <nc r="BE1173">
      <f>ROW()</f>
    </nc>
  </rcc>
  <rcc rId="29127" sId="1">
    <oc r="BE1174">
      <f>ROW()</f>
    </oc>
    <nc r="BE1174">
      <f>ROW()</f>
    </nc>
  </rcc>
  <rcc rId="29128" sId="1">
    <oc r="BE1175">
      <f>ROW()</f>
    </oc>
    <nc r="BE1175">
      <f>ROW()</f>
    </nc>
  </rcc>
  <rcc rId="29129" sId="1">
    <oc r="BE1176">
      <f>ROW()</f>
    </oc>
    <nc r="BE1176">
      <f>ROW()</f>
    </nc>
  </rcc>
  <rcc rId="29130" sId="1">
    <oc r="BE1177">
      <f>ROW()</f>
    </oc>
    <nc r="BE1177">
      <f>ROW()</f>
    </nc>
  </rcc>
  <rcc rId="29131" sId="1">
    <oc r="BE1178">
      <f>ROW()</f>
    </oc>
    <nc r="BE1178">
      <f>ROW()</f>
    </nc>
  </rcc>
  <rcc rId="29132" sId="1">
    <oc r="BE1179">
      <f>ROW()</f>
    </oc>
    <nc r="BE1179">
      <f>ROW()</f>
    </nc>
  </rcc>
  <rcc rId="29133" sId="1">
    <oc r="BE1180">
      <f>ROW()</f>
    </oc>
    <nc r="BE1180">
      <f>ROW()</f>
    </nc>
  </rcc>
  <rcc rId="29134" sId="1">
    <oc r="BE1181">
      <f>ROW()</f>
    </oc>
    <nc r="BE1181">
      <f>ROW()</f>
    </nc>
  </rcc>
  <rcc rId="29135" sId="1">
    <oc r="BE1182">
      <f>ROW()</f>
    </oc>
    <nc r="BE1182">
      <f>ROW()</f>
    </nc>
  </rcc>
  <rcc rId="29136" sId="1">
    <oc r="BE1183">
      <f>ROW()</f>
    </oc>
    <nc r="BE1183">
      <f>ROW()</f>
    </nc>
  </rcc>
  <rcc rId="29137" sId="1">
    <oc r="BE1184">
      <f>ROW()</f>
    </oc>
    <nc r="BE1184">
      <f>ROW()</f>
    </nc>
  </rcc>
  <rcc rId="29138" sId="1">
    <oc r="BE1185">
      <f>ROW()</f>
    </oc>
    <nc r="BE1185">
      <f>ROW()</f>
    </nc>
  </rcc>
  <rcc rId="29139" sId="1">
    <oc r="BE1186">
      <f>ROW()</f>
    </oc>
    <nc r="BE1186">
      <f>ROW()</f>
    </nc>
  </rcc>
  <rcc rId="29140" sId="1">
    <oc r="BE1187">
      <f>ROW()</f>
    </oc>
    <nc r="BE1187">
      <f>ROW()</f>
    </nc>
  </rcc>
  <rcc rId="29141" sId="1">
    <oc r="BE1188">
      <f>ROW()</f>
    </oc>
    <nc r="BE1188">
      <f>ROW()</f>
    </nc>
  </rcc>
  <rcc rId="29142" sId="1">
    <oc r="BE1189">
      <f>ROW()</f>
    </oc>
    <nc r="BE1189">
      <f>ROW()</f>
    </nc>
  </rcc>
  <rcc rId="29143" sId="1">
    <oc r="BE1190">
      <f>ROW()</f>
    </oc>
    <nc r="BE1190">
      <f>ROW()</f>
    </nc>
  </rcc>
  <rcc rId="29144" sId="1">
    <oc r="BE1191">
      <f>ROW()</f>
    </oc>
    <nc r="BE1191">
      <f>ROW()</f>
    </nc>
  </rcc>
  <rcc rId="29145" sId="1">
    <oc r="BE1192">
      <f>ROW()</f>
    </oc>
    <nc r="BE1192">
      <f>ROW()</f>
    </nc>
  </rcc>
  <rcc rId="29146" sId="1">
    <oc r="BE1193">
      <f>ROW()</f>
    </oc>
    <nc r="BE1193">
      <f>ROW()</f>
    </nc>
  </rcc>
  <rcc rId="29147" sId="1">
    <oc r="BE1194">
      <f>ROW()</f>
    </oc>
    <nc r="BE1194">
      <f>ROW()</f>
    </nc>
  </rcc>
  <rcc rId="29148" sId="1">
    <oc r="BE1195">
      <f>ROW()</f>
    </oc>
    <nc r="BE1195">
      <f>ROW()</f>
    </nc>
  </rcc>
  <rcc rId="29149" sId="1">
    <oc r="BE1196">
      <f>ROW()</f>
    </oc>
    <nc r="BE1196">
      <f>ROW()</f>
    </nc>
  </rcc>
  <rcc rId="29150" sId="1">
    <oc r="BE1197">
      <f>ROW()</f>
    </oc>
    <nc r="BE1197">
      <f>ROW()</f>
    </nc>
  </rcc>
  <rcc rId="29151" sId="1">
    <oc r="BE1198">
      <f>ROW()</f>
    </oc>
    <nc r="BE1198">
      <f>ROW()</f>
    </nc>
  </rcc>
  <rcc rId="29152" sId="1">
    <oc r="BE1199">
      <f>ROW()</f>
    </oc>
    <nc r="BE1199">
      <f>ROW()</f>
    </nc>
  </rcc>
  <rcc rId="29153"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63" sId="1" numFmtId="4">
    <oc r="V537">
      <v>114</v>
    </oc>
    <nc r="V537">
      <v>105</v>
    </nc>
  </rcc>
  <rcc rId="29164" sId="1">
    <oc r="AC391" t="inlineStr">
      <is>
        <t>Oct 10- to be shipped to GVV tomorrow</t>
      </is>
    </oc>
    <nc r="AC391" t="inlineStr">
      <is>
        <t>Oct 11- to be shipped to GVV tomorrow</t>
      </is>
    </nc>
  </rcc>
  <rcc rId="29165" sId="1">
    <oc r="AC402" t="inlineStr">
      <is>
        <r>
          <t xml:space="preserve">Oct 10 -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11 -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c rId="29166" sId="1">
    <oc r="AC413" t="inlineStr">
      <is>
        <t>Oct 10 -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oc>
    <nc r="AC413" t="inlineStr">
      <is>
        <t>Oct 11 -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nc>
  </rcc>
  <rcc rId="29167" sId="1">
    <oc r="AC554" t="inlineStr">
      <is>
        <t xml:space="preserve">Oct 10 - To start tomorrow
Oct 06 - to start after 85/85 test started
Sept 28 - Test in progress
Sep 27 Test will be test today 
Sept 26 - Pumps assigned. </t>
      </is>
    </oc>
    <nc r="AC554" t="inlineStr">
      <is>
        <t xml:space="preserve">Oct 11 - To start tomorrow
Oct 06 - to start after 85/85 test started
Sept 28 - Test in progress
Sep 27 Test will be test today 
Sept 26 - Pumps assigned. </t>
      </is>
    </nc>
  </rcc>
  <rcc rId="29168" sId="1">
    <oc r="BE6">
      <f>ROW()</f>
    </oc>
    <nc r="BE6">
      <f>ROW()</f>
    </nc>
  </rcc>
  <rcc rId="29169" sId="1">
    <oc r="BE7">
      <f>ROW()</f>
    </oc>
    <nc r="BE7">
      <f>ROW()</f>
    </nc>
  </rcc>
  <rcc rId="29170" sId="1">
    <oc r="BE8">
      <f>ROW()</f>
    </oc>
    <nc r="BE8">
      <f>ROW()</f>
    </nc>
  </rcc>
  <rcc rId="29171" sId="1">
    <oc r="BE9">
      <f>ROW()</f>
    </oc>
    <nc r="BE9">
      <f>ROW()</f>
    </nc>
  </rcc>
  <rcc rId="29172" sId="1">
    <oc r="BE10">
      <f>ROW()</f>
    </oc>
    <nc r="BE10">
      <f>ROW()</f>
    </nc>
  </rcc>
  <rcc rId="29173" sId="1">
    <oc r="BE11">
      <f>ROW()</f>
    </oc>
    <nc r="BE11">
      <f>ROW()</f>
    </nc>
  </rcc>
  <rcc rId="29174" sId="1">
    <oc r="BE12">
      <f>ROW()</f>
    </oc>
    <nc r="BE12">
      <f>ROW()</f>
    </nc>
  </rcc>
  <rcc rId="29175" sId="1">
    <oc r="BE13">
      <f>ROW()</f>
    </oc>
    <nc r="BE13">
      <f>ROW()</f>
    </nc>
  </rcc>
  <rcc rId="29176" sId="1">
    <oc r="BE14">
      <f>ROW()</f>
    </oc>
    <nc r="BE14">
      <f>ROW()</f>
    </nc>
  </rcc>
  <rcc rId="29177" sId="1">
    <oc r="BE15">
      <f>ROW()</f>
    </oc>
    <nc r="BE15">
      <f>ROW()</f>
    </nc>
  </rcc>
  <rcc rId="29178" sId="1">
    <oc r="BE16">
      <f>ROW()</f>
    </oc>
    <nc r="BE16">
      <f>ROW()</f>
    </nc>
  </rcc>
  <rcc rId="29179" sId="1">
    <oc r="BE17">
      <f>ROW()</f>
    </oc>
    <nc r="BE17">
      <f>ROW()</f>
    </nc>
  </rcc>
  <rcc rId="29180" sId="1">
    <oc r="BE18">
      <f>ROW()</f>
    </oc>
    <nc r="BE18">
      <f>ROW()</f>
    </nc>
  </rcc>
  <rcc rId="29181" sId="1">
    <oc r="BE19">
      <f>ROW()</f>
    </oc>
    <nc r="BE19">
      <f>ROW()</f>
    </nc>
  </rcc>
  <rcc rId="29182" sId="1">
    <oc r="BE20">
      <f>ROW()</f>
    </oc>
    <nc r="BE20">
      <f>ROW()</f>
    </nc>
  </rcc>
  <rcc rId="29183" sId="1">
    <oc r="BE21">
      <f>ROW()</f>
    </oc>
    <nc r="BE21">
      <f>ROW()</f>
    </nc>
  </rcc>
  <rcc rId="29184" sId="1">
    <oc r="BE22">
      <f>ROW()</f>
    </oc>
    <nc r="BE22">
      <f>ROW()</f>
    </nc>
  </rcc>
  <rcc rId="29185" sId="1">
    <oc r="BE23">
      <f>ROW()</f>
    </oc>
    <nc r="BE23">
      <f>ROW()</f>
    </nc>
  </rcc>
  <rcc rId="29186" sId="1">
    <oc r="BE24">
      <f>ROW()</f>
    </oc>
    <nc r="BE24">
      <f>ROW()</f>
    </nc>
  </rcc>
  <rcc rId="29187" sId="1">
    <oc r="BE25">
      <f>ROW()</f>
    </oc>
    <nc r="BE25">
      <f>ROW()</f>
    </nc>
  </rcc>
  <rcc rId="29188" sId="1">
    <oc r="BE26">
      <f>ROW()</f>
    </oc>
    <nc r="BE26">
      <f>ROW()</f>
    </nc>
  </rcc>
  <rcc rId="29189" sId="1">
    <oc r="BE27">
      <f>ROW()</f>
    </oc>
    <nc r="BE27">
      <f>ROW()</f>
    </nc>
  </rcc>
  <rcc rId="29190" sId="1">
    <oc r="BE28">
      <f>ROW()</f>
    </oc>
    <nc r="BE28">
      <f>ROW()</f>
    </nc>
  </rcc>
  <rcc rId="29191" sId="1">
    <oc r="BE29">
      <f>ROW()</f>
    </oc>
    <nc r="BE29">
      <f>ROW()</f>
    </nc>
  </rcc>
  <rcc rId="29192" sId="1">
    <oc r="BE30">
      <f>ROW()</f>
    </oc>
    <nc r="BE30">
      <f>ROW()</f>
    </nc>
  </rcc>
  <rcc rId="29193" sId="1">
    <oc r="BE31">
      <f>ROW()</f>
    </oc>
    <nc r="BE31">
      <f>ROW()</f>
    </nc>
  </rcc>
  <rcc rId="29194" sId="1">
    <oc r="BE32">
      <f>ROW()</f>
    </oc>
    <nc r="BE32">
      <f>ROW()</f>
    </nc>
  </rcc>
  <rcc rId="29195" sId="1">
    <oc r="BE33">
      <f>ROW()</f>
    </oc>
    <nc r="BE33">
      <f>ROW()</f>
    </nc>
  </rcc>
  <rcc rId="29196" sId="1">
    <oc r="BE34">
      <f>ROW()</f>
    </oc>
    <nc r="BE34">
      <f>ROW()</f>
    </nc>
  </rcc>
  <rcc rId="29197" sId="1">
    <oc r="BE35">
      <f>ROW()</f>
    </oc>
    <nc r="BE35">
      <f>ROW()</f>
    </nc>
  </rcc>
  <rcc rId="29198" sId="1">
    <oc r="BE36">
      <f>ROW()</f>
    </oc>
    <nc r="BE36">
      <f>ROW()</f>
    </nc>
  </rcc>
  <rcc rId="29199" sId="1">
    <oc r="BE37">
      <f>ROW()</f>
    </oc>
    <nc r="BE37">
      <f>ROW()</f>
    </nc>
  </rcc>
  <rcc rId="29200" sId="1">
    <oc r="BE38">
      <f>ROW()</f>
    </oc>
    <nc r="BE38">
      <f>ROW()</f>
    </nc>
  </rcc>
  <rcc rId="29201" sId="1">
    <oc r="BE39">
      <f>ROW()</f>
    </oc>
    <nc r="BE39">
      <f>ROW()</f>
    </nc>
  </rcc>
  <rcc rId="29202" sId="1">
    <oc r="BE40">
      <f>ROW()</f>
    </oc>
    <nc r="BE40">
      <f>ROW()</f>
    </nc>
  </rcc>
  <rcc rId="29203" sId="1">
    <oc r="BE41">
      <f>ROW()</f>
    </oc>
    <nc r="BE41">
      <f>ROW()</f>
    </nc>
  </rcc>
  <rcc rId="29204" sId="1">
    <oc r="BE42">
      <f>ROW()</f>
    </oc>
    <nc r="BE42">
      <f>ROW()</f>
    </nc>
  </rcc>
  <rcc rId="29205" sId="1">
    <oc r="BE43">
      <f>ROW()</f>
    </oc>
    <nc r="BE43">
      <f>ROW()</f>
    </nc>
  </rcc>
  <rcc rId="29206" sId="1">
    <oc r="BE44">
      <f>ROW()</f>
    </oc>
    <nc r="BE44">
      <f>ROW()</f>
    </nc>
  </rcc>
  <rcc rId="29207" sId="1">
    <oc r="BE45">
      <f>ROW()</f>
    </oc>
    <nc r="BE45">
      <f>ROW()</f>
    </nc>
  </rcc>
  <rcc rId="29208" sId="1">
    <oc r="BE46">
      <f>ROW()</f>
    </oc>
    <nc r="BE46">
      <f>ROW()</f>
    </nc>
  </rcc>
  <rcc rId="29209" sId="1">
    <oc r="BE47">
      <f>ROW()</f>
    </oc>
    <nc r="BE47">
      <f>ROW()</f>
    </nc>
  </rcc>
  <rcc rId="29210" sId="1">
    <oc r="BE48">
      <f>ROW()</f>
    </oc>
    <nc r="BE48">
      <f>ROW()</f>
    </nc>
  </rcc>
  <rcc rId="29211" sId="1">
    <oc r="BE49">
      <f>ROW()</f>
    </oc>
    <nc r="BE49">
      <f>ROW()</f>
    </nc>
  </rcc>
  <rcc rId="29212" sId="1">
    <oc r="BE50">
      <f>ROW()</f>
    </oc>
    <nc r="BE50">
      <f>ROW()</f>
    </nc>
  </rcc>
  <rcc rId="29213" sId="1">
    <oc r="BE51">
      <f>ROW()</f>
    </oc>
    <nc r="BE51">
      <f>ROW()</f>
    </nc>
  </rcc>
  <rcc rId="29214" sId="1">
    <oc r="BE52">
      <f>ROW()</f>
    </oc>
    <nc r="BE52">
      <f>ROW()</f>
    </nc>
  </rcc>
  <rcc rId="29215" sId="1">
    <oc r="BE53">
      <f>ROW()</f>
    </oc>
    <nc r="BE53">
      <f>ROW()</f>
    </nc>
  </rcc>
  <rcc rId="29216" sId="1">
    <oc r="BE54">
      <f>ROW()</f>
    </oc>
    <nc r="BE54">
      <f>ROW()</f>
    </nc>
  </rcc>
  <rcc rId="29217" sId="1">
    <oc r="BE55">
      <f>ROW()</f>
    </oc>
    <nc r="BE55">
      <f>ROW()</f>
    </nc>
  </rcc>
  <rcc rId="29218" sId="1">
    <oc r="BE56">
      <f>ROW()</f>
    </oc>
    <nc r="BE56">
      <f>ROW()</f>
    </nc>
  </rcc>
  <rcc rId="29219" sId="1">
    <oc r="BE57">
      <f>ROW()</f>
    </oc>
    <nc r="BE57">
      <f>ROW()</f>
    </nc>
  </rcc>
  <rcc rId="29220" sId="1">
    <oc r="BE58">
      <f>ROW()</f>
    </oc>
    <nc r="BE58">
      <f>ROW()</f>
    </nc>
  </rcc>
  <rcc rId="29221" sId="1">
    <oc r="BE59">
      <f>ROW()</f>
    </oc>
    <nc r="BE59">
      <f>ROW()</f>
    </nc>
  </rcc>
  <rcc rId="29222" sId="1">
    <oc r="BE60">
      <f>ROW()</f>
    </oc>
    <nc r="BE60">
      <f>ROW()</f>
    </nc>
  </rcc>
  <rcc rId="29223" sId="1">
    <oc r="BE61">
      <f>ROW()</f>
    </oc>
    <nc r="BE61">
      <f>ROW()</f>
    </nc>
  </rcc>
  <rcc rId="29224" sId="1">
    <oc r="BE62">
      <f>ROW()</f>
    </oc>
    <nc r="BE62">
      <f>ROW()</f>
    </nc>
  </rcc>
  <rcc rId="29225" sId="1">
    <oc r="BE63">
      <f>ROW()</f>
    </oc>
    <nc r="BE63">
      <f>ROW()</f>
    </nc>
  </rcc>
  <rcc rId="29226" sId="1">
    <oc r="BE64">
      <f>ROW()</f>
    </oc>
    <nc r="BE64">
      <f>ROW()</f>
    </nc>
  </rcc>
  <rcc rId="29227" sId="1">
    <oc r="BE65">
      <f>ROW()</f>
    </oc>
    <nc r="BE65">
      <f>ROW()</f>
    </nc>
  </rcc>
  <rcc rId="29228" sId="1">
    <oc r="BE66">
      <f>ROW()</f>
    </oc>
    <nc r="BE66">
      <f>ROW()</f>
    </nc>
  </rcc>
  <rcc rId="29229" sId="1">
    <oc r="BE67">
      <f>ROW()</f>
    </oc>
    <nc r="BE67">
      <f>ROW()</f>
    </nc>
  </rcc>
  <rcc rId="29230" sId="1">
    <oc r="BE68">
      <f>ROW()</f>
    </oc>
    <nc r="BE68">
      <f>ROW()</f>
    </nc>
  </rcc>
  <rcc rId="29231" sId="1">
    <oc r="BE69">
      <f>ROW()</f>
    </oc>
    <nc r="BE69">
      <f>ROW()</f>
    </nc>
  </rcc>
  <rcc rId="29232" sId="1">
    <oc r="BE70">
      <f>ROW()</f>
    </oc>
    <nc r="BE70">
      <f>ROW()</f>
    </nc>
  </rcc>
  <rcc rId="29233" sId="1">
    <oc r="BE71">
      <f>ROW()</f>
    </oc>
    <nc r="BE71">
      <f>ROW()</f>
    </nc>
  </rcc>
  <rcc rId="29234" sId="1">
    <oc r="BE72">
      <f>ROW()</f>
    </oc>
    <nc r="BE72">
      <f>ROW()</f>
    </nc>
  </rcc>
  <rcc rId="29235" sId="1">
    <oc r="BE73">
      <f>ROW()</f>
    </oc>
    <nc r="BE73">
      <f>ROW()</f>
    </nc>
  </rcc>
  <rcc rId="29236" sId="1">
    <oc r="BE74">
      <f>ROW()</f>
    </oc>
    <nc r="BE74">
      <f>ROW()</f>
    </nc>
  </rcc>
  <rcc rId="29237" sId="1">
    <oc r="BE75">
      <f>ROW()</f>
    </oc>
    <nc r="BE75">
      <f>ROW()</f>
    </nc>
  </rcc>
  <rcc rId="29238" sId="1">
    <oc r="BE76">
      <f>ROW()</f>
    </oc>
    <nc r="BE76">
      <f>ROW()</f>
    </nc>
  </rcc>
  <rcc rId="29239" sId="1">
    <oc r="BE77">
      <f>ROW()</f>
    </oc>
    <nc r="BE77">
      <f>ROW()</f>
    </nc>
  </rcc>
  <rcc rId="29240" sId="1">
    <oc r="BE78">
      <f>ROW()</f>
    </oc>
    <nc r="BE78">
      <f>ROW()</f>
    </nc>
  </rcc>
  <rcc rId="29241" sId="1">
    <oc r="BE79">
      <f>ROW()</f>
    </oc>
    <nc r="BE79">
      <f>ROW()</f>
    </nc>
  </rcc>
  <rcc rId="29242" sId="1">
    <oc r="BE80">
      <f>ROW()</f>
    </oc>
    <nc r="BE80">
      <f>ROW()</f>
    </nc>
  </rcc>
  <rcc rId="29243" sId="1">
    <oc r="BE81">
      <f>ROW()</f>
    </oc>
    <nc r="BE81">
      <f>ROW()</f>
    </nc>
  </rcc>
  <rcc rId="29244" sId="1">
    <oc r="BE82">
      <f>ROW()</f>
    </oc>
    <nc r="BE82">
      <f>ROW()</f>
    </nc>
  </rcc>
  <rcc rId="29245" sId="1">
    <oc r="BE83">
      <f>ROW()</f>
    </oc>
    <nc r="BE83">
      <f>ROW()</f>
    </nc>
  </rcc>
  <rcc rId="29246" sId="1">
    <oc r="BE84">
      <f>ROW()</f>
    </oc>
    <nc r="BE84">
      <f>ROW()</f>
    </nc>
  </rcc>
  <rcc rId="29247" sId="1">
    <oc r="BE85">
      <f>ROW()</f>
    </oc>
    <nc r="BE85">
      <f>ROW()</f>
    </nc>
  </rcc>
  <rcc rId="29248" sId="1">
    <oc r="BE86">
      <f>ROW()</f>
    </oc>
    <nc r="BE86">
      <f>ROW()</f>
    </nc>
  </rcc>
  <rcc rId="29249" sId="1">
    <oc r="BE87">
      <f>ROW()</f>
    </oc>
    <nc r="BE87">
      <f>ROW()</f>
    </nc>
  </rcc>
  <rcc rId="29250" sId="1">
    <oc r="BE88">
      <f>ROW()</f>
    </oc>
    <nc r="BE88">
      <f>ROW()</f>
    </nc>
  </rcc>
  <rcc rId="29251" sId="1">
    <oc r="BE89">
      <f>ROW()</f>
    </oc>
    <nc r="BE89">
      <f>ROW()</f>
    </nc>
  </rcc>
  <rcc rId="29252" sId="1">
    <oc r="BE90">
      <f>ROW()</f>
    </oc>
    <nc r="BE90">
      <f>ROW()</f>
    </nc>
  </rcc>
  <rcc rId="29253" sId="1">
    <oc r="BE91">
      <f>ROW()</f>
    </oc>
    <nc r="BE91">
      <f>ROW()</f>
    </nc>
  </rcc>
  <rcc rId="29254" sId="1">
    <oc r="BE92">
      <f>ROW()</f>
    </oc>
    <nc r="BE92">
      <f>ROW()</f>
    </nc>
  </rcc>
  <rcc rId="29255" sId="1">
    <oc r="BE93">
      <f>ROW()</f>
    </oc>
    <nc r="BE93">
      <f>ROW()</f>
    </nc>
  </rcc>
  <rcc rId="29256" sId="1">
    <oc r="BE94">
      <f>ROW()</f>
    </oc>
    <nc r="BE94">
      <f>ROW()</f>
    </nc>
  </rcc>
  <rcc rId="29257" sId="1">
    <oc r="BE95">
      <f>ROW()</f>
    </oc>
    <nc r="BE95">
      <f>ROW()</f>
    </nc>
  </rcc>
  <rcc rId="29258" sId="1">
    <oc r="BE96">
      <f>ROW()</f>
    </oc>
    <nc r="BE96">
      <f>ROW()</f>
    </nc>
  </rcc>
  <rcc rId="29259" sId="1">
    <oc r="BE97">
      <f>ROW()</f>
    </oc>
    <nc r="BE97">
      <f>ROW()</f>
    </nc>
  </rcc>
  <rcc rId="29260" sId="1">
    <oc r="BE98">
      <f>ROW()</f>
    </oc>
    <nc r="BE98">
      <f>ROW()</f>
    </nc>
  </rcc>
  <rcc rId="29261" sId="1">
    <oc r="BE99">
      <f>ROW()</f>
    </oc>
    <nc r="BE99">
      <f>ROW()</f>
    </nc>
  </rcc>
  <rcc rId="29262" sId="1">
    <oc r="BE100">
      <f>ROW()</f>
    </oc>
    <nc r="BE100">
      <f>ROW()</f>
    </nc>
  </rcc>
  <rcc rId="29263" sId="1">
    <oc r="BE101">
      <f>ROW()</f>
    </oc>
    <nc r="BE101">
      <f>ROW()</f>
    </nc>
  </rcc>
  <rcc rId="29264" sId="1">
    <oc r="BE102">
      <f>ROW()</f>
    </oc>
    <nc r="BE102">
      <f>ROW()</f>
    </nc>
  </rcc>
  <rcc rId="29265" sId="1">
    <oc r="BE103">
      <f>ROW()</f>
    </oc>
    <nc r="BE103">
      <f>ROW()</f>
    </nc>
  </rcc>
  <rcc rId="29266" sId="1">
    <oc r="BE104">
      <f>ROW()</f>
    </oc>
    <nc r="BE104">
      <f>ROW()</f>
    </nc>
  </rcc>
  <rcc rId="29267" sId="1">
    <oc r="BE105">
      <f>ROW()</f>
    </oc>
    <nc r="BE105">
      <f>ROW()</f>
    </nc>
  </rcc>
  <rcc rId="29268" sId="1">
    <oc r="BE106">
      <f>ROW()</f>
    </oc>
    <nc r="BE106">
      <f>ROW()</f>
    </nc>
  </rcc>
  <rcc rId="29269" sId="1">
    <oc r="BE107">
      <f>ROW()</f>
    </oc>
    <nc r="BE107">
      <f>ROW()</f>
    </nc>
  </rcc>
  <rcc rId="29270" sId="1">
    <oc r="BE108">
      <f>ROW()</f>
    </oc>
    <nc r="BE108">
      <f>ROW()</f>
    </nc>
  </rcc>
  <rcc rId="29271" sId="1">
    <oc r="BE109">
      <f>ROW()</f>
    </oc>
    <nc r="BE109">
      <f>ROW()</f>
    </nc>
  </rcc>
  <rcc rId="29272" sId="1">
    <oc r="BE110">
      <f>ROW()</f>
    </oc>
    <nc r="BE110">
      <f>ROW()</f>
    </nc>
  </rcc>
  <rcc rId="29273" sId="1">
    <oc r="BE111">
      <f>ROW()</f>
    </oc>
    <nc r="BE111">
      <f>ROW()</f>
    </nc>
  </rcc>
  <rcc rId="29274" sId="1">
    <oc r="BE112">
      <f>ROW()</f>
    </oc>
    <nc r="BE112">
      <f>ROW()</f>
    </nc>
  </rcc>
  <rcc rId="29275" sId="1">
    <oc r="BE113">
      <f>ROW()</f>
    </oc>
    <nc r="BE113">
      <f>ROW()</f>
    </nc>
  </rcc>
  <rcc rId="29276" sId="1">
    <oc r="BE114">
      <f>ROW()</f>
    </oc>
    <nc r="BE114">
      <f>ROW()</f>
    </nc>
  </rcc>
  <rcc rId="29277" sId="1">
    <oc r="BE115">
      <f>ROW()</f>
    </oc>
    <nc r="BE115">
      <f>ROW()</f>
    </nc>
  </rcc>
  <rcc rId="29278" sId="1">
    <oc r="BE116">
      <f>ROW()</f>
    </oc>
    <nc r="BE116">
      <f>ROW()</f>
    </nc>
  </rcc>
  <rcc rId="29279" sId="1">
    <oc r="BE117">
      <f>ROW()</f>
    </oc>
    <nc r="BE117">
      <f>ROW()</f>
    </nc>
  </rcc>
  <rcc rId="29280" sId="1">
    <oc r="BE118">
      <f>ROW()</f>
    </oc>
    <nc r="BE118">
      <f>ROW()</f>
    </nc>
  </rcc>
  <rcc rId="29281" sId="1">
    <oc r="BE119">
      <f>ROW()</f>
    </oc>
    <nc r="BE119">
      <f>ROW()</f>
    </nc>
  </rcc>
  <rcc rId="29282" sId="1">
    <oc r="BE120">
      <f>ROW()</f>
    </oc>
    <nc r="BE120">
      <f>ROW()</f>
    </nc>
  </rcc>
  <rcc rId="29283" sId="1">
    <oc r="BE121">
      <f>ROW()</f>
    </oc>
    <nc r="BE121">
      <f>ROW()</f>
    </nc>
  </rcc>
  <rcc rId="29284" sId="1">
    <oc r="BE122">
      <f>ROW()</f>
    </oc>
    <nc r="BE122">
      <f>ROW()</f>
    </nc>
  </rcc>
  <rcc rId="29285" sId="1">
    <oc r="BE123">
      <f>ROW()</f>
    </oc>
    <nc r="BE123">
      <f>ROW()</f>
    </nc>
  </rcc>
  <rcc rId="29286" sId="1">
    <oc r="BE124">
      <f>ROW()</f>
    </oc>
    <nc r="BE124">
      <f>ROW()</f>
    </nc>
  </rcc>
  <rcc rId="29287" sId="1">
    <oc r="BE125">
      <f>ROW()</f>
    </oc>
    <nc r="BE125">
      <f>ROW()</f>
    </nc>
  </rcc>
  <rcc rId="29288" sId="1">
    <oc r="BE126">
      <f>ROW()</f>
    </oc>
    <nc r="BE126">
      <f>ROW()</f>
    </nc>
  </rcc>
  <rcc rId="29289" sId="1">
    <oc r="BE127">
      <f>ROW()</f>
    </oc>
    <nc r="BE127">
      <f>ROW()</f>
    </nc>
  </rcc>
  <rcc rId="29290" sId="1">
    <oc r="BE128">
      <f>ROW()</f>
    </oc>
    <nc r="BE128">
      <f>ROW()</f>
    </nc>
  </rcc>
  <rcc rId="29291" sId="1">
    <oc r="BE129">
      <f>ROW()</f>
    </oc>
    <nc r="BE129">
      <f>ROW()</f>
    </nc>
  </rcc>
  <rcc rId="29292" sId="1">
    <oc r="BE130">
      <f>ROW()</f>
    </oc>
    <nc r="BE130">
      <f>ROW()</f>
    </nc>
  </rcc>
  <rcc rId="29293" sId="1">
    <oc r="BE131">
      <f>ROW()</f>
    </oc>
    <nc r="BE131">
      <f>ROW()</f>
    </nc>
  </rcc>
  <rcc rId="29294" sId="1">
    <oc r="BE132">
      <f>ROW()</f>
    </oc>
    <nc r="BE132">
      <f>ROW()</f>
    </nc>
  </rcc>
  <rcc rId="29295" sId="1">
    <oc r="BE133">
      <f>ROW()</f>
    </oc>
    <nc r="BE133">
      <f>ROW()</f>
    </nc>
  </rcc>
  <rcc rId="29296" sId="1">
    <oc r="BE134">
      <f>ROW()</f>
    </oc>
    <nc r="BE134">
      <f>ROW()</f>
    </nc>
  </rcc>
  <rcc rId="29297" sId="1">
    <oc r="BE135">
      <f>ROW()</f>
    </oc>
    <nc r="BE135">
      <f>ROW()</f>
    </nc>
  </rcc>
  <rcc rId="29298" sId="1">
    <oc r="BE136">
      <f>ROW()</f>
    </oc>
    <nc r="BE136">
      <f>ROW()</f>
    </nc>
  </rcc>
  <rcc rId="29299" sId="1">
    <oc r="BE137">
      <f>ROW()</f>
    </oc>
    <nc r="BE137">
      <f>ROW()</f>
    </nc>
  </rcc>
  <rcc rId="29300" sId="1">
    <oc r="BE138">
      <f>ROW()</f>
    </oc>
    <nc r="BE138">
      <f>ROW()</f>
    </nc>
  </rcc>
  <rcc rId="29301" sId="1">
    <oc r="BE139">
      <f>ROW()</f>
    </oc>
    <nc r="BE139">
      <f>ROW()</f>
    </nc>
  </rcc>
  <rcc rId="29302" sId="1">
    <oc r="BE140">
      <f>ROW()</f>
    </oc>
    <nc r="BE140">
      <f>ROW()</f>
    </nc>
  </rcc>
  <rcc rId="29303" sId="1">
    <oc r="BE141">
      <f>ROW()</f>
    </oc>
    <nc r="BE141">
      <f>ROW()</f>
    </nc>
  </rcc>
  <rcc rId="29304" sId="1">
    <oc r="BE142">
      <f>ROW()</f>
    </oc>
    <nc r="BE142">
      <f>ROW()</f>
    </nc>
  </rcc>
  <rcc rId="29305" sId="1">
    <oc r="BE143">
      <f>ROW()</f>
    </oc>
    <nc r="BE143">
      <f>ROW()</f>
    </nc>
  </rcc>
  <rcc rId="29306" sId="1">
    <oc r="BE144">
      <f>ROW()</f>
    </oc>
    <nc r="BE144">
      <f>ROW()</f>
    </nc>
  </rcc>
  <rcc rId="29307" sId="1">
    <oc r="BE145">
      <f>ROW()</f>
    </oc>
    <nc r="BE145">
      <f>ROW()</f>
    </nc>
  </rcc>
  <rcc rId="29308" sId="1">
    <oc r="BE146">
      <f>ROW()</f>
    </oc>
    <nc r="BE146">
      <f>ROW()</f>
    </nc>
  </rcc>
  <rcc rId="29309" sId="1">
    <oc r="BE147">
      <f>ROW()</f>
    </oc>
    <nc r="BE147">
      <f>ROW()</f>
    </nc>
  </rcc>
  <rcc rId="29310" sId="1">
    <oc r="BE148">
      <f>ROW()</f>
    </oc>
    <nc r="BE148">
      <f>ROW()</f>
    </nc>
  </rcc>
  <rcc rId="29311" sId="1">
    <oc r="BE149">
      <f>ROW()</f>
    </oc>
    <nc r="BE149">
      <f>ROW()</f>
    </nc>
  </rcc>
  <rcc rId="29312" sId="1">
    <oc r="BE150">
      <f>ROW()</f>
    </oc>
    <nc r="BE150">
      <f>ROW()</f>
    </nc>
  </rcc>
  <rcc rId="29313" sId="1">
    <oc r="BE151">
      <f>ROW()</f>
    </oc>
    <nc r="BE151">
      <f>ROW()</f>
    </nc>
  </rcc>
  <rcc rId="29314" sId="1">
    <oc r="BE152">
      <f>ROW()</f>
    </oc>
    <nc r="BE152">
      <f>ROW()</f>
    </nc>
  </rcc>
  <rcc rId="29315" sId="1">
    <oc r="BE153">
      <f>ROW()</f>
    </oc>
    <nc r="BE153">
      <f>ROW()</f>
    </nc>
  </rcc>
  <rcc rId="29316" sId="1">
    <oc r="BE154">
      <f>ROW()</f>
    </oc>
    <nc r="BE154">
      <f>ROW()</f>
    </nc>
  </rcc>
  <rcc rId="29317" sId="1">
    <oc r="BE155">
      <f>ROW()</f>
    </oc>
    <nc r="BE155">
      <f>ROW()</f>
    </nc>
  </rcc>
  <rcc rId="29318" sId="1">
    <oc r="BE156">
      <f>ROW()</f>
    </oc>
    <nc r="BE156">
      <f>ROW()</f>
    </nc>
  </rcc>
  <rcc rId="29319" sId="1">
    <oc r="BE157">
      <f>ROW()</f>
    </oc>
    <nc r="BE157">
      <f>ROW()</f>
    </nc>
  </rcc>
  <rcc rId="29320" sId="1">
    <oc r="BE158">
      <f>ROW()</f>
    </oc>
    <nc r="BE158">
      <f>ROW()</f>
    </nc>
  </rcc>
  <rcc rId="29321" sId="1">
    <oc r="BE159">
      <f>ROW()</f>
    </oc>
    <nc r="BE159">
      <f>ROW()</f>
    </nc>
  </rcc>
  <rcc rId="29322" sId="1">
    <oc r="BE160">
      <f>ROW()</f>
    </oc>
    <nc r="BE160">
      <f>ROW()</f>
    </nc>
  </rcc>
  <rcc rId="29323" sId="1">
    <oc r="BE161">
      <f>ROW()</f>
    </oc>
    <nc r="BE161">
      <f>ROW()</f>
    </nc>
  </rcc>
  <rcc rId="29324" sId="1">
    <oc r="BE162">
      <f>ROW()</f>
    </oc>
    <nc r="BE162">
      <f>ROW()</f>
    </nc>
  </rcc>
  <rcc rId="29325" sId="1">
    <oc r="BE163">
      <f>ROW()</f>
    </oc>
    <nc r="BE163">
      <f>ROW()</f>
    </nc>
  </rcc>
  <rcc rId="29326" sId="1">
    <oc r="BE164">
      <f>ROW()</f>
    </oc>
    <nc r="BE164">
      <f>ROW()</f>
    </nc>
  </rcc>
  <rcc rId="29327" sId="1">
    <oc r="BE165">
      <f>ROW()</f>
    </oc>
    <nc r="BE165">
      <f>ROW()</f>
    </nc>
  </rcc>
  <rcc rId="29328" sId="1">
    <oc r="BE166">
      <f>ROW()</f>
    </oc>
    <nc r="BE166">
      <f>ROW()</f>
    </nc>
  </rcc>
  <rcc rId="29329" sId="1">
    <oc r="BE167">
      <f>ROW()</f>
    </oc>
    <nc r="BE167">
      <f>ROW()</f>
    </nc>
  </rcc>
  <rcc rId="29330" sId="1">
    <oc r="BE168">
      <f>ROW()</f>
    </oc>
    <nc r="BE168">
      <f>ROW()</f>
    </nc>
  </rcc>
  <rcc rId="29331" sId="1">
    <oc r="BE169">
      <f>ROW()</f>
    </oc>
    <nc r="BE169">
      <f>ROW()</f>
    </nc>
  </rcc>
  <rcc rId="29332" sId="1">
    <oc r="BE170">
      <f>ROW()</f>
    </oc>
    <nc r="BE170">
      <f>ROW()</f>
    </nc>
  </rcc>
  <rcc rId="29333" sId="1">
    <oc r="BE171">
      <f>ROW()</f>
    </oc>
    <nc r="BE171">
      <f>ROW()</f>
    </nc>
  </rcc>
  <rcc rId="29334" sId="1">
    <oc r="BE172">
      <f>ROW()</f>
    </oc>
    <nc r="BE172">
      <f>ROW()</f>
    </nc>
  </rcc>
  <rcc rId="29335" sId="1">
    <oc r="BE173">
      <f>ROW()</f>
    </oc>
    <nc r="BE173">
      <f>ROW()</f>
    </nc>
  </rcc>
  <rcc rId="29336" sId="1">
    <oc r="BE174">
      <f>ROW()</f>
    </oc>
    <nc r="BE174">
      <f>ROW()</f>
    </nc>
  </rcc>
  <rcc rId="29337" sId="1">
    <oc r="BE175">
      <f>ROW()</f>
    </oc>
    <nc r="BE175">
      <f>ROW()</f>
    </nc>
  </rcc>
  <rcc rId="29338" sId="1">
    <oc r="BE176">
      <f>ROW()</f>
    </oc>
    <nc r="BE176">
      <f>ROW()</f>
    </nc>
  </rcc>
  <rcc rId="29339" sId="1">
    <oc r="BE177">
      <f>ROW()</f>
    </oc>
    <nc r="BE177">
      <f>ROW()</f>
    </nc>
  </rcc>
  <rcc rId="29340" sId="1">
    <oc r="BE178">
      <f>ROW()</f>
    </oc>
    <nc r="BE178">
      <f>ROW()</f>
    </nc>
  </rcc>
  <rcc rId="29341" sId="1">
    <oc r="BE179">
      <f>ROW()</f>
    </oc>
    <nc r="BE179">
      <f>ROW()</f>
    </nc>
  </rcc>
  <rcc rId="29342" sId="1">
    <oc r="BE180">
      <f>ROW()</f>
    </oc>
    <nc r="BE180">
      <f>ROW()</f>
    </nc>
  </rcc>
  <rcc rId="29343" sId="1">
    <oc r="BE181">
      <f>ROW()</f>
    </oc>
    <nc r="BE181">
      <f>ROW()</f>
    </nc>
  </rcc>
  <rcc rId="29344" sId="1">
    <oc r="BE182">
      <f>ROW()</f>
    </oc>
    <nc r="BE182">
      <f>ROW()</f>
    </nc>
  </rcc>
  <rcc rId="29345" sId="1">
    <oc r="BE183">
      <f>ROW()</f>
    </oc>
    <nc r="BE183">
      <f>ROW()</f>
    </nc>
  </rcc>
  <rcc rId="29346" sId="1">
    <oc r="BE184">
      <f>ROW()</f>
    </oc>
    <nc r="BE184">
      <f>ROW()</f>
    </nc>
  </rcc>
  <rcc rId="29347" sId="1">
    <oc r="BE185">
      <f>ROW()</f>
    </oc>
    <nc r="BE185">
      <f>ROW()</f>
    </nc>
  </rcc>
  <rcc rId="29348" sId="1">
    <oc r="BE186">
      <f>ROW()</f>
    </oc>
    <nc r="BE186">
      <f>ROW()</f>
    </nc>
  </rcc>
  <rcc rId="29349" sId="1">
    <oc r="BE187">
      <f>ROW()</f>
    </oc>
    <nc r="BE187">
      <f>ROW()</f>
    </nc>
  </rcc>
  <rcc rId="29350" sId="1">
    <oc r="BE188">
      <f>ROW()</f>
    </oc>
    <nc r="BE188">
      <f>ROW()</f>
    </nc>
  </rcc>
  <rcc rId="29351" sId="1">
    <oc r="BE189">
      <f>ROW()</f>
    </oc>
    <nc r="BE189">
      <f>ROW()</f>
    </nc>
  </rcc>
  <rcc rId="29352" sId="1">
    <oc r="BE190">
      <f>ROW()</f>
    </oc>
    <nc r="BE190">
      <f>ROW()</f>
    </nc>
  </rcc>
  <rcc rId="29353" sId="1">
    <oc r="BE191">
      <f>ROW()</f>
    </oc>
    <nc r="BE191">
      <f>ROW()</f>
    </nc>
  </rcc>
  <rcc rId="29354" sId="1">
    <oc r="BE192">
      <f>ROW()</f>
    </oc>
    <nc r="BE192">
      <f>ROW()</f>
    </nc>
  </rcc>
  <rcc rId="29355" sId="1">
    <oc r="BE193">
      <f>ROW()</f>
    </oc>
    <nc r="BE193">
      <f>ROW()</f>
    </nc>
  </rcc>
  <rcc rId="29356" sId="1">
    <oc r="BE194">
      <f>ROW()</f>
    </oc>
    <nc r="BE194">
      <f>ROW()</f>
    </nc>
  </rcc>
  <rcc rId="29357" sId="1">
    <oc r="BE195">
      <f>ROW()</f>
    </oc>
    <nc r="BE195">
      <f>ROW()</f>
    </nc>
  </rcc>
  <rcc rId="29358" sId="1">
    <oc r="BE196">
      <f>ROW()</f>
    </oc>
    <nc r="BE196">
      <f>ROW()</f>
    </nc>
  </rcc>
  <rcc rId="29359" sId="1">
    <oc r="BE197">
      <f>ROW()</f>
    </oc>
    <nc r="BE197">
      <f>ROW()</f>
    </nc>
  </rcc>
  <rcc rId="29360" sId="1">
    <oc r="BE198">
      <f>ROW()</f>
    </oc>
    <nc r="BE198">
      <f>ROW()</f>
    </nc>
  </rcc>
  <rcc rId="29361" sId="1">
    <oc r="BE199">
      <f>ROW()</f>
    </oc>
    <nc r="BE199">
      <f>ROW()</f>
    </nc>
  </rcc>
  <rcc rId="29362" sId="1">
    <oc r="BE200">
      <f>ROW()</f>
    </oc>
    <nc r="BE200">
      <f>ROW()</f>
    </nc>
  </rcc>
  <rcc rId="29363" sId="1">
    <oc r="BE201">
      <f>ROW()</f>
    </oc>
    <nc r="BE201">
      <f>ROW()</f>
    </nc>
  </rcc>
  <rcc rId="29364" sId="1">
    <oc r="BE202">
      <f>ROW()</f>
    </oc>
    <nc r="BE202">
      <f>ROW()</f>
    </nc>
  </rcc>
  <rcc rId="29365" sId="1">
    <oc r="BE203">
      <f>ROW()</f>
    </oc>
    <nc r="BE203">
      <f>ROW()</f>
    </nc>
  </rcc>
  <rcc rId="29366" sId="1">
    <oc r="BE204">
      <f>ROW()</f>
    </oc>
    <nc r="BE204">
      <f>ROW()</f>
    </nc>
  </rcc>
  <rcc rId="29367" sId="1">
    <oc r="BE205">
      <f>ROW()</f>
    </oc>
    <nc r="BE205">
      <f>ROW()</f>
    </nc>
  </rcc>
  <rcc rId="29368" sId="1">
    <oc r="BE206">
      <f>ROW()</f>
    </oc>
    <nc r="BE206">
      <f>ROW()</f>
    </nc>
  </rcc>
  <rcc rId="29369" sId="1">
    <oc r="BE207">
      <f>ROW()</f>
    </oc>
    <nc r="BE207">
      <f>ROW()</f>
    </nc>
  </rcc>
  <rcc rId="29370" sId="1">
    <oc r="BE208">
      <f>ROW()</f>
    </oc>
    <nc r="BE208">
      <f>ROW()</f>
    </nc>
  </rcc>
  <rcc rId="29371" sId="1">
    <oc r="BE209">
      <f>ROW()</f>
    </oc>
    <nc r="BE209">
      <f>ROW()</f>
    </nc>
  </rcc>
  <rcc rId="29372" sId="1">
    <oc r="BE210">
      <f>ROW()</f>
    </oc>
    <nc r="BE210">
      <f>ROW()</f>
    </nc>
  </rcc>
  <rcc rId="29373" sId="1">
    <oc r="BE211">
      <f>ROW()</f>
    </oc>
    <nc r="BE211">
      <f>ROW()</f>
    </nc>
  </rcc>
  <rcc rId="29374" sId="1">
    <oc r="BE212">
      <f>ROW()</f>
    </oc>
    <nc r="BE212">
      <f>ROW()</f>
    </nc>
  </rcc>
  <rcc rId="29375" sId="1">
    <oc r="BE213">
      <f>ROW()</f>
    </oc>
    <nc r="BE213">
      <f>ROW()</f>
    </nc>
  </rcc>
  <rcc rId="29376" sId="1">
    <oc r="BE214">
      <f>ROW()</f>
    </oc>
    <nc r="BE214">
      <f>ROW()</f>
    </nc>
  </rcc>
  <rcc rId="29377" sId="1">
    <oc r="BE215">
      <f>ROW()</f>
    </oc>
    <nc r="BE215">
      <f>ROW()</f>
    </nc>
  </rcc>
  <rcc rId="29378" sId="1">
    <oc r="BE216">
      <f>ROW()</f>
    </oc>
    <nc r="BE216">
      <f>ROW()</f>
    </nc>
  </rcc>
  <rcc rId="29379" sId="1">
    <oc r="BE217">
      <f>ROW()</f>
    </oc>
    <nc r="BE217">
      <f>ROW()</f>
    </nc>
  </rcc>
  <rcc rId="29380" sId="1">
    <oc r="BE218">
      <f>ROW()</f>
    </oc>
    <nc r="BE218">
      <f>ROW()</f>
    </nc>
  </rcc>
  <rcc rId="29381" sId="1">
    <oc r="BE219">
      <f>ROW()</f>
    </oc>
    <nc r="BE219">
      <f>ROW()</f>
    </nc>
  </rcc>
  <rcc rId="29382" sId="1">
    <oc r="BE220">
      <f>ROW()</f>
    </oc>
    <nc r="BE220">
      <f>ROW()</f>
    </nc>
  </rcc>
  <rcc rId="29383" sId="1">
    <oc r="BE221">
      <f>ROW()</f>
    </oc>
    <nc r="BE221">
      <f>ROW()</f>
    </nc>
  </rcc>
  <rcc rId="29384" sId="1">
    <oc r="BE222">
      <f>ROW()</f>
    </oc>
    <nc r="BE222">
      <f>ROW()</f>
    </nc>
  </rcc>
  <rcc rId="29385" sId="1">
    <oc r="BE223">
      <f>ROW()</f>
    </oc>
    <nc r="BE223">
      <f>ROW()</f>
    </nc>
  </rcc>
  <rcc rId="29386" sId="1">
    <oc r="BE224">
      <f>ROW()</f>
    </oc>
    <nc r="BE224">
      <f>ROW()</f>
    </nc>
  </rcc>
  <rcc rId="29387" sId="1">
    <oc r="BE225">
      <f>ROW()</f>
    </oc>
    <nc r="BE225">
      <f>ROW()</f>
    </nc>
  </rcc>
  <rcc rId="29388" sId="1">
    <oc r="BE226">
      <f>ROW()</f>
    </oc>
    <nc r="BE226">
      <f>ROW()</f>
    </nc>
  </rcc>
  <rcc rId="29389" sId="1">
    <oc r="BE227">
      <f>ROW()</f>
    </oc>
    <nc r="BE227">
      <f>ROW()</f>
    </nc>
  </rcc>
  <rcc rId="29390" sId="1">
    <oc r="BE228">
      <f>ROW()</f>
    </oc>
    <nc r="BE228">
      <f>ROW()</f>
    </nc>
  </rcc>
  <rcc rId="29391" sId="1">
    <oc r="BE229">
      <f>ROW()</f>
    </oc>
    <nc r="BE229">
      <f>ROW()</f>
    </nc>
  </rcc>
  <rcc rId="29392" sId="1">
    <oc r="BE230">
      <f>ROW()</f>
    </oc>
    <nc r="BE230">
      <f>ROW()</f>
    </nc>
  </rcc>
  <rcc rId="29393" sId="1">
    <oc r="BE231">
      <f>ROW()</f>
    </oc>
    <nc r="BE231">
      <f>ROW()</f>
    </nc>
  </rcc>
  <rcc rId="29394" sId="1">
    <oc r="BE232">
      <f>ROW()</f>
    </oc>
    <nc r="BE232">
      <f>ROW()</f>
    </nc>
  </rcc>
  <rcc rId="29395" sId="1">
    <oc r="BE233">
      <f>ROW()</f>
    </oc>
    <nc r="BE233">
      <f>ROW()</f>
    </nc>
  </rcc>
  <rcc rId="29396" sId="1">
    <oc r="BE234">
      <f>ROW()</f>
    </oc>
    <nc r="BE234">
      <f>ROW()</f>
    </nc>
  </rcc>
  <rcc rId="29397" sId="1">
    <oc r="BE235">
      <f>ROW()</f>
    </oc>
    <nc r="BE235">
      <f>ROW()</f>
    </nc>
  </rcc>
  <rcc rId="29398" sId="1">
    <oc r="BE236">
      <f>ROW()</f>
    </oc>
    <nc r="BE236">
      <f>ROW()</f>
    </nc>
  </rcc>
  <rcc rId="29399" sId="1">
    <oc r="BE237">
      <f>ROW()</f>
    </oc>
    <nc r="BE237">
      <f>ROW()</f>
    </nc>
  </rcc>
  <rcc rId="29400" sId="1">
    <oc r="BE238">
      <f>ROW()</f>
    </oc>
    <nc r="BE238">
      <f>ROW()</f>
    </nc>
  </rcc>
  <rcc rId="29401" sId="1">
    <oc r="BE239">
      <f>ROW()</f>
    </oc>
    <nc r="BE239">
      <f>ROW()</f>
    </nc>
  </rcc>
  <rcc rId="29402" sId="1">
    <oc r="BE240">
      <f>ROW()</f>
    </oc>
    <nc r="BE240">
      <f>ROW()</f>
    </nc>
  </rcc>
  <rcc rId="29403" sId="1">
    <oc r="BE241">
      <f>ROW()</f>
    </oc>
    <nc r="BE241">
      <f>ROW()</f>
    </nc>
  </rcc>
  <rcc rId="29404" sId="1">
    <oc r="BE242">
      <f>ROW()</f>
    </oc>
    <nc r="BE242">
      <f>ROW()</f>
    </nc>
  </rcc>
  <rcc rId="29405" sId="1">
    <oc r="BE243">
      <f>ROW()</f>
    </oc>
    <nc r="BE243">
      <f>ROW()</f>
    </nc>
  </rcc>
  <rcc rId="29406" sId="1">
    <oc r="BE244">
      <f>ROW()</f>
    </oc>
    <nc r="BE244">
      <f>ROW()</f>
    </nc>
  </rcc>
  <rcc rId="29407" sId="1">
    <oc r="BE245">
      <f>ROW()</f>
    </oc>
    <nc r="BE245">
      <f>ROW()</f>
    </nc>
  </rcc>
  <rcc rId="29408" sId="1">
    <oc r="BE246">
      <f>ROW()</f>
    </oc>
    <nc r="BE246">
      <f>ROW()</f>
    </nc>
  </rcc>
  <rcc rId="29409" sId="1">
    <oc r="BE247">
      <f>ROW()</f>
    </oc>
    <nc r="BE247">
      <f>ROW()</f>
    </nc>
  </rcc>
  <rcc rId="29410" sId="1">
    <oc r="BE248">
      <f>ROW()</f>
    </oc>
    <nc r="BE248">
      <f>ROW()</f>
    </nc>
  </rcc>
  <rcc rId="29411" sId="1">
    <oc r="BE249">
      <f>ROW()</f>
    </oc>
    <nc r="BE249">
      <f>ROW()</f>
    </nc>
  </rcc>
  <rcc rId="29412" sId="1">
    <oc r="BE250">
      <f>ROW()</f>
    </oc>
    <nc r="BE250">
      <f>ROW()</f>
    </nc>
  </rcc>
  <rcc rId="29413" sId="1">
    <oc r="BE251">
      <f>ROW()</f>
    </oc>
    <nc r="BE251">
      <f>ROW()</f>
    </nc>
  </rcc>
  <rcc rId="29414" sId="1">
    <oc r="BE252">
      <f>ROW()</f>
    </oc>
    <nc r="BE252">
      <f>ROW()</f>
    </nc>
  </rcc>
  <rcc rId="29415" sId="1">
    <oc r="BE253">
      <f>ROW()</f>
    </oc>
    <nc r="BE253">
      <f>ROW()</f>
    </nc>
  </rcc>
  <rcc rId="29416" sId="1">
    <oc r="BE254">
      <f>ROW()</f>
    </oc>
    <nc r="BE254">
      <f>ROW()</f>
    </nc>
  </rcc>
  <rcc rId="29417" sId="1">
    <oc r="BE255">
      <f>ROW()</f>
    </oc>
    <nc r="BE255">
      <f>ROW()</f>
    </nc>
  </rcc>
  <rcc rId="29418" sId="1">
    <oc r="BE256">
      <f>ROW()</f>
    </oc>
    <nc r="BE256">
      <f>ROW()</f>
    </nc>
  </rcc>
  <rcc rId="29419" sId="1">
    <oc r="BE257">
      <f>ROW()</f>
    </oc>
    <nc r="BE257">
      <f>ROW()</f>
    </nc>
  </rcc>
  <rcc rId="29420" sId="1">
    <oc r="BE258">
      <f>ROW()</f>
    </oc>
    <nc r="BE258">
      <f>ROW()</f>
    </nc>
  </rcc>
  <rcc rId="29421" sId="1">
    <oc r="BE259">
      <f>ROW()</f>
    </oc>
    <nc r="BE259">
      <f>ROW()</f>
    </nc>
  </rcc>
  <rcc rId="29422" sId="1">
    <oc r="BE260">
      <f>ROW()</f>
    </oc>
    <nc r="BE260">
      <f>ROW()</f>
    </nc>
  </rcc>
  <rcc rId="29423" sId="1">
    <oc r="BE261">
      <f>ROW()</f>
    </oc>
    <nc r="BE261">
      <f>ROW()</f>
    </nc>
  </rcc>
  <rcc rId="29424" sId="1">
    <oc r="BE262">
      <f>ROW()</f>
    </oc>
    <nc r="BE262">
      <f>ROW()</f>
    </nc>
  </rcc>
  <rcc rId="29425" sId="1">
    <oc r="BE263">
      <f>ROW()</f>
    </oc>
    <nc r="BE263">
      <f>ROW()</f>
    </nc>
  </rcc>
  <rcc rId="29426" sId="1">
    <oc r="BE264">
      <f>ROW()</f>
    </oc>
    <nc r="BE264">
      <f>ROW()</f>
    </nc>
  </rcc>
  <rcc rId="29427" sId="1">
    <oc r="BE265">
      <f>ROW()</f>
    </oc>
    <nc r="BE265">
      <f>ROW()</f>
    </nc>
  </rcc>
  <rcc rId="29428" sId="1">
    <oc r="BE266">
      <f>ROW()</f>
    </oc>
    <nc r="BE266">
      <f>ROW()</f>
    </nc>
  </rcc>
  <rcc rId="29429" sId="1">
    <oc r="BE267">
      <f>ROW()</f>
    </oc>
    <nc r="BE267">
      <f>ROW()</f>
    </nc>
  </rcc>
  <rcc rId="29430" sId="1">
    <oc r="BE268">
      <f>ROW()</f>
    </oc>
    <nc r="BE268">
      <f>ROW()</f>
    </nc>
  </rcc>
  <rcc rId="29431" sId="1">
    <oc r="BE269">
      <f>ROW()</f>
    </oc>
    <nc r="BE269">
      <f>ROW()</f>
    </nc>
  </rcc>
  <rcc rId="29432" sId="1">
    <oc r="BE270">
      <f>ROW()</f>
    </oc>
    <nc r="BE270">
      <f>ROW()</f>
    </nc>
  </rcc>
  <rcc rId="29433" sId="1">
    <oc r="BE271">
      <f>ROW()</f>
    </oc>
    <nc r="BE271">
      <f>ROW()</f>
    </nc>
  </rcc>
  <rcc rId="29434" sId="1">
    <oc r="BE272">
      <f>ROW()</f>
    </oc>
    <nc r="BE272">
      <f>ROW()</f>
    </nc>
  </rcc>
  <rcc rId="29435" sId="1">
    <oc r="BE273">
      <f>ROW()</f>
    </oc>
    <nc r="BE273">
      <f>ROW()</f>
    </nc>
  </rcc>
  <rcc rId="29436" sId="1">
    <oc r="BE274">
      <f>ROW()</f>
    </oc>
    <nc r="BE274">
      <f>ROW()</f>
    </nc>
  </rcc>
  <rcc rId="29437" sId="1">
    <oc r="BE275">
      <f>ROW()</f>
    </oc>
    <nc r="BE275">
      <f>ROW()</f>
    </nc>
  </rcc>
  <rcc rId="29438" sId="1">
    <oc r="BE276">
      <f>ROW()</f>
    </oc>
    <nc r="BE276">
      <f>ROW()</f>
    </nc>
  </rcc>
  <rcc rId="29439" sId="1">
    <oc r="BE277">
      <f>ROW()</f>
    </oc>
    <nc r="BE277">
      <f>ROW()</f>
    </nc>
  </rcc>
  <rcc rId="29440" sId="1">
    <oc r="BE278">
      <f>ROW()</f>
    </oc>
    <nc r="BE278">
      <f>ROW()</f>
    </nc>
  </rcc>
  <rcc rId="29441" sId="1">
    <oc r="BE279">
      <f>ROW()</f>
    </oc>
    <nc r="BE279">
      <f>ROW()</f>
    </nc>
  </rcc>
  <rcc rId="29442" sId="1">
    <oc r="BE280">
      <f>ROW()</f>
    </oc>
    <nc r="BE280">
      <f>ROW()</f>
    </nc>
  </rcc>
  <rcc rId="29443" sId="1">
    <oc r="BE281">
      <f>ROW()</f>
    </oc>
    <nc r="BE281">
      <f>ROW()</f>
    </nc>
  </rcc>
  <rcc rId="29444" sId="1">
    <oc r="BE282">
      <f>ROW()</f>
    </oc>
    <nc r="BE282">
      <f>ROW()</f>
    </nc>
  </rcc>
  <rcc rId="29445" sId="1">
    <oc r="BE283">
      <f>ROW()</f>
    </oc>
    <nc r="BE283">
      <f>ROW()</f>
    </nc>
  </rcc>
  <rcc rId="29446" sId="1">
    <oc r="BE284">
      <f>ROW()</f>
    </oc>
    <nc r="BE284">
      <f>ROW()</f>
    </nc>
  </rcc>
  <rcc rId="29447" sId="1">
    <oc r="BE285">
      <f>ROW()</f>
    </oc>
    <nc r="BE285">
      <f>ROW()</f>
    </nc>
  </rcc>
  <rcc rId="29448" sId="1">
    <oc r="BE286">
      <f>ROW()</f>
    </oc>
    <nc r="BE286">
      <f>ROW()</f>
    </nc>
  </rcc>
  <rcc rId="29449" sId="1">
    <oc r="BE287">
      <f>ROW()</f>
    </oc>
    <nc r="BE287">
      <f>ROW()</f>
    </nc>
  </rcc>
  <rcc rId="29450" sId="1">
    <oc r="BE288">
      <f>ROW()</f>
    </oc>
    <nc r="BE288">
      <f>ROW()</f>
    </nc>
  </rcc>
  <rcc rId="29451" sId="1">
    <oc r="BE289">
      <f>ROW()</f>
    </oc>
    <nc r="BE289">
      <f>ROW()</f>
    </nc>
  </rcc>
  <rcc rId="29452" sId="1">
    <oc r="BE290">
      <f>ROW()</f>
    </oc>
    <nc r="BE290">
      <f>ROW()</f>
    </nc>
  </rcc>
  <rcc rId="29453" sId="1">
    <oc r="BE291">
      <f>ROW()</f>
    </oc>
    <nc r="BE291">
      <f>ROW()</f>
    </nc>
  </rcc>
  <rcc rId="29454" sId="1">
    <oc r="BE292">
      <f>ROW()</f>
    </oc>
    <nc r="BE292">
      <f>ROW()</f>
    </nc>
  </rcc>
  <rcc rId="29455" sId="1">
    <oc r="BE293">
      <f>ROW()</f>
    </oc>
    <nc r="BE293">
      <f>ROW()</f>
    </nc>
  </rcc>
  <rcc rId="29456" sId="1">
    <oc r="BE294">
      <f>ROW()</f>
    </oc>
    <nc r="BE294">
      <f>ROW()</f>
    </nc>
  </rcc>
  <rcc rId="29457" sId="1">
    <oc r="BE295">
      <f>ROW()</f>
    </oc>
    <nc r="BE295">
      <f>ROW()</f>
    </nc>
  </rcc>
  <rcc rId="29458" sId="1">
    <oc r="BE296">
      <f>ROW()</f>
    </oc>
    <nc r="BE296">
      <f>ROW()</f>
    </nc>
  </rcc>
  <rcc rId="29459" sId="1">
    <oc r="BE297">
      <f>ROW()</f>
    </oc>
    <nc r="BE297">
      <f>ROW()</f>
    </nc>
  </rcc>
  <rcc rId="29460" sId="1">
    <oc r="BE298">
      <f>ROW()</f>
    </oc>
    <nc r="BE298">
      <f>ROW()</f>
    </nc>
  </rcc>
  <rcc rId="29461" sId="1">
    <oc r="BE299">
      <f>ROW()</f>
    </oc>
    <nc r="BE299">
      <f>ROW()</f>
    </nc>
  </rcc>
  <rcc rId="29462" sId="1">
    <oc r="BE300">
      <f>ROW()</f>
    </oc>
    <nc r="BE300">
      <f>ROW()</f>
    </nc>
  </rcc>
  <rcc rId="29463" sId="1">
    <oc r="BE301">
      <f>ROW()</f>
    </oc>
    <nc r="BE301">
      <f>ROW()</f>
    </nc>
  </rcc>
  <rcc rId="29464" sId="1">
    <oc r="BE302">
      <f>ROW()</f>
    </oc>
    <nc r="BE302">
      <f>ROW()</f>
    </nc>
  </rcc>
  <rcc rId="29465" sId="1">
    <oc r="BE303">
      <f>ROW()</f>
    </oc>
    <nc r="BE303">
      <f>ROW()</f>
    </nc>
  </rcc>
  <rcc rId="29466" sId="1">
    <oc r="BE304">
      <f>ROW()</f>
    </oc>
    <nc r="BE304">
      <f>ROW()</f>
    </nc>
  </rcc>
  <rcc rId="29467" sId="1">
    <oc r="BE305">
      <f>ROW()</f>
    </oc>
    <nc r="BE305">
      <f>ROW()</f>
    </nc>
  </rcc>
  <rcc rId="29468" sId="1">
    <oc r="BE306">
      <f>ROW()</f>
    </oc>
    <nc r="BE306">
      <f>ROW()</f>
    </nc>
  </rcc>
  <rcc rId="29469" sId="1">
    <oc r="BE307">
      <f>ROW()</f>
    </oc>
    <nc r="BE307">
      <f>ROW()</f>
    </nc>
  </rcc>
  <rcc rId="29470" sId="1">
    <oc r="BE308">
      <f>ROW()</f>
    </oc>
    <nc r="BE308">
      <f>ROW()</f>
    </nc>
  </rcc>
  <rcc rId="29471" sId="1">
    <oc r="BE309">
      <f>ROW()</f>
    </oc>
    <nc r="BE309">
      <f>ROW()</f>
    </nc>
  </rcc>
  <rcc rId="29472" sId="1">
    <oc r="BE310">
      <f>ROW()</f>
    </oc>
    <nc r="BE310">
      <f>ROW()</f>
    </nc>
  </rcc>
  <rcc rId="29473" sId="1">
    <oc r="BE311">
      <f>ROW()</f>
    </oc>
    <nc r="BE311">
      <f>ROW()</f>
    </nc>
  </rcc>
  <rcc rId="29474" sId="1">
    <oc r="BE312">
      <f>ROW()</f>
    </oc>
    <nc r="BE312">
      <f>ROW()</f>
    </nc>
  </rcc>
  <rcc rId="29475" sId="1">
    <oc r="BE313">
      <f>ROW()</f>
    </oc>
    <nc r="BE313">
      <f>ROW()</f>
    </nc>
  </rcc>
  <rcc rId="29476" sId="1">
    <oc r="BE314">
      <f>ROW()</f>
    </oc>
    <nc r="BE314">
      <f>ROW()</f>
    </nc>
  </rcc>
  <rcc rId="29477" sId="1">
    <oc r="BE315">
      <f>ROW()</f>
    </oc>
    <nc r="BE315">
      <f>ROW()</f>
    </nc>
  </rcc>
  <rcc rId="29478" sId="1">
    <oc r="BE316">
      <f>ROW()</f>
    </oc>
    <nc r="BE316">
      <f>ROW()</f>
    </nc>
  </rcc>
  <rcc rId="29479" sId="1">
    <oc r="BE317">
      <f>ROW()</f>
    </oc>
    <nc r="BE317">
      <f>ROW()</f>
    </nc>
  </rcc>
  <rcc rId="29480" sId="1">
    <oc r="BE318">
      <f>ROW()</f>
    </oc>
    <nc r="BE318">
      <f>ROW()</f>
    </nc>
  </rcc>
  <rcc rId="29481" sId="1">
    <oc r="BE319">
      <f>ROW()</f>
    </oc>
    <nc r="BE319">
      <f>ROW()</f>
    </nc>
  </rcc>
  <rcc rId="29482" sId="1">
    <oc r="BE320">
      <f>ROW()</f>
    </oc>
    <nc r="BE320">
      <f>ROW()</f>
    </nc>
  </rcc>
  <rcc rId="29483" sId="1">
    <oc r="BE321">
      <f>ROW()</f>
    </oc>
    <nc r="BE321">
      <f>ROW()</f>
    </nc>
  </rcc>
  <rcc rId="29484" sId="1">
    <oc r="BE322">
      <f>ROW()</f>
    </oc>
    <nc r="BE322">
      <f>ROW()</f>
    </nc>
  </rcc>
  <rcc rId="29485" sId="1">
    <oc r="BE323">
      <f>ROW()</f>
    </oc>
    <nc r="BE323">
      <f>ROW()</f>
    </nc>
  </rcc>
  <rcc rId="29486" sId="1">
    <oc r="BE324">
      <f>ROW()</f>
    </oc>
    <nc r="BE324">
      <f>ROW()</f>
    </nc>
  </rcc>
  <rcc rId="29487" sId="1">
    <oc r="BE325">
      <f>ROW()</f>
    </oc>
    <nc r="BE325">
      <f>ROW()</f>
    </nc>
  </rcc>
  <rcc rId="29488" sId="1">
    <oc r="BE326">
      <f>ROW()</f>
    </oc>
    <nc r="BE326">
      <f>ROW()</f>
    </nc>
  </rcc>
  <rcc rId="29489" sId="1">
    <oc r="BE327">
      <f>ROW()</f>
    </oc>
    <nc r="BE327">
      <f>ROW()</f>
    </nc>
  </rcc>
  <rcc rId="29490" sId="1">
    <oc r="BE328">
      <f>ROW()</f>
    </oc>
    <nc r="BE328">
      <f>ROW()</f>
    </nc>
  </rcc>
  <rcc rId="29491" sId="1">
    <oc r="BE329">
      <f>ROW()</f>
    </oc>
    <nc r="BE329">
      <f>ROW()</f>
    </nc>
  </rcc>
  <rcc rId="29492" sId="1">
    <oc r="BE330">
      <f>ROW()</f>
    </oc>
    <nc r="BE330">
      <f>ROW()</f>
    </nc>
  </rcc>
  <rcc rId="29493" sId="1">
    <oc r="BE331">
      <f>ROW()</f>
    </oc>
    <nc r="BE331">
      <f>ROW()</f>
    </nc>
  </rcc>
  <rcc rId="29494" sId="1">
    <oc r="BE332">
      <f>ROW()</f>
    </oc>
    <nc r="BE332">
      <f>ROW()</f>
    </nc>
  </rcc>
  <rcc rId="29495" sId="1">
    <oc r="BE333">
      <f>ROW()</f>
    </oc>
    <nc r="BE333">
      <f>ROW()</f>
    </nc>
  </rcc>
  <rcc rId="29496" sId="1">
    <oc r="BE334">
      <f>ROW()</f>
    </oc>
    <nc r="BE334">
      <f>ROW()</f>
    </nc>
  </rcc>
  <rcc rId="29497" sId="1">
    <oc r="BE335">
      <f>ROW()</f>
    </oc>
    <nc r="BE335">
      <f>ROW()</f>
    </nc>
  </rcc>
  <rcc rId="29498" sId="1">
    <oc r="BE336">
      <f>ROW()</f>
    </oc>
    <nc r="BE336">
      <f>ROW()</f>
    </nc>
  </rcc>
  <rcc rId="29499" sId="1">
    <oc r="BE337">
      <f>ROW()</f>
    </oc>
    <nc r="BE337">
      <f>ROW()</f>
    </nc>
  </rcc>
  <rcc rId="29500" sId="1">
    <oc r="BE338">
      <f>ROW()</f>
    </oc>
    <nc r="BE338">
      <f>ROW()</f>
    </nc>
  </rcc>
  <rcc rId="29501" sId="1">
    <oc r="BE339">
      <f>ROW()</f>
    </oc>
    <nc r="BE339">
      <f>ROW()</f>
    </nc>
  </rcc>
  <rcc rId="29502" sId="1">
    <oc r="BE340">
      <f>ROW()</f>
    </oc>
    <nc r="BE340">
      <f>ROW()</f>
    </nc>
  </rcc>
  <rcc rId="29503" sId="1">
    <oc r="BE341">
      <f>ROW()</f>
    </oc>
    <nc r="BE341">
      <f>ROW()</f>
    </nc>
  </rcc>
  <rcc rId="29504" sId="1">
    <oc r="BE342">
      <f>ROW()</f>
    </oc>
    <nc r="BE342">
      <f>ROW()</f>
    </nc>
  </rcc>
  <rcc rId="29505" sId="1">
    <oc r="BE343">
      <f>ROW()</f>
    </oc>
    <nc r="BE343">
      <f>ROW()</f>
    </nc>
  </rcc>
  <rcc rId="29506" sId="1">
    <oc r="BE344">
      <f>ROW()</f>
    </oc>
    <nc r="BE344">
      <f>ROW()</f>
    </nc>
  </rcc>
  <rcc rId="29507" sId="1">
    <oc r="BE345">
      <f>ROW()</f>
    </oc>
    <nc r="BE345">
      <f>ROW()</f>
    </nc>
  </rcc>
  <rcc rId="29508" sId="1">
    <oc r="BE346">
      <f>ROW()</f>
    </oc>
    <nc r="BE346">
      <f>ROW()</f>
    </nc>
  </rcc>
  <rcc rId="29509" sId="1">
    <oc r="BE347">
      <f>ROW()</f>
    </oc>
    <nc r="BE347">
      <f>ROW()</f>
    </nc>
  </rcc>
  <rcc rId="29510" sId="1">
    <oc r="BE348">
      <f>ROW()</f>
    </oc>
    <nc r="BE348">
      <f>ROW()</f>
    </nc>
  </rcc>
  <rcc rId="29511" sId="1">
    <oc r="BE349">
      <f>ROW()</f>
    </oc>
    <nc r="BE349">
      <f>ROW()</f>
    </nc>
  </rcc>
  <rcc rId="29512" sId="1">
    <oc r="BE350">
      <f>ROW()</f>
    </oc>
    <nc r="BE350">
      <f>ROW()</f>
    </nc>
  </rcc>
  <rcc rId="29513" sId="1">
    <oc r="BE351">
      <f>ROW()</f>
    </oc>
    <nc r="BE351">
      <f>ROW()</f>
    </nc>
  </rcc>
  <rcc rId="29514" sId="1">
    <oc r="BE352">
      <f>ROW()</f>
    </oc>
    <nc r="BE352">
      <f>ROW()</f>
    </nc>
  </rcc>
  <rcc rId="29515" sId="1">
    <oc r="BE353">
      <f>ROW()</f>
    </oc>
    <nc r="BE353">
      <f>ROW()</f>
    </nc>
  </rcc>
  <rcc rId="29516" sId="1">
    <oc r="BE354">
      <f>ROW()</f>
    </oc>
    <nc r="BE354">
      <f>ROW()</f>
    </nc>
  </rcc>
  <rcc rId="29517" sId="1">
    <oc r="BE355">
      <f>ROW()</f>
    </oc>
    <nc r="BE355">
      <f>ROW()</f>
    </nc>
  </rcc>
  <rcc rId="29518" sId="1">
    <oc r="BE356">
      <f>ROW()</f>
    </oc>
    <nc r="BE356">
      <f>ROW()</f>
    </nc>
  </rcc>
  <rcc rId="29519" sId="1">
    <oc r="BE357">
      <f>ROW()</f>
    </oc>
    <nc r="BE357">
      <f>ROW()</f>
    </nc>
  </rcc>
  <rcc rId="29520" sId="1">
    <oc r="BE358">
      <f>ROW()</f>
    </oc>
    <nc r="BE358">
      <f>ROW()</f>
    </nc>
  </rcc>
  <rcc rId="29521" sId="1">
    <oc r="BE359">
      <f>ROW()</f>
    </oc>
    <nc r="BE359">
      <f>ROW()</f>
    </nc>
  </rcc>
  <rcc rId="29522" sId="1">
    <oc r="BE360">
      <f>ROW()</f>
    </oc>
    <nc r="BE360">
      <f>ROW()</f>
    </nc>
  </rcc>
  <rcc rId="29523" sId="1">
    <oc r="BE361">
      <f>ROW()</f>
    </oc>
    <nc r="BE361">
      <f>ROW()</f>
    </nc>
  </rcc>
  <rcc rId="29524" sId="1">
    <oc r="BE362">
      <f>ROW()</f>
    </oc>
    <nc r="BE362">
      <f>ROW()</f>
    </nc>
  </rcc>
  <rcc rId="29525" sId="1">
    <oc r="BE363">
      <f>ROW()</f>
    </oc>
    <nc r="BE363">
      <f>ROW()</f>
    </nc>
  </rcc>
  <rcc rId="29526" sId="1">
    <oc r="BE364">
      <f>ROW()</f>
    </oc>
    <nc r="BE364">
      <f>ROW()</f>
    </nc>
  </rcc>
  <rcc rId="29527" sId="1">
    <oc r="BE365">
      <f>ROW()</f>
    </oc>
    <nc r="BE365">
      <f>ROW()</f>
    </nc>
  </rcc>
  <rcc rId="29528" sId="1">
    <oc r="BE366">
      <f>ROW()</f>
    </oc>
    <nc r="BE366">
      <f>ROW()</f>
    </nc>
  </rcc>
  <rcc rId="29529" sId="1">
    <oc r="BE367">
      <f>ROW()</f>
    </oc>
    <nc r="BE367">
      <f>ROW()</f>
    </nc>
  </rcc>
  <rcc rId="29530" sId="1">
    <oc r="BE368">
      <f>ROW()</f>
    </oc>
    <nc r="BE368">
      <f>ROW()</f>
    </nc>
  </rcc>
  <rcc rId="29531" sId="1">
    <oc r="BE369">
      <f>ROW()</f>
    </oc>
    <nc r="BE369">
      <f>ROW()</f>
    </nc>
  </rcc>
  <rcc rId="29532" sId="1">
    <oc r="BE370">
      <f>ROW()</f>
    </oc>
    <nc r="BE370">
      <f>ROW()</f>
    </nc>
  </rcc>
  <rcc rId="29533" sId="1">
    <oc r="BE371">
      <f>ROW()</f>
    </oc>
    <nc r="BE371">
      <f>ROW()</f>
    </nc>
  </rcc>
  <rcc rId="29534" sId="1">
    <oc r="BE372">
      <f>ROW()</f>
    </oc>
    <nc r="BE372">
      <f>ROW()</f>
    </nc>
  </rcc>
  <rcc rId="29535" sId="1">
    <oc r="BE373">
      <f>ROW()</f>
    </oc>
    <nc r="BE373">
      <f>ROW()</f>
    </nc>
  </rcc>
  <rcc rId="29536" sId="1">
    <oc r="BE374">
      <f>ROW()</f>
    </oc>
    <nc r="BE374">
      <f>ROW()</f>
    </nc>
  </rcc>
  <rcc rId="29537" sId="1">
    <oc r="BE375">
      <f>ROW()</f>
    </oc>
    <nc r="BE375">
      <f>ROW()</f>
    </nc>
  </rcc>
  <rcc rId="29538" sId="1">
    <oc r="BE376">
      <f>ROW()</f>
    </oc>
    <nc r="BE376">
      <f>ROW()</f>
    </nc>
  </rcc>
  <rcc rId="29539" sId="1">
    <oc r="BE377">
      <f>ROW()</f>
    </oc>
    <nc r="BE377">
      <f>ROW()</f>
    </nc>
  </rcc>
  <rcc rId="29540" sId="1">
    <oc r="BE378">
      <f>ROW()</f>
    </oc>
    <nc r="BE378">
      <f>ROW()</f>
    </nc>
  </rcc>
  <rcc rId="29541" sId="1">
    <oc r="BE379">
      <f>ROW()</f>
    </oc>
    <nc r="BE379">
      <f>ROW()</f>
    </nc>
  </rcc>
  <rcc rId="29542" sId="1">
    <oc r="BE380">
      <f>ROW()</f>
    </oc>
    <nc r="BE380">
      <f>ROW()</f>
    </nc>
  </rcc>
  <rcc rId="29543" sId="1">
    <oc r="BE381">
      <f>ROW()</f>
    </oc>
    <nc r="BE381">
      <f>ROW()</f>
    </nc>
  </rcc>
  <rcc rId="29544" sId="1">
    <oc r="BE382">
      <f>ROW()</f>
    </oc>
    <nc r="BE382">
      <f>ROW()</f>
    </nc>
  </rcc>
  <rcc rId="29545" sId="1">
    <oc r="BE383">
      <f>ROW()</f>
    </oc>
    <nc r="BE383">
      <f>ROW()</f>
    </nc>
  </rcc>
  <rcc rId="29546" sId="1">
    <oc r="BE384">
      <f>ROW()</f>
    </oc>
    <nc r="BE384">
      <f>ROW()</f>
    </nc>
  </rcc>
  <rcc rId="29547" sId="1">
    <oc r="BE385">
      <f>ROW()</f>
    </oc>
    <nc r="BE385">
      <f>ROW()</f>
    </nc>
  </rcc>
  <rcc rId="29548" sId="1">
    <oc r="BE386">
      <f>ROW()</f>
    </oc>
    <nc r="BE386">
      <f>ROW()</f>
    </nc>
  </rcc>
  <rcc rId="29549" sId="1">
    <oc r="BE387">
      <f>ROW()</f>
    </oc>
    <nc r="BE387">
      <f>ROW()</f>
    </nc>
  </rcc>
  <rcc rId="29550" sId="1">
    <oc r="BE388">
      <f>ROW()</f>
    </oc>
    <nc r="BE388">
      <f>ROW()</f>
    </nc>
  </rcc>
  <rcc rId="29551" sId="1">
    <oc r="BE389">
      <f>ROW()</f>
    </oc>
    <nc r="BE389">
      <f>ROW()</f>
    </nc>
  </rcc>
  <rcc rId="29552" sId="1">
    <oc r="BE390">
      <f>ROW()</f>
    </oc>
    <nc r="BE390">
      <f>ROW()</f>
    </nc>
  </rcc>
  <rcc rId="29553" sId="1">
    <oc r="BE391">
      <f>ROW()</f>
    </oc>
    <nc r="BE391">
      <f>ROW()</f>
    </nc>
  </rcc>
  <rcc rId="29554" sId="1">
    <oc r="BE392">
      <f>ROW()</f>
    </oc>
    <nc r="BE392">
      <f>ROW()</f>
    </nc>
  </rcc>
  <rcc rId="29555" sId="1">
    <oc r="BE393">
      <f>ROW()</f>
    </oc>
    <nc r="BE393">
      <f>ROW()</f>
    </nc>
  </rcc>
  <rcc rId="29556" sId="1">
    <oc r="BE394">
      <f>ROW()</f>
    </oc>
    <nc r="BE394">
      <f>ROW()</f>
    </nc>
  </rcc>
  <rcc rId="29557" sId="1">
    <oc r="BE395">
      <f>ROW()</f>
    </oc>
    <nc r="BE395">
      <f>ROW()</f>
    </nc>
  </rcc>
  <rcc rId="29558" sId="1">
    <oc r="BE396">
      <f>ROW()</f>
    </oc>
    <nc r="BE396">
      <f>ROW()</f>
    </nc>
  </rcc>
  <rcc rId="29559" sId="1">
    <oc r="BE397">
      <f>ROW()</f>
    </oc>
    <nc r="BE397">
      <f>ROW()</f>
    </nc>
  </rcc>
  <rcc rId="29560" sId="1">
    <oc r="BE398">
      <f>ROW()</f>
    </oc>
    <nc r="BE398">
      <f>ROW()</f>
    </nc>
  </rcc>
  <rcc rId="29561" sId="1">
    <oc r="BE399">
      <f>ROW()</f>
    </oc>
    <nc r="BE399">
      <f>ROW()</f>
    </nc>
  </rcc>
  <rcc rId="29562" sId="1">
    <oc r="BE400">
      <f>ROW()</f>
    </oc>
    <nc r="BE400">
      <f>ROW()</f>
    </nc>
  </rcc>
  <rcc rId="29563" sId="1">
    <oc r="BE401">
      <f>ROW()</f>
    </oc>
    <nc r="BE401">
      <f>ROW()</f>
    </nc>
  </rcc>
  <rcc rId="29564" sId="1">
    <oc r="BE402">
      <f>ROW()</f>
    </oc>
    <nc r="BE402">
      <f>ROW()</f>
    </nc>
  </rcc>
  <rcc rId="29565" sId="1">
    <oc r="BE403">
      <f>ROW()</f>
    </oc>
    <nc r="BE403">
      <f>ROW()</f>
    </nc>
  </rcc>
  <rcc rId="29566" sId="1">
    <oc r="BE404">
      <f>ROW()</f>
    </oc>
    <nc r="BE404">
      <f>ROW()</f>
    </nc>
  </rcc>
  <rcc rId="29567" sId="1">
    <oc r="BE405">
      <f>ROW()</f>
    </oc>
    <nc r="BE405">
      <f>ROW()</f>
    </nc>
  </rcc>
  <rcc rId="29568" sId="1">
    <oc r="BE406">
      <f>ROW()</f>
    </oc>
    <nc r="BE406">
      <f>ROW()</f>
    </nc>
  </rcc>
  <rcc rId="29569" sId="1">
    <oc r="BE407">
      <f>ROW()</f>
    </oc>
    <nc r="BE407">
      <f>ROW()</f>
    </nc>
  </rcc>
  <rcc rId="29570" sId="1">
    <oc r="BE408">
      <f>ROW()</f>
    </oc>
    <nc r="BE408">
      <f>ROW()</f>
    </nc>
  </rcc>
  <rcc rId="29571" sId="1">
    <oc r="BE409">
      <f>ROW()</f>
    </oc>
    <nc r="BE409">
      <f>ROW()</f>
    </nc>
  </rcc>
  <rcc rId="29572" sId="1">
    <oc r="BE410">
      <f>ROW()</f>
    </oc>
    <nc r="BE410">
      <f>ROW()</f>
    </nc>
  </rcc>
  <rcc rId="29573" sId="1">
    <oc r="BE411">
      <f>ROW()</f>
    </oc>
    <nc r="BE411">
      <f>ROW()</f>
    </nc>
  </rcc>
  <rcc rId="29574" sId="1">
    <oc r="BE412">
      <f>ROW()</f>
    </oc>
    <nc r="BE412">
      <f>ROW()</f>
    </nc>
  </rcc>
  <rcc rId="29575" sId="1">
    <oc r="BE413">
      <f>ROW()</f>
    </oc>
    <nc r="BE413">
      <f>ROW()</f>
    </nc>
  </rcc>
  <rcc rId="29576" sId="1">
    <oc r="BE414">
      <f>ROW()</f>
    </oc>
    <nc r="BE414">
      <f>ROW()</f>
    </nc>
  </rcc>
  <rcc rId="29577" sId="1">
    <oc r="BE415">
      <f>ROW()</f>
    </oc>
    <nc r="BE415">
      <f>ROW()</f>
    </nc>
  </rcc>
  <rcc rId="29578" sId="1">
    <oc r="BE416">
      <f>ROW()</f>
    </oc>
    <nc r="BE416">
      <f>ROW()</f>
    </nc>
  </rcc>
  <rcc rId="29579" sId="1">
    <oc r="BE417">
      <f>ROW()</f>
    </oc>
    <nc r="BE417">
      <f>ROW()</f>
    </nc>
  </rcc>
  <rcc rId="29580" sId="1">
    <oc r="BE418">
      <f>ROW()</f>
    </oc>
    <nc r="BE418">
      <f>ROW()</f>
    </nc>
  </rcc>
  <rcc rId="29581" sId="1">
    <oc r="BE419">
      <f>ROW()</f>
    </oc>
    <nc r="BE419">
      <f>ROW()</f>
    </nc>
  </rcc>
  <rcc rId="29582" sId="1">
    <oc r="BE420">
      <f>ROW()</f>
    </oc>
    <nc r="BE420">
      <f>ROW()</f>
    </nc>
  </rcc>
  <rcc rId="29583" sId="1">
    <oc r="BE421">
      <f>ROW()</f>
    </oc>
    <nc r="BE421">
      <f>ROW()</f>
    </nc>
  </rcc>
  <rcc rId="29584" sId="1">
    <oc r="BE422">
      <f>ROW()</f>
    </oc>
    <nc r="BE422">
      <f>ROW()</f>
    </nc>
  </rcc>
  <rcc rId="29585" sId="1">
    <oc r="BE423">
      <f>ROW()</f>
    </oc>
    <nc r="BE423">
      <f>ROW()</f>
    </nc>
  </rcc>
  <rcc rId="29586" sId="1">
    <oc r="BE424">
      <f>ROW()</f>
    </oc>
    <nc r="BE424">
      <f>ROW()</f>
    </nc>
  </rcc>
  <rcc rId="29587" sId="1">
    <oc r="BE425">
      <f>ROW()</f>
    </oc>
    <nc r="BE425">
      <f>ROW()</f>
    </nc>
  </rcc>
  <rcc rId="29588" sId="1">
    <oc r="BE426">
      <f>ROW()</f>
    </oc>
    <nc r="BE426">
      <f>ROW()</f>
    </nc>
  </rcc>
  <rcc rId="29589" sId="1">
    <oc r="BE427">
      <f>ROW()</f>
    </oc>
    <nc r="BE427">
      <f>ROW()</f>
    </nc>
  </rcc>
  <rcc rId="29590" sId="1">
    <oc r="BE428">
      <f>ROW()</f>
    </oc>
    <nc r="BE428">
      <f>ROW()</f>
    </nc>
  </rcc>
  <rcc rId="29591" sId="1">
    <oc r="BE429">
      <f>ROW()</f>
    </oc>
    <nc r="BE429">
      <f>ROW()</f>
    </nc>
  </rcc>
  <rcc rId="29592" sId="1">
    <oc r="BE430">
      <f>ROW()</f>
    </oc>
    <nc r="BE430">
      <f>ROW()</f>
    </nc>
  </rcc>
  <rcc rId="29593" sId="1">
    <oc r="BE431">
      <f>ROW()</f>
    </oc>
    <nc r="BE431">
      <f>ROW()</f>
    </nc>
  </rcc>
  <rcc rId="29594" sId="1">
    <oc r="BE432">
      <f>ROW()</f>
    </oc>
    <nc r="BE432">
      <f>ROW()</f>
    </nc>
  </rcc>
  <rcc rId="29595" sId="1">
    <oc r="BE433">
      <f>ROW()</f>
    </oc>
    <nc r="BE433">
      <f>ROW()</f>
    </nc>
  </rcc>
  <rcc rId="29596" sId="1">
    <oc r="BE434">
      <f>ROW()</f>
    </oc>
    <nc r="BE434">
      <f>ROW()</f>
    </nc>
  </rcc>
  <rcc rId="29597" sId="1">
    <oc r="BE435">
      <f>ROW()</f>
    </oc>
    <nc r="BE435">
      <f>ROW()</f>
    </nc>
  </rcc>
  <rcc rId="29598" sId="1">
    <oc r="BE436">
      <f>ROW()</f>
    </oc>
    <nc r="BE436">
      <f>ROW()</f>
    </nc>
  </rcc>
  <rcc rId="29599" sId="1">
    <oc r="BE437">
      <f>ROW()</f>
    </oc>
    <nc r="BE437">
      <f>ROW()</f>
    </nc>
  </rcc>
  <rcc rId="29600" sId="1">
    <oc r="BE438">
      <f>ROW()</f>
    </oc>
    <nc r="BE438">
      <f>ROW()</f>
    </nc>
  </rcc>
  <rcc rId="29601" sId="1">
    <oc r="BE439">
      <f>ROW()</f>
    </oc>
    <nc r="BE439">
      <f>ROW()</f>
    </nc>
  </rcc>
  <rcc rId="29602" sId="1">
    <oc r="BE440">
      <f>ROW()</f>
    </oc>
    <nc r="BE440">
      <f>ROW()</f>
    </nc>
  </rcc>
  <rcc rId="29603" sId="1">
    <oc r="BE441">
      <f>ROW()</f>
    </oc>
    <nc r="BE441">
      <f>ROW()</f>
    </nc>
  </rcc>
  <rcc rId="29604" sId="1">
    <oc r="BE442">
      <f>ROW()</f>
    </oc>
    <nc r="BE442">
      <f>ROW()</f>
    </nc>
  </rcc>
  <rcc rId="29605" sId="1">
    <oc r="BE443">
      <f>ROW()</f>
    </oc>
    <nc r="BE443">
      <f>ROW()</f>
    </nc>
  </rcc>
  <rcc rId="29606" sId="1">
    <oc r="BE444">
      <f>ROW()</f>
    </oc>
    <nc r="BE444">
      <f>ROW()</f>
    </nc>
  </rcc>
  <rcc rId="29607" sId="1">
    <oc r="BE445">
      <f>ROW()</f>
    </oc>
    <nc r="BE445">
      <f>ROW()</f>
    </nc>
  </rcc>
  <rcc rId="29608" sId="1">
    <oc r="BE446">
      <f>ROW()</f>
    </oc>
    <nc r="BE446">
      <f>ROW()</f>
    </nc>
  </rcc>
  <rcc rId="29609" sId="1">
    <oc r="BE447">
      <f>ROW()</f>
    </oc>
    <nc r="BE447">
      <f>ROW()</f>
    </nc>
  </rcc>
  <rcc rId="29610" sId="1">
    <oc r="BE448">
      <f>ROW()</f>
    </oc>
    <nc r="BE448">
      <f>ROW()</f>
    </nc>
  </rcc>
  <rcc rId="29611" sId="1">
    <oc r="BE449">
      <f>ROW()</f>
    </oc>
    <nc r="BE449">
      <f>ROW()</f>
    </nc>
  </rcc>
  <rcc rId="29612" sId="1">
    <oc r="BE450">
      <f>ROW()</f>
    </oc>
    <nc r="BE450">
      <f>ROW()</f>
    </nc>
  </rcc>
  <rcc rId="29613" sId="1">
    <oc r="BE451">
      <f>ROW()</f>
    </oc>
    <nc r="BE451">
      <f>ROW()</f>
    </nc>
  </rcc>
  <rcc rId="29614" sId="1">
    <oc r="BE452">
      <f>ROW()</f>
    </oc>
    <nc r="BE452">
      <f>ROW()</f>
    </nc>
  </rcc>
  <rcc rId="29615" sId="1">
    <oc r="BE453">
      <f>ROW()</f>
    </oc>
    <nc r="BE453">
      <f>ROW()</f>
    </nc>
  </rcc>
  <rcc rId="29616" sId="1">
    <oc r="BE454">
      <f>ROW()</f>
    </oc>
    <nc r="BE454">
      <f>ROW()</f>
    </nc>
  </rcc>
  <rcc rId="29617" sId="1">
    <oc r="BE455">
      <f>ROW()</f>
    </oc>
    <nc r="BE455">
      <f>ROW()</f>
    </nc>
  </rcc>
  <rcc rId="29618" sId="1">
    <oc r="BE456">
      <f>ROW()</f>
    </oc>
    <nc r="BE456">
      <f>ROW()</f>
    </nc>
  </rcc>
  <rcc rId="29619" sId="1">
    <oc r="BE457">
      <f>ROW()</f>
    </oc>
    <nc r="BE457">
      <f>ROW()</f>
    </nc>
  </rcc>
  <rcc rId="29620" sId="1">
    <oc r="BE458">
      <f>ROW()</f>
    </oc>
    <nc r="BE458">
      <f>ROW()</f>
    </nc>
  </rcc>
  <rcc rId="29621" sId="1">
    <oc r="BE459">
      <f>ROW()</f>
    </oc>
    <nc r="BE459">
      <f>ROW()</f>
    </nc>
  </rcc>
  <rcc rId="29622" sId="1">
    <oc r="BE460">
      <f>ROW()</f>
    </oc>
    <nc r="BE460">
      <f>ROW()</f>
    </nc>
  </rcc>
  <rcc rId="29623" sId="1">
    <oc r="BE461">
      <f>ROW()</f>
    </oc>
    <nc r="BE461">
      <f>ROW()</f>
    </nc>
  </rcc>
  <rcc rId="29624" sId="1">
    <oc r="BE462">
      <f>ROW()</f>
    </oc>
    <nc r="BE462">
      <f>ROW()</f>
    </nc>
  </rcc>
  <rcc rId="29625" sId="1">
    <oc r="BE463">
      <f>ROW()</f>
    </oc>
    <nc r="BE463">
      <f>ROW()</f>
    </nc>
  </rcc>
  <rcc rId="29626" sId="1">
    <oc r="BE464">
      <f>ROW()</f>
    </oc>
    <nc r="BE464">
      <f>ROW()</f>
    </nc>
  </rcc>
  <rcc rId="29627" sId="1">
    <oc r="BE465">
      <f>ROW()</f>
    </oc>
    <nc r="BE465">
      <f>ROW()</f>
    </nc>
  </rcc>
  <rcc rId="29628" sId="1">
    <oc r="BE466">
      <f>ROW()</f>
    </oc>
    <nc r="BE466">
      <f>ROW()</f>
    </nc>
  </rcc>
  <rcc rId="29629" sId="1">
    <oc r="BE467">
      <f>ROW()</f>
    </oc>
    <nc r="BE467">
      <f>ROW()</f>
    </nc>
  </rcc>
  <rcc rId="29630" sId="1">
    <oc r="BE468">
      <f>ROW()</f>
    </oc>
    <nc r="BE468">
      <f>ROW()</f>
    </nc>
  </rcc>
  <rcc rId="29631" sId="1">
    <oc r="BE469">
      <f>ROW()</f>
    </oc>
    <nc r="BE469">
      <f>ROW()</f>
    </nc>
  </rcc>
  <rcc rId="29632" sId="1">
    <oc r="BE470">
      <f>ROW()</f>
    </oc>
    <nc r="BE470">
      <f>ROW()</f>
    </nc>
  </rcc>
  <rcc rId="29633" sId="1">
    <oc r="BE471">
      <f>ROW()</f>
    </oc>
    <nc r="BE471">
      <f>ROW()</f>
    </nc>
  </rcc>
  <rcc rId="29634" sId="1">
    <oc r="BE472">
      <f>ROW()</f>
    </oc>
    <nc r="BE472">
      <f>ROW()</f>
    </nc>
  </rcc>
  <rcc rId="29635" sId="1">
    <oc r="BE473">
      <f>ROW()</f>
    </oc>
    <nc r="BE473">
      <f>ROW()</f>
    </nc>
  </rcc>
  <rcc rId="29636" sId="1">
    <oc r="BE474">
      <f>ROW()</f>
    </oc>
    <nc r="BE474">
      <f>ROW()</f>
    </nc>
  </rcc>
  <rcc rId="29637" sId="1">
    <oc r="BE475">
      <f>ROW()</f>
    </oc>
    <nc r="BE475">
      <f>ROW()</f>
    </nc>
  </rcc>
  <rcc rId="29638" sId="1">
    <oc r="BE476">
      <f>ROW()</f>
    </oc>
    <nc r="BE476">
      <f>ROW()</f>
    </nc>
  </rcc>
  <rcc rId="29639" sId="1">
    <oc r="BE477">
      <f>ROW()</f>
    </oc>
    <nc r="BE477">
      <f>ROW()</f>
    </nc>
  </rcc>
  <rcc rId="29640" sId="1">
    <oc r="BE478">
      <f>ROW()</f>
    </oc>
    <nc r="BE478">
      <f>ROW()</f>
    </nc>
  </rcc>
  <rcc rId="29641" sId="1">
    <oc r="BE479">
      <f>ROW()</f>
    </oc>
    <nc r="BE479">
      <f>ROW()</f>
    </nc>
  </rcc>
  <rcc rId="29642" sId="1">
    <oc r="BE480">
      <f>ROW()</f>
    </oc>
    <nc r="BE480">
      <f>ROW()</f>
    </nc>
  </rcc>
  <rcc rId="29643" sId="1">
    <oc r="BE481">
      <f>ROW()</f>
    </oc>
    <nc r="BE481">
      <f>ROW()</f>
    </nc>
  </rcc>
  <rcc rId="29644" sId="1">
    <oc r="BE482">
      <f>ROW()</f>
    </oc>
    <nc r="BE482">
      <f>ROW()</f>
    </nc>
  </rcc>
  <rcc rId="29645" sId="1">
    <oc r="BE483">
      <f>ROW()</f>
    </oc>
    <nc r="BE483">
      <f>ROW()</f>
    </nc>
  </rcc>
  <rcc rId="29646" sId="1">
    <oc r="BE484">
      <f>ROW()</f>
    </oc>
    <nc r="BE484">
      <f>ROW()</f>
    </nc>
  </rcc>
  <rcc rId="29647" sId="1">
    <oc r="BE485">
      <f>ROW()</f>
    </oc>
    <nc r="BE485">
      <f>ROW()</f>
    </nc>
  </rcc>
  <rcc rId="29648" sId="1">
    <oc r="BE486">
      <f>ROW()</f>
    </oc>
    <nc r="BE486">
      <f>ROW()</f>
    </nc>
  </rcc>
  <rcc rId="29649" sId="1">
    <oc r="BE487">
      <f>ROW()</f>
    </oc>
    <nc r="BE487">
      <f>ROW()</f>
    </nc>
  </rcc>
  <rcc rId="29650" sId="1">
    <oc r="BE488">
      <f>ROW()</f>
    </oc>
    <nc r="BE488">
      <f>ROW()</f>
    </nc>
  </rcc>
  <rcc rId="29651" sId="1">
    <oc r="BE489">
      <f>ROW()</f>
    </oc>
    <nc r="BE489">
      <f>ROW()</f>
    </nc>
  </rcc>
  <rcc rId="29652" sId="1">
    <oc r="BE490">
      <f>ROW()</f>
    </oc>
    <nc r="BE490">
      <f>ROW()</f>
    </nc>
  </rcc>
  <rcc rId="29653" sId="1">
    <oc r="BE491">
      <f>ROW()</f>
    </oc>
    <nc r="BE491">
      <f>ROW()</f>
    </nc>
  </rcc>
  <rcc rId="29654" sId="1">
    <oc r="BE492">
      <f>ROW()</f>
    </oc>
    <nc r="BE492">
      <f>ROW()</f>
    </nc>
  </rcc>
  <rcc rId="29655" sId="1">
    <oc r="BE493">
      <f>ROW()</f>
    </oc>
    <nc r="BE493">
      <f>ROW()</f>
    </nc>
  </rcc>
  <rcc rId="29656" sId="1">
    <oc r="BE494">
      <f>ROW()</f>
    </oc>
    <nc r="BE494">
      <f>ROW()</f>
    </nc>
  </rcc>
  <rcc rId="29657" sId="1">
    <oc r="BE495">
      <f>ROW()</f>
    </oc>
    <nc r="BE495">
      <f>ROW()</f>
    </nc>
  </rcc>
  <rcc rId="29658" sId="1">
    <oc r="BE496">
      <f>ROW()</f>
    </oc>
    <nc r="BE496">
      <f>ROW()</f>
    </nc>
  </rcc>
  <rcc rId="29659" sId="1">
    <oc r="BE497">
      <f>ROW()</f>
    </oc>
    <nc r="BE497">
      <f>ROW()</f>
    </nc>
  </rcc>
  <rcc rId="29660" sId="1">
    <oc r="BE498">
      <f>ROW()</f>
    </oc>
    <nc r="BE498">
      <f>ROW()</f>
    </nc>
  </rcc>
  <rcc rId="29661" sId="1">
    <oc r="BE499">
      <f>ROW()</f>
    </oc>
    <nc r="BE499">
      <f>ROW()</f>
    </nc>
  </rcc>
  <rcc rId="29662" sId="1">
    <oc r="BE500">
      <f>ROW()</f>
    </oc>
    <nc r="BE500">
      <f>ROW()</f>
    </nc>
  </rcc>
  <rcc rId="29663" sId="1">
    <oc r="BE501">
      <f>ROW()</f>
    </oc>
    <nc r="BE501">
      <f>ROW()</f>
    </nc>
  </rcc>
  <rcc rId="29664" sId="1">
    <oc r="BE502">
      <f>ROW()</f>
    </oc>
    <nc r="BE502">
      <f>ROW()</f>
    </nc>
  </rcc>
  <rcc rId="29665" sId="1">
    <oc r="BE503">
      <f>ROW()</f>
    </oc>
    <nc r="BE503">
      <f>ROW()</f>
    </nc>
  </rcc>
  <rcc rId="29666" sId="1">
    <oc r="BE504">
      <f>ROW()</f>
    </oc>
    <nc r="BE504">
      <f>ROW()</f>
    </nc>
  </rcc>
  <rcc rId="29667" sId="1">
    <oc r="BE505">
      <f>ROW()</f>
    </oc>
    <nc r="BE505">
      <f>ROW()</f>
    </nc>
  </rcc>
  <rcc rId="29668" sId="1">
    <oc r="BE506">
      <f>ROW()</f>
    </oc>
    <nc r="BE506">
      <f>ROW()</f>
    </nc>
  </rcc>
  <rcc rId="29669" sId="1">
    <oc r="BE507">
      <f>ROW()</f>
    </oc>
    <nc r="BE507">
      <f>ROW()</f>
    </nc>
  </rcc>
  <rcc rId="29670" sId="1">
    <oc r="BE508">
      <f>ROW()</f>
    </oc>
    <nc r="BE508">
      <f>ROW()</f>
    </nc>
  </rcc>
  <rcc rId="29671" sId="1">
    <oc r="BE509">
      <f>ROW()</f>
    </oc>
    <nc r="BE509">
      <f>ROW()</f>
    </nc>
  </rcc>
  <rcc rId="29672" sId="1">
    <oc r="BE510">
      <f>ROW()</f>
    </oc>
    <nc r="BE510">
      <f>ROW()</f>
    </nc>
  </rcc>
  <rcc rId="29673" sId="1">
    <oc r="BE511">
      <f>ROW()</f>
    </oc>
    <nc r="BE511">
      <f>ROW()</f>
    </nc>
  </rcc>
  <rcc rId="29674" sId="1">
    <oc r="BE512">
      <f>ROW()</f>
    </oc>
    <nc r="BE512">
      <f>ROW()</f>
    </nc>
  </rcc>
  <rcc rId="29675" sId="1">
    <oc r="BE513">
      <f>ROW()</f>
    </oc>
    <nc r="BE513">
      <f>ROW()</f>
    </nc>
  </rcc>
  <rcc rId="29676" sId="1">
    <oc r="BE514">
      <f>ROW()</f>
    </oc>
    <nc r="BE514">
      <f>ROW()</f>
    </nc>
  </rcc>
  <rcc rId="29677" sId="1">
    <oc r="BE515">
      <f>ROW()</f>
    </oc>
    <nc r="BE515">
      <f>ROW()</f>
    </nc>
  </rcc>
  <rcc rId="29678" sId="1">
    <oc r="BE516">
      <f>ROW()</f>
    </oc>
    <nc r="BE516">
      <f>ROW()</f>
    </nc>
  </rcc>
  <rcc rId="29679" sId="1">
    <oc r="BE517">
      <f>ROW()</f>
    </oc>
    <nc r="BE517">
      <f>ROW()</f>
    </nc>
  </rcc>
  <rcc rId="29680" sId="1">
    <oc r="BE518">
      <f>ROW()</f>
    </oc>
    <nc r="BE518">
      <f>ROW()</f>
    </nc>
  </rcc>
  <rcc rId="29681" sId="1">
    <oc r="BE519">
      <f>ROW()</f>
    </oc>
    <nc r="BE519">
      <f>ROW()</f>
    </nc>
  </rcc>
  <rcc rId="29682" sId="1">
    <oc r="BE520">
      <f>ROW()</f>
    </oc>
    <nc r="BE520">
      <f>ROW()</f>
    </nc>
  </rcc>
  <rcc rId="29683" sId="1">
    <oc r="BE521">
      <f>ROW()</f>
    </oc>
    <nc r="BE521">
      <f>ROW()</f>
    </nc>
  </rcc>
  <rcc rId="29684" sId="1">
    <oc r="BE522">
      <f>ROW()</f>
    </oc>
    <nc r="BE522">
      <f>ROW()</f>
    </nc>
  </rcc>
  <rcc rId="29685" sId="1">
    <oc r="BE523">
      <f>ROW()</f>
    </oc>
    <nc r="BE523">
      <f>ROW()</f>
    </nc>
  </rcc>
  <rcc rId="29686" sId="1">
    <oc r="BE524">
      <f>ROW()</f>
    </oc>
    <nc r="BE524">
      <f>ROW()</f>
    </nc>
  </rcc>
  <rcc rId="29687" sId="1">
    <oc r="BE525">
      <f>ROW()</f>
    </oc>
    <nc r="BE525">
      <f>ROW()</f>
    </nc>
  </rcc>
  <rcc rId="29688" sId="1">
    <oc r="BE526">
      <f>ROW()</f>
    </oc>
    <nc r="BE526">
      <f>ROW()</f>
    </nc>
  </rcc>
  <rcc rId="29689" sId="1">
    <oc r="BE527">
      <f>ROW()</f>
    </oc>
    <nc r="BE527">
      <f>ROW()</f>
    </nc>
  </rcc>
  <rcc rId="29690" sId="1">
    <oc r="BE528">
      <f>ROW()</f>
    </oc>
    <nc r="BE528">
      <f>ROW()</f>
    </nc>
  </rcc>
  <rcc rId="29691" sId="1">
    <oc r="BE529">
      <f>ROW()</f>
    </oc>
    <nc r="BE529">
      <f>ROW()</f>
    </nc>
  </rcc>
  <rcc rId="29692" sId="1">
    <oc r="BE530">
      <f>ROW()</f>
    </oc>
    <nc r="BE530">
      <f>ROW()</f>
    </nc>
  </rcc>
  <rcc rId="29693" sId="1">
    <oc r="BE531">
      <f>ROW()</f>
    </oc>
    <nc r="BE531">
      <f>ROW()</f>
    </nc>
  </rcc>
  <rcc rId="29694" sId="1">
    <oc r="BE532">
      <f>ROW()</f>
    </oc>
    <nc r="BE532">
      <f>ROW()</f>
    </nc>
  </rcc>
  <rcc rId="29695" sId="1">
    <oc r="BE533">
      <f>ROW()</f>
    </oc>
    <nc r="BE533">
      <f>ROW()</f>
    </nc>
  </rcc>
  <rcc rId="29696" sId="1">
    <oc r="BE534">
      <f>ROW()</f>
    </oc>
    <nc r="BE534">
      <f>ROW()</f>
    </nc>
  </rcc>
  <rcc rId="29697" sId="1">
    <oc r="BE535">
      <f>ROW()</f>
    </oc>
    <nc r="BE535">
      <f>ROW()</f>
    </nc>
  </rcc>
  <rcc rId="29698" sId="1">
    <oc r="BE536">
      <f>ROW()</f>
    </oc>
    <nc r="BE536">
      <f>ROW()</f>
    </nc>
  </rcc>
  <rcc rId="29699" sId="1">
    <oc r="BE537">
      <f>ROW()</f>
    </oc>
    <nc r="BE537">
      <f>ROW()</f>
    </nc>
  </rcc>
  <rcc rId="29700" sId="1">
    <oc r="BE538">
      <f>ROW()</f>
    </oc>
    <nc r="BE538">
      <f>ROW()</f>
    </nc>
  </rcc>
  <rcc rId="29701" sId="1">
    <oc r="BE539">
      <f>ROW()</f>
    </oc>
    <nc r="BE539">
      <f>ROW()</f>
    </nc>
  </rcc>
  <rcc rId="29702" sId="1">
    <oc r="BE540">
      <f>ROW()</f>
    </oc>
    <nc r="BE540">
      <f>ROW()</f>
    </nc>
  </rcc>
  <rcc rId="29703" sId="1">
    <oc r="BE541">
      <f>ROW()</f>
    </oc>
    <nc r="BE541">
      <f>ROW()</f>
    </nc>
  </rcc>
  <rcc rId="29704" sId="1">
    <oc r="BE542">
      <f>ROW()</f>
    </oc>
    <nc r="BE542">
      <f>ROW()</f>
    </nc>
  </rcc>
  <rcc rId="29705" sId="1">
    <oc r="BE543">
      <f>ROW()</f>
    </oc>
    <nc r="BE543">
      <f>ROW()</f>
    </nc>
  </rcc>
  <rcc rId="29706" sId="1">
    <oc r="BE544">
      <f>ROW()</f>
    </oc>
    <nc r="BE544">
      <f>ROW()</f>
    </nc>
  </rcc>
  <rcc rId="29707" sId="1">
    <oc r="BE545">
      <f>ROW()</f>
    </oc>
    <nc r="BE545">
      <f>ROW()</f>
    </nc>
  </rcc>
  <rcc rId="29708" sId="1">
    <oc r="BE546">
      <f>ROW()</f>
    </oc>
    <nc r="BE546">
      <f>ROW()</f>
    </nc>
  </rcc>
  <rcc rId="29709" sId="1">
    <oc r="BE547">
      <f>ROW()</f>
    </oc>
    <nc r="BE547">
      <f>ROW()</f>
    </nc>
  </rcc>
  <rcc rId="29710" sId="1">
    <oc r="BE548">
      <f>ROW()</f>
    </oc>
    <nc r="BE548">
      <f>ROW()</f>
    </nc>
  </rcc>
  <rcc rId="29711" sId="1">
    <oc r="BE549">
      <f>ROW()</f>
    </oc>
    <nc r="BE549">
      <f>ROW()</f>
    </nc>
  </rcc>
  <rcc rId="29712" sId="1">
    <oc r="BE550">
      <f>ROW()</f>
    </oc>
    <nc r="BE550">
      <f>ROW()</f>
    </nc>
  </rcc>
  <rcc rId="29713" sId="1">
    <oc r="BE551">
      <f>ROW()</f>
    </oc>
    <nc r="BE551">
      <f>ROW()</f>
    </nc>
  </rcc>
  <rcc rId="29714" sId="1">
    <oc r="BE552">
      <f>ROW()</f>
    </oc>
    <nc r="BE552">
      <f>ROW()</f>
    </nc>
  </rcc>
  <rcc rId="29715" sId="1">
    <oc r="BE553">
      <f>ROW()</f>
    </oc>
    <nc r="BE553">
      <f>ROW()</f>
    </nc>
  </rcc>
  <rcc rId="29716" sId="1">
    <oc r="BE554">
      <f>ROW()</f>
    </oc>
    <nc r="BE554">
      <f>ROW()</f>
    </nc>
  </rcc>
  <rcc rId="29717" sId="1">
    <oc r="BE555">
      <f>ROW()</f>
    </oc>
    <nc r="BE555">
      <f>ROW()</f>
    </nc>
  </rcc>
  <rcc rId="29718" sId="1">
    <oc r="BE556">
      <f>ROW()</f>
    </oc>
    <nc r="BE556">
      <f>ROW()</f>
    </nc>
  </rcc>
  <rcc rId="29719" sId="1">
    <oc r="BE557">
      <f>ROW()</f>
    </oc>
    <nc r="BE557">
      <f>ROW()</f>
    </nc>
  </rcc>
  <rcc rId="29720" sId="1">
    <oc r="BE558">
      <f>ROW()</f>
    </oc>
    <nc r="BE558">
      <f>ROW()</f>
    </nc>
  </rcc>
  <rcc rId="29721" sId="1">
    <oc r="BE559">
      <f>ROW()</f>
    </oc>
    <nc r="BE559">
      <f>ROW()</f>
    </nc>
  </rcc>
  <rcc rId="29722" sId="1">
    <oc r="BE560">
      <f>ROW()</f>
    </oc>
    <nc r="BE560">
      <f>ROW()</f>
    </nc>
  </rcc>
  <rcc rId="29723" sId="1">
    <oc r="BE561">
      <f>ROW()</f>
    </oc>
    <nc r="BE561">
      <f>ROW()</f>
    </nc>
  </rcc>
  <rcc rId="29724" sId="1">
    <oc r="BE562">
      <f>ROW()</f>
    </oc>
    <nc r="BE562">
      <f>ROW()</f>
    </nc>
  </rcc>
  <rcc rId="29725" sId="1">
    <oc r="BE563">
      <f>ROW()</f>
    </oc>
    <nc r="BE563">
      <f>ROW()</f>
    </nc>
  </rcc>
  <rcc rId="29726" sId="1">
    <oc r="BE564">
      <f>ROW()</f>
    </oc>
    <nc r="BE564">
      <f>ROW()</f>
    </nc>
  </rcc>
  <rcc rId="29727" sId="1">
    <oc r="BE565">
      <f>ROW()</f>
    </oc>
    <nc r="BE565">
      <f>ROW()</f>
    </nc>
  </rcc>
  <rcc rId="29728" sId="1">
    <oc r="BE566">
      <f>ROW()</f>
    </oc>
    <nc r="BE566">
      <f>ROW()</f>
    </nc>
  </rcc>
  <rcc rId="29729" sId="1">
    <oc r="BE567">
      <f>ROW()</f>
    </oc>
    <nc r="BE567">
      <f>ROW()</f>
    </nc>
  </rcc>
  <rcc rId="29730" sId="1">
    <oc r="BE568">
      <f>ROW()</f>
    </oc>
    <nc r="BE568">
      <f>ROW()</f>
    </nc>
  </rcc>
  <rcc rId="29731" sId="1">
    <oc r="BE569">
      <f>ROW()</f>
    </oc>
    <nc r="BE569">
      <f>ROW()</f>
    </nc>
  </rcc>
  <rcc rId="29732" sId="1">
    <oc r="BE570">
      <f>ROW()</f>
    </oc>
    <nc r="BE570">
      <f>ROW()</f>
    </nc>
  </rcc>
  <rcc rId="29733" sId="1">
    <oc r="BE571">
      <f>ROW()</f>
    </oc>
    <nc r="BE571">
      <f>ROW()</f>
    </nc>
  </rcc>
  <rcc rId="29734" sId="1">
    <oc r="BE572">
      <f>ROW()</f>
    </oc>
    <nc r="BE572">
      <f>ROW()</f>
    </nc>
  </rcc>
  <rcc rId="29735" sId="1">
    <oc r="BE573">
      <f>ROW()</f>
    </oc>
    <nc r="BE573">
      <f>ROW()</f>
    </nc>
  </rcc>
  <rcc rId="29736" sId="1">
    <oc r="BE574">
      <f>ROW()</f>
    </oc>
    <nc r="BE574">
      <f>ROW()</f>
    </nc>
  </rcc>
  <rcc rId="29737" sId="1">
    <oc r="BE575">
      <f>ROW()</f>
    </oc>
    <nc r="BE575">
      <f>ROW()</f>
    </nc>
  </rcc>
  <rcc rId="29738" sId="1">
    <oc r="BE576">
      <f>ROW()</f>
    </oc>
    <nc r="BE576">
      <f>ROW()</f>
    </nc>
  </rcc>
  <rcc rId="29739" sId="1">
    <oc r="BE577">
      <f>ROW()</f>
    </oc>
    <nc r="BE577">
      <f>ROW()</f>
    </nc>
  </rcc>
  <rcc rId="29740" sId="1">
    <oc r="BE578">
      <f>ROW()</f>
    </oc>
    <nc r="BE578">
      <f>ROW()</f>
    </nc>
  </rcc>
  <rcc rId="29741" sId="1">
    <oc r="BE579">
      <f>ROW()</f>
    </oc>
    <nc r="BE579">
      <f>ROW()</f>
    </nc>
  </rcc>
  <rcc rId="29742" sId="1">
    <oc r="BE580">
      <f>ROW()</f>
    </oc>
    <nc r="BE580">
      <f>ROW()</f>
    </nc>
  </rcc>
  <rcc rId="29743" sId="1">
    <oc r="BE581">
      <f>ROW()</f>
    </oc>
    <nc r="BE581">
      <f>ROW()</f>
    </nc>
  </rcc>
  <rcc rId="29744" sId="1">
    <oc r="BE582">
      <f>ROW()</f>
    </oc>
    <nc r="BE582">
      <f>ROW()</f>
    </nc>
  </rcc>
  <rcc rId="29745" sId="1">
    <oc r="BE583">
      <f>ROW()</f>
    </oc>
    <nc r="BE583">
      <f>ROW()</f>
    </nc>
  </rcc>
  <rcc rId="29746" sId="1">
    <oc r="BE584">
      <f>ROW()</f>
    </oc>
    <nc r="BE584">
      <f>ROW()</f>
    </nc>
  </rcc>
  <rcc rId="29747" sId="1">
    <oc r="BE585">
      <f>ROW()</f>
    </oc>
    <nc r="BE585">
      <f>ROW()</f>
    </nc>
  </rcc>
  <rcc rId="29748" sId="1">
    <oc r="BE586">
      <f>ROW()</f>
    </oc>
    <nc r="BE586">
      <f>ROW()</f>
    </nc>
  </rcc>
  <rcc rId="29749" sId="1">
    <oc r="BE587">
      <f>ROW()</f>
    </oc>
    <nc r="BE587">
      <f>ROW()</f>
    </nc>
  </rcc>
  <rcc rId="29750" sId="1">
    <oc r="BE588">
      <f>ROW()</f>
    </oc>
    <nc r="BE588">
      <f>ROW()</f>
    </nc>
  </rcc>
  <rcc rId="29751" sId="1">
    <oc r="BE589">
      <f>ROW()</f>
    </oc>
    <nc r="BE589">
      <f>ROW()</f>
    </nc>
  </rcc>
  <rcc rId="29752" sId="1">
    <oc r="BE590">
      <f>ROW()</f>
    </oc>
    <nc r="BE590">
      <f>ROW()</f>
    </nc>
  </rcc>
  <rcc rId="29753" sId="1">
    <oc r="BE591">
      <f>ROW()</f>
    </oc>
    <nc r="BE591">
      <f>ROW()</f>
    </nc>
  </rcc>
  <rcc rId="29754" sId="1">
    <oc r="BE592">
      <f>ROW()</f>
    </oc>
    <nc r="BE592">
      <f>ROW()</f>
    </nc>
  </rcc>
  <rcc rId="29755" sId="1">
    <oc r="BE593">
      <f>ROW()</f>
    </oc>
    <nc r="BE593">
      <f>ROW()</f>
    </nc>
  </rcc>
  <rcc rId="29756" sId="1">
    <oc r="BE594">
      <f>ROW()</f>
    </oc>
    <nc r="BE594">
      <f>ROW()</f>
    </nc>
  </rcc>
  <rcc rId="29757" sId="1">
    <oc r="BE595">
      <f>ROW()</f>
    </oc>
    <nc r="BE595">
      <f>ROW()</f>
    </nc>
  </rcc>
  <rcc rId="29758" sId="1">
    <oc r="BE596">
      <f>ROW()</f>
    </oc>
    <nc r="BE596">
      <f>ROW()</f>
    </nc>
  </rcc>
  <rcc rId="29759" sId="1">
    <oc r="BE597">
      <f>ROW()</f>
    </oc>
    <nc r="BE597">
      <f>ROW()</f>
    </nc>
  </rcc>
  <rcc rId="29760" sId="1">
    <oc r="BE598">
      <f>ROW()</f>
    </oc>
    <nc r="BE598">
      <f>ROW()</f>
    </nc>
  </rcc>
  <rcc rId="29761" sId="1">
    <oc r="BE599">
      <f>ROW()</f>
    </oc>
    <nc r="BE599">
      <f>ROW()</f>
    </nc>
  </rcc>
  <rcc rId="29762" sId="1">
    <oc r="BE600">
      <f>ROW()</f>
    </oc>
    <nc r="BE600">
      <f>ROW()</f>
    </nc>
  </rcc>
  <rcc rId="29763" sId="1">
    <oc r="BE601">
      <f>ROW()</f>
    </oc>
    <nc r="BE601">
      <f>ROW()</f>
    </nc>
  </rcc>
  <rcc rId="29764" sId="1">
    <oc r="BE602">
      <f>ROW()</f>
    </oc>
    <nc r="BE602">
      <f>ROW()</f>
    </nc>
  </rcc>
  <rcc rId="29765" sId="1">
    <oc r="BE603">
      <f>ROW()</f>
    </oc>
    <nc r="BE603">
      <f>ROW()</f>
    </nc>
  </rcc>
  <rcc rId="29766" sId="1">
    <oc r="BE604">
      <f>ROW()</f>
    </oc>
    <nc r="BE604">
      <f>ROW()</f>
    </nc>
  </rcc>
  <rcc rId="29767" sId="1">
    <oc r="BE605">
      <f>ROW()</f>
    </oc>
    <nc r="BE605">
      <f>ROW()</f>
    </nc>
  </rcc>
  <rcc rId="29768" sId="1">
    <oc r="BE606">
      <f>ROW()</f>
    </oc>
    <nc r="BE606">
      <f>ROW()</f>
    </nc>
  </rcc>
  <rcc rId="29769" sId="1">
    <oc r="BE607">
      <f>ROW()</f>
    </oc>
    <nc r="BE607">
      <f>ROW()</f>
    </nc>
  </rcc>
  <rcc rId="29770" sId="1">
    <oc r="BE608">
      <f>ROW()</f>
    </oc>
    <nc r="BE608">
      <f>ROW()</f>
    </nc>
  </rcc>
  <rcc rId="29771" sId="1">
    <oc r="BE609">
      <f>ROW()</f>
    </oc>
    <nc r="BE609">
      <f>ROW()</f>
    </nc>
  </rcc>
  <rcc rId="29772" sId="1">
    <oc r="BE610">
      <f>ROW()</f>
    </oc>
    <nc r="BE610">
      <f>ROW()</f>
    </nc>
  </rcc>
  <rcc rId="29773" sId="1">
    <oc r="BE611">
      <f>ROW()</f>
    </oc>
    <nc r="BE611">
      <f>ROW()</f>
    </nc>
  </rcc>
  <rcc rId="29774" sId="1">
    <oc r="BE612">
      <f>ROW()</f>
    </oc>
    <nc r="BE612">
      <f>ROW()</f>
    </nc>
  </rcc>
  <rcc rId="29775" sId="1">
    <oc r="BE613">
      <f>ROW()</f>
    </oc>
    <nc r="BE613">
      <f>ROW()</f>
    </nc>
  </rcc>
  <rcc rId="29776" sId="1">
    <oc r="BE614">
      <f>ROW()</f>
    </oc>
    <nc r="BE614">
      <f>ROW()</f>
    </nc>
  </rcc>
  <rcc rId="29777" sId="1">
    <oc r="BE615">
      <f>ROW()</f>
    </oc>
    <nc r="BE615">
      <f>ROW()</f>
    </nc>
  </rcc>
  <rcc rId="29778" sId="1">
    <oc r="BE616">
      <f>ROW()</f>
    </oc>
    <nc r="BE616">
      <f>ROW()</f>
    </nc>
  </rcc>
  <rcc rId="29779" sId="1">
    <oc r="BE617">
      <f>ROW()</f>
    </oc>
    <nc r="BE617">
      <f>ROW()</f>
    </nc>
  </rcc>
  <rcc rId="29780" sId="1">
    <oc r="BE618">
      <f>ROW()</f>
    </oc>
    <nc r="BE618">
      <f>ROW()</f>
    </nc>
  </rcc>
  <rcc rId="29781" sId="1">
    <oc r="BE619">
      <f>ROW()</f>
    </oc>
    <nc r="BE619">
      <f>ROW()</f>
    </nc>
  </rcc>
  <rcc rId="29782" sId="1">
    <oc r="BE620">
      <f>ROW()</f>
    </oc>
    <nc r="BE620">
      <f>ROW()</f>
    </nc>
  </rcc>
  <rcc rId="29783" sId="1">
    <oc r="BE621">
      <f>ROW()</f>
    </oc>
    <nc r="BE621">
      <f>ROW()</f>
    </nc>
  </rcc>
  <rcc rId="29784" sId="1">
    <oc r="BE622">
      <f>ROW()</f>
    </oc>
    <nc r="BE622">
      <f>ROW()</f>
    </nc>
  </rcc>
  <rcc rId="29785" sId="1">
    <oc r="BE623">
      <f>ROW()</f>
    </oc>
    <nc r="BE623">
      <f>ROW()</f>
    </nc>
  </rcc>
  <rcc rId="29786" sId="1">
    <oc r="BE624">
      <f>ROW()</f>
    </oc>
    <nc r="BE624">
      <f>ROW()</f>
    </nc>
  </rcc>
  <rcc rId="29787" sId="1">
    <oc r="BE625">
      <f>ROW()</f>
    </oc>
    <nc r="BE625">
      <f>ROW()</f>
    </nc>
  </rcc>
  <rcc rId="29788" sId="1">
    <oc r="BE626">
      <f>ROW()</f>
    </oc>
    <nc r="BE626">
      <f>ROW()</f>
    </nc>
  </rcc>
  <rcc rId="29789" sId="1">
    <oc r="BE627">
      <f>ROW()</f>
    </oc>
    <nc r="BE627">
      <f>ROW()</f>
    </nc>
  </rcc>
  <rcc rId="29790" sId="1">
    <oc r="BE628">
      <f>ROW()</f>
    </oc>
    <nc r="BE628">
      <f>ROW()</f>
    </nc>
  </rcc>
  <rcc rId="29791" sId="1">
    <oc r="BE629">
      <f>ROW()</f>
    </oc>
    <nc r="BE629">
      <f>ROW()</f>
    </nc>
  </rcc>
  <rcc rId="29792" sId="1">
    <oc r="BE630">
      <f>ROW()</f>
    </oc>
    <nc r="BE630">
      <f>ROW()</f>
    </nc>
  </rcc>
  <rcc rId="29793" sId="1">
    <oc r="BE631">
      <f>ROW()</f>
    </oc>
    <nc r="BE631">
      <f>ROW()</f>
    </nc>
  </rcc>
  <rcc rId="29794" sId="1">
    <oc r="BE632">
      <f>ROW()</f>
    </oc>
    <nc r="BE632">
      <f>ROW()</f>
    </nc>
  </rcc>
  <rcc rId="29795" sId="1">
    <oc r="BE633">
      <f>ROW()</f>
    </oc>
    <nc r="BE633">
      <f>ROW()</f>
    </nc>
  </rcc>
  <rcc rId="29796" sId="1">
    <oc r="BE634">
      <f>ROW()</f>
    </oc>
    <nc r="BE634">
      <f>ROW()</f>
    </nc>
  </rcc>
  <rcc rId="29797" sId="1">
    <oc r="BE635">
      <f>ROW()</f>
    </oc>
    <nc r="BE635">
      <f>ROW()</f>
    </nc>
  </rcc>
  <rcc rId="29798" sId="1">
    <oc r="BE636">
      <f>ROW()</f>
    </oc>
    <nc r="BE636">
      <f>ROW()</f>
    </nc>
  </rcc>
  <rcc rId="29799" sId="1">
    <oc r="BE637">
      <f>ROW()</f>
    </oc>
    <nc r="BE637">
      <f>ROW()</f>
    </nc>
  </rcc>
  <rcc rId="29800" sId="1">
    <oc r="BE638">
      <f>ROW()</f>
    </oc>
    <nc r="BE638">
      <f>ROW()</f>
    </nc>
  </rcc>
  <rcc rId="29801" sId="1">
    <oc r="BE639">
      <f>ROW()</f>
    </oc>
    <nc r="BE639">
      <f>ROW()</f>
    </nc>
  </rcc>
  <rcc rId="29802" sId="1">
    <oc r="BE640">
      <f>ROW()</f>
    </oc>
    <nc r="BE640">
      <f>ROW()</f>
    </nc>
  </rcc>
  <rcc rId="29803" sId="1">
    <oc r="BE641">
      <f>ROW()</f>
    </oc>
    <nc r="BE641">
      <f>ROW()</f>
    </nc>
  </rcc>
  <rcc rId="29804" sId="1">
    <oc r="BE642">
      <f>ROW()</f>
    </oc>
    <nc r="BE642">
      <f>ROW()</f>
    </nc>
  </rcc>
  <rcc rId="29805" sId="1">
    <oc r="BE643">
      <f>ROW()</f>
    </oc>
    <nc r="BE643">
      <f>ROW()</f>
    </nc>
  </rcc>
  <rcc rId="29806" sId="1">
    <oc r="BE644">
      <f>ROW()</f>
    </oc>
    <nc r="BE644">
      <f>ROW()</f>
    </nc>
  </rcc>
  <rcc rId="29807" sId="1">
    <oc r="BE645">
      <f>ROW()</f>
    </oc>
    <nc r="BE645">
      <f>ROW()</f>
    </nc>
  </rcc>
  <rcc rId="29808" sId="1">
    <oc r="BE646">
      <f>ROW()</f>
    </oc>
    <nc r="BE646">
      <f>ROW()</f>
    </nc>
  </rcc>
  <rcc rId="29809" sId="1">
    <oc r="BE647">
      <f>ROW()</f>
    </oc>
    <nc r="BE647">
      <f>ROW()</f>
    </nc>
  </rcc>
  <rcc rId="29810" sId="1">
    <oc r="BE648">
      <f>ROW()</f>
    </oc>
    <nc r="BE648">
      <f>ROW()</f>
    </nc>
  </rcc>
  <rcc rId="29811" sId="1">
    <oc r="BE649">
      <f>ROW()</f>
    </oc>
    <nc r="BE649">
      <f>ROW()</f>
    </nc>
  </rcc>
  <rcc rId="29812" sId="1">
    <oc r="BE650">
      <f>ROW()</f>
    </oc>
    <nc r="BE650">
      <f>ROW()</f>
    </nc>
  </rcc>
  <rcc rId="29813" sId="1">
    <oc r="BE651">
      <f>ROW()</f>
    </oc>
    <nc r="BE651">
      <f>ROW()</f>
    </nc>
  </rcc>
  <rcc rId="29814" sId="1">
    <oc r="BE652">
      <f>ROW()</f>
    </oc>
    <nc r="BE652">
      <f>ROW()</f>
    </nc>
  </rcc>
  <rcc rId="29815" sId="1">
    <oc r="BE653">
      <f>ROW()</f>
    </oc>
    <nc r="BE653">
      <f>ROW()</f>
    </nc>
  </rcc>
  <rcc rId="29816" sId="1">
    <oc r="BE654">
      <f>ROW()</f>
    </oc>
    <nc r="BE654">
      <f>ROW()</f>
    </nc>
  </rcc>
  <rcc rId="29817" sId="1">
    <oc r="BE655">
      <f>ROW()</f>
    </oc>
    <nc r="BE655">
      <f>ROW()</f>
    </nc>
  </rcc>
  <rcc rId="29818" sId="1">
    <oc r="BE656">
      <f>ROW()</f>
    </oc>
    <nc r="BE656">
      <f>ROW()</f>
    </nc>
  </rcc>
  <rcc rId="29819" sId="1">
    <oc r="BE657">
      <f>ROW()</f>
    </oc>
    <nc r="BE657">
      <f>ROW()</f>
    </nc>
  </rcc>
  <rcc rId="29820" sId="1">
    <oc r="BE658">
      <f>ROW()</f>
    </oc>
    <nc r="BE658">
      <f>ROW()</f>
    </nc>
  </rcc>
  <rcc rId="29821" sId="1">
    <oc r="BE659">
      <f>ROW()</f>
    </oc>
    <nc r="BE659">
      <f>ROW()</f>
    </nc>
  </rcc>
  <rcc rId="29822" sId="1">
    <oc r="BE660">
      <f>ROW()</f>
    </oc>
    <nc r="BE660">
      <f>ROW()</f>
    </nc>
  </rcc>
  <rcc rId="29823" sId="1">
    <oc r="BE661">
      <f>ROW()</f>
    </oc>
    <nc r="BE661">
      <f>ROW()</f>
    </nc>
  </rcc>
  <rcc rId="29824" sId="1">
    <oc r="BE662">
      <f>ROW()</f>
    </oc>
    <nc r="BE662">
      <f>ROW()</f>
    </nc>
  </rcc>
  <rcc rId="29825" sId="1">
    <oc r="BE663">
      <f>ROW()</f>
    </oc>
    <nc r="BE663">
      <f>ROW()</f>
    </nc>
  </rcc>
  <rcc rId="29826" sId="1">
    <oc r="BE664">
      <f>ROW()</f>
    </oc>
    <nc r="BE664">
      <f>ROW()</f>
    </nc>
  </rcc>
  <rcc rId="29827" sId="1">
    <oc r="BE665">
      <f>ROW()</f>
    </oc>
    <nc r="BE665">
      <f>ROW()</f>
    </nc>
  </rcc>
  <rcc rId="29828" sId="1">
    <oc r="BE666">
      <f>ROW()</f>
    </oc>
    <nc r="BE666">
      <f>ROW()</f>
    </nc>
  </rcc>
  <rcc rId="29829" sId="1">
    <oc r="BE667">
      <f>ROW()</f>
    </oc>
    <nc r="BE667">
      <f>ROW()</f>
    </nc>
  </rcc>
  <rcc rId="29830" sId="1">
    <oc r="BE668">
      <f>ROW()</f>
    </oc>
    <nc r="BE668">
      <f>ROW()</f>
    </nc>
  </rcc>
  <rcc rId="29831" sId="1">
    <oc r="BE669">
      <f>ROW()</f>
    </oc>
    <nc r="BE669">
      <f>ROW()</f>
    </nc>
  </rcc>
  <rcc rId="29832" sId="1">
    <oc r="BE670">
      <f>ROW()</f>
    </oc>
    <nc r="BE670">
      <f>ROW()</f>
    </nc>
  </rcc>
  <rcc rId="29833" sId="1">
    <oc r="BE671">
      <f>ROW()</f>
    </oc>
    <nc r="BE671">
      <f>ROW()</f>
    </nc>
  </rcc>
  <rcc rId="29834" sId="1">
    <oc r="BE672">
      <f>ROW()</f>
    </oc>
    <nc r="BE672">
      <f>ROW()</f>
    </nc>
  </rcc>
  <rcc rId="29835" sId="1">
    <oc r="BE673">
      <f>ROW()</f>
    </oc>
    <nc r="BE673">
      <f>ROW()</f>
    </nc>
  </rcc>
  <rcc rId="29836" sId="1">
    <oc r="BE674">
      <f>ROW()</f>
    </oc>
    <nc r="BE674">
      <f>ROW()</f>
    </nc>
  </rcc>
  <rcc rId="29837" sId="1">
    <oc r="BE675">
      <f>ROW()</f>
    </oc>
    <nc r="BE675">
      <f>ROW()</f>
    </nc>
  </rcc>
  <rcc rId="29838" sId="1">
    <oc r="BE676">
      <f>ROW()</f>
    </oc>
    <nc r="BE676">
      <f>ROW()</f>
    </nc>
  </rcc>
  <rcc rId="29839" sId="1">
    <oc r="BE677">
      <f>ROW()</f>
    </oc>
    <nc r="BE677">
      <f>ROW()</f>
    </nc>
  </rcc>
  <rcc rId="29840" sId="1">
    <oc r="BE678">
      <f>ROW()</f>
    </oc>
    <nc r="BE678">
      <f>ROW()</f>
    </nc>
  </rcc>
  <rcc rId="29841" sId="1">
    <oc r="BE679">
      <f>ROW()</f>
    </oc>
    <nc r="BE679">
      <f>ROW()</f>
    </nc>
  </rcc>
  <rcc rId="29842" sId="1">
    <oc r="BE680">
      <f>ROW()</f>
    </oc>
    <nc r="BE680">
      <f>ROW()</f>
    </nc>
  </rcc>
  <rcc rId="29843" sId="1">
    <oc r="BE681">
      <f>ROW()</f>
    </oc>
    <nc r="BE681">
      <f>ROW()</f>
    </nc>
  </rcc>
  <rcc rId="29844" sId="1">
    <oc r="BE682">
      <f>ROW()</f>
    </oc>
    <nc r="BE682">
      <f>ROW()</f>
    </nc>
  </rcc>
  <rcc rId="29845" sId="1">
    <oc r="BE683">
      <f>ROW()</f>
    </oc>
    <nc r="BE683">
      <f>ROW()</f>
    </nc>
  </rcc>
  <rcc rId="29846" sId="1">
    <oc r="BE684">
      <f>ROW()</f>
    </oc>
    <nc r="BE684">
      <f>ROW()</f>
    </nc>
  </rcc>
  <rcc rId="29847" sId="1">
    <oc r="BE685">
      <f>ROW()</f>
    </oc>
    <nc r="BE685">
      <f>ROW()</f>
    </nc>
  </rcc>
  <rcc rId="29848" sId="1">
    <oc r="BE686">
      <f>ROW()</f>
    </oc>
    <nc r="BE686">
      <f>ROW()</f>
    </nc>
  </rcc>
  <rcc rId="29849" sId="1">
    <oc r="BE687">
      <f>ROW()</f>
    </oc>
    <nc r="BE687">
      <f>ROW()</f>
    </nc>
  </rcc>
  <rcc rId="29850" sId="1">
    <oc r="BE688">
      <f>ROW()</f>
    </oc>
    <nc r="BE688">
      <f>ROW()</f>
    </nc>
  </rcc>
  <rcc rId="29851" sId="1">
    <oc r="BE689">
      <f>ROW()</f>
    </oc>
    <nc r="BE689">
      <f>ROW()</f>
    </nc>
  </rcc>
  <rcc rId="29852" sId="1">
    <oc r="BE690">
      <f>ROW()</f>
    </oc>
    <nc r="BE690">
      <f>ROW()</f>
    </nc>
  </rcc>
  <rcc rId="29853" sId="1">
    <oc r="BE691">
      <f>ROW()</f>
    </oc>
    <nc r="BE691">
      <f>ROW()</f>
    </nc>
  </rcc>
  <rcc rId="29854" sId="1">
    <oc r="BE692">
      <f>ROW()</f>
    </oc>
    <nc r="BE692">
      <f>ROW()</f>
    </nc>
  </rcc>
  <rcc rId="29855" sId="1">
    <oc r="BE693">
      <f>ROW()</f>
    </oc>
    <nc r="BE693">
      <f>ROW()</f>
    </nc>
  </rcc>
  <rcc rId="29856" sId="1">
    <oc r="BE694">
      <f>ROW()</f>
    </oc>
    <nc r="BE694">
      <f>ROW()</f>
    </nc>
  </rcc>
  <rcc rId="29857" sId="1">
    <oc r="BE695">
      <f>ROW()</f>
    </oc>
    <nc r="BE695">
      <f>ROW()</f>
    </nc>
  </rcc>
  <rcc rId="29858" sId="1">
    <oc r="BE696">
      <f>ROW()</f>
    </oc>
    <nc r="BE696">
      <f>ROW()</f>
    </nc>
  </rcc>
  <rcc rId="29859" sId="1">
    <oc r="BE697">
      <f>ROW()</f>
    </oc>
    <nc r="BE697">
      <f>ROW()</f>
    </nc>
  </rcc>
  <rcc rId="29860" sId="1">
    <oc r="BE698">
      <f>ROW()</f>
    </oc>
    <nc r="BE698">
      <f>ROW()</f>
    </nc>
  </rcc>
  <rcc rId="29861" sId="1">
    <oc r="BE699">
      <f>ROW()</f>
    </oc>
    <nc r="BE699">
      <f>ROW()</f>
    </nc>
  </rcc>
  <rcc rId="29862" sId="1">
    <oc r="BE700">
      <f>ROW()</f>
    </oc>
    <nc r="BE700">
      <f>ROW()</f>
    </nc>
  </rcc>
  <rcc rId="29863" sId="1">
    <oc r="BE701">
      <f>ROW()</f>
    </oc>
    <nc r="BE701">
      <f>ROW()</f>
    </nc>
  </rcc>
  <rcc rId="29864" sId="1">
    <oc r="BE702">
      <f>ROW()</f>
    </oc>
    <nc r="BE702">
      <f>ROW()</f>
    </nc>
  </rcc>
  <rcc rId="29865" sId="1">
    <oc r="BE703">
      <f>ROW()</f>
    </oc>
    <nc r="BE703">
      <f>ROW()</f>
    </nc>
  </rcc>
  <rcc rId="29866" sId="1">
    <oc r="BE704">
      <f>ROW()</f>
    </oc>
    <nc r="BE704">
      <f>ROW()</f>
    </nc>
  </rcc>
  <rcc rId="29867" sId="1">
    <oc r="BE705">
      <f>ROW()</f>
    </oc>
    <nc r="BE705">
      <f>ROW()</f>
    </nc>
  </rcc>
  <rcc rId="29868" sId="1">
    <oc r="BE706">
      <f>ROW()</f>
    </oc>
    <nc r="BE706">
      <f>ROW()</f>
    </nc>
  </rcc>
  <rcc rId="29869" sId="1">
    <oc r="BE707">
      <f>ROW()</f>
    </oc>
    <nc r="BE707">
      <f>ROW()</f>
    </nc>
  </rcc>
  <rcc rId="29870" sId="1">
    <oc r="BE708">
      <f>ROW()</f>
    </oc>
    <nc r="BE708">
      <f>ROW()</f>
    </nc>
  </rcc>
  <rcc rId="29871" sId="1">
    <oc r="BE709">
      <f>ROW()</f>
    </oc>
    <nc r="BE709">
      <f>ROW()</f>
    </nc>
  </rcc>
  <rcc rId="29872" sId="1">
    <oc r="BE710">
      <f>ROW()</f>
    </oc>
    <nc r="BE710">
      <f>ROW()</f>
    </nc>
  </rcc>
  <rcc rId="29873" sId="1">
    <oc r="BE711">
      <f>ROW()</f>
    </oc>
    <nc r="BE711">
      <f>ROW()</f>
    </nc>
  </rcc>
  <rcc rId="29874" sId="1">
    <oc r="BE712">
      <f>ROW()</f>
    </oc>
    <nc r="BE712">
      <f>ROW()</f>
    </nc>
  </rcc>
  <rcc rId="29875" sId="1">
    <oc r="BE713">
      <f>ROW()</f>
    </oc>
    <nc r="BE713">
      <f>ROW()</f>
    </nc>
  </rcc>
  <rcc rId="29876" sId="1">
    <oc r="BE714">
      <f>ROW()</f>
    </oc>
    <nc r="BE714">
      <f>ROW()</f>
    </nc>
  </rcc>
  <rcc rId="29877" sId="1">
    <oc r="BE715">
      <f>ROW()</f>
    </oc>
    <nc r="BE715">
      <f>ROW()</f>
    </nc>
  </rcc>
  <rcc rId="29878" sId="1">
    <oc r="BE716">
      <f>ROW()</f>
    </oc>
    <nc r="BE716">
      <f>ROW()</f>
    </nc>
  </rcc>
  <rcc rId="29879" sId="1">
    <oc r="BE717">
      <f>ROW()</f>
    </oc>
    <nc r="BE717">
      <f>ROW()</f>
    </nc>
  </rcc>
  <rcc rId="29880" sId="1">
    <oc r="BE718">
      <f>ROW()</f>
    </oc>
    <nc r="BE718">
      <f>ROW()</f>
    </nc>
  </rcc>
  <rcc rId="29881" sId="1">
    <oc r="BE719">
      <f>ROW()</f>
    </oc>
    <nc r="BE719">
      <f>ROW()</f>
    </nc>
  </rcc>
  <rcc rId="29882" sId="1">
    <oc r="BE720">
      <f>ROW()</f>
    </oc>
    <nc r="BE720">
      <f>ROW()</f>
    </nc>
  </rcc>
  <rcc rId="29883" sId="1">
    <oc r="BE721">
      <f>ROW()</f>
    </oc>
    <nc r="BE721">
      <f>ROW()</f>
    </nc>
  </rcc>
  <rcc rId="29884" sId="1">
    <oc r="BE722">
      <f>ROW()</f>
    </oc>
    <nc r="BE722">
      <f>ROW()</f>
    </nc>
  </rcc>
  <rcc rId="29885" sId="1">
    <oc r="BE723">
      <f>ROW()</f>
    </oc>
    <nc r="BE723">
      <f>ROW()</f>
    </nc>
  </rcc>
  <rcc rId="29886" sId="1">
    <oc r="BE724">
      <f>ROW()</f>
    </oc>
    <nc r="BE724">
      <f>ROW()</f>
    </nc>
  </rcc>
  <rcc rId="29887" sId="1">
    <oc r="BE725">
      <f>ROW()</f>
    </oc>
    <nc r="BE725">
      <f>ROW()</f>
    </nc>
  </rcc>
  <rcc rId="29888" sId="1">
    <oc r="BE726">
      <f>ROW()</f>
    </oc>
    <nc r="BE726">
      <f>ROW()</f>
    </nc>
  </rcc>
  <rcc rId="29889" sId="1">
    <oc r="BE727">
      <f>ROW()</f>
    </oc>
    <nc r="BE727">
      <f>ROW()</f>
    </nc>
  </rcc>
  <rcc rId="29890" sId="1">
    <oc r="BE728">
      <f>ROW()</f>
    </oc>
    <nc r="BE728">
      <f>ROW()</f>
    </nc>
  </rcc>
  <rcc rId="29891" sId="1">
    <oc r="BE729">
      <f>ROW()</f>
    </oc>
    <nc r="BE729">
      <f>ROW()</f>
    </nc>
  </rcc>
  <rcc rId="29892" sId="1">
    <oc r="BE730">
      <f>ROW()</f>
    </oc>
    <nc r="BE730">
      <f>ROW()</f>
    </nc>
  </rcc>
  <rcc rId="29893" sId="1">
    <oc r="BE731">
      <f>ROW()</f>
    </oc>
    <nc r="BE731">
      <f>ROW()</f>
    </nc>
  </rcc>
  <rcc rId="29894" sId="1">
    <oc r="BE732">
      <f>ROW()</f>
    </oc>
    <nc r="BE732">
      <f>ROW()</f>
    </nc>
  </rcc>
  <rcc rId="29895" sId="1">
    <oc r="BE733">
      <f>ROW()</f>
    </oc>
    <nc r="BE733">
      <f>ROW()</f>
    </nc>
  </rcc>
  <rcc rId="29896" sId="1">
    <oc r="BE734">
      <f>ROW()</f>
    </oc>
    <nc r="BE734">
      <f>ROW()</f>
    </nc>
  </rcc>
  <rcc rId="29897" sId="1">
    <oc r="BE735">
      <f>ROW()</f>
    </oc>
    <nc r="BE735">
      <f>ROW()</f>
    </nc>
  </rcc>
  <rcc rId="29898" sId="1">
    <oc r="BE736">
      <f>ROW()</f>
    </oc>
    <nc r="BE736">
      <f>ROW()</f>
    </nc>
  </rcc>
  <rcc rId="29899" sId="1">
    <oc r="BE737">
      <f>ROW()</f>
    </oc>
    <nc r="BE737">
      <f>ROW()</f>
    </nc>
  </rcc>
  <rcc rId="29900" sId="1">
    <oc r="BE738">
      <f>ROW()</f>
    </oc>
    <nc r="BE738">
      <f>ROW()</f>
    </nc>
  </rcc>
  <rcc rId="29901" sId="1">
    <oc r="BE739">
      <f>ROW()</f>
    </oc>
    <nc r="BE739">
      <f>ROW()</f>
    </nc>
  </rcc>
  <rcc rId="29902" sId="1">
    <oc r="BE740">
      <f>ROW()</f>
    </oc>
    <nc r="BE740">
      <f>ROW()</f>
    </nc>
  </rcc>
  <rcc rId="29903" sId="1">
    <oc r="BE741">
      <f>ROW()</f>
    </oc>
    <nc r="BE741">
      <f>ROW()</f>
    </nc>
  </rcc>
  <rcc rId="29904" sId="1">
    <oc r="BE742">
      <f>ROW()</f>
    </oc>
    <nc r="BE742">
      <f>ROW()</f>
    </nc>
  </rcc>
  <rcc rId="29905" sId="1">
    <oc r="BE743">
      <f>ROW()</f>
    </oc>
    <nc r="BE743">
      <f>ROW()</f>
    </nc>
  </rcc>
  <rcc rId="29906" sId="1">
    <oc r="BE744">
      <f>ROW()</f>
    </oc>
    <nc r="BE744">
      <f>ROW()</f>
    </nc>
  </rcc>
  <rcc rId="29907" sId="1">
    <oc r="BE745">
      <f>ROW()</f>
    </oc>
    <nc r="BE745">
      <f>ROW()</f>
    </nc>
  </rcc>
  <rcc rId="29908" sId="1">
    <oc r="BE746">
      <f>ROW()</f>
    </oc>
    <nc r="BE746">
      <f>ROW()</f>
    </nc>
  </rcc>
  <rcc rId="29909" sId="1">
    <oc r="BE747">
      <f>ROW()</f>
    </oc>
    <nc r="BE747">
      <f>ROW()</f>
    </nc>
  </rcc>
  <rcc rId="29910" sId="1">
    <oc r="BE748">
      <f>ROW()</f>
    </oc>
    <nc r="BE748">
      <f>ROW()</f>
    </nc>
  </rcc>
  <rcc rId="29911" sId="1">
    <oc r="BE749">
      <f>ROW()</f>
    </oc>
    <nc r="BE749">
      <f>ROW()</f>
    </nc>
  </rcc>
  <rcc rId="29912" sId="1">
    <oc r="BE750">
      <f>ROW()</f>
    </oc>
    <nc r="BE750">
      <f>ROW()</f>
    </nc>
  </rcc>
  <rcc rId="29913" sId="1">
    <oc r="BE751">
      <f>ROW()</f>
    </oc>
    <nc r="BE751">
      <f>ROW()</f>
    </nc>
  </rcc>
  <rcc rId="29914" sId="1">
    <oc r="BE752">
      <f>ROW()</f>
    </oc>
    <nc r="BE752">
      <f>ROW()</f>
    </nc>
  </rcc>
  <rcc rId="29915" sId="1">
    <oc r="BE753">
      <f>ROW()</f>
    </oc>
    <nc r="BE753">
      <f>ROW()</f>
    </nc>
  </rcc>
  <rcc rId="29916" sId="1">
    <oc r="BE754">
      <f>ROW()</f>
    </oc>
    <nc r="BE754">
      <f>ROW()</f>
    </nc>
  </rcc>
  <rcc rId="29917" sId="1">
    <oc r="BE755">
      <f>ROW()</f>
    </oc>
    <nc r="BE755">
      <f>ROW()</f>
    </nc>
  </rcc>
  <rcc rId="29918" sId="1">
    <oc r="BE756">
      <f>ROW()</f>
    </oc>
    <nc r="BE756">
      <f>ROW()</f>
    </nc>
  </rcc>
  <rcc rId="29919" sId="1">
    <oc r="BE757">
      <f>ROW()</f>
    </oc>
    <nc r="BE757">
      <f>ROW()</f>
    </nc>
  </rcc>
  <rcc rId="29920" sId="1">
    <oc r="BE758">
      <f>ROW()</f>
    </oc>
    <nc r="BE758">
      <f>ROW()</f>
    </nc>
  </rcc>
  <rcc rId="29921" sId="1">
    <oc r="BE759">
      <f>ROW()</f>
    </oc>
    <nc r="BE759">
      <f>ROW()</f>
    </nc>
  </rcc>
  <rcc rId="29922" sId="1">
    <oc r="BE760">
      <f>ROW()</f>
    </oc>
    <nc r="BE760">
      <f>ROW()</f>
    </nc>
  </rcc>
  <rcc rId="29923" sId="1">
    <oc r="BE761">
      <f>ROW()</f>
    </oc>
    <nc r="BE761">
      <f>ROW()</f>
    </nc>
  </rcc>
  <rcc rId="29924" sId="1">
    <oc r="BE762">
      <f>ROW()</f>
    </oc>
    <nc r="BE762">
      <f>ROW()</f>
    </nc>
  </rcc>
  <rcc rId="29925" sId="1">
    <oc r="BE763">
      <f>ROW()</f>
    </oc>
    <nc r="BE763">
      <f>ROW()</f>
    </nc>
  </rcc>
  <rcc rId="29926" sId="1">
    <oc r="BE764">
      <f>ROW()</f>
    </oc>
    <nc r="BE764">
      <f>ROW()</f>
    </nc>
  </rcc>
  <rcc rId="29927" sId="1">
    <oc r="BE765">
      <f>ROW()</f>
    </oc>
    <nc r="BE765">
      <f>ROW()</f>
    </nc>
  </rcc>
  <rcc rId="29928" sId="1">
    <oc r="BE766">
      <f>ROW()</f>
    </oc>
    <nc r="BE766">
      <f>ROW()</f>
    </nc>
  </rcc>
  <rcc rId="29929" sId="1">
    <oc r="BE767">
      <f>ROW()</f>
    </oc>
    <nc r="BE767">
      <f>ROW()</f>
    </nc>
  </rcc>
  <rcc rId="29930" sId="1">
    <oc r="BE768">
      <f>ROW()</f>
    </oc>
    <nc r="BE768">
      <f>ROW()</f>
    </nc>
  </rcc>
  <rcc rId="29931" sId="1">
    <oc r="BE769">
      <f>ROW()</f>
    </oc>
    <nc r="BE769">
      <f>ROW()</f>
    </nc>
  </rcc>
  <rcc rId="29932" sId="1">
    <oc r="BE770">
      <f>ROW()</f>
    </oc>
    <nc r="BE770">
      <f>ROW()</f>
    </nc>
  </rcc>
  <rcc rId="29933" sId="1">
    <oc r="BE771">
      <f>ROW()</f>
    </oc>
    <nc r="BE771">
      <f>ROW()</f>
    </nc>
  </rcc>
  <rcc rId="29934" sId="1">
    <oc r="BE772">
      <f>ROW()</f>
    </oc>
    <nc r="BE772">
      <f>ROW()</f>
    </nc>
  </rcc>
  <rcc rId="29935" sId="1">
    <oc r="BE773">
      <f>ROW()</f>
    </oc>
    <nc r="BE773">
      <f>ROW()</f>
    </nc>
  </rcc>
  <rcc rId="29936" sId="1">
    <oc r="BE774">
      <f>ROW()</f>
    </oc>
    <nc r="BE774">
      <f>ROW()</f>
    </nc>
  </rcc>
  <rcc rId="29937" sId="1">
    <oc r="BE775">
      <f>ROW()</f>
    </oc>
    <nc r="BE775">
      <f>ROW()</f>
    </nc>
  </rcc>
  <rcc rId="29938" sId="1">
    <oc r="BE776">
      <f>ROW()</f>
    </oc>
    <nc r="BE776">
      <f>ROW()</f>
    </nc>
  </rcc>
  <rcc rId="29939" sId="1">
    <oc r="BE777">
      <f>ROW()</f>
    </oc>
    <nc r="BE777">
      <f>ROW()</f>
    </nc>
  </rcc>
  <rcc rId="29940" sId="1">
    <oc r="BE778">
      <f>ROW()</f>
    </oc>
    <nc r="BE778">
      <f>ROW()</f>
    </nc>
  </rcc>
  <rcc rId="29941" sId="1">
    <oc r="BE779">
      <f>ROW()</f>
    </oc>
    <nc r="BE779">
      <f>ROW()</f>
    </nc>
  </rcc>
  <rcc rId="29942" sId="1">
    <oc r="BE780">
      <f>ROW()</f>
    </oc>
    <nc r="BE780">
      <f>ROW()</f>
    </nc>
  </rcc>
  <rcc rId="29943" sId="1">
    <oc r="BE781">
      <f>ROW()</f>
    </oc>
    <nc r="BE781">
      <f>ROW()</f>
    </nc>
  </rcc>
  <rcc rId="29944" sId="1">
    <oc r="BE782">
      <f>ROW()</f>
    </oc>
    <nc r="BE782">
      <f>ROW()</f>
    </nc>
  </rcc>
  <rcc rId="29945" sId="1">
    <oc r="BE783">
      <f>ROW()</f>
    </oc>
    <nc r="BE783">
      <f>ROW()</f>
    </nc>
  </rcc>
  <rcc rId="29946" sId="1">
    <oc r="BE784">
      <f>ROW()</f>
    </oc>
    <nc r="BE784">
      <f>ROW()</f>
    </nc>
  </rcc>
  <rcc rId="29947" sId="1">
    <oc r="BE785">
      <f>ROW()</f>
    </oc>
    <nc r="BE785">
      <f>ROW()</f>
    </nc>
  </rcc>
  <rcc rId="29948" sId="1">
    <oc r="BE786">
      <f>ROW()</f>
    </oc>
    <nc r="BE786">
      <f>ROW()</f>
    </nc>
  </rcc>
  <rcc rId="29949" sId="1">
    <oc r="BE787">
      <f>ROW()</f>
    </oc>
    <nc r="BE787">
      <f>ROW()</f>
    </nc>
  </rcc>
  <rcc rId="29950" sId="1">
    <oc r="BE788">
      <f>ROW()</f>
    </oc>
    <nc r="BE788">
      <f>ROW()</f>
    </nc>
  </rcc>
  <rcc rId="29951" sId="1">
    <oc r="BE789">
      <f>ROW()</f>
    </oc>
    <nc r="BE789">
      <f>ROW()</f>
    </nc>
  </rcc>
  <rcc rId="29952" sId="1">
    <oc r="BE790">
      <f>ROW()</f>
    </oc>
    <nc r="BE790">
      <f>ROW()</f>
    </nc>
  </rcc>
  <rcc rId="29953" sId="1">
    <oc r="BE791">
      <f>ROW()</f>
    </oc>
    <nc r="BE791">
      <f>ROW()</f>
    </nc>
  </rcc>
  <rcc rId="29954" sId="1">
    <oc r="BE792">
      <f>ROW()</f>
    </oc>
    <nc r="BE792">
      <f>ROW()</f>
    </nc>
  </rcc>
  <rcc rId="29955" sId="1">
    <oc r="BE793">
      <f>ROW()</f>
    </oc>
    <nc r="BE793">
      <f>ROW()</f>
    </nc>
  </rcc>
  <rcc rId="29956" sId="1">
    <oc r="BE794">
      <f>ROW()</f>
    </oc>
    <nc r="BE794">
      <f>ROW()</f>
    </nc>
  </rcc>
  <rcc rId="29957" sId="1">
    <oc r="BE795">
      <f>ROW()</f>
    </oc>
    <nc r="BE795">
      <f>ROW()</f>
    </nc>
  </rcc>
  <rcc rId="29958" sId="1">
    <oc r="BE796">
      <f>ROW()</f>
    </oc>
    <nc r="BE796">
      <f>ROW()</f>
    </nc>
  </rcc>
  <rcc rId="29959" sId="1">
    <oc r="BE797">
      <f>ROW()</f>
    </oc>
    <nc r="BE797">
      <f>ROW()</f>
    </nc>
  </rcc>
  <rcc rId="29960" sId="1">
    <oc r="BE798">
      <f>ROW()</f>
    </oc>
    <nc r="BE798">
      <f>ROW()</f>
    </nc>
  </rcc>
  <rcc rId="29961" sId="1">
    <oc r="BE799">
      <f>ROW()</f>
    </oc>
    <nc r="BE799">
      <f>ROW()</f>
    </nc>
  </rcc>
  <rcc rId="29962" sId="1">
    <oc r="BE800">
      <f>ROW()</f>
    </oc>
    <nc r="BE800">
      <f>ROW()</f>
    </nc>
  </rcc>
  <rcc rId="29963" sId="1">
    <oc r="BE801">
      <f>ROW()</f>
    </oc>
    <nc r="BE801">
      <f>ROW()</f>
    </nc>
  </rcc>
  <rcc rId="29964" sId="1">
    <oc r="BE802">
      <f>ROW()</f>
    </oc>
    <nc r="BE802">
      <f>ROW()</f>
    </nc>
  </rcc>
  <rcc rId="29965" sId="1">
    <oc r="BE803">
      <f>ROW()</f>
    </oc>
    <nc r="BE803">
      <f>ROW()</f>
    </nc>
  </rcc>
  <rcc rId="29966" sId="1">
    <oc r="BE804">
      <f>ROW()</f>
    </oc>
    <nc r="BE804">
      <f>ROW()</f>
    </nc>
  </rcc>
  <rcc rId="29967" sId="1">
    <oc r="BE805">
      <f>ROW()</f>
    </oc>
    <nc r="BE805">
      <f>ROW()</f>
    </nc>
  </rcc>
  <rcc rId="29968" sId="1">
    <oc r="BE806">
      <f>ROW()</f>
    </oc>
    <nc r="BE806">
      <f>ROW()</f>
    </nc>
  </rcc>
  <rcc rId="29969" sId="1">
    <oc r="BE807">
      <f>ROW()</f>
    </oc>
    <nc r="BE807">
      <f>ROW()</f>
    </nc>
  </rcc>
  <rcc rId="29970" sId="1">
    <oc r="BE808">
      <f>ROW()</f>
    </oc>
    <nc r="BE808">
      <f>ROW()</f>
    </nc>
  </rcc>
  <rcc rId="29971" sId="1">
    <oc r="BE809">
      <f>ROW()</f>
    </oc>
    <nc r="BE809">
      <f>ROW()</f>
    </nc>
  </rcc>
  <rcc rId="29972" sId="1">
    <oc r="BE810">
      <f>ROW()</f>
    </oc>
    <nc r="BE810">
      <f>ROW()</f>
    </nc>
  </rcc>
  <rcc rId="29973" sId="1">
    <oc r="BE811">
      <f>ROW()</f>
    </oc>
    <nc r="BE811">
      <f>ROW()</f>
    </nc>
  </rcc>
  <rcc rId="29974" sId="1">
    <oc r="BE812">
      <f>ROW()</f>
    </oc>
    <nc r="BE812">
      <f>ROW()</f>
    </nc>
  </rcc>
  <rcc rId="29975" sId="1">
    <oc r="BE813">
      <f>ROW()</f>
    </oc>
    <nc r="BE813">
      <f>ROW()</f>
    </nc>
  </rcc>
  <rcc rId="29976" sId="1">
    <oc r="BE814">
      <f>ROW()</f>
    </oc>
    <nc r="BE814">
      <f>ROW()</f>
    </nc>
  </rcc>
  <rcc rId="29977" sId="1">
    <oc r="BE815">
      <f>ROW()</f>
    </oc>
    <nc r="BE815">
      <f>ROW()</f>
    </nc>
  </rcc>
  <rcc rId="29978" sId="1">
    <oc r="BE816">
      <f>ROW()</f>
    </oc>
    <nc r="BE816">
      <f>ROW()</f>
    </nc>
  </rcc>
  <rcc rId="29979" sId="1">
    <oc r="BE817">
      <f>ROW()</f>
    </oc>
    <nc r="BE817">
      <f>ROW()</f>
    </nc>
  </rcc>
  <rcc rId="29980" sId="1">
    <oc r="BE818">
      <f>ROW()</f>
    </oc>
    <nc r="BE818">
      <f>ROW()</f>
    </nc>
  </rcc>
  <rcc rId="29981" sId="1">
    <oc r="BE819">
      <f>ROW()</f>
    </oc>
    <nc r="BE819">
      <f>ROW()</f>
    </nc>
  </rcc>
  <rcc rId="29982" sId="1">
    <oc r="BE820">
      <f>ROW()</f>
    </oc>
    <nc r="BE820">
      <f>ROW()</f>
    </nc>
  </rcc>
  <rcc rId="29983" sId="1">
    <oc r="BE821">
      <f>ROW()</f>
    </oc>
    <nc r="BE821">
      <f>ROW()</f>
    </nc>
  </rcc>
  <rcc rId="29984" sId="1">
    <oc r="BE822">
      <f>ROW()</f>
    </oc>
    <nc r="BE822">
      <f>ROW()</f>
    </nc>
  </rcc>
  <rcc rId="29985" sId="1">
    <oc r="BE823">
      <f>ROW()</f>
    </oc>
    <nc r="BE823">
      <f>ROW()</f>
    </nc>
  </rcc>
  <rcc rId="29986" sId="1">
    <oc r="BE824">
      <f>ROW()</f>
    </oc>
    <nc r="BE824">
      <f>ROW()</f>
    </nc>
  </rcc>
  <rcc rId="29987" sId="1">
    <oc r="BE825">
      <f>ROW()</f>
    </oc>
    <nc r="BE825">
      <f>ROW()</f>
    </nc>
  </rcc>
  <rcc rId="29988" sId="1">
    <oc r="BE826">
      <f>ROW()</f>
    </oc>
    <nc r="BE826">
      <f>ROW()</f>
    </nc>
  </rcc>
  <rcc rId="29989" sId="1">
    <oc r="BE827">
      <f>ROW()</f>
    </oc>
    <nc r="BE827">
      <f>ROW()</f>
    </nc>
  </rcc>
  <rcc rId="29990" sId="1">
    <oc r="BE828">
      <f>ROW()</f>
    </oc>
    <nc r="BE828">
      <f>ROW()</f>
    </nc>
  </rcc>
  <rcc rId="29991" sId="1">
    <oc r="BE829">
      <f>ROW()</f>
    </oc>
    <nc r="BE829">
      <f>ROW()</f>
    </nc>
  </rcc>
  <rcc rId="29992" sId="1">
    <oc r="BE830">
      <f>ROW()</f>
    </oc>
    <nc r="BE830">
      <f>ROW()</f>
    </nc>
  </rcc>
  <rcc rId="29993" sId="1">
    <oc r="BE831">
      <f>ROW()</f>
    </oc>
    <nc r="BE831">
      <f>ROW()</f>
    </nc>
  </rcc>
  <rcc rId="29994" sId="1">
    <oc r="BE832">
      <f>ROW()</f>
    </oc>
    <nc r="BE832">
      <f>ROW()</f>
    </nc>
  </rcc>
  <rcc rId="29995" sId="1">
    <oc r="BE833">
      <f>ROW()</f>
    </oc>
    <nc r="BE833">
      <f>ROW()</f>
    </nc>
  </rcc>
  <rcc rId="29996" sId="1">
    <oc r="BE834">
      <f>ROW()</f>
    </oc>
    <nc r="BE834">
      <f>ROW()</f>
    </nc>
  </rcc>
  <rcc rId="29997" sId="1">
    <oc r="BE835">
      <f>ROW()</f>
    </oc>
    <nc r="BE835">
      <f>ROW()</f>
    </nc>
  </rcc>
  <rcc rId="29998" sId="1">
    <oc r="BE836">
      <f>ROW()</f>
    </oc>
    <nc r="BE836">
      <f>ROW()</f>
    </nc>
  </rcc>
  <rcc rId="29999" sId="1">
    <oc r="BE837">
      <f>ROW()</f>
    </oc>
    <nc r="BE837">
      <f>ROW()</f>
    </nc>
  </rcc>
  <rcc rId="30000" sId="1">
    <oc r="BE838">
      <f>ROW()</f>
    </oc>
    <nc r="BE838">
      <f>ROW()</f>
    </nc>
  </rcc>
  <rcc rId="30001" sId="1">
    <oc r="BE839">
      <f>ROW()</f>
    </oc>
    <nc r="BE839">
      <f>ROW()</f>
    </nc>
  </rcc>
  <rcc rId="30002" sId="1">
    <oc r="BE840">
      <f>ROW()</f>
    </oc>
    <nc r="BE840">
      <f>ROW()</f>
    </nc>
  </rcc>
  <rcc rId="30003" sId="1">
    <oc r="BE841">
      <f>ROW()</f>
    </oc>
    <nc r="BE841">
      <f>ROW()</f>
    </nc>
  </rcc>
  <rcc rId="30004" sId="1">
    <oc r="BE842">
      <f>ROW()</f>
    </oc>
    <nc r="BE842">
      <f>ROW()</f>
    </nc>
  </rcc>
  <rcc rId="30005" sId="1">
    <oc r="BE843">
      <f>ROW()</f>
    </oc>
    <nc r="BE843">
      <f>ROW()</f>
    </nc>
  </rcc>
  <rcc rId="30006" sId="1">
    <oc r="BE844">
      <f>ROW()</f>
    </oc>
    <nc r="BE844">
      <f>ROW()</f>
    </nc>
  </rcc>
  <rcc rId="30007" sId="1">
    <oc r="BE845">
      <f>ROW()</f>
    </oc>
    <nc r="BE845">
      <f>ROW()</f>
    </nc>
  </rcc>
  <rcc rId="30008" sId="1">
    <oc r="BE846">
      <f>ROW()</f>
    </oc>
    <nc r="BE846">
      <f>ROW()</f>
    </nc>
  </rcc>
  <rcc rId="30009" sId="1">
    <oc r="BE847">
      <f>ROW()</f>
    </oc>
    <nc r="BE847">
      <f>ROW()</f>
    </nc>
  </rcc>
  <rcc rId="30010" sId="1">
    <oc r="BE848">
      <f>ROW()</f>
    </oc>
    <nc r="BE848">
      <f>ROW()</f>
    </nc>
  </rcc>
  <rcc rId="30011" sId="1">
    <oc r="BE849">
      <f>ROW()</f>
    </oc>
    <nc r="BE849">
      <f>ROW()</f>
    </nc>
  </rcc>
  <rcc rId="30012" sId="1">
    <oc r="BE850">
      <f>ROW()</f>
    </oc>
    <nc r="BE850">
      <f>ROW()</f>
    </nc>
  </rcc>
  <rcc rId="30013" sId="1">
    <oc r="BE851">
      <f>ROW()</f>
    </oc>
    <nc r="BE851">
      <f>ROW()</f>
    </nc>
  </rcc>
  <rcc rId="30014" sId="1">
    <oc r="BE852">
      <f>ROW()</f>
    </oc>
    <nc r="BE852">
      <f>ROW()</f>
    </nc>
  </rcc>
  <rcc rId="30015" sId="1">
    <oc r="BE853">
      <f>ROW()</f>
    </oc>
    <nc r="BE853">
      <f>ROW()</f>
    </nc>
  </rcc>
  <rcc rId="30016" sId="1">
    <oc r="BE854">
      <f>ROW()</f>
    </oc>
    <nc r="BE854">
      <f>ROW()</f>
    </nc>
  </rcc>
  <rcc rId="30017" sId="1">
    <oc r="BE855">
      <f>ROW()</f>
    </oc>
    <nc r="BE855">
      <f>ROW()</f>
    </nc>
  </rcc>
  <rcc rId="30018" sId="1">
    <oc r="BE856">
      <f>ROW()</f>
    </oc>
    <nc r="BE856">
      <f>ROW()</f>
    </nc>
  </rcc>
  <rcc rId="30019" sId="1">
    <oc r="BE857">
      <f>ROW()</f>
    </oc>
    <nc r="BE857">
      <f>ROW()</f>
    </nc>
  </rcc>
  <rcc rId="30020" sId="1">
    <oc r="BE858">
      <f>ROW()</f>
    </oc>
    <nc r="BE858">
      <f>ROW()</f>
    </nc>
  </rcc>
  <rcc rId="30021" sId="1">
    <oc r="BE859">
      <f>ROW()</f>
    </oc>
    <nc r="BE859">
      <f>ROW()</f>
    </nc>
  </rcc>
  <rcc rId="30022" sId="1">
    <oc r="BE860">
      <f>ROW()</f>
    </oc>
    <nc r="BE860">
      <f>ROW()</f>
    </nc>
  </rcc>
  <rcc rId="30023" sId="1">
    <oc r="BE861">
      <f>ROW()</f>
    </oc>
    <nc r="BE861">
      <f>ROW()</f>
    </nc>
  </rcc>
  <rcc rId="30024" sId="1">
    <oc r="BE862">
      <f>ROW()</f>
    </oc>
    <nc r="BE862">
      <f>ROW()</f>
    </nc>
  </rcc>
  <rcc rId="30025" sId="1">
    <oc r="BE863">
      <f>ROW()</f>
    </oc>
    <nc r="BE863">
      <f>ROW()</f>
    </nc>
  </rcc>
  <rcc rId="30026" sId="1">
    <oc r="BE864">
      <f>ROW()</f>
    </oc>
    <nc r="BE864">
      <f>ROW()</f>
    </nc>
  </rcc>
  <rcc rId="30027" sId="1">
    <oc r="BE865">
      <f>ROW()</f>
    </oc>
    <nc r="BE865">
      <f>ROW()</f>
    </nc>
  </rcc>
  <rcc rId="30028" sId="1">
    <oc r="BE866">
      <f>ROW()</f>
    </oc>
    <nc r="BE866">
      <f>ROW()</f>
    </nc>
  </rcc>
  <rcc rId="30029" sId="1">
    <oc r="BE867">
      <f>ROW()</f>
    </oc>
    <nc r="BE867">
      <f>ROW()</f>
    </nc>
  </rcc>
  <rcc rId="30030" sId="1">
    <oc r="BE868">
      <f>ROW()</f>
    </oc>
    <nc r="BE868">
      <f>ROW()</f>
    </nc>
  </rcc>
  <rcc rId="30031" sId="1">
    <oc r="BE869">
      <f>ROW()</f>
    </oc>
    <nc r="BE869">
      <f>ROW()</f>
    </nc>
  </rcc>
  <rcc rId="30032" sId="1">
    <oc r="BE870">
      <f>ROW()</f>
    </oc>
    <nc r="BE870">
      <f>ROW()</f>
    </nc>
  </rcc>
  <rcc rId="30033" sId="1">
    <oc r="BE871">
      <f>ROW()</f>
    </oc>
    <nc r="BE871">
      <f>ROW()</f>
    </nc>
  </rcc>
  <rcc rId="30034" sId="1">
    <oc r="BE872">
      <f>ROW()</f>
    </oc>
    <nc r="BE872">
      <f>ROW()</f>
    </nc>
  </rcc>
  <rcc rId="30035" sId="1">
    <oc r="BE873">
      <f>ROW()</f>
    </oc>
    <nc r="BE873">
      <f>ROW()</f>
    </nc>
  </rcc>
  <rcc rId="30036" sId="1">
    <oc r="BE874">
      <f>ROW()</f>
    </oc>
    <nc r="BE874">
      <f>ROW()</f>
    </nc>
  </rcc>
  <rcc rId="30037" sId="1">
    <oc r="BE875">
      <f>ROW()</f>
    </oc>
    <nc r="BE875">
      <f>ROW()</f>
    </nc>
  </rcc>
  <rcc rId="30038" sId="1">
    <oc r="BE876">
      <f>ROW()</f>
    </oc>
    <nc r="BE876">
      <f>ROW()</f>
    </nc>
  </rcc>
  <rcc rId="30039" sId="1">
    <oc r="BE877">
      <f>ROW()</f>
    </oc>
    <nc r="BE877">
      <f>ROW()</f>
    </nc>
  </rcc>
  <rcc rId="30040" sId="1">
    <oc r="BE878">
      <f>ROW()</f>
    </oc>
    <nc r="BE878">
      <f>ROW()</f>
    </nc>
  </rcc>
  <rcc rId="30041" sId="1">
    <oc r="BE879">
      <f>ROW()</f>
    </oc>
    <nc r="BE879">
      <f>ROW()</f>
    </nc>
  </rcc>
  <rcc rId="30042" sId="1">
    <oc r="BE880">
      <f>ROW()</f>
    </oc>
    <nc r="BE880">
      <f>ROW()</f>
    </nc>
  </rcc>
  <rcc rId="30043" sId="1">
    <oc r="BE881">
      <f>ROW()</f>
    </oc>
    <nc r="BE881">
      <f>ROW()</f>
    </nc>
  </rcc>
  <rcc rId="30044" sId="1">
    <oc r="BE882">
      <f>ROW()</f>
    </oc>
    <nc r="BE882">
      <f>ROW()</f>
    </nc>
  </rcc>
  <rcc rId="30045" sId="1">
    <oc r="BE883">
      <f>ROW()</f>
    </oc>
    <nc r="BE883">
      <f>ROW()</f>
    </nc>
  </rcc>
  <rcc rId="30046" sId="1">
    <oc r="BE884">
      <f>ROW()</f>
    </oc>
    <nc r="BE884">
      <f>ROW()</f>
    </nc>
  </rcc>
  <rcc rId="30047" sId="1">
    <oc r="BE885">
      <f>ROW()</f>
    </oc>
    <nc r="BE885">
      <f>ROW()</f>
    </nc>
  </rcc>
  <rcc rId="30048" sId="1">
    <oc r="BE886">
      <f>ROW()</f>
    </oc>
    <nc r="BE886">
      <f>ROW()</f>
    </nc>
  </rcc>
  <rcc rId="30049" sId="1">
    <oc r="BE887">
      <f>ROW()</f>
    </oc>
    <nc r="BE887">
      <f>ROW()</f>
    </nc>
  </rcc>
  <rcc rId="30050" sId="1">
    <oc r="BE888">
      <f>ROW()</f>
    </oc>
    <nc r="BE888">
      <f>ROW()</f>
    </nc>
  </rcc>
  <rcc rId="30051" sId="1">
    <oc r="BE889">
      <f>ROW()</f>
    </oc>
    <nc r="BE889">
      <f>ROW()</f>
    </nc>
  </rcc>
  <rcc rId="30052" sId="1">
    <oc r="BE890">
      <f>ROW()</f>
    </oc>
    <nc r="BE890">
      <f>ROW()</f>
    </nc>
  </rcc>
  <rcc rId="30053" sId="1">
    <oc r="BE891">
      <f>ROW()</f>
    </oc>
    <nc r="BE891">
      <f>ROW()</f>
    </nc>
  </rcc>
  <rcc rId="30054" sId="1">
    <oc r="BE892">
      <f>ROW()</f>
    </oc>
    <nc r="BE892">
      <f>ROW()</f>
    </nc>
  </rcc>
  <rcc rId="30055" sId="1">
    <oc r="BE893">
      <f>ROW()</f>
    </oc>
    <nc r="BE893">
      <f>ROW()</f>
    </nc>
  </rcc>
  <rcc rId="30056" sId="1">
    <oc r="BE894">
      <f>ROW()</f>
    </oc>
    <nc r="BE894">
      <f>ROW()</f>
    </nc>
  </rcc>
  <rcc rId="30057" sId="1">
    <oc r="BE895">
      <f>ROW()</f>
    </oc>
    <nc r="BE895">
      <f>ROW()</f>
    </nc>
  </rcc>
  <rcc rId="30058" sId="1">
    <oc r="BE896">
      <f>ROW()</f>
    </oc>
    <nc r="BE896">
      <f>ROW()</f>
    </nc>
  </rcc>
  <rcc rId="30059" sId="1">
    <oc r="BE897">
      <f>ROW()</f>
    </oc>
    <nc r="BE897">
      <f>ROW()</f>
    </nc>
  </rcc>
  <rcc rId="30060" sId="1">
    <oc r="BE898">
      <f>ROW()</f>
    </oc>
    <nc r="BE898">
      <f>ROW()</f>
    </nc>
  </rcc>
  <rcc rId="30061" sId="1">
    <oc r="BE899">
      <f>ROW()</f>
    </oc>
    <nc r="BE899">
      <f>ROW()</f>
    </nc>
  </rcc>
  <rcc rId="30062" sId="1">
    <oc r="BE900">
      <f>ROW()</f>
    </oc>
    <nc r="BE900">
      <f>ROW()</f>
    </nc>
  </rcc>
  <rcc rId="30063" sId="1">
    <oc r="BE901">
      <f>ROW()</f>
    </oc>
    <nc r="BE901">
      <f>ROW()</f>
    </nc>
  </rcc>
  <rcc rId="30064" sId="1">
    <oc r="BE902">
      <f>ROW()</f>
    </oc>
    <nc r="BE902">
      <f>ROW()</f>
    </nc>
  </rcc>
  <rcc rId="30065" sId="1">
    <oc r="BE903">
      <f>ROW()</f>
    </oc>
    <nc r="BE903">
      <f>ROW()</f>
    </nc>
  </rcc>
  <rcc rId="30066" sId="1">
    <oc r="BE904">
      <f>ROW()</f>
    </oc>
    <nc r="BE904">
      <f>ROW()</f>
    </nc>
  </rcc>
  <rcc rId="30067" sId="1">
    <oc r="BE905">
      <f>ROW()</f>
    </oc>
    <nc r="BE905">
      <f>ROW()</f>
    </nc>
  </rcc>
  <rcc rId="30068" sId="1">
    <oc r="BE906">
      <f>ROW()</f>
    </oc>
    <nc r="BE906">
      <f>ROW()</f>
    </nc>
  </rcc>
  <rcc rId="30069" sId="1">
    <oc r="BE907">
      <f>ROW()</f>
    </oc>
    <nc r="BE907">
      <f>ROW()</f>
    </nc>
  </rcc>
  <rcc rId="30070" sId="1">
    <oc r="BE908">
      <f>ROW()</f>
    </oc>
    <nc r="BE908">
      <f>ROW()</f>
    </nc>
  </rcc>
  <rcc rId="30071" sId="1">
    <oc r="BE909">
      <f>ROW()</f>
    </oc>
    <nc r="BE909">
      <f>ROW()</f>
    </nc>
  </rcc>
  <rcc rId="30072" sId="1">
    <oc r="BE910">
      <f>ROW()</f>
    </oc>
    <nc r="BE910">
      <f>ROW()</f>
    </nc>
  </rcc>
  <rcc rId="30073" sId="1">
    <oc r="BE911">
      <f>ROW()</f>
    </oc>
    <nc r="BE911">
      <f>ROW()</f>
    </nc>
  </rcc>
  <rcc rId="30074" sId="1">
    <oc r="BE912">
      <f>ROW()</f>
    </oc>
    <nc r="BE912">
      <f>ROW()</f>
    </nc>
  </rcc>
  <rcc rId="30075" sId="1">
    <oc r="BE913">
      <f>ROW()</f>
    </oc>
    <nc r="BE913">
      <f>ROW()</f>
    </nc>
  </rcc>
  <rcc rId="30076" sId="1">
    <oc r="BE914">
      <f>ROW()</f>
    </oc>
    <nc r="BE914">
      <f>ROW()</f>
    </nc>
  </rcc>
  <rcc rId="30077" sId="1">
    <oc r="BE915">
      <f>ROW()</f>
    </oc>
    <nc r="BE915">
      <f>ROW()</f>
    </nc>
  </rcc>
  <rcc rId="30078" sId="1">
    <oc r="BE916">
      <f>ROW()</f>
    </oc>
    <nc r="BE916">
      <f>ROW()</f>
    </nc>
  </rcc>
  <rcc rId="30079" sId="1">
    <oc r="BE917">
      <f>ROW()</f>
    </oc>
    <nc r="BE917">
      <f>ROW()</f>
    </nc>
  </rcc>
  <rcc rId="30080" sId="1">
    <oc r="BE918">
      <f>ROW()</f>
    </oc>
    <nc r="BE918">
      <f>ROW()</f>
    </nc>
  </rcc>
  <rcc rId="30081" sId="1">
    <oc r="BE919">
      <f>ROW()</f>
    </oc>
    <nc r="BE919">
      <f>ROW()</f>
    </nc>
  </rcc>
  <rcc rId="30082" sId="1">
    <oc r="BE920">
      <f>ROW()</f>
    </oc>
    <nc r="BE920">
      <f>ROW()</f>
    </nc>
  </rcc>
  <rcc rId="30083" sId="1">
    <oc r="BE921">
      <f>ROW()</f>
    </oc>
    <nc r="BE921">
      <f>ROW()</f>
    </nc>
  </rcc>
  <rcc rId="30084" sId="1">
    <oc r="BE922">
      <f>ROW()</f>
    </oc>
    <nc r="BE922">
      <f>ROW()</f>
    </nc>
  </rcc>
  <rcc rId="30085" sId="1">
    <oc r="BE923">
      <f>ROW()</f>
    </oc>
    <nc r="BE923">
      <f>ROW()</f>
    </nc>
  </rcc>
  <rcc rId="30086" sId="1">
    <oc r="BE924">
      <f>ROW()</f>
    </oc>
    <nc r="BE924">
      <f>ROW()</f>
    </nc>
  </rcc>
  <rcc rId="30087" sId="1">
    <oc r="BE925">
      <f>ROW()</f>
    </oc>
    <nc r="BE925">
      <f>ROW()</f>
    </nc>
  </rcc>
  <rcc rId="30088" sId="1">
    <oc r="BE926">
      <f>ROW()</f>
    </oc>
    <nc r="BE926">
      <f>ROW()</f>
    </nc>
  </rcc>
  <rcc rId="30089" sId="1">
    <oc r="BE927">
      <f>ROW()</f>
    </oc>
    <nc r="BE927">
      <f>ROW()</f>
    </nc>
  </rcc>
  <rcc rId="30090" sId="1">
    <oc r="BE928">
      <f>ROW()</f>
    </oc>
    <nc r="BE928">
      <f>ROW()</f>
    </nc>
  </rcc>
  <rcc rId="30091" sId="1">
    <oc r="BE929">
      <f>ROW()</f>
    </oc>
    <nc r="BE929">
      <f>ROW()</f>
    </nc>
  </rcc>
  <rcc rId="30092" sId="1">
    <oc r="BE930">
      <f>ROW()</f>
    </oc>
    <nc r="BE930">
      <f>ROW()</f>
    </nc>
  </rcc>
  <rcc rId="30093" sId="1">
    <oc r="BE931">
      <f>ROW()</f>
    </oc>
    <nc r="BE931">
      <f>ROW()</f>
    </nc>
  </rcc>
  <rcc rId="30094" sId="1">
    <oc r="BE932">
      <f>ROW()</f>
    </oc>
    <nc r="BE932">
      <f>ROW()</f>
    </nc>
  </rcc>
  <rcc rId="30095" sId="1">
    <oc r="BE933">
      <f>ROW()</f>
    </oc>
    <nc r="BE933">
      <f>ROW()</f>
    </nc>
  </rcc>
  <rcc rId="30096" sId="1">
    <oc r="BE934">
      <f>ROW()</f>
    </oc>
    <nc r="BE934">
      <f>ROW()</f>
    </nc>
  </rcc>
  <rcc rId="30097" sId="1">
    <oc r="BE935">
      <f>ROW()</f>
    </oc>
    <nc r="BE935">
      <f>ROW()</f>
    </nc>
  </rcc>
  <rcc rId="30098" sId="1">
    <oc r="BE936">
      <f>ROW()</f>
    </oc>
    <nc r="BE936">
      <f>ROW()</f>
    </nc>
  </rcc>
  <rcc rId="30099" sId="1">
    <oc r="BE937">
      <f>ROW()</f>
    </oc>
    <nc r="BE937">
      <f>ROW()</f>
    </nc>
  </rcc>
  <rcc rId="30100" sId="1">
    <oc r="BE938">
      <f>ROW()</f>
    </oc>
    <nc r="BE938">
      <f>ROW()</f>
    </nc>
  </rcc>
  <rcc rId="30101" sId="1">
    <oc r="BE939">
      <f>ROW()</f>
    </oc>
    <nc r="BE939">
      <f>ROW()</f>
    </nc>
  </rcc>
  <rcc rId="30102" sId="1">
    <oc r="BE940">
      <f>ROW()</f>
    </oc>
    <nc r="BE940">
      <f>ROW()</f>
    </nc>
  </rcc>
  <rcc rId="30103" sId="1">
    <oc r="BE941">
      <f>ROW()</f>
    </oc>
    <nc r="BE941">
      <f>ROW()</f>
    </nc>
  </rcc>
  <rcc rId="30104" sId="1">
    <oc r="BE942">
      <f>ROW()</f>
    </oc>
    <nc r="BE942">
      <f>ROW()</f>
    </nc>
  </rcc>
  <rcc rId="30105" sId="1">
    <oc r="BE943">
      <f>ROW()</f>
    </oc>
    <nc r="BE943">
      <f>ROW()</f>
    </nc>
  </rcc>
  <rcc rId="30106" sId="1">
    <oc r="BE944">
      <f>ROW()</f>
    </oc>
    <nc r="BE944">
      <f>ROW()</f>
    </nc>
  </rcc>
  <rcc rId="30107" sId="1">
    <oc r="BE945">
      <f>ROW()</f>
    </oc>
    <nc r="BE945">
      <f>ROW()</f>
    </nc>
  </rcc>
  <rcc rId="30108" sId="1">
    <oc r="BE946">
      <f>ROW()</f>
    </oc>
    <nc r="BE946">
      <f>ROW()</f>
    </nc>
  </rcc>
  <rcc rId="30109" sId="1">
    <oc r="BE947">
      <f>ROW()</f>
    </oc>
    <nc r="BE947">
      <f>ROW()</f>
    </nc>
  </rcc>
  <rcc rId="30110" sId="1">
    <oc r="BE948">
      <f>ROW()</f>
    </oc>
    <nc r="BE948">
      <f>ROW()</f>
    </nc>
  </rcc>
  <rcc rId="30111" sId="1">
    <oc r="BE949">
      <f>ROW()</f>
    </oc>
    <nc r="BE949">
      <f>ROW()</f>
    </nc>
  </rcc>
  <rcc rId="30112" sId="1">
    <oc r="BE950">
      <f>ROW()</f>
    </oc>
    <nc r="BE950">
      <f>ROW()</f>
    </nc>
  </rcc>
  <rcc rId="30113" sId="1">
    <oc r="BE951">
      <f>ROW()</f>
    </oc>
    <nc r="BE951">
      <f>ROW()</f>
    </nc>
  </rcc>
  <rcc rId="30114" sId="1">
    <oc r="BE952">
      <f>ROW()</f>
    </oc>
    <nc r="BE952">
      <f>ROW()</f>
    </nc>
  </rcc>
  <rcc rId="30115" sId="1">
    <oc r="BE953">
      <f>ROW()</f>
    </oc>
    <nc r="BE953">
      <f>ROW()</f>
    </nc>
  </rcc>
  <rcc rId="30116" sId="1">
    <oc r="BE954">
      <f>ROW()</f>
    </oc>
    <nc r="BE954">
      <f>ROW()</f>
    </nc>
  </rcc>
  <rcc rId="30117" sId="1">
    <oc r="BE955">
      <f>ROW()</f>
    </oc>
    <nc r="BE955">
      <f>ROW()</f>
    </nc>
  </rcc>
  <rcc rId="30118" sId="1">
    <oc r="BE956">
      <f>ROW()</f>
    </oc>
    <nc r="BE956">
      <f>ROW()</f>
    </nc>
  </rcc>
  <rcc rId="30119" sId="1">
    <oc r="BE957">
      <f>ROW()</f>
    </oc>
    <nc r="BE957">
      <f>ROW()</f>
    </nc>
  </rcc>
  <rcc rId="30120" sId="1">
    <oc r="BE958">
      <f>ROW()</f>
    </oc>
    <nc r="BE958">
      <f>ROW()</f>
    </nc>
  </rcc>
  <rcc rId="30121" sId="1">
    <oc r="BE959">
      <f>ROW()</f>
    </oc>
    <nc r="BE959">
      <f>ROW()</f>
    </nc>
  </rcc>
  <rcc rId="30122" sId="1">
    <oc r="BE960">
      <f>ROW()</f>
    </oc>
    <nc r="BE960">
      <f>ROW()</f>
    </nc>
  </rcc>
  <rcc rId="30123" sId="1">
    <oc r="BE961">
      <f>ROW()</f>
    </oc>
    <nc r="BE961">
      <f>ROW()</f>
    </nc>
  </rcc>
  <rcc rId="30124" sId="1">
    <oc r="BE962">
      <f>ROW()</f>
    </oc>
    <nc r="BE962">
      <f>ROW()</f>
    </nc>
  </rcc>
  <rcc rId="30125" sId="1">
    <oc r="BE963">
      <f>ROW()</f>
    </oc>
    <nc r="BE963">
      <f>ROW()</f>
    </nc>
  </rcc>
  <rcc rId="30126" sId="1">
    <oc r="BE964">
      <f>ROW()</f>
    </oc>
    <nc r="BE964">
      <f>ROW()</f>
    </nc>
  </rcc>
  <rcc rId="30127" sId="1">
    <oc r="BE965">
      <f>ROW()</f>
    </oc>
    <nc r="BE965">
      <f>ROW()</f>
    </nc>
  </rcc>
  <rcc rId="30128" sId="1">
    <oc r="BE966">
      <f>ROW()</f>
    </oc>
    <nc r="BE966">
      <f>ROW()</f>
    </nc>
  </rcc>
  <rcc rId="30129" sId="1">
    <oc r="BE967">
      <f>ROW()</f>
    </oc>
    <nc r="BE967">
      <f>ROW()</f>
    </nc>
  </rcc>
  <rcc rId="30130" sId="1">
    <oc r="BE968">
      <f>ROW()</f>
    </oc>
    <nc r="BE968">
      <f>ROW()</f>
    </nc>
  </rcc>
  <rcc rId="30131" sId="1">
    <oc r="BE969">
      <f>ROW()</f>
    </oc>
    <nc r="BE969">
      <f>ROW()</f>
    </nc>
  </rcc>
  <rcc rId="30132" sId="1">
    <oc r="BE970">
      <f>ROW()</f>
    </oc>
    <nc r="BE970">
      <f>ROW()</f>
    </nc>
  </rcc>
  <rcc rId="30133" sId="1">
    <oc r="BE971">
      <f>ROW()</f>
    </oc>
    <nc r="BE971">
      <f>ROW()</f>
    </nc>
  </rcc>
  <rcc rId="30134" sId="1">
    <oc r="BE972">
      <f>ROW()</f>
    </oc>
    <nc r="BE972">
      <f>ROW()</f>
    </nc>
  </rcc>
  <rcc rId="30135" sId="1">
    <oc r="BE973">
      <f>ROW()</f>
    </oc>
    <nc r="BE973">
      <f>ROW()</f>
    </nc>
  </rcc>
  <rcc rId="30136" sId="1">
    <oc r="BE974">
      <f>ROW()</f>
    </oc>
    <nc r="BE974">
      <f>ROW()</f>
    </nc>
  </rcc>
  <rcc rId="30137" sId="1">
    <oc r="BE975">
      <f>ROW()</f>
    </oc>
    <nc r="BE975">
      <f>ROW()</f>
    </nc>
  </rcc>
  <rcc rId="30138" sId="1">
    <oc r="BE976">
      <f>ROW()</f>
    </oc>
    <nc r="BE976">
      <f>ROW()</f>
    </nc>
  </rcc>
  <rcc rId="30139" sId="1">
    <oc r="BE977">
      <f>ROW()</f>
    </oc>
    <nc r="BE977">
      <f>ROW()</f>
    </nc>
  </rcc>
  <rcc rId="30140" sId="1">
    <oc r="BE978">
      <f>ROW()</f>
    </oc>
    <nc r="BE978">
      <f>ROW()</f>
    </nc>
  </rcc>
  <rcc rId="30141" sId="1">
    <oc r="BE979">
      <f>ROW()</f>
    </oc>
    <nc r="BE979">
      <f>ROW()</f>
    </nc>
  </rcc>
  <rcc rId="30142" sId="1">
    <oc r="BE980">
      <f>ROW()</f>
    </oc>
    <nc r="BE980">
      <f>ROW()</f>
    </nc>
  </rcc>
  <rcc rId="30143" sId="1">
    <oc r="BE981">
      <f>ROW()</f>
    </oc>
    <nc r="BE981">
      <f>ROW()</f>
    </nc>
  </rcc>
  <rcc rId="30144" sId="1">
    <oc r="BE982">
      <f>ROW()</f>
    </oc>
    <nc r="BE982">
      <f>ROW()</f>
    </nc>
  </rcc>
  <rcc rId="30145" sId="1">
    <oc r="BE983">
      <f>ROW()</f>
    </oc>
    <nc r="BE983">
      <f>ROW()</f>
    </nc>
  </rcc>
  <rcc rId="30146" sId="1">
    <oc r="BE984">
      <f>ROW()</f>
    </oc>
    <nc r="BE984">
      <f>ROW()</f>
    </nc>
  </rcc>
  <rcc rId="30147" sId="1">
    <oc r="BE985">
      <f>ROW()</f>
    </oc>
    <nc r="BE985">
      <f>ROW()</f>
    </nc>
  </rcc>
  <rcc rId="30148" sId="1">
    <oc r="BE986">
      <f>ROW()</f>
    </oc>
    <nc r="BE986">
      <f>ROW()</f>
    </nc>
  </rcc>
  <rcc rId="30149" sId="1">
    <oc r="BE987">
      <f>ROW()</f>
    </oc>
    <nc r="BE987">
      <f>ROW()</f>
    </nc>
  </rcc>
  <rcc rId="30150" sId="1">
    <oc r="BE988">
      <f>ROW()</f>
    </oc>
    <nc r="BE988">
      <f>ROW()</f>
    </nc>
  </rcc>
  <rcc rId="30151" sId="1">
    <oc r="BE989">
      <f>ROW()</f>
    </oc>
    <nc r="BE989">
      <f>ROW()</f>
    </nc>
  </rcc>
  <rcc rId="30152" sId="1">
    <oc r="BE990">
      <f>ROW()</f>
    </oc>
    <nc r="BE990">
      <f>ROW()</f>
    </nc>
  </rcc>
  <rcc rId="30153" sId="1">
    <oc r="BE991">
      <f>ROW()</f>
    </oc>
    <nc r="BE991">
      <f>ROW()</f>
    </nc>
  </rcc>
  <rcc rId="30154" sId="1">
    <oc r="BE992">
      <f>ROW()</f>
    </oc>
    <nc r="BE992">
      <f>ROW()</f>
    </nc>
  </rcc>
  <rcc rId="30155" sId="1">
    <oc r="BE993">
      <f>ROW()</f>
    </oc>
    <nc r="BE993">
      <f>ROW()</f>
    </nc>
  </rcc>
  <rcc rId="30156" sId="1">
    <oc r="BE994">
      <f>ROW()</f>
    </oc>
    <nc r="BE994">
      <f>ROW()</f>
    </nc>
  </rcc>
  <rcc rId="30157" sId="1">
    <oc r="BE995">
      <f>ROW()</f>
    </oc>
    <nc r="BE995">
      <f>ROW()</f>
    </nc>
  </rcc>
  <rcc rId="30158" sId="1">
    <oc r="BE996">
      <f>ROW()</f>
    </oc>
    <nc r="BE996">
      <f>ROW()</f>
    </nc>
  </rcc>
  <rcc rId="30159" sId="1">
    <oc r="BE997">
      <f>ROW()</f>
    </oc>
    <nc r="BE997">
      <f>ROW()</f>
    </nc>
  </rcc>
  <rcc rId="30160" sId="1">
    <oc r="BE998">
      <f>ROW()</f>
    </oc>
    <nc r="BE998">
      <f>ROW()</f>
    </nc>
  </rcc>
  <rcc rId="30161" sId="1">
    <oc r="BE999">
      <f>ROW()</f>
    </oc>
    <nc r="BE999">
      <f>ROW()</f>
    </nc>
  </rcc>
  <rcc rId="30162" sId="1">
    <oc r="BE1000">
      <f>ROW()</f>
    </oc>
    <nc r="BE1000">
      <f>ROW()</f>
    </nc>
  </rcc>
  <rcc rId="30163" sId="1">
    <oc r="BE1001">
      <f>ROW()</f>
    </oc>
    <nc r="BE1001">
      <f>ROW()</f>
    </nc>
  </rcc>
  <rcc rId="30164" sId="1">
    <oc r="BE1002">
      <f>ROW()</f>
    </oc>
    <nc r="BE1002">
      <f>ROW()</f>
    </nc>
  </rcc>
  <rcc rId="30165" sId="1">
    <oc r="BE1003">
      <f>ROW()</f>
    </oc>
    <nc r="BE1003">
      <f>ROW()</f>
    </nc>
  </rcc>
  <rcc rId="30166" sId="1">
    <oc r="BE1004">
      <f>ROW()</f>
    </oc>
    <nc r="BE1004">
      <f>ROW()</f>
    </nc>
  </rcc>
  <rcc rId="30167" sId="1">
    <oc r="BE1005">
      <f>ROW()</f>
    </oc>
    <nc r="BE1005">
      <f>ROW()</f>
    </nc>
  </rcc>
  <rcc rId="30168" sId="1">
    <oc r="BE1006">
      <f>ROW()</f>
    </oc>
    <nc r="BE1006">
      <f>ROW()</f>
    </nc>
  </rcc>
  <rcc rId="30169" sId="1">
    <oc r="BE1007">
      <f>ROW()</f>
    </oc>
    <nc r="BE1007">
      <f>ROW()</f>
    </nc>
  </rcc>
  <rcc rId="30170" sId="1">
    <oc r="BE1008">
      <f>ROW()</f>
    </oc>
    <nc r="BE1008">
      <f>ROW()</f>
    </nc>
  </rcc>
  <rcc rId="30171" sId="1">
    <oc r="BE1009">
      <f>ROW()</f>
    </oc>
    <nc r="BE1009">
      <f>ROW()</f>
    </nc>
  </rcc>
  <rcc rId="30172" sId="1">
    <oc r="BE1010">
      <f>ROW()</f>
    </oc>
    <nc r="BE1010">
      <f>ROW()</f>
    </nc>
  </rcc>
  <rcc rId="30173" sId="1">
    <oc r="BE1011">
      <f>ROW()</f>
    </oc>
    <nc r="BE1011">
      <f>ROW()</f>
    </nc>
  </rcc>
  <rcc rId="30174" sId="1">
    <oc r="BE1012">
      <f>ROW()</f>
    </oc>
    <nc r="BE1012">
      <f>ROW()</f>
    </nc>
  </rcc>
  <rcc rId="30175" sId="1">
    <oc r="BE1013">
      <f>ROW()</f>
    </oc>
    <nc r="BE1013">
      <f>ROW()</f>
    </nc>
  </rcc>
  <rcc rId="30176" sId="1">
    <oc r="BE1014">
      <f>ROW()</f>
    </oc>
    <nc r="BE1014">
      <f>ROW()</f>
    </nc>
  </rcc>
  <rcc rId="30177" sId="1">
    <oc r="BE1015">
      <f>ROW()</f>
    </oc>
    <nc r="BE1015">
      <f>ROW()</f>
    </nc>
  </rcc>
  <rcc rId="30178" sId="1">
    <oc r="BE1016">
      <f>ROW()</f>
    </oc>
    <nc r="BE1016">
      <f>ROW()</f>
    </nc>
  </rcc>
  <rcc rId="30179" sId="1">
    <oc r="BE1017">
      <f>ROW()</f>
    </oc>
    <nc r="BE1017">
      <f>ROW()</f>
    </nc>
  </rcc>
  <rcc rId="30180" sId="1">
    <oc r="BE1018">
      <f>ROW()</f>
    </oc>
    <nc r="BE1018">
      <f>ROW()</f>
    </nc>
  </rcc>
  <rcc rId="30181" sId="1">
    <oc r="BE1019">
      <f>ROW()</f>
    </oc>
    <nc r="BE1019">
      <f>ROW()</f>
    </nc>
  </rcc>
  <rcc rId="30182" sId="1">
    <oc r="BE1020">
      <f>ROW()</f>
    </oc>
    <nc r="BE1020">
      <f>ROW()</f>
    </nc>
  </rcc>
  <rcc rId="30183" sId="1">
    <oc r="BE1021">
      <f>ROW()</f>
    </oc>
    <nc r="BE1021">
      <f>ROW()</f>
    </nc>
  </rcc>
  <rcc rId="30184" sId="1">
    <oc r="BE1022">
      <f>ROW()</f>
    </oc>
    <nc r="BE1022">
      <f>ROW()</f>
    </nc>
  </rcc>
  <rcc rId="30185" sId="1">
    <oc r="BE1023">
      <f>ROW()</f>
    </oc>
    <nc r="BE1023">
      <f>ROW()</f>
    </nc>
  </rcc>
  <rcc rId="30186" sId="1">
    <oc r="BE1024">
      <f>ROW()</f>
    </oc>
    <nc r="BE1024">
      <f>ROW()</f>
    </nc>
  </rcc>
  <rcc rId="30187" sId="1">
    <oc r="BE1025">
      <f>ROW()</f>
    </oc>
    <nc r="BE1025">
      <f>ROW()</f>
    </nc>
  </rcc>
  <rcc rId="30188" sId="1">
    <oc r="BE1026">
      <f>ROW()</f>
    </oc>
    <nc r="BE1026">
      <f>ROW()</f>
    </nc>
  </rcc>
  <rcc rId="30189" sId="1">
    <oc r="BE1027">
      <f>ROW()</f>
    </oc>
    <nc r="BE1027">
      <f>ROW()</f>
    </nc>
  </rcc>
  <rcc rId="30190" sId="1">
    <oc r="BE1028">
      <f>ROW()</f>
    </oc>
    <nc r="BE1028">
      <f>ROW()</f>
    </nc>
  </rcc>
  <rcc rId="30191" sId="1">
    <oc r="BE1029">
      <f>ROW()</f>
    </oc>
    <nc r="BE1029">
      <f>ROW()</f>
    </nc>
  </rcc>
  <rcc rId="30192" sId="1">
    <oc r="BE1030">
      <f>ROW()</f>
    </oc>
    <nc r="BE1030">
      <f>ROW()</f>
    </nc>
  </rcc>
  <rcc rId="30193" sId="1">
    <oc r="BE1031">
      <f>ROW()</f>
    </oc>
    <nc r="BE1031">
      <f>ROW()</f>
    </nc>
  </rcc>
  <rcc rId="30194" sId="1">
    <oc r="BE1032">
      <f>ROW()</f>
    </oc>
    <nc r="BE1032">
      <f>ROW()</f>
    </nc>
  </rcc>
  <rcc rId="30195" sId="1">
    <oc r="BE1033">
      <f>ROW()</f>
    </oc>
    <nc r="BE1033">
      <f>ROW()</f>
    </nc>
  </rcc>
  <rcc rId="30196" sId="1">
    <oc r="BE1034">
      <f>ROW()</f>
    </oc>
    <nc r="BE1034">
      <f>ROW()</f>
    </nc>
  </rcc>
  <rcc rId="30197" sId="1">
    <oc r="BE1035">
      <f>ROW()</f>
    </oc>
    <nc r="BE1035">
      <f>ROW()</f>
    </nc>
  </rcc>
  <rcc rId="30198" sId="1">
    <oc r="BE1036">
      <f>ROW()</f>
    </oc>
    <nc r="BE1036">
      <f>ROW()</f>
    </nc>
  </rcc>
  <rcc rId="30199" sId="1">
    <oc r="BE1037">
      <f>ROW()</f>
    </oc>
    <nc r="BE1037">
      <f>ROW()</f>
    </nc>
  </rcc>
  <rcc rId="30200" sId="1">
    <oc r="BE1038">
      <f>ROW()</f>
    </oc>
    <nc r="BE1038">
      <f>ROW()</f>
    </nc>
  </rcc>
  <rcc rId="30201" sId="1">
    <oc r="BE1043">
      <f>ROW()</f>
    </oc>
    <nc r="BE1043">
      <f>ROW()</f>
    </nc>
  </rcc>
  <rcc rId="30202" sId="1">
    <oc r="BE1039">
      <f>ROW()</f>
    </oc>
    <nc r="BE1039">
      <f>ROW()</f>
    </nc>
  </rcc>
  <rcc rId="30203" sId="1">
    <oc r="BE1040">
      <f>ROW()</f>
    </oc>
    <nc r="BE1040">
      <f>ROW()</f>
    </nc>
  </rcc>
  <rcc rId="30204" sId="1">
    <oc r="BE1041">
      <f>ROW()</f>
    </oc>
    <nc r="BE1041">
      <f>ROW()</f>
    </nc>
  </rcc>
  <rcc rId="30205" sId="1">
    <oc r="BE1042">
      <f>ROW()</f>
    </oc>
    <nc r="BE1042">
      <f>ROW()</f>
    </nc>
  </rcc>
  <rcc rId="30206" sId="1">
    <oc r="BE1044">
      <f>ROW()</f>
    </oc>
    <nc r="BE1044">
      <f>ROW()</f>
    </nc>
  </rcc>
  <rcc rId="30207" sId="1">
    <oc r="BE1045">
      <f>ROW()</f>
    </oc>
    <nc r="BE1045">
      <f>ROW()</f>
    </nc>
  </rcc>
  <rcc rId="30208" sId="1">
    <oc r="BE1046">
      <f>ROW()</f>
    </oc>
    <nc r="BE1046">
      <f>ROW()</f>
    </nc>
  </rcc>
  <rcc rId="30209" sId="1">
    <oc r="BE1047">
      <f>ROW()</f>
    </oc>
    <nc r="BE1047">
      <f>ROW()</f>
    </nc>
  </rcc>
  <rcc rId="30210" sId="1">
    <oc r="BE1048">
      <f>ROW()</f>
    </oc>
    <nc r="BE1048">
      <f>ROW()</f>
    </nc>
  </rcc>
  <rcc rId="30211" sId="1">
    <oc r="BE1049">
      <f>ROW()</f>
    </oc>
    <nc r="BE1049">
      <f>ROW()</f>
    </nc>
  </rcc>
  <rcc rId="30212" sId="1">
    <oc r="BE1050">
      <f>ROW()</f>
    </oc>
    <nc r="BE1050">
      <f>ROW()</f>
    </nc>
  </rcc>
  <rcc rId="30213" sId="1">
    <oc r="BE1051">
      <f>ROW()</f>
    </oc>
    <nc r="BE1051">
      <f>ROW()</f>
    </nc>
  </rcc>
  <rcc rId="30214" sId="1">
    <oc r="BE1052">
      <f>ROW()</f>
    </oc>
    <nc r="BE1052">
      <f>ROW()</f>
    </nc>
  </rcc>
  <rcc rId="30215" sId="1">
    <oc r="BE1053">
      <f>ROW()</f>
    </oc>
    <nc r="BE1053">
      <f>ROW()</f>
    </nc>
  </rcc>
  <rcc rId="30216" sId="1">
    <oc r="BE1054">
      <f>ROW()</f>
    </oc>
    <nc r="BE1054">
      <f>ROW()</f>
    </nc>
  </rcc>
  <rcc rId="30217" sId="1">
    <oc r="BE1055">
      <f>ROW()</f>
    </oc>
    <nc r="BE1055">
      <f>ROW()</f>
    </nc>
  </rcc>
  <rcc rId="30218" sId="1">
    <oc r="BE1056">
      <f>ROW()</f>
    </oc>
    <nc r="BE1056">
      <f>ROW()</f>
    </nc>
  </rcc>
  <rcc rId="30219" sId="1">
    <oc r="BE1057">
      <f>ROW()</f>
    </oc>
    <nc r="BE1057">
      <f>ROW()</f>
    </nc>
  </rcc>
  <rcc rId="30220" sId="1">
    <oc r="BE1058">
      <f>ROW()</f>
    </oc>
    <nc r="BE1058">
      <f>ROW()</f>
    </nc>
  </rcc>
  <rcc rId="30221" sId="1">
    <oc r="BE1059">
      <f>ROW()</f>
    </oc>
    <nc r="BE1059">
      <f>ROW()</f>
    </nc>
  </rcc>
  <rcc rId="30222" sId="1">
    <oc r="BE1060">
      <f>ROW()</f>
    </oc>
    <nc r="BE1060">
      <f>ROW()</f>
    </nc>
  </rcc>
  <rcc rId="30223" sId="1">
    <oc r="BE1061">
      <f>ROW()</f>
    </oc>
    <nc r="BE1061">
      <f>ROW()</f>
    </nc>
  </rcc>
  <rcc rId="30224" sId="1">
    <oc r="BE1062">
      <f>ROW()</f>
    </oc>
    <nc r="BE1062">
      <f>ROW()</f>
    </nc>
  </rcc>
  <rcc rId="30225" sId="1">
    <oc r="BE1063">
      <f>ROW()</f>
    </oc>
    <nc r="BE1063">
      <f>ROW()</f>
    </nc>
  </rcc>
  <rcc rId="30226" sId="1">
    <oc r="BE1064">
      <f>ROW()</f>
    </oc>
    <nc r="BE1064">
      <f>ROW()</f>
    </nc>
  </rcc>
  <rcc rId="30227" sId="1">
    <oc r="BE1065">
      <f>ROW()</f>
    </oc>
    <nc r="BE1065">
      <f>ROW()</f>
    </nc>
  </rcc>
  <rcc rId="30228" sId="1">
    <oc r="BE1066">
      <f>ROW()</f>
    </oc>
    <nc r="BE1066">
      <f>ROW()</f>
    </nc>
  </rcc>
  <rcc rId="30229" sId="1">
    <oc r="BE1067">
      <f>ROW()</f>
    </oc>
    <nc r="BE1067">
      <f>ROW()</f>
    </nc>
  </rcc>
  <rcc rId="30230" sId="1">
    <oc r="BE1068">
      <f>ROW()</f>
    </oc>
    <nc r="BE1068">
      <f>ROW()</f>
    </nc>
  </rcc>
  <rcc rId="30231" sId="1">
    <oc r="BE1069">
      <f>ROW()</f>
    </oc>
    <nc r="BE1069">
      <f>ROW()</f>
    </nc>
  </rcc>
  <rcc rId="30232" sId="1">
    <oc r="BE1070">
      <f>ROW()</f>
    </oc>
    <nc r="BE1070">
      <f>ROW()</f>
    </nc>
  </rcc>
  <rcc rId="30233" sId="1">
    <oc r="BE1071">
      <f>ROW()</f>
    </oc>
    <nc r="BE1071">
      <f>ROW()</f>
    </nc>
  </rcc>
  <rcc rId="30234" sId="1">
    <oc r="BE1072">
      <f>ROW()</f>
    </oc>
    <nc r="BE1072">
      <f>ROW()</f>
    </nc>
  </rcc>
  <rcc rId="30235" sId="1">
    <oc r="BE1073">
      <f>ROW()</f>
    </oc>
    <nc r="BE1073">
      <f>ROW()</f>
    </nc>
  </rcc>
  <rcc rId="30236" sId="1">
    <oc r="BE1074">
      <f>ROW()</f>
    </oc>
    <nc r="BE1074">
      <f>ROW()</f>
    </nc>
  </rcc>
  <rcc rId="30237" sId="1">
    <oc r="BE1075">
      <f>ROW()</f>
    </oc>
    <nc r="BE1075">
      <f>ROW()</f>
    </nc>
  </rcc>
  <rcc rId="30238" sId="1">
    <oc r="BE1076">
      <f>ROW()</f>
    </oc>
    <nc r="BE1076">
      <f>ROW()</f>
    </nc>
  </rcc>
  <rcc rId="30239" sId="1">
    <oc r="BE1077">
      <f>ROW()</f>
    </oc>
    <nc r="BE1077">
      <f>ROW()</f>
    </nc>
  </rcc>
  <rcc rId="30240" sId="1">
    <oc r="BE1078">
      <f>ROW()</f>
    </oc>
    <nc r="BE1078">
      <f>ROW()</f>
    </nc>
  </rcc>
  <rcc rId="30241" sId="1">
    <oc r="BE1079">
      <f>ROW()</f>
    </oc>
    <nc r="BE1079">
      <f>ROW()</f>
    </nc>
  </rcc>
  <rcc rId="30242" sId="1">
    <oc r="BE1080">
      <f>ROW()</f>
    </oc>
    <nc r="BE1080">
      <f>ROW()</f>
    </nc>
  </rcc>
  <rcc rId="30243" sId="1">
    <oc r="BE1081">
      <f>ROW()</f>
    </oc>
    <nc r="BE1081">
      <f>ROW()</f>
    </nc>
  </rcc>
  <rcc rId="30244" sId="1">
    <oc r="BE1082">
      <f>ROW()</f>
    </oc>
    <nc r="BE1082">
      <f>ROW()</f>
    </nc>
  </rcc>
  <rcc rId="30245" sId="1">
    <oc r="BE1083">
      <f>ROW()</f>
    </oc>
    <nc r="BE1083">
      <f>ROW()</f>
    </nc>
  </rcc>
  <rcc rId="30246" sId="1">
    <oc r="BE1084">
      <f>ROW()</f>
    </oc>
    <nc r="BE1084">
      <f>ROW()</f>
    </nc>
  </rcc>
  <rcc rId="30247" sId="1">
    <oc r="BE1085">
      <f>ROW()</f>
    </oc>
    <nc r="BE1085">
      <f>ROW()</f>
    </nc>
  </rcc>
  <rcc rId="30248" sId="1">
    <oc r="BE1086">
      <f>ROW()</f>
    </oc>
    <nc r="BE1086">
      <f>ROW()</f>
    </nc>
  </rcc>
  <rcc rId="30249" sId="1">
    <oc r="BE1087">
      <f>ROW()</f>
    </oc>
    <nc r="BE1087">
      <f>ROW()</f>
    </nc>
  </rcc>
  <rcc rId="30250" sId="1">
    <oc r="BE1088">
      <f>ROW()</f>
    </oc>
    <nc r="BE1088">
      <f>ROW()</f>
    </nc>
  </rcc>
  <rcc rId="30251" sId="1">
    <oc r="BE1089">
      <f>ROW()</f>
    </oc>
    <nc r="BE1089">
      <f>ROW()</f>
    </nc>
  </rcc>
  <rcc rId="30252" sId="1">
    <oc r="BE1090">
      <f>ROW()</f>
    </oc>
    <nc r="BE1090">
      <f>ROW()</f>
    </nc>
  </rcc>
  <rcc rId="30253" sId="1">
    <oc r="BE1091">
      <f>ROW()</f>
    </oc>
    <nc r="BE1091">
      <f>ROW()</f>
    </nc>
  </rcc>
  <rcc rId="30254" sId="1">
    <oc r="BE1092">
      <f>ROW()</f>
    </oc>
    <nc r="BE1092">
      <f>ROW()</f>
    </nc>
  </rcc>
  <rcc rId="30255" sId="1">
    <oc r="BE1093">
      <f>ROW()</f>
    </oc>
    <nc r="BE1093">
      <f>ROW()</f>
    </nc>
  </rcc>
  <rcc rId="30256" sId="1">
    <oc r="BE1094">
      <f>ROW()</f>
    </oc>
    <nc r="BE1094">
      <f>ROW()</f>
    </nc>
  </rcc>
  <rcc rId="30257" sId="1">
    <oc r="BE1095">
      <f>ROW()</f>
    </oc>
    <nc r="BE1095">
      <f>ROW()</f>
    </nc>
  </rcc>
  <rcc rId="30258" sId="1">
    <oc r="BE1096">
      <f>ROW()</f>
    </oc>
    <nc r="BE1096">
      <f>ROW()</f>
    </nc>
  </rcc>
  <rcc rId="30259" sId="1">
    <oc r="BE1097">
      <f>ROW()</f>
    </oc>
    <nc r="BE1097">
      <f>ROW()</f>
    </nc>
  </rcc>
  <rcc rId="30260" sId="1">
    <oc r="BE1098">
      <f>ROW()</f>
    </oc>
    <nc r="BE1098">
      <f>ROW()</f>
    </nc>
  </rcc>
  <rcc rId="30261" sId="1">
    <oc r="BE1099">
      <f>ROW()</f>
    </oc>
    <nc r="BE1099">
      <f>ROW()</f>
    </nc>
  </rcc>
  <rcc rId="30262" sId="1">
    <oc r="BE1100">
      <f>ROW()</f>
    </oc>
    <nc r="BE1100">
      <f>ROW()</f>
    </nc>
  </rcc>
  <rcc rId="30263" sId="1">
    <oc r="BE1101">
      <f>ROW()</f>
    </oc>
    <nc r="BE1101">
      <f>ROW()</f>
    </nc>
  </rcc>
  <rcc rId="30264" sId="1">
    <oc r="BE1102">
      <f>ROW()</f>
    </oc>
    <nc r="BE1102">
      <f>ROW()</f>
    </nc>
  </rcc>
  <rcc rId="30265" sId="1">
    <oc r="BE1103">
      <f>ROW()</f>
    </oc>
    <nc r="BE1103">
      <f>ROW()</f>
    </nc>
  </rcc>
  <rcc rId="30266" sId="1">
    <oc r="BE1104">
      <f>ROW()</f>
    </oc>
    <nc r="BE1104">
      <f>ROW()</f>
    </nc>
  </rcc>
  <rcc rId="30267" sId="1">
    <oc r="BE1105">
      <f>ROW()</f>
    </oc>
    <nc r="BE1105">
      <f>ROW()</f>
    </nc>
  </rcc>
  <rcc rId="30268" sId="1">
    <oc r="BE1106">
      <f>ROW()</f>
    </oc>
    <nc r="BE1106">
      <f>ROW()</f>
    </nc>
  </rcc>
  <rcc rId="30269" sId="1">
    <oc r="BE1107">
      <f>ROW()</f>
    </oc>
    <nc r="BE1107">
      <f>ROW()</f>
    </nc>
  </rcc>
  <rcc rId="30270" sId="1">
    <oc r="BE1108">
      <f>ROW()</f>
    </oc>
    <nc r="BE1108">
      <f>ROW()</f>
    </nc>
  </rcc>
  <rcc rId="30271" sId="1">
    <oc r="BE1109">
      <f>ROW()</f>
    </oc>
    <nc r="BE1109">
      <f>ROW()</f>
    </nc>
  </rcc>
  <rcc rId="30272" sId="1">
    <oc r="BE1110">
      <f>ROW()</f>
    </oc>
    <nc r="BE1110">
      <f>ROW()</f>
    </nc>
  </rcc>
  <rcc rId="30273" sId="1">
    <oc r="BE1111">
      <f>ROW()</f>
    </oc>
    <nc r="BE1111">
      <f>ROW()</f>
    </nc>
  </rcc>
  <rcc rId="30274" sId="1">
    <oc r="BE1112">
      <f>ROW()</f>
    </oc>
    <nc r="BE1112">
      <f>ROW()</f>
    </nc>
  </rcc>
  <rcc rId="30275" sId="1">
    <oc r="BE1113">
      <f>ROW()</f>
    </oc>
    <nc r="BE1113">
      <f>ROW()</f>
    </nc>
  </rcc>
  <rcc rId="30276" sId="1">
    <oc r="BE1114">
      <f>ROW()</f>
    </oc>
    <nc r="BE1114">
      <f>ROW()</f>
    </nc>
  </rcc>
  <rcc rId="30277" sId="1">
    <oc r="BE1115">
      <f>ROW()</f>
    </oc>
    <nc r="BE1115">
      <f>ROW()</f>
    </nc>
  </rcc>
  <rcc rId="30278" sId="1">
    <oc r="BE1116">
      <f>ROW()</f>
    </oc>
    <nc r="BE1116">
      <f>ROW()</f>
    </nc>
  </rcc>
  <rcc rId="30279" sId="1">
    <oc r="BE1117">
      <f>ROW()</f>
    </oc>
    <nc r="BE1117">
      <f>ROW()</f>
    </nc>
  </rcc>
  <rcc rId="30280" sId="1">
    <oc r="BE1118">
      <f>ROW()</f>
    </oc>
    <nc r="BE1118">
      <f>ROW()</f>
    </nc>
  </rcc>
  <rcc rId="30281" sId="1">
    <oc r="BE1119">
      <f>ROW()</f>
    </oc>
    <nc r="BE1119">
      <f>ROW()</f>
    </nc>
  </rcc>
  <rcc rId="30282" sId="1">
    <oc r="BE1120">
      <f>ROW()</f>
    </oc>
    <nc r="BE1120">
      <f>ROW()</f>
    </nc>
  </rcc>
  <rcc rId="30283" sId="1">
    <oc r="BE1121">
      <f>ROW()</f>
    </oc>
    <nc r="BE1121">
      <f>ROW()</f>
    </nc>
  </rcc>
  <rcc rId="30284" sId="1">
    <oc r="BE1122">
      <f>ROW()</f>
    </oc>
    <nc r="BE1122">
      <f>ROW()</f>
    </nc>
  </rcc>
  <rcc rId="30285" sId="1">
    <oc r="BE1123">
      <f>ROW()</f>
    </oc>
    <nc r="BE1123">
      <f>ROW()</f>
    </nc>
  </rcc>
  <rcc rId="30286" sId="1">
    <oc r="BE1124">
      <f>ROW()</f>
    </oc>
    <nc r="BE1124">
      <f>ROW()</f>
    </nc>
  </rcc>
  <rcc rId="30287" sId="1">
    <oc r="BE1125">
      <f>ROW()</f>
    </oc>
    <nc r="BE1125">
      <f>ROW()</f>
    </nc>
  </rcc>
  <rcc rId="30288" sId="1">
    <oc r="BE1126">
      <f>ROW()</f>
    </oc>
    <nc r="BE1126">
      <f>ROW()</f>
    </nc>
  </rcc>
  <rcc rId="30289" sId="1">
    <oc r="BE1127">
      <f>ROW()</f>
    </oc>
    <nc r="BE1127">
      <f>ROW()</f>
    </nc>
  </rcc>
  <rcc rId="30290" sId="1">
    <oc r="BE1128">
      <f>ROW()</f>
    </oc>
    <nc r="BE1128">
      <f>ROW()</f>
    </nc>
  </rcc>
  <rcc rId="30291" sId="1">
    <oc r="BE1129">
      <f>ROW()</f>
    </oc>
    <nc r="BE1129">
      <f>ROW()</f>
    </nc>
  </rcc>
  <rcc rId="30292" sId="1">
    <oc r="BE1130">
      <f>ROW()</f>
    </oc>
    <nc r="BE1130">
      <f>ROW()</f>
    </nc>
  </rcc>
  <rcc rId="30293" sId="1">
    <oc r="BE1131">
      <f>ROW()</f>
    </oc>
    <nc r="BE1131">
      <f>ROW()</f>
    </nc>
  </rcc>
  <rcc rId="30294" sId="1">
    <oc r="BE1132">
      <f>ROW()</f>
    </oc>
    <nc r="BE1132">
      <f>ROW()</f>
    </nc>
  </rcc>
  <rcc rId="30295" sId="1">
    <oc r="BE1133">
      <f>ROW()</f>
    </oc>
    <nc r="BE1133">
      <f>ROW()</f>
    </nc>
  </rcc>
  <rcc rId="30296" sId="1">
    <oc r="BE1134">
      <f>ROW()</f>
    </oc>
    <nc r="BE1134">
      <f>ROW()</f>
    </nc>
  </rcc>
  <rcc rId="30297" sId="1">
    <oc r="BE1135">
      <f>ROW()</f>
    </oc>
    <nc r="BE1135">
      <f>ROW()</f>
    </nc>
  </rcc>
  <rcc rId="30298" sId="1">
    <oc r="BE1136">
      <f>ROW()</f>
    </oc>
    <nc r="BE1136">
      <f>ROW()</f>
    </nc>
  </rcc>
  <rcc rId="30299" sId="1">
    <oc r="BE1137">
      <f>ROW()</f>
    </oc>
    <nc r="BE1137">
      <f>ROW()</f>
    </nc>
  </rcc>
  <rcc rId="30300" sId="1">
    <oc r="BE1138">
      <f>ROW()</f>
    </oc>
    <nc r="BE1138">
      <f>ROW()</f>
    </nc>
  </rcc>
  <rcc rId="30301" sId="1">
    <oc r="BE1139">
      <f>ROW()</f>
    </oc>
    <nc r="BE1139">
      <f>ROW()</f>
    </nc>
  </rcc>
  <rcc rId="30302" sId="1">
    <oc r="BE1140">
      <f>ROW()</f>
    </oc>
    <nc r="BE1140">
      <f>ROW()</f>
    </nc>
  </rcc>
  <rcc rId="30303" sId="1">
    <oc r="BE1141">
      <f>ROW()</f>
    </oc>
    <nc r="BE1141">
      <f>ROW()</f>
    </nc>
  </rcc>
  <rcc rId="30304" sId="1">
    <oc r="BE1142">
      <f>ROW()</f>
    </oc>
    <nc r="BE1142">
      <f>ROW()</f>
    </nc>
  </rcc>
  <rcc rId="30305" sId="1">
    <oc r="BE1143">
      <f>ROW()</f>
    </oc>
    <nc r="BE1143">
      <f>ROW()</f>
    </nc>
  </rcc>
  <rcc rId="30306" sId="1">
    <oc r="BE1144">
      <f>ROW()</f>
    </oc>
    <nc r="BE1144">
      <f>ROW()</f>
    </nc>
  </rcc>
  <rcc rId="30307" sId="1">
    <oc r="BE1145">
      <f>ROW()</f>
    </oc>
    <nc r="BE1145">
      <f>ROW()</f>
    </nc>
  </rcc>
  <rcc rId="30308" sId="1">
    <oc r="BE1146">
      <f>ROW()</f>
    </oc>
    <nc r="BE1146">
      <f>ROW()</f>
    </nc>
  </rcc>
  <rcc rId="30309" sId="1">
    <oc r="BE1147">
      <f>ROW()</f>
    </oc>
    <nc r="BE1147">
      <f>ROW()</f>
    </nc>
  </rcc>
  <rcc rId="30310" sId="1">
    <oc r="BE1148">
      <f>ROW()</f>
    </oc>
    <nc r="BE1148">
      <f>ROW()</f>
    </nc>
  </rcc>
  <rcc rId="30311" sId="1">
    <oc r="BE1149">
      <f>ROW()</f>
    </oc>
    <nc r="BE1149">
      <f>ROW()</f>
    </nc>
  </rcc>
  <rcc rId="30312" sId="1">
    <oc r="BE1150">
      <f>ROW()</f>
    </oc>
    <nc r="BE1150">
      <f>ROW()</f>
    </nc>
  </rcc>
  <rcc rId="30313" sId="1">
    <oc r="BE1151">
      <f>ROW()</f>
    </oc>
    <nc r="BE1151">
      <f>ROW()</f>
    </nc>
  </rcc>
  <rcc rId="30314" sId="1">
    <oc r="BE1152">
      <f>ROW()</f>
    </oc>
    <nc r="BE1152">
      <f>ROW()</f>
    </nc>
  </rcc>
  <rcc rId="30315" sId="1">
    <oc r="BE1153">
      <f>ROW()</f>
    </oc>
    <nc r="BE1153">
      <f>ROW()</f>
    </nc>
  </rcc>
  <rcc rId="30316" sId="1">
    <oc r="BE1154">
      <f>ROW()</f>
    </oc>
    <nc r="BE1154">
      <f>ROW()</f>
    </nc>
  </rcc>
  <rcc rId="30317" sId="1">
    <oc r="BE1155">
      <f>ROW()</f>
    </oc>
    <nc r="BE1155">
      <f>ROW()</f>
    </nc>
  </rcc>
  <rcc rId="30318" sId="1">
    <oc r="BE1156">
      <f>ROW()</f>
    </oc>
    <nc r="BE1156">
      <f>ROW()</f>
    </nc>
  </rcc>
  <rcc rId="30319" sId="1">
    <oc r="BE1157">
      <f>ROW()</f>
    </oc>
    <nc r="BE1157">
      <f>ROW()</f>
    </nc>
  </rcc>
  <rcc rId="30320" sId="1">
    <oc r="BE1158">
      <f>ROW()</f>
    </oc>
    <nc r="BE1158">
      <f>ROW()</f>
    </nc>
  </rcc>
  <rcc rId="30321" sId="1">
    <oc r="BE1159">
      <f>ROW()</f>
    </oc>
    <nc r="BE1159">
      <f>ROW()</f>
    </nc>
  </rcc>
  <rcc rId="30322" sId="1">
    <oc r="BE1160">
      <f>ROW()</f>
    </oc>
    <nc r="BE1160">
      <f>ROW()</f>
    </nc>
  </rcc>
  <rcc rId="30323" sId="1">
    <oc r="BE1161">
      <f>ROW()</f>
    </oc>
    <nc r="BE1161">
      <f>ROW()</f>
    </nc>
  </rcc>
  <rcc rId="30324" sId="1">
    <oc r="BE1162">
      <f>ROW()</f>
    </oc>
    <nc r="BE1162">
      <f>ROW()</f>
    </nc>
  </rcc>
  <rcc rId="30325" sId="1">
    <oc r="BE1163">
      <f>ROW()</f>
    </oc>
    <nc r="BE1163">
      <f>ROW()</f>
    </nc>
  </rcc>
  <rcc rId="30326" sId="1">
    <oc r="BE1164">
      <f>ROW()</f>
    </oc>
    <nc r="BE1164">
      <f>ROW()</f>
    </nc>
  </rcc>
  <rcc rId="30327" sId="1">
    <oc r="BE1165">
      <f>ROW()</f>
    </oc>
    <nc r="BE1165">
      <f>ROW()</f>
    </nc>
  </rcc>
  <rcc rId="30328" sId="1">
    <oc r="BE1166">
      <f>ROW()</f>
    </oc>
    <nc r="BE1166">
      <f>ROW()</f>
    </nc>
  </rcc>
  <rcc rId="30329" sId="1">
    <oc r="BE1167">
      <f>ROW()</f>
    </oc>
    <nc r="BE1167">
      <f>ROW()</f>
    </nc>
  </rcc>
  <rcc rId="30330" sId="1">
    <oc r="BE1168">
      <f>ROW()</f>
    </oc>
    <nc r="BE1168">
      <f>ROW()</f>
    </nc>
  </rcc>
  <rcc rId="30331" sId="1">
    <oc r="BE1169">
      <f>ROW()</f>
    </oc>
    <nc r="BE1169">
      <f>ROW()</f>
    </nc>
  </rcc>
  <rcc rId="30332" sId="1">
    <oc r="BE1170">
      <f>ROW()</f>
    </oc>
    <nc r="BE1170">
      <f>ROW()</f>
    </nc>
  </rcc>
  <rcc rId="30333" sId="1">
    <oc r="BE1171">
      <f>ROW()</f>
    </oc>
    <nc r="BE1171">
      <f>ROW()</f>
    </nc>
  </rcc>
  <rcc rId="30334" sId="1">
    <oc r="BE1172">
      <f>ROW()</f>
    </oc>
    <nc r="BE1172">
      <f>ROW()</f>
    </nc>
  </rcc>
  <rcc rId="30335" sId="1">
    <oc r="BE1173">
      <f>ROW()</f>
    </oc>
    <nc r="BE1173">
      <f>ROW()</f>
    </nc>
  </rcc>
  <rcc rId="30336" sId="1">
    <oc r="BE1174">
      <f>ROW()</f>
    </oc>
    <nc r="BE1174">
      <f>ROW()</f>
    </nc>
  </rcc>
  <rcc rId="30337" sId="1">
    <oc r="BE1175">
      <f>ROW()</f>
    </oc>
    <nc r="BE1175">
      <f>ROW()</f>
    </nc>
  </rcc>
  <rcc rId="30338" sId="1">
    <oc r="BE1176">
      <f>ROW()</f>
    </oc>
    <nc r="BE1176">
      <f>ROW()</f>
    </nc>
  </rcc>
  <rcc rId="30339" sId="1">
    <oc r="BE1177">
      <f>ROW()</f>
    </oc>
    <nc r="BE1177">
      <f>ROW()</f>
    </nc>
  </rcc>
  <rcc rId="30340" sId="1">
    <oc r="BE1178">
      <f>ROW()</f>
    </oc>
    <nc r="BE1178">
      <f>ROW()</f>
    </nc>
  </rcc>
  <rcc rId="30341" sId="1">
    <oc r="BE1179">
      <f>ROW()</f>
    </oc>
    <nc r="BE1179">
      <f>ROW()</f>
    </nc>
  </rcc>
  <rcc rId="30342" sId="1">
    <oc r="BE1180">
      <f>ROW()</f>
    </oc>
    <nc r="BE1180">
      <f>ROW()</f>
    </nc>
  </rcc>
  <rcc rId="30343" sId="1">
    <oc r="BE1181">
      <f>ROW()</f>
    </oc>
    <nc r="BE1181">
      <f>ROW()</f>
    </nc>
  </rcc>
  <rcc rId="30344" sId="1">
    <oc r="BE1182">
      <f>ROW()</f>
    </oc>
    <nc r="BE1182">
      <f>ROW()</f>
    </nc>
  </rcc>
  <rcc rId="30345" sId="1">
    <oc r="BE1183">
      <f>ROW()</f>
    </oc>
    <nc r="BE1183">
      <f>ROW()</f>
    </nc>
  </rcc>
  <rcc rId="30346" sId="1">
    <oc r="BE1184">
      <f>ROW()</f>
    </oc>
    <nc r="BE1184">
      <f>ROW()</f>
    </nc>
  </rcc>
  <rcc rId="30347" sId="1">
    <oc r="BE1185">
      <f>ROW()</f>
    </oc>
    <nc r="BE1185">
      <f>ROW()</f>
    </nc>
  </rcc>
  <rcc rId="30348" sId="1">
    <oc r="BE1186">
      <f>ROW()</f>
    </oc>
    <nc r="BE1186">
      <f>ROW()</f>
    </nc>
  </rcc>
  <rcc rId="30349" sId="1">
    <oc r="BE1187">
      <f>ROW()</f>
    </oc>
    <nc r="BE1187">
      <f>ROW()</f>
    </nc>
  </rcc>
  <rcc rId="30350" sId="1">
    <oc r="BE1188">
      <f>ROW()</f>
    </oc>
    <nc r="BE1188">
      <f>ROW()</f>
    </nc>
  </rcc>
  <rcc rId="30351" sId="1">
    <oc r="BE1189">
      <f>ROW()</f>
    </oc>
    <nc r="BE1189">
      <f>ROW()</f>
    </nc>
  </rcc>
  <rcc rId="30352" sId="1">
    <oc r="BE1190">
      <f>ROW()</f>
    </oc>
    <nc r="BE1190">
      <f>ROW()</f>
    </nc>
  </rcc>
  <rcc rId="30353" sId="1">
    <oc r="BE1191">
      <f>ROW()</f>
    </oc>
    <nc r="BE1191">
      <f>ROW()</f>
    </nc>
  </rcc>
  <rcc rId="30354" sId="1">
    <oc r="BE1192">
      <f>ROW()</f>
    </oc>
    <nc r="BE1192">
      <f>ROW()</f>
    </nc>
  </rcc>
  <rcc rId="30355" sId="1">
    <oc r="BE1193">
      <f>ROW()</f>
    </oc>
    <nc r="BE1193">
      <f>ROW()</f>
    </nc>
  </rcc>
  <rcc rId="30356" sId="1">
    <oc r="BE1194">
      <f>ROW()</f>
    </oc>
    <nc r="BE1194">
      <f>ROW()</f>
    </nc>
  </rcc>
  <rcc rId="30357" sId="1">
    <oc r="BE1195">
      <f>ROW()</f>
    </oc>
    <nc r="BE1195">
      <f>ROW()</f>
    </nc>
  </rcc>
  <rcc rId="30358" sId="1">
    <oc r="BE1196">
      <f>ROW()</f>
    </oc>
    <nc r="BE1196">
      <f>ROW()</f>
    </nc>
  </rcc>
  <rcc rId="30359" sId="1">
    <oc r="BE1197">
      <f>ROW()</f>
    </oc>
    <nc r="BE1197">
      <f>ROW()</f>
    </nc>
  </rcc>
  <rcc rId="30360" sId="1">
    <oc r="BE1198">
      <f>ROW()</f>
    </oc>
    <nc r="BE1198">
      <f>ROW()</f>
    </nc>
  </rcc>
  <rcc rId="30361" sId="1">
    <oc r="BE1199">
      <f>ROW()</f>
    </oc>
    <nc r="BE1199">
      <f>ROW()</f>
    </nc>
  </rcc>
  <rcc rId="30362"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72" sId="1">
    <oc r="AC95" t="inlineStr">
      <is>
        <t>Oct 10 - 11 units available for CMM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oc>
    <nc r="AC95" t="inlineStr">
      <is>
        <t>Oct 10 - 11 units available for CMM (total 42 provided for measurements)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nc>
  </rcc>
  <rcc rId="30373" sId="1">
    <oc r="AC92" t="inlineStr">
      <is>
        <t>Oct 06 - 8 completed (total 42), 2 damaged (total 16)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oc>
    <nc r="AC92" t="inlineStr">
      <is>
        <t>Oct 06 - 8 completed (total 42), 2 damaged (total 18)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nc>
  </rcc>
  <rcc rId="30374" sId="1">
    <nc r="AC93" t="inlineStr">
      <is>
        <t>Oct 10 - Summary completed</t>
      </is>
    </nc>
  </rcc>
  <rcc rId="30375" sId="1">
    <nc r="AC96" t="inlineStr">
      <is>
        <t>Oct 11 - QA to upload reports and close TR when completed. 42 units provided for measurements</t>
      </is>
    </nc>
  </rcc>
  <rcc rId="30376" sId="1">
    <nc r="AC97" t="inlineStr">
      <is>
        <t>Oct 11 - QA to upload reports and close TR when completed. 42 units provided for measurements</t>
      </is>
    </nc>
  </rcc>
  <rcc rId="30377" sId="1" numFmtId="4">
    <oc r="V390">
      <v>64</v>
    </oc>
    <nc r="V390">
      <v>96</v>
    </nc>
  </rcc>
  <rcc rId="30378" sId="1">
    <oc r="AC390" t="inlineStr">
      <is>
        <t>Oct 06 - Cycle 3 started
Oct 05 - To start cycle 3 tomorrow.
Oct 03 - Test to resume today with cycle 2
Sept 29 - Test in progress. HRS updated.
Sept 25 - In progress.</t>
      </is>
    </oc>
    <nc r="AC390" t="inlineStr">
      <is>
        <t>Oct 10 - Test completed. Parts to be shipped to GVV Oct 12
 Oct 06 - Cycle 3 started
Oct 05 - To start cycle 3 tomorrow.
Oct 03 - Test to resume today with cycle 2
Sept 29 - Test in progress. HRS updated.
Sept 25 - In progress.</t>
      </is>
    </nc>
  </rcc>
  <rcc rId="30379" sId="1">
    <oc r="AC391" t="inlineStr">
      <is>
        <t>Oct 10- to be shipped to GVV tomorrow</t>
      </is>
    </oc>
    <nc r="AC391" t="inlineStr">
      <is>
        <t>Oct 10- to be shipped to GVV on Oct 12</t>
      </is>
    </nc>
  </rcc>
  <rcft rId="29164" sheetId="1"/>
  <rcc rId="30380" sId="1">
    <oc r="AC402" t="inlineStr">
      <is>
        <r>
          <t xml:space="preserve">Oct 10 -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10 - Test to start Oct 12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ft rId="29165" sheetId="1"/>
  <rcc rId="30381" sId="1" numFmtId="4">
    <oc r="F420">
      <v>5</v>
    </oc>
    <nc r="F420">
      <v>2</v>
    </nc>
  </rcc>
  <rcc rId="30382" sId="1">
    <oc r="AC420" t="inlineStr">
      <is>
        <t>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oc>
    <nc r="AC420" t="inlineStr">
      <is>
        <t>Oct 11 - Test will start today
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nc>
  </rcc>
  <rcc rId="30383" sId="1">
    <oc r="AC482" t="inlineStr">
      <is>
        <t>September 27-Report completed
September 26- Report completed 95%
Sept 25-Report in progress 60-70% completed
Sept 25 - Pls update status.
Sept 22 - To start report.
Sept 20 - Start report
Sept 15 - Report to be done</t>
      </is>
    </oc>
    <nc r="AC482" t="inlineStr">
      <is>
        <t>Oct 11- To add seal pull out after test completion ((end of week)
September 27-Report completed
September 26- Report completed 95%
Sept 25-Report in progress 60-70% completed
Sept 25 - Pls update status.
Sept 22 - To start report.
Sept 20 - Start report
Sept 15 - Report to be done</t>
      </is>
    </nc>
  </rcc>
  <rcc rId="30384" sId="1">
    <oc r="AC523" t="inlineStr">
      <is>
        <t>Oct 11 - Test running
Oct 06 - Test running.
Oct 03 - Set-up started. Cabinet for 4 pumps (?) 
Oct 02 - Chamber from WP needed. Set Up to be started Oct 03. check if ECH 6 is available.</t>
      </is>
    </oc>
    <nc r="AC523" t="inlineStr">
      <is>
        <t>Oct 11 - Test running
Oct 10 - Test running
Oct 06 - Test running.
Oct 03 - Set-up started. Cabinet for 4 pumps (?) 
Oct 02 - Chamber from WP needed. Set Up to be started Oct 03. check if ECH 6 is available.</t>
      </is>
    </nc>
  </rcc>
  <rcc rId="30385" sId="1" numFmtId="4">
    <oc r="V523">
      <v>34</v>
    </oc>
    <nc r="V523">
      <v>112</v>
    </nc>
  </rcc>
  <rcc rId="30386" sId="1" numFmtId="4">
    <oc r="F762">
      <v>0</v>
    </oc>
    <nc r="F762">
      <v>5</v>
    </nc>
  </rcc>
  <rcc rId="30387" sId="1">
    <oc r="AC762" t="inlineStr">
      <is>
        <t>Oct 04 - To be reviewed.
Sept 26 - to be reviewed sept 29
Sept 20 - Ready for review.
Sept 18 - To be resumed.
Sept 13 - Partially completed. To resume Friday sept 15
Sept 12 - Report status
Sept 08 - Report in progress
Sept 06 - Need updates.
Aug 29 - Started
Aug 25 - To start next week</t>
      </is>
    </oc>
    <nc r="AC762" t="inlineStr">
      <is>
        <t>Oct 11 - to be reviewed Oct 04 - To be reviewed.
Sept 26 - to be reviewed sept 29
Sept 20 - Ready for review.
Sept 18 - To be resumed.
Sept 13 - Partially completed. To resume Friday sept 15
Sept 12 - Report status
Sept 08 - Report in progress
Sept 06 - Need updates.
Aug 29 - Started
Aug 25 - To start next week</t>
      </is>
    </nc>
  </rcc>
  <rcc rId="30388" sId="1" numFmtId="4">
    <nc r="G688">
      <v>1</v>
    </nc>
  </rcc>
  <rcc rId="30389" sId="1" numFmtId="4">
    <nc r="G689">
      <v>1</v>
    </nc>
  </rcc>
  <rcc rId="30390" sId="1">
    <oc r="E688" t="inlineStr">
      <is>
        <t>upcoming</t>
      </is>
    </oc>
    <nc r="E688" t="inlineStr">
      <is>
        <t>Current</t>
      </is>
    </nc>
  </rcc>
  <rcc rId="30391" sId="1">
    <oc r="E689" t="inlineStr">
      <is>
        <t>upcoming</t>
      </is>
    </oc>
    <nc r="E689" t="inlineStr">
      <is>
        <t>Current</t>
      </is>
    </nc>
  </rcc>
  <rcc rId="30392" sId="1" numFmtId="4">
    <oc r="F689">
      <v>6</v>
    </oc>
    <nc r="F689">
      <v>2</v>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FAB667FB_0D06_46C4_AD53_443B85DF5120_.wvu.Cols" hidden="1" oldHidden="1">
    <formula>Plan!$K:$L,Plan!$O:$O,Plan!$W:$AB</formula>
  </rdn>
  <rdn rId="0" localSheetId="1" customView="1" name="Z_FAB667FB_0D06_46C4_AD53_443B85DF5120_.wvu.FilterData" hidden="1" oldHidden="1">
    <formula>Plan!$A$5:$CC$2697</formula>
  </rdn>
  <rdn rId="0" localSheetId="4" customView="1" name="Z_FAB667FB_0D06_46C4_AD53_443B85DF5120_.wvu.FilterData" hidden="1" oldHidden="1">
    <formula>'ECH Use'!$A$2:$G$2</formula>
  </rdn>
  <rdn rId="0" localSheetId="5" customView="1" name="Z_FAB667FB_0D06_46C4_AD53_443B85DF5120_.wvu.FilterData" hidden="1" oldHidden="1">
    <formula>'DAR Use'!$A$2:$H$14</formula>
  </rdn>
  <rdn rId="0" localSheetId="6" customView="1" name="Z_FAB667FB_0D06_46C4_AD53_443B85DF5120_.wvu.FilterData" hidden="1" oldHidden="1">
    <formula>Technician!$A$2:$E$2</formula>
  </rdn>
  <rdn rId="0" localSheetId="7" customView="1" name="Z_FAB667FB_0D06_46C4_AD53_443B85DF5120_.wvu.FilterData" hidden="1" oldHidden="1">
    <formula>'Cage Use'!$A$2:$G$2</formula>
  </rdn>
  <rdn rId="0" localSheetId="8" customView="1" name="Z_FAB667FB_0D06_46C4_AD53_443B85DF5120_.wvu.FilterData" hidden="1" oldHidden="1">
    <formula>'DAR List'!$B$1:$U$66</formula>
  </rdn>
  <rdn rId="0" localSheetId="12" customView="1" name="Z_FAB667FB_0D06_46C4_AD53_443B85DF5120_.wvu.Cols" hidden="1" oldHidden="1">
    <formula>'Cage List'!$D:$D</formula>
  </rdn>
  <rdn rId="0" localSheetId="12" customView="1" name="Z_FAB667FB_0D06_46C4_AD53_443B85DF5120_.wvu.FilterData" hidden="1" oldHidden="1">
    <formula>'Cage List'!$A$1:$G$40</formula>
  </rdn>
  <rcv guid="{FAB667FB-0D06-46C4-AD53-443B85DF5120}"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09C34258-AA3B-4462-86E2-9315987EEEBD}" name="Ovidiu Dumitru Gherman" id="-4589580" dateTime="2023-10-10T11:48:28"/>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control" Target="../activeX/activeX4.xml"/><Relationship Id="rId21" Type="http://schemas.openxmlformats.org/officeDocument/2006/relationships/printerSettings" Target="../printerSettings/printerSettings21.bin"/><Relationship Id="rId34" Type="http://schemas.openxmlformats.org/officeDocument/2006/relationships/image" Target="../media/image1.emf"/><Relationship Id="rId42" Type="http://schemas.openxmlformats.org/officeDocument/2006/relationships/image" Target="../media/image5.emf"/><Relationship Id="rId47" Type="http://schemas.openxmlformats.org/officeDocument/2006/relationships/control" Target="../activeX/activeX8.xml"/><Relationship Id="rId50" Type="http://schemas.openxmlformats.org/officeDocument/2006/relationships/image" Target="../media/image9.emf"/><Relationship Id="rId55" Type="http://schemas.openxmlformats.org/officeDocument/2006/relationships/ctrlProp" Target="../ctrlProps/ctrlProp3.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9" Type="http://schemas.openxmlformats.org/officeDocument/2006/relationships/printerSettings" Target="../printerSettings/printerSettings29.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vmlDrawing" Target="../drawings/vmlDrawing1.vml"/><Relationship Id="rId37" Type="http://schemas.openxmlformats.org/officeDocument/2006/relationships/control" Target="../activeX/activeX3.xml"/><Relationship Id="rId40" Type="http://schemas.openxmlformats.org/officeDocument/2006/relationships/image" Target="../media/image4.emf"/><Relationship Id="rId45" Type="http://schemas.openxmlformats.org/officeDocument/2006/relationships/control" Target="../activeX/activeX7.xml"/><Relationship Id="rId53" Type="http://schemas.openxmlformats.org/officeDocument/2006/relationships/ctrlProp" Target="../ctrlProps/ctrlProp1.xml"/><Relationship Id="rId58" Type="http://schemas.microsoft.com/office/2006/relationships/wsSortMap" Target="wsSortMap1.xml"/><Relationship Id="rId5" Type="http://schemas.openxmlformats.org/officeDocument/2006/relationships/printerSettings" Target="../printerSettings/printerSettings5.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control" Target="../activeX/activeX2.xml"/><Relationship Id="rId43" Type="http://schemas.openxmlformats.org/officeDocument/2006/relationships/control" Target="../activeX/activeX6.xml"/><Relationship Id="rId48" Type="http://schemas.openxmlformats.org/officeDocument/2006/relationships/image" Target="../media/image8.emf"/><Relationship Id="rId56" Type="http://schemas.openxmlformats.org/officeDocument/2006/relationships/ctrlProp" Target="../ctrlProps/ctrlProp4.xml"/><Relationship Id="rId8" Type="http://schemas.openxmlformats.org/officeDocument/2006/relationships/printerSettings" Target="../printerSettings/printerSettings8.bin"/><Relationship Id="rId51" Type="http://schemas.openxmlformats.org/officeDocument/2006/relationships/control" Target="../activeX/activeX10.xml"/><Relationship Id="rId3" Type="http://schemas.openxmlformats.org/officeDocument/2006/relationships/printerSettings" Target="../printerSettings/printerSettings3.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control" Target="../activeX/activeX1.xml"/><Relationship Id="rId38" Type="http://schemas.openxmlformats.org/officeDocument/2006/relationships/image" Target="../media/image3.emf"/><Relationship Id="rId46" Type="http://schemas.openxmlformats.org/officeDocument/2006/relationships/image" Target="../media/image7.emf"/><Relationship Id="rId20" Type="http://schemas.openxmlformats.org/officeDocument/2006/relationships/printerSettings" Target="../printerSettings/printerSettings20.bin"/><Relationship Id="rId41" Type="http://schemas.openxmlformats.org/officeDocument/2006/relationships/control" Target="../activeX/activeX5.xml"/><Relationship Id="rId54"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image" Target="../media/image2.emf"/><Relationship Id="rId49" Type="http://schemas.openxmlformats.org/officeDocument/2006/relationships/control" Target="../activeX/activeX9.xml"/><Relationship Id="rId57" Type="http://schemas.openxmlformats.org/officeDocument/2006/relationships/ctrlProp" Target="../ctrlProps/ctrlProp5.xml"/><Relationship Id="rId10" Type="http://schemas.openxmlformats.org/officeDocument/2006/relationships/printerSettings" Target="../printerSettings/printerSettings10.bin"/><Relationship Id="rId31" Type="http://schemas.openxmlformats.org/officeDocument/2006/relationships/drawing" Target="../drawings/drawing1.xml"/><Relationship Id="rId44" Type="http://schemas.openxmlformats.org/officeDocument/2006/relationships/image" Target="../media/image6.emf"/><Relationship Id="rId5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43.bin"/><Relationship Id="rId18" Type="http://schemas.openxmlformats.org/officeDocument/2006/relationships/printerSettings" Target="../printerSettings/printerSettings48.bin"/><Relationship Id="rId26" Type="http://schemas.openxmlformats.org/officeDocument/2006/relationships/printerSettings" Target="../printerSettings/printerSettings56.bin"/><Relationship Id="rId3" Type="http://schemas.openxmlformats.org/officeDocument/2006/relationships/printerSettings" Target="../printerSettings/printerSettings33.bin"/><Relationship Id="rId21" Type="http://schemas.openxmlformats.org/officeDocument/2006/relationships/printerSettings" Target="../printerSettings/printerSettings51.bin"/><Relationship Id="rId34" Type="http://schemas.openxmlformats.org/officeDocument/2006/relationships/printerSettings" Target="../printerSettings/printerSettings64.bin"/><Relationship Id="rId7" Type="http://schemas.openxmlformats.org/officeDocument/2006/relationships/printerSettings" Target="../printerSettings/printerSettings37.bin"/><Relationship Id="rId12" Type="http://schemas.openxmlformats.org/officeDocument/2006/relationships/printerSettings" Target="../printerSettings/printerSettings42.bin"/><Relationship Id="rId17" Type="http://schemas.openxmlformats.org/officeDocument/2006/relationships/printerSettings" Target="../printerSettings/printerSettings47.bin"/><Relationship Id="rId25" Type="http://schemas.openxmlformats.org/officeDocument/2006/relationships/printerSettings" Target="../printerSettings/printerSettings55.bin"/><Relationship Id="rId33" Type="http://schemas.openxmlformats.org/officeDocument/2006/relationships/printerSettings" Target="../printerSettings/printerSettings63.bin"/><Relationship Id="rId2" Type="http://schemas.openxmlformats.org/officeDocument/2006/relationships/printerSettings" Target="../printerSettings/printerSettings32.bin"/><Relationship Id="rId16" Type="http://schemas.openxmlformats.org/officeDocument/2006/relationships/printerSettings" Target="../printerSettings/printerSettings46.bin"/><Relationship Id="rId20" Type="http://schemas.openxmlformats.org/officeDocument/2006/relationships/printerSettings" Target="../printerSettings/printerSettings50.bin"/><Relationship Id="rId29" Type="http://schemas.openxmlformats.org/officeDocument/2006/relationships/printerSettings" Target="../printerSettings/printerSettings59.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11" Type="http://schemas.openxmlformats.org/officeDocument/2006/relationships/printerSettings" Target="../printerSettings/printerSettings41.bin"/><Relationship Id="rId24" Type="http://schemas.openxmlformats.org/officeDocument/2006/relationships/printerSettings" Target="../printerSettings/printerSettings54.bin"/><Relationship Id="rId32" Type="http://schemas.openxmlformats.org/officeDocument/2006/relationships/printerSettings" Target="../printerSettings/printerSettings62.bin"/><Relationship Id="rId5" Type="http://schemas.openxmlformats.org/officeDocument/2006/relationships/printerSettings" Target="../printerSettings/printerSettings35.bin"/><Relationship Id="rId15" Type="http://schemas.openxmlformats.org/officeDocument/2006/relationships/printerSettings" Target="../printerSettings/printerSettings45.bin"/><Relationship Id="rId23" Type="http://schemas.openxmlformats.org/officeDocument/2006/relationships/printerSettings" Target="../printerSettings/printerSettings53.bin"/><Relationship Id="rId28" Type="http://schemas.openxmlformats.org/officeDocument/2006/relationships/printerSettings" Target="../printerSettings/printerSettings58.bin"/><Relationship Id="rId10" Type="http://schemas.openxmlformats.org/officeDocument/2006/relationships/printerSettings" Target="../printerSettings/printerSettings40.bin"/><Relationship Id="rId19" Type="http://schemas.openxmlformats.org/officeDocument/2006/relationships/printerSettings" Target="../printerSettings/printerSettings49.bin"/><Relationship Id="rId31" Type="http://schemas.openxmlformats.org/officeDocument/2006/relationships/printerSettings" Target="../printerSettings/printerSettings61.bin"/><Relationship Id="rId4" Type="http://schemas.openxmlformats.org/officeDocument/2006/relationships/printerSettings" Target="../printerSettings/printerSettings34.bin"/><Relationship Id="rId9" Type="http://schemas.openxmlformats.org/officeDocument/2006/relationships/printerSettings" Target="../printerSettings/printerSettings39.bin"/><Relationship Id="rId14" Type="http://schemas.openxmlformats.org/officeDocument/2006/relationships/printerSettings" Target="../printerSettings/printerSettings44.bin"/><Relationship Id="rId22" Type="http://schemas.openxmlformats.org/officeDocument/2006/relationships/printerSettings" Target="../printerSettings/printerSettings52.bin"/><Relationship Id="rId27" Type="http://schemas.openxmlformats.org/officeDocument/2006/relationships/printerSettings" Target="../printerSettings/printerSettings57.bin"/><Relationship Id="rId30" Type="http://schemas.openxmlformats.org/officeDocument/2006/relationships/printerSettings" Target="../printerSettings/printerSettings60.bin"/><Relationship Id="rId35" Type="http://schemas.openxmlformats.org/officeDocument/2006/relationships/drawing" Target="../drawings/drawing2.xml"/><Relationship Id="rId8" Type="http://schemas.openxmlformats.org/officeDocument/2006/relationships/printerSettings" Target="../printerSettings/printerSettings38.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7.bin"/><Relationship Id="rId18" Type="http://schemas.openxmlformats.org/officeDocument/2006/relationships/printerSettings" Target="../printerSettings/printerSettings82.bin"/><Relationship Id="rId26" Type="http://schemas.openxmlformats.org/officeDocument/2006/relationships/printerSettings" Target="../printerSettings/printerSettings90.bin"/><Relationship Id="rId3" Type="http://schemas.openxmlformats.org/officeDocument/2006/relationships/printerSettings" Target="../printerSettings/printerSettings67.bin"/><Relationship Id="rId21" Type="http://schemas.openxmlformats.org/officeDocument/2006/relationships/printerSettings" Target="../printerSettings/printerSettings85.bin"/><Relationship Id="rId34" Type="http://schemas.openxmlformats.org/officeDocument/2006/relationships/printerSettings" Target="../printerSettings/printerSettings98.bin"/><Relationship Id="rId7" Type="http://schemas.openxmlformats.org/officeDocument/2006/relationships/printerSettings" Target="../printerSettings/printerSettings71.bin"/><Relationship Id="rId12" Type="http://schemas.openxmlformats.org/officeDocument/2006/relationships/printerSettings" Target="../printerSettings/printerSettings76.bin"/><Relationship Id="rId17" Type="http://schemas.openxmlformats.org/officeDocument/2006/relationships/printerSettings" Target="../printerSettings/printerSettings81.bin"/><Relationship Id="rId25" Type="http://schemas.openxmlformats.org/officeDocument/2006/relationships/printerSettings" Target="../printerSettings/printerSettings89.bin"/><Relationship Id="rId33" Type="http://schemas.openxmlformats.org/officeDocument/2006/relationships/printerSettings" Target="../printerSettings/printerSettings97.bin"/><Relationship Id="rId2" Type="http://schemas.openxmlformats.org/officeDocument/2006/relationships/printerSettings" Target="../printerSettings/printerSettings66.bin"/><Relationship Id="rId16" Type="http://schemas.openxmlformats.org/officeDocument/2006/relationships/printerSettings" Target="../printerSettings/printerSettings80.bin"/><Relationship Id="rId20" Type="http://schemas.openxmlformats.org/officeDocument/2006/relationships/printerSettings" Target="../printerSettings/printerSettings84.bin"/><Relationship Id="rId29" Type="http://schemas.openxmlformats.org/officeDocument/2006/relationships/printerSettings" Target="../printerSettings/printerSettings93.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printerSettings" Target="../printerSettings/printerSettings75.bin"/><Relationship Id="rId24" Type="http://schemas.openxmlformats.org/officeDocument/2006/relationships/printerSettings" Target="../printerSettings/printerSettings88.bin"/><Relationship Id="rId32" Type="http://schemas.openxmlformats.org/officeDocument/2006/relationships/printerSettings" Target="../printerSettings/printerSettings96.bin"/><Relationship Id="rId5" Type="http://schemas.openxmlformats.org/officeDocument/2006/relationships/printerSettings" Target="../printerSettings/printerSettings69.bin"/><Relationship Id="rId15" Type="http://schemas.openxmlformats.org/officeDocument/2006/relationships/printerSettings" Target="../printerSettings/printerSettings79.bin"/><Relationship Id="rId23" Type="http://schemas.openxmlformats.org/officeDocument/2006/relationships/printerSettings" Target="../printerSettings/printerSettings87.bin"/><Relationship Id="rId28" Type="http://schemas.openxmlformats.org/officeDocument/2006/relationships/printerSettings" Target="../printerSettings/printerSettings92.bin"/><Relationship Id="rId10" Type="http://schemas.openxmlformats.org/officeDocument/2006/relationships/printerSettings" Target="../printerSettings/printerSettings74.bin"/><Relationship Id="rId19" Type="http://schemas.openxmlformats.org/officeDocument/2006/relationships/printerSettings" Target="../printerSettings/printerSettings83.bin"/><Relationship Id="rId31" Type="http://schemas.openxmlformats.org/officeDocument/2006/relationships/printerSettings" Target="../printerSettings/printerSettings95.bin"/><Relationship Id="rId4" Type="http://schemas.openxmlformats.org/officeDocument/2006/relationships/printerSettings" Target="../printerSettings/printerSettings68.bin"/><Relationship Id="rId9" Type="http://schemas.openxmlformats.org/officeDocument/2006/relationships/printerSettings" Target="../printerSettings/printerSettings73.bin"/><Relationship Id="rId14" Type="http://schemas.openxmlformats.org/officeDocument/2006/relationships/printerSettings" Target="../printerSettings/printerSettings78.bin"/><Relationship Id="rId22" Type="http://schemas.openxmlformats.org/officeDocument/2006/relationships/printerSettings" Target="../printerSettings/printerSettings86.bin"/><Relationship Id="rId27" Type="http://schemas.openxmlformats.org/officeDocument/2006/relationships/printerSettings" Target="../printerSettings/printerSettings91.bin"/><Relationship Id="rId30" Type="http://schemas.openxmlformats.org/officeDocument/2006/relationships/printerSettings" Target="../printerSettings/printerSettings94.bin"/><Relationship Id="rId8" Type="http://schemas.openxmlformats.org/officeDocument/2006/relationships/printerSettings" Target="../printerSettings/printerSettings72.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11.bin"/><Relationship Id="rId18" Type="http://schemas.openxmlformats.org/officeDocument/2006/relationships/printerSettings" Target="../printerSettings/printerSettings116.bin"/><Relationship Id="rId26" Type="http://schemas.openxmlformats.org/officeDocument/2006/relationships/printerSettings" Target="../printerSettings/printerSettings124.bin"/><Relationship Id="rId21" Type="http://schemas.openxmlformats.org/officeDocument/2006/relationships/printerSettings" Target="../printerSettings/printerSettings119.bin"/><Relationship Id="rId34" Type="http://schemas.openxmlformats.org/officeDocument/2006/relationships/printerSettings" Target="../printerSettings/printerSettings132.bin"/><Relationship Id="rId7" Type="http://schemas.openxmlformats.org/officeDocument/2006/relationships/printerSettings" Target="../printerSettings/printerSettings105.bin"/><Relationship Id="rId12" Type="http://schemas.openxmlformats.org/officeDocument/2006/relationships/printerSettings" Target="../printerSettings/printerSettings110.bin"/><Relationship Id="rId17" Type="http://schemas.openxmlformats.org/officeDocument/2006/relationships/printerSettings" Target="../printerSettings/printerSettings115.bin"/><Relationship Id="rId25" Type="http://schemas.openxmlformats.org/officeDocument/2006/relationships/printerSettings" Target="../printerSettings/printerSettings123.bin"/><Relationship Id="rId33" Type="http://schemas.openxmlformats.org/officeDocument/2006/relationships/printerSettings" Target="../printerSettings/printerSettings131.bin"/><Relationship Id="rId38" Type="http://schemas.openxmlformats.org/officeDocument/2006/relationships/image" Target="../media/image12.emf"/><Relationship Id="rId2" Type="http://schemas.openxmlformats.org/officeDocument/2006/relationships/printerSettings" Target="../printerSettings/printerSettings100.bin"/><Relationship Id="rId16" Type="http://schemas.openxmlformats.org/officeDocument/2006/relationships/printerSettings" Target="../printerSettings/printerSettings114.bin"/><Relationship Id="rId20" Type="http://schemas.openxmlformats.org/officeDocument/2006/relationships/printerSettings" Target="../printerSettings/printerSettings118.bin"/><Relationship Id="rId29" Type="http://schemas.openxmlformats.org/officeDocument/2006/relationships/printerSettings" Target="../printerSettings/printerSettings127.bin"/><Relationship Id="rId1" Type="http://schemas.openxmlformats.org/officeDocument/2006/relationships/printerSettings" Target="../printerSettings/printerSettings99.bin"/><Relationship Id="rId6" Type="http://schemas.openxmlformats.org/officeDocument/2006/relationships/printerSettings" Target="../printerSettings/printerSettings104.bin"/><Relationship Id="rId11" Type="http://schemas.openxmlformats.org/officeDocument/2006/relationships/printerSettings" Target="../printerSettings/printerSettings109.bin"/><Relationship Id="rId24" Type="http://schemas.openxmlformats.org/officeDocument/2006/relationships/printerSettings" Target="../printerSettings/printerSettings122.bin"/><Relationship Id="rId32" Type="http://schemas.openxmlformats.org/officeDocument/2006/relationships/printerSettings" Target="../printerSettings/printerSettings130.bin"/><Relationship Id="rId37" Type="http://schemas.openxmlformats.org/officeDocument/2006/relationships/control" Target="../activeX/activeX11.xml"/><Relationship Id="rId5" Type="http://schemas.openxmlformats.org/officeDocument/2006/relationships/printerSettings" Target="../printerSettings/printerSettings103.bin"/><Relationship Id="rId15" Type="http://schemas.openxmlformats.org/officeDocument/2006/relationships/printerSettings" Target="../printerSettings/printerSettings113.bin"/><Relationship Id="rId23" Type="http://schemas.openxmlformats.org/officeDocument/2006/relationships/printerSettings" Target="../printerSettings/printerSettings121.bin"/><Relationship Id="rId28" Type="http://schemas.openxmlformats.org/officeDocument/2006/relationships/printerSettings" Target="../printerSettings/printerSettings126.bin"/><Relationship Id="rId36" Type="http://schemas.openxmlformats.org/officeDocument/2006/relationships/vmlDrawing" Target="../drawings/vmlDrawing2.vml"/><Relationship Id="rId10" Type="http://schemas.openxmlformats.org/officeDocument/2006/relationships/printerSettings" Target="../printerSettings/printerSettings108.bin"/><Relationship Id="rId19" Type="http://schemas.openxmlformats.org/officeDocument/2006/relationships/printerSettings" Target="../printerSettings/printerSettings117.bin"/><Relationship Id="rId31" Type="http://schemas.openxmlformats.org/officeDocument/2006/relationships/printerSettings" Target="../printerSettings/printerSettings129.bin"/><Relationship Id="rId4" Type="http://schemas.openxmlformats.org/officeDocument/2006/relationships/printerSettings" Target="../printerSettings/printerSettings102.bin"/><Relationship Id="rId9" Type="http://schemas.openxmlformats.org/officeDocument/2006/relationships/printerSettings" Target="../printerSettings/printerSettings107.bin"/><Relationship Id="rId14" Type="http://schemas.openxmlformats.org/officeDocument/2006/relationships/printerSettings" Target="../printerSettings/printerSettings112.bin"/><Relationship Id="rId22" Type="http://schemas.openxmlformats.org/officeDocument/2006/relationships/printerSettings" Target="../printerSettings/printerSettings120.bin"/><Relationship Id="rId27" Type="http://schemas.openxmlformats.org/officeDocument/2006/relationships/printerSettings" Target="../printerSettings/printerSettings125.bin"/><Relationship Id="rId30" Type="http://schemas.openxmlformats.org/officeDocument/2006/relationships/printerSettings" Target="../printerSettings/printerSettings128.bin"/><Relationship Id="rId35" Type="http://schemas.openxmlformats.org/officeDocument/2006/relationships/drawing" Target="../drawings/drawing3.xml"/><Relationship Id="rId8" Type="http://schemas.openxmlformats.org/officeDocument/2006/relationships/printerSettings" Target="../printerSettings/printerSettings106.bin"/><Relationship Id="rId3" Type="http://schemas.openxmlformats.org/officeDocument/2006/relationships/printerSettings" Target="../printerSettings/printerSettings101.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5.bin"/><Relationship Id="rId18" Type="http://schemas.openxmlformats.org/officeDocument/2006/relationships/printerSettings" Target="../printerSettings/printerSettings150.bin"/><Relationship Id="rId26" Type="http://schemas.openxmlformats.org/officeDocument/2006/relationships/printerSettings" Target="../printerSettings/printerSettings158.bin"/><Relationship Id="rId21" Type="http://schemas.openxmlformats.org/officeDocument/2006/relationships/printerSettings" Target="../printerSettings/printerSettings153.bin"/><Relationship Id="rId34" Type="http://schemas.openxmlformats.org/officeDocument/2006/relationships/printerSettings" Target="../printerSettings/printerSettings166.bin"/><Relationship Id="rId7" Type="http://schemas.openxmlformats.org/officeDocument/2006/relationships/printerSettings" Target="../printerSettings/printerSettings139.bin"/><Relationship Id="rId12" Type="http://schemas.openxmlformats.org/officeDocument/2006/relationships/printerSettings" Target="../printerSettings/printerSettings144.bin"/><Relationship Id="rId17" Type="http://schemas.openxmlformats.org/officeDocument/2006/relationships/printerSettings" Target="../printerSettings/printerSettings149.bin"/><Relationship Id="rId25" Type="http://schemas.openxmlformats.org/officeDocument/2006/relationships/printerSettings" Target="../printerSettings/printerSettings157.bin"/><Relationship Id="rId33" Type="http://schemas.openxmlformats.org/officeDocument/2006/relationships/printerSettings" Target="../printerSettings/printerSettings165.bin"/><Relationship Id="rId38" Type="http://schemas.openxmlformats.org/officeDocument/2006/relationships/image" Target="../media/image13.emf"/><Relationship Id="rId2" Type="http://schemas.openxmlformats.org/officeDocument/2006/relationships/printerSettings" Target="../printerSettings/printerSettings134.bin"/><Relationship Id="rId16" Type="http://schemas.openxmlformats.org/officeDocument/2006/relationships/printerSettings" Target="../printerSettings/printerSettings148.bin"/><Relationship Id="rId20" Type="http://schemas.openxmlformats.org/officeDocument/2006/relationships/printerSettings" Target="../printerSettings/printerSettings152.bin"/><Relationship Id="rId29" Type="http://schemas.openxmlformats.org/officeDocument/2006/relationships/printerSettings" Target="../printerSettings/printerSettings161.bin"/><Relationship Id="rId1" Type="http://schemas.openxmlformats.org/officeDocument/2006/relationships/printerSettings" Target="../printerSettings/printerSettings133.bin"/><Relationship Id="rId6" Type="http://schemas.openxmlformats.org/officeDocument/2006/relationships/printerSettings" Target="../printerSettings/printerSettings138.bin"/><Relationship Id="rId11" Type="http://schemas.openxmlformats.org/officeDocument/2006/relationships/printerSettings" Target="../printerSettings/printerSettings143.bin"/><Relationship Id="rId24" Type="http://schemas.openxmlformats.org/officeDocument/2006/relationships/printerSettings" Target="../printerSettings/printerSettings156.bin"/><Relationship Id="rId32" Type="http://schemas.openxmlformats.org/officeDocument/2006/relationships/printerSettings" Target="../printerSettings/printerSettings164.bin"/><Relationship Id="rId37" Type="http://schemas.openxmlformats.org/officeDocument/2006/relationships/control" Target="../activeX/activeX12.xml"/><Relationship Id="rId5" Type="http://schemas.openxmlformats.org/officeDocument/2006/relationships/printerSettings" Target="../printerSettings/printerSettings137.bin"/><Relationship Id="rId15" Type="http://schemas.openxmlformats.org/officeDocument/2006/relationships/printerSettings" Target="../printerSettings/printerSettings147.bin"/><Relationship Id="rId23" Type="http://schemas.openxmlformats.org/officeDocument/2006/relationships/printerSettings" Target="../printerSettings/printerSettings155.bin"/><Relationship Id="rId28" Type="http://schemas.openxmlformats.org/officeDocument/2006/relationships/printerSettings" Target="../printerSettings/printerSettings160.bin"/><Relationship Id="rId36" Type="http://schemas.openxmlformats.org/officeDocument/2006/relationships/vmlDrawing" Target="../drawings/vmlDrawing3.vml"/><Relationship Id="rId10" Type="http://schemas.openxmlformats.org/officeDocument/2006/relationships/printerSettings" Target="../printerSettings/printerSettings142.bin"/><Relationship Id="rId19" Type="http://schemas.openxmlformats.org/officeDocument/2006/relationships/printerSettings" Target="../printerSettings/printerSettings151.bin"/><Relationship Id="rId31" Type="http://schemas.openxmlformats.org/officeDocument/2006/relationships/printerSettings" Target="../printerSettings/printerSettings163.bin"/><Relationship Id="rId4" Type="http://schemas.openxmlformats.org/officeDocument/2006/relationships/printerSettings" Target="../printerSettings/printerSettings136.bin"/><Relationship Id="rId9" Type="http://schemas.openxmlformats.org/officeDocument/2006/relationships/printerSettings" Target="../printerSettings/printerSettings141.bin"/><Relationship Id="rId14" Type="http://schemas.openxmlformats.org/officeDocument/2006/relationships/printerSettings" Target="../printerSettings/printerSettings146.bin"/><Relationship Id="rId22" Type="http://schemas.openxmlformats.org/officeDocument/2006/relationships/printerSettings" Target="../printerSettings/printerSettings154.bin"/><Relationship Id="rId27" Type="http://schemas.openxmlformats.org/officeDocument/2006/relationships/printerSettings" Target="../printerSettings/printerSettings159.bin"/><Relationship Id="rId30" Type="http://schemas.openxmlformats.org/officeDocument/2006/relationships/printerSettings" Target="../printerSettings/printerSettings162.bin"/><Relationship Id="rId35" Type="http://schemas.openxmlformats.org/officeDocument/2006/relationships/drawing" Target="../drawings/drawing4.xml"/><Relationship Id="rId8" Type="http://schemas.openxmlformats.org/officeDocument/2006/relationships/printerSettings" Target="../printerSettings/printerSettings140.bin"/><Relationship Id="rId3"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79.bin"/><Relationship Id="rId18" Type="http://schemas.openxmlformats.org/officeDocument/2006/relationships/printerSettings" Target="../printerSettings/printerSettings184.bin"/><Relationship Id="rId26" Type="http://schemas.openxmlformats.org/officeDocument/2006/relationships/printerSettings" Target="../printerSettings/printerSettings192.bin"/><Relationship Id="rId21" Type="http://schemas.openxmlformats.org/officeDocument/2006/relationships/printerSettings" Target="../printerSettings/printerSettings187.bin"/><Relationship Id="rId34" Type="http://schemas.openxmlformats.org/officeDocument/2006/relationships/printerSettings" Target="../printerSettings/printerSettings200.bin"/><Relationship Id="rId7" Type="http://schemas.openxmlformats.org/officeDocument/2006/relationships/printerSettings" Target="../printerSettings/printerSettings173.bin"/><Relationship Id="rId12" Type="http://schemas.openxmlformats.org/officeDocument/2006/relationships/printerSettings" Target="../printerSettings/printerSettings178.bin"/><Relationship Id="rId17" Type="http://schemas.openxmlformats.org/officeDocument/2006/relationships/printerSettings" Target="../printerSettings/printerSettings183.bin"/><Relationship Id="rId25" Type="http://schemas.openxmlformats.org/officeDocument/2006/relationships/printerSettings" Target="../printerSettings/printerSettings191.bin"/><Relationship Id="rId33" Type="http://schemas.openxmlformats.org/officeDocument/2006/relationships/printerSettings" Target="../printerSettings/printerSettings199.bin"/><Relationship Id="rId38" Type="http://schemas.openxmlformats.org/officeDocument/2006/relationships/image" Target="../media/image14.emf"/><Relationship Id="rId2" Type="http://schemas.openxmlformats.org/officeDocument/2006/relationships/printerSettings" Target="../printerSettings/printerSettings168.bin"/><Relationship Id="rId16" Type="http://schemas.openxmlformats.org/officeDocument/2006/relationships/printerSettings" Target="../printerSettings/printerSettings182.bin"/><Relationship Id="rId20" Type="http://schemas.openxmlformats.org/officeDocument/2006/relationships/printerSettings" Target="../printerSettings/printerSettings186.bin"/><Relationship Id="rId29" Type="http://schemas.openxmlformats.org/officeDocument/2006/relationships/printerSettings" Target="../printerSettings/printerSettings195.bin"/><Relationship Id="rId1" Type="http://schemas.openxmlformats.org/officeDocument/2006/relationships/printerSettings" Target="../printerSettings/printerSettings167.bin"/><Relationship Id="rId6" Type="http://schemas.openxmlformats.org/officeDocument/2006/relationships/printerSettings" Target="../printerSettings/printerSettings172.bin"/><Relationship Id="rId11" Type="http://schemas.openxmlformats.org/officeDocument/2006/relationships/printerSettings" Target="../printerSettings/printerSettings177.bin"/><Relationship Id="rId24" Type="http://schemas.openxmlformats.org/officeDocument/2006/relationships/printerSettings" Target="../printerSettings/printerSettings190.bin"/><Relationship Id="rId32" Type="http://schemas.openxmlformats.org/officeDocument/2006/relationships/printerSettings" Target="../printerSettings/printerSettings198.bin"/><Relationship Id="rId37" Type="http://schemas.openxmlformats.org/officeDocument/2006/relationships/control" Target="../activeX/activeX13.xml"/><Relationship Id="rId5" Type="http://schemas.openxmlformats.org/officeDocument/2006/relationships/printerSettings" Target="../printerSettings/printerSettings171.bin"/><Relationship Id="rId15" Type="http://schemas.openxmlformats.org/officeDocument/2006/relationships/printerSettings" Target="../printerSettings/printerSettings181.bin"/><Relationship Id="rId23" Type="http://schemas.openxmlformats.org/officeDocument/2006/relationships/printerSettings" Target="../printerSettings/printerSettings189.bin"/><Relationship Id="rId28" Type="http://schemas.openxmlformats.org/officeDocument/2006/relationships/printerSettings" Target="../printerSettings/printerSettings194.bin"/><Relationship Id="rId36" Type="http://schemas.openxmlformats.org/officeDocument/2006/relationships/vmlDrawing" Target="../drawings/vmlDrawing4.vml"/><Relationship Id="rId10" Type="http://schemas.openxmlformats.org/officeDocument/2006/relationships/printerSettings" Target="../printerSettings/printerSettings176.bin"/><Relationship Id="rId19" Type="http://schemas.openxmlformats.org/officeDocument/2006/relationships/printerSettings" Target="../printerSettings/printerSettings185.bin"/><Relationship Id="rId31" Type="http://schemas.openxmlformats.org/officeDocument/2006/relationships/printerSettings" Target="../printerSettings/printerSettings197.bin"/><Relationship Id="rId4" Type="http://schemas.openxmlformats.org/officeDocument/2006/relationships/printerSettings" Target="../printerSettings/printerSettings170.bin"/><Relationship Id="rId9" Type="http://schemas.openxmlformats.org/officeDocument/2006/relationships/printerSettings" Target="../printerSettings/printerSettings175.bin"/><Relationship Id="rId14" Type="http://schemas.openxmlformats.org/officeDocument/2006/relationships/printerSettings" Target="../printerSettings/printerSettings180.bin"/><Relationship Id="rId22" Type="http://schemas.openxmlformats.org/officeDocument/2006/relationships/printerSettings" Target="../printerSettings/printerSettings188.bin"/><Relationship Id="rId27" Type="http://schemas.openxmlformats.org/officeDocument/2006/relationships/printerSettings" Target="../printerSettings/printerSettings193.bin"/><Relationship Id="rId30" Type="http://schemas.openxmlformats.org/officeDocument/2006/relationships/printerSettings" Target="../printerSettings/printerSettings196.bin"/><Relationship Id="rId35" Type="http://schemas.openxmlformats.org/officeDocument/2006/relationships/drawing" Target="../drawings/drawing5.xml"/><Relationship Id="rId8" Type="http://schemas.openxmlformats.org/officeDocument/2006/relationships/printerSettings" Target="../printerSettings/printerSettings174.bin"/><Relationship Id="rId3" Type="http://schemas.openxmlformats.org/officeDocument/2006/relationships/printerSettings" Target="../printerSettings/printerSettings169.bin"/></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213.bin"/><Relationship Id="rId18" Type="http://schemas.openxmlformats.org/officeDocument/2006/relationships/printerSettings" Target="../printerSettings/printerSettings218.bin"/><Relationship Id="rId26" Type="http://schemas.openxmlformats.org/officeDocument/2006/relationships/printerSettings" Target="../printerSettings/printerSettings226.bin"/><Relationship Id="rId21" Type="http://schemas.openxmlformats.org/officeDocument/2006/relationships/printerSettings" Target="../printerSettings/printerSettings221.bin"/><Relationship Id="rId34" Type="http://schemas.openxmlformats.org/officeDocument/2006/relationships/printerSettings" Target="../printerSettings/printerSettings234.bin"/><Relationship Id="rId7" Type="http://schemas.openxmlformats.org/officeDocument/2006/relationships/printerSettings" Target="../printerSettings/printerSettings207.bin"/><Relationship Id="rId12" Type="http://schemas.openxmlformats.org/officeDocument/2006/relationships/printerSettings" Target="../printerSettings/printerSettings212.bin"/><Relationship Id="rId17" Type="http://schemas.openxmlformats.org/officeDocument/2006/relationships/printerSettings" Target="../printerSettings/printerSettings217.bin"/><Relationship Id="rId25" Type="http://schemas.openxmlformats.org/officeDocument/2006/relationships/printerSettings" Target="../printerSettings/printerSettings225.bin"/><Relationship Id="rId33" Type="http://schemas.openxmlformats.org/officeDocument/2006/relationships/printerSettings" Target="../printerSettings/printerSettings233.bin"/><Relationship Id="rId38" Type="http://schemas.openxmlformats.org/officeDocument/2006/relationships/image" Target="../media/image15.emf"/><Relationship Id="rId2" Type="http://schemas.openxmlformats.org/officeDocument/2006/relationships/printerSettings" Target="../printerSettings/printerSettings202.bin"/><Relationship Id="rId16" Type="http://schemas.openxmlformats.org/officeDocument/2006/relationships/printerSettings" Target="../printerSettings/printerSettings216.bin"/><Relationship Id="rId20" Type="http://schemas.openxmlformats.org/officeDocument/2006/relationships/printerSettings" Target="../printerSettings/printerSettings220.bin"/><Relationship Id="rId29" Type="http://schemas.openxmlformats.org/officeDocument/2006/relationships/printerSettings" Target="../printerSettings/printerSettings229.bin"/><Relationship Id="rId1" Type="http://schemas.openxmlformats.org/officeDocument/2006/relationships/printerSettings" Target="../printerSettings/printerSettings201.bin"/><Relationship Id="rId6" Type="http://schemas.openxmlformats.org/officeDocument/2006/relationships/printerSettings" Target="../printerSettings/printerSettings206.bin"/><Relationship Id="rId11" Type="http://schemas.openxmlformats.org/officeDocument/2006/relationships/printerSettings" Target="../printerSettings/printerSettings211.bin"/><Relationship Id="rId24" Type="http://schemas.openxmlformats.org/officeDocument/2006/relationships/printerSettings" Target="../printerSettings/printerSettings224.bin"/><Relationship Id="rId32" Type="http://schemas.openxmlformats.org/officeDocument/2006/relationships/printerSettings" Target="../printerSettings/printerSettings232.bin"/><Relationship Id="rId37" Type="http://schemas.openxmlformats.org/officeDocument/2006/relationships/control" Target="../activeX/activeX14.xml"/><Relationship Id="rId5" Type="http://schemas.openxmlformats.org/officeDocument/2006/relationships/printerSettings" Target="../printerSettings/printerSettings205.bin"/><Relationship Id="rId15" Type="http://schemas.openxmlformats.org/officeDocument/2006/relationships/printerSettings" Target="../printerSettings/printerSettings215.bin"/><Relationship Id="rId23" Type="http://schemas.openxmlformats.org/officeDocument/2006/relationships/printerSettings" Target="../printerSettings/printerSettings223.bin"/><Relationship Id="rId28" Type="http://schemas.openxmlformats.org/officeDocument/2006/relationships/printerSettings" Target="../printerSettings/printerSettings228.bin"/><Relationship Id="rId36" Type="http://schemas.openxmlformats.org/officeDocument/2006/relationships/vmlDrawing" Target="../drawings/vmlDrawing5.vml"/><Relationship Id="rId10" Type="http://schemas.openxmlformats.org/officeDocument/2006/relationships/printerSettings" Target="../printerSettings/printerSettings210.bin"/><Relationship Id="rId19" Type="http://schemas.openxmlformats.org/officeDocument/2006/relationships/printerSettings" Target="../printerSettings/printerSettings219.bin"/><Relationship Id="rId31" Type="http://schemas.openxmlformats.org/officeDocument/2006/relationships/printerSettings" Target="../printerSettings/printerSettings231.bin"/><Relationship Id="rId4" Type="http://schemas.openxmlformats.org/officeDocument/2006/relationships/printerSettings" Target="../printerSettings/printerSettings204.bin"/><Relationship Id="rId9" Type="http://schemas.openxmlformats.org/officeDocument/2006/relationships/printerSettings" Target="../printerSettings/printerSettings209.bin"/><Relationship Id="rId14" Type="http://schemas.openxmlformats.org/officeDocument/2006/relationships/printerSettings" Target="../printerSettings/printerSettings214.bin"/><Relationship Id="rId22" Type="http://schemas.openxmlformats.org/officeDocument/2006/relationships/printerSettings" Target="../printerSettings/printerSettings222.bin"/><Relationship Id="rId27" Type="http://schemas.openxmlformats.org/officeDocument/2006/relationships/printerSettings" Target="../printerSettings/printerSettings227.bin"/><Relationship Id="rId30" Type="http://schemas.openxmlformats.org/officeDocument/2006/relationships/printerSettings" Target="../printerSettings/printerSettings230.bin"/><Relationship Id="rId35" Type="http://schemas.openxmlformats.org/officeDocument/2006/relationships/drawing" Target="../drawings/drawing6.xml"/><Relationship Id="rId8" Type="http://schemas.openxmlformats.org/officeDocument/2006/relationships/printerSettings" Target="../printerSettings/printerSettings208.bin"/><Relationship Id="rId3" Type="http://schemas.openxmlformats.org/officeDocument/2006/relationships/printerSettings" Target="../printerSettings/printerSettings203.bin"/></Relationships>
</file>

<file path=xl/worksheets/_rels/sheet8.xml.rels><?xml version="1.0" encoding="UTF-8" standalone="yes"?>
<Relationships xmlns="http://schemas.openxmlformats.org/package/2006/relationships"><Relationship Id="rId13" Type="http://schemas.openxmlformats.org/officeDocument/2006/relationships/printerSettings" Target="../printerSettings/printerSettings247.bin"/><Relationship Id="rId18" Type="http://schemas.openxmlformats.org/officeDocument/2006/relationships/printerSettings" Target="../printerSettings/printerSettings252.bin"/><Relationship Id="rId26" Type="http://schemas.openxmlformats.org/officeDocument/2006/relationships/printerSettings" Target="../printerSettings/printerSettings260.bin"/><Relationship Id="rId3" Type="http://schemas.openxmlformats.org/officeDocument/2006/relationships/printerSettings" Target="../printerSettings/printerSettings237.bin"/><Relationship Id="rId21" Type="http://schemas.openxmlformats.org/officeDocument/2006/relationships/printerSettings" Target="../printerSettings/printerSettings255.bin"/><Relationship Id="rId34" Type="http://schemas.openxmlformats.org/officeDocument/2006/relationships/printerSettings" Target="../printerSettings/printerSettings268.bin"/><Relationship Id="rId7" Type="http://schemas.openxmlformats.org/officeDocument/2006/relationships/printerSettings" Target="../printerSettings/printerSettings241.bin"/><Relationship Id="rId12" Type="http://schemas.openxmlformats.org/officeDocument/2006/relationships/printerSettings" Target="../printerSettings/printerSettings246.bin"/><Relationship Id="rId17" Type="http://schemas.openxmlformats.org/officeDocument/2006/relationships/printerSettings" Target="../printerSettings/printerSettings251.bin"/><Relationship Id="rId25" Type="http://schemas.openxmlformats.org/officeDocument/2006/relationships/printerSettings" Target="../printerSettings/printerSettings259.bin"/><Relationship Id="rId33" Type="http://schemas.openxmlformats.org/officeDocument/2006/relationships/printerSettings" Target="../printerSettings/printerSettings267.bin"/><Relationship Id="rId2" Type="http://schemas.openxmlformats.org/officeDocument/2006/relationships/printerSettings" Target="../printerSettings/printerSettings236.bin"/><Relationship Id="rId16" Type="http://schemas.openxmlformats.org/officeDocument/2006/relationships/printerSettings" Target="../printerSettings/printerSettings250.bin"/><Relationship Id="rId20" Type="http://schemas.openxmlformats.org/officeDocument/2006/relationships/printerSettings" Target="../printerSettings/printerSettings254.bin"/><Relationship Id="rId29" Type="http://schemas.openxmlformats.org/officeDocument/2006/relationships/printerSettings" Target="../printerSettings/printerSettings263.bin"/><Relationship Id="rId1" Type="http://schemas.openxmlformats.org/officeDocument/2006/relationships/printerSettings" Target="../printerSettings/printerSettings235.bin"/><Relationship Id="rId6" Type="http://schemas.openxmlformats.org/officeDocument/2006/relationships/printerSettings" Target="../printerSettings/printerSettings240.bin"/><Relationship Id="rId11" Type="http://schemas.openxmlformats.org/officeDocument/2006/relationships/printerSettings" Target="../printerSettings/printerSettings245.bin"/><Relationship Id="rId24" Type="http://schemas.openxmlformats.org/officeDocument/2006/relationships/printerSettings" Target="../printerSettings/printerSettings258.bin"/><Relationship Id="rId32" Type="http://schemas.openxmlformats.org/officeDocument/2006/relationships/printerSettings" Target="../printerSettings/printerSettings266.bin"/><Relationship Id="rId5" Type="http://schemas.openxmlformats.org/officeDocument/2006/relationships/printerSettings" Target="../printerSettings/printerSettings239.bin"/><Relationship Id="rId15" Type="http://schemas.openxmlformats.org/officeDocument/2006/relationships/printerSettings" Target="../printerSettings/printerSettings249.bin"/><Relationship Id="rId23" Type="http://schemas.openxmlformats.org/officeDocument/2006/relationships/printerSettings" Target="../printerSettings/printerSettings257.bin"/><Relationship Id="rId28" Type="http://schemas.openxmlformats.org/officeDocument/2006/relationships/printerSettings" Target="../printerSettings/printerSettings262.bin"/><Relationship Id="rId10" Type="http://schemas.openxmlformats.org/officeDocument/2006/relationships/printerSettings" Target="../printerSettings/printerSettings244.bin"/><Relationship Id="rId19" Type="http://schemas.openxmlformats.org/officeDocument/2006/relationships/printerSettings" Target="../printerSettings/printerSettings253.bin"/><Relationship Id="rId31" Type="http://schemas.openxmlformats.org/officeDocument/2006/relationships/printerSettings" Target="../printerSettings/printerSettings265.bin"/><Relationship Id="rId4" Type="http://schemas.openxmlformats.org/officeDocument/2006/relationships/printerSettings" Target="../printerSettings/printerSettings238.bin"/><Relationship Id="rId9" Type="http://schemas.openxmlformats.org/officeDocument/2006/relationships/printerSettings" Target="../printerSettings/printerSettings243.bin"/><Relationship Id="rId14" Type="http://schemas.openxmlformats.org/officeDocument/2006/relationships/printerSettings" Target="../printerSettings/printerSettings248.bin"/><Relationship Id="rId22" Type="http://schemas.openxmlformats.org/officeDocument/2006/relationships/printerSettings" Target="../printerSettings/printerSettings256.bin"/><Relationship Id="rId27" Type="http://schemas.openxmlformats.org/officeDocument/2006/relationships/printerSettings" Target="../printerSettings/printerSettings261.bin"/><Relationship Id="rId30" Type="http://schemas.openxmlformats.org/officeDocument/2006/relationships/printerSettings" Target="../printerSettings/printerSettings264.bin"/><Relationship Id="rId8" Type="http://schemas.openxmlformats.org/officeDocument/2006/relationships/printerSettings" Target="../printerSettings/printerSettings242.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34" Type="http://schemas.openxmlformats.org/officeDocument/2006/relationships/printerSettings" Target="../printerSettings/printerSettings302.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33" Type="http://schemas.openxmlformats.org/officeDocument/2006/relationships/printerSettings" Target="../printerSettings/printerSettings301.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printerSettings" Target="../printerSettings/printerSettings297.bin"/><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32" Type="http://schemas.openxmlformats.org/officeDocument/2006/relationships/printerSettings" Target="../printerSettings/printerSettings300.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printerSettings" Target="../printerSettings/printerSettings296.bin"/><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31" Type="http://schemas.openxmlformats.org/officeDocument/2006/relationships/printerSettings" Target="../printerSettings/printerSettings299.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 Id="rId30" Type="http://schemas.openxmlformats.org/officeDocument/2006/relationships/printerSettings" Target="../printerSettings/printerSettings298.bin"/><Relationship Id="rId8" Type="http://schemas.openxmlformats.org/officeDocument/2006/relationships/printerSettings" Target="../printerSettings/printerSettings276.bin"/></Relationships>
</file>

<file path=xl/worksheets/_rels/sheet10.xml.rels><?xml version="1.0" encoding="UTF-8" standalone="yes"?>
<Relationships xmlns="http://schemas.openxmlformats.org/package/2006/relationships"><Relationship Id="rId13" Type="http://schemas.openxmlformats.org/officeDocument/2006/relationships/printerSettings" Target="../printerSettings/printerSettings315.bin"/><Relationship Id="rId18" Type="http://schemas.openxmlformats.org/officeDocument/2006/relationships/printerSettings" Target="../printerSettings/printerSettings320.bin"/><Relationship Id="rId26" Type="http://schemas.openxmlformats.org/officeDocument/2006/relationships/printerSettings" Target="../printerSettings/printerSettings328.bin"/><Relationship Id="rId3" Type="http://schemas.openxmlformats.org/officeDocument/2006/relationships/printerSettings" Target="../printerSettings/printerSettings305.bin"/><Relationship Id="rId21" Type="http://schemas.openxmlformats.org/officeDocument/2006/relationships/printerSettings" Target="../printerSettings/printerSettings323.bin"/><Relationship Id="rId34" Type="http://schemas.openxmlformats.org/officeDocument/2006/relationships/printerSettings" Target="../printerSettings/printerSettings336.bin"/><Relationship Id="rId7" Type="http://schemas.openxmlformats.org/officeDocument/2006/relationships/printerSettings" Target="../printerSettings/printerSettings309.bin"/><Relationship Id="rId12" Type="http://schemas.openxmlformats.org/officeDocument/2006/relationships/printerSettings" Target="../printerSettings/printerSettings314.bin"/><Relationship Id="rId17" Type="http://schemas.openxmlformats.org/officeDocument/2006/relationships/printerSettings" Target="../printerSettings/printerSettings319.bin"/><Relationship Id="rId25" Type="http://schemas.openxmlformats.org/officeDocument/2006/relationships/printerSettings" Target="../printerSettings/printerSettings327.bin"/><Relationship Id="rId33" Type="http://schemas.openxmlformats.org/officeDocument/2006/relationships/printerSettings" Target="../printerSettings/printerSettings335.bin"/><Relationship Id="rId2" Type="http://schemas.openxmlformats.org/officeDocument/2006/relationships/printerSettings" Target="../printerSettings/printerSettings304.bin"/><Relationship Id="rId16" Type="http://schemas.openxmlformats.org/officeDocument/2006/relationships/printerSettings" Target="../printerSettings/printerSettings318.bin"/><Relationship Id="rId20" Type="http://schemas.openxmlformats.org/officeDocument/2006/relationships/printerSettings" Target="../printerSettings/printerSettings322.bin"/><Relationship Id="rId29" Type="http://schemas.openxmlformats.org/officeDocument/2006/relationships/printerSettings" Target="../printerSettings/printerSettings331.bin"/><Relationship Id="rId1" Type="http://schemas.openxmlformats.org/officeDocument/2006/relationships/printerSettings" Target="../printerSettings/printerSettings303.bin"/><Relationship Id="rId6" Type="http://schemas.openxmlformats.org/officeDocument/2006/relationships/printerSettings" Target="../printerSettings/printerSettings308.bin"/><Relationship Id="rId11" Type="http://schemas.openxmlformats.org/officeDocument/2006/relationships/printerSettings" Target="../printerSettings/printerSettings313.bin"/><Relationship Id="rId24" Type="http://schemas.openxmlformats.org/officeDocument/2006/relationships/printerSettings" Target="../printerSettings/printerSettings326.bin"/><Relationship Id="rId32" Type="http://schemas.openxmlformats.org/officeDocument/2006/relationships/printerSettings" Target="../printerSettings/printerSettings334.bin"/><Relationship Id="rId5" Type="http://schemas.openxmlformats.org/officeDocument/2006/relationships/printerSettings" Target="../printerSettings/printerSettings307.bin"/><Relationship Id="rId15" Type="http://schemas.openxmlformats.org/officeDocument/2006/relationships/printerSettings" Target="../printerSettings/printerSettings317.bin"/><Relationship Id="rId23" Type="http://schemas.openxmlformats.org/officeDocument/2006/relationships/printerSettings" Target="../printerSettings/printerSettings325.bin"/><Relationship Id="rId28" Type="http://schemas.openxmlformats.org/officeDocument/2006/relationships/printerSettings" Target="../printerSettings/printerSettings330.bin"/><Relationship Id="rId10" Type="http://schemas.openxmlformats.org/officeDocument/2006/relationships/printerSettings" Target="../printerSettings/printerSettings312.bin"/><Relationship Id="rId19" Type="http://schemas.openxmlformats.org/officeDocument/2006/relationships/printerSettings" Target="../printerSettings/printerSettings321.bin"/><Relationship Id="rId31" Type="http://schemas.openxmlformats.org/officeDocument/2006/relationships/printerSettings" Target="../printerSettings/printerSettings333.bin"/><Relationship Id="rId4" Type="http://schemas.openxmlformats.org/officeDocument/2006/relationships/printerSettings" Target="../printerSettings/printerSettings306.bin"/><Relationship Id="rId9" Type="http://schemas.openxmlformats.org/officeDocument/2006/relationships/printerSettings" Target="../printerSettings/printerSettings311.bin"/><Relationship Id="rId14" Type="http://schemas.openxmlformats.org/officeDocument/2006/relationships/printerSettings" Target="../printerSettings/printerSettings316.bin"/><Relationship Id="rId22" Type="http://schemas.openxmlformats.org/officeDocument/2006/relationships/printerSettings" Target="../printerSettings/printerSettings324.bin"/><Relationship Id="rId27" Type="http://schemas.openxmlformats.org/officeDocument/2006/relationships/printerSettings" Target="../printerSettings/printerSettings329.bin"/><Relationship Id="rId30" Type="http://schemas.openxmlformats.org/officeDocument/2006/relationships/printerSettings" Target="../printerSettings/printerSettings332.bin"/><Relationship Id="rId8" Type="http://schemas.openxmlformats.org/officeDocument/2006/relationships/printerSettings" Target="../printerSettings/printerSettings310.bin"/></Relationships>
</file>

<file path=xl/worksheets/_rels/sheet11.xml.rels><?xml version="1.0" encoding="UTF-8" standalone="yes"?>
<Relationships xmlns="http://schemas.openxmlformats.org/package/2006/relationships"><Relationship Id="rId13" Type="http://schemas.openxmlformats.org/officeDocument/2006/relationships/printerSettings" Target="../printerSettings/printerSettings349.bin"/><Relationship Id="rId18" Type="http://schemas.openxmlformats.org/officeDocument/2006/relationships/printerSettings" Target="../printerSettings/printerSettings354.bin"/><Relationship Id="rId26" Type="http://schemas.openxmlformats.org/officeDocument/2006/relationships/printerSettings" Target="../printerSettings/printerSettings362.bin"/><Relationship Id="rId3" Type="http://schemas.openxmlformats.org/officeDocument/2006/relationships/printerSettings" Target="../printerSettings/printerSettings339.bin"/><Relationship Id="rId21" Type="http://schemas.openxmlformats.org/officeDocument/2006/relationships/printerSettings" Target="../printerSettings/printerSettings357.bin"/><Relationship Id="rId34" Type="http://schemas.openxmlformats.org/officeDocument/2006/relationships/printerSettings" Target="../printerSettings/printerSettings370.bin"/><Relationship Id="rId7" Type="http://schemas.openxmlformats.org/officeDocument/2006/relationships/printerSettings" Target="../printerSettings/printerSettings343.bin"/><Relationship Id="rId12" Type="http://schemas.openxmlformats.org/officeDocument/2006/relationships/printerSettings" Target="../printerSettings/printerSettings348.bin"/><Relationship Id="rId17" Type="http://schemas.openxmlformats.org/officeDocument/2006/relationships/printerSettings" Target="../printerSettings/printerSettings353.bin"/><Relationship Id="rId25" Type="http://schemas.openxmlformats.org/officeDocument/2006/relationships/printerSettings" Target="../printerSettings/printerSettings361.bin"/><Relationship Id="rId33" Type="http://schemas.openxmlformats.org/officeDocument/2006/relationships/printerSettings" Target="../printerSettings/printerSettings369.bin"/><Relationship Id="rId2" Type="http://schemas.openxmlformats.org/officeDocument/2006/relationships/printerSettings" Target="../printerSettings/printerSettings338.bin"/><Relationship Id="rId16" Type="http://schemas.openxmlformats.org/officeDocument/2006/relationships/printerSettings" Target="../printerSettings/printerSettings352.bin"/><Relationship Id="rId20" Type="http://schemas.openxmlformats.org/officeDocument/2006/relationships/printerSettings" Target="../printerSettings/printerSettings356.bin"/><Relationship Id="rId29" Type="http://schemas.openxmlformats.org/officeDocument/2006/relationships/printerSettings" Target="../printerSettings/printerSettings365.bin"/><Relationship Id="rId1" Type="http://schemas.openxmlformats.org/officeDocument/2006/relationships/printerSettings" Target="../printerSettings/printerSettings337.bin"/><Relationship Id="rId6" Type="http://schemas.openxmlformats.org/officeDocument/2006/relationships/printerSettings" Target="../printerSettings/printerSettings342.bin"/><Relationship Id="rId11" Type="http://schemas.openxmlformats.org/officeDocument/2006/relationships/printerSettings" Target="../printerSettings/printerSettings347.bin"/><Relationship Id="rId24" Type="http://schemas.openxmlformats.org/officeDocument/2006/relationships/printerSettings" Target="../printerSettings/printerSettings360.bin"/><Relationship Id="rId32" Type="http://schemas.openxmlformats.org/officeDocument/2006/relationships/printerSettings" Target="../printerSettings/printerSettings368.bin"/><Relationship Id="rId5" Type="http://schemas.openxmlformats.org/officeDocument/2006/relationships/printerSettings" Target="../printerSettings/printerSettings341.bin"/><Relationship Id="rId15" Type="http://schemas.openxmlformats.org/officeDocument/2006/relationships/printerSettings" Target="../printerSettings/printerSettings351.bin"/><Relationship Id="rId23" Type="http://schemas.openxmlformats.org/officeDocument/2006/relationships/printerSettings" Target="../printerSettings/printerSettings359.bin"/><Relationship Id="rId28" Type="http://schemas.openxmlformats.org/officeDocument/2006/relationships/printerSettings" Target="../printerSettings/printerSettings364.bin"/><Relationship Id="rId10" Type="http://schemas.openxmlformats.org/officeDocument/2006/relationships/printerSettings" Target="../printerSettings/printerSettings346.bin"/><Relationship Id="rId19" Type="http://schemas.openxmlformats.org/officeDocument/2006/relationships/printerSettings" Target="../printerSettings/printerSettings355.bin"/><Relationship Id="rId31" Type="http://schemas.openxmlformats.org/officeDocument/2006/relationships/printerSettings" Target="../printerSettings/printerSettings367.bin"/><Relationship Id="rId4" Type="http://schemas.openxmlformats.org/officeDocument/2006/relationships/printerSettings" Target="../printerSettings/printerSettings340.bin"/><Relationship Id="rId9" Type="http://schemas.openxmlformats.org/officeDocument/2006/relationships/printerSettings" Target="../printerSettings/printerSettings345.bin"/><Relationship Id="rId14" Type="http://schemas.openxmlformats.org/officeDocument/2006/relationships/printerSettings" Target="../printerSettings/printerSettings350.bin"/><Relationship Id="rId22" Type="http://schemas.openxmlformats.org/officeDocument/2006/relationships/printerSettings" Target="../printerSettings/printerSettings358.bin"/><Relationship Id="rId27" Type="http://schemas.openxmlformats.org/officeDocument/2006/relationships/printerSettings" Target="../printerSettings/printerSettings363.bin"/><Relationship Id="rId30" Type="http://schemas.openxmlformats.org/officeDocument/2006/relationships/printerSettings" Target="../printerSettings/printerSettings366.bin"/><Relationship Id="rId8" Type="http://schemas.openxmlformats.org/officeDocument/2006/relationships/printerSettings" Target="../printerSettings/printerSettings344.bin"/></Relationships>
</file>

<file path=xl/worksheets/_rels/sheet12.xml.rels><?xml version="1.0" encoding="UTF-8" standalone="yes"?>
<Relationships xmlns="http://schemas.openxmlformats.org/package/2006/relationships"><Relationship Id="rId13" Type="http://schemas.openxmlformats.org/officeDocument/2006/relationships/printerSettings" Target="../printerSettings/printerSettings383.bin"/><Relationship Id="rId18" Type="http://schemas.openxmlformats.org/officeDocument/2006/relationships/printerSettings" Target="../printerSettings/printerSettings388.bin"/><Relationship Id="rId26" Type="http://schemas.openxmlformats.org/officeDocument/2006/relationships/printerSettings" Target="../printerSettings/printerSettings396.bin"/><Relationship Id="rId3" Type="http://schemas.openxmlformats.org/officeDocument/2006/relationships/printerSettings" Target="../printerSettings/printerSettings373.bin"/><Relationship Id="rId21" Type="http://schemas.openxmlformats.org/officeDocument/2006/relationships/printerSettings" Target="../printerSettings/printerSettings391.bin"/><Relationship Id="rId34" Type="http://schemas.openxmlformats.org/officeDocument/2006/relationships/printerSettings" Target="../printerSettings/printerSettings404.bin"/><Relationship Id="rId7" Type="http://schemas.openxmlformats.org/officeDocument/2006/relationships/printerSettings" Target="../printerSettings/printerSettings377.bin"/><Relationship Id="rId12" Type="http://schemas.openxmlformats.org/officeDocument/2006/relationships/printerSettings" Target="../printerSettings/printerSettings382.bin"/><Relationship Id="rId17" Type="http://schemas.openxmlformats.org/officeDocument/2006/relationships/printerSettings" Target="../printerSettings/printerSettings387.bin"/><Relationship Id="rId25" Type="http://schemas.openxmlformats.org/officeDocument/2006/relationships/printerSettings" Target="../printerSettings/printerSettings395.bin"/><Relationship Id="rId33" Type="http://schemas.openxmlformats.org/officeDocument/2006/relationships/printerSettings" Target="../printerSettings/printerSettings403.bin"/><Relationship Id="rId2" Type="http://schemas.openxmlformats.org/officeDocument/2006/relationships/printerSettings" Target="../printerSettings/printerSettings372.bin"/><Relationship Id="rId16" Type="http://schemas.openxmlformats.org/officeDocument/2006/relationships/printerSettings" Target="../printerSettings/printerSettings386.bin"/><Relationship Id="rId20" Type="http://schemas.openxmlformats.org/officeDocument/2006/relationships/printerSettings" Target="../printerSettings/printerSettings390.bin"/><Relationship Id="rId29" Type="http://schemas.openxmlformats.org/officeDocument/2006/relationships/printerSettings" Target="../printerSettings/printerSettings399.bin"/><Relationship Id="rId1" Type="http://schemas.openxmlformats.org/officeDocument/2006/relationships/printerSettings" Target="../printerSettings/printerSettings371.bin"/><Relationship Id="rId6" Type="http://schemas.openxmlformats.org/officeDocument/2006/relationships/printerSettings" Target="../printerSettings/printerSettings376.bin"/><Relationship Id="rId11" Type="http://schemas.openxmlformats.org/officeDocument/2006/relationships/printerSettings" Target="../printerSettings/printerSettings381.bin"/><Relationship Id="rId24" Type="http://schemas.openxmlformats.org/officeDocument/2006/relationships/printerSettings" Target="../printerSettings/printerSettings394.bin"/><Relationship Id="rId32" Type="http://schemas.openxmlformats.org/officeDocument/2006/relationships/printerSettings" Target="../printerSettings/printerSettings402.bin"/><Relationship Id="rId5" Type="http://schemas.openxmlformats.org/officeDocument/2006/relationships/printerSettings" Target="../printerSettings/printerSettings375.bin"/><Relationship Id="rId15" Type="http://schemas.openxmlformats.org/officeDocument/2006/relationships/printerSettings" Target="../printerSettings/printerSettings385.bin"/><Relationship Id="rId23" Type="http://schemas.openxmlformats.org/officeDocument/2006/relationships/printerSettings" Target="../printerSettings/printerSettings393.bin"/><Relationship Id="rId28" Type="http://schemas.openxmlformats.org/officeDocument/2006/relationships/printerSettings" Target="../printerSettings/printerSettings398.bin"/><Relationship Id="rId10" Type="http://schemas.openxmlformats.org/officeDocument/2006/relationships/printerSettings" Target="../printerSettings/printerSettings380.bin"/><Relationship Id="rId19" Type="http://schemas.openxmlformats.org/officeDocument/2006/relationships/printerSettings" Target="../printerSettings/printerSettings389.bin"/><Relationship Id="rId31" Type="http://schemas.openxmlformats.org/officeDocument/2006/relationships/printerSettings" Target="../printerSettings/printerSettings401.bin"/><Relationship Id="rId4" Type="http://schemas.openxmlformats.org/officeDocument/2006/relationships/printerSettings" Target="../printerSettings/printerSettings374.bin"/><Relationship Id="rId9" Type="http://schemas.openxmlformats.org/officeDocument/2006/relationships/printerSettings" Target="../printerSettings/printerSettings379.bin"/><Relationship Id="rId14" Type="http://schemas.openxmlformats.org/officeDocument/2006/relationships/printerSettings" Target="../printerSettings/printerSettings384.bin"/><Relationship Id="rId22" Type="http://schemas.openxmlformats.org/officeDocument/2006/relationships/printerSettings" Target="../printerSettings/printerSettings392.bin"/><Relationship Id="rId27" Type="http://schemas.openxmlformats.org/officeDocument/2006/relationships/printerSettings" Target="../printerSettings/printerSettings397.bin"/><Relationship Id="rId30" Type="http://schemas.openxmlformats.org/officeDocument/2006/relationships/printerSettings" Target="../printerSettings/printerSettings400.bin"/><Relationship Id="rId8" Type="http://schemas.openxmlformats.org/officeDocument/2006/relationships/printerSettings" Target="../printerSettings/printerSettings3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outlinePr summaryRight="0"/>
    <pageSetUpPr autoPageBreaks="0"/>
  </sheetPr>
  <dimension ref="A1:CC3086"/>
  <sheetViews>
    <sheetView tabSelected="1" zoomScale="70" zoomScaleNormal="70" workbookViewId="0">
      <pane xSplit="15" ySplit="9" topLeftCell="T1041" activePane="bottomRight" state="frozen"/>
      <selection pane="topRight" activeCell="P1" sqref="P1"/>
      <selection pane="bottomLeft" activeCell="A10" sqref="A10"/>
      <selection pane="bottomRight" activeCell="T1075" sqref="T1075"/>
    </sheetView>
  </sheetViews>
  <sheetFormatPr defaultColWidth="9.44140625" defaultRowHeight="14.4" outlineLevelCol="1"/>
  <cols>
    <col min="1" max="1" width="5.21875" style="35" customWidth="1"/>
    <col min="2" max="2" width="21.5546875" style="132" customWidth="1"/>
    <col min="3" max="3" width="18.5546875" style="132" customWidth="1"/>
    <col min="4" max="4" width="5" style="28" customWidth="1"/>
    <col min="5" max="5" width="10.5546875" style="76" customWidth="1"/>
    <col min="6" max="6" width="12.77734375" style="28" customWidth="1"/>
    <col min="7" max="7" width="5.5546875" style="28" customWidth="1"/>
    <col min="8" max="8" width="28" style="132" customWidth="1"/>
    <col min="9" max="9" width="8.21875" style="76" customWidth="1"/>
    <col min="10" max="10" width="7.5546875" style="31" customWidth="1"/>
    <col min="11" max="11" width="8.5546875" style="31" hidden="1" customWidth="1"/>
    <col min="12" max="12" width="10.5546875" style="31" hidden="1" customWidth="1"/>
    <col min="13" max="13" width="20.5546875" style="142" customWidth="1"/>
    <col min="14" max="14" width="9.44140625" style="76" customWidth="1"/>
    <col min="15" max="15" width="13.44140625" style="32" hidden="1" customWidth="1"/>
    <col min="16" max="16" width="11.44140625" style="30" customWidth="1"/>
    <col min="17" max="17" width="11.5546875" style="126" customWidth="1"/>
    <col min="18" max="18" width="12.44140625" style="126" customWidth="1"/>
    <col min="19" max="19" width="9" style="126" customWidth="1"/>
    <col min="20" max="20" width="8.5546875" style="126" customWidth="1"/>
    <col min="21" max="21" width="7.44140625" style="28" customWidth="1"/>
    <col min="22" max="22" width="7.44140625" style="28" customWidth="1" collapsed="1"/>
    <col min="23" max="24" width="6" style="104" hidden="1" customWidth="1" outlineLevel="1"/>
    <col min="25" max="25" width="6.5546875" style="104" hidden="1" customWidth="1" outlineLevel="1"/>
    <col min="26" max="26" width="6.44140625" style="104" hidden="1" customWidth="1" outlineLevel="1"/>
    <col min="27" max="27" width="7" style="104" hidden="1" customWidth="1" outlineLevel="1"/>
    <col min="28" max="28" width="5.44140625" style="104" hidden="1" customWidth="1" outlineLevel="1"/>
    <col min="29" max="29" width="63.5546875" style="193" customWidth="1"/>
    <col min="30" max="30" width="11" style="25" customWidth="1"/>
    <col min="31" max="31" width="6.44140625" style="28" customWidth="1"/>
    <col min="32" max="33" width="5" style="28" customWidth="1"/>
    <col min="34" max="34" width="4.44140625" style="28" customWidth="1"/>
    <col min="35" max="35" width="3.5546875" style="28" customWidth="1"/>
    <col min="36" max="36" width="5" style="28" customWidth="1"/>
    <col min="37" max="37" width="7" style="28" customWidth="1"/>
    <col min="38" max="43" width="3.5546875" style="28" customWidth="1"/>
    <col min="44" max="44" width="6.5546875" style="28" customWidth="1"/>
    <col min="45" max="50" width="3.5546875" style="28" customWidth="1"/>
    <col min="51" max="51" width="9.44140625" style="76" customWidth="1"/>
    <col min="52" max="52" width="9.44140625" style="1"/>
    <col min="53" max="53" width="10.5546875" style="121" bestFit="1" customWidth="1"/>
    <col min="54" max="55" width="9.44140625" style="1"/>
    <col min="56" max="56" width="9.44140625" style="2"/>
    <col min="57" max="57" width="11.44140625" style="156" customWidth="1"/>
    <col min="58" max="58" width="12.5546875" style="1" customWidth="1"/>
    <col min="59" max="59" width="9.44140625" style="1"/>
    <col min="60" max="60" width="9.5546875" style="156" bestFit="1" customWidth="1"/>
    <col min="61" max="16384" width="9.44140625" style="2"/>
  </cols>
  <sheetData>
    <row r="1" spans="1:81" ht="39" customHeight="1">
      <c r="A1" s="33"/>
      <c r="I1" s="59" t="s">
        <v>398</v>
      </c>
      <c r="K1" s="54"/>
      <c r="L1" s="54"/>
      <c r="M1" s="141"/>
      <c r="N1" s="59"/>
      <c r="O1" s="54"/>
      <c r="P1" s="54"/>
      <c r="Q1" s="59"/>
      <c r="R1" s="59"/>
      <c r="S1" s="59"/>
      <c r="T1" s="59"/>
      <c r="AD1" s="17"/>
      <c r="AE1" s="55" t="s">
        <v>347</v>
      </c>
      <c r="AF1" s="56"/>
      <c r="AG1" s="56"/>
      <c r="AH1" s="56"/>
      <c r="AI1" s="56"/>
      <c r="AJ1" s="56"/>
      <c r="AK1" s="57"/>
      <c r="AL1" s="55" t="s">
        <v>348</v>
      </c>
      <c r="AM1" s="56"/>
      <c r="AN1" s="56"/>
      <c r="AO1" s="56"/>
      <c r="AP1" s="56"/>
      <c r="AQ1" s="56"/>
      <c r="AR1" s="57"/>
      <c r="AS1" s="55" t="s">
        <v>349</v>
      </c>
      <c r="AT1" s="56"/>
      <c r="AU1" s="56"/>
      <c r="AV1" s="56"/>
      <c r="AW1" s="56"/>
      <c r="AX1" s="56"/>
      <c r="AY1" s="72"/>
      <c r="AZ1" s="52" t="s">
        <v>30</v>
      </c>
      <c r="BA1" s="123"/>
      <c r="BB1" s="53"/>
      <c r="BC1" s="53"/>
      <c r="BD1" s="13"/>
      <c r="BE1" s="157"/>
      <c r="BF1" s="16"/>
      <c r="BG1" s="16"/>
      <c r="BH1" s="157"/>
      <c r="BI1" s="13"/>
      <c r="BJ1" s="13"/>
      <c r="BK1" s="13"/>
      <c r="BL1" s="13"/>
      <c r="BM1" s="13"/>
      <c r="BN1" s="13"/>
      <c r="BO1" s="13"/>
      <c r="BP1" s="13"/>
      <c r="BQ1" s="13"/>
      <c r="BR1" s="13"/>
      <c r="BS1" s="13"/>
      <c r="BT1" s="13"/>
      <c r="BU1" s="13"/>
      <c r="BV1" s="13"/>
      <c r="BW1" s="13"/>
      <c r="BX1" s="13"/>
      <c r="BY1" s="13"/>
      <c r="BZ1" s="13"/>
      <c r="CA1" s="13"/>
      <c r="CB1" s="13"/>
      <c r="CC1" s="13"/>
    </row>
    <row r="2" spans="1:81" ht="20.25" customHeight="1">
      <c r="A2" s="33"/>
      <c r="E2" s="36" t="s">
        <v>380</v>
      </c>
      <c r="F2" s="58">
        <f>SUM(AZ11:AZ1638)</f>
        <v>89</v>
      </c>
      <c r="J2" s="30"/>
      <c r="K2" s="30"/>
      <c r="L2" s="30"/>
      <c r="N2" s="197" t="s">
        <v>2533</v>
      </c>
      <c r="O2" s="191"/>
      <c r="U2" s="135" t="s">
        <v>382</v>
      </c>
      <c r="V2" s="26" t="s">
        <v>2999</v>
      </c>
      <c r="W2" s="106"/>
      <c r="X2" s="106"/>
      <c r="Y2" s="106"/>
      <c r="Z2" s="106"/>
      <c r="AA2" s="106"/>
      <c r="AB2" s="106"/>
      <c r="AD2" s="17"/>
      <c r="AE2" s="50" t="s">
        <v>242</v>
      </c>
      <c r="AF2" s="50"/>
      <c r="AG2" s="50"/>
      <c r="AH2" s="51" t="s">
        <v>350</v>
      </c>
      <c r="AI2" s="51"/>
      <c r="AJ2" s="51"/>
      <c r="AK2" s="18"/>
      <c r="AL2" s="50" t="s">
        <v>242</v>
      </c>
      <c r="AM2" s="50"/>
      <c r="AN2" s="50"/>
      <c r="AO2" s="51" t="s">
        <v>350</v>
      </c>
      <c r="AP2" s="51"/>
      <c r="AQ2" s="51"/>
      <c r="AR2" s="18"/>
      <c r="AS2" s="50" t="s">
        <v>242</v>
      </c>
      <c r="AT2" s="50"/>
      <c r="AU2" s="50"/>
      <c r="AV2" s="51" t="s">
        <v>350</v>
      </c>
      <c r="AW2" s="51"/>
      <c r="AX2" s="51"/>
      <c r="AY2" s="73"/>
      <c r="AZ2" s="19" t="s">
        <v>29</v>
      </c>
      <c r="BA2" s="124" t="s">
        <v>20</v>
      </c>
      <c r="BB2" s="37" t="s">
        <v>21</v>
      </c>
      <c r="BC2" s="29" t="s">
        <v>374</v>
      </c>
      <c r="BD2" s="13"/>
      <c r="BE2" s="157"/>
      <c r="BF2" s="16"/>
      <c r="BG2" s="16"/>
      <c r="BH2" s="157"/>
      <c r="BI2" s="13"/>
      <c r="BJ2" s="13"/>
      <c r="BK2" s="13"/>
      <c r="BL2" s="13"/>
      <c r="BM2" s="13"/>
      <c r="BN2" s="13"/>
      <c r="BO2" s="13"/>
      <c r="BP2" s="13"/>
      <c r="BQ2" s="13"/>
      <c r="BR2" s="13"/>
      <c r="BS2" s="13"/>
      <c r="BT2" s="13"/>
      <c r="BU2" s="13"/>
      <c r="BV2" s="13"/>
      <c r="BW2" s="13"/>
      <c r="BX2" s="13"/>
      <c r="BY2" s="13"/>
      <c r="BZ2" s="13"/>
      <c r="CA2" s="13"/>
      <c r="CB2" s="13"/>
      <c r="CC2" s="13"/>
    </row>
    <row r="3" spans="1:81" ht="19.5" customHeight="1">
      <c r="A3" s="33"/>
      <c r="B3" s="120"/>
      <c r="E3" s="98" t="s">
        <v>651</v>
      </c>
      <c r="F3" s="58">
        <f>COUNTIF(E11:E1925,"upcoming")</f>
        <v>19</v>
      </c>
      <c r="G3" s="102"/>
      <c r="J3" s="30"/>
      <c r="K3" s="30"/>
      <c r="L3" s="30"/>
      <c r="O3" s="30"/>
      <c r="U3" s="135" t="s">
        <v>373</v>
      </c>
      <c r="V3" s="136" t="s">
        <v>3000</v>
      </c>
      <c r="W3" s="106"/>
      <c r="X3" s="106"/>
      <c r="Y3" s="106"/>
      <c r="Z3" s="106"/>
      <c r="AA3" s="106"/>
      <c r="AB3" s="106"/>
      <c r="AD3" s="17"/>
      <c r="AE3" s="127"/>
      <c r="AF3" s="127"/>
      <c r="AG3" s="127"/>
      <c r="AH3" s="128"/>
      <c r="AI3" s="128"/>
      <c r="AJ3" s="128"/>
      <c r="AK3" s="22"/>
      <c r="AL3" s="20"/>
      <c r="AM3" s="20"/>
      <c r="AN3" s="20"/>
      <c r="AO3" s="21"/>
      <c r="AP3" s="21"/>
      <c r="AQ3" s="21"/>
      <c r="AR3" s="22"/>
      <c r="AS3" s="20"/>
      <c r="AT3" s="20"/>
      <c r="AU3" s="20"/>
      <c r="AV3" s="21"/>
      <c r="AW3" s="21"/>
      <c r="AX3" s="21"/>
      <c r="AY3" s="74"/>
      <c r="AZ3" s="16"/>
      <c r="BA3" s="122"/>
      <c r="BB3" s="16"/>
      <c r="BC3" s="16"/>
      <c r="BD3" s="13"/>
      <c r="BE3" s="157"/>
      <c r="BF3" s="16"/>
      <c r="BG3" s="16"/>
      <c r="BH3" s="157"/>
      <c r="BI3" s="13"/>
      <c r="BJ3" s="13"/>
      <c r="BK3" s="13"/>
      <c r="BL3" s="13"/>
      <c r="BM3" s="13"/>
      <c r="BN3" s="13"/>
      <c r="BO3" s="13"/>
      <c r="BP3" s="13"/>
      <c r="BQ3" s="13"/>
      <c r="BR3" s="13"/>
      <c r="BS3" s="13"/>
      <c r="BT3" s="13"/>
      <c r="BU3" s="13"/>
      <c r="BV3" s="13"/>
      <c r="BW3" s="13"/>
      <c r="BX3" s="13"/>
      <c r="BY3" s="13"/>
      <c r="BZ3" s="13"/>
      <c r="CA3" s="13"/>
      <c r="CB3" s="13"/>
      <c r="CC3" s="13"/>
    </row>
    <row r="4" spans="1:81" ht="18" customHeight="1">
      <c r="A4" s="34"/>
      <c r="C4" s="120"/>
      <c r="D4" s="26"/>
      <c r="E4" s="75"/>
      <c r="F4" s="43"/>
      <c r="G4" s="43"/>
      <c r="H4" s="133"/>
      <c r="I4" s="117" t="s">
        <v>18</v>
      </c>
      <c r="J4" s="116"/>
      <c r="K4" s="116"/>
      <c r="L4" s="116"/>
      <c r="M4" s="143"/>
      <c r="N4" s="117"/>
      <c r="O4" s="116" t="s">
        <v>233</v>
      </c>
      <c r="P4" s="116"/>
      <c r="Q4" s="101"/>
      <c r="R4" s="101"/>
      <c r="S4" s="101"/>
      <c r="T4" s="101"/>
      <c r="U4" s="94"/>
      <c r="V4" s="101" t="s">
        <v>345</v>
      </c>
      <c r="W4" s="100"/>
      <c r="X4" s="100"/>
      <c r="Y4" s="100"/>
      <c r="Z4" s="100"/>
      <c r="AA4" s="100"/>
      <c r="AB4" s="100"/>
      <c r="AC4" s="194"/>
      <c r="AD4" s="17"/>
      <c r="AE4" s="129"/>
      <c r="AF4" s="129"/>
      <c r="AG4" s="129"/>
      <c r="AH4" s="130"/>
      <c r="AI4" s="130"/>
      <c r="AJ4" s="130"/>
      <c r="AK4" s="22"/>
      <c r="AL4" s="23"/>
      <c r="AM4" s="23"/>
      <c r="AN4" s="23"/>
      <c r="AO4" s="24"/>
      <c r="AP4" s="24"/>
      <c r="AQ4" s="24"/>
      <c r="AR4" s="22"/>
      <c r="AS4" s="23"/>
      <c r="AT4" s="23"/>
      <c r="AU4" s="23"/>
      <c r="AV4" s="24"/>
      <c r="AW4" s="24"/>
      <c r="AX4" s="24"/>
      <c r="AY4" s="74"/>
      <c r="AZ4" s="16"/>
      <c r="BA4" s="122"/>
      <c r="BB4" s="16"/>
      <c r="BC4" s="16"/>
      <c r="BD4" s="13"/>
      <c r="BE4" s="157"/>
      <c r="BF4" s="16"/>
      <c r="BG4" s="16"/>
      <c r="BH4" s="157"/>
      <c r="BI4" s="13"/>
      <c r="BJ4" s="13"/>
      <c r="BK4" s="13"/>
      <c r="BL4" s="13"/>
      <c r="BM4" s="13"/>
      <c r="BN4" s="13"/>
      <c r="BO4" s="13"/>
      <c r="BP4" s="13"/>
      <c r="BQ4" s="13"/>
      <c r="BR4" s="13"/>
      <c r="BS4" s="13"/>
      <c r="BT4" s="13"/>
      <c r="BU4" s="13"/>
      <c r="BV4" s="13"/>
      <c r="BW4" s="13"/>
      <c r="BX4" s="13"/>
      <c r="BY4" s="13"/>
      <c r="BZ4" s="13"/>
      <c r="CA4" s="13"/>
      <c r="CB4" s="13"/>
      <c r="CC4" s="13"/>
    </row>
    <row r="5" spans="1:81" ht="63" customHeight="1">
      <c r="A5" s="88" t="s">
        <v>400</v>
      </c>
      <c r="B5" s="134" t="s">
        <v>708</v>
      </c>
      <c r="C5" s="155" t="s">
        <v>4</v>
      </c>
      <c r="D5" s="103" t="s">
        <v>678</v>
      </c>
      <c r="E5" s="91" t="s">
        <v>5</v>
      </c>
      <c r="F5" s="92" t="s">
        <v>397</v>
      </c>
      <c r="G5" s="103" t="s">
        <v>337</v>
      </c>
      <c r="H5" s="134" t="s">
        <v>6</v>
      </c>
      <c r="I5" s="89" t="s">
        <v>0</v>
      </c>
      <c r="J5" s="89" t="s">
        <v>363</v>
      </c>
      <c r="K5" s="89" t="s">
        <v>15</v>
      </c>
      <c r="L5" s="114" t="s">
        <v>19</v>
      </c>
      <c r="M5" s="89" t="s">
        <v>10</v>
      </c>
      <c r="N5" s="115" t="s">
        <v>27</v>
      </c>
      <c r="O5" s="90" t="s">
        <v>28</v>
      </c>
      <c r="P5" s="89" t="s">
        <v>1</v>
      </c>
      <c r="Q5" s="91" t="s">
        <v>362</v>
      </c>
      <c r="R5" s="145" t="s">
        <v>2</v>
      </c>
      <c r="S5" s="91" t="s">
        <v>3</v>
      </c>
      <c r="T5" s="145" t="s">
        <v>361</v>
      </c>
      <c r="U5" s="103" t="s">
        <v>667</v>
      </c>
      <c r="V5" s="137" t="s">
        <v>319</v>
      </c>
      <c r="W5" s="105" t="s">
        <v>693</v>
      </c>
      <c r="X5" s="105" t="s">
        <v>326</v>
      </c>
      <c r="Y5" s="105" t="s">
        <v>327</v>
      </c>
      <c r="Z5" s="105" t="s">
        <v>328</v>
      </c>
      <c r="AA5" s="105" t="s">
        <v>329</v>
      </c>
      <c r="AB5" s="105" t="s">
        <v>330</v>
      </c>
      <c r="AC5" s="145" t="s">
        <v>894</v>
      </c>
      <c r="AD5" s="45"/>
      <c r="AE5" s="129" t="s">
        <v>235</v>
      </c>
      <c r="AF5" s="129" t="s">
        <v>236</v>
      </c>
      <c r="AG5" s="129" t="s">
        <v>239</v>
      </c>
      <c r="AH5" s="130" t="s">
        <v>241</v>
      </c>
      <c r="AI5" s="130" t="s">
        <v>240</v>
      </c>
      <c r="AJ5" s="130" t="s">
        <v>237</v>
      </c>
      <c r="AK5" s="18" t="s">
        <v>238</v>
      </c>
      <c r="AL5" s="23" t="s">
        <v>235</v>
      </c>
      <c r="AM5" s="23" t="s">
        <v>236</v>
      </c>
      <c r="AN5" s="23" t="s">
        <v>239</v>
      </c>
      <c r="AO5" s="24" t="s">
        <v>241</v>
      </c>
      <c r="AP5" s="24" t="s">
        <v>240</v>
      </c>
      <c r="AQ5" s="24" t="s">
        <v>237</v>
      </c>
      <c r="AR5" s="18" t="s">
        <v>238</v>
      </c>
      <c r="AS5" s="23" t="s">
        <v>235</v>
      </c>
      <c r="AT5" s="23" t="s">
        <v>236</v>
      </c>
      <c r="AU5" s="23" t="s">
        <v>239</v>
      </c>
      <c r="AV5" s="24" t="s">
        <v>241</v>
      </c>
      <c r="AW5" s="24" t="s">
        <v>240</v>
      </c>
      <c r="AX5" s="24" t="s">
        <v>237</v>
      </c>
      <c r="AY5" s="73" t="s">
        <v>238</v>
      </c>
      <c r="AZ5" s="44" t="s">
        <v>364</v>
      </c>
      <c r="BA5" s="125" t="s">
        <v>399</v>
      </c>
      <c r="BB5" s="44" t="s">
        <v>375</v>
      </c>
      <c r="BC5" s="44" t="s">
        <v>375</v>
      </c>
      <c r="BD5" s="187" t="s">
        <v>383</v>
      </c>
      <c r="BE5" s="188" t="s">
        <v>2427</v>
      </c>
      <c r="BF5" s="189" t="s">
        <v>3075</v>
      </c>
      <c r="BG5" s="189" t="s">
        <v>2428</v>
      </c>
      <c r="BH5" s="190" t="s">
        <v>2429</v>
      </c>
      <c r="BI5" s="11"/>
      <c r="BJ5" s="11"/>
      <c r="BK5" s="11"/>
      <c r="BL5" s="11"/>
      <c r="BM5" s="11"/>
      <c r="BN5" s="11"/>
      <c r="BO5" s="11"/>
      <c r="BP5" s="11"/>
      <c r="BQ5" s="11"/>
      <c r="BR5" s="11"/>
      <c r="BS5" s="11"/>
      <c r="BT5" s="11"/>
      <c r="BU5" s="11"/>
      <c r="BV5" s="11"/>
      <c r="BW5" s="11"/>
      <c r="BX5" s="11"/>
      <c r="BY5" s="11"/>
      <c r="BZ5" s="11"/>
      <c r="CA5" s="11"/>
      <c r="CB5" s="11"/>
      <c r="CC5" s="11"/>
    </row>
    <row r="6" spans="1:81" s="14" customFormat="1" ht="25.05" customHeight="1">
      <c r="A6" s="169" t="s">
        <v>334</v>
      </c>
      <c r="B6" s="168" t="s">
        <v>807</v>
      </c>
      <c r="C6" s="170" t="s">
        <v>2285</v>
      </c>
      <c r="D6" s="26"/>
      <c r="E6" s="171" t="s">
        <v>325</v>
      </c>
      <c r="F6" s="26"/>
      <c r="G6" s="26">
        <v>2</v>
      </c>
      <c r="H6" s="168" t="s">
        <v>657</v>
      </c>
      <c r="I6" s="172" t="s">
        <v>228</v>
      </c>
      <c r="J6" s="173"/>
      <c r="K6" s="173"/>
      <c r="L6" s="173"/>
      <c r="M6" s="168" t="s">
        <v>2735</v>
      </c>
      <c r="N6" s="173" t="s">
        <v>312</v>
      </c>
      <c r="O6" s="173"/>
      <c r="P6" s="173"/>
      <c r="Q6" s="140"/>
      <c r="R6" s="174"/>
      <c r="S6" s="175"/>
      <c r="T6" s="140"/>
      <c r="U6" s="26"/>
      <c r="V6" s="26"/>
      <c r="W6" s="41"/>
      <c r="X6" s="176"/>
      <c r="Y6" s="41"/>
      <c r="Z6" s="41"/>
      <c r="AA6" s="41"/>
      <c r="AB6" s="41"/>
      <c r="AC6" s="195" t="s">
        <v>2881</v>
      </c>
      <c r="AD6" s="25" t="str">
        <f>I6&amp;COUNTIF($I$11:I81,I6)</f>
        <v>WP P21</v>
      </c>
      <c r="AE6" s="26"/>
      <c r="AF6" s="26"/>
      <c r="AG6" s="26"/>
      <c r="AH6" s="26"/>
      <c r="AI6" s="26"/>
      <c r="AJ6" s="26"/>
      <c r="AK6" s="26">
        <f t="shared" ref="AK6:AK37" si="0">AJ6+AI6+AH6+AG6+AF6+AE6</f>
        <v>0</v>
      </c>
      <c r="AL6" s="26"/>
      <c r="AM6" s="26"/>
      <c r="AN6" s="26"/>
      <c r="AO6" s="26"/>
      <c r="AP6" s="26"/>
      <c r="AQ6" s="26"/>
      <c r="AR6" s="26">
        <f t="shared" ref="AR6:AR37" si="1">AQ6+AP6+AO6+AN6+AM6+AL6</f>
        <v>0</v>
      </c>
      <c r="AS6" s="26"/>
      <c r="AT6" s="26"/>
      <c r="AU6" s="26"/>
      <c r="AV6" s="26"/>
      <c r="AW6" s="26"/>
      <c r="AX6" s="26"/>
      <c r="AY6" s="26">
        <f t="shared" ref="AY6:AY37" si="2">AX6+AW6+AV6+AU6+AT6+AS6</f>
        <v>0</v>
      </c>
      <c r="AZ6" s="42">
        <f t="shared" ref="AZ6:AZ37" si="3">IF(BB6=0,0,IF(BA6&gt;BB6,MAX(52-BA6+BB6,52-BA6+BC6),MAX(BB6-BA6,BC6-BA6)))</f>
        <v>0</v>
      </c>
      <c r="BA6" s="27"/>
      <c r="BB6" s="42">
        <f t="shared" ref="BB6:BB69" si="4">IF(E6="upcoming",_xlfn.NUMBERVALUE(RIGHT($V$2,2)),0)</f>
        <v>0</v>
      </c>
      <c r="BC6" s="46"/>
      <c r="BD6" s="47"/>
      <c r="BE6" s="156">
        <f>ROW()</f>
        <v>6</v>
      </c>
      <c r="BF6" s="158">
        <v>6</v>
      </c>
      <c r="BG6" s="1">
        <f t="shared" ref="BG6:BG25" si="5">BE6-BF6</f>
        <v>0</v>
      </c>
      <c r="BH6" s="158">
        <v>58800</v>
      </c>
      <c r="BI6" s="47"/>
      <c r="BJ6" s="47"/>
      <c r="BK6" s="47"/>
      <c r="BL6" s="47"/>
      <c r="BM6" s="47"/>
      <c r="BN6" s="47"/>
      <c r="BO6" s="47"/>
      <c r="BP6" s="47"/>
      <c r="BQ6" s="47"/>
      <c r="BR6" s="47"/>
      <c r="BS6" s="47"/>
      <c r="BT6" s="47"/>
      <c r="BU6" s="47"/>
      <c r="BV6" s="47"/>
      <c r="BW6" s="47"/>
      <c r="BX6" s="47"/>
      <c r="BY6" s="47"/>
      <c r="BZ6" s="47"/>
      <c r="CA6" s="47"/>
      <c r="CB6" s="47"/>
      <c r="CC6" s="47"/>
    </row>
    <row r="7" spans="1:81" s="14" customFormat="1" ht="25.05" hidden="1" customHeight="1">
      <c r="A7" s="169" t="s">
        <v>334</v>
      </c>
      <c r="B7" s="168" t="s">
        <v>807</v>
      </c>
      <c r="C7" s="170" t="s">
        <v>2285</v>
      </c>
      <c r="D7" s="26"/>
      <c r="E7" s="171" t="s">
        <v>325</v>
      </c>
      <c r="F7" s="26"/>
      <c r="G7" s="26">
        <v>6</v>
      </c>
      <c r="H7" s="168" t="s">
        <v>656</v>
      </c>
      <c r="I7" s="172" t="s">
        <v>185</v>
      </c>
      <c r="J7" s="173"/>
      <c r="K7" s="173"/>
      <c r="L7" s="173"/>
      <c r="M7" s="168" t="s">
        <v>2735</v>
      </c>
      <c r="N7" s="173" t="s">
        <v>1654</v>
      </c>
      <c r="O7" s="173"/>
      <c r="P7" s="173"/>
      <c r="Q7" s="140"/>
      <c r="R7" s="174"/>
      <c r="S7" s="175"/>
      <c r="T7" s="140"/>
      <c r="U7" s="26">
        <v>48</v>
      </c>
      <c r="V7" s="26">
        <v>42</v>
      </c>
      <c r="W7" s="41"/>
      <c r="X7" s="176"/>
      <c r="Y7" s="41"/>
      <c r="Z7" s="41"/>
      <c r="AA7" s="41"/>
      <c r="AB7" s="41"/>
      <c r="AC7" s="195" t="s">
        <v>2857</v>
      </c>
      <c r="AD7" s="25" t="str">
        <f>I7&amp;COUNTIF($I$6:I80,I7)</f>
        <v>ECH 51</v>
      </c>
      <c r="AE7" s="26"/>
      <c r="AF7" s="26"/>
      <c r="AG7" s="26"/>
      <c r="AH7" s="26"/>
      <c r="AI7" s="26"/>
      <c r="AJ7" s="26"/>
      <c r="AK7" s="26">
        <f t="shared" si="0"/>
        <v>0</v>
      </c>
      <c r="AL7" s="26"/>
      <c r="AM7" s="26"/>
      <c r="AN7" s="26"/>
      <c r="AO7" s="26"/>
      <c r="AP7" s="26"/>
      <c r="AQ7" s="26"/>
      <c r="AR7" s="26">
        <f t="shared" si="1"/>
        <v>0</v>
      </c>
      <c r="AS7" s="26"/>
      <c r="AT7" s="26"/>
      <c r="AU7" s="26"/>
      <c r="AV7" s="26"/>
      <c r="AW7" s="26"/>
      <c r="AX7" s="26"/>
      <c r="AY7" s="26">
        <f t="shared" si="2"/>
        <v>0</v>
      </c>
      <c r="AZ7" s="42">
        <f t="shared" si="3"/>
        <v>0</v>
      </c>
      <c r="BA7" s="27"/>
      <c r="BB7" s="42">
        <f t="shared" si="4"/>
        <v>0</v>
      </c>
      <c r="BC7" s="184"/>
      <c r="BD7" s="9"/>
      <c r="BE7" s="156">
        <f>ROW()</f>
        <v>7</v>
      </c>
      <c r="BF7" s="185">
        <v>7</v>
      </c>
      <c r="BG7" s="1">
        <f t="shared" si="5"/>
        <v>0</v>
      </c>
      <c r="BH7" s="158">
        <v>58800</v>
      </c>
      <c r="BI7" s="9"/>
      <c r="BJ7" s="9"/>
      <c r="BK7" s="9"/>
      <c r="BL7" s="9"/>
      <c r="BM7" s="9"/>
      <c r="BN7" s="9"/>
      <c r="BO7" s="9"/>
      <c r="BP7" s="9"/>
      <c r="BQ7" s="9"/>
      <c r="BR7" s="9"/>
      <c r="BS7" s="9"/>
      <c r="BT7" s="9"/>
      <c r="BU7" s="9"/>
      <c r="BV7" s="9"/>
      <c r="BW7" s="9"/>
      <c r="BX7" s="9"/>
      <c r="BY7" s="9"/>
      <c r="BZ7" s="9"/>
      <c r="CA7" s="9"/>
      <c r="CB7" s="9"/>
      <c r="CC7" s="9"/>
    </row>
    <row r="8" spans="1:81" s="14" customFormat="1" ht="25.05" hidden="1" customHeight="1">
      <c r="A8" s="169" t="s">
        <v>334</v>
      </c>
      <c r="B8" s="168" t="s">
        <v>807</v>
      </c>
      <c r="C8" s="170" t="s">
        <v>2285</v>
      </c>
      <c r="D8" s="26"/>
      <c r="E8" s="171" t="s">
        <v>325</v>
      </c>
      <c r="F8" s="26"/>
      <c r="G8" s="26">
        <v>6</v>
      </c>
      <c r="H8" s="168" t="s">
        <v>377</v>
      </c>
      <c r="I8" s="172" t="s">
        <v>169</v>
      </c>
      <c r="J8" s="173"/>
      <c r="K8" s="173"/>
      <c r="L8" s="173"/>
      <c r="M8" s="168" t="s">
        <v>2735</v>
      </c>
      <c r="N8" s="173" t="s">
        <v>1654</v>
      </c>
      <c r="O8" s="173"/>
      <c r="P8" s="173"/>
      <c r="Q8" s="140"/>
      <c r="R8" s="174"/>
      <c r="S8" s="175"/>
      <c r="T8" s="140"/>
      <c r="U8" s="26"/>
      <c r="V8" s="26"/>
      <c r="W8" s="41"/>
      <c r="X8" s="176"/>
      <c r="Y8" s="41"/>
      <c r="Z8" s="41"/>
      <c r="AA8" s="41"/>
      <c r="AB8" s="41"/>
      <c r="AC8" s="195" t="s">
        <v>2889</v>
      </c>
      <c r="AD8" s="25" t="str">
        <f>I8&amp;COUNTIF($I$6:I81,I8)</f>
        <v>ECH 191</v>
      </c>
      <c r="AE8" s="26"/>
      <c r="AF8" s="26"/>
      <c r="AG8" s="26"/>
      <c r="AH8" s="26"/>
      <c r="AI8" s="26"/>
      <c r="AJ8" s="26"/>
      <c r="AK8" s="26">
        <f t="shared" si="0"/>
        <v>0</v>
      </c>
      <c r="AL8" s="26"/>
      <c r="AM8" s="26"/>
      <c r="AN8" s="26"/>
      <c r="AO8" s="26"/>
      <c r="AP8" s="26"/>
      <c r="AQ8" s="26"/>
      <c r="AR8" s="26">
        <f t="shared" si="1"/>
        <v>0</v>
      </c>
      <c r="AS8" s="26"/>
      <c r="AT8" s="26"/>
      <c r="AU8" s="26"/>
      <c r="AV8" s="26"/>
      <c r="AW8" s="26"/>
      <c r="AX8" s="26"/>
      <c r="AY8" s="26">
        <f t="shared" si="2"/>
        <v>0</v>
      </c>
      <c r="AZ8" s="42">
        <f t="shared" si="3"/>
        <v>0</v>
      </c>
      <c r="BA8" s="27"/>
      <c r="BB8" s="42">
        <f t="shared" si="4"/>
        <v>0</v>
      </c>
      <c r="BC8" s="1"/>
      <c r="BD8" s="2"/>
      <c r="BE8" s="156">
        <f>ROW()</f>
        <v>8</v>
      </c>
      <c r="BF8" s="156">
        <v>8</v>
      </c>
      <c r="BG8" s="1">
        <f t="shared" si="5"/>
        <v>0</v>
      </c>
      <c r="BH8" s="158">
        <v>58800</v>
      </c>
      <c r="BI8" s="2"/>
      <c r="BJ8" s="2"/>
      <c r="BK8" s="2"/>
      <c r="BL8" s="2"/>
      <c r="BM8" s="2"/>
      <c r="BN8" s="2"/>
      <c r="BO8" s="2"/>
      <c r="BP8" s="2"/>
      <c r="BQ8" s="2"/>
      <c r="BR8" s="2"/>
      <c r="BS8" s="2"/>
      <c r="BT8" s="2"/>
      <c r="BU8" s="2"/>
      <c r="BV8" s="2"/>
      <c r="BW8" s="2"/>
      <c r="BX8" s="2"/>
      <c r="BY8" s="2"/>
      <c r="BZ8" s="2"/>
      <c r="CA8" s="2"/>
      <c r="CB8" s="2"/>
      <c r="CC8" s="2"/>
    </row>
    <row r="9" spans="1:81" s="9" customFormat="1" ht="25.05" hidden="1" customHeight="1">
      <c r="A9" s="169" t="s">
        <v>334</v>
      </c>
      <c r="B9" s="168" t="s">
        <v>807</v>
      </c>
      <c r="C9" s="170" t="s">
        <v>2285</v>
      </c>
      <c r="D9" s="26"/>
      <c r="E9" s="171" t="s">
        <v>325</v>
      </c>
      <c r="F9" s="26"/>
      <c r="G9" s="26">
        <v>6</v>
      </c>
      <c r="H9" s="168" t="s">
        <v>409</v>
      </c>
      <c r="I9" s="172"/>
      <c r="J9" s="173"/>
      <c r="K9" s="173"/>
      <c r="L9" s="173"/>
      <c r="M9" s="168" t="s">
        <v>2735</v>
      </c>
      <c r="N9" s="173" t="s">
        <v>340</v>
      </c>
      <c r="O9" s="173"/>
      <c r="P9" s="173"/>
      <c r="Q9" s="140"/>
      <c r="R9" s="174"/>
      <c r="S9" s="175"/>
      <c r="T9" s="140"/>
      <c r="U9" s="26"/>
      <c r="V9" s="26"/>
      <c r="W9" s="41"/>
      <c r="X9" s="176"/>
      <c r="Y9" s="41"/>
      <c r="Z9" s="41"/>
      <c r="AA9" s="41"/>
      <c r="AB9" s="41"/>
      <c r="AC9" s="195" t="s">
        <v>2904</v>
      </c>
      <c r="AD9" s="25" t="str">
        <f>I9&amp;COUNTIF($I$6:I78,I9)</f>
        <v>0</v>
      </c>
      <c r="AE9" s="26"/>
      <c r="AF9" s="26"/>
      <c r="AG9" s="26"/>
      <c r="AH9" s="26"/>
      <c r="AI9" s="26"/>
      <c r="AJ9" s="26"/>
      <c r="AK9" s="26">
        <f t="shared" si="0"/>
        <v>0</v>
      </c>
      <c r="AL9" s="26"/>
      <c r="AM9" s="26"/>
      <c r="AN9" s="26"/>
      <c r="AO9" s="26"/>
      <c r="AP9" s="26"/>
      <c r="AQ9" s="26"/>
      <c r="AR9" s="26">
        <f t="shared" si="1"/>
        <v>0</v>
      </c>
      <c r="AS9" s="26"/>
      <c r="AT9" s="26"/>
      <c r="AU9" s="26"/>
      <c r="AV9" s="26"/>
      <c r="AW9" s="26"/>
      <c r="AX9" s="26"/>
      <c r="AY9" s="26">
        <f t="shared" si="2"/>
        <v>0</v>
      </c>
      <c r="AZ9" s="183">
        <f t="shared" si="3"/>
        <v>0</v>
      </c>
      <c r="BA9" s="184"/>
      <c r="BB9" s="183">
        <f t="shared" si="4"/>
        <v>0</v>
      </c>
      <c r="BC9" s="184"/>
      <c r="BE9" s="156">
        <f>ROW()</f>
        <v>9</v>
      </c>
      <c r="BF9" s="185">
        <v>9</v>
      </c>
      <c r="BG9" s="184">
        <f t="shared" si="5"/>
        <v>0</v>
      </c>
      <c r="BH9" s="185">
        <v>58800</v>
      </c>
    </row>
    <row r="10" spans="1:81" s="14" customFormat="1" ht="25.05" customHeight="1">
      <c r="A10" s="169" t="s">
        <v>334</v>
      </c>
      <c r="B10" s="168" t="s">
        <v>807</v>
      </c>
      <c r="C10" s="170" t="s">
        <v>2285</v>
      </c>
      <c r="D10" s="26">
        <v>1</v>
      </c>
      <c r="E10" s="171" t="s">
        <v>7</v>
      </c>
      <c r="F10" s="26">
        <v>2</v>
      </c>
      <c r="G10" s="26">
        <v>6</v>
      </c>
      <c r="H10" s="168" t="s">
        <v>664</v>
      </c>
      <c r="I10" s="172" t="s">
        <v>1375</v>
      </c>
      <c r="J10" s="173"/>
      <c r="K10" s="173"/>
      <c r="L10" s="173"/>
      <c r="M10" s="168" t="s">
        <v>2735</v>
      </c>
      <c r="N10" s="173" t="s">
        <v>851</v>
      </c>
      <c r="O10" s="173"/>
      <c r="P10" s="173"/>
      <c r="Q10" s="140"/>
      <c r="R10" s="174"/>
      <c r="S10" s="175"/>
      <c r="T10" s="140"/>
      <c r="U10" s="26">
        <v>6</v>
      </c>
      <c r="V10" s="26">
        <v>1</v>
      </c>
      <c r="W10" s="41"/>
      <c r="X10" s="176"/>
      <c r="Y10" s="41"/>
      <c r="Z10" s="41"/>
      <c r="AA10" s="41"/>
      <c r="AB10" s="41"/>
      <c r="AC10" s="195" t="s">
        <v>3050</v>
      </c>
      <c r="AD10" s="25" t="str">
        <f>I10&amp;COUNTIF($I$6:I81,I10)</f>
        <v>DT 013</v>
      </c>
      <c r="AE10" s="26"/>
      <c r="AF10" s="26"/>
      <c r="AG10" s="26"/>
      <c r="AH10" s="26"/>
      <c r="AI10" s="26"/>
      <c r="AJ10" s="26"/>
      <c r="AK10" s="26">
        <f t="shared" si="0"/>
        <v>0</v>
      </c>
      <c r="AL10" s="26"/>
      <c r="AM10" s="26"/>
      <c r="AN10" s="26"/>
      <c r="AO10" s="26"/>
      <c r="AP10" s="26"/>
      <c r="AQ10" s="26"/>
      <c r="AR10" s="26">
        <f t="shared" si="1"/>
        <v>0</v>
      </c>
      <c r="AS10" s="26"/>
      <c r="AT10" s="26"/>
      <c r="AU10" s="26"/>
      <c r="AV10" s="26"/>
      <c r="AW10" s="26"/>
      <c r="AX10" s="26"/>
      <c r="AY10" s="26">
        <f t="shared" si="2"/>
        <v>0</v>
      </c>
      <c r="AZ10" s="42">
        <f t="shared" si="3"/>
        <v>0</v>
      </c>
      <c r="BA10" s="1"/>
      <c r="BB10" s="42">
        <f t="shared" si="4"/>
        <v>0</v>
      </c>
      <c r="BC10" s="1"/>
      <c r="BD10" s="2"/>
      <c r="BE10" s="156">
        <f>ROW()</f>
        <v>10</v>
      </c>
      <c r="BF10" s="156">
        <v>10</v>
      </c>
      <c r="BG10" s="1">
        <f t="shared" si="5"/>
        <v>0</v>
      </c>
      <c r="BH10" s="158">
        <v>58800</v>
      </c>
      <c r="BI10" s="2"/>
      <c r="BJ10" s="2"/>
      <c r="BK10" s="2"/>
      <c r="BL10" s="2"/>
      <c r="BM10" s="2"/>
      <c r="BN10" s="2"/>
      <c r="BO10" s="2"/>
      <c r="BP10" s="2"/>
      <c r="BQ10" s="2"/>
      <c r="BR10" s="2"/>
      <c r="BS10" s="2"/>
      <c r="BT10" s="2"/>
      <c r="BU10" s="2"/>
      <c r="BV10" s="2"/>
      <c r="BW10" s="2"/>
      <c r="BX10" s="2"/>
      <c r="BY10" s="2"/>
      <c r="BZ10" s="2"/>
      <c r="CA10" s="2"/>
      <c r="CB10" s="2"/>
      <c r="CC10" s="2"/>
    </row>
    <row r="11" spans="1:81" s="47" customFormat="1" ht="25.05" hidden="1" customHeight="1">
      <c r="A11" s="169" t="s">
        <v>334</v>
      </c>
      <c r="B11" s="168" t="s">
        <v>807</v>
      </c>
      <c r="C11" s="170" t="s">
        <v>2285</v>
      </c>
      <c r="D11" s="26"/>
      <c r="E11" s="171"/>
      <c r="F11" s="26"/>
      <c r="G11" s="26">
        <v>6</v>
      </c>
      <c r="H11" s="168" t="s">
        <v>360</v>
      </c>
      <c r="I11" s="172"/>
      <c r="J11" s="173"/>
      <c r="K11" s="173"/>
      <c r="L11" s="173"/>
      <c r="M11" s="168" t="s">
        <v>2735</v>
      </c>
      <c r="N11" s="173"/>
      <c r="O11" s="173"/>
      <c r="P11" s="173"/>
      <c r="Q11" s="140"/>
      <c r="R11" s="174"/>
      <c r="S11" s="175"/>
      <c r="T11" s="140"/>
      <c r="U11" s="26"/>
      <c r="V11" s="26"/>
      <c r="W11" s="41"/>
      <c r="X11" s="176"/>
      <c r="Y11" s="41"/>
      <c r="Z11" s="41"/>
      <c r="AA11" s="41"/>
      <c r="AB11" s="41"/>
      <c r="AC11" s="195"/>
      <c r="AD11" s="25" t="str">
        <f>I11&amp;COUNTIF($I$6:I81,I11)</f>
        <v>0</v>
      </c>
      <c r="AE11" s="26"/>
      <c r="AF11" s="26"/>
      <c r="AG11" s="26"/>
      <c r="AH11" s="26"/>
      <c r="AI11" s="26"/>
      <c r="AJ11" s="26"/>
      <c r="AK11" s="26">
        <f t="shared" si="0"/>
        <v>0</v>
      </c>
      <c r="AL11" s="26"/>
      <c r="AM11" s="26"/>
      <c r="AN11" s="26"/>
      <c r="AO11" s="26"/>
      <c r="AP11" s="26"/>
      <c r="AQ11" s="26"/>
      <c r="AR11" s="26">
        <f t="shared" si="1"/>
        <v>0</v>
      </c>
      <c r="AS11" s="26"/>
      <c r="AT11" s="26"/>
      <c r="AU11" s="26"/>
      <c r="AV11" s="26"/>
      <c r="AW11" s="26"/>
      <c r="AX11" s="26"/>
      <c r="AY11" s="26">
        <f t="shared" si="2"/>
        <v>0</v>
      </c>
      <c r="AZ11" s="42">
        <f t="shared" si="3"/>
        <v>0</v>
      </c>
      <c r="BA11" s="1"/>
      <c r="BB11" s="42">
        <f t="shared" si="4"/>
        <v>0</v>
      </c>
      <c r="BC11" s="1"/>
      <c r="BD11" s="2"/>
      <c r="BE11" s="156">
        <f>ROW()</f>
        <v>11</v>
      </c>
      <c r="BF11" s="156">
        <v>11</v>
      </c>
      <c r="BG11" s="1">
        <f t="shared" si="5"/>
        <v>0</v>
      </c>
      <c r="BH11" s="158">
        <v>58800</v>
      </c>
      <c r="BI11" s="2"/>
      <c r="BJ11" s="2"/>
      <c r="BK11" s="2"/>
      <c r="BL11" s="2"/>
      <c r="BM11" s="2"/>
      <c r="BN11" s="2"/>
      <c r="BO11" s="2"/>
      <c r="BP11" s="2"/>
      <c r="BQ11" s="2"/>
      <c r="BR11" s="2"/>
      <c r="BS11" s="2"/>
      <c r="BT11" s="2"/>
      <c r="BU11" s="2"/>
      <c r="BV11" s="2"/>
      <c r="BW11" s="2"/>
      <c r="BX11" s="2"/>
      <c r="BY11" s="2"/>
      <c r="BZ11" s="2"/>
      <c r="CA11" s="2"/>
      <c r="CB11" s="2"/>
      <c r="CC11" s="2"/>
    </row>
    <row r="12" spans="1:81" ht="25.05" hidden="1" customHeight="1">
      <c r="A12" s="169" t="s">
        <v>334</v>
      </c>
      <c r="B12" s="168" t="s">
        <v>807</v>
      </c>
      <c r="C12" s="170" t="s">
        <v>2285</v>
      </c>
      <c r="D12" s="26"/>
      <c r="E12" s="171"/>
      <c r="F12" s="26"/>
      <c r="G12" s="26">
        <v>6</v>
      </c>
      <c r="H12" s="168" t="s">
        <v>409</v>
      </c>
      <c r="I12" s="172"/>
      <c r="J12" s="173"/>
      <c r="K12" s="173"/>
      <c r="L12" s="173"/>
      <c r="M12" s="168" t="s">
        <v>2735</v>
      </c>
      <c r="N12" s="173"/>
      <c r="O12" s="173"/>
      <c r="P12" s="173"/>
      <c r="Q12" s="140"/>
      <c r="R12" s="174"/>
      <c r="S12" s="175"/>
      <c r="T12" s="140"/>
      <c r="U12" s="26"/>
      <c r="V12" s="26"/>
      <c r="W12" s="41"/>
      <c r="X12" s="176"/>
      <c r="Y12" s="41"/>
      <c r="Z12" s="41"/>
      <c r="AA12" s="41"/>
      <c r="AB12" s="41"/>
      <c r="AC12" s="195"/>
      <c r="AD12" s="25" t="str">
        <f>I12&amp;COUNTIF($I$6:I81,I12)</f>
        <v>0</v>
      </c>
      <c r="AE12" s="26"/>
      <c r="AF12" s="26"/>
      <c r="AG12" s="26"/>
      <c r="AH12" s="26"/>
      <c r="AI12" s="26"/>
      <c r="AJ12" s="26"/>
      <c r="AK12" s="26">
        <f t="shared" si="0"/>
        <v>0</v>
      </c>
      <c r="AL12" s="26"/>
      <c r="AM12" s="26"/>
      <c r="AN12" s="26"/>
      <c r="AO12" s="26"/>
      <c r="AP12" s="26"/>
      <c r="AQ12" s="26"/>
      <c r="AR12" s="26">
        <f t="shared" si="1"/>
        <v>0</v>
      </c>
      <c r="AS12" s="26"/>
      <c r="AT12" s="26"/>
      <c r="AU12" s="26"/>
      <c r="AV12" s="26"/>
      <c r="AW12" s="26"/>
      <c r="AX12" s="26"/>
      <c r="AY12" s="26">
        <f t="shared" si="2"/>
        <v>0</v>
      </c>
      <c r="AZ12" s="42">
        <f t="shared" si="3"/>
        <v>0</v>
      </c>
      <c r="BA12" s="1"/>
      <c r="BB12" s="42">
        <f t="shared" si="4"/>
        <v>0</v>
      </c>
      <c r="BE12" s="156">
        <f>ROW()</f>
        <v>12</v>
      </c>
      <c r="BF12" s="156">
        <v>12</v>
      </c>
      <c r="BG12" s="1">
        <f t="shared" si="5"/>
        <v>0</v>
      </c>
      <c r="BH12" s="158">
        <v>58800</v>
      </c>
    </row>
    <row r="13" spans="1:81" s="47" customFormat="1" ht="25.05" hidden="1" customHeight="1">
      <c r="A13" s="169" t="s">
        <v>334</v>
      </c>
      <c r="B13" s="168" t="s">
        <v>807</v>
      </c>
      <c r="C13" s="170" t="s">
        <v>2285</v>
      </c>
      <c r="D13" s="26"/>
      <c r="E13" s="171"/>
      <c r="F13" s="26"/>
      <c r="G13" s="26">
        <v>6</v>
      </c>
      <c r="H13" s="168" t="s">
        <v>665</v>
      </c>
      <c r="I13" s="172"/>
      <c r="J13" s="173"/>
      <c r="K13" s="173"/>
      <c r="L13" s="173"/>
      <c r="M13" s="168" t="s">
        <v>2735</v>
      </c>
      <c r="N13" s="173"/>
      <c r="O13" s="173"/>
      <c r="P13" s="173"/>
      <c r="Q13" s="140"/>
      <c r="R13" s="174"/>
      <c r="S13" s="175"/>
      <c r="T13" s="140"/>
      <c r="U13" s="26"/>
      <c r="V13" s="26"/>
      <c r="W13" s="41"/>
      <c r="X13" s="176"/>
      <c r="Y13" s="41"/>
      <c r="Z13" s="41"/>
      <c r="AA13" s="41"/>
      <c r="AB13" s="41"/>
      <c r="AC13" s="195"/>
      <c r="AD13" s="25" t="str">
        <f>I13&amp;COUNTIF($I$6:I81,I13)</f>
        <v>0</v>
      </c>
      <c r="AE13" s="26"/>
      <c r="AF13" s="26"/>
      <c r="AG13" s="26"/>
      <c r="AH13" s="26"/>
      <c r="AI13" s="26"/>
      <c r="AJ13" s="26"/>
      <c r="AK13" s="26">
        <f t="shared" si="0"/>
        <v>0</v>
      </c>
      <c r="AL13" s="26"/>
      <c r="AM13" s="26"/>
      <c r="AN13" s="26"/>
      <c r="AO13" s="26"/>
      <c r="AP13" s="26"/>
      <c r="AQ13" s="26"/>
      <c r="AR13" s="26">
        <f t="shared" si="1"/>
        <v>0</v>
      </c>
      <c r="AS13" s="26"/>
      <c r="AT13" s="26"/>
      <c r="AU13" s="26"/>
      <c r="AV13" s="26"/>
      <c r="AW13" s="26"/>
      <c r="AX13" s="26"/>
      <c r="AY13" s="26">
        <f t="shared" si="2"/>
        <v>0</v>
      </c>
      <c r="AZ13" s="42">
        <f t="shared" si="3"/>
        <v>0</v>
      </c>
      <c r="BA13" s="1"/>
      <c r="BB13" s="42">
        <f t="shared" si="4"/>
        <v>0</v>
      </c>
      <c r="BC13" s="1"/>
      <c r="BD13" s="2"/>
      <c r="BE13" s="156">
        <f>ROW()</f>
        <v>13</v>
      </c>
      <c r="BF13" s="156">
        <v>13</v>
      </c>
      <c r="BG13" s="1">
        <f t="shared" si="5"/>
        <v>0</v>
      </c>
      <c r="BH13" s="158">
        <v>58800</v>
      </c>
      <c r="BI13" s="2"/>
      <c r="BJ13" s="2"/>
      <c r="BK13" s="2"/>
      <c r="BL13" s="2"/>
      <c r="BM13" s="2"/>
      <c r="BN13" s="2"/>
      <c r="BO13" s="2"/>
      <c r="BP13" s="2"/>
      <c r="BQ13" s="2"/>
      <c r="BR13" s="2"/>
      <c r="BS13" s="2"/>
      <c r="BT13" s="2"/>
      <c r="BU13" s="2"/>
      <c r="BV13" s="2"/>
      <c r="BW13" s="2"/>
      <c r="BX13" s="2"/>
      <c r="BY13" s="2"/>
      <c r="BZ13" s="2"/>
      <c r="CA13" s="2"/>
      <c r="CB13" s="2"/>
      <c r="CC13" s="2"/>
    </row>
    <row r="14" spans="1:81" s="47" customFormat="1" ht="25.05" hidden="1" customHeight="1">
      <c r="A14" s="169" t="s">
        <v>334</v>
      </c>
      <c r="B14" s="168" t="s">
        <v>807</v>
      </c>
      <c r="C14" s="170" t="s">
        <v>2285</v>
      </c>
      <c r="D14" s="26"/>
      <c r="E14" s="171"/>
      <c r="F14" s="26"/>
      <c r="G14" s="26">
        <v>1</v>
      </c>
      <c r="H14" s="168" t="s">
        <v>287</v>
      </c>
      <c r="I14" s="172"/>
      <c r="J14" s="173"/>
      <c r="K14" s="173"/>
      <c r="L14" s="173"/>
      <c r="M14" s="168" t="s">
        <v>2735</v>
      </c>
      <c r="N14" s="173"/>
      <c r="O14" s="173"/>
      <c r="P14" s="173"/>
      <c r="Q14" s="140"/>
      <c r="R14" s="174"/>
      <c r="S14" s="175"/>
      <c r="T14" s="140"/>
      <c r="U14" s="26"/>
      <c r="V14" s="26"/>
      <c r="W14" s="41"/>
      <c r="X14" s="176"/>
      <c r="Y14" s="41"/>
      <c r="Z14" s="41"/>
      <c r="AA14" s="41"/>
      <c r="AB14" s="41"/>
      <c r="AC14" s="195"/>
      <c r="AD14" s="25" t="str">
        <f>I14&amp;COUNTIF($I$6:I81,I14)</f>
        <v>0</v>
      </c>
      <c r="AE14" s="26"/>
      <c r="AF14" s="26"/>
      <c r="AG14" s="26"/>
      <c r="AH14" s="26"/>
      <c r="AI14" s="26"/>
      <c r="AJ14" s="26"/>
      <c r="AK14" s="26">
        <f t="shared" si="0"/>
        <v>0</v>
      </c>
      <c r="AL14" s="26"/>
      <c r="AM14" s="26"/>
      <c r="AN14" s="26"/>
      <c r="AO14" s="26"/>
      <c r="AP14" s="26"/>
      <c r="AQ14" s="26"/>
      <c r="AR14" s="26">
        <f t="shared" si="1"/>
        <v>0</v>
      </c>
      <c r="AS14" s="26"/>
      <c r="AT14" s="26"/>
      <c r="AU14" s="26"/>
      <c r="AV14" s="26"/>
      <c r="AW14" s="26"/>
      <c r="AX14" s="26"/>
      <c r="AY14" s="26">
        <f t="shared" si="2"/>
        <v>0</v>
      </c>
      <c r="AZ14" s="42">
        <f t="shared" si="3"/>
        <v>0</v>
      </c>
      <c r="BA14" s="1"/>
      <c r="BB14" s="42">
        <f t="shared" si="4"/>
        <v>0</v>
      </c>
      <c r="BC14" s="1"/>
      <c r="BD14" s="2"/>
      <c r="BE14" s="156">
        <f>ROW()</f>
        <v>14</v>
      </c>
      <c r="BF14" s="156">
        <v>14</v>
      </c>
      <c r="BG14" s="1">
        <f t="shared" si="5"/>
        <v>0</v>
      </c>
      <c r="BH14" s="158">
        <v>58800</v>
      </c>
      <c r="BI14" s="2"/>
      <c r="BJ14" s="2"/>
      <c r="BK14" s="2"/>
      <c r="BL14" s="2"/>
      <c r="BM14" s="2"/>
      <c r="BN14" s="2"/>
      <c r="BO14" s="2"/>
      <c r="BP14" s="2"/>
      <c r="BQ14" s="2"/>
      <c r="BR14" s="2"/>
      <c r="BS14" s="2"/>
      <c r="BT14" s="2"/>
      <c r="BU14" s="2"/>
      <c r="BV14" s="2"/>
      <c r="BW14" s="2"/>
      <c r="BX14" s="2"/>
      <c r="BY14" s="2"/>
      <c r="BZ14" s="2"/>
      <c r="CA14" s="2"/>
      <c r="CB14" s="2"/>
      <c r="CC14" s="2"/>
    </row>
    <row r="15" spans="1:81" ht="25.05" hidden="1" customHeight="1">
      <c r="A15" s="169" t="s">
        <v>334</v>
      </c>
      <c r="B15" s="168" t="s">
        <v>807</v>
      </c>
      <c r="C15" s="170" t="s">
        <v>2285</v>
      </c>
      <c r="D15" s="26"/>
      <c r="E15" s="171"/>
      <c r="F15" s="26"/>
      <c r="G15" s="26">
        <v>1</v>
      </c>
      <c r="H15" s="168" t="s">
        <v>539</v>
      </c>
      <c r="I15" s="172"/>
      <c r="J15" s="173"/>
      <c r="K15" s="173"/>
      <c r="L15" s="173"/>
      <c r="M15" s="168" t="s">
        <v>2735</v>
      </c>
      <c r="N15" s="173"/>
      <c r="O15" s="173"/>
      <c r="P15" s="173"/>
      <c r="Q15" s="140"/>
      <c r="R15" s="174"/>
      <c r="S15" s="175"/>
      <c r="T15" s="140"/>
      <c r="U15" s="26"/>
      <c r="V15" s="26"/>
      <c r="W15" s="41"/>
      <c r="X15" s="176"/>
      <c r="Y15" s="41"/>
      <c r="Z15" s="41"/>
      <c r="AA15" s="41"/>
      <c r="AB15" s="41"/>
      <c r="AC15" s="195"/>
      <c r="AD15" s="25" t="str">
        <f>I15&amp;COUNTIF($I$6:I81,I15)</f>
        <v>0</v>
      </c>
      <c r="AE15" s="26"/>
      <c r="AF15" s="26"/>
      <c r="AG15" s="26"/>
      <c r="AH15" s="26"/>
      <c r="AI15" s="26"/>
      <c r="AJ15" s="26"/>
      <c r="AK15" s="26">
        <f t="shared" si="0"/>
        <v>0</v>
      </c>
      <c r="AL15" s="26"/>
      <c r="AM15" s="26"/>
      <c r="AN15" s="26"/>
      <c r="AO15" s="26"/>
      <c r="AP15" s="26"/>
      <c r="AQ15" s="26"/>
      <c r="AR15" s="26">
        <f t="shared" si="1"/>
        <v>0</v>
      </c>
      <c r="AS15" s="26"/>
      <c r="AT15" s="26"/>
      <c r="AU15" s="26"/>
      <c r="AV15" s="26"/>
      <c r="AW15" s="26"/>
      <c r="AX15" s="26"/>
      <c r="AY15" s="26">
        <f t="shared" si="2"/>
        <v>0</v>
      </c>
      <c r="AZ15" s="42">
        <f t="shared" si="3"/>
        <v>0</v>
      </c>
      <c r="BA15" s="1"/>
      <c r="BB15" s="42">
        <f t="shared" si="4"/>
        <v>0</v>
      </c>
      <c r="BE15" s="156">
        <f>ROW()</f>
        <v>15</v>
      </c>
      <c r="BF15" s="156">
        <v>15</v>
      </c>
      <c r="BG15" s="1">
        <f t="shared" si="5"/>
        <v>0</v>
      </c>
      <c r="BH15" s="158">
        <v>58800</v>
      </c>
    </row>
    <row r="16" spans="1:81" s="47" customFormat="1" ht="25.05" customHeight="1">
      <c r="A16" s="169" t="s">
        <v>334</v>
      </c>
      <c r="B16" s="168" t="s">
        <v>805</v>
      </c>
      <c r="C16" s="170" t="s">
        <v>2685</v>
      </c>
      <c r="D16" s="26"/>
      <c r="E16" s="171" t="s">
        <v>325</v>
      </c>
      <c r="F16" s="26"/>
      <c r="G16" s="26" t="s">
        <v>457</v>
      </c>
      <c r="H16" s="168" t="s">
        <v>657</v>
      </c>
      <c r="I16" s="172" t="s">
        <v>228</v>
      </c>
      <c r="J16" s="173"/>
      <c r="K16" s="173"/>
      <c r="L16" s="173"/>
      <c r="M16" s="168" t="s">
        <v>2456</v>
      </c>
      <c r="N16" s="173" t="s">
        <v>312</v>
      </c>
      <c r="O16" s="173"/>
      <c r="P16" s="173"/>
      <c r="Q16" s="140"/>
      <c r="R16" s="174"/>
      <c r="S16" s="175"/>
      <c r="T16" s="140"/>
      <c r="U16" s="26"/>
      <c r="V16" s="26"/>
      <c r="W16" s="41"/>
      <c r="X16" s="176"/>
      <c r="Y16" s="41"/>
      <c r="Z16" s="41"/>
      <c r="AA16" s="41"/>
      <c r="AB16" s="41"/>
      <c r="AC16" s="195" t="s">
        <v>2880</v>
      </c>
      <c r="AD16" s="25" t="str">
        <f>I16&amp;COUNTIF($I$11:I16,I16)</f>
        <v>WP P21</v>
      </c>
      <c r="AE16" s="26"/>
      <c r="AF16" s="26"/>
      <c r="AG16" s="26"/>
      <c r="AH16" s="26"/>
      <c r="AI16" s="26"/>
      <c r="AJ16" s="26"/>
      <c r="AK16" s="26">
        <f t="shared" si="0"/>
        <v>0</v>
      </c>
      <c r="AL16" s="26"/>
      <c r="AM16" s="26"/>
      <c r="AN16" s="26"/>
      <c r="AO16" s="26"/>
      <c r="AP16" s="26"/>
      <c r="AQ16" s="26"/>
      <c r="AR16" s="26">
        <f t="shared" si="1"/>
        <v>0</v>
      </c>
      <c r="AS16" s="26"/>
      <c r="AT16" s="26"/>
      <c r="AU16" s="26"/>
      <c r="AV16" s="26"/>
      <c r="AW16" s="26"/>
      <c r="AX16" s="26"/>
      <c r="AY16" s="26">
        <f t="shared" si="2"/>
        <v>0</v>
      </c>
      <c r="AZ16" s="42">
        <f t="shared" si="3"/>
        <v>0</v>
      </c>
      <c r="BA16" s="27"/>
      <c r="BB16" s="42">
        <f t="shared" si="4"/>
        <v>0</v>
      </c>
      <c r="BC16" s="1"/>
      <c r="BD16" s="2"/>
      <c r="BE16" s="156">
        <f>ROW()</f>
        <v>16</v>
      </c>
      <c r="BF16" s="156">
        <v>16</v>
      </c>
      <c r="BG16" s="1">
        <f t="shared" si="5"/>
        <v>0</v>
      </c>
      <c r="BH16" s="158">
        <v>58800</v>
      </c>
      <c r="BI16" s="2"/>
      <c r="BJ16" s="2"/>
      <c r="BK16" s="2"/>
      <c r="BL16" s="2"/>
      <c r="BM16" s="2"/>
      <c r="BN16" s="2"/>
      <c r="BO16" s="2"/>
      <c r="BP16" s="2"/>
      <c r="BQ16" s="2"/>
      <c r="BR16" s="2"/>
      <c r="BS16" s="2"/>
      <c r="BT16" s="2"/>
      <c r="BU16" s="2"/>
      <c r="BV16" s="2"/>
      <c r="BW16" s="2"/>
      <c r="BX16" s="2"/>
      <c r="BY16" s="2"/>
      <c r="BZ16" s="2"/>
      <c r="CA16" s="2"/>
      <c r="CB16" s="2"/>
      <c r="CC16" s="2"/>
    </row>
    <row r="17" spans="1:81" s="47" customFormat="1" ht="25.05" hidden="1" customHeight="1">
      <c r="A17" s="169" t="s">
        <v>334</v>
      </c>
      <c r="B17" s="168" t="s">
        <v>805</v>
      </c>
      <c r="C17" s="170" t="s">
        <v>2685</v>
      </c>
      <c r="D17" s="26"/>
      <c r="E17" s="171" t="s">
        <v>325</v>
      </c>
      <c r="F17" s="26"/>
      <c r="G17" s="26" t="s">
        <v>659</v>
      </c>
      <c r="H17" s="168" t="s">
        <v>656</v>
      </c>
      <c r="I17" s="172" t="s">
        <v>170</v>
      </c>
      <c r="J17" s="173"/>
      <c r="K17" s="173"/>
      <c r="L17" s="173"/>
      <c r="M17" s="168" t="s">
        <v>2456</v>
      </c>
      <c r="N17" s="173" t="s">
        <v>1654</v>
      </c>
      <c r="O17" s="173"/>
      <c r="P17" s="173"/>
      <c r="Q17" s="140"/>
      <c r="R17" s="174"/>
      <c r="S17" s="175"/>
      <c r="T17" s="140"/>
      <c r="U17" s="26">
        <v>48</v>
      </c>
      <c r="V17" s="26">
        <v>48</v>
      </c>
      <c r="W17" s="41"/>
      <c r="X17" s="176"/>
      <c r="Y17" s="41"/>
      <c r="Z17" s="41"/>
      <c r="AA17" s="41"/>
      <c r="AB17" s="41"/>
      <c r="AC17" s="195" t="s">
        <v>2883</v>
      </c>
      <c r="AD17" s="25" t="str">
        <f>I17&amp;COUNTIF($I$11:I18,I17)</f>
        <v>ECH 21</v>
      </c>
      <c r="AE17" s="26"/>
      <c r="AF17" s="26"/>
      <c r="AG17" s="26"/>
      <c r="AH17" s="26"/>
      <c r="AI17" s="26"/>
      <c r="AJ17" s="26"/>
      <c r="AK17" s="26">
        <f t="shared" si="0"/>
        <v>0</v>
      </c>
      <c r="AL17" s="26"/>
      <c r="AM17" s="26"/>
      <c r="AN17" s="26"/>
      <c r="AO17" s="26"/>
      <c r="AP17" s="26"/>
      <c r="AQ17" s="26"/>
      <c r="AR17" s="26">
        <f t="shared" si="1"/>
        <v>0</v>
      </c>
      <c r="AS17" s="26"/>
      <c r="AT17" s="26"/>
      <c r="AU17" s="26"/>
      <c r="AV17" s="26"/>
      <c r="AW17" s="26"/>
      <c r="AX17" s="26"/>
      <c r="AY17" s="26">
        <f t="shared" si="2"/>
        <v>0</v>
      </c>
      <c r="AZ17" s="42">
        <f t="shared" si="3"/>
        <v>0</v>
      </c>
      <c r="BA17" s="27"/>
      <c r="BB17" s="42">
        <f t="shared" si="4"/>
        <v>0</v>
      </c>
      <c r="BC17" s="1"/>
      <c r="BD17" s="2"/>
      <c r="BE17" s="156">
        <f>ROW()</f>
        <v>17</v>
      </c>
      <c r="BF17" s="156">
        <v>17</v>
      </c>
      <c r="BG17" s="1">
        <f t="shared" si="5"/>
        <v>0</v>
      </c>
      <c r="BH17" s="158">
        <v>58800</v>
      </c>
      <c r="BI17" s="2"/>
      <c r="BJ17" s="2"/>
      <c r="BK17" s="2"/>
      <c r="BL17" s="2"/>
      <c r="BM17" s="2"/>
      <c r="BN17" s="2"/>
      <c r="BO17" s="2"/>
      <c r="BP17" s="2"/>
      <c r="BQ17" s="2"/>
      <c r="BR17" s="2"/>
      <c r="BS17" s="2"/>
      <c r="BT17" s="2"/>
      <c r="BU17" s="2"/>
      <c r="BV17" s="2"/>
      <c r="BW17" s="2"/>
      <c r="BX17" s="2"/>
      <c r="BY17" s="2"/>
      <c r="BZ17" s="2"/>
      <c r="CA17" s="2"/>
      <c r="CB17" s="2"/>
      <c r="CC17" s="2"/>
    </row>
    <row r="18" spans="1:81" s="47" customFormat="1" ht="25.05" hidden="1" customHeight="1">
      <c r="A18" s="169" t="s">
        <v>334</v>
      </c>
      <c r="B18" s="168" t="s">
        <v>805</v>
      </c>
      <c r="C18" s="170" t="s">
        <v>2685</v>
      </c>
      <c r="D18" s="26"/>
      <c r="E18" s="171" t="s">
        <v>325</v>
      </c>
      <c r="F18" s="26"/>
      <c r="G18" s="26" t="s">
        <v>659</v>
      </c>
      <c r="H18" s="168" t="s">
        <v>437</v>
      </c>
      <c r="I18" s="172" t="s">
        <v>157</v>
      </c>
      <c r="J18" s="173" t="s">
        <v>623</v>
      </c>
      <c r="K18" s="173"/>
      <c r="L18" s="173"/>
      <c r="M18" s="168" t="s">
        <v>2456</v>
      </c>
      <c r="N18" s="173" t="s">
        <v>306</v>
      </c>
      <c r="O18" s="173"/>
      <c r="P18" s="173"/>
      <c r="Q18" s="140"/>
      <c r="R18" s="174"/>
      <c r="S18" s="175"/>
      <c r="T18" s="140"/>
      <c r="U18" s="26"/>
      <c r="V18" s="26"/>
      <c r="W18" s="41"/>
      <c r="X18" s="176"/>
      <c r="Y18" s="41"/>
      <c r="Z18" s="41"/>
      <c r="AA18" s="41"/>
      <c r="AB18" s="41"/>
      <c r="AC18" s="195" t="s">
        <v>2882</v>
      </c>
      <c r="AD18" s="25" t="str">
        <f>I18&amp;COUNTIF($I$11:I25,I18)</f>
        <v>ECH 123</v>
      </c>
      <c r="AE18" s="26"/>
      <c r="AF18" s="26"/>
      <c r="AG18" s="26"/>
      <c r="AH18" s="26"/>
      <c r="AI18" s="26"/>
      <c r="AJ18" s="26"/>
      <c r="AK18" s="26">
        <f t="shared" si="0"/>
        <v>0</v>
      </c>
      <c r="AL18" s="26"/>
      <c r="AM18" s="26"/>
      <c r="AN18" s="26"/>
      <c r="AO18" s="26"/>
      <c r="AP18" s="26"/>
      <c r="AQ18" s="26"/>
      <c r="AR18" s="26">
        <f t="shared" si="1"/>
        <v>0</v>
      </c>
      <c r="AS18" s="26"/>
      <c r="AT18" s="26"/>
      <c r="AU18" s="26"/>
      <c r="AV18" s="26"/>
      <c r="AW18" s="26"/>
      <c r="AX18" s="26"/>
      <c r="AY18" s="26">
        <f t="shared" si="2"/>
        <v>0</v>
      </c>
      <c r="AZ18" s="42">
        <f t="shared" si="3"/>
        <v>0</v>
      </c>
      <c r="BA18" s="27"/>
      <c r="BB18" s="42">
        <f t="shared" si="4"/>
        <v>0</v>
      </c>
      <c r="BC18" s="1"/>
      <c r="BD18" s="2"/>
      <c r="BE18" s="156">
        <f>ROW()</f>
        <v>18</v>
      </c>
      <c r="BF18" s="156">
        <v>18</v>
      </c>
      <c r="BG18" s="1">
        <f t="shared" si="5"/>
        <v>0</v>
      </c>
      <c r="BH18" s="158">
        <v>58800</v>
      </c>
      <c r="BI18" s="2"/>
      <c r="BJ18" s="2"/>
      <c r="BK18" s="2"/>
      <c r="BL18" s="2"/>
      <c r="BM18" s="2"/>
      <c r="BN18" s="2"/>
      <c r="BO18" s="2"/>
      <c r="BP18" s="2"/>
      <c r="BQ18" s="2"/>
      <c r="BR18" s="2"/>
      <c r="BS18" s="2"/>
      <c r="BT18" s="2"/>
      <c r="BU18" s="2"/>
      <c r="BV18" s="2"/>
      <c r="BW18" s="2"/>
      <c r="BX18" s="2"/>
      <c r="BY18" s="2"/>
      <c r="BZ18" s="2"/>
      <c r="CA18" s="2"/>
      <c r="CB18" s="2"/>
      <c r="CC18" s="2"/>
    </row>
    <row r="19" spans="1:81" s="47" customFormat="1" ht="25.05" hidden="1" customHeight="1">
      <c r="A19" s="169" t="s">
        <v>334</v>
      </c>
      <c r="B19" s="168" t="s">
        <v>805</v>
      </c>
      <c r="C19" s="170" t="s">
        <v>2685</v>
      </c>
      <c r="D19" s="26"/>
      <c r="E19" s="171" t="s">
        <v>325</v>
      </c>
      <c r="F19" s="26"/>
      <c r="G19" s="26" t="s">
        <v>659</v>
      </c>
      <c r="H19" s="168" t="s">
        <v>654</v>
      </c>
      <c r="I19" s="172"/>
      <c r="J19" s="173"/>
      <c r="K19" s="173"/>
      <c r="L19" s="173"/>
      <c r="M19" s="168" t="s">
        <v>2456</v>
      </c>
      <c r="N19" s="173" t="s">
        <v>340</v>
      </c>
      <c r="O19" s="173"/>
      <c r="P19" s="173"/>
      <c r="Q19" s="140"/>
      <c r="R19" s="174"/>
      <c r="S19" s="175"/>
      <c r="T19" s="140"/>
      <c r="U19" s="26"/>
      <c r="V19" s="26"/>
      <c r="W19" s="41"/>
      <c r="X19" s="176"/>
      <c r="Y19" s="41"/>
      <c r="Z19" s="41"/>
      <c r="AA19" s="41"/>
      <c r="AB19" s="41"/>
      <c r="AC19" s="195" t="s">
        <v>2899</v>
      </c>
      <c r="AD19" s="25" t="str">
        <f>I19&amp;COUNTIF($I$11:I19,I19)</f>
        <v>0</v>
      </c>
      <c r="AE19" s="26"/>
      <c r="AF19" s="26"/>
      <c r="AG19" s="26"/>
      <c r="AH19" s="26"/>
      <c r="AI19" s="26"/>
      <c r="AJ19" s="26"/>
      <c r="AK19" s="26">
        <f t="shared" si="0"/>
        <v>0</v>
      </c>
      <c r="AL19" s="26"/>
      <c r="AM19" s="26"/>
      <c r="AN19" s="26"/>
      <c r="AO19" s="26"/>
      <c r="AP19" s="26"/>
      <c r="AQ19" s="26"/>
      <c r="AR19" s="26">
        <f t="shared" si="1"/>
        <v>0</v>
      </c>
      <c r="AS19" s="26"/>
      <c r="AT19" s="26"/>
      <c r="AU19" s="26"/>
      <c r="AV19" s="26"/>
      <c r="AW19" s="26"/>
      <c r="AX19" s="26"/>
      <c r="AY19" s="26">
        <f t="shared" si="2"/>
        <v>0</v>
      </c>
      <c r="AZ19" s="42">
        <f t="shared" si="3"/>
        <v>0</v>
      </c>
      <c r="BA19" s="1"/>
      <c r="BB19" s="42">
        <f t="shared" si="4"/>
        <v>0</v>
      </c>
      <c r="BC19" s="1"/>
      <c r="BD19" s="2"/>
      <c r="BE19" s="156">
        <f>ROW()</f>
        <v>19</v>
      </c>
      <c r="BF19" s="156">
        <v>19</v>
      </c>
      <c r="BG19" s="1">
        <f t="shared" si="5"/>
        <v>0</v>
      </c>
      <c r="BH19" s="158">
        <v>58800</v>
      </c>
      <c r="BI19" s="2"/>
      <c r="BJ19" s="2"/>
      <c r="BK19" s="2"/>
      <c r="BL19" s="2"/>
      <c r="BM19" s="2"/>
      <c r="BN19" s="2"/>
      <c r="BO19" s="2"/>
      <c r="BP19" s="2"/>
      <c r="BQ19" s="2"/>
      <c r="BR19" s="2"/>
      <c r="BS19" s="2"/>
      <c r="BT19" s="2"/>
      <c r="BU19" s="2"/>
      <c r="BV19" s="2"/>
      <c r="BW19" s="2"/>
      <c r="BX19" s="2"/>
      <c r="BY19" s="2"/>
      <c r="BZ19" s="2"/>
      <c r="CA19" s="2"/>
      <c r="CB19" s="2"/>
      <c r="CC19" s="2"/>
    </row>
    <row r="20" spans="1:81" s="47" customFormat="1" ht="25.05" customHeight="1">
      <c r="A20" s="169" t="s">
        <v>334</v>
      </c>
      <c r="B20" s="168" t="s">
        <v>805</v>
      </c>
      <c r="C20" s="170" t="s">
        <v>2685</v>
      </c>
      <c r="D20" s="26">
        <v>1</v>
      </c>
      <c r="E20" s="171" t="s">
        <v>7</v>
      </c>
      <c r="F20" s="26">
        <v>2</v>
      </c>
      <c r="G20" s="26" t="s">
        <v>659</v>
      </c>
      <c r="H20" s="168" t="s">
        <v>806</v>
      </c>
      <c r="I20" s="172" t="s">
        <v>157</v>
      </c>
      <c r="J20" s="173"/>
      <c r="K20" s="173"/>
      <c r="L20" s="173"/>
      <c r="M20" s="168" t="s">
        <v>2456</v>
      </c>
      <c r="N20" s="173" t="s">
        <v>306</v>
      </c>
      <c r="O20" s="173"/>
      <c r="P20" s="173"/>
      <c r="Q20" s="140"/>
      <c r="R20" s="174"/>
      <c r="S20" s="175"/>
      <c r="T20" s="140"/>
      <c r="U20" s="26">
        <v>3600</v>
      </c>
      <c r="V20" s="26">
        <v>343</v>
      </c>
      <c r="W20" s="41"/>
      <c r="X20" s="176"/>
      <c r="Y20" s="41"/>
      <c r="Z20" s="41"/>
      <c r="AA20" s="41"/>
      <c r="AB20" s="41"/>
      <c r="AC20" s="195" t="s">
        <v>3051</v>
      </c>
      <c r="AD20" s="25" t="str">
        <f>I20&amp;COUNTIF($I$11:I20,I20)</f>
        <v>ECH 122</v>
      </c>
      <c r="AE20" s="26"/>
      <c r="AF20" s="26"/>
      <c r="AG20" s="26"/>
      <c r="AH20" s="26"/>
      <c r="AI20" s="26"/>
      <c r="AJ20" s="26"/>
      <c r="AK20" s="26">
        <f t="shared" si="0"/>
        <v>0</v>
      </c>
      <c r="AL20" s="26"/>
      <c r="AM20" s="26"/>
      <c r="AN20" s="26"/>
      <c r="AO20" s="26"/>
      <c r="AP20" s="26"/>
      <c r="AQ20" s="26"/>
      <c r="AR20" s="26">
        <f t="shared" si="1"/>
        <v>0</v>
      </c>
      <c r="AS20" s="26"/>
      <c r="AT20" s="26"/>
      <c r="AU20" s="26"/>
      <c r="AV20" s="26"/>
      <c r="AW20" s="26"/>
      <c r="AX20" s="26"/>
      <c r="AY20" s="26">
        <f t="shared" si="2"/>
        <v>0</v>
      </c>
      <c r="AZ20" s="42">
        <f t="shared" si="3"/>
        <v>0</v>
      </c>
      <c r="BA20" s="1"/>
      <c r="BB20" s="42">
        <f t="shared" si="4"/>
        <v>0</v>
      </c>
      <c r="BC20" s="1"/>
      <c r="BD20" s="2"/>
      <c r="BE20" s="156">
        <f>ROW()</f>
        <v>20</v>
      </c>
      <c r="BF20" s="156">
        <v>20</v>
      </c>
      <c r="BG20" s="1">
        <f t="shared" si="5"/>
        <v>0</v>
      </c>
      <c r="BH20" s="158">
        <v>58800</v>
      </c>
      <c r="BI20" s="2"/>
      <c r="BJ20" s="2"/>
      <c r="BK20" s="2"/>
      <c r="BL20" s="2"/>
      <c r="BM20" s="2"/>
      <c r="BN20" s="2"/>
      <c r="BO20" s="2"/>
      <c r="BP20" s="2"/>
      <c r="BQ20" s="2"/>
      <c r="BR20" s="2"/>
      <c r="BS20" s="2"/>
      <c r="BT20" s="2"/>
      <c r="BU20" s="2"/>
      <c r="BV20" s="2"/>
      <c r="BW20" s="2"/>
      <c r="BX20" s="2"/>
      <c r="BY20" s="2"/>
      <c r="BZ20" s="2"/>
      <c r="CA20" s="2"/>
      <c r="CB20" s="2"/>
      <c r="CC20" s="2"/>
    </row>
    <row r="21" spans="1:81" s="14" customFormat="1" ht="25.05" hidden="1" customHeight="1">
      <c r="A21" s="169" t="s">
        <v>334</v>
      </c>
      <c r="B21" s="168" t="s">
        <v>805</v>
      </c>
      <c r="C21" s="170" t="s">
        <v>2685</v>
      </c>
      <c r="D21" s="26">
        <v>1</v>
      </c>
      <c r="E21" s="171" t="s">
        <v>381</v>
      </c>
      <c r="F21" s="26"/>
      <c r="G21" s="26" t="s">
        <v>659</v>
      </c>
      <c r="H21" s="168" t="s">
        <v>437</v>
      </c>
      <c r="I21" s="172" t="s">
        <v>157</v>
      </c>
      <c r="J21" s="173"/>
      <c r="K21" s="173"/>
      <c r="L21" s="173"/>
      <c r="M21" s="168" t="s">
        <v>2456</v>
      </c>
      <c r="N21" s="173"/>
      <c r="O21" s="173"/>
      <c r="P21" s="173"/>
      <c r="Q21" s="140"/>
      <c r="R21" s="174"/>
      <c r="S21" s="175"/>
      <c r="T21" s="140"/>
      <c r="U21" s="26"/>
      <c r="V21" s="26"/>
      <c r="W21" s="41"/>
      <c r="X21" s="176"/>
      <c r="Y21" s="41"/>
      <c r="Z21" s="41"/>
      <c r="AA21" s="41"/>
      <c r="AB21" s="41"/>
      <c r="AC21" s="195"/>
      <c r="AD21" s="25" t="str">
        <f>I21&amp;COUNTIF($I$11:I25,I21)</f>
        <v>ECH 123</v>
      </c>
      <c r="AE21" s="26"/>
      <c r="AF21" s="26"/>
      <c r="AG21" s="26"/>
      <c r="AH21" s="26"/>
      <c r="AI21" s="26"/>
      <c r="AJ21" s="26"/>
      <c r="AK21" s="26">
        <f t="shared" si="0"/>
        <v>0</v>
      </c>
      <c r="AL21" s="26"/>
      <c r="AM21" s="26"/>
      <c r="AN21" s="26"/>
      <c r="AO21" s="26"/>
      <c r="AP21" s="26"/>
      <c r="AQ21" s="26"/>
      <c r="AR21" s="26">
        <f t="shared" si="1"/>
        <v>0</v>
      </c>
      <c r="AS21" s="26"/>
      <c r="AT21" s="26"/>
      <c r="AU21" s="26"/>
      <c r="AV21" s="26"/>
      <c r="AW21" s="26"/>
      <c r="AX21" s="26"/>
      <c r="AY21" s="26">
        <f t="shared" si="2"/>
        <v>0</v>
      </c>
      <c r="AZ21" s="42">
        <f t="shared" si="3"/>
        <v>0</v>
      </c>
      <c r="BA21" s="1"/>
      <c r="BB21" s="42">
        <f t="shared" si="4"/>
        <v>0</v>
      </c>
      <c r="BC21" s="1"/>
      <c r="BD21" s="2"/>
      <c r="BE21" s="156">
        <f>ROW()</f>
        <v>21</v>
      </c>
      <c r="BF21" s="156">
        <v>21</v>
      </c>
      <c r="BG21" s="1">
        <f t="shared" si="5"/>
        <v>0</v>
      </c>
      <c r="BH21" s="158">
        <v>58800</v>
      </c>
      <c r="BI21" s="2"/>
      <c r="BJ21" s="2"/>
      <c r="BK21" s="2"/>
      <c r="BL21" s="2"/>
      <c r="BM21" s="2"/>
      <c r="BN21" s="2"/>
      <c r="BO21" s="2"/>
      <c r="BP21" s="2"/>
      <c r="BQ21" s="2"/>
      <c r="BR21" s="2"/>
      <c r="BS21" s="2"/>
      <c r="BT21" s="2"/>
      <c r="BU21" s="2"/>
      <c r="BV21" s="2"/>
      <c r="BW21" s="2"/>
      <c r="BX21" s="2"/>
      <c r="BY21" s="2"/>
      <c r="BZ21" s="2"/>
      <c r="CA21" s="2"/>
      <c r="CB21" s="2"/>
      <c r="CC21" s="2"/>
    </row>
    <row r="22" spans="1:81" ht="25.05" hidden="1" customHeight="1">
      <c r="A22" s="169" t="s">
        <v>334</v>
      </c>
      <c r="B22" s="168" t="s">
        <v>805</v>
      </c>
      <c r="C22" s="170" t="s">
        <v>2685</v>
      </c>
      <c r="D22" s="26">
        <v>1</v>
      </c>
      <c r="E22" s="171" t="s">
        <v>384</v>
      </c>
      <c r="F22" s="26"/>
      <c r="G22" s="26" t="s">
        <v>659</v>
      </c>
      <c r="H22" s="168" t="s">
        <v>654</v>
      </c>
      <c r="I22" s="172"/>
      <c r="J22" s="173"/>
      <c r="K22" s="173"/>
      <c r="L22" s="173"/>
      <c r="M22" s="168" t="s">
        <v>2456</v>
      </c>
      <c r="N22" s="173"/>
      <c r="O22" s="173"/>
      <c r="P22" s="173"/>
      <c r="Q22" s="140"/>
      <c r="R22" s="174"/>
      <c r="S22" s="175"/>
      <c r="T22" s="140"/>
      <c r="U22" s="26"/>
      <c r="V22" s="26"/>
      <c r="W22" s="41"/>
      <c r="X22" s="176"/>
      <c r="Y22" s="41"/>
      <c r="Z22" s="41"/>
      <c r="AA22" s="41"/>
      <c r="AB22" s="41"/>
      <c r="AC22" s="195"/>
      <c r="AD22" s="25" t="str">
        <f>I22&amp;COUNTIF($I$11:I22,I22)</f>
        <v>0</v>
      </c>
      <c r="AE22" s="26"/>
      <c r="AF22" s="26"/>
      <c r="AG22" s="26"/>
      <c r="AH22" s="26"/>
      <c r="AI22" s="26"/>
      <c r="AJ22" s="26"/>
      <c r="AK22" s="26">
        <f t="shared" si="0"/>
        <v>0</v>
      </c>
      <c r="AL22" s="26"/>
      <c r="AM22" s="26"/>
      <c r="AN22" s="26"/>
      <c r="AO22" s="26"/>
      <c r="AP22" s="26"/>
      <c r="AQ22" s="26"/>
      <c r="AR22" s="26">
        <f t="shared" si="1"/>
        <v>0</v>
      </c>
      <c r="AS22" s="26"/>
      <c r="AT22" s="26"/>
      <c r="AU22" s="26"/>
      <c r="AV22" s="26"/>
      <c r="AW22" s="26"/>
      <c r="AX22" s="26"/>
      <c r="AY22" s="26">
        <f t="shared" si="2"/>
        <v>0</v>
      </c>
      <c r="AZ22" s="42">
        <f t="shared" si="3"/>
        <v>0</v>
      </c>
      <c r="BA22" s="1"/>
      <c r="BB22" s="42">
        <f t="shared" si="4"/>
        <v>0</v>
      </c>
      <c r="BE22" s="156">
        <f>ROW()</f>
        <v>22</v>
      </c>
      <c r="BF22" s="156">
        <v>22</v>
      </c>
      <c r="BG22" s="1">
        <f t="shared" si="5"/>
        <v>0</v>
      </c>
      <c r="BH22" s="158">
        <v>58800</v>
      </c>
    </row>
    <row r="23" spans="1:81" s="14" customFormat="1" ht="25.05" hidden="1" customHeight="1">
      <c r="A23" s="169" t="s">
        <v>334</v>
      </c>
      <c r="B23" s="168" t="s">
        <v>805</v>
      </c>
      <c r="C23" s="170" t="s">
        <v>2685</v>
      </c>
      <c r="D23" s="26">
        <v>1</v>
      </c>
      <c r="E23" s="171" t="s">
        <v>385</v>
      </c>
      <c r="F23" s="26"/>
      <c r="G23" s="26" t="s">
        <v>659</v>
      </c>
      <c r="H23" s="168" t="s">
        <v>655</v>
      </c>
      <c r="I23" s="172"/>
      <c r="J23" s="173"/>
      <c r="K23" s="173"/>
      <c r="L23" s="173"/>
      <c r="M23" s="168" t="s">
        <v>2456</v>
      </c>
      <c r="N23" s="173"/>
      <c r="O23" s="173"/>
      <c r="P23" s="173"/>
      <c r="Q23" s="140"/>
      <c r="R23" s="174"/>
      <c r="S23" s="175"/>
      <c r="T23" s="140"/>
      <c r="U23" s="26"/>
      <c r="V23" s="26"/>
      <c r="W23" s="41"/>
      <c r="X23" s="176"/>
      <c r="Y23" s="41"/>
      <c r="Z23" s="41"/>
      <c r="AA23" s="41"/>
      <c r="AB23" s="41"/>
      <c r="AC23" s="195"/>
      <c r="AD23" s="25" t="str">
        <f>I23&amp;COUNTIF($I$11:I23,I23)</f>
        <v>0</v>
      </c>
      <c r="AE23" s="26"/>
      <c r="AF23" s="26"/>
      <c r="AG23" s="26"/>
      <c r="AH23" s="26"/>
      <c r="AI23" s="26"/>
      <c r="AJ23" s="26"/>
      <c r="AK23" s="26">
        <f t="shared" si="0"/>
        <v>0</v>
      </c>
      <c r="AL23" s="26"/>
      <c r="AM23" s="26"/>
      <c r="AN23" s="26"/>
      <c r="AO23" s="26"/>
      <c r="AP23" s="26"/>
      <c r="AQ23" s="26"/>
      <c r="AR23" s="26">
        <f t="shared" si="1"/>
        <v>0</v>
      </c>
      <c r="AS23" s="26"/>
      <c r="AT23" s="26"/>
      <c r="AU23" s="26"/>
      <c r="AV23" s="26"/>
      <c r="AW23" s="26"/>
      <c r="AX23" s="26"/>
      <c r="AY23" s="26">
        <f t="shared" si="2"/>
        <v>0</v>
      </c>
      <c r="AZ23" s="42">
        <f t="shared" si="3"/>
        <v>0</v>
      </c>
      <c r="BA23" s="1"/>
      <c r="BB23" s="42">
        <f t="shared" si="4"/>
        <v>0</v>
      </c>
      <c r="BC23" s="1"/>
      <c r="BD23" s="2"/>
      <c r="BE23" s="156">
        <f>ROW()</f>
        <v>23</v>
      </c>
      <c r="BF23" s="156">
        <v>23</v>
      </c>
      <c r="BG23" s="1">
        <f t="shared" si="5"/>
        <v>0</v>
      </c>
      <c r="BH23" s="158">
        <v>58800</v>
      </c>
      <c r="BI23" s="2"/>
      <c r="BJ23" s="2"/>
      <c r="BK23" s="2"/>
      <c r="BL23" s="2"/>
      <c r="BM23" s="2"/>
      <c r="BN23" s="2"/>
      <c r="BO23" s="2"/>
      <c r="BP23" s="2"/>
      <c r="BQ23" s="2"/>
      <c r="BR23" s="2"/>
      <c r="BS23" s="2"/>
      <c r="BT23" s="2"/>
      <c r="BU23" s="2"/>
      <c r="BV23" s="2"/>
      <c r="BW23" s="2"/>
      <c r="BX23" s="2"/>
      <c r="BY23" s="2"/>
      <c r="BZ23" s="2"/>
      <c r="CA23" s="2"/>
      <c r="CB23" s="2"/>
      <c r="CC23" s="2"/>
    </row>
    <row r="24" spans="1:81" s="14" customFormat="1" ht="25.05" hidden="1" customHeight="1">
      <c r="A24" s="169" t="s">
        <v>334</v>
      </c>
      <c r="B24" s="168" t="s">
        <v>805</v>
      </c>
      <c r="C24" s="170" t="s">
        <v>2685</v>
      </c>
      <c r="D24" s="26">
        <v>1</v>
      </c>
      <c r="E24" s="171" t="s">
        <v>386</v>
      </c>
      <c r="F24" s="26"/>
      <c r="G24" s="26">
        <v>1</v>
      </c>
      <c r="H24" s="168" t="s">
        <v>287</v>
      </c>
      <c r="I24" s="172"/>
      <c r="J24" s="173"/>
      <c r="K24" s="173"/>
      <c r="L24" s="173"/>
      <c r="M24" s="168" t="s">
        <v>2456</v>
      </c>
      <c r="N24" s="173"/>
      <c r="O24" s="173"/>
      <c r="P24" s="173"/>
      <c r="Q24" s="140"/>
      <c r="R24" s="174"/>
      <c r="S24" s="175"/>
      <c r="T24" s="140"/>
      <c r="U24" s="26"/>
      <c r="V24" s="26"/>
      <c r="W24" s="41"/>
      <c r="X24" s="176"/>
      <c r="Y24" s="41"/>
      <c r="Z24" s="41"/>
      <c r="AA24" s="41"/>
      <c r="AB24" s="41"/>
      <c r="AC24" s="195"/>
      <c r="AD24" s="25" t="str">
        <f>I24&amp;COUNTIF($I$11:I24,I24)</f>
        <v>0</v>
      </c>
      <c r="AE24" s="26"/>
      <c r="AF24" s="26"/>
      <c r="AG24" s="26"/>
      <c r="AH24" s="26"/>
      <c r="AI24" s="26"/>
      <c r="AJ24" s="26"/>
      <c r="AK24" s="26">
        <f t="shared" si="0"/>
        <v>0</v>
      </c>
      <c r="AL24" s="26"/>
      <c r="AM24" s="26"/>
      <c r="AN24" s="26"/>
      <c r="AO24" s="26"/>
      <c r="AP24" s="26"/>
      <c r="AQ24" s="26"/>
      <c r="AR24" s="26">
        <f t="shared" si="1"/>
        <v>0</v>
      </c>
      <c r="AS24" s="26"/>
      <c r="AT24" s="26"/>
      <c r="AU24" s="26"/>
      <c r="AV24" s="26"/>
      <c r="AW24" s="26"/>
      <c r="AX24" s="26"/>
      <c r="AY24" s="26">
        <f t="shared" si="2"/>
        <v>0</v>
      </c>
      <c r="AZ24" s="42">
        <f t="shared" si="3"/>
        <v>0</v>
      </c>
      <c r="BA24" s="1"/>
      <c r="BB24" s="42">
        <f t="shared" si="4"/>
        <v>0</v>
      </c>
      <c r="BC24" s="1"/>
      <c r="BD24" s="2"/>
      <c r="BE24" s="156">
        <f>ROW()</f>
        <v>24</v>
      </c>
      <c r="BF24" s="156">
        <v>24</v>
      </c>
      <c r="BG24" s="1">
        <f t="shared" si="5"/>
        <v>0</v>
      </c>
      <c r="BH24" s="158">
        <v>58800</v>
      </c>
      <c r="BI24" s="2"/>
      <c r="BJ24" s="2"/>
      <c r="BK24" s="2"/>
      <c r="BL24" s="2"/>
      <c r="BM24" s="2"/>
      <c r="BN24" s="2"/>
      <c r="BO24" s="2"/>
      <c r="BP24" s="2"/>
      <c r="BQ24" s="2"/>
      <c r="BR24" s="2"/>
      <c r="BS24" s="2"/>
      <c r="BT24" s="2"/>
      <c r="BU24" s="2"/>
      <c r="BV24" s="2"/>
      <c r="BW24" s="2"/>
      <c r="BX24" s="2"/>
      <c r="BY24" s="2"/>
      <c r="BZ24" s="2"/>
      <c r="CA24" s="2"/>
      <c r="CB24" s="2"/>
      <c r="CC24" s="2"/>
    </row>
    <row r="25" spans="1:81" ht="25.05" hidden="1" customHeight="1">
      <c r="A25" s="169" t="s">
        <v>334</v>
      </c>
      <c r="B25" s="168" t="s">
        <v>805</v>
      </c>
      <c r="C25" s="170" t="s">
        <v>2685</v>
      </c>
      <c r="D25" s="26">
        <v>1</v>
      </c>
      <c r="E25" s="171" t="s">
        <v>387</v>
      </c>
      <c r="F25" s="26"/>
      <c r="G25" s="26">
        <v>1</v>
      </c>
      <c r="H25" s="168" t="s">
        <v>539</v>
      </c>
      <c r="I25" s="172"/>
      <c r="J25" s="173"/>
      <c r="K25" s="173"/>
      <c r="L25" s="173"/>
      <c r="M25" s="168" t="s">
        <v>2456</v>
      </c>
      <c r="N25" s="173"/>
      <c r="O25" s="173"/>
      <c r="P25" s="173"/>
      <c r="Q25" s="140"/>
      <c r="R25" s="174"/>
      <c r="S25" s="175"/>
      <c r="T25" s="140"/>
      <c r="U25" s="26"/>
      <c r="V25" s="26"/>
      <c r="W25" s="41"/>
      <c r="X25" s="176"/>
      <c r="Y25" s="41"/>
      <c r="Z25" s="41"/>
      <c r="AA25" s="41"/>
      <c r="AB25" s="41"/>
      <c r="AC25" s="195"/>
      <c r="AD25" s="25" t="str">
        <f>I25&amp;COUNTIF($I$11:I25,I25)</f>
        <v>0</v>
      </c>
      <c r="AE25" s="26"/>
      <c r="AF25" s="26"/>
      <c r="AG25" s="26"/>
      <c r="AH25" s="26"/>
      <c r="AI25" s="26"/>
      <c r="AJ25" s="26"/>
      <c r="AK25" s="26">
        <f t="shared" si="0"/>
        <v>0</v>
      </c>
      <c r="AL25" s="26"/>
      <c r="AM25" s="26"/>
      <c r="AN25" s="26"/>
      <c r="AO25" s="26"/>
      <c r="AP25" s="26"/>
      <c r="AQ25" s="26"/>
      <c r="AR25" s="26">
        <f t="shared" si="1"/>
        <v>0</v>
      </c>
      <c r="AS25" s="26"/>
      <c r="AT25" s="26"/>
      <c r="AU25" s="26"/>
      <c r="AV25" s="26"/>
      <c r="AW25" s="26"/>
      <c r="AX25" s="26"/>
      <c r="AY25" s="26">
        <f t="shared" si="2"/>
        <v>0</v>
      </c>
      <c r="AZ25" s="42">
        <f t="shared" si="3"/>
        <v>0</v>
      </c>
      <c r="BA25" s="1"/>
      <c r="BB25" s="42">
        <f t="shared" si="4"/>
        <v>0</v>
      </c>
      <c r="BE25" s="156">
        <f>ROW()</f>
        <v>25</v>
      </c>
      <c r="BF25" s="156">
        <v>25</v>
      </c>
      <c r="BG25" s="1">
        <f t="shared" si="5"/>
        <v>0</v>
      </c>
      <c r="BH25" s="158">
        <v>58800</v>
      </c>
    </row>
    <row r="26" spans="1:81" s="14" customFormat="1" ht="25.05" hidden="1" customHeight="1">
      <c r="A26" s="169" t="s">
        <v>334</v>
      </c>
      <c r="B26" s="168" t="s">
        <v>3039</v>
      </c>
      <c r="C26" s="170" t="s">
        <v>819</v>
      </c>
      <c r="D26" s="26"/>
      <c r="E26" s="171"/>
      <c r="F26" s="26"/>
      <c r="G26" s="26">
        <v>6</v>
      </c>
      <c r="H26" s="168" t="s">
        <v>656</v>
      </c>
      <c r="I26" s="172"/>
      <c r="J26" s="173"/>
      <c r="K26" s="173"/>
      <c r="L26" s="173"/>
      <c r="M26" s="168" t="s">
        <v>2663</v>
      </c>
      <c r="N26" s="173"/>
      <c r="O26" s="173"/>
      <c r="P26" s="173"/>
      <c r="Q26" s="140"/>
      <c r="R26" s="174"/>
      <c r="S26" s="175"/>
      <c r="T26" s="140"/>
      <c r="U26" s="26"/>
      <c r="V26" s="26"/>
      <c r="W26" s="41"/>
      <c r="X26" s="176"/>
      <c r="Y26" s="41"/>
      <c r="Z26" s="41"/>
      <c r="AA26" s="41"/>
      <c r="AB26" s="41"/>
      <c r="AC26" s="195"/>
      <c r="AD26" s="25" t="str">
        <f>I26&amp;COUNTIF($I$202:I215,I26)</f>
        <v>0</v>
      </c>
      <c r="AE26" s="26"/>
      <c r="AF26" s="26"/>
      <c r="AG26" s="26"/>
      <c r="AH26" s="26"/>
      <c r="AI26" s="26"/>
      <c r="AJ26" s="26"/>
      <c r="AK26" s="26">
        <f t="shared" si="0"/>
        <v>0</v>
      </c>
      <c r="AL26" s="26"/>
      <c r="AM26" s="26"/>
      <c r="AN26" s="26"/>
      <c r="AO26" s="26"/>
      <c r="AP26" s="26"/>
      <c r="AQ26" s="26"/>
      <c r="AR26" s="26">
        <f t="shared" si="1"/>
        <v>0</v>
      </c>
      <c r="AS26" s="26"/>
      <c r="AT26" s="26"/>
      <c r="AU26" s="26"/>
      <c r="AV26" s="26"/>
      <c r="AW26" s="26"/>
      <c r="AX26" s="26"/>
      <c r="AY26" s="26">
        <f t="shared" si="2"/>
        <v>0</v>
      </c>
      <c r="AZ26" s="42">
        <f t="shared" si="3"/>
        <v>0</v>
      </c>
      <c r="BA26" s="27"/>
      <c r="BB26" s="42">
        <f t="shared" si="4"/>
        <v>0</v>
      </c>
      <c r="BC26" s="27"/>
      <c r="BE26" s="156">
        <f>ROW()</f>
        <v>26</v>
      </c>
      <c r="BF26" s="159">
        <v>26</v>
      </c>
      <c r="BG26" s="71"/>
      <c r="BH26" s="213" t="s">
        <v>3041</v>
      </c>
    </row>
    <row r="27" spans="1:81" s="14" customFormat="1" ht="25.05" hidden="1" customHeight="1">
      <c r="A27" s="169" t="s">
        <v>334</v>
      </c>
      <c r="B27" s="168" t="s">
        <v>3039</v>
      </c>
      <c r="C27" s="170" t="s">
        <v>819</v>
      </c>
      <c r="D27" s="26"/>
      <c r="E27" s="171"/>
      <c r="F27" s="26"/>
      <c r="G27" s="26">
        <v>6</v>
      </c>
      <c r="H27" s="168" t="s">
        <v>437</v>
      </c>
      <c r="I27" s="172"/>
      <c r="J27" s="173"/>
      <c r="K27" s="173"/>
      <c r="L27" s="173"/>
      <c r="M27" s="168" t="s">
        <v>2663</v>
      </c>
      <c r="N27" s="173"/>
      <c r="O27" s="173"/>
      <c r="P27" s="173"/>
      <c r="Q27" s="140"/>
      <c r="R27" s="174"/>
      <c r="S27" s="175"/>
      <c r="T27" s="140"/>
      <c r="U27" s="26"/>
      <c r="V27" s="26"/>
      <c r="W27" s="41"/>
      <c r="X27" s="176"/>
      <c r="Y27" s="41"/>
      <c r="Z27" s="41"/>
      <c r="AA27" s="41"/>
      <c r="AB27" s="41"/>
      <c r="AC27" s="195"/>
      <c r="AD27" s="25" t="str">
        <f>I27&amp;COUNTIF($I$202:I216,I27)</f>
        <v>0</v>
      </c>
      <c r="AE27" s="26"/>
      <c r="AF27" s="26"/>
      <c r="AG27" s="26"/>
      <c r="AH27" s="26"/>
      <c r="AI27" s="26"/>
      <c r="AJ27" s="26"/>
      <c r="AK27" s="26">
        <f t="shared" si="0"/>
        <v>0</v>
      </c>
      <c r="AL27" s="26"/>
      <c r="AM27" s="26"/>
      <c r="AN27" s="26"/>
      <c r="AO27" s="26"/>
      <c r="AP27" s="26"/>
      <c r="AQ27" s="26"/>
      <c r="AR27" s="26">
        <f t="shared" si="1"/>
        <v>0</v>
      </c>
      <c r="AS27" s="26"/>
      <c r="AT27" s="26"/>
      <c r="AU27" s="26"/>
      <c r="AV27" s="26"/>
      <c r="AW27" s="26"/>
      <c r="AX27" s="26"/>
      <c r="AY27" s="26">
        <f t="shared" si="2"/>
        <v>0</v>
      </c>
      <c r="AZ27" s="42">
        <f t="shared" si="3"/>
        <v>0</v>
      </c>
      <c r="BA27" s="27"/>
      <c r="BB27" s="42">
        <f t="shared" si="4"/>
        <v>0</v>
      </c>
      <c r="BC27" s="27"/>
      <c r="BE27" s="156">
        <f>ROW()</f>
        <v>27</v>
      </c>
      <c r="BF27" s="159">
        <v>27</v>
      </c>
      <c r="BG27" s="71"/>
      <c r="BH27" s="213" t="s">
        <v>3041</v>
      </c>
    </row>
    <row r="28" spans="1:81" s="14" customFormat="1" ht="25.05" hidden="1" customHeight="1">
      <c r="A28" s="169" t="s">
        <v>334</v>
      </c>
      <c r="B28" s="168" t="s">
        <v>3039</v>
      </c>
      <c r="C28" s="170" t="s">
        <v>819</v>
      </c>
      <c r="D28" s="26"/>
      <c r="E28" s="171"/>
      <c r="F28" s="26"/>
      <c r="G28" s="26">
        <v>6</v>
      </c>
      <c r="H28" s="168" t="s">
        <v>654</v>
      </c>
      <c r="I28" s="172"/>
      <c r="J28" s="173"/>
      <c r="K28" s="173"/>
      <c r="L28" s="173"/>
      <c r="M28" s="168" t="s">
        <v>2663</v>
      </c>
      <c r="N28" s="173"/>
      <c r="O28" s="173"/>
      <c r="P28" s="173"/>
      <c r="Q28" s="140"/>
      <c r="R28" s="174"/>
      <c r="S28" s="175"/>
      <c r="T28" s="140"/>
      <c r="U28" s="26"/>
      <c r="V28" s="26"/>
      <c r="W28" s="41"/>
      <c r="X28" s="176"/>
      <c r="Y28" s="41"/>
      <c r="Z28" s="41"/>
      <c r="AA28" s="41"/>
      <c r="AB28" s="41"/>
      <c r="AC28" s="195"/>
      <c r="AD28" s="25" t="str">
        <f>I28&amp;COUNTIF($I$202:I217,I28)</f>
        <v>0</v>
      </c>
      <c r="AE28" s="26"/>
      <c r="AF28" s="26"/>
      <c r="AG28" s="26"/>
      <c r="AH28" s="26"/>
      <c r="AI28" s="26"/>
      <c r="AJ28" s="26"/>
      <c r="AK28" s="26">
        <f t="shared" si="0"/>
        <v>0</v>
      </c>
      <c r="AL28" s="26"/>
      <c r="AM28" s="26"/>
      <c r="AN28" s="26"/>
      <c r="AO28" s="26"/>
      <c r="AP28" s="26"/>
      <c r="AQ28" s="26"/>
      <c r="AR28" s="26">
        <f t="shared" si="1"/>
        <v>0</v>
      </c>
      <c r="AS28" s="26"/>
      <c r="AT28" s="26"/>
      <c r="AU28" s="26"/>
      <c r="AV28" s="26"/>
      <c r="AW28" s="26"/>
      <c r="AX28" s="26"/>
      <c r="AY28" s="26">
        <f t="shared" si="2"/>
        <v>0</v>
      </c>
      <c r="AZ28" s="42">
        <f t="shared" si="3"/>
        <v>0</v>
      </c>
      <c r="BA28" s="27"/>
      <c r="BB28" s="42">
        <f t="shared" si="4"/>
        <v>0</v>
      </c>
      <c r="BC28" s="27"/>
      <c r="BE28" s="156">
        <f>ROW()</f>
        <v>28</v>
      </c>
      <c r="BF28" s="159">
        <v>28</v>
      </c>
      <c r="BG28" s="71"/>
      <c r="BH28" s="213" t="s">
        <v>3041</v>
      </c>
    </row>
    <row r="29" spans="1:81" s="14" customFormat="1" ht="25.05" hidden="1" customHeight="1">
      <c r="A29" s="169" t="s">
        <v>334</v>
      </c>
      <c r="B29" s="168" t="s">
        <v>3039</v>
      </c>
      <c r="C29" s="170" t="s">
        <v>819</v>
      </c>
      <c r="D29" s="26"/>
      <c r="E29" s="171"/>
      <c r="F29" s="26"/>
      <c r="G29" s="26">
        <v>6</v>
      </c>
      <c r="H29" s="168" t="s">
        <v>2661</v>
      </c>
      <c r="I29" s="172"/>
      <c r="J29" s="173"/>
      <c r="K29" s="173"/>
      <c r="L29" s="173"/>
      <c r="M29" s="168" t="s">
        <v>2663</v>
      </c>
      <c r="N29" s="173"/>
      <c r="O29" s="173"/>
      <c r="P29" s="173"/>
      <c r="Q29" s="140"/>
      <c r="R29" s="174"/>
      <c r="S29" s="175"/>
      <c r="T29" s="140"/>
      <c r="U29" s="26" t="s">
        <v>2662</v>
      </c>
      <c r="V29" s="26"/>
      <c r="W29" s="41"/>
      <c r="X29" s="176"/>
      <c r="Y29" s="41"/>
      <c r="Z29" s="41"/>
      <c r="AA29" s="41"/>
      <c r="AB29" s="41"/>
      <c r="AC29" s="195"/>
      <c r="AD29" s="25" t="str">
        <f>I29&amp;COUNTIF($I$202:I218,I29)</f>
        <v>0</v>
      </c>
      <c r="AE29" s="26"/>
      <c r="AF29" s="26"/>
      <c r="AG29" s="26"/>
      <c r="AH29" s="26"/>
      <c r="AI29" s="26"/>
      <c r="AJ29" s="26"/>
      <c r="AK29" s="26">
        <f t="shared" si="0"/>
        <v>0</v>
      </c>
      <c r="AL29" s="26"/>
      <c r="AM29" s="26"/>
      <c r="AN29" s="26"/>
      <c r="AO29" s="26"/>
      <c r="AP29" s="26"/>
      <c r="AQ29" s="26"/>
      <c r="AR29" s="26">
        <f t="shared" si="1"/>
        <v>0</v>
      </c>
      <c r="AS29" s="26"/>
      <c r="AT29" s="26"/>
      <c r="AU29" s="26"/>
      <c r="AV29" s="26"/>
      <c r="AW29" s="26"/>
      <c r="AX29" s="26"/>
      <c r="AY29" s="26">
        <f t="shared" si="2"/>
        <v>0</v>
      </c>
      <c r="AZ29" s="42">
        <f t="shared" si="3"/>
        <v>0</v>
      </c>
      <c r="BA29" s="27"/>
      <c r="BB29" s="42">
        <f t="shared" si="4"/>
        <v>0</v>
      </c>
      <c r="BC29" s="27"/>
      <c r="BE29" s="156">
        <f>ROW()</f>
        <v>29</v>
      </c>
      <c r="BF29" s="159">
        <v>29</v>
      </c>
      <c r="BG29" s="71"/>
      <c r="BH29" s="213" t="s">
        <v>3041</v>
      </c>
    </row>
    <row r="30" spans="1:81" s="14" customFormat="1" ht="25.05" hidden="1" customHeight="1">
      <c r="A30" s="169" t="s">
        <v>334</v>
      </c>
      <c r="B30" s="168" t="s">
        <v>3039</v>
      </c>
      <c r="C30" s="170" t="s">
        <v>819</v>
      </c>
      <c r="D30" s="26"/>
      <c r="E30" s="171"/>
      <c r="F30" s="26"/>
      <c r="G30" s="26">
        <v>6</v>
      </c>
      <c r="H30" s="168" t="s">
        <v>437</v>
      </c>
      <c r="I30" s="172"/>
      <c r="J30" s="173"/>
      <c r="K30" s="173"/>
      <c r="L30" s="173"/>
      <c r="M30" s="168" t="s">
        <v>2663</v>
      </c>
      <c r="N30" s="173"/>
      <c r="O30" s="173"/>
      <c r="P30" s="173"/>
      <c r="Q30" s="140"/>
      <c r="R30" s="174"/>
      <c r="S30" s="175"/>
      <c r="T30" s="140"/>
      <c r="U30" s="26"/>
      <c r="V30" s="26"/>
      <c r="W30" s="41"/>
      <c r="X30" s="176"/>
      <c r="Y30" s="41"/>
      <c r="Z30" s="41"/>
      <c r="AA30" s="41"/>
      <c r="AB30" s="41"/>
      <c r="AC30" s="195"/>
      <c r="AD30" s="25" t="str">
        <f>I30&amp;COUNTIF($I$202:I219,I30)</f>
        <v>0</v>
      </c>
      <c r="AE30" s="26"/>
      <c r="AF30" s="26"/>
      <c r="AG30" s="26"/>
      <c r="AH30" s="26"/>
      <c r="AI30" s="26"/>
      <c r="AJ30" s="26"/>
      <c r="AK30" s="26">
        <f t="shared" si="0"/>
        <v>0</v>
      </c>
      <c r="AL30" s="26"/>
      <c r="AM30" s="26"/>
      <c r="AN30" s="26"/>
      <c r="AO30" s="26"/>
      <c r="AP30" s="26"/>
      <c r="AQ30" s="26"/>
      <c r="AR30" s="26">
        <f t="shared" si="1"/>
        <v>0</v>
      </c>
      <c r="AS30" s="26"/>
      <c r="AT30" s="26"/>
      <c r="AU30" s="26"/>
      <c r="AV30" s="26"/>
      <c r="AW30" s="26"/>
      <c r="AX30" s="26"/>
      <c r="AY30" s="26">
        <f t="shared" si="2"/>
        <v>0</v>
      </c>
      <c r="AZ30" s="42">
        <f t="shared" si="3"/>
        <v>0</v>
      </c>
      <c r="BA30" s="27"/>
      <c r="BB30" s="42">
        <f t="shared" si="4"/>
        <v>0</v>
      </c>
      <c r="BC30" s="27"/>
      <c r="BE30" s="156">
        <f>ROW()</f>
        <v>30</v>
      </c>
      <c r="BF30" s="159">
        <v>30</v>
      </c>
      <c r="BG30" s="71"/>
      <c r="BH30" s="213" t="s">
        <v>3041</v>
      </c>
    </row>
    <row r="31" spans="1:81" s="14" customFormat="1" ht="25.05" hidden="1" customHeight="1">
      <c r="A31" s="169" t="s">
        <v>334</v>
      </c>
      <c r="B31" s="168" t="s">
        <v>3039</v>
      </c>
      <c r="C31" s="170" t="s">
        <v>819</v>
      </c>
      <c r="D31" s="26"/>
      <c r="E31" s="171"/>
      <c r="F31" s="26"/>
      <c r="G31" s="26">
        <v>6</v>
      </c>
      <c r="H31" s="168" t="s">
        <v>654</v>
      </c>
      <c r="I31" s="172"/>
      <c r="J31" s="173"/>
      <c r="K31" s="173"/>
      <c r="L31" s="173"/>
      <c r="M31" s="168" t="s">
        <v>2663</v>
      </c>
      <c r="N31" s="173"/>
      <c r="O31" s="173"/>
      <c r="P31" s="173"/>
      <c r="Q31" s="140"/>
      <c r="R31" s="174"/>
      <c r="S31" s="175"/>
      <c r="T31" s="140"/>
      <c r="U31" s="26"/>
      <c r="V31" s="26"/>
      <c r="W31" s="41"/>
      <c r="X31" s="176"/>
      <c r="Y31" s="41"/>
      <c r="Z31" s="41"/>
      <c r="AA31" s="41"/>
      <c r="AB31" s="41"/>
      <c r="AC31" s="195"/>
      <c r="AD31" s="25" t="str">
        <f>I31&amp;COUNTIF($I$202:I220,I31)</f>
        <v>0</v>
      </c>
      <c r="AE31" s="26"/>
      <c r="AF31" s="26"/>
      <c r="AG31" s="26"/>
      <c r="AH31" s="26"/>
      <c r="AI31" s="26"/>
      <c r="AJ31" s="26"/>
      <c r="AK31" s="26">
        <f t="shared" si="0"/>
        <v>0</v>
      </c>
      <c r="AL31" s="26"/>
      <c r="AM31" s="26"/>
      <c r="AN31" s="26"/>
      <c r="AO31" s="26"/>
      <c r="AP31" s="26"/>
      <c r="AQ31" s="26"/>
      <c r="AR31" s="26">
        <f t="shared" si="1"/>
        <v>0</v>
      </c>
      <c r="AS31" s="26"/>
      <c r="AT31" s="26"/>
      <c r="AU31" s="26"/>
      <c r="AV31" s="26"/>
      <c r="AW31" s="26"/>
      <c r="AX31" s="26"/>
      <c r="AY31" s="26">
        <f t="shared" si="2"/>
        <v>0</v>
      </c>
      <c r="AZ31" s="42">
        <f t="shared" si="3"/>
        <v>0</v>
      </c>
      <c r="BA31" s="27"/>
      <c r="BB31" s="42">
        <f t="shared" si="4"/>
        <v>0</v>
      </c>
      <c r="BC31" s="27"/>
      <c r="BE31" s="156">
        <f>ROW()</f>
        <v>31</v>
      </c>
      <c r="BF31" s="159">
        <v>31</v>
      </c>
      <c r="BG31" s="71"/>
      <c r="BH31" s="213" t="s">
        <v>3041</v>
      </c>
    </row>
    <row r="32" spans="1:81" s="14" customFormat="1" ht="25.05" hidden="1" customHeight="1">
      <c r="A32" s="169" t="s">
        <v>334</v>
      </c>
      <c r="B32" s="168" t="s">
        <v>3039</v>
      </c>
      <c r="C32" s="170" t="s">
        <v>819</v>
      </c>
      <c r="D32" s="26"/>
      <c r="E32" s="171"/>
      <c r="F32" s="26"/>
      <c r="G32" s="26">
        <v>6</v>
      </c>
      <c r="H32" s="168" t="s">
        <v>655</v>
      </c>
      <c r="I32" s="172"/>
      <c r="J32" s="173"/>
      <c r="K32" s="173"/>
      <c r="L32" s="173"/>
      <c r="M32" s="168" t="s">
        <v>2663</v>
      </c>
      <c r="N32" s="173"/>
      <c r="O32" s="173"/>
      <c r="P32" s="173"/>
      <c r="Q32" s="140"/>
      <c r="R32" s="174"/>
      <c r="S32" s="175"/>
      <c r="T32" s="140"/>
      <c r="U32" s="26"/>
      <c r="V32" s="26"/>
      <c r="W32" s="41"/>
      <c r="X32" s="176"/>
      <c r="Y32" s="41"/>
      <c r="Z32" s="41"/>
      <c r="AA32" s="41"/>
      <c r="AB32" s="41"/>
      <c r="AC32" s="195"/>
      <c r="AD32" s="25" t="str">
        <f>I32&amp;COUNTIF($I$202:I221,I32)</f>
        <v>0</v>
      </c>
      <c r="AE32" s="26"/>
      <c r="AF32" s="26"/>
      <c r="AG32" s="26"/>
      <c r="AH32" s="26"/>
      <c r="AI32" s="26"/>
      <c r="AJ32" s="26"/>
      <c r="AK32" s="26">
        <f t="shared" si="0"/>
        <v>0</v>
      </c>
      <c r="AL32" s="26"/>
      <c r="AM32" s="26"/>
      <c r="AN32" s="26"/>
      <c r="AO32" s="26"/>
      <c r="AP32" s="26"/>
      <c r="AQ32" s="26"/>
      <c r="AR32" s="26">
        <f t="shared" si="1"/>
        <v>0</v>
      </c>
      <c r="AS32" s="26"/>
      <c r="AT32" s="26"/>
      <c r="AU32" s="26"/>
      <c r="AV32" s="26"/>
      <c r="AW32" s="26"/>
      <c r="AX32" s="26"/>
      <c r="AY32" s="26">
        <f t="shared" si="2"/>
        <v>0</v>
      </c>
      <c r="AZ32" s="42">
        <f t="shared" si="3"/>
        <v>0</v>
      </c>
      <c r="BA32" s="27"/>
      <c r="BB32" s="42">
        <f t="shared" si="4"/>
        <v>0</v>
      </c>
      <c r="BC32" s="27"/>
      <c r="BE32" s="156">
        <f>ROW()</f>
        <v>32</v>
      </c>
      <c r="BF32" s="159">
        <v>32</v>
      </c>
      <c r="BG32" s="71"/>
      <c r="BH32" s="213" t="s">
        <v>3041</v>
      </c>
    </row>
    <row r="33" spans="1:81" s="14" customFormat="1" ht="25.05" hidden="1" customHeight="1">
      <c r="A33" s="169" t="s">
        <v>334</v>
      </c>
      <c r="B33" s="168" t="s">
        <v>3039</v>
      </c>
      <c r="C33" s="170" t="s">
        <v>819</v>
      </c>
      <c r="D33" s="26"/>
      <c r="E33" s="171"/>
      <c r="F33" s="26"/>
      <c r="G33" s="26">
        <v>1</v>
      </c>
      <c r="H33" s="168" t="s">
        <v>287</v>
      </c>
      <c r="I33" s="172"/>
      <c r="J33" s="173"/>
      <c r="K33" s="173"/>
      <c r="L33" s="173"/>
      <c r="M33" s="168" t="s">
        <v>2663</v>
      </c>
      <c r="N33" s="173"/>
      <c r="O33" s="173"/>
      <c r="P33" s="173"/>
      <c r="Q33" s="140"/>
      <c r="R33" s="174"/>
      <c r="S33" s="175"/>
      <c r="T33" s="140"/>
      <c r="U33" s="26"/>
      <c r="V33" s="26"/>
      <c r="W33" s="41"/>
      <c r="X33" s="176"/>
      <c r="Y33" s="41"/>
      <c r="Z33" s="41"/>
      <c r="AA33" s="41"/>
      <c r="AB33" s="41"/>
      <c r="AC33" s="195"/>
      <c r="AD33" s="25" t="str">
        <f>I33&amp;COUNTIF($I$202:I222,I33)</f>
        <v>0</v>
      </c>
      <c r="AE33" s="26"/>
      <c r="AF33" s="26"/>
      <c r="AG33" s="26"/>
      <c r="AH33" s="26"/>
      <c r="AI33" s="26"/>
      <c r="AJ33" s="26"/>
      <c r="AK33" s="26">
        <f t="shared" si="0"/>
        <v>0</v>
      </c>
      <c r="AL33" s="26"/>
      <c r="AM33" s="26"/>
      <c r="AN33" s="26"/>
      <c r="AO33" s="26"/>
      <c r="AP33" s="26"/>
      <c r="AQ33" s="26"/>
      <c r="AR33" s="26">
        <f t="shared" si="1"/>
        <v>0</v>
      </c>
      <c r="AS33" s="26"/>
      <c r="AT33" s="26"/>
      <c r="AU33" s="26"/>
      <c r="AV33" s="26"/>
      <c r="AW33" s="26"/>
      <c r="AX33" s="26"/>
      <c r="AY33" s="26">
        <f t="shared" si="2"/>
        <v>0</v>
      </c>
      <c r="AZ33" s="42">
        <f t="shared" si="3"/>
        <v>0</v>
      </c>
      <c r="BA33" s="27"/>
      <c r="BB33" s="42">
        <f t="shared" si="4"/>
        <v>0</v>
      </c>
      <c r="BC33" s="27"/>
      <c r="BE33" s="156">
        <f>ROW()</f>
        <v>33</v>
      </c>
      <c r="BF33" s="159">
        <v>33</v>
      </c>
      <c r="BG33" s="71"/>
      <c r="BH33" s="213" t="s">
        <v>3041</v>
      </c>
    </row>
    <row r="34" spans="1:81" s="14" customFormat="1" ht="25.05" hidden="1" customHeight="1">
      <c r="A34" s="169" t="s">
        <v>334</v>
      </c>
      <c r="B34" s="168" t="s">
        <v>3039</v>
      </c>
      <c r="C34" s="170" t="s">
        <v>819</v>
      </c>
      <c r="D34" s="26"/>
      <c r="E34" s="171"/>
      <c r="F34" s="26"/>
      <c r="G34" s="26">
        <v>1</v>
      </c>
      <c r="H34" s="168" t="s">
        <v>539</v>
      </c>
      <c r="I34" s="172"/>
      <c r="J34" s="173"/>
      <c r="K34" s="173"/>
      <c r="L34" s="173"/>
      <c r="M34" s="168" t="s">
        <v>2663</v>
      </c>
      <c r="N34" s="173"/>
      <c r="O34" s="173"/>
      <c r="P34" s="173"/>
      <c r="Q34" s="140"/>
      <c r="R34" s="174"/>
      <c r="S34" s="175"/>
      <c r="T34" s="140"/>
      <c r="U34" s="26"/>
      <c r="V34" s="26"/>
      <c r="W34" s="41"/>
      <c r="X34" s="176"/>
      <c r="Y34" s="41"/>
      <c r="Z34" s="41"/>
      <c r="AA34" s="41"/>
      <c r="AB34" s="41"/>
      <c r="AC34" s="195"/>
      <c r="AD34" s="25" t="str">
        <f>I34&amp;COUNTIF($I$202:I223,I34)</f>
        <v>0</v>
      </c>
      <c r="AE34" s="26"/>
      <c r="AF34" s="26"/>
      <c r="AG34" s="26"/>
      <c r="AH34" s="26"/>
      <c r="AI34" s="26"/>
      <c r="AJ34" s="26"/>
      <c r="AK34" s="26">
        <f t="shared" si="0"/>
        <v>0</v>
      </c>
      <c r="AL34" s="26"/>
      <c r="AM34" s="26"/>
      <c r="AN34" s="26"/>
      <c r="AO34" s="26"/>
      <c r="AP34" s="26"/>
      <c r="AQ34" s="26"/>
      <c r="AR34" s="26">
        <f t="shared" si="1"/>
        <v>0</v>
      </c>
      <c r="AS34" s="26"/>
      <c r="AT34" s="26"/>
      <c r="AU34" s="26"/>
      <c r="AV34" s="26"/>
      <c r="AW34" s="26"/>
      <c r="AX34" s="26"/>
      <c r="AY34" s="26">
        <f t="shared" si="2"/>
        <v>0</v>
      </c>
      <c r="AZ34" s="42">
        <f t="shared" si="3"/>
        <v>0</v>
      </c>
      <c r="BA34" s="27"/>
      <c r="BB34" s="42">
        <f t="shared" si="4"/>
        <v>0</v>
      </c>
      <c r="BC34" s="27"/>
      <c r="BE34" s="156">
        <f>ROW()</f>
        <v>34</v>
      </c>
      <c r="BF34" s="159">
        <v>34</v>
      </c>
      <c r="BG34" s="71"/>
      <c r="BH34" s="213" t="s">
        <v>3041</v>
      </c>
    </row>
    <row r="35" spans="1:81" s="14" customFormat="1" ht="25.05" hidden="1" customHeight="1">
      <c r="A35" s="169" t="s">
        <v>334</v>
      </c>
      <c r="B35" s="168" t="s">
        <v>3039</v>
      </c>
      <c r="C35" s="170" t="s">
        <v>671</v>
      </c>
      <c r="D35" s="26"/>
      <c r="E35" s="171"/>
      <c r="F35" s="26"/>
      <c r="G35" s="26">
        <v>1</v>
      </c>
      <c r="H35" s="168" t="s">
        <v>657</v>
      </c>
      <c r="I35" s="172"/>
      <c r="J35" s="173"/>
      <c r="K35" s="173"/>
      <c r="L35" s="173"/>
      <c r="M35" s="168" t="s">
        <v>2660</v>
      </c>
      <c r="N35" s="173"/>
      <c r="O35" s="173"/>
      <c r="P35" s="173"/>
      <c r="Q35" s="140"/>
      <c r="R35" s="174"/>
      <c r="S35" s="175"/>
      <c r="T35" s="140"/>
      <c r="U35" s="26"/>
      <c r="V35" s="26"/>
      <c r="W35" s="41"/>
      <c r="X35" s="176"/>
      <c r="Y35" s="41"/>
      <c r="Z35" s="41"/>
      <c r="AA35" s="41"/>
      <c r="AB35" s="41"/>
      <c r="AC35" s="195"/>
      <c r="AD35" s="25" t="str">
        <f>I35&amp;COUNTIF($I$11:I83,I35)</f>
        <v>0</v>
      </c>
      <c r="AE35" s="26"/>
      <c r="AF35" s="26"/>
      <c r="AG35" s="26"/>
      <c r="AH35" s="26"/>
      <c r="AI35" s="26"/>
      <c r="AJ35" s="26"/>
      <c r="AK35" s="26">
        <f t="shared" si="0"/>
        <v>0</v>
      </c>
      <c r="AL35" s="26"/>
      <c r="AM35" s="26"/>
      <c r="AN35" s="26"/>
      <c r="AO35" s="26"/>
      <c r="AP35" s="26"/>
      <c r="AQ35" s="26"/>
      <c r="AR35" s="26">
        <f t="shared" si="1"/>
        <v>0</v>
      </c>
      <c r="AS35" s="26"/>
      <c r="AT35" s="26"/>
      <c r="AU35" s="26"/>
      <c r="AV35" s="26"/>
      <c r="AW35" s="26"/>
      <c r="AX35" s="26"/>
      <c r="AY35" s="26">
        <f t="shared" si="2"/>
        <v>0</v>
      </c>
      <c r="AZ35" s="42">
        <f t="shared" si="3"/>
        <v>0</v>
      </c>
      <c r="BA35" s="46"/>
      <c r="BB35" s="42">
        <f t="shared" si="4"/>
        <v>0</v>
      </c>
      <c r="BC35" s="46"/>
      <c r="BD35" s="47"/>
      <c r="BE35" s="156">
        <f>ROW()</f>
        <v>35</v>
      </c>
      <c r="BF35" s="158">
        <v>35</v>
      </c>
      <c r="BG35" s="1"/>
      <c r="BH35" s="213" t="s">
        <v>3041</v>
      </c>
      <c r="BI35" s="47"/>
      <c r="BJ35" s="47"/>
      <c r="BK35" s="47"/>
      <c r="BL35" s="47"/>
      <c r="BM35" s="47"/>
      <c r="BN35" s="47"/>
      <c r="BO35" s="47"/>
      <c r="BP35" s="47"/>
      <c r="BQ35" s="47"/>
      <c r="BR35" s="47"/>
      <c r="BS35" s="47"/>
      <c r="BT35" s="47"/>
      <c r="BU35" s="47"/>
      <c r="BV35" s="47"/>
      <c r="BW35" s="47"/>
      <c r="BX35" s="47"/>
      <c r="BY35" s="47"/>
      <c r="BZ35" s="47"/>
      <c r="CA35" s="47"/>
      <c r="CB35" s="47"/>
      <c r="CC35" s="47"/>
    </row>
    <row r="36" spans="1:81" s="47" customFormat="1" ht="25.05" hidden="1" customHeight="1">
      <c r="A36" s="169" t="s">
        <v>334</v>
      </c>
      <c r="B36" s="168" t="s">
        <v>3039</v>
      </c>
      <c r="C36" s="170" t="s">
        <v>671</v>
      </c>
      <c r="D36" s="26"/>
      <c r="E36" s="171"/>
      <c r="F36" s="26"/>
      <c r="G36" s="26">
        <v>6</v>
      </c>
      <c r="H36" s="168" t="s">
        <v>660</v>
      </c>
      <c r="I36" s="172" t="s">
        <v>183</v>
      </c>
      <c r="J36" s="173"/>
      <c r="K36" s="173"/>
      <c r="L36" s="173"/>
      <c r="M36" s="168" t="s">
        <v>2660</v>
      </c>
      <c r="N36" s="173"/>
      <c r="O36" s="173"/>
      <c r="P36" s="173"/>
      <c r="Q36" s="140"/>
      <c r="R36" s="174"/>
      <c r="S36" s="175"/>
      <c r="T36" s="140"/>
      <c r="U36" s="26"/>
      <c r="V36" s="26"/>
      <c r="W36" s="41"/>
      <c r="X36" s="176"/>
      <c r="Y36" s="41"/>
      <c r="Z36" s="41"/>
      <c r="AA36" s="41"/>
      <c r="AB36" s="41"/>
      <c r="AC36" s="195"/>
      <c r="AD36" s="25" t="str">
        <f>I36&amp;COUNTIF($I$6:I75,I36)</f>
        <v>ECH 42</v>
      </c>
      <c r="AE36" s="26"/>
      <c r="AF36" s="26"/>
      <c r="AG36" s="26"/>
      <c r="AH36" s="26"/>
      <c r="AI36" s="26"/>
      <c r="AJ36" s="26"/>
      <c r="AK36" s="26">
        <f t="shared" si="0"/>
        <v>0</v>
      </c>
      <c r="AL36" s="26"/>
      <c r="AM36" s="26"/>
      <c r="AN36" s="26"/>
      <c r="AO36" s="26"/>
      <c r="AP36" s="26"/>
      <c r="AQ36" s="26"/>
      <c r="AR36" s="26">
        <f t="shared" si="1"/>
        <v>0</v>
      </c>
      <c r="AS36" s="26"/>
      <c r="AT36" s="26"/>
      <c r="AU36" s="26"/>
      <c r="AV36" s="26"/>
      <c r="AW36" s="26"/>
      <c r="AX36" s="26"/>
      <c r="AY36" s="26">
        <f t="shared" si="2"/>
        <v>0</v>
      </c>
      <c r="AZ36" s="42">
        <f t="shared" si="3"/>
        <v>0</v>
      </c>
      <c r="BA36" s="27"/>
      <c r="BB36" s="42">
        <f t="shared" si="4"/>
        <v>0</v>
      </c>
      <c r="BC36" s="27"/>
      <c r="BD36" s="14"/>
      <c r="BE36" s="156">
        <f>ROW()</f>
        <v>36</v>
      </c>
      <c r="BF36" s="159">
        <v>36</v>
      </c>
      <c r="BG36" s="1"/>
      <c r="BH36" s="213" t="s">
        <v>3041</v>
      </c>
      <c r="BI36" s="14"/>
      <c r="BJ36" s="14"/>
      <c r="BK36" s="14"/>
      <c r="BL36" s="14"/>
      <c r="BM36" s="14"/>
      <c r="BN36" s="14"/>
      <c r="BO36" s="14"/>
      <c r="BP36" s="14"/>
      <c r="BQ36" s="14"/>
      <c r="BR36" s="14"/>
      <c r="BS36" s="14"/>
      <c r="BT36" s="14"/>
      <c r="BU36" s="14"/>
      <c r="BV36" s="14"/>
      <c r="BW36" s="14"/>
      <c r="BX36" s="14"/>
      <c r="BY36" s="14"/>
      <c r="BZ36" s="14"/>
      <c r="CA36" s="14"/>
      <c r="CB36" s="14"/>
      <c r="CC36" s="14"/>
    </row>
    <row r="37" spans="1:81" s="47" customFormat="1" ht="25.05" hidden="1" customHeight="1">
      <c r="A37" s="169" t="s">
        <v>334</v>
      </c>
      <c r="B37" s="168" t="s">
        <v>3039</v>
      </c>
      <c r="C37" s="170" t="s">
        <v>671</v>
      </c>
      <c r="D37" s="26"/>
      <c r="E37" s="171"/>
      <c r="F37" s="26"/>
      <c r="G37" s="26">
        <v>6</v>
      </c>
      <c r="H37" s="168" t="s">
        <v>437</v>
      </c>
      <c r="I37" s="172" t="s">
        <v>817</v>
      </c>
      <c r="J37" s="173"/>
      <c r="K37" s="173"/>
      <c r="L37" s="173"/>
      <c r="M37" s="168" t="s">
        <v>2660</v>
      </c>
      <c r="N37" s="173"/>
      <c r="O37" s="173"/>
      <c r="P37" s="173"/>
      <c r="Q37" s="140"/>
      <c r="R37" s="174"/>
      <c r="S37" s="175"/>
      <c r="T37" s="140"/>
      <c r="U37" s="26"/>
      <c r="V37" s="26"/>
      <c r="W37" s="41"/>
      <c r="X37" s="176"/>
      <c r="Y37" s="41"/>
      <c r="Z37" s="41"/>
      <c r="AA37" s="41"/>
      <c r="AB37" s="41"/>
      <c r="AC37" s="195"/>
      <c r="AD37" s="25" t="str">
        <f>I37&amp;COUNTIF($I$6:I76,I37)</f>
        <v>ECH 314</v>
      </c>
      <c r="AE37" s="26"/>
      <c r="AF37" s="26"/>
      <c r="AG37" s="26"/>
      <c r="AH37" s="26"/>
      <c r="AI37" s="26"/>
      <c r="AJ37" s="26"/>
      <c r="AK37" s="26">
        <f t="shared" si="0"/>
        <v>0</v>
      </c>
      <c r="AL37" s="26"/>
      <c r="AM37" s="26"/>
      <c r="AN37" s="26"/>
      <c r="AO37" s="26"/>
      <c r="AP37" s="26"/>
      <c r="AQ37" s="26"/>
      <c r="AR37" s="26">
        <f t="shared" si="1"/>
        <v>0</v>
      </c>
      <c r="AS37" s="26"/>
      <c r="AT37" s="26"/>
      <c r="AU37" s="26"/>
      <c r="AV37" s="26"/>
      <c r="AW37" s="26"/>
      <c r="AX37" s="26"/>
      <c r="AY37" s="26">
        <f t="shared" si="2"/>
        <v>0</v>
      </c>
      <c r="AZ37" s="42">
        <f t="shared" si="3"/>
        <v>0</v>
      </c>
      <c r="BA37" s="1"/>
      <c r="BB37" s="42">
        <f t="shared" si="4"/>
        <v>0</v>
      </c>
      <c r="BC37" s="1"/>
      <c r="BD37" s="2"/>
      <c r="BE37" s="156">
        <f>ROW()</f>
        <v>37</v>
      </c>
      <c r="BF37" s="156">
        <v>37</v>
      </c>
      <c r="BG37" s="1"/>
      <c r="BH37" s="213" t="s">
        <v>3041</v>
      </c>
      <c r="BI37" s="2"/>
      <c r="BJ37" s="2"/>
      <c r="BK37" s="2"/>
      <c r="BL37" s="2"/>
      <c r="BM37" s="2"/>
      <c r="BN37" s="2"/>
      <c r="BO37" s="2"/>
      <c r="BP37" s="2"/>
      <c r="BQ37" s="2"/>
      <c r="BR37" s="2"/>
      <c r="BS37" s="2"/>
      <c r="BT37" s="2"/>
      <c r="BU37" s="2"/>
      <c r="BV37" s="2"/>
      <c r="BW37" s="2"/>
      <c r="BX37" s="2"/>
      <c r="BY37" s="2"/>
      <c r="BZ37" s="2"/>
      <c r="CA37" s="2"/>
      <c r="CB37" s="2"/>
      <c r="CC37" s="2"/>
    </row>
    <row r="38" spans="1:81" s="14" customFormat="1" ht="25.05" hidden="1" customHeight="1">
      <c r="A38" s="169" t="s">
        <v>334</v>
      </c>
      <c r="B38" s="168" t="s">
        <v>3039</v>
      </c>
      <c r="C38" s="170" t="s">
        <v>671</v>
      </c>
      <c r="D38" s="26"/>
      <c r="E38" s="171"/>
      <c r="F38" s="26"/>
      <c r="G38" s="26">
        <v>6</v>
      </c>
      <c r="H38" s="168" t="s">
        <v>409</v>
      </c>
      <c r="I38" s="172"/>
      <c r="J38" s="173"/>
      <c r="K38" s="173"/>
      <c r="L38" s="173"/>
      <c r="M38" s="168" t="s">
        <v>2660</v>
      </c>
      <c r="N38" s="173"/>
      <c r="O38" s="173"/>
      <c r="P38" s="173"/>
      <c r="Q38" s="140"/>
      <c r="R38" s="174"/>
      <c r="S38" s="175"/>
      <c r="T38" s="140"/>
      <c r="U38" s="26"/>
      <c r="V38" s="26"/>
      <c r="W38" s="41"/>
      <c r="X38" s="176"/>
      <c r="Y38" s="41"/>
      <c r="Z38" s="41"/>
      <c r="AA38" s="41"/>
      <c r="AB38" s="41"/>
      <c r="AC38" s="195"/>
      <c r="AD38" s="25" t="str">
        <f>I38&amp;COUNTIF($I$6:I83,I38)</f>
        <v>0</v>
      </c>
      <c r="AE38" s="26"/>
      <c r="AF38" s="26"/>
      <c r="AG38" s="26"/>
      <c r="AH38" s="26"/>
      <c r="AI38" s="26"/>
      <c r="AJ38" s="26"/>
      <c r="AK38" s="26">
        <f t="shared" ref="AK38:AK69" si="6">AJ38+AI38+AH38+AG38+AF38+AE38</f>
        <v>0</v>
      </c>
      <c r="AL38" s="26"/>
      <c r="AM38" s="26"/>
      <c r="AN38" s="26"/>
      <c r="AO38" s="26"/>
      <c r="AP38" s="26"/>
      <c r="AQ38" s="26"/>
      <c r="AR38" s="26">
        <f t="shared" ref="AR38:AR69" si="7">AQ38+AP38+AO38+AN38+AM38+AL38</f>
        <v>0</v>
      </c>
      <c r="AS38" s="26"/>
      <c r="AT38" s="26"/>
      <c r="AU38" s="26"/>
      <c r="AV38" s="26"/>
      <c r="AW38" s="26"/>
      <c r="AX38" s="26"/>
      <c r="AY38" s="26">
        <f t="shared" ref="AY38:AY69" si="8">AX38+AW38+AV38+AU38+AT38+AS38</f>
        <v>0</v>
      </c>
      <c r="AZ38" s="42">
        <f t="shared" ref="AZ38:AZ69" si="9">IF(BB38=0,0,IF(BA38&gt;BB38,MAX(52-BA38+BB38,52-BA38+BC38),MAX(BB38-BA38,BC38-BA38)))</f>
        <v>0</v>
      </c>
      <c r="BA38" s="46"/>
      <c r="BB38" s="42">
        <f t="shared" si="4"/>
        <v>0</v>
      </c>
      <c r="BC38" s="46"/>
      <c r="BD38" s="47"/>
      <c r="BE38" s="156">
        <f>ROW()</f>
        <v>38</v>
      </c>
      <c r="BF38" s="158">
        <v>38</v>
      </c>
      <c r="BG38" s="1"/>
      <c r="BH38" s="213" t="s">
        <v>3041</v>
      </c>
      <c r="BI38" s="47"/>
      <c r="BJ38" s="47"/>
      <c r="BK38" s="47"/>
      <c r="BL38" s="47"/>
      <c r="BM38" s="47"/>
      <c r="BN38" s="47"/>
      <c r="BO38" s="47"/>
      <c r="BP38" s="47"/>
      <c r="BQ38" s="47"/>
      <c r="BR38" s="47"/>
      <c r="BS38" s="47"/>
      <c r="BT38" s="47"/>
      <c r="BU38" s="47"/>
      <c r="BV38" s="47"/>
      <c r="BW38" s="47"/>
      <c r="BX38" s="47"/>
      <c r="BY38" s="47"/>
      <c r="BZ38" s="47"/>
      <c r="CA38" s="47"/>
      <c r="CB38" s="47"/>
      <c r="CC38" s="47"/>
    </row>
    <row r="39" spans="1:81" ht="25.05" hidden="1" customHeight="1">
      <c r="A39" s="169" t="s">
        <v>334</v>
      </c>
      <c r="B39" s="168" t="s">
        <v>3039</v>
      </c>
      <c r="C39" s="170" t="s">
        <v>671</v>
      </c>
      <c r="D39" s="26"/>
      <c r="E39" s="171"/>
      <c r="F39" s="26"/>
      <c r="G39" s="26">
        <v>6</v>
      </c>
      <c r="H39" s="168" t="s">
        <v>661</v>
      </c>
      <c r="I39" s="172" t="s">
        <v>223</v>
      </c>
      <c r="J39" s="173"/>
      <c r="K39" s="173"/>
      <c r="L39" s="173"/>
      <c r="M39" s="168" t="s">
        <v>2660</v>
      </c>
      <c r="N39" s="173"/>
      <c r="O39" s="173"/>
      <c r="P39" s="173"/>
      <c r="Q39" s="140"/>
      <c r="R39" s="174"/>
      <c r="S39" s="175"/>
      <c r="T39" s="140"/>
      <c r="U39" s="26">
        <v>503</v>
      </c>
      <c r="V39" s="26"/>
      <c r="W39" s="41"/>
      <c r="X39" s="176"/>
      <c r="Y39" s="41"/>
      <c r="Z39" s="41"/>
      <c r="AA39" s="41"/>
      <c r="AB39" s="41"/>
      <c r="AC39" s="195"/>
      <c r="AD39" s="25" t="str">
        <f>I39&amp;COUNTIF($I$6:I83,I39)</f>
        <v>TS 22</v>
      </c>
      <c r="AE39" s="26"/>
      <c r="AF39" s="26"/>
      <c r="AG39" s="26"/>
      <c r="AH39" s="26"/>
      <c r="AI39" s="26"/>
      <c r="AJ39" s="26"/>
      <c r="AK39" s="26">
        <f t="shared" si="6"/>
        <v>0</v>
      </c>
      <c r="AL39" s="26"/>
      <c r="AM39" s="26"/>
      <c r="AN39" s="26"/>
      <c r="AO39" s="26"/>
      <c r="AP39" s="26"/>
      <c r="AQ39" s="26"/>
      <c r="AR39" s="26">
        <f t="shared" si="7"/>
        <v>0</v>
      </c>
      <c r="AS39" s="26"/>
      <c r="AT39" s="26"/>
      <c r="AU39" s="26"/>
      <c r="AV39" s="26"/>
      <c r="AW39" s="26"/>
      <c r="AX39" s="26"/>
      <c r="AY39" s="26">
        <f t="shared" si="8"/>
        <v>0</v>
      </c>
      <c r="AZ39" s="42">
        <f t="shared" si="9"/>
        <v>0</v>
      </c>
      <c r="BA39" s="46"/>
      <c r="BB39" s="42">
        <f t="shared" si="4"/>
        <v>0</v>
      </c>
      <c r="BC39" s="46"/>
      <c r="BD39" s="47"/>
      <c r="BE39" s="156">
        <f>ROW()</f>
        <v>39</v>
      </c>
      <c r="BF39" s="158">
        <v>39</v>
      </c>
      <c r="BH39" s="213" t="s">
        <v>3041</v>
      </c>
      <c r="BI39" s="47"/>
      <c r="BJ39" s="47"/>
      <c r="BK39" s="47"/>
      <c r="BL39" s="47"/>
      <c r="BM39" s="47"/>
      <c r="BN39" s="47"/>
      <c r="BO39" s="47"/>
      <c r="BP39" s="47"/>
      <c r="BQ39" s="47"/>
      <c r="BR39" s="47"/>
      <c r="BS39" s="47"/>
      <c r="BT39" s="47"/>
      <c r="BU39" s="47"/>
      <c r="BV39" s="47"/>
      <c r="BW39" s="47"/>
      <c r="BX39" s="47"/>
      <c r="BY39" s="47"/>
      <c r="BZ39" s="47"/>
      <c r="CA39" s="47"/>
      <c r="CB39" s="47"/>
      <c r="CC39" s="47"/>
    </row>
    <row r="40" spans="1:81" s="14" customFormat="1" ht="25.05" hidden="1" customHeight="1">
      <c r="A40" s="169" t="s">
        <v>334</v>
      </c>
      <c r="B40" s="168" t="s">
        <v>3039</v>
      </c>
      <c r="C40" s="170" t="s">
        <v>671</v>
      </c>
      <c r="D40" s="26"/>
      <c r="E40" s="171"/>
      <c r="F40" s="26"/>
      <c r="G40" s="26">
        <v>6</v>
      </c>
      <c r="H40" s="168" t="s">
        <v>409</v>
      </c>
      <c r="I40" s="172"/>
      <c r="J40" s="173"/>
      <c r="K40" s="173"/>
      <c r="L40" s="173"/>
      <c r="M40" s="168" t="s">
        <v>2660</v>
      </c>
      <c r="N40" s="173"/>
      <c r="O40" s="173"/>
      <c r="P40" s="173"/>
      <c r="Q40" s="140"/>
      <c r="R40" s="174"/>
      <c r="S40" s="175"/>
      <c r="T40" s="140"/>
      <c r="U40" s="26"/>
      <c r="V40" s="26"/>
      <c r="W40" s="41"/>
      <c r="X40" s="176"/>
      <c r="Y40" s="41"/>
      <c r="Z40" s="41"/>
      <c r="AA40" s="41"/>
      <c r="AB40" s="41"/>
      <c r="AC40" s="195"/>
      <c r="AD40" s="25" t="str">
        <f>I40&amp;COUNTIF($I$6:I83,I40)</f>
        <v>0</v>
      </c>
      <c r="AE40" s="26"/>
      <c r="AF40" s="26"/>
      <c r="AG40" s="26"/>
      <c r="AH40" s="26"/>
      <c r="AI40" s="26"/>
      <c r="AJ40" s="26"/>
      <c r="AK40" s="26">
        <f t="shared" si="6"/>
        <v>0</v>
      </c>
      <c r="AL40" s="26"/>
      <c r="AM40" s="26"/>
      <c r="AN40" s="26"/>
      <c r="AO40" s="26"/>
      <c r="AP40" s="26"/>
      <c r="AQ40" s="26"/>
      <c r="AR40" s="26">
        <f t="shared" si="7"/>
        <v>0</v>
      </c>
      <c r="AS40" s="26"/>
      <c r="AT40" s="26"/>
      <c r="AU40" s="26"/>
      <c r="AV40" s="26"/>
      <c r="AW40" s="26"/>
      <c r="AX40" s="26"/>
      <c r="AY40" s="26">
        <f t="shared" si="8"/>
        <v>0</v>
      </c>
      <c r="AZ40" s="42">
        <f t="shared" si="9"/>
        <v>0</v>
      </c>
      <c r="BA40" s="1"/>
      <c r="BB40" s="42">
        <f t="shared" si="4"/>
        <v>0</v>
      </c>
      <c r="BC40" s="1"/>
      <c r="BD40" s="2"/>
      <c r="BE40" s="156">
        <f>ROW()</f>
        <v>40</v>
      </c>
      <c r="BF40" s="156">
        <v>40</v>
      </c>
      <c r="BG40" s="1"/>
      <c r="BH40" s="213" t="s">
        <v>3041</v>
      </c>
      <c r="BI40" s="2"/>
      <c r="BJ40" s="2"/>
      <c r="BK40" s="2"/>
      <c r="BL40" s="2"/>
      <c r="BM40" s="2"/>
      <c r="BN40" s="2"/>
      <c r="BO40" s="2"/>
      <c r="BP40" s="2"/>
      <c r="BQ40" s="2"/>
      <c r="BR40" s="2"/>
      <c r="BS40" s="2"/>
      <c r="BT40" s="2"/>
      <c r="BU40" s="2"/>
      <c r="BV40" s="2"/>
      <c r="BW40" s="2"/>
      <c r="BX40" s="2"/>
      <c r="BY40" s="2"/>
      <c r="BZ40" s="2"/>
      <c r="CA40" s="2"/>
      <c r="CB40" s="2"/>
      <c r="CC40" s="2"/>
    </row>
    <row r="41" spans="1:81" s="14" customFormat="1" ht="25.05" hidden="1" customHeight="1">
      <c r="A41" s="169" t="s">
        <v>334</v>
      </c>
      <c r="B41" s="168" t="s">
        <v>3039</v>
      </c>
      <c r="C41" s="170" t="s">
        <v>671</v>
      </c>
      <c r="D41" s="26"/>
      <c r="E41" s="171"/>
      <c r="F41" s="26"/>
      <c r="G41" s="26">
        <v>6</v>
      </c>
      <c r="H41" s="168" t="s">
        <v>668</v>
      </c>
      <c r="I41" s="172" t="s">
        <v>200</v>
      </c>
      <c r="J41" s="173" t="s">
        <v>475</v>
      </c>
      <c r="K41" s="173"/>
      <c r="L41" s="173"/>
      <c r="M41" s="168" t="s">
        <v>2660</v>
      </c>
      <c r="N41" s="173"/>
      <c r="O41" s="173"/>
      <c r="P41" s="173"/>
      <c r="Q41" s="140"/>
      <c r="R41" s="174"/>
      <c r="S41" s="175"/>
      <c r="T41" s="140"/>
      <c r="U41" s="26"/>
      <c r="V41" s="26"/>
      <c r="W41" s="41"/>
      <c r="X41" s="176"/>
      <c r="Y41" s="41"/>
      <c r="Z41" s="41"/>
      <c r="AA41" s="41"/>
      <c r="AB41" s="41"/>
      <c r="AC41" s="195"/>
      <c r="AD41" s="25" t="str">
        <f>I41&amp;COUNTIF($I$6:I83,I41)</f>
        <v>FPC Shaker#24</v>
      </c>
      <c r="AE41" s="26"/>
      <c r="AF41" s="26"/>
      <c r="AG41" s="26"/>
      <c r="AH41" s="26"/>
      <c r="AI41" s="26"/>
      <c r="AJ41" s="26"/>
      <c r="AK41" s="26">
        <f t="shared" si="6"/>
        <v>0</v>
      </c>
      <c r="AL41" s="26"/>
      <c r="AM41" s="26"/>
      <c r="AN41" s="26"/>
      <c r="AO41" s="26"/>
      <c r="AP41" s="26"/>
      <c r="AQ41" s="26"/>
      <c r="AR41" s="26">
        <f t="shared" si="7"/>
        <v>0</v>
      </c>
      <c r="AS41" s="26"/>
      <c r="AT41" s="26"/>
      <c r="AU41" s="26"/>
      <c r="AV41" s="26"/>
      <c r="AW41" s="26"/>
      <c r="AX41" s="26"/>
      <c r="AY41" s="26">
        <f t="shared" si="8"/>
        <v>0</v>
      </c>
      <c r="AZ41" s="42">
        <f t="shared" si="9"/>
        <v>0</v>
      </c>
      <c r="BA41" s="46"/>
      <c r="BB41" s="42">
        <f t="shared" si="4"/>
        <v>0</v>
      </c>
      <c r="BC41" s="46"/>
      <c r="BD41" s="47"/>
      <c r="BE41" s="156">
        <f>ROW()</f>
        <v>41</v>
      </c>
      <c r="BF41" s="158">
        <v>41</v>
      </c>
      <c r="BG41" s="1"/>
      <c r="BH41" s="213" t="s">
        <v>3041</v>
      </c>
      <c r="BI41" s="47"/>
      <c r="BJ41" s="47"/>
      <c r="BK41" s="47"/>
      <c r="BL41" s="47"/>
      <c r="BM41" s="47"/>
      <c r="BN41" s="47"/>
      <c r="BO41" s="47"/>
      <c r="BP41" s="47"/>
      <c r="BQ41" s="47"/>
      <c r="BR41" s="47"/>
      <c r="BS41" s="47"/>
      <c r="BT41" s="47"/>
      <c r="BU41" s="47"/>
      <c r="BV41" s="47"/>
      <c r="BW41" s="47"/>
      <c r="BX41" s="47"/>
      <c r="BY41" s="47"/>
      <c r="BZ41" s="47"/>
      <c r="CA41" s="47"/>
      <c r="CB41" s="47"/>
      <c r="CC41" s="47"/>
    </row>
    <row r="42" spans="1:81" ht="25.05" hidden="1" customHeight="1">
      <c r="A42" s="169" t="s">
        <v>334</v>
      </c>
      <c r="B42" s="168" t="s">
        <v>3039</v>
      </c>
      <c r="C42" s="170" t="s">
        <v>671</v>
      </c>
      <c r="D42" s="26"/>
      <c r="E42" s="171"/>
      <c r="F42" s="26"/>
      <c r="G42" s="26">
        <v>6</v>
      </c>
      <c r="H42" s="168" t="s">
        <v>669</v>
      </c>
      <c r="I42" s="172" t="s">
        <v>200</v>
      </c>
      <c r="J42" s="173" t="s">
        <v>475</v>
      </c>
      <c r="K42" s="173"/>
      <c r="L42" s="173"/>
      <c r="M42" s="168" t="s">
        <v>2660</v>
      </c>
      <c r="N42" s="173"/>
      <c r="O42" s="173"/>
      <c r="P42" s="173"/>
      <c r="Q42" s="140"/>
      <c r="R42" s="174"/>
      <c r="S42" s="175"/>
      <c r="T42" s="140"/>
      <c r="U42" s="26"/>
      <c r="V42" s="26"/>
      <c r="W42" s="41"/>
      <c r="X42" s="176"/>
      <c r="Y42" s="41"/>
      <c r="Z42" s="41"/>
      <c r="AA42" s="41"/>
      <c r="AB42" s="41"/>
      <c r="AC42" s="195"/>
      <c r="AD42" s="25" t="str">
        <f>I42&amp;COUNTIF($I$6:I83,I42)</f>
        <v>FPC Shaker#24</v>
      </c>
      <c r="AE42" s="26"/>
      <c r="AF42" s="26"/>
      <c r="AG42" s="26"/>
      <c r="AH42" s="26"/>
      <c r="AI42" s="26"/>
      <c r="AJ42" s="26"/>
      <c r="AK42" s="26">
        <f t="shared" si="6"/>
        <v>0</v>
      </c>
      <c r="AL42" s="26"/>
      <c r="AM42" s="26"/>
      <c r="AN42" s="26"/>
      <c r="AO42" s="26"/>
      <c r="AP42" s="26"/>
      <c r="AQ42" s="26"/>
      <c r="AR42" s="26">
        <f t="shared" si="7"/>
        <v>0</v>
      </c>
      <c r="AS42" s="26"/>
      <c r="AT42" s="26"/>
      <c r="AU42" s="26"/>
      <c r="AV42" s="26"/>
      <c r="AW42" s="26"/>
      <c r="AX42" s="26"/>
      <c r="AY42" s="26">
        <f t="shared" si="8"/>
        <v>0</v>
      </c>
      <c r="AZ42" s="42">
        <f t="shared" si="9"/>
        <v>0</v>
      </c>
      <c r="BA42" s="46"/>
      <c r="BB42" s="42">
        <f t="shared" si="4"/>
        <v>0</v>
      </c>
      <c r="BC42" s="46"/>
      <c r="BD42" s="47"/>
      <c r="BE42" s="156">
        <f>ROW()</f>
        <v>42</v>
      </c>
      <c r="BF42" s="158">
        <v>42</v>
      </c>
      <c r="BH42" s="213" t="s">
        <v>3041</v>
      </c>
      <c r="BI42" s="47"/>
      <c r="BJ42" s="47"/>
      <c r="BK42" s="47"/>
      <c r="BL42" s="47"/>
      <c r="BM42" s="47"/>
      <c r="BN42" s="47"/>
      <c r="BO42" s="47"/>
      <c r="BP42" s="47"/>
      <c r="BQ42" s="47"/>
      <c r="BR42" s="47"/>
      <c r="BS42" s="47"/>
      <c r="BT42" s="47"/>
      <c r="BU42" s="47"/>
      <c r="BV42" s="47"/>
      <c r="BW42" s="47"/>
      <c r="BX42" s="47"/>
      <c r="BY42" s="47"/>
      <c r="BZ42" s="47"/>
      <c r="CA42" s="47"/>
      <c r="CB42" s="47"/>
      <c r="CC42" s="47"/>
    </row>
    <row r="43" spans="1:81" ht="25.05" hidden="1" customHeight="1">
      <c r="A43" s="169" t="s">
        <v>334</v>
      </c>
      <c r="B43" s="168" t="s">
        <v>3039</v>
      </c>
      <c r="C43" s="170" t="s">
        <v>671</v>
      </c>
      <c r="D43" s="26"/>
      <c r="E43" s="171"/>
      <c r="F43" s="26"/>
      <c r="G43" s="26">
        <v>6</v>
      </c>
      <c r="H43" s="168" t="s">
        <v>662</v>
      </c>
      <c r="I43" s="172" t="s">
        <v>643</v>
      </c>
      <c r="J43" s="173" t="s">
        <v>477</v>
      </c>
      <c r="K43" s="173"/>
      <c r="L43" s="173"/>
      <c r="M43" s="168" t="s">
        <v>2660</v>
      </c>
      <c r="N43" s="173"/>
      <c r="O43" s="173"/>
      <c r="P43" s="173" t="s">
        <v>882</v>
      </c>
      <c r="Q43" s="140"/>
      <c r="R43" s="174"/>
      <c r="S43" s="175"/>
      <c r="T43" s="140"/>
      <c r="U43" s="26">
        <v>144</v>
      </c>
      <c r="V43" s="26"/>
      <c r="W43" s="41"/>
      <c r="X43" s="176"/>
      <c r="Y43" s="41"/>
      <c r="Z43" s="41"/>
      <c r="AA43" s="41"/>
      <c r="AB43" s="41"/>
      <c r="AC43" s="195"/>
      <c r="AD43" s="25" t="str">
        <f>I43&amp;COUNTIF($I$6:I83,I43)</f>
        <v>NTS-Kitchener2</v>
      </c>
      <c r="AE43" s="26"/>
      <c r="AF43" s="26"/>
      <c r="AG43" s="26"/>
      <c r="AH43" s="26"/>
      <c r="AI43" s="26"/>
      <c r="AJ43" s="26"/>
      <c r="AK43" s="26">
        <f t="shared" si="6"/>
        <v>0</v>
      </c>
      <c r="AL43" s="26"/>
      <c r="AM43" s="26"/>
      <c r="AN43" s="26"/>
      <c r="AO43" s="26"/>
      <c r="AP43" s="26"/>
      <c r="AQ43" s="26"/>
      <c r="AR43" s="26">
        <f t="shared" si="7"/>
        <v>0</v>
      </c>
      <c r="AS43" s="26"/>
      <c r="AT43" s="26"/>
      <c r="AU43" s="26"/>
      <c r="AV43" s="26"/>
      <c r="AW43" s="26"/>
      <c r="AX43" s="26"/>
      <c r="AY43" s="26">
        <f t="shared" si="8"/>
        <v>0</v>
      </c>
      <c r="AZ43" s="42">
        <f t="shared" si="9"/>
        <v>0</v>
      </c>
      <c r="BA43" s="46"/>
      <c r="BB43" s="42">
        <f t="shared" si="4"/>
        <v>0</v>
      </c>
      <c r="BC43" s="46"/>
      <c r="BD43" s="47"/>
      <c r="BE43" s="156">
        <f>ROW()</f>
        <v>43</v>
      </c>
      <c r="BF43" s="158">
        <v>43</v>
      </c>
      <c r="BH43" s="213" t="s">
        <v>3041</v>
      </c>
      <c r="BI43" s="47"/>
      <c r="BJ43" s="47"/>
      <c r="BK43" s="47"/>
      <c r="BL43" s="47"/>
      <c r="BM43" s="47"/>
      <c r="BN43" s="47"/>
      <c r="BO43" s="47"/>
      <c r="BP43" s="47"/>
      <c r="BQ43" s="47"/>
      <c r="BR43" s="47"/>
      <c r="BS43" s="47"/>
      <c r="BT43" s="47"/>
      <c r="BU43" s="47"/>
      <c r="BV43" s="47"/>
      <c r="BW43" s="47"/>
      <c r="BX43" s="47"/>
      <c r="BY43" s="47"/>
      <c r="BZ43" s="47"/>
      <c r="CA43" s="47"/>
      <c r="CB43" s="47"/>
      <c r="CC43" s="47"/>
    </row>
    <row r="44" spans="1:81" ht="25.05" hidden="1" customHeight="1">
      <c r="A44" s="169" t="s">
        <v>334</v>
      </c>
      <c r="B44" s="168" t="s">
        <v>3039</v>
      </c>
      <c r="C44" s="170" t="s">
        <v>671</v>
      </c>
      <c r="D44" s="26"/>
      <c r="E44" s="171"/>
      <c r="F44" s="26"/>
      <c r="G44" s="26">
        <v>6</v>
      </c>
      <c r="H44" s="168" t="s">
        <v>409</v>
      </c>
      <c r="I44" s="172"/>
      <c r="J44" s="173"/>
      <c r="K44" s="173"/>
      <c r="L44" s="173"/>
      <c r="M44" s="168" t="s">
        <v>2660</v>
      </c>
      <c r="N44" s="173"/>
      <c r="O44" s="173"/>
      <c r="P44" s="173"/>
      <c r="Q44" s="140"/>
      <c r="R44" s="174"/>
      <c r="S44" s="175"/>
      <c r="T44" s="140"/>
      <c r="U44" s="26"/>
      <c r="V44" s="26"/>
      <c r="W44" s="41"/>
      <c r="X44" s="176"/>
      <c r="Y44" s="41"/>
      <c r="Z44" s="41"/>
      <c r="AA44" s="41"/>
      <c r="AB44" s="41"/>
      <c r="AC44" s="195"/>
      <c r="AD44" s="25" t="str">
        <f>I44&amp;COUNTIF($I$6:I83,I44)</f>
        <v>0</v>
      </c>
      <c r="AE44" s="26"/>
      <c r="AF44" s="26"/>
      <c r="AG44" s="26"/>
      <c r="AH44" s="26"/>
      <c r="AI44" s="26"/>
      <c r="AJ44" s="26"/>
      <c r="AK44" s="26">
        <f t="shared" si="6"/>
        <v>0</v>
      </c>
      <c r="AL44" s="26"/>
      <c r="AM44" s="26"/>
      <c r="AN44" s="26"/>
      <c r="AO44" s="26"/>
      <c r="AP44" s="26"/>
      <c r="AQ44" s="26"/>
      <c r="AR44" s="26">
        <f t="shared" si="7"/>
        <v>0</v>
      </c>
      <c r="AS44" s="26"/>
      <c r="AT44" s="26"/>
      <c r="AU44" s="26"/>
      <c r="AV44" s="26"/>
      <c r="AW44" s="26"/>
      <c r="AX44" s="26"/>
      <c r="AY44" s="26">
        <f t="shared" si="8"/>
        <v>0</v>
      </c>
      <c r="AZ44" s="42">
        <f t="shared" si="9"/>
        <v>0</v>
      </c>
      <c r="BA44" s="46"/>
      <c r="BB44" s="42">
        <f t="shared" si="4"/>
        <v>0</v>
      </c>
      <c r="BC44" s="46"/>
      <c r="BD44" s="47"/>
      <c r="BE44" s="156">
        <f>ROW()</f>
        <v>44</v>
      </c>
      <c r="BF44" s="158">
        <v>44</v>
      </c>
      <c r="BH44" s="213" t="s">
        <v>3041</v>
      </c>
      <c r="BI44" s="47"/>
      <c r="BJ44" s="47"/>
      <c r="BK44" s="47"/>
      <c r="BL44" s="47"/>
      <c r="BM44" s="47"/>
      <c r="BN44" s="47"/>
      <c r="BO44" s="47"/>
      <c r="BP44" s="47"/>
      <c r="BQ44" s="47"/>
      <c r="BR44" s="47"/>
      <c r="BS44" s="47"/>
      <c r="BT44" s="47"/>
      <c r="BU44" s="47"/>
      <c r="BV44" s="47"/>
      <c r="BW44" s="47"/>
      <c r="BX44" s="47"/>
      <c r="BY44" s="47"/>
      <c r="BZ44" s="47"/>
      <c r="CA44" s="47"/>
      <c r="CB44" s="47"/>
      <c r="CC44" s="47"/>
    </row>
    <row r="45" spans="1:81" ht="25.05" hidden="1" customHeight="1">
      <c r="A45" s="169" t="s">
        <v>334</v>
      </c>
      <c r="B45" s="168" t="s">
        <v>3039</v>
      </c>
      <c r="C45" s="170" t="s">
        <v>671</v>
      </c>
      <c r="D45" s="26"/>
      <c r="E45" s="171"/>
      <c r="F45" s="26"/>
      <c r="G45" s="26">
        <v>6</v>
      </c>
      <c r="H45" s="168" t="s">
        <v>663</v>
      </c>
      <c r="I45" s="172" t="s">
        <v>166</v>
      </c>
      <c r="J45" s="173"/>
      <c r="K45" s="173"/>
      <c r="L45" s="173"/>
      <c r="M45" s="168" t="s">
        <v>2660</v>
      </c>
      <c r="N45" s="173"/>
      <c r="O45" s="173"/>
      <c r="P45" s="173"/>
      <c r="Q45" s="140"/>
      <c r="R45" s="174"/>
      <c r="S45" s="175"/>
      <c r="T45" s="140"/>
      <c r="U45" s="26">
        <v>240</v>
      </c>
      <c r="V45" s="26"/>
      <c r="W45" s="41"/>
      <c r="X45" s="176"/>
      <c r="Y45" s="41"/>
      <c r="Z45" s="41"/>
      <c r="AA45" s="41"/>
      <c r="AB45" s="41"/>
      <c r="AC45" s="195"/>
      <c r="AD45" s="25" t="str">
        <f>I45&amp;COUNTIF($I$6:I83,I45)</f>
        <v>ECH 172</v>
      </c>
      <c r="AE45" s="26"/>
      <c r="AF45" s="26"/>
      <c r="AG45" s="26"/>
      <c r="AH45" s="26"/>
      <c r="AI45" s="26"/>
      <c r="AJ45" s="26"/>
      <c r="AK45" s="26">
        <f t="shared" si="6"/>
        <v>0</v>
      </c>
      <c r="AL45" s="26"/>
      <c r="AM45" s="26"/>
      <c r="AN45" s="26"/>
      <c r="AO45" s="26"/>
      <c r="AP45" s="26"/>
      <c r="AQ45" s="26"/>
      <c r="AR45" s="26">
        <f t="shared" si="7"/>
        <v>0</v>
      </c>
      <c r="AS45" s="26"/>
      <c r="AT45" s="26"/>
      <c r="AU45" s="26"/>
      <c r="AV45" s="26"/>
      <c r="AW45" s="26"/>
      <c r="AX45" s="26"/>
      <c r="AY45" s="26">
        <f t="shared" si="8"/>
        <v>0</v>
      </c>
      <c r="AZ45" s="42">
        <f t="shared" si="9"/>
        <v>0</v>
      </c>
      <c r="BA45" s="46"/>
      <c r="BB45" s="42">
        <f t="shared" si="4"/>
        <v>0</v>
      </c>
      <c r="BC45" s="46"/>
      <c r="BD45" s="47"/>
      <c r="BE45" s="156">
        <f>ROW()</f>
        <v>45</v>
      </c>
      <c r="BF45" s="158">
        <v>45</v>
      </c>
      <c r="BH45" s="213" t="s">
        <v>3041</v>
      </c>
      <c r="BI45" s="47"/>
      <c r="BJ45" s="47"/>
      <c r="BK45" s="47"/>
      <c r="BL45" s="47"/>
      <c r="BM45" s="47"/>
      <c r="BN45" s="47"/>
      <c r="BO45" s="47"/>
      <c r="BP45" s="47"/>
      <c r="BQ45" s="47"/>
      <c r="BR45" s="47"/>
      <c r="BS45" s="47"/>
      <c r="BT45" s="47"/>
      <c r="BU45" s="47"/>
      <c r="BV45" s="47"/>
      <c r="BW45" s="47"/>
      <c r="BX45" s="47"/>
      <c r="BY45" s="47"/>
      <c r="BZ45" s="47"/>
      <c r="CA45" s="47"/>
      <c r="CB45" s="47"/>
      <c r="CC45" s="47"/>
    </row>
    <row r="46" spans="1:81" ht="25.05" hidden="1" customHeight="1">
      <c r="A46" s="169" t="s">
        <v>334</v>
      </c>
      <c r="B46" s="168" t="s">
        <v>3039</v>
      </c>
      <c r="C46" s="170" t="s">
        <v>671</v>
      </c>
      <c r="D46" s="26"/>
      <c r="E46" s="171"/>
      <c r="F46" s="26"/>
      <c r="G46" s="26">
        <v>6</v>
      </c>
      <c r="H46" s="168" t="s">
        <v>670</v>
      </c>
      <c r="I46" s="172"/>
      <c r="J46" s="173"/>
      <c r="K46" s="173"/>
      <c r="L46" s="173"/>
      <c r="M46" s="168" t="s">
        <v>2660</v>
      </c>
      <c r="N46" s="173"/>
      <c r="O46" s="173"/>
      <c r="P46" s="173"/>
      <c r="Q46" s="140"/>
      <c r="R46" s="174"/>
      <c r="S46" s="175"/>
      <c r="T46" s="140"/>
      <c r="U46" s="26"/>
      <c r="V46" s="26"/>
      <c r="W46" s="41"/>
      <c r="X46" s="176"/>
      <c r="Y46" s="41"/>
      <c r="Z46" s="41"/>
      <c r="AA46" s="41"/>
      <c r="AB46" s="41"/>
      <c r="AC46" s="195"/>
      <c r="AD46" s="25" t="str">
        <f>I46&amp;COUNTIF($I$6:I83,I46)</f>
        <v>0</v>
      </c>
      <c r="AE46" s="26"/>
      <c r="AF46" s="26"/>
      <c r="AG46" s="26"/>
      <c r="AH46" s="26"/>
      <c r="AI46" s="26"/>
      <c r="AJ46" s="26"/>
      <c r="AK46" s="26">
        <f t="shared" si="6"/>
        <v>0</v>
      </c>
      <c r="AL46" s="26"/>
      <c r="AM46" s="26"/>
      <c r="AN46" s="26"/>
      <c r="AO46" s="26"/>
      <c r="AP46" s="26"/>
      <c r="AQ46" s="26"/>
      <c r="AR46" s="26">
        <f t="shared" si="7"/>
        <v>0</v>
      </c>
      <c r="AS46" s="26"/>
      <c r="AT46" s="26"/>
      <c r="AU46" s="26"/>
      <c r="AV46" s="26"/>
      <c r="AW46" s="26"/>
      <c r="AX46" s="26"/>
      <c r="AY46" s="26">
        <f t="shared" si="8"/>
        <v>0</v>
      </c>
      <c r="AZ46" s="42">
        <f t="shared" si="9"/>
        <v>0</v>
      </c>
      <c r="BA46" s="46"/>
      <c r="BB46" s="42">
        <f t="shared" si="4"/>
        <v>0</v>
      </c>
      <c r="BC46" s="46"/>
      <c r="BD46" s="47"/>
      <c r="BE46" s="156">
        <f>ROW()</f>
        <v>46</v>
      </c>
      <c r="BF46" s="158">
        <v>46</v>
      </c>
      <c r="BH46" s="213" t="s">
        <v>3041</v>
      </c>
      <c r="BI46" s="47"/>
      <c r="BJ46" s="47"/>
      <c r="BK46" s="47"/>
      <c r="BL46" s="47"/>
      <c r="BM46" s="47"/>
      <c r="BN46" s="47"/>
      <c r="BO46" s="47"/>
      <c r="BP46" s="47"/>
      <c r="BQ46" s="47"/>
      <c r="BR46" s="47"/>
      <c r="BS46" s="47"/>
      <c r="BT46" s="47"/>
      <c r="BU46" s="47"/>
      <c r="BV46" s="47"/>
      <c r="BW46" s="47"/>
      <c r="BX46" s="47"/>
      <c r="BY46" s="47"/>
      <c r="BZ46" s="47"/>
      <c r="CA46" s="47"/>
      <c r="CB46" s="47"/>
      <c r="CC46" s="47"/>
    </row>
    <row r="47" spans="1:81" ht="25.05" hidden="1" customHeight="1">
      <c r="A47" s="169" t="s">
        <v>334</v>
      </c>
      <c r="B47" s="168" t="s">
        <v>3039</v>
      </c>
      <c r="C47" s="170" t="s">
        <v>671</v>
      </c>
      <c r="D47" s="26"/>
      <c r="E47" s="171"/>
      <c r="F47" s="26"/>
      <c r="G47" s="26">
        <v>6</v>
      </c>
      <c r="H47" s="168" t="s">
        <v>409</v>
      </c>
      <c r="I47" s="172"/>
      <c r="J47" s="173"/>
      <c r="K47" s="173"/>
      <c r="L47" s="173"/>
      <c r="M47" s="168" t="s">
        <v>2660</v>
      </c>
      <c r="N47" s="173"/>
      <c r="O47" s="173"/>
      <c r="P47" s="173"/>
      <c r="Q47" s="140"/>
      <c r="R47" s="174"/>
      <c r="S47" s="175"/>
      <c r="T47" s="140"/>
      <c r="U47" s="26"/>
      <c r="V47" s="26"/>
      <c r="W47" s="41"/>
      <c r="X47" s="176"/>
      <c r="Y47" s="41"/>
      <c r="Z47" s="41"/>
      <c r="AA47" s="41"/>
      <c r="AB47" s="41"/>
      <c r="AC47" s="195"/>
      <c r="AD47" s="25" t="str">
        <f>I47&amp;COUNTIF($I$6:I83,I47)</f>
        <v>0</v>
      </c>
      <c r="AE47" s="26"/>
      <c r="AF47" s="26"/>
      <c r="AG47" s="26"/>
      <c r="AH47" s="26"/>
      <c r="AI47" s="26"/>
      <c r="AJ47" s="26"/>
      <c r="AK47" s="26">
        <f t="shared" si="6"/>
        <v>0</v>
      </c>
      <c r="AL47" s="26"/>
      <c r="AM47" s="26"/>
      <c r="AN47" s="26"/>
      <c r="AO47" s="26"/>
      <c r="AP47" s="26"/>
      <c r="AQ47" s="26"/>
      <c r="AR47" s="26">
        <f t="shared" si="7"/>
        <v>0</v>
      </c>
      <c r="AS47" s="26"/>
      <c r="AT47" s="26"/>
      <c r="AU47" s="26"/>
      <c r="AV47" s="26"/>
      <c r="AW47" s="26"/>
      <c r="AX47" s="26"/>
      <c r="AY47" s="26">
        <f t="shared" si="8"/>
        <v>0</v>
      </c>
      <c r="AZ47" s="42">
        <f t="shared" si="9"/>
        <v>0</v>
      </c>
      <c r="BA47" s="1"/>
      <c r="BB47" s="42">
        <f t="shared" si="4"/>
        <v>0</v>
      </c>
      <c r="BE47" s="156">
        <f>ROW()</f>
        <v>47</v>
      </c>
      <c r="BF47" s="156">
        <v>47</v>
      </c>
      <c r="BH47" s="213" t="s">
        <v>3041</v>
      </c>
    </row>
    <row r="48" spans="1:81" ht="25.05" hidden="1" customHeight="1">
      <c r="A48" s="169" t="s">
        <v>334</v>
      </c>
      <c r="B48" s="168" t="s">
        <v>3039</v>
      </c>
      <c r="C48" s="170" t="s">
        <v>671</v>
      </c>
      <c r="D48" s="26"/>
      <c r="E48" s="171"/>
      <c r="F48" s="26"/>
      <c r="G48" s="26">
        <v>6</v>
      </c>
      <c r="H48" s="168" t="s">
        <v>664</v>
      </c>
      <c r="I48" s="172" t="s">
        <v>1375</v>
      </c>
      <c r="J48" s="173"/>
      <c r="K48" s="173"/>
      <c r="L48" s="173"/>
      <c r="M48" s="168" t="s">
        <v>2660</v>
      </c>
      <c r="N48" s="173"/>
      <c r="O48" s="173"/>
      <c r="P48" s="173"/>
      <c r="Q48" s="140"/>
      <c r="R48" s="174"/>
      <c r="S48" s="175"/>
      <c r="T48" s="140"/>
      <c r="U48" s="26"/>
      <c r="V48" s="26"/>
      <c r="W48" s="41"/>
      <c r="X48" s="176"/>
      <c r="Y48" s="41"/>
      <c r="Z48" s="41"/>
      <c r="AA48" s="41"/>
      <c r="AB48" s="41"/>
      <c r="AC48" s="195"/>
      <c r="AD48" s="25" t="str">
        <f>I48&amp;COUNTIF($I$6:I83,I48)</f>
        <v>DT 013</v>
      </c>
      <c r="AE48" s="26"/>
      <c r="AF48" s="26"/>
      <c r="AG48" s="26"/>
      <c r="AH48" s="26"/>
      <c r="AI48" s="26"/>
      <c r="AJ48" s="26"/>
      <c r="AK48" s="26">
        <f t="shared" si="6"/>
        <v>0</v>
      </c>
      <c r="AL48" s="26"/>
      <c r="AM48" s="26"/>
      <c r="AN48" s="26"/>
      <c r="AO48" s="26"/>
      <c r="AP48" s="26"/>
      <c r="AQ48" s="26"/>
      <c r="AR48" s="26">
        <f t="shared" si="7"/>
        <v>0</v>
      </c>
      <c r="AS48" s="26"/>
      <c r="AT48" s="26"/>
      <c r="AU48" s="26"/>
      <c r="AV48" s="26"/>
      <c r="AW48" s="26"/>
      <c r="AX48" s="26"/>
      <c r="AY48" s="26">
        <f t="shared" si="8"/>
        <v>0</v>
      </c>
      <c r="AZ48" s="42">
        <f t="shared" si="9"/>
        <v>0</v>
      </c>
      <c r="BA48" s="1"/>
      <c r="BB48" s="42">
        <f t="shared" si="4"/>
        <v>0</v>
      </c>
      <c r="BE48" s="156">
        <f>ROW()</f>
        <v>48</v>
      </c>
      <c r="BF48" s="156">
        <v>48</v>
      </c>
      <c r="BH48" s="213" t="s">
        <v>3041</v>
      </c>
    </row>
    <row r="49" spans="1:81" ht="25.05" hidden="1" customHeight="1">
      <c r="A49" s="169" t="s">
        <v>334</v>
      </c>
      <c r="B49" s="168" t="s">
        <v>3039</v>
      </c>
      <c r="C49" s="170" t="s">
        <v>671</v>
      </c>
      <c r="D49" s="26"/>
      <c r="E49" s="171"/>
      <c r="F49" s="26"/>
      <c r="G49" s="26">
        <v>6</v>
      </c>
      <c r="H49" s="168" t="s">
        <v>437</v>
      </c>
      <c r="I49" s="172" t="s">
        <v>817</v>
      </c>
      <c r="J49" s="173"/>
      <c r="K49" s="173"/>
      <c r="L49" s="173"/>
      <c r="M49" s="168" t="s">
        <v>2660</v>
      </c>
      <c r="N49" s="173"/>
      <c r="O49" s="173"/>
      <c r="P49" s="173"/>
      <c r="Q49" s="140"/>
      <c r="R49" s="174"/>
      <c r="S49" s="175"/>
      <c r="T49" s="140"/>
      <c r="U49" s="26"/>
      <c r="V49" s="26"/>
      <c r="W49" s="41"/>
      <c r="X49" s="176"/>
      <c r="Y49" s="41"/>
      <c r="Z49" s="41"/>
      <c r="AA49" s="41"/>
      <c r="AB49" s="41"/>
      <c r="AC49" s="195"/>
      <c r="AD49" s="25" t="str">
        <f>I49&amp;COUNTIF($I$6:I83,I49)</f>
        <v>ECH 314</v>
      </c>
      <c r="AE49" s="26"/>
      <c r="AF49" s="26"/>
      <c r="AG49" s="26"/>
      <c r="AH49" s="26"/>
      <c r="AI49" s="26"/>
      <c r="AJ49" s="26"/>
      <c r="AK49" s="26">
        <f t="shared" si="6"/>
        <v>0</v>
      </c>
      <c r="AL49" s="26"/>
      <c r="AM49" s="26"/>
      <c r="AN49" s="26"/>
      <c r="AO49" s="26"/>
      <c r="AP49" s="26"/>
      <c r="AQ49" s="26"/>
      <c r="AR49" s="26">
        <f t="shared" si="7"/>
        <v>0</v>
      </c>
      <c r="AS49" s="26"/>
      <c r="AT49" s="26"/>
      <c r="AU49" s="26"/>
      <c r="AV49" s="26"/>
      <c r="AW49" s="26"/>
      <c r="AX49" s="26"/>
      <c r="AY49" s="26">
        <f t="shared" si="8"/>
        <v>0</v>
      </c>
      <c r="AZ49" s="42">
        <f t="shared" si="9"/>
        <v>0</v>
      </c>
      <c r="BA49" s="1"/>
      <c r="BB49" s="42">
        <f t="shared" si="4"/>
        <v>0</v>
      </c>
      <c r="BE49" s="156">
        <f>ROW()</f>
        <v>49</v>
      </c>
      <c r="BF49" s="156">
        <v>49</v>
      </c>
      <c r="BH49" s="213" t="s">
        <v>3041</v>
      </c>
    </row>
    <row r="50" spans="1:81" ht="25.05" hidden="1" customHeight="1">
      <c r="A50" s="169" t="s">
        <v>334</v>
      </c>
      <c r="B50" s="168" t="s">
        <v>3039</v>
      </c>
      <c r="C50" s="170" t="s">
        <v>671</v>
      </c>
      <c r="D50" s="26"/>
      <c r="E50" s="171"/>
      <c r="F50" s="26"/>
      <c r="G50" s="26">
        <v>6</v>
      </c>
      <c r="H50" s="168" t="s">
        <v>409</v>
      </c>
      <c r="I50" s="172"/>
      <c r="J50" s="173"/>
      <c r="K50" s="173"/>
      <c r="L50" s="173"/>
      <c r="M50" s="168" t="s">
        <v>2660</v>
      </c>
      <c r="N50" s="173"/>
      <c r="O50" s="173"/>
      <c r="P50" s="173"/>
      <c r="Q50" s="140"/>
      <c r="R50" s="174"/>
      <c r="S50" s="175"/>
      <c r="T50" s="140"/>
      <c r="U50" s="26"/>
      <c r="V50" s="26"/>
      <c r="W50" s="41"/>
      <c r="X50" s="176"/>
      <c r="Y50" s="41"/>
      <c r="Z50" s="41"/>
      <c r="AA50" s="41"/>
      <c r="AB50" s="41"/>
      <c r="AC50" s="195"/>
      <c r="AD50" s="25" t="str">
        <f>I50&amp;COUNTIF($I$6:I83,I50)</f>
        <v>0</v>
      </c>
      <c r="AE50" s="26"/>
      <c r="AF50" s="26"/>
      <c r="AG50" s="26"/>
      <c r="AH50" s="26"/>
      <c r="AI50" s="26"/>
      <c r="AJ50" s="26"/>
      <c r="AK50" s="26">
        <f t="shared" si="6"/>
        <v>0</v>
      </c>
      <c r="AL50" s="26"/>
      <c r="AM50" s="26"/>
      <c r="AN50" s="26"/>
      <c r="AO50" s="26"/>
      <c r="AP50" s="26"/>
      <c r="AQ50" s="26"/>
      <c r="AR50" s="26">
        <f t="shared" si="7"/>
        <v>0</v>
      </c>
      <c r="AS50" s="26"/>
      <c r="AT50" s="26"/>
      <c r="AU50" s="26"/>
      <c r="AV50" s="26"/>
      <c r="AW50" s="26"/>
      <c r="AX50" s="26"/>
      <c r="AY50" s="26">
        <f t="shared" si="8"/>
        <v>0</v>
      </c>
      <c r="AZ50" s="42">
        <f t="shared" si="9"/>
        <v>0</v>
      </c>
      <c r="BA50" s="1"/>
      <c r="BB50" s="42">
        <f t="shared" si="4"/>
        <v>0</v>
      </c>
      <c r="BE50" s="156">
        <f>ROW()</f>
        <v>50</v>
      </c>
      <c r="BF50" s="156">
        <v>50</v>
      </c>
      <c r="BH50" s="213" t="s">
        <v>3041</v>
      </c>
    </row>
    <row r="51" spans="1:81" s="14" customFormat="1" ht="25.05" hidden="1" customHeight="1">
      <c r="A51" s="169" t="s">
        <v>334</v>
      </c>
      <c r="B51" s="168" t="s">
        <v>3039</v>
      </c>
      <c r="C51" s="170" t="s">
        <v>671</v>
      </c>
      <c r="D51" s="26"/>
      <c r="E51" s="171"/>
      <c r="F51" s="26"/>
      <c r="G51" s="26">
        <v>6</v>
      </c>
      <c r="H51" s="168" t="s">
        <v>665</v>
      </c>
      <c r="I51" s="172"/>
      <c r="J51" s="173"/>
      <c r="K51" s="173"/>
      <c r="L51" s="173"/>
      <c r="M51" s="168" t="s">
        <v>2660</v>
      </c>
      <c r="N51" s="173"/>
      <c r="O51" s="173"/>
      <c r="P51" s="173"/>
      <c r="Q51" s="140"/>
      <c r="R51" s="174"/>
      <c r="S51" s="175"/>
      <c r="T51" s="140"/>
      <c r="U51" s="26"/>
      <c r="V51" s="26"/>
      <c r="W51" s="41"/>
      <c r="X51" s="176"/>
      <c r="Y51" s="41"/>
      <c r="Z51" s="41"/>
      <c r="AA51" s="41"/>
      <c r="AB51" s="41"/>
      <c r="AC51" s="195"/>
      <c r="AD51" s="25" t="str">
        <f>I51&amp;COUNTIF($I$6:I83,I51)</f>
        <v>0</v>
      </c>
      <c r="AE51" s="26"/>
      <c r="AF51" s="26"/>
      <c r="AG51" s="26"/>
      <c r="AH51" s="26"/>
      <c r="AI51" s="26"/>
      <c r="AJ51" s="26"/>
      <c r="AK51" s="26">
        <f t="shared" si="6"/>
        <v>0</v>
      </c>
      <c r="AL51" s="26"/>
      <c r="AM51" s="26"/>
      <c r="AN51" s="26"/>
      <c r="AO51" s="26"/>
      <c r="AP51" s="26"/>
      <c r="AQ51" s="26"/>
      <c r="AR51" s="26">
        <f t="shared" si="7"/>
        <v>0</v>
      </c>
      <c r="AS51" s="26"/>
      <c r="AT51" s="26"/>
      <c r="AU51" s="26"/>
      <c r="AV51" s="26"/>
      <c r="AW51" s="26"/>
      <c r="AX51" s="26"/>
      <c r="AY51" s="26">
        <f t="shared" si="8"/>
        <v>0</v>
      </c>
      <c r="AZ51" s="42">
        <f t="shared" si="9"/>
        <v>0</v>
      </c>
      <c r="BA51" s="1"/>
      <c r="BB51" s="42">
        <f t="shared" si="4"/>
        <v>0</v>
      </c>
      <c r="BC51" s="1"/>
      <c r="BD51" s="2"/>
      <c r="BE51" s="156">
        <f>ROW()</f>
        <v>51</v>
      </c>
      <c r="BF51" s="156">
        <v>51</v>
      </c>
      <c r="BG51" s="1"/>
      <c r="BH51" s="213" t="s">
        <v>3041</v>
      </c>
      <c r="BI51" s="2"/>
      <c r="BJ51" s="2"/>
      <c r="BK51" s="2"/>
      <c r="BL51" s="2"/>
      <c r="BM51" s="2"/>
      <c r="BN51" s="2"/>
      <c r="BO51" s="2"/>
      <c r="BP51" s="2"/>
      <c r="BQ51" s="2"/>
      <c r="BR51" s="2"/>
      <c r="BS51" s="2"/>
      <c r="BT51" s="2"/>
      <c r="BU51" s="2"/>
      <c r="BV51" s="2"/>
      <c r="BW51" s="2"/>
      <c r="BX51" s="2"/>
      <c r="BY51" s="2"/>
      <c r="BZ51" s="2"/>
      <c r="CA51" s="2"/>
      <c r="CB51" s="2"/>
      <c r="CC51" s="2"/>
    </row>
    <row r="52" spans="1:81" ht="25.05" hidden="1" customHeight="1">
      <c r="A52" s="169" t="s">
        <v>334</v>
      </c>
      <c r="B52" s="168" t="s">
        <v>3039</v>
      </c>
      <c r="C52" s="170" t="s">
        <v>671</v>
      </c>
      <c r="D52" s="26"/>
      <c r="E52" s="171"/>
      <c r="F52" s="26"/>
      <c r="G52" s="26">
        <v>1</v>
      </c>
      <c r="H52" s="168" t="s">
        <v>287</v>
      </c>
      <c r="I52" s="172"/>
      <c r="J52" s="173"/>
      <c r="K52" s="173"/>
      <c r="L52" s="173"/>
      <c r="M52" s="168" t="s">
        <v>2660</v>
      </c>
      <c r="N52" s="173"/>
      <c r="O52" s="173"/>
      <c r="P52" s="173"/>
      <c r="Q52" s="140"/>
      <c r="R52" s="174"/>
      <c r="S52" s="175"/>
      <c r="T52" s="140"/>
      <c r="U52" s="26"/>
      <c r="V52" s="26"/>
      <c r="W52" s="41"/>
      <c r="X52" s="176"/>
      <c r="Y52" s="41"/>
      <c r="Z52" s="41"/>
      <c r="AA52" s="41"/>
      <c r="AB52" s="41"/>
      <c r="AC52" s="195"/>
      <c r="AD52" s="25" t="str">
        <f>I52&amp;COUNTIF($I$6:I83,I52)</f>
        <v>0</v>
      </c>
      <c r="AE52" s="26"/>
      <c r="AF52" s="26"/>
      <c r="AG52" s="26"/>
      <c r="AH52" s="26"/>
      <c r="AI52" s="26"/>
      <c r="AJ52" s="26"/>
      <c r="AK52" s="26">
        <f t="shared" si="6"/>
        <v>0</v>
      </c>
      <c r="AL52" s="26"/>
      <c r="AM52" s="26"/>
      <c r="AN52" s="26"/>
      <c r="AO52" s="26"/>
      <c r="AP52" s="26"/>
      <c r="AQ52" s="26"/>
      <c r="AR52" s="26">
        <f t="shared" si="7"/>
        <v>0</v>
      </c>
      <c r="AS52" s="26"/>
      <c r="AT52" s="26"/>
      <c r="AU52" s="26"/>
      <c r="AV52" s="26"/>
      <c r="AW52" s="26"/>
      <c r="AX52" s="26"/>
      <c r="AY52" s="26">
        <f t="shared" si="8"/>
        <v>0</v>
      </c>
      <c r="AZ52" s="42">
        <f t="shared" si="9"/>
        <v>0</v>
      </c>
      <c r="BA52" s="1"/>
      <c r="BB52" s="42">
        <f t="shared" si="4"/>
        <v>0</v>
      </c>
      <c r="BE52" s="156">
        <f>ROW()</f>
        <v>52</v>
      </c>
      <c r="BF52" s="156">
        <v>52</v>
      </c>
      <c r="BH52" s="213" t="s">
        <v>3041</v>
      </c>
    </row>
    <row r="53" spans="1:81" s="14" customFormat="1" ht="25.05" hidden="1" customHeight="1">
      <c r="A53" s="169" t="s">
        <v>334</v>
      </c>
      <c r="B53" s="168" t="s">
        <v>3039</v>
      </c>
      <c r="C53" s="170" t="s">
        <v>671</v>
      </c>
      <c r="D53" s="26"/>
      <c r="E53" s="171"/>
      <c r="F53" s="26"/>
      <c r="G53" s="26">
        <v>1</v>
      </c>
      <c r="H53" s="168" t="s">
        <v>539</v>
      </c>
      <c r="I53" s="172"/>
      <c r="J53" s="173"/>
      <c r="K53" s="173"/>
      <c r="L53" s="173"/>
      <c r="M53" s="168" t="s">
        <v>2660</v>
      </c>
      <c r="N53" s="173"/>
      <c r="O53" s="173"/>
      <c r="P53" s="173"/>
      <c r="Q53" s="140"/>
      <c r="R53" s="174"/>
      <c r="S53" s="175"/>
      <c r="T53" s="140"/>
      <c r="U53" s="26"/>
      <c r="V53" s="26"/>
      <c r="W53" s="41"/>
      <c r="X53" s="176"/>
      <c r="Y53" s="41"/>
      <c r="Z53" s="41"/>
      <c r="AA53" s="41"/>
      <c r="AB53" s="41"/>
      <c r="AC53" s="195"/>
      <c r="AD53" s="25" t="str">
        <f>I53&amp;COUNTIF($I$6:I83,I53)</f>
        <v>0</v>
      </c>
      <c r="AE53" s="26"/>
      <c r="AF53" s="26"/>
      <c r="AG53" s="26"/>
      <c r="AH53" s="26"/>
      <c r="AI53" s="26"/>
      <c r="AJ53" s="26"/>
      <c r="AK53" s="26">
        <f t="shared" si="6"/>
        <v>0</v>
      </c>
      <c r="AL53" s="26"/>
      <c r="AM53" s="26"/>
      <c r="AN53" s="26"/>
      <c r="AO53" s="26"/>
      <c r="AP53" s="26"/>
      <c r="AQ53" s="26"/>
      <c r="AR53" s="26">
        <f t="shared" si="7"/>
        <v>0</v>
      </c>
      <c r="AS53" s="26"/>
      <c r="AT53" s="26"/>
      <c r="AU53" s="26"/>
      <c r="AV53" s="26"/>
      <c r="AW53" s="26"/>
      <c r="AX53" s="26"/>
      <c r="AY53" s="26">
        <f t="shared" si="8"/>
        <v>0</v>
      </c>
      <c r="AZ53" s="42">
        <f t="shared" si="9"/>
        <v>0</v>
      </c>
      <c r="BA53" s="1"/>
      <c r="BB53" s="42">
        <f t="shared" si="4"/>
        <v>0</v>
      </c>
      <c r="BC53" s="1"/>
      <c r="BD53" s="2"/>
      <c r="BE53" s="156">
        <f>ROW()</f>
        <v>53</v>
      </c>
      <c r="BF53" s="156">
        <v>53</v>
      </c>
      <c r="BG53" s="1"/>
      <c r="BH53" s="213" t="s">
        <v>3041</v>
      </c>
      <c r="BI53" s="2"/>
      <c r="BJ53" s="2"/>
      <c r="BK53" s="2"/>
      <c r="BL53" s="2"/>
      <c r="BM53" s="2"/>
      <c r="BN53" s="2"/>
      <c r="BO53" s="2"/>
      <c r="BP53" s="2"/>
      <c r="BQ53" s="2"/>
      <c r="BR53" s="2"/>
      <c r="BS53" s="2"/>
      <c r="BT53" s="2"/>
      <c r="BU53" s="2"/>
      <c r="BV53" s="2"/>
      <c r="BW53" s="2"/>
      <c r="BX53" s="2"/>
      <c r="BY53" s="2"/>
      <c r="BZ53" s="2"/>
      <c r="CA53" s="2"/>
      <c r="CB53" s="2"/>
      <c r="CC53" s="2"/>
    </row>
    <row r="54" spans="1:81" s="14" customFormat="1" ht="25.05" hidden="1" customHeight="1">
      <c r="A54" s="169" t="s">
        <v>334</v>
      </c>
      <c r="B54" s="168" t="s">
        <v>3040</v>
      </c>
      <c r="C54" s="170" t="s">
        <v>671</v>
      </c>
      <c r="D54" s="26"/>
      <c r="E54" s="171"/>
      <c r="F54" s="26"/>
      <c r="G54" s="26">
        <v>1</v>
      </c>
      <c r="H54" s="168" t="s">
        <v>657</v>
      </c>
      <c r="I54" s="172"/>
      <c r="J54" s="173"/>
      <c r="K54" s="173"/>
      <c r="L54" s="173"/>
      <c r="M54" s="168" t="s">
        <v>2659</v>
      </c>
      <c r="N54" s="173"/>
      <c r="O54" s="173"/>
      <c r="P54" s="173"/>
      <c r="Q54" s="140"/>
      <c r="R54" s="174"/>
      <c r="S54" s="175"/>
      <c r="T54" s="140"/>
      <c r="U54" s="26"/>
      <c r="V54" s="26"/>
      <c r="W54" s="41"/>
      <c r="X54" s="176"/>
      <c r="Y54" s="41"/>
      <c r="Z54" s="41"/>
      <c r="AA54" s="41"/>
      <c r="AB54" s="41"/>
      <c r="AC54" s="195"/>
      <c r="AD54" s="25" t="str">
        <f>I54&amp;COUNTIF($I$11:I126,I54)</f>
        <v>0</v>
      </c>
      <c r="AE54" s="26"/>
      <c r="AF54" s="26"/>
      <c r="AG54" s="26"/>
      <c r="AH54" s="26"/>
      <c r="AI54" s="26"/>
      <c r="AJ54" s="26"/>
      <c r="AK54" s="26">
        <f t="shared" si="6"/>
        <v>0</v>
      </c>
      <c r="AL54" s="26"/>
      <c r="AM54" s="26"/>
      <c r="AN54" s="26"/>
      <c r="AO54" s="26"/>
      <c r="AP54" s="26"/>
      <c r="AQ54" s="26"/>
      <c r="AR54" s="26">
        <f t="shared" si="7"/>
        <v>0</v>
      </c>
      <c r="AS54" s="26"/>
      <c r="AT54" s="26"/>
      <c r="AU54" s="26"/>
      <c r="AV54" s="26"/>
      <c r="AW54" s="26"/>
      <c r="AX54" s="26"/>
      <c r="AY54" s="26">
        <f t="shared" si="8"/>
        <v>0</v>
      </c>
      <c r="AZ54" s="42">
        <f t="shared" si="9"/>
        <v>0</v>
      </c>
      <c r="BA54" s="27"/>
      <c r="BB54" s="42">
        <f t="shared" si="4"/>
        <v>0</v>
      </c>
      <c r="BC54" s="27"/>
      <c r="BE54" s="156">
        <f>ROW()</f>
        <v>54</v>
      </c>
      <c r="BF54" s="159">
        <v>54</v>
      </c>
      <c r="BG54" s="27"/>
      <c r="BH54" s="213" t="s">
        <v>3041</v>
      </c>
    </row>
    <row r="55" spans="1:81" s="14" customFormat="1" ht="25.05" hidden="1" customHeight="1">
      <c r="A55" s="169" t="s">
        <v>334</v>
      </c>
      <c r="B55" s="168" t="s">
        <v>3040</v>
      </c>
      <c r="C55" s="170" t="s">
        <v>671</v>
      </c>
      <c r="D55" s="26"/>
      <c r="E55" s="171"/>
      <c r="F55" s="26"/>
      <c r="G55" s="26">
        <v>6</v>
      </c>
      <c r="H55" s="168" t="s">
        <v>660</v>
      </c>
      <c r="I55" s="172" t="s">
        <v>183</v>
      </c>
      <c r="J55" s="173"/>
      <c r="K55" s="173"/>
      <c r="L55" s="173"/>
      <c r="M55" s="168" t="s">
        <v>2659</v>
      </c>
      <c r="N55" s="173"/>
      <c r="O55" s="173"/>
      <c r="P55" s="173"/>
      <c r="Q55" s="140"/>
      <c r="R55" s="174"/>
      <c r="S55" s="175"/>
      <c r="T55" s="140"/>
      <c r="U55" s="26"/>
      <c r="V55" s="26"/>
      <c r="W55" s="41"/>
      <c r="X55" s="176"/>
      <c r="Y55" s="41"/>
      <c r="Z55" s="41"/>
      <c r="AA55" s="41"/>
      <c r="AB55" s="41"/>
      <c r="AC55" s="195"/>
      <c r="AD55" s="25" t="str">
        <f>I55&amp;COUNTIF($I$6:I118,I55)</f>
        <v>ECH 42</v>
      </c>
      <c r="AE55" s="26"/>
      <c r="AF55" s="26"/>
      <c r="AG55" s="26"/>
      <c r="AH55" s="26"/>
      <c r="AI55" s="26"/>
      <c r="AJ55" s="26"/>
      <c r="AK55" s="26">
        <f t="shared" si="6"/>
        <v>0</v>
      </c>
      <c r="AL55" s="26"/>
      <c r="AM55" s="26"/>
      <c r="AN55" s="26"/>
      <c r="AO55" s="26"/>
      <c r="AP55" s="26"/>
      <c r="AQ55" s="26"/>
      <c r="AR55" s="26">
        <f t="shared" si="7"/>
        <v>0</v>
      </c>
      <c r="AS55" s="26"/>
      <c r="AT55" s="26"/>
      <c r="AU55" s="26"/>
      <c r="AV55" s="26"/>
      <c r="AW55" s="26"/>
      <c r="AX55" s="26"/>
      <c r="AY55" s="26">
        <f t="shared" si="8"/>
        <v>0</v>
      </c>
      <c r="AZ55" s="131">
        <f t="shared" si="9"/>
        <v>0</v>
      </c>
      <c r="BA55" s="46"/>
      <c r="BB55" s="131">
        <f t="shared" si="4"/>
        <v>0</v>
      </c>
      <c r="BC55" s="46"/>
      <c r="BD55" s="47"/>
      <c r="BE55" s="156">
        <f>ROW()</f>
        <v>55</v>
      </c>
      <c r="BF55" s="158">
        <v>55</v>
      </c>
      <c r="BG55" s="46"/>
      <c r="BH55" s="213" t="s">
        <v>3041</v>
      </c>
      <c r="BI55" s="47"/>
      <c r="BJ55" s="47"/>
      <c r="BK55" s="47"/>
      <c r="BL55" s="47"/>
      <c r="BM55" s="47"/>
      <c r="BN55" s="47"/>
      <c r="BO55" s="47"/>
      <c r="BP55" s="47"/>
      <c r="BQ55" s="47"/>
      <c r="BR55" s="47"/>
      <c r="BS55" s="47"/>
      <c r="BT55" s="47"/>
      <c r="BU55" s="47"/>
      <c r="BV55" s="47"/>
      <c r="BW55" s="47"/>
      <c r="BX55" s="47"/>
      <c r="BY55" s="47"/>
      <c r="BZ55" s="47"/>
      <c r="CA55" s="47"/>
      <c r="CB55" s="47"/>
      <c r="CC55" s="47"/>
    </row>
    <row r="56" spans="1:81" s="14" customFormat="1" ht="25.05" hidden="1" customHeight="1">
      <c r="A56" s="169" t="s">
        <v>334</v>
      </c>
      <c r="B56" s="168" t="s">
        <v>3040</v>
      </c>
      <c r="C56" s="170" t="s">
        <v>671</v>
      </c>
      <c r="D56" s="26"/>
      <c r="E56" s="171"/>
      <c r="F56" s="26"/>
      <c r="G56" s="26">
        <v>6</v>
      </c>
      <c r="H56" s="168" t="s">
        <v>437</v>
      </c>
      <c r="I56" s="172" t="s">
        <v>817</v>
      </c>
      <c r="J56" s="173"/>
      <c r="K56" s="173"/>
      <c r="L56" s="173"/>
      <c r="M56" s="168" t="s">
        <v>2659</v>
      </c>
      <c r="N56" s="173"/>
      <c r="O56" s="173"/>
      <c r="P56" s="173"/>
      <c r="Q56" s="140"/>
      <c r="R56" s="174"/>
      <c r="S56" s="175"/>
      <c r="T56" s="140"/>
      <c r="U56" s="26"/>
      <c r="V56" s="26"/>
      <c r="W56" s="41"/>
      <c r="X56" s="176"/>
      <c r="Y56" s="41"/>
      <c r="Z56" s="41"/>
      <c r="AA56" s="41"/>
      <c r="AB56" s="41"/>
      <c r="AC56" s="195"/>
      <c r="AD56" s="25" t="str">
        <f>I56&amp;COUNTIF($I$6:I119,I56)</f>
        <v>ECH 314</v>
      </c>
      <c r="AE56" s="26"/>
      <c r="AF56" s="26"/>
      <c r="AG56" s="26"/>
      <c r="AH56" s="26"/>
      <c r="AI56" s="26"/>
      <c r="AJ56" s="26"/>
      <c r="AK56" s="26">
        <f t="shared" si="6"/>
        <v>0</v>
      </c>
      <c r="AL56" s="26"/>
      <c r="AM56" s="26"/>
      <c r="AN56" s="26"/>
      <c r="AO56" s="26"/>
      <c r="AP56" s="26"/>
      <c r="AQ56" s="26"/>
      <c r="AR56" s="26">
        <f t="shared" si="7"/>
        <v>0</v>
      </c>
      <c r="AS56" s="26"/>
      <c r="AT56" s="26"/>
      <c r="AU56" s="26"/>
      <c r="AV56" s="26"/>
      <c r="AW56" s="26"/>
      <c r="AX56" s="26"/>
      <c r="AY56" s="26">
        <f t="shared" si="8"/>
        <v>0</v>
      </c>
      <c r="AZ56" s="131">
        <f t="shared" si="9"/>
        <v>0</v>
      </c>
      <c r="BA56" s="46"/>
      <c r="BB56" s="131">
        <f t="shared" si="4"/>
        <v>0</v>
      </c>
      <c r="BC56" s="46"/>
      <c r="BD56" s="47"/>
      <c r="BE56" s="156">
        <f>ROW()</f>
        <v>56</v>
      </c>
      <c r="BF56" s="158">
        <v>56</v>
      </c>
      <c r="BG56" s="46"/>
      <c r="BH56" s="213" t="s">
        <v>3041</v>
      </c>
      <c r="BI56" s="47"/>
      <c r="BJ56" s="47"/>
      <c r="BK56" s="47"/>
      <c r="BL56" s="47"/>
      <c r="BM56" s="47"/>
      <c r="BN56" s="47"/>
      <c r="BO56" s="47"/>
      <c r="BP56" s="47"/>
      <c r="BQ56" s="47"/>
      <c r="BR56" s="47"/>
      <c r="BS56" s="47"/>
      <c r="BT56" s="47"/>
      <c r="BU56" s="47"/>
      <c r="BV56" s="47"/>
      <c r="BW56" s="47"/>
      <c r="BX56" s="47"/>
      <c r="BY56" s="47"/>
      <c r="BZ56" s="47"/>
      <c r="CA56" s="47"/>
      <c r="CB56" s="47"/>
      <c r="CC56" s="47"/>
    </row>
    <row r="57" spans="1:81" s="14" customFormat="1" ht="25.05" hidden="1" customHeight="1">
      <c r="A57" s="169" t="s">
        <v>334</v>
      </c>
      <c r="B57" s="168" t="s">
        <v>3040</v>
      </c>
      <c r="C57" s="170" t="s">
        <v>671</v>
      </c>
      <c r="D57" s="26"/>
      <c r="E57" s="171"/>
      <c r="F57" s="26"/>
      <c r="G57" s="26">
        <v>6</v>
      </c>
      <c r="H57" s="168" t="s">
        <v>409</v>
      </c>
      <c r="I57" s="172"/>
      <c r="J57" s="173"/>
      <c r="K57" s="173"/>
      <c r="L57" s="173"/>
      <c r="M57" s="168" t="s">
        <v>2659</v>
      </c>
      <c r="N57" s="173"/>
      <c r="O57" s="173"/>
      <c r="P57" s="173"/>
      <c r="Q57" s="140"/>
      <c r="R57" s="174"/>
      <c r="S57" s="175"/>
      <c r="T57" s="140"/>
      <c r="U57" s="26"/>
      <c r="V57" s="26"/>
      <c r="W57" s="41"/>
      <c r="X57" s="176"/>
      <c r="Y57" s="41"/>
      <c r="Z57" s="41"/>
      <c r="AA57" s="41"/>
      <c r="AB57" s="41"/>
      <c r="AC57" s="195"/>
      <c r="AD57" s="25" t="str">
        <f>I57&amp;COUNTIF($I$6:I126,I57)</f>
        <v>0</v>
      </c>
      <c r="AE57" s="26"/>
      <c r="AF57" s="26"/>
      <c r="AG57" s="26"/>
      <c r="AH57" s="26"/>
      <c r="AI57" s="26"/>
      <c r="AJ57" s="26"/>
      <c r="AK57" s="26">
        <f t="shared" si="6"/>
        <v>0</v>
      </c>
      <c r="AL57" s="26"/>
      <c r="AM57" s="26"/>
      <c r="AN57" s="26"/>
      <c r="AO57" s="26"/>
      <c r="AP57" s="26"/>
      <c r="AQ57" s="26"/>
      <c r="AR57" s="26">
        <f t="shared" si="7"/>
        <v>0</v>
      </c>
      <c r="AS57" s="26"/>
      <c r="AT57" s="26"/>
      <c r="AU57" s="26"/>
      <c r="AV57" s="26"/>
      <c r="AW57" s="26"/>
      <c r="AX57" s="26"/>
      <c r="AY57" s="26">
        <f t="shared" si="8"/>
        <v>0</v>
      </c>
      <c r="AZ57" s="42">
        <f t="shared" si="9"/>
        <v>0</v>
      </c>
      <c r="BA57" s="27"/>
      <c r="BB57" s="42">
        <f t="shared" si="4"/>
        <v>0</v>
      </c>
      <c r="BC57" s="27"/>
      <c r="BE57" s="156">
        <f>ROW()</f>
        <v>57</v>
      </c>
      <c r="BF57" s="159">
        <v>57</v>
      </c>
      <c r="BG57" s="27"/>
      <c r="BH57" s="213" t="s">
        <v>3041</v>
      </c>
    </row>
    <row r="58" spans="1:81" s="14" customFormat="1" ht="25.05" hidden="1" customHeight="1">
      <c r="A58" s="169" t="s">
        <v>334</v>
      </c>
      <c r="B58" s="168" t="s">
        <v>3040</v>
      </c>
      <c r="C58" s="170" t="s">
        <v>671</v>
      </c>
      <c r="D58" s="26"/>
      <c r="E58" s="171"/>
      <c r="F58" s="26"/>
      <c r="G58" s="26">
        <v>6</v>
      </c>
      <c r="H58" s="168" t="s">
        <v>661</v>
      </c>
      <c r="I58" s="172" t="s">
        <v>223</v>
      </c>
      <c r="J58" s="173"/>
      <c r="K58" s="173"/>
      <c r="L58" s="173"/>
      <c r="M58" s="168" t="s">
        <v>2659</v>
      </c>
      <c r="N58" s="173"/>
      <c r="O58" s="173"/>
      <c r="P58" s="173"/>
      <c r="Q58" s="140"/>
      <c r="R58" s="174"/>
      <c r="S58" s="175"/>
      <c r="T58" s="140"/>
      <c r="U58" s="26">
        <v>503</v>
      </c>
      <c r="V58" s="26"/>
      <c r="W58" s="41"/>
      <c r="X58" s="176"/>
      <c r="Y58" s="41"/>
      <c r="Z58" s="41"/>
      <c r="AA58" s="41"/>
      <c r="AB58" s="41"/>
      <c r="AC58" s="195"/>
      <c r="AD58" s="25" t="str">
        <f>I58&amp;COUNTIF($I$6:I126,I58)</f>
        <v>TS 22</v>
      </c>
      <c r="AE58" s="26"/>
      <c r="AF58" s="26"/>
      <c r="AG58" s="26"/>
      <c r="AH58" s="26"/>
      <c r="AI58" s="26"/>
      <c r="AJ58" s="26"/>
      <c r="AK58" s="26">
        <f t="shared" si="6"/>
        <v>0</v>
      </c>
      <c r="AL58" s="26"/>
      <c r="AM58" s="26"/>
      <c r="AN58" s="26"/>
      <c r="AO58" s="26"/>
      <c r="AP58" s="26"/>
      <c r="AQ58" s="26"/>
      <c r="AR58" s="26">
        <f t="shared" si="7"/>
        <v>0</v>
      </c>
      <c r="AS58" s="26"/>
      <c r="AT58" s="26"/>
      <c r="AU58" s="26"/>
      <c r="AV58" s="26"/>
      <c r="AW58" s="26"/>
      <c r="AX58" s="26"/>
      <c r="AY58" s="26">
        <f t="shared" si="8"/>
        <v>0</v>
      </c>
      <c r="AZ58" s="42">
        <f t="shared" si="9"/>
        <v>0</v>
      </c>
      <c r="BA58" s="46"/>
      <c r="BB58" s="42">
        <f t="shared" si="4"/>
        <v>0</v>
      </c>
      <c r="BC58" s="46"/>
      <c r="BD58" s="47"/>
      <c r="BE58" s="156">
        <f>ROW()</f>
        <v>58</v>
      </c>
      <c r="BF58" s="158">
        <v>58</v>
      </c>
      <c r="BG58" s="1"/>
      <c r="BH58" s="213" t="s">
        <v>3041</v>
      </c>
      <c r="BI58" s="47"/>
      <c r="BJ58" s="47"/>
      <c r="BK58" s="47"/>
      <c r="BL58" s="47"/>
      <c r="BM58" s="47"/>
      <c r="BN58" s="47"/>
      <c r="BO58" s="47"/>
      <c r="BP58" s="47"/>
      <c r="BQ58" s="47"/>
      <c r="BR58" s="47"/>
      <c r="BS58" s="47"/>
      <c r="BT58" s="47"/>
      <c r="BU58" s="47"/>
      <c r="BV58" s="47"/>
      <c r="BW58" s="47"/>
      <c r="BX58" s="47"/>
      <c r="BY58" s="47"/>
      <c r="BZ58" s="47"/>
      <c r="CA58" s="47"/>
      <c r="CB58" s="47"/>
      <c r="CC58" s="47"/>
    </row>
    <row r="59" spans="1:81" s="14" customFormat="1" ht="25.05" hidden="1" customHeight="1">
      <c r="A59" s="169" t="s">
        <v>334</v>
      </c>
      <c r="B59" s="168" t="s">
        <v>3040</v>
      </c>
      <c r="C59" s="170" t="s">
        <v>671</v>
      </c>
      <c r="D59" s="26"/>
      <c r="E59" s="171"/>
      <c r="F59" s="26"/>
      <c r="G59" s="26">
        <v>6</v>
      </c>
      <c r="H59" s="168" t="s">
        <v>409</v>
      </c>
      <c r="I59" s="172"/>
      <c r="J59" s="173"/>
      <c r="K59" s="173"/>
      <c r="L59" s="173"/>
      <c r="M59" s="168" t="s">
        <v>2659</v>
      </c>
      <c r="N59" s="173"/>
      <c r="O59" s="173"/>
      <c r="P59" s="173"/>
      <c r="Q59" s="140"/>
      <c r="R59" s="174"/>
      <c r="S59" s="175"/>
      <c r="T59" s="140"/>
      <c r="U59" s="26"/>
      <c r="V59" s="26"/>
      <c r="W59" s="41"/>
      <c r="X59" s="176"/>
      <c r="Y59" s="41"/>
      <c r="Z59" s="41"/>
      <c r="AA59" s="41"/>
      <c r="AB59" s="41"/>
      <c r="AC59" s="195"/>
      <c r="AD59" s="25" t="str">
        <f>I59&amp;COUNTIF($I$6:I126,I59)</f>
        <v>0</v>
      </c>
      <c r="AE59" s="26"/>
      <c r="AF59" s="26"/>
      <c r="AG59" s="26"/>
      <c r="AH59" s="26"/>
      <c r="AI59" s="26"/>
      <c r="AJ59" s="26"/>
      <c r="AK59" s="26">
        <f t="shared" si="6"/>
        <v>0</v>
      </c>
      <c r="AL59" s="26"/>
      <c r="AM59" s="26"/>
      <c r="AN59" s="26"/>
      <c r="AO59" s="26"/>
      <c r="AP59" s="26"/>
      <c r="AQ59" s="26"/>
      <c r="AR59" s="26">
        <f t="shared" si="7"/>
        <v>0</v>
      </c>
      <c r="AS59" s="26"/>
      <c r="AT59" s="26"/>
      <c r="AU59" s="26"/>
      <c r="AV59" s="26"/>
      <c r="AW59" s="26"/>
      <c r="AX59" s="26"/>
      <c r="AY59" s="26">
        <f t="shared" si="8"/>
        <v>0</v>
      </c>
      <c r="AZ59" s="42">
        <f t="shared" si="9"/>
        <v>0</v>
      </c>
      <c r="BA59" s="27"/>
      <c r="BB59" s="42">
        <f t="shared" si="4"/>
        <v>0</v>
      </c>
      <c r="BC59" s="27"/>
      <c r="BE59" s="156">
        <f>ROW()</f>
        <v>59</v>
      </c>
      <c r="BF59" s="159">
        <v>59</v>
      </c>
      <c r="BG59" s="27"/>
      <c r="BH59" s="213" t="s">
        <v>3041</v>
      </c>
    </row>
    <row r="60" spans="1:81" s="14" customFormat="1" ht="25.05" hidden="1" customHeight="1">
      <c r="A60" s="169" t="s">
        <v>334</v>
      </c>
      <c r="B60" s="168" t="s">
        <v>3040</v>
      </c>
      <c r="C60" s="170" t="s">
        <v>671</v>
      </c>
      <c r="D60" s="26"/>
      <c r="E60" s="171"/>
      <c r="F60" s="26"/>
      <c r="G60" s="26">
        <v>6</v>
      </c>
      <c r="H60" s="168" t="s">
        <v>668</v>
      </c>
      <c r="I60" s="172" t="s">
        <v>200</v>
      </c>
      <c r="J60" s="173" t="s">
        <v>475</v>
      </c>
      <c r="K60" s="173"/>
      <c r="L60" s="173"/>
      <c r="M60" s="168" t="s">
        <v>2659</v>
      </c>
      <c r="N60" s="173"/>
      <c r="O60" s="173"/>
      <c r="P60" s="173"/>
      <c r="Q60" s="140"/>
      <c r="R60" s="174"/>
      <c r="S60" s="175"/>
      <c r="T60" s="140"/>
      <c r="U60" s="26"/>
      <c r="V60" s="26"/>
      <c r="W60" s="41"/>
      <c r="X60" s="176"/>
      <c r="Y60" s="41"/>
      <c r="Z60" s="41"/>
      <c r="AA60" s="41"/>
      <c r="AB60" s="41"/>
      <c r="AC60" s="195"/>
      <c r="AD60" s="25" t="str">
        <f>I60&amp;COUNTIF($I$6:I126,I60)</f>
        <v>FPC Shaker#24</v>
      </c>
      <c r="AE60" s="26"/>
      <c r="AF60" s="26"/>
      <c r="AG60" s="26"/>
      <c r="AH60" s="26"/>
      <c r="AI60" s="26"/>
      <c r="AJ60" s="26"/>
      <c r="AK60" s="26">
        <f t="shared" si="6"/>
        <v>0</v>
      </c>
      <c r="AL60" s="26"/>
      <c r="AM60" s="26"/>
      <c r="AN60" s="26"/>
      <c r="AO60" s="26"/>
      <c r="AP60" s="26"/>
      <c r="AQ60" s="26"/>
      <c r="AR60" s="26">
        <f t="shared" si="7"/>
        <v>0</v>
      </c>
      <c r="AS60" s="26"/>
      <c r="AT60" s="26"/>
      <c r="AU60" s="26"/>
      <c r="AV60" s="26"/>
      <c r="AW60" s="26"/>
      <c r="AX60" s="26"/>
      <c r="AY60" s="26">
        <f t="shared" si="8"/>
        <v>0</v>
      </c>
      <c r="AZ60" s="42">
        <f t="shared" si="9"/>
        <v>0</v>
      </c>
      <c r="BA60" s="27"/>
      <c r="BB60" s="42">
        <f t="shared" si="4"/>
        <v>0</v>
      </c>
      <c r="BC60" s="27"/>
      <c r="BE60" s="156">
        <f>ROW()</f>
        <v>60</v>
      </c>
      <c r="BF60" s="159">
        <v>60</v>
      </c>
      <c r="BG60" s="27"/>
      <c r="BH60" s="213" t="s">
        <v>3041</v>
      </c>
    </row>
    <row r="61" spans="1:81" s="14" customFormat="1" ht="25.05" hidden="1" customHeight="1">
      <c r="A61" s="169" t="s">
        <v>334</v>
      </c>
      <c r="B61" s="168" t="s">
        <v>3040</v>
      </c>
      <c r="C61" s="170" t="s">
        <v>671</v>
      </c>
      <c r="D61" s="26"/>
      <c r="E61" s="171"/>
      <c r="F61" s="26"/>
      <c r="G61" s="26">
        <v>6</v>
      </c>
      <c r="H61" s="168" t="s">
        <v>669</v>
      </c>
      <c r="I61" s="172" t="s">
        <v>200</v>
      </c>
      <c r="J61" s="173" t="s">
        <v>475</v>
      </c>
      <c r="K61" s="173"/>
      <c r="L61" s="173"/>
      <c r="M61" s="168" t="s">
        <v>2659</v>
      </c>
      <c r="N61" s="173"/>
      <c r="O61" s="173"/>
      <c r="P61" s="173"/>
      <c r="Q61" s="140"/>
      <c r="R61" s="174"/>
      <c r="S61" s="175"/>
      <c r="T61" s="140"/>
      <c r="U61" s="26"/>
      <c r="V61" s="26"/>
      <c r="W61" s="41"/>
      <c r="X61" s="176"/>
      <c r="Y61" s="41"/>
      <c r="Z61" s="41"/>
      <c r="AA61" s="41"/>
      <c r="AB61" s="41"/>
      <c r="AC61" s="195"/>
      <c r="AD61" s="25" t="str">
        <f>I61&amp;COUNTIF($I$6:I126,I61)</f>
        <v>FPC Shaker#24</v>
      </c>
      <c r="AE61" s="26"/>
      <c r="AF61" s="26"/>
      <c r="AG61" s="26"/>
      <c r="AH61" s="26"/>
      <c r="AI61" s="26"/>
      <c r="AJ61" s="26"/>
      <c r="AK61" s="26">
        <f t="shared" si="6"/>
        <v>0</v>
      </c>
      <c r="AL61" s="26"/>
      <c r="AM61" s="26"/>
      <c r="AN61" s="26"/>
      <c r="AO61" s="26"/>
      <c r="AP61" s="26"/>
      <c r="AQ61" s="26"/>
      <c r="AR61" s="26">
        <f t="shared" si="7"/>
        <v>0</v>
      </c>
      <c r="AS61" s="26"/>
      <c r="AT61" s="26"/>
      <c r="AU61" s="26"/>
      <c r="AV61" s="26"/>
      <c r="AW61" s="26"/>
      <c r="AX61" s="26"/>
      <c r="AY61" s="26">
        <f t="shared" si="8"/>
        <v>0</v>
      </c>
      <c r="AZ61" s="42">
        <f t="shared" si="9"/>
        <v>0</v>
      </c>
      <c r="BA61" s="46"/>
      <c r="BB61" s="42">
        <f t="shared" si="4"/>
        <v>0</v>
      </c>
      <c r="BC61" s="46"/>
      <c r="BD61" s="47"/>
      <c r="BE61" s="156">
        <f>ROW()</f>
        <v>61</v>
      </c>
      <c r="BF61" s="158">
        <v>61</v>
      </c>
      <c r="BG61" s="1"/>
      <c r="BH61" s="213" t="s">
        <v>3041</v>
      </c>
      <c r="BI61" s="47"/>
      <c r="BJ61" s="47"/>
      <c r="BK61" s="47"/>
      <c r="BL61" s="47"/>
      <c r="BM61" s="47"/>
      <c r="BN61" s="47"/>
      <c r="BO61" s="47"/>
      <c r="BP61" s="47"/>
      <c r="BQ61" s="47"/>
      <c r="BR61" s="47"/>
      <c r="BS61" s="47"/>
      <c r="BT61" s="47"/>
      <c r="BU61" s="47"/>
      <c r="BV61" s="47"/>
      <c r="BW61" s="47"/>
      <c r="BX61" s="47"/>
      <c r="BY61" s="47"/>
      <c r="BZ61" s="47"/>
      <c r="CA61" s="47"/>
      <c r="CB61" s="47"/>
      <c r="CC61" s="47"/>
    </row>
    <row r="62" spans="1:81" s="14" customFormat="1" ht="25.05" hidden="1" customHeight="1">
      <c r="A62" s="169" t="s">
        <v>334</v>
      </c>
      <c r="B62" s="168" t="s">
        <v>3040</v>
      </c>
      <c r="C62" s="170" t="s">
        <v>671</v>
      </c>
      <c r="D62" s="26"/>
      <c r="E62" s="171"/>
      <c r="F62" s="26"/>
      <c r="G62" s="26">
        <v>6</v>
      </c>
      <c r="H62" s="168" t="s">
        <v>662</v>
      </c>
      <c r="I62" s="172" t="s">
        <v>643</v>
      </c>
      <c r="J62" s="173" t="s">
        <v>477</v>
      </c>
      <c r="K62" s="173"/>
      <c r="L62" s="173"/>
      <c r="M62" s="168" t="s">
        <v>2659</v>
      </c>
      <c r="N62" s="173"/>
      <c r="O62" s="173"/>
      <c r="P62" s="173" t="s">
        <v>882</v>
      </c>
      <c r="Q62" s="140"/>
      <c r="R62" s="174"/>
      <c r="S62" s="175"/>
      <c r="T62" s="140"/>
      <c r="U62" s="26">
        <v>144</v>
      </c>
      <c r="V62" s="26"/>
      <c r="W62" s="41"/>
      <c r="X62" s="176"/>
      <c r="Y62" s="41"/>
      <c r="Z62" s="41"/>
      <c r="AA62" s="41"/>
      <c r="AB62" s="41"/>
      <c r="AC62" s="195"/>
      <c r="AD62" s="25" t="str">
        <f>I62&amp;COUNTIF($I$6:I126,I62)</f>
        <v>NTS-Kitchener2</v>
      </c>
      <c r="AE62" s="26"/>
      <c r="AF62" s="26"/>
      <c r="AG62" s="26"/>
      <c r="AH62" s="26"/>
      <c r="AI62" s="26"/>
      <c r="AJ62" s="26"/>
      <c r="AK62" s="26">
        <f t="shared" si="6"/>
        <v>0</v>
      </c>
      <c r="AL62" s="26"/>
      <c r="AM62" s="26"/>
      <c r="AN62" s="26"/>
      <c r="AO62" s="26"/>
      <c r="AP62" s="26"/>
      <c r="AQ62" s="26"/>
      <c r="AR62" s="26">
        <f t="shared" si="7"/>
        <v>0</v>
      </c>
      <c r="AS62" s="26"/>
      <c r="AT62" s="26"/>
      <c r="AU62" s="26"/>
      <c r="AV62" s="26"/>
      <c r="AW62" s="26"/>
      <c r="AX62" s="26"/>
      <c r="AY62" s="26">
        <f t="shared" si="8"/>
        <v>0</v>
      </c>
      <c r="AZ62" s="42">
        <f t="shared" si="9"/>
        <v>0</v>
      </c>
      <c r="BA62" s="46"/>
      <c r="BB62" s="42">
        <f t="shared" si="4"/>
        <v>0</v>
      </c>
      <c r="BC62" s="46"/>
      <c r="BD62" s="47"/>
      <c r="BE62" s="156">
        <f>ROW()</f>
        <v>62</v>
      </c>
      <c r="BF62" s="158">
        <v>62</v>
      </c>
      <c r="BG62" s="1"/>
      <c r="BH62" s="213" t="s">
        <v>3041</v>
      </c>
      <c r="BI62" s="47"/>
      <c r="BJ62" s="47"/>
      <c r="BK62" s="47"/>
      <c r="BL62" s="47"/>
      <c r="BM62" s="47"/>
      <c r="BN62" s="47"/>
      <c r="BO62" s="47"/>
      <c r="BP62" s="47"/>
      <c r="BQ62" s="47"/>
      <c r="BR62" s="47"/>
      <c r="BS62" s="47"/>
      <c r="BT62" s="47"/>
      <c r="BU62" s="47"/>
      <c r="BV62" s="47"/>
      <c r="BW62" s="47"/>
      <c r="BX62" s="47"/>
      <c r="BY62" s="47"/>
      <c r="BZ62" s="47"/>
      <c r="CA62" s="47"/>
      <c r="CB62" s="47"/>
      <c r="CC62" s="47"/>
    </row>
    <row r="63" spans="1:81" s="14" customFormat="1" ht="25.05" hidden="1" customHeight="1">
      <c r="A63" s="169" t="s">
        <v>334</v>
      </c>
      <c r="B63" s="168" t="s">
        <v>3040</v>
      </c>
      <c r="C63" s="170" t="s">
        <v>671</v>
      </c>
      <c r="D63" s="26"/>
      <c r="E63" s="171"/>
      <c r="F63" s="26"/>
      <c r="G63" s="26">
        <v>6</v>
      </c>
      <c r="H63" s="168" t="s">
        <v>409</v>
      </c>
      <c r="I63" s="172"/>
      <c r="J63" s="173"/>
      <c r="K63" s="173"/>
      <c r="L63" s="173"/>
      <c r="M63" s="168" t="s">
        <v>2659</v>
      </c>
      <c r="N63" s="173"/>
      <c r="O63" s="173"/>
      <c r="P63" s="173"/>
      <c r="Q63" s="140"/>
      <c r="R63" s="174"/>
      <c r="S63" s="175"/>
      <c r="T63" s="140"/>
      <c r="U63" s="26"/>
      <c r="V63" s="26"/>
      <c r="W63" s="41"/>
      <c r="X63" s="176"/>
      <c r="Y63" s="41"/>
      <c r="Z63" s="41"/>
      <c r="AA63" s="41"/>
      <c r="AB63" s="41"/>
      <c r="AC63" s="195"/>
      <c r="AD63" s="25" t="str">
        <f>I63&amp;COUNTIF($I$6:I126,I63)</f>
        <v>0</v>
      </c>
      <c r="AE63" s="26"/>
      <c r="AF63" s="26"/>
      <c r="AG63" s="26"/>
      <c r="AH63" s="26"/>
      <c r="AI63" s="26"/>
      <c r="AJ63" s="26"/>
      <c r="AK63" s="26">
        <f t="shared" si="6"/>
        <v>0</v>
      </c>
      <c r="AL63" s="26"/>
      <c r="AM63" s="26"/>
      <c r="AN63" s="26"/>
      <c r="AO63" s="26"/>
      <c r="AP63" s="26"/>
      <c r="AQ63" s="26"/>
      <c r="AR63" s="26">
        <f t="shared" si="7"/>
        <v>0</v>
      </c>
      <c r="AS63" s="26"/>
      <c r="AT63" s="26"/>
      <c r="AU63" s="26"/>
      <c r="AV63" s="26"/>
      <c r="AW63" s="26"/>
      <c r="AX63" s="26"/>
      <c r="AY63" s="26">
        <f t="shared" si="8"/>
        <v>0</v>
      </c>
      <c r="AZ63" s="42">
        <f t="shared" si="9"/>
        <v>0</v>
      </c>
      <c r="BA63" s="46"/>
      <c r="BB63" s="42">
        <f t="shared" si="4"/>
        <v>0</v>
      </c>
      <c r="BC63" s="46"/>
      <c r="BD63" s="47"/>
      <c r="BE63" s="156">
        <f>ROW()</f>
        <v>63</v>
      </c>
      <c r="BF63" s="158">
        <v>63</v>
      </c>
      <c r="BG63" s="1"/>
      <c r="BH63" s="213" t="s">
        <v>3041</v>
      </c>
      <c r="BI63" s="47"/>
      <c r="BJ63" s="47"/>
      <c r="BK63" s="47"/>
      <c r="BL63" s="47"/>
      <c r="BM63" s="47"/>
      <c r="BN63" s="47"/>
      <c r="BO63" s="47"/>
      <c r="BP63" s="47"/>
      <c r="BQ63" s="47"/>
      <c r="BR63" s="47"/>
      <c r="BS63" s="47"/>
      <c r="BT63" s="47"/>
      <c r="BU63" s="47"/>
      <c r="BV63" s="47"/>
      <c r="BW63" s="47"/>
      <c r="BX63" s="47"/>
      <c r="BY63" s="47"/>
      <c r="BZ63" s="47"/>
      <c r="CA63" s="47"/>
      <c r="CB63" s="47"/>
      <c r="CC63" s="47"/>
    </row>
    <row r="64" spans="1:81" s="47" customFormat="1" ht="25.05" hidden="1" customHeight="1">
      <c r="A64" s="169" t="s">
        <v>334</v>
      </c>
      <c r="B64" s="168" t="s">
        <v>3040</v>
      </c>
      <c r="C64" s="170" t="s">
        <v>671</v>
      </c>
      <c r="D64" s="26"/>
      <c r="E64" s="171"/>
      <c r="F64" s="26"/>
      <c r="G64" s="26">
        <v>6</v>
      </c>
      <c r="H64" s="168" t="s">
        <v>663</v>
      </c>
      <c r="I64" s="172" t="s">
        <v>166</v>
      </c>
      <c r="J64" s="173"/>
      <c r="K64" s="173"/>
      <c r="L64" s="173"/>
      <c r="M64" s="168" t="s">
        <v>2659</v>
      </c>
      <c r="N64" s="173"/>
      <c r="O64" s="173"/>
      <c r="P64" s="173"/>
      <c r="Q64" s="140"/>
      <c r="R64" s="174"/>
      <c r="S64" s="175"/>
      <c r="T64" s="140"/>
      <c r="U64" s="26">
        <v>240</v>
      </c>
      <c r="V64" s="26"/>
      <c r="W64" s="41"/>
      <c r="X64" s="176"/>
      <c r="Y64" s="41"/>
      <c r="Z64" s="41"/>
      <c r="AA64" s="41"/>
      <c r="AB64" s="41"/>
      <c r="AC64" s="195"/>
      <c r="AD64" s="25" t="str">
        <f>I64&amp;COUNTIF($I$6:I126,I64)</f>
        <v>ECH 172</v>
      </c>
      <c r="AE64" s="26"/>
      <c r="AF64" s="26"/>
      <c r="AG64" s="26"/>
      <c r="AH64" s="26"/>
      <c r="AI64" s="26"/>
      <c r="AJ64" s="26"/>
      <c r="AK64" s="26">
        <f t="shared" si="6"/>
        <v>0</v>
      </c>
      <c r="AL64" s="26"/>
      <c r="AM64" s="26"/>
      <c r="AN64" s="26"/>
      <c r="AO64" s="26"/>
      <c r="AP64" s="26"/>
      <c r="AQ64" s="26"/>
      <c r="AR64" s="26">
        <f t="shared" si="7"/>
        <v>0</v>
      </c>
      <c r="AS64" s="26"/>
      <c r="AT64" s="26"/>
      <c r="AU64" s="26"/>
      <c r="AV64" s="26"/>
      <c r="AW64" s="26"/>
      <c r="AX64" s="26"/>
      <c r="AY64" s="26">
        <f t="shared" si="8"/>
        <v>0</v>
      </c>
      <c r="AZ64" s="42">
        <f t="shared" si="9"/>
        <v>0</v>
      </c>
      <c r="BA64" s="46"/>
      <c r="BB64" s="42">
        <f t="shared" si="4"/>
        <v>0</v>
      </c>
      <c r="BC64" s="46"/>
      <c r="BE64" s="156">
        <f>ROW()</f>
        <v>64</v>
      </c>
      <c r="BF64" s="158">
        <v>64</v>
      </c>
      <c r="BG64" s="1"/>
      <c r="BH64" s="213" t="s">
        <v>3041</v>
      </c>
    </row>
    <row r="65" spans="1:81" s="47" customFormat="1" ht="25.05" hidden="1" customHeight="1">
      <c r="A65" s="169" t="s">
        <v>334</v>
      </c>
      <c r="B65" s="168" t="s">
        <v>3040</v>
      </c>
      <c r="C65" s="170" t="s">
        <v>671</v>
      </c>
      <c r="D65" s="26"/>
      <c r="E65" s="171"/>
      <c r="F65" s="26"/>
      <c r="G65" s="26">
        <v>6</v>
      </c>
      <c r="H65" s="168" t="s">
        <v>670</v>
      </c>
      <c r="I65" s="172"/>
      <c r="J65" s="173"/>
      <c r="K65" s="173"/>
      <c r="L65" s="173"/>
      <c r="M65" s="168" t="s">
        <v>2659</v>
      </c>
      <c r="N65" s="173"/>
      <c r="O65" s="173"/>
      <c r="P65" s="173"/>
      <c r="Q65" s="140"/>
      <c r="R65" s="174"/>
      <c r="S65" s="175"/>
      <c r="T65" s="140"/>
      <c r="U65" s="26"/>
      <c r="V65" s="26"/>
      <c r="W65" s="41"/>
      <c r="X65" s="176"/>
      <c r="Y65" s="41"/>
      <c r="Z65" s="41"/>
      <c r="AA65" s="41"/>
      <c r="AB65" s="41"/>
      <c r="AC65" s="195"/>
      <c r="AD65" s="25" t="str">
        <f>I65&amp;COUNTIF($I$6:I126,I65)</f>
        <v>0</v>
      </c>
      <c r="AE65" s="26"/>
      <c r="AF65" s="26"/>
      <c r="AG65" s="26"/>
      <c r="AH65" s="26"/>
      <c r="AI65" s="26"/>
      <c r="AJ65" s="26"/>
      <c r="AK65" s="26">
        <f t="shared" si="6"/>
        <v>0</v>
      </c>
      <c r="AL65" s="26"/>
      <c r="AM65" s="26"/>
      <c r="AN65" s="26"/>
      <c r="AO65" s="26"/>
      <c r="AP65" s="26"/>
      <c r="AQ65" s="26"/>
      <c r="AR65" s="26">
        <f t="shared" si="7"/>
        <v>0</v>
      </c>
      <c r="AS65" s="26"/>
      <c r="AT65" s="26"/>
      <c r="AU65" s="26"/>
      <c r="AV65" s="26"/>
      <c r="AW65" s="26"/>
      <c r="AX65" s="26"/>
      <c r="AY65" s="26">
        <f t="shared" si="8"/>
        <v>0</v>
      </c>
      <c r="AZ65" s="42">
        <f t="shared" si="9"/>
        <v>0</v>
      </c>
      <c r="BA65" s="46"/>
      <c r="BB65" s="42">
        <f t="shared" si="4"/>
        <v>0</v>
      </c>
      <c r="BC65" s="46"/>
      <c r="BE65" s="156">
        <f>ROW()</f>
        <v>65</v>
      </c>
      <c r="BF65" s="158">
        <v>65</v>
      </c>
      <c r="BG65" s="1"/>
      <c r="BH65" s="213" t="s">
        <v>3041</v>
      </c>
    </row>
    <row r="66" spans="1:81" s="14" customFormat="1" ht="25.05" hidden="1" customHeight="1">
      <c r="A66" s="169" t="s">
        <v>334</v>
      </c>
      <c r="B66" s="168" t="s">
        <v>3040</v>
      </c>
      <c r="C66" s="170" t="s">
        <v>671</v>
      </c>
      <c r="D66" s="26"/>
      <c r="E66" s="171"/>
      <c r="F66" s="26"/>
      <c r="G66" s="26">
        <v>6</v>
      </c>
      <c r="H66" s="168" t="s">
        <v>409</v>
      </c>
      <c r="I66" s="172"/>
      <c r="J66" s="173"/>
      <c r="K66" s="173"/>
      <c r="L66" s="173"/>
      <c r="M66" s="168" t="s">
        <v>2659</v>
      </c>
      <c r="N66" s="173"/>
      <c r="O66" s="173"/>
      <c r="P66" s="173"/>
      <c r="Q66" s="140"/>
      <c r="R66" s="174"/>
      <c r="S66" s="175"/>
      <c r="T66" s="140"/>
      <c r="U66" s="26"/>
      <c r="V66" s="26"/>
      <c r="W66" s="41"/>
      <c r="X66" s="176"/>
      <c r="Y66" s="41"/>
      <c r="Z66" s="41"/>
      <c r="AA66" s="41"/>
      <c r="AB66" s="41"/>
      <c r="AC66" s="195"/>
      <c r="AD66" s="25" t="str">
        <f>I66&amp;COUNTIF($I$6:I126,I66)</f>
        <v>0</v>
      </c>
      <c r="AE66" s="26"/>
      <c r="AF66" s="26"/>
      <c r="AG66" s="26"/>
      <c r="AH66" s="26"/>
      <c r="AI66" s="26"/>
      <c r="AJ66" s="26"/>
      <c r="AK66" s="26">
        <f t="shared" si="6"/>
        <v>0</v>
      </c>
      <c r="AL66" s="26"/>
      <c r="AM66" s="26"/>
      <c r="AN66" s="26"/>
      <c r="AO66" s="26"/>
      <c r="AP66" s="26"/>
      <c r="AQ66" s="26"/>
      <c r="AR66" s="26">
        <f t="shared" si="7"/>
        <v>0</v>
      </c>
      <c r="AS66" s="26"/>
      <c r="AT66" s="26"/>
      <c r="AU66" s="26"/>
      <c r="AV66" s="26"/>
      <c r="AW66" s="26"/>
      <c r="AX66" s="26"/>
      <c r="AY66" s="26">
        <f t="shared" si="8"/>
        <v>0</v>
      </c>
      <c r="AZ66" s="42">
        <f t="shared" si="9"/>
        <v>0</v>
      </c>
      <c r="BA66" s="1"/>
      <c r="BB66" s="42">
        <f t="shared" si="4"/>
        <v>0</v>
      </c>
      <c r="BC66" s="1"/>
      <c r="BD66" s="2"/>
      <c r="BE66" s="156">
        <f>ROW()</f>
        <v>66</v>
      </c>
      <c r="BF66" s="156">
        <v>66</v>
      </c>
      <c r="BG66" s="1"/>
      <c r="BH66" s="213" t="s">
        <v>3041</v>
      </c>
      <c r="BI66" s="2"/>
      <c r="BJ66" s="2"/>
      <c r="BK66" s="2"/>
      <c r="BL66" s="2"/>
      <c r="BM66" s="2"/>
      <c r="BN66" s="2"/>
      <c r="BO66" s="2"/>
      <c r="BP66" s="2"/>
      <c r="BQ66" s="2"/>
      <c r="BR66" s="2"/>
      <c r="BS66" s="2"/>
      <c r="BT66" s="2"/>
      <c r="BU66" s="2"/>
      <c r="BV66" s="2"/>
      <c r="BW66" s="2"/>
      <c r="BX66" s="2"/>
      <c r="BY66" s="2"/>
      <c r="BZ66" s="2"/>
      <c r="CA66" s="2"/>
      <c r="CB66" s="2"/>
      <c r="CC66" s="2"/>
    </row>
    <row r="67" spans="1:81" ht="25.05" hidden="1" customHeight="1">
      <c r="A67" s="169" t="s">
        <v>334</v>
      </c>
      <c r="B67" s="168" t="s">
        <v>3040</v>
      </c>
      <c r="C67" s="170" t="s">
        <v>671</v>
      </c>
      <c r="D67" s="26"/>
      <c r="E67" s="171"/>
      <c r="F67" s="26"/>
      <c r="G67" s="26">
        <v>6</v>
      </c>
      <c r="H67" s="168" t="s">
        <v>664</v>
      </c>
      <c r="I67" s="172" t="s">
        <v>1375</v>
      </c>
      <c r="J67" s="173"/>
      <c r="K67" s="173"/>
      <c r="L67" s="173"/>
      <c r="M67" s="168" t="s">
        <v>2659</v>
      </c>
      <c r="N67" s="173"/>
      <c r="O67" s="173"/>
      <c r="P67" s="173"/>
      <c r="Q67" s="140"/>
      <c r="R67" s="174"/>
      <c r="S67" s="175"/>
      <c r="T67" s="140"/>
      <c r="U67" s="26"/>
      <c r="V67" s="26"/>
      <c r="W67" s="41"/>
      <c r="X67" s="176"/>
      <c r="Y67" s="41"/>
      <c r="Z67" s="41"/>
      <c r="AA67" s="41"/>
      <c r="AB67" s="41"/>
      <c r="AC67" s="195"/>
      <c r="AD67" s="25" t="str">
        <f>I67&amp;COUNTIF($I$6:I126,I67)</f>
        <v>DT 013</v>
      </c>
      <c r="AE67" s="26"/>
      <c r="AF67" s="26"/>
      <c r="AG67" s="26"/>
      <c r="AH67" s="26"/>
      <c r="AI67" s="26"/>
      <c r="AJ67" s="26"/>
      <c r="AK67" s="26">
        <f t="shared" si="6"/>
        <v>0</v>
      </c>
      <c r="AL67" s="26"/>
      <c r="AM67" s="26"/>
      <c r="AN67" s="26"/>
      <c r="AO67" s="26"/>
      <c r="AP67" s="26"/>
      <c r="AQ67" s="26"/>
      <c r="AR67" s="26">
        <f t="shared" si="7"/>
        <v>0</v>
      </c>
      <c r="AS67" s="26"/>
      <c r="AT67" s="26"/>
      <c r="AU67" s="26"/>
      <c r="AV67" s="26"/>
      <c r="AW67" s="26"/>
      <c r="AX67" s="26"/>
      <c r="AY67" s="26">
        <f t="shared" si="8"/>
        <v>0</v>
      </c>
      <c r="AZ67" s="42">
        <f t="shared" si="9"/>
        <v>0</v>
      </c>
      <c r="BA67" s="1"/>
      <c r="BB67" s="42">
        <f t="shared" si="4"/>
        <v>0</v>
      </c>
      <c r="BE67" s="156">
        <f>ROW()</f>
        <v>67</v>
      </c>
      <c r="BF67" s="156">
        <v>67</v>
      </c>
      <c r="BH67" s="213" t="s">
        <v>3041</v>
      </c>
    </row>
    <row r="68" spans="1:81" s="14" customFormat="1" ht="25.05" hidden="1" customHeight="1">
      <c r="A68" s="169" t="s">
        <v>334</v>
      </c>
      <c r="B68" s="168" t="s">
        <v>3040</v>
      </c>
      <c r="C68" s="170" t="s">
        <v>671</v>
      </c>
      <c r="D68" s="26"/>
      <c r="E68" s="171"/>
      <c r="F68" s="26"/>
      <c r="G68" s="26">
        <v>6</v>
      </c>
      <c r="H68" s="168" t="s">
        <v>437</v>
      </c>
      <c r="I68" s="172" t="s">
        <v>817</v>
      </c>
      <c r="J68" s="173"/>
      <c r="K68" s="173"/>
      <c r="L68" s="173"/>
      <c r="M68" s="168" t="s">
        <v>2659</v>
      </c>
      <c r="N68" s="173"/>
      <c r="O68" s="173"/>
      <c r="P68" s="173"/>
      <c r="Q68" s="140"/>
      <c r="R68" s="174"/>
      <c r="S68" s="175"/>
      <c r="T68" s="140"/>
      <c r="U68" s="26"/>
      <c r="V68" s="26"/>
      <c r="W68" s="41"/>
      <c r="X68" s="176"/>
      <c r="Y68" s="41"/>
      <c r="Z68" s="41"/>
      <c r="AA68" s="41"/>
      <c r="AB68" s="41"/>
      <c r="AC68" s="195"/>
      <c r="AD68" s="25" t="str">
        <f>I68&amp;COUNTIF($I$6:I126,I68)</f>
        <v>ECH 314</v>
      </c>
      <c r="AE68" s="26"/>
      <c r="AF68" s="26"/>
      <c r="AG68" s="26"/>
      <c r="AH68" s="26"/>
      <c r="AI68" s="26"/>
      <c r="AJ68" s="26"/>
      <c r="AK68" s="26">
        <f t="shared" si="6"/>
        <v>0</v>
      </c>
      <c r="AL68" s="26"/>
      <c r="AM68" s="26"/>
      <c r="AN68" s="26"/>
      <c r="AO68" s="26"/>
      <c r="AP68" s="26"/>
      <c r="AQ68" s="26"/>
      <c r="AR68" s="26">
        <f t="shared" si="7"/>
        <v>0</v>
      </c>
      <c r="AS68" s="26"/>
      <c r="AT68" s="26"/>
      <c r="AU68" s="26"/>
      <c r="AV68" s="26"/>
      <c r="AW68" s="26"/>
      <c r="AX68" s="26"/>
      <c r="AY68" s="26">
        <f t="shared" si="8"/>
        <v>0</v>
      </c>
      <c r="AZ68" s="42">
        <f t="shared" si="9"/>
        <v>0</v>
      </c>
      <c r="BA68" s="1"/>
      <c r="BB68" s="42">
        <f t="shared" si="4"/>
        <v>0</v>
      </c>
      <c r="BC68" s="1"/>
      <c r="BD68" s="2"/>
      <c r="BE68" s="156">
        <f>ROW()</f>
        <v>68</v>
      </c>
      <c r="BF68" s="156">
        <v>68</v>
      </c>
      <c r="BG68" s="1"/>
      <c r="BH68" s="213" t="s">
        <v>3041</v>
      </c>
      <c r="BI68" s="2"/>
      <c r="BJ68" s="2"/>
      <c r="BK68" s="2"/>
      <c r="BL68" s="2"/>
      <c r="BM68" s="2"/>
      <c r="BN68" s="2"/>
      <c r="BO68" s="2"/>
      <c r="BP68" s="2"/>
      <c r="BQ68" s="2"/>
      <c r="BR68" s="2"/>
      <c r="BS68" s="2"/>
      <c r="BT68" s="2"/>
      <c r="BU68" s="2"/>
      <c r="BV68" s="2"/>
      <c r="BW68" s="2"/>
      <c r="BX68" s="2"/>
      <c r="BY68" s="2"/>
      <c r="BZ68" s="2"/>
      <c r="CA68" s="2"/>
      <c r="CB68" s="2"/>
      <c r="CC68" s="2"/>
    </row>
    <row r="69" spans="1:81" s="14" customFormat="1" ht="25.05" hidden="1" customHeight="1">
      <c r="A69" s="169" t="s">
        <v>334</v>
      </c>
      <c r="B69" s="168" t="s">
        <v>3040</v>
      </c>
      <c r="C69" s="170" t="s">
        <v>671</v>
      </c>
      <c r="D69" s="26"/>
      <c r="E69" s="171"/>
      <c r="F69" s="26"/>
      <c r="G69" s="26">
        <v>6</v>
      </c>
      <c r="H69" s="168" t="s">
        <v>409</v>
      </c>
      <c r="I69" s="172"/>
      <c r="J69" s="173"/>
      <c r="K69" s="173"/>
      <c r="L69" s="173"/>
      <c r="M69" s="168" t="s">
        <v>2659</v>
      </c>
      <c r="N69" s="173"/>
      <c r="O69" s="173"/>
      <c r="P69" s="173"/>
      <c r="Q69" s="140"/>
      <c r="R69" s="174"/>
      <c r="S69" s="175"/>
      <c r="T69" s="140"/>
      <c r="U69" s="26"/>
      <c r="V69" s="26"/>
      <c r="W69" s="41"/>
      <c r="X69" s="176"/>
      <c r="Y69" s="41"/>
      <c r="Z69" s="41"/>
      <c r="AA69" s="41"/>
      <c r="AB69" s="41"/>
      <c r="AC69" s="195"/>
      <c r="AD69" s="25" t="str">
        <f>I69&amp;COUNTIF($I$6:I126,I69)</f>
        <v>0</v>
      </c>
      <c r="AE69" s="26"/>
      <c r="AF69" s="26"/>
      <c r="AG69" s="26"/>
      <c r="AH69" s="26"/>
      <c r="AI69" s="26"/>
      <c r="AJ69" s="26"/>
      <c r="AK69" s="26">
        <f t="shared" si="6"/>
        <v>0</v>
      </c>
      <c r="AL69" s="26"/>
      <c r="AM69" s="26"/>
      <c r="AN69" s="26"/>
      <c r="AO69" s="26"/>
      <c r="AP69" s="26"/>
      <c r="AQ69" s="26"/>
      <c r="AR69" s="26">
        <f t="shared" si="7"/>
        <v>0</v>
      </c>
      <c r="AS69" s="26"/>
      <c r="AT69" s="26"/>
      <c r="AU69" s="26"/>
      <c r="AV69" s="26"/>
      <c r="AW69" s="26"/>
      <c r="AX69" s="26"/>
      <c r="AY69" s="26">
        <f t="shared" si="8"/>
        <v>0</v>
      </c>
      <c r="AZ69" s="42">
        <f t="shared" si="9"/>
        <v>0</v>
      </c>
      <c r="BA69" s="1"/>
      <c r="BB69" s="42">
        <f t="shared" si="4"/>
        <v>0</v>
      </c>
      <c r="BC69" s="1"/>
      <c r="BD69" s="2"/>
      <c r="BE69" s="156">
        <f>ROW()</f>
        <v>69</v>
      </c>
      <c r="BF69" s="156">
        <v>69</v>
      </c>
      <c r="BG69" s="1"/>
      <c r="BH69" s="213" t="s">
        <v>3041</v>
      </c>
      <c r="BI69" s="2"/>
      <c r="BJ69" s="2"/>
      <c r="BK69" s="2"/>
      <c r="BL69" s="2"/>
      <c r="BM69" s="2"/>
      <c r="BN69" s="2"/>
      <c r="BO69" s="2"/>
      <c r="BP69" s="2"/>
      <c r="BQ69" s="2"/>
      <c r="BR69" s="2"/>
      <c r="BS69" s="2"/>
      <c r="BT69" s="2"/>
      <c r="BU69" s="2"/>
      <c r="BV69" s="2"/>
      <c r="BW69" s="2"/>
      <c r="BX69" s="2"/>
      <c r="BY69" s="2"/>
      <c r="BZ69" s="2"/>
      <c r="CA69" s="2"/>
      <c r="CB69" s="2"/>
      <c r="CC69" s="2"/>
    </row>
    <row r="70" spans="1:81" ht="25.05" hidden="1" customHeight="1">
      <c r="A70" s="169" t="s">
        <v>334</v>
      </c>
      <c r="B70" s="168" t="s">
        <v>3040</v>
      </c>
      <c r="C70" s="170" t="s">
        <v>671</v>
      </c>
      <c r="D70" s="26"/>
      <c r="E70" s="171"/>
      <c r="F70" s="26"/>
      <c r="G70" s="26">
        <v>6</v>
      </c>
      <c r="H70" s="168" t="s">
        <v>665</v>
      </c>
      <c r="I70" s="172"/>
      <c r="J70" s="173"/>
      <c r="K70" s="173"/>
      <c r="L70" s="173"/>
      <c r="M70" s="168" t="s">
        <v>2659</v>
      </c>
      <c r="N70" s="173"/>
      <c r="O70" s="173"/>
      <c r="P70" s="173"/>
      <c r="Q70" s="140"/>
      <c r="R70" s="174"/>
      <c r="S70" s="175"/>
      <c r="T70" s="140"/>
      <c r="U70" s="26"/>
      <c r="V70" s="26"/>
      <c r="W70" s="41"/>
      <c r="X70" s="176"/>
      <c r="Y70" s="41"/>
      <c r="Z70" s="41"/>
      <c r="AA70" s="41"/>
      <c r="AB70" s="41"/>
      <c r="AC70" s="195"/>
      <c r="AD70" s="25" t="str">
        <f>I70&amp;COUNTIF($I$6:I126,I70)</f>
        <v>0</v>
      </c>
      <c r="AE70" s="26"/>
      <c r="AF70" s="26"/>
      <c r="AG70" s="26"/>
      <c r="AH70" s="26"/>
      <c r="AI70" s="26"/>
      <c r="AJ70" s="26"/>
      <c r="AK70" s="26">
        <f t="shared" ref="AK70:AK101" si="10">AJ70+AI70+AH70+AG70+AF70+AE70</f>
        <v>0</v>
      </c>
      <c r="AL70" s="26"/>
      <c r="AM70" s="26"/>
      <c r="AN70" s="26"/>
      <c r="AO70" s="26"/>
      <c r="AP70" s="26"/>
      <c r="AQ70" s="26"/>
      <c r="AR70" s="26">
        <f t="shared" ref="AR70:AR101" si="11">AQ70+AP70+AO70+AN70+AM70+AL70</f>
        <v>0</v>
      </c>
      <c r="AS70" s="26"/>
      <c r="AT70" s="26"/>
      <c r="AU70" s="26"/>
      <c r="AV70" s="26"/>
      <c r="AW70" s="26"/>
      <c r="AX70" s="26"/>
      <c r="AY70" s="26">
        <f t="shared" ref="AY70:AY101" si="12">AX70+AW70+AV70+AU70+AT70+AS70</f>
        <v>0</v>
      </c>
      <c r="AZ70" s="42">
        <f t="shared" ref="AZ70:AZ101" si="13">IF(BB70=0,0,IF(BA70&gt;BB70,MAX(52-BA70+BB70,52-BA70+BC70),MAX(BB70-BA70,BC70-BA70)))</f>
        <v>0</v>
      </c>
      <c r="BA70" s="27"/>
      <c r="BB70" s="42">
        <f t="shared" ref="BB70:BB133" si="14">IF(E70="upcoming",_xlfn.NUMBERVALUE(RIGHT($V$2,2)),0)</f>
        <v>0</v>
      </c>
      <c r="BC70" s="27"/>
      <c r="BD70" s="14"/>
      <c r="BE70" s="156">
        <f>ROW()</f>
        <v>70</v>
      </c>
      <c r="BF70" s="159">
        <v>70</v>
      </c>
      <c r="BG70" s="27"/>
      <c r="BH70" s="213" t="s">
        <v>3041</v>
      </c>
      <c r="BI70" s="14"/>
      <c r="BJ70" s="14"/>
      <c r="BK70" s="14"/>
      <c r="BL70" s="14"/>
      <c r="BM70" s="14"/>
      <c r="BN70" s="14"/>
      <c r="BO70" s="14"/>
      <c r="BP70" s="14"/>
      <c r="BQ70" s="14"/>
      <c r="BR70" s="14"/>
      <c r="BS70" s="14"/>
      <c r="BT70" s="14"/>
      <c r="BU70" s="14"/>
      <c r="BV70" s="14"/>
      <c r="BW70" s="14"/>
      <c r="BX70" s="14"/>
      <c r="BY70" s="14"/>
      <c r="BZ70" s="14"/>
      <c r="CA70" s="14"/>
      <c r="CB70" s="14"/>
      <c r="CC70" s="14"/>
    </row>
    <row r="71" spans="1:81" ht="25.05" hidden="1" customHeight="1">
      <c r="A71" s="169" t="s">
        <v>334</v>
      </c>
      <c r="B71" s="168" t="s">
        <v>3040</v>
      </c>
      <c r="C71" s="170" t="s">
        <v>671</v>
      </c>
      <c r="D71" s="26"/>
      <c r="E71" s="171"/>
      <c r="F71" s="26"/>
      <c r="G71" s="26">
        <v>1</v>
      </c>
      <c r="H71" s="168" t="s">
        <v>287</v>
      </c>
      <c r="I71" s="172"/>
      <c r="J71" s="173"/>
      <c r="K71" s="173"/>
      <c r="L71" s="173"/>
      <c r="M71" s="168" t="s">
        <v>2659</v>
      </c>
      <c r="N71" s="173"/>
      <c r="O71" s="173"/>
      <c r="P71" s="173"/>
      <c r="Q71" s="140"/>
      <c r="R71" s="174"/>
      <c r="S71" s="175"/>
      <c r="T71" s="140"/>
      <c r="U71" s="26"/>
      <c r="V71" s="26"/>
      <c r="W71" s="41"/>
      <c r="X71" s="176"/>
      <c r="Y71" s="41"/>
      <c r="Z71" s="41"/>
      <c r="AA71" s="41"/>
      <c r="AB71" s="41"/>
      <c r="AC71" s="195"/>
      <c r="AD71" s="25" t="str">
        <f>I71&amp;COUNTIF($I$6:I126,I71)</f>
        <v>0</v>
      </c>
      <c r="AE71" s="26"/>
      <c r="AF71" s="26"/>
      <c r="AG71" s="26"/>
      <c r="AH71" s="26"/>
      <c r="AI71" s="26"/>
      <c r="AJ71" s="26"/>
      <c r="AK71" s="26">
        <f t="shared" si="10"/>
        <v>0</v>
      </c>
      <c r="AL71" s="26"/>
      <c r="AM71" s="26"/>
      <c r="AN71" s="26"/>
      <c r="AO71" s="26"/>
      <c r="AP71" s="26"/>
      <c r="AQ71" s="26"/>
      <c r="AR71" s="26">
        <f t="shared" si="11"/>
        <v>0</v>
      </c>
      <c r="AS71" s="26"/>
      <c r="AT71" s="26"/>
      <c r="AU71" s="26"/>
      <c r="AV71" s="26"/>
      <c r="AW71" s="26"/>
      <c r="AX71" s="26"/>
      <c r="AY71" s="26">
        <f t="shared" si="12"/>
        <v>0</v>
      </c>
      <c r="AZ71" s="42">
        <f t="shared" si="13"/>
        <v>0</v>
      </c>
      <c r="BA71" s="1"/>
      <c r="BB71" s="42">
        <f t="shared" si="14"/>
        <v>0</v>
      </c>
      <c r="BE71" s="156">
        <f>ROW()</f>
        <v>71</v>
      </c>
      <c r="BF71" s="156">
        <v>71</v>
      </c>
      <c r="BH71" s="213" t="s">
        <v>3041</v>
      </c>
    </row>
    <row r="72" spans="1:81" ht="25.05" hidden="1" customHeight="1">
      <c r="A72" s="169" t="s">
        <v>334</v>
      </c>
      <c r="B72" s="168" t="s">
        <v>3040</v>
      </c>
      <c r="C72" s="170" t="s">
        <v>671</v>
      </c>
      <c r="D72" s="26"/>
      <c r="E72" s="171"/>
      <c r="F72" s="26"/>
      <c r="G72" s="26">
        <v>1</v>
      </c>
      <c r="H72" s="168" t="s">
        <v>539</v>
      </c>
      <c r="I72" s="172"/>
      <c r="J72" s="173"/>
      <c r="K72" s="173"/>
      <c r="L72" s="173"/>
      <c r="M72" s="168" t="s">
        <v>2659</v>
      </c>
      <c r="N72" s="173"/>
      <c r="O72" s="173"/>
      <c r="P72" s="173"/>
      <c r="Q72" s="140"/>
      <c r="R72" s="174"/>
      <c r="S72" s="175"/>
      <c r="T72" s="140"/>
      <c r="U72" s="26"/>
      <c r="V72" s="26"/>
      <c r="W72" s="41"/>
      <c r="X72" s="176"/>
      <c r="Y72" s="41"/>
      <c r="Z72" s="41"/>
      <c r="AA72" s="41"/>
      <c r="AB72" s="41"/>
      <c r="AC72" s="195"/>
      <c r="AD72" s="25" t="str">
        <f>I72&amp;COUNTIF($I$6:I126,I72)</f>
        <v>0</v>
      </c>
      <c r="AE72" s="26"/>
      <c r="AF72" s="26"/>
      <c r="AG72" s="26"/>
      <c r="AH72" s="26"/>
      <c r="AI72" s="26"/>
      <c r="AJ72" s="26"/>
      <c r="AK72" s="26">
        <f t="shared" si="10"/>
        <v>0</v>
      </c>
      <c r="AL72" s="26"/>
      <c r="AM72" s="26"/>
      <c r="AN72" s="26"/>
      <c r="AO72" s="26"/>
      <c r="AP72" s="26"/>
      <c r="AQ72" s="26"/>
      <c r="AR72" s="26">
        <f t="shared" si="11"/>
        <v>0</v>
      </c>
      <c r="AS72" s="26"/>
      <c r="AT72" s="26"/>
      <c r="AU72" s="26"/>
      <c r="AV72" s="26"/>
      <c r="AW72" s="26"/>
      <c r="AX72" s="26"/>
      <c r="AY72" s="26">
        <f t="shared" si="12"/>
        <v>0</v>
      </c>
      <c r="AZ72" s="42">
        <f t="shared" si="13"/>
        <v>0</v>
      </c>
      <c r="BA72" s="27"/>
      <c r="BB72" s="42">
        <f t="shared" si="14"/>
        <v>0</v>
      </c>
      <c r="BC72" s="27"/>
      <c r="BD72" s="14"/>
      <c r="BE72" s="156">
        <f>ROW()</f>
        <v>72</v>
      </c>
      <c r="BF72" s="159">
        <v>72</v>
      </c>
      <c r="BG72" s="27"/>
      <c r="BH72" s="213" t="s">
        <v>3041</v>
      </c>
      <c r="BI72" s="14"/>
      <c r="BJ72" s="14"/>
      <c r="BK72" s="14"/>
      <c r="BL72" s="14"/>
      <c r="BM72" s="14"/>
      <c r="BN72" s="14"/>
      <c r="BO72" s="14"/>
      <c r="BP72" s="14"/>
      <c r="BQ72" s="14"/>
      <c r="BR72" s="14"/>
      <c r="BS72" s="14"/>
      <c r="BT72" s="14"/>
      <c r="BU72" s="14"/>
      <c r="BV72" s="14"/>
      <c r="BW72" s="14"/>
      <c r="BX72" s="14"/>
      <c r="BY72" s="14"/>
      <c r="BZ72" s="14"/>
      <c r="CA72" s="14"/>
      <c r="CB72" s="14"/>
      <c r="CC72" s="14"/>
    </row>
    <row r="73" spans="1:81" ht="25.05" hidden="1" customHeight="1">
      <c r="A73" s="169" t="s">
        <v>334</v>
      </c>
      <c r="B73" s="168" t="s">
        <v>3040</v>
      </c>
      <c r="C73" s="170" t="s">
        <v>819</v>
      </c>
      <c r="D73" s="26"/>
      <c r="E73" s="171"/>
      <c r="F73" s="26"/>
      <c r="G73" s="26">
        <v>6</v>
      </c>
      <c r="H73" s="168" t="s">
        <v>656</v>
      </c>
      <c r="I73" s="172"/>
      <c r="J73" s="173"/>
      <c r="K73" s="173"/>
      <c r="L73" s="173"/>
      <c r="M73" s="168" t="s">
        <v>2664</v>
      </c>
      <c r="N73" s="173"/>
      <c r="O73" s="173"/>
      <c r="P73" s="173"/>
      <c r="Q73" s="140"/>
      <c r="R73" s="174"/>
      <c r="S73" s="175"/>
      <c r="T73" s="140"/>
      <c r="U73" s="26"/>
      <c r="V73" s="26"/>
      <c r="W73" s="41"/>
      <c r="X73" s="176"/>
      <c r="Y73" s="41"/>
      <c r="Z73" s="41"/>
      <c r="AA73" s="41"/>
      <c r="AB73" s="41"/>
      <c r="AC73" s="195"/>
      <c r="AD73" s="25" t="str">
        <f>I73&amp;COUNTIF($I$202:I262,I73)</f>
        <v>0</v>
      </c>
      <c r="AE73" s="26"/>
      <c r="AF73" s="26"/>
      <c r="AG73" s="26"/>
      <c r="AH73" s="26"/>
      <c r="AI73" s="26"/>
      <c r="AJ73" s="26"/>
      <c r="AK73" s="26">
        <f t="shared" si="10"/>
        <v>0</v>
      </c>
      <c r="AL73" s="26"/>
      <c r="AM73" s="26"/>
      <c r="AN73" s="26"/>
      <c r="AO73" s="26"/>
      <c r="AP73" s="26"/>
      <c r="AQ73" s="26"/>
      <c r="AR73" s="26">
        <f t="shared" si="11"/>
        <v>0</v>
      </c>
      <c r="AS73" s="26"/>
      <c r="AT73" s="26"/>
      <c r="AU73" s="26"/>
      <c r="AV73" s="26"/>
      <c r="AW73" s="26"/>
      <c r="AX73" s="26"/>
      <c r="AY73" s="26">
        <f t="shared" si="12"/>
        <v>0</v>
      </c>
      <c r="AZ73" s="42">
        <f t="shared" si="13"/>
        <v>0</v>
      </c>
      <c r="BA73" s="46"/>
      <c r="BB73" s="42">
        <f t="shared" si="14"/>
        <v>0</v>
      </c>
      <c r="BC73" s="46"/>
      <c r="BD73" s="47"/>
      <c r="BE73" s="156">
        <f>ROW()</f>
        <v>73</v>
      </c>
      <c r="BF73" s="158">
        <v>73</v>
      </c>
      <c r="BG73" s="192"/>
      <c r="BH73" s="213" t="s">
        <v>3041</v>
      </c>
      <c r="BI73" s="47"/>
      <c r="BJ73" s="47"/>
      <c r="BK73" s="47"/>
      <c r="BL73" s="47"/>
      <c r="BM73" s="47"/>
      <c r="BN73" s="47"/>
      <c r="BO73" s="47"/>
      <c r="BP73" s="47"/>
      <c r="BQ73" s="47"/>
      <c r="BR73" s="47"/>
      <c r="BS73" s="47"/>
      <c r="BT73" s="47"/>
      <c r="BU73" s="47"/>
      <c r="BV73" s="47"/>
      <c r="BW73" s="47"/>
      <c r="BX73" s="47"/>
      <c r="BY73" s="47"/>
      <c r="BZ73" s="47"/>
      <c r="CA73" s="47"/>
      <c r="CB73" s="47"/>
      <c r="CC73" s="47"/>
    </row>
    <row r="74" spans="1:81" ht="25.05" hidden="1" customHeight="1">
      <c r="A74" s="169" t="s">
        <v>334</v>
      </c>
      <c r="B74" s="168" t="s">
        <v>3040</v>
      </c>
      <c r="C74" s="170" t="s">
        <v>819</v>
      </c>
      <c r="D74" s="26"/>
      <c r="E74" s="171"/>
      <c r="F74" s="26"/>
      <c r="G74" s="26">
        <v>6</v>
      </c>
      <c r="H74" s="168" t="s">
        <v>437</v>
      </c>
      <c r="I74" s="172"/>
      <c r="J74" s="173"/>
      <c r="K74" s="173"/>
      <c r="L74" s="173"/>
      <c r="M74" s="168" t="s">
        <v>2664</v>
      </c>
      <c r="N74" s="173"/>
      <c r="O74" s="173"/>
      <c r="P74" s="173"/>
      <c r="Q74" s="140"/>
      <c r="R74" s="174"/>
      <c r="S74" s="175"/>
      <c r="T74" s="140"/>
      <c r="U74" s="26"/>
      <c r="V74" s="26"/>
      <c r="W74" s="41"/>
      <c r="X74" s="176"/>
      <c r="Y74" s="41"/>
      <c r="Z74" s="41"/>
      <c r="AA74" s="41"/>
      <c r="AB74" s="41"/>
      <c r="AC74" s="195"/>
      <c r="AD74" s="25" t="str">
        <f>I74&amp;COUNTIF($I$202:I263,I74)</f>
        <v>0</v>
      </c>
      <c r="AE74" s="26"/>
      <c r="AF74" s="26"/>
      <c r="AG74" s="26"/>
      <c r="AH74" s="26"/>
      <c r="AI74" s="26"/>
      <c r="AJ74" s="26"/>
      <c r="AK74" s="26">
        <f t="shared" si="10"/>
        <v>0</v>
      </c>
      <c r="AL74" s="26"/>
      <c r="AM74" s="26"/>
      <c r="AN74" s="26"/>
      <c r="AO74" s="26"/>
      <c r="AP74" s="26"/>
      <c r="AQ74" s="26"/>
      <c r="AR74" s="26">
        <f t="shared" si="11"/>
        <v>0</v>
      </c>
      <c r="AS74" s="26"/>
      <c r="AT74" s="26"/>
      <c r="AU74" s="26"/>
      <c r="AV74" s="26"/>
      <c r="AW74" s="26"/>
      <c r="AX74" s="26"/>
      <c r="AY74" s="26">
        <f t="shared" si="12"/>
        <v>0</v>
      </c>
      <c r="AZ74" s="42">
        <f t="shared" si="13"/>
        <v>0</v>
      </c>
      <c r="BA74" s="46"/>
      <c r="BB74" s="42">
        <f t="shared" si="14"/>
        <v>0</v>
      </c>
      <c r="BC74" s="46"/>
      <c r="BD74" s="47"/>
      <c r="BE74" s="156">
        <f>ROW()</f>
        <v>74</v>
      </c>
      <c r="BF74" s="158">
        <v>74</v>
      </c>
      <c r="BG74" s="192"/>
      <c r="BH74" s="213" t="s">
        <v>3041</v>
      </c>
      <c r="BI74" s="47"/>
      <c r="BJ74" s="47"/>
      <c r="BK74" s="47"/>
      <c r="BL74" s="47"/>
      <c r="BM74" s="47"/>
      <c r="BN74" s="47"/>
      <c r="BO74" s="47"/>
      <c r="BP74" s="47"/>
      <c r="BQ74" s="47"/>
      <c r="BR74" s="47"/>
      <c r="BS74" s="47"/>
      <c r="BT74" s="47"/>
      <c r="BU74" s="47"/>
      <c r="BV74" s="47"/>
      <c r="BW74" s="47"/>
      <c r="BX74" s="47"/>
      <c r="BY74" s="47"/>
      <c r="BZ74" s="47"/>
      <c r="CA74" s="47"/>
      <c r="CB74" s="47"/>
      <c r="CC74" s="47"/>
    </row>
    <row r="75" spans="1:81" ht="25.05" hidden="1" customHeight="1">
      <c r="A75" s="169" t="s">
        <v>334</v>
      </c>
      <c r="B75" s="168" t="s">
        <v>3040</v>
      </c>
      <c r="C75" s="170" t="s">
        <v>819</v>
      </c>
      <c r="D75" s="26"/>
      <c r="E75" s="171"/>
      <c r="F75" s="26"/>
      <c r="G75" s="26">
        <v>6</v>
      </c>
      <c r="H75" s="168" t="s">
        <v>654</v>
      </c>
      <c r="I75" s="172"/>
      <c r="J75" s="173"/>
      <c r="K75" s="173"/>
      <c r="L75" s="173"/>
      <c r="M75" s="168" t="s">
        <v>2664</v>
      </c>
      <c r="N75" s="173"/>
      <c r="O75" s="173"/>
      <c r="P75" s="173"/>
      <c r="Q75" s="140"/>
      <c r="R75" s="174"/>
      <c r="S75" s="175"/>
      <c r="T75" s="140"/>
      <c r="U75" s="26"/>
      <c r="V75" s="26"/>
      <c r="W75" s="41"/>
      <c r="X75" s="176"/>
      <c r="Y75" s="41"/>
      <c r="Z75" s="41"/>
      <c r="AA75" s="41"/>
      <c r="AB75" s="41"/>
      <c r="AC75" s="195"/>
      <c r="AD75" s="25" t="str">
        <f>I75&amp;COUNTIF($I$202:I264,I75)</f>
        <v>0</v>
      </c>
      <c r="AE75" s="26"/>
      <c r="AF75" s="26"/>
      <c r="AG75" s="26"/>
      <c r="AH75" s="26"/>
      <c r="AI75" s="26"/>
      <c r="AJ75" s="26"/>
      <c r="AK75" s="26">
        <f t="shared" si="10"/>
        <v>0</v>
      </c>
      <c r="AL75" s="26"/>
      <c r="AM75" s="26"/>
      <c r="AN75" s="26"/>
      <c r="AO75" s="26"/>
      <c r="AP75" s="26"/>
      <c r="AQ75" s="26"/>
      <c r="AR75" s="26">
        <f t="shared" si="11"/>
        <v>0</v>
      </c>
      <c r="AS75" s="26"/>
      <c r="AT75" s="26"/>
      <c r="AU75" s="26"/>
      <c r="AV75" s="26"/>
      <c r="AW75" s="26"/>
      <c r="AX75" s="26"/>
      <c r="AY75" s="26">
        <f t="shared" si="12"/>
        <v>0</v>
      </c>
      <c r="AZ75" s="42">
        <f t="shared" si="13"/>
        <v>0</v>
      </c>
      <c r="BA75" s="46"/>
      <c r="BB75" s="42">
        <f t="shared" si="14"/>
        <v>0</v>
      </c>
      <c r="BC75" s="46"/>
      <c r="BD75" s="47"/>
      <c r="BE75" s="156">
        <f>ROW()</f>
        <v>75</v>
      </c>
      <c r="BF75" s="158">
        <v>75</v>
      </c>
      <c r="BG75" s="192"/>
      <c r="BH75" s="213" t="s">
        <v>3041</v>
      </c>
      <c r="BI75" s="47"/>
      <c r="BJ75" s="47"/>
      <c r="BK75" s="47"/>
      <c r="BL75" s="47"/>
      <c r="BM75" s="47"/>
      <c r="BN75" s="47"/>
      <c r="BO75" s="47"/>
      <c r="BP75" s="47"/>
      <c r="BQ75" s="47"/>
      <c r="BR75" s="47"/>
      <c r="BS75" s="47"/>
      <c r="BT75" s="47"/>
      <c r="BU75" s="47"/>
      <c r="BV75" s="47"/>
      <c r="BW75" s="47"/>
      <c r="BX75" s="47"/>
      <c r="BY75" s="47"/>
      <c r="BZ75" s="47"/>
      <c r="CA75" s="47"/>
      <c r="CB75" s="47"/>
      <c r="CC75" s="47"/>
    </row>
    <row r="76" spans="1:81" ht="25.05" hidden="1" customHeight="1">
      <c r="A76" s="169" t="s">
        <v>334</v>
      </c>
      <c r="B76" s="168" t="s">
        <v>3040</v>
      </c>
      <c r="C76" s="170" t="s">
        <v>819</v>
      </c>
      <c r="D76" s="26"/>
      <c r="E76" s="171"/>
      <c r="F76" s="26"/>
      <c r="G76" s="26">
        <v>6</v>
      </c>
      <c r="H76" s="168" t="s">
        <v>2661</v>
      </c>
      <c r="I76" s="172"/>
      <c r="J76" s="173"/>
      <c r="K76" s="173"/>
      <c r="L76" s="173"/>
      <c r="M76" s="168" t="s">
        <v>2664</v>
      </c>
      <c r="N76" s="173"/>
      <c r="O76" s="173"/>
      <c r="P76" s="173"/>
      <c r="Q76" s="140"/>
      <c r="R76" s="174"/>
      <c r="S76" s="175"/>
      <c r="T76" s="140"/>
      <c r="U76" s="26" t="s">
        <v>2662</v>
      </c>
      <c r="V76" s="26"/>
      <c r="W76" s="41"/>
      <c r="X76" s="176"/>
      <c r="Y76" s="41"/>
      <c r="Z76" s="41"/>
      <c r="AA76" s="41"/>
      <c r="AB76" s="41"/>
      <c r="AC76" s="195"/>
      <c r="AD76" s="25" t="str">
        <f>I76&amp;COUNTIF($I$202:I265,I76)</f>
        <v>0</v>
      </c>
      <c r="AE76" s="26"/>
      <c r="AF76" s="26"/>
      <c r="AG76" s="26"/>
      <c r="AH76" s="26"/>
      <c r="AI76" s="26"/>
      <c r="AJ76" s="26"/>
      <c r="AK76" s="26">
        <f t="shared" si="10"/>
        <v>0</v>
      </c>
      <c r="AL76" s="26"/>
      <c r="AM76" s="26"/>
      <c r="AN76" s="26"/>
      <c r="AO76" s="26"/>
      <c r="AP76" s="26"/>
      <c r="AQ76" s="26"/>
      <c r="AR76" s="26">
        <f t="shared" si="11"/>
        <v>0</v>
      </c>
      <c r="AS76" s="26"/>
      <c r="AT76" s="26"/>
      <c r="AU76" s="26"/>
      <c r="AV76" s="26"/>
      <c r="AW76" s="26"/>
      <c r="AX76" s="26"/>
      <c r="AY76" s="26">
        <f t="shared" si="12"/>
        <v>0</v>
      </c>
      <c r="AZ76" s="42">
        <f t="shared" si="13"/>
        <v>0</v>
      </c>
      <c r="BA76" s="46"/>
      <c r="BB76" s="42">
        <f t="shared" si="14"/>
        <v>0</v>
      </c>
      <c r="BC76" s="46"/>
      <c r="BD76" s="47"/>
      <c r="BE76" s="156">
        <f>ROW()</f>
        <v>76</v>
      </c>
      <c r="BF76" s="158">
        <v>76</v>
      </c>
      <c r="BG76" s="192"/>
      <c r="BH76" s="213" t="s">
        <v>3041</v>
      </c>
      <c r="BI76" s="47"/>
      <c r="BJ76" s="47"/>
      <c r="BK76" s="47"/>
      <c r="BL76" s="47"/>
      <c r="BM76" s="47"/>
      <c r="BN76" s="47"/>
      <c r="BO76" s="47"/>
      <c r="BP76" s="47"/>
      <c r="BQ76" s="47"/>
      <c r="BR76" s="47"/>
      <c r="BS76" s="47"/>
      <c r="BT76" s="47"/>
      <c r="BU76" s="47"/>
      <c r="BV76" s="47"/>
      <c r="BW76" s="47"/>
      <c r="BX76" s="47"/>
      <c r="BY76" s="47"/>
      <c r="BZ76" s="47"/>
      <c r="CA76" s="47"/>
      <c r="CB76" s="47"/>
      <c r="CC76" s="47"/>
    </row>
    <row r="77" spans="1:81" ht="25.05" hidden="1" customHeight="1">
      <c r="A77" s="169" t="s">
        <v>334</v>
      </c>
      <c r="B77" s="168" t="s">
        <v>3040</v>
      </c>
      <c r="C77" s="170" t="s">
        <v>819</v>
      </c>
      <c r="D77" s="26"/>
      <c r="E77" s="171"/>
      <c r="F77" s="26"/>
      <c r="G77" s="26">
        <v>6</v>
      </c>
      <c r="H77" s="168" t="s">
        <v>437</v>
      </c>
      <c r="I77" s="172"/>
      <c r="J77" s="173"/>
      <c r="K77" s="173"/>
      <c r="L77" s="173"/>
      <c r="M77" s="168" t="s">
        <v>2664</v>
      </c>
      <c r="N77" s="173"/>
      <c r="O77" s="173"/>
      <c r="P77" s="173"/>
      <c r="Q77" s="140"/>
      <c r="R77" s="174"/>
      <c r="S77" s="175"/>
      <c r="T77" s="140"/>
      <c r="U77" s="26"/>
      <c r="V77" s="26"/>
      <c r="W77" s="41"/>
      <c r="X77" s="176"/>
      <c r="Y77" s="41"/>
      <c r="Z77" s="41"/>
      <c r="AA77" s="41"/>
      <c r="AB77" s="41"/>
      <c r="AC77" s="195"/>
      <c r="AD77" s="25" t="str">
        <f>I77&amp;COUNTIF($I$202:I266,I77)</f>
        <v>0</v>
      </c>
      <c r="AE77" s="26"/>
      <c r="AF77" s="26"/>
      <c r="AG77" s="26"/>
      <c r="AH77" s="26"/>
      <c r="AI77" s="26"/>
      <c r="AJ77" s="26"/>
      <c r="AK77" s="26">
        <f t="shared" si="10"/>
        <v>0</v>
      </c>
      <c r="AL77" s="26"/>
      <c r="AM77" s="26"/>
      <c r="AN77" s="26"/>
      <c r="AO77" s="26"/>
      <c r="AP77" s="26"/>
      <c r="AQ77" s="26"/>
      <c r="AR77" s="26">
        <f t="shared" si="11"/>
        <v>0</v>
      </c>
      <c r="AS77" s="26"/>
      <c r="AT77" s="26"/>
      <c r="AU77" s="26"/>
      <c r="AV77" s="26"/>
      <c r="AW77" s="26"/>
      <c r="AX77" s="26"/>
      <c r="AY77" s="26">
        <f t="shared" si="12"/>
        <v>0</v>
      </c>
      <c r="AZ77" s="42">
        <f t="shared" si="13"/>
        <v>0</v>
      </c>
      <c r="BA77" s="46"/>
      <c r="BB77" s="42">
        <f t="shared" si="14"/>
        <v>0</v>
      </c>
      <c r="BC77" s="46"/>
      <c r="BD77" s="47"/>
      <c r="BE77" s="156">
        <f>ROW()</f>
        <v>77</v>
      </c>
      <c r="BF77" s="158">
        <v>77</v>
      </c>
      <c r="BG77" s="192"/>
      <c r="BH77" s="213" t="s">
        <v>3041</v>
      </c>
      <c r="BI77" s="47"/>
      <c r="BJ77" s="47"/>
      <c r="BK77" s="47"/>
      <c r="BL77" s="47"/>
      <c r="BM77" s="47"/>
      <c r="BN77" s="47"/>
      <c r="BO77" s="47"/>
      <c r="BP77" s="47"/>
      <c r="BQ77" s="47"/>
      <c r="BR77" s="47"/>
      <c r="BS77" s="47"/>
      <c r="BT77" s="47"/>
      <c r="BU77" s="47"/>
      <c r="BV77" s="47"/>
      <c r="BW77" s="47"/>
      <c r="BX77" s="47"/>
      <c r="BY77" s="47"/>
      <c r="BZ77" s="47"/>
      <c r="CA77" s="47"/>
      <c r="CB77" s="47"/>
      <c r="CC77" s="47"/>
    </row>
    <row r="78" spans="1:81" ht="25.05" hidden="1" customHeight="1">
      <c r="A78" s="169" t="s">
        <v>334</v>
      </c>
      <c r="B78" s="168" t="s">
        <v>3040</v>
      </c>
      <c r="C78" s="170" t="s">
        <v>819</v>
      </c>
      <c r="D78" s="26"/>
      <c r="E78" s="171"/>
      <c r="F78" s="26"/>
      <c r="G78" s="26">
        <v>6</v>
      </c>
      <c r="H78" s="168" t="s">
        <v>654</v>
      </c>
      <c r="I78" s="172"/>
      <c r="J78" s="173"/>
      <c r="K78" s="173"/>
      <c r="L78" s="173"/>
      <c r="M78" s="168" t="s">
        <v>2664</v>
      </c>
      <c r="N78" s="173"/>
      <c r="O78" s="173"/>
      <c r="P78" s="173"/>
      <c r="Q78" s="140"/>
      <c r="R78" s="174"/>
      <c r="S78" s="175"/>
      <c r="T78" s="140"/>
      <c r="U78" s="26"/>
      <c r="V78" s="26"/>
      <c r="W78" s="41"/>
      <c r="X78" s="176"/>
      <c r="Y78" s="41"/>
      <c r="Z78" s="41"/>
      <c r="AA78" s="41"/>
      <c r="AB78" s="41"/>
      <c r="AC78" s="195"/>
      <c r="AD78" s="25" t="str">
        <f>I78&amp;COUNTIF($I$202:I267,I78)</f>
        <v>0</v>
      </c>
      <c r="AE78" s="26"/>
      <c r="AF78" s="26"/>
      <c r="AG78" s="26"/>
      <c r="AH78" s="26"/>
      <c r="AI78" s="26"/>
      <c r="AJ78" s="26"/>
      <c r="AK78" s="26">
        <f t="shared" si="10"/>
        <v>0</v>
      </c>
      <c r="AL78" s="26"/>
      <c r="AM78" s="26"/>
      <c r="AN78" s="26"/>
      <c r="AO78" s="26"/>
      <c r="AP78" s="26"/>
      <c r="AQ78" s="26"/>
      <c r="AR78" s="26">
        <f t="shared" si="11"/>
        <v>0</v>
      </c>
      <c r="AS78" s="26"/>
      <c r="AT78" s="26"/>
      <c r="AU78" s="26"/>
      <c r="AV78" s="26"/>
      <c r="AW78" s="26"/>
      <c r="AX78" s="26"/>
      <c r="AY78" s="26">
        <f t="shared" si="12"/>
        <v>0</v>
      </c>
      <c r="AZ78" s="42">
        <f t="shared" si="13"/>
        <v>0</v>
      </c>
      <c r="BA78" s="46"/>
      <c r="BB78" s="42">
        <f t="shared" si="14"/>
        <v>0</v>
      </c>
      <c r="BC78" s="46"/>
      <c r="BD78" s="47"/>
      <c r="BE78" s="156">
        <f>ROW()</f>
        <v>78</v>
      </c>
      <c r="BF78" s="158">
        <v>78</v>
      </c>
      <c r="BG78" s="192"/>
      <c r="BH78" s="213" t="s">
        <v>3041</v>
      </c>
      <c r="BI78" s="47"/>
      <c r="BJ78" s="47"/>
      <c r="BK78" s="47"/>
      <c r="BL78" s="47"/>
      <c r="BM78" s="47"/>
      <c r="BN78" s="47"/>
      <c r="BO78" s="47"/>
      <c r="BP78" s="47"/>
      <c r="BQ78" s="47"/>
      <c r="BR78" s="47"/>
      <c r="BS78" s="47"/>
      <c r="BT78" s="47"/>
      <c r="BU78" s="47"/>
      <c r="BV78" s="47"/>
      <c r="BW78" s="47"/>
      <c r="BX78" s="47"/>
      <c r="BY78" s="47"/>
      <c r="BZ78" s="47"/>
      <c r="CA78" s="47"/>
      <c r="CB78" s="47"/>
      <c r="CC78" s="47"/>
    </row>
    <row r="79" spans="1:81" s="14" customFormat="1" ht="25.05" hidden="1" customHeight="1">
      <c r="A79" s="169" t="s">
        <v>334</v>
      </c>
      <c r="B79" s="168" t="s">
        <v>3040</v>
      </c>
      <c r="C79" s="170" t="s">
        <v>819</v>
      </c>
      <c r="D79" s="26"/>
      <c r="E79" s="171"/>
      <c r="F79" s="26"/>
      <c r="G79" s="26">
        <v>6</v>
      </c>
      <c r="H79" s="168" t="s">
        <v>655</v>
      </c>
      <c r="I79" s="172"/>
      <c r="J79" s="173"/>
      <c r="K79" s="173"/>
      <c r="L79" s="173"/>
      <c r="M79" s="168" t="s">
        <v>2664</v>
      </c>
      <c r="N79" s="173"/>
      <c r="O79" s="173"/>
      <c r="P79" s="173"/>
      <c r="Q79" s="140"/>
      <c r="R79" s="174"/>
      <c r="S79" s="175"/>
      <c r="T79" s="140"/>
      <c r="U79" s="26"/>
      <c r="V79" s="26"/>
      <c r="W79" s="41"/>
      <c r="X79" s="176"/>
      <c r="Y79" s="41"/>
      <c r="Z79" s="41"/>
      <c r="AA79" s="41"/>
      <c r="AB79" s="41"/>
      <c r="AC79" s="195"/>
      <c r="AD79" s="25" t="str">
        <f>I79&amp;COUNTIF($I$202:I268,I79)</f>
        <v>0</v>
      </c>
      <c r="AE79" s="26"/>
      <c r="AF79" s="26"/>
      <c r="AG79" s="26"/>
      <c r="AH79" s="26"/>
      <c r="AI79" s="26"/>
      <c r="AJ79" s="26"/>
      <c r="AK79" s="26">
        <f t="shared" si="10"/>
        <v>0</v>
      </c>
      <c r="AL79" s="26"/>
      <c r="AM79" s="26"/>
      <c r="AN79" s="26"/>
      <c r="AO79" s="26"/>
      <c r="AP79" s="26"/>
      <c r="AQ79" s="26"/>
      <c r="AR79" s="26">
        <f t="shared" si="11"/>
        <v>0</v>
      </c>
      <c r="AS79" s="26"/>
      <c r="AT79" s="26"/>
      <c r="AU79" s="26"/>
      <c r="AV79" s="26"/>
      <c r="AW79" s="26"/>
      <c r="AX79" s="26"/>
      <c r="AY79" s="26">
        <f t="shared" si="12"/>
        <v>0</v>
      </c>
      <c r="AZ79" s="42">
        <f t="shared" si="13"/>
        <v>0</v>
      </c>
      <c r="BA79" s="46"/>
      <c r="BB79" s="42">
        <f t="shared" si="14"/>
        <v>0</v>
      </c>
      <c r="BC79" s="46"/>
      <c r="BD79" s="47"/>
      <c r="BE79" s="156">
        <f>ROW()</f>
        <v>79</v>
      </c>
      <c r="BF79" s="158">
        <v>79</v>
      </c>
      <c r="BG79" s="192"/>
      <c r="BH79" s="213" t="s">
        <v>3041</v>
      </c>
      <c r="BI79" s="47"/>
      <c r="BJ79" s="47"/>
      <c r="BK79" s="47"/>
      <c r="BL79" s="47"/>
      <c r="BM79" s="47"/>
      <c r="BN79" s="47"/>
      <c r="BO79" s="47"/>
      <c r="BP79" s="47"/>
      <c r="BQ79" s="47"/>
      <c r="BR79" s="47"/>
      <c r="BS79" s="47"/>
      <c r="BT79" s="47"/>
      <c r="BU79" s="47"/>
      <c r="BV79" s="47"/>
      <c r="BW79" s="47"/>
      <c r="BX79" s="47"/>
      <c r="BY79" s="47"/>
      <c r="BZ79" s="47"/>
      <c r="CA79" s="47"/>
      <c r="CB79" s="47"/>
      <c r="CC79" s="47"/>
    </row>
    <row r="80" spans="1:81" ht="25.05" hidden="1" customHeight="1">
      <c r="A80" s="169" t="s">
        <v>334</v>
      </c>
      <c r="B80" s="168" t="s">
        <v>3040</v>
      </c>
      <c r="C80" s="170" t="s">
        <v>819</v>
      </c>
      <c r="D80" s="26"/>
      <c r="E80" s="171"/>
      <c r="F80" s="26"/>
      <c r="G80" s="26">
        <v>1</v>
      </c>
      <c r="H80" s="168" t="s">
        <v>287</v>
      </c>
      <c r="I80" s="172"/>
      <c r="J80" s="173"/>
      <c r="K80" s="173"/>
      <c r="L80" s="173"/>
      <c r="M80" s="168" t="s">
        <v>2664</v>
      </c>
      <c r="N80" s="173"/>
      <c r="O80" s="173"/>
      <c r="P80" s="173"/>
      <c r="Q80" s="140"/>
      <c r="R80" s="174"/>
      <c r="S80" s="175"/>
      <c r="T80" s="140"/>
      <c r="U80" s="26"/>
      <c r="V80" s="26"/>
      <c r="W80" s="41"/>
      <c r="X80" s="176"/>
      <c r="Y80" s="41"/>
      <c r="Z80" s="41"/>
      <c r="AA80" s="41"/>
      <c r="AB80" s="41"/>
      <c r="AC80" s="195"/>
      <c r="AD80" s="25" t="str">
        <f>I80&amp;COUNTIF($I$202:I269,I80)</f>
        <v>0</v>
      </c>
      <c r="AE80" s="26"/>
      <c r="AF80" s="26"/>
      <c r="AG80" s="26"/>
      <c r="AH80" s="26"/>
      <c r="AI80" s="26"/>
      <c r="AJ80" s="26"/>
      <c r="AK80" s="26">
        <f t="shared" si="10"/>
        <v>0</v>
      </c>
      <c r="AL80" s="26"/>
      <c r="AM80" s="26"/>
      <c r="AN80" s="26"/>
      <c r="AO80" s="26"/>
      <c r="AP80" s="26"/>
      <c r="AQ80" s="26"/>
      <c r="AR80" s="26">
        <f t="shared" si="11"/>
        <v>0</v>
      </c>
      <c r="AS80" s="26"/>
      <c r="AT80" s="26"/>
      <c r="AU80" s="26"/>
      <c r="AV80" s="26"/>
      <c r="AW80" s="26"/>
      <c r="AX80" s="26"/>
      <c r="AY80" s="26">
        <f t="shared" si="12"/>
        <v>0</v>
      </c>
      <c r="AZ80" s="42">
        <f t="shared" si="13"/>
        <v>0</v>
      </c>
      <c r="BA80" s="46"/>
      <c r="BB80" s="42">
        <f t="shared" si="14"/>
        <v>0</v>
      </c>
      <c r="BC80" s="46"/>
      <c r="BD80" s="47"/>
      <c r="BE80" s="156">
        <f>ROW()</f>
        <v>80</v>
      </c>
      <c r="BF80" s="158">
        <v>80</v>
      </c>
      <c r="BG80" s="192"/>
      <c r="BH80" s="213" t="s">
        <v>3041</v>
      </c>
      <c r="BI80" s="47"/>
      <c r="BJ80" s="47"/>
      <c r="BK80" s="47"/>
      <c r="BL80" s="47"/>
      <c r="BM80" s="47"/>
      <c r="BN80" s="47"/>
      <c r="BO80" s="47"/>
      <c r="BP80" s="47"/>
      <c r="BQ80" s="47"/>
      <c r="BR80" s="47"/>
      <c r="BS80" s="47"/>
      <c r="BT80" s="47"/>
      <c r="BU80" s="47"/>
      <c r="BV80" s="47"/>
      <c r="BW80" s="47"/>
      <c r="BX80" s="47"/>
      <c r="BY80" s="47"/>
      <c r="BZ80" s="47"/>
      <c r="CA80" s="47"/>
      <c r="CB80" s="47"/>
      <c r="CC80" s="47"/>
    </row>
    <row r="81" spans="1:81" s="14" customFormat="1" ht="25.05" hidden="1" customHeight="1">
      <c r="A81" s="169" t="s">
        <v>334</v>
      </c>
      <c r="B81" s="168" t="s">
        <v>3040</v>
      </c>
      <c r="C81" s="170" t="s">
        <v>819</v>
      </c>
      <c r="D81" s="26"/>
      <c r="E81" s="171"/>
      <c r="F81" s="26"/>
      <c r="G81" s="26">
        <v>1</v>
      </c>
      <c r="H81" s="168" t="s">
        <v>539</v>
      </c>
      <c r="I81" s="172"/>
      <c r="J81" s="173"/>
      <c r="K81" s="173"/>
      <c r="L81" s="173"/>
      <c r="M81" s="168" t="s">
        <v>2664</v>
      </c>
      <c r="N81" s="173"/>
      <c r="O81" s="173"/>
      <c r="P81" s="173"/>
      <c r="Q81" s="140"/>
      <c r="R81" s="174"/>
      <c r="S81" s="175"/>
      <c r="T81" s="140"/>
      <c r="U81" s="26"/>
      <c r="V81" s="26"/>
      <c r="W81" s="41"/>
      <c r="X81" s="176"/>
      <c r="Y81" s="41"/>
      <c r="Z81" s="41"/>
      <c r="AA81" s="41"/>
      <c r="AB81" s="41"/>
      <c r="AC81" s="195"/>
      <c r="AD81" s="25" t="str">
        <f>I81&amp;COUNTIF($I$202:I270,I81)</f>
        <v>0</v>
      </c>
      <c r="AE81" s="26"/>
      <c r="AF81" s="26"/>
      <c r="AG81" s="26"/>
      <c r="AH81" s="26"/>
      <c r="AI81" s="26"/>
      <c r="AJ81" s="26"/>
      <c r="AK81" s="26">
        <f t="shared" si="10"/>
        <v>0</v>
      </c>
      <c r="AL81" s="26"/>
      <c r="AM81" s="26"/>
      <c r="AN81" s="26"/>
      <c r="AO81" s="26"/>
      <c r="AP81" s="26"/>
      <c r="AQ81" s="26"/>
      <c r="AR81" s="26">
        <f t="shared" si="11"/>
        <v>0</v>
      </c>
      <c r="AS81" s="26"/>
      <c r="AT81" s="26"/>
      <c r="AU81" s="26"/>
      <c r="AV81" s="26"/>
      <c r="AW81" s="26"/>
      <c r="AX81" s="26"/>
      <c r="AY81" s="26">
        <f t="shared" si="12"/>
        <v>0</v>
      </c>
      <c r="AZ81" s="42">
        <f t="shared" si="13"/>
        <v>0</v>
      </c>
      <c r="BA81" s="46"/>
      <c r="BB81" s="42">
        <f t="shared" si="14"/>
        <v>0</v>
      </c>
      <c r="BC81" s="46"/>
      <c r="BD81" s="47"/>
      <c r="BE81" s="156">
        <f>ROW()</f>
        <v>81</v>
      </c>
      <c r="BF81" s="158">
        <v>81</v>
      </c>
      <c r="BG81" s="192"/>
      <c r="BH81" s="213" t="s">
        <v>3041</v>
      </c>
      <c r="BI81" s="47"/>
      <c r="BJ81" s="47"/>
      <c r="BK81" s="47"/>
      <c r="BL81" s="47"/>
      <c r="BM81" s="47"/>
      <c r="BN81" s="47"/>
      <c r="BO81" s="47"/>
      <c r="BP81" s="47"/>
      <c r="BQ81" s="47"/>
      <c r="BR81" s="47"/>
      <c r="BS81" s="47"/>
      <c r="BT81" s="47"/>
      <c r="BU81" s="47"/>
      <c r="BV81" s="47"/>
      <c r="BW81" s="47"/>
      <c r="BX81" s="47"/>
      <c r="BY81" s="47"/>
      <c r="BZ81" s="47"/>
      <c r="CA81" s="47"/>
      <c r="CB81" s="47"/>
      <c r="CC81" s="47"/>
    </row>
    <row r="82" spans="1:81" s="14" customFormat="1" ht="25.05" hidden="1" customHeight="1">
      <c r="A82" s="169" t="s">
        <v>334</v>
      </c>
      <c r="B82" s="168" t="s">
        <v>812</v>
      </c>
      <c r="C82" s="170" t="s">
        <v>811</v>
      </c>
      <c r="D82" s="26"/>
      <c r="E82" s="171" t="s">
        <v>325</v>
      </c>
      <c r="F82" s="26"/>
      <c r="G82" s="26">
        <v>1</v>
      </c>
      <c r="H82" s="168" t="s">
        <v>438</v>
      </c>
      <c r="I82" s="172" t="s">
        <v>228</v>
      </c>
      <c r="J82" s="173"/>
      <c r="K82" s="173"/>
      <c r="L82" s="173"/>
      <c r="M82" s="168" t="s">
        <v>810</v>
      </c>
      <c r="N82" s="173" t="s">
        <v>298</v>
      </c>
      <c r="O82" s="173"/>
      <c r="P82" s="173"/>
      <c r="Q82" s="140"/>
      <c r="R82" s="174"/>
      <c r="S82" s="175"/>
      <c r="T82" s="140"/>
      <c r="U82" s="26"/>
      <c r="V82" s="26"/>
      <c r="W82" s="41"/>
      <c r="X82" s="176"/>
      <c r="Y82" s="41"/>
      <c r="Z82" s="41"/>
      <c r="AA82" s="41"/>
      <c r="AB82" s="41"/>
      <c r="AC82" s="195" t="s">
        <v>814</v>
      </c>
      <c r="AD82" s="25" t="str">
        <f>I82&amp;COUNTIF($I$11:I82,I82)</f>
        <v>WP P22</v>
      </c>
      <c r="AE82" s="26"/>
      <c r="AF82" s="26"/>
      <c r="AG82" s="26"/>
      <c r="AH82" s="26"/>
      <c r="AI82" s="26"/>
      <c r="AJ82" s="26"/>
      <c r="AK82" s="26">
        <f t="shared" si="10"/>
        <v>0</v>
      </c>
      <c r="AL82" s="26"/>
      <c r="AM82" s="26"/>
      <c r="AN82" s="26"/>
      <c r="AO82" s="26"/>
      <c r="AP82" s="26"/>
      <c r="AQ82" s="26"/>
      <c r="AR82" s="26">
        <f t="shared" si="11"/>
        <v>0</v>
      </c>
      <c r="AS82" s="26"/>
      <c r="AT82" s="26"/>
      <c r="AU82" s="26"/>
      <c r="AV82" s="26"/>
      <c r="AW82" s="26"/>
      <c r="AX82" s="26"/>
      <c r="AY82" s="26">
        <f t="shared" si="12"/>
        <v>0</v>
      </c>
      <c r="AZ82" s="42">
        <f t="shared" si="13"/>
        <v>0</v>
      </c>
      <c r="BA82" s="1"/>
      <c r="BB82" s="42">
        <f t="shared" si="14"/>
        <v>0</v>
      </c>
      <c r="BC82" s="1"/>
      <c r="BD82" s="2"/>
      <c r="BE82" s="156">
        <f>ROW()</f>
        <v>82</v>
      </c>
      <c r="BF82" s="156">
        <v>82</v>
      </c>
      <c r="BG82" s="1">
        <f t="shared" ref="BG82:BG145" si="15">BE82-BF82</f>
        <v>0</v>
      </c>
      <c r="BH82" s="156">
        <v>59488</v>
      </c>
      <c r="BI82" s="2"/>
      <c r="BJ82" s="2"/>
      <c r="BK82" s="2"/>
      <c r="BL82" s="2"/>
      <c r="BM82" s="2"/>
      <c r="BN82" s="2"/>
      <c r="BO82" s="2"/>
      <c r="BP82" s="2"/>
      <c r="BQ82" s="2"/>
      <c r="BR82" s="2"/>
      <c r="BS82" s="2"/>
      <c r="BT82" s="2"/>
      <c r="BU82" s="2"/>
      <c r="BV82" s="2"/>
      <c r="BW82" s="2"/>
      <c r="BX82" s="2"/>
      <c r="BY82" s="2"/>
      <c r="BZ82" s="2"/>
      <c r="CA82" s="2"/>
      <c r="CB82" s="2"/>
      <c r="CC82" s="2"/>
    </row>
    <row r="83" spans="1:81" s="14" customFormat="1" ht="25.05" hidden="1" customHeight="1">
      <c r="A83" s="169" t="s">
        <v>334</v>
      </c>
      <c r="B83" s="168" t="s">
        <v>812</v>
      </c>
      <c r="C83" s="170" t="s">
        <v>811</v>
      </c>
      <c r="D83" s="26"/>
      <c r="E83" s="171" t="s">
        <v>325</v>
      </c>
      <c r="F83" s="26"/>
      <c r="G83" s="26">
        <v>1</v>
      </c>
      <c r="H83" s="168" t="s">
        <v>287</v>
      </c>
      <c r="I83" s="172"/>
      <c r="J83" s="173"/>
      <c r="K83" s="173"/>
      <c r="L83" s="173"/>
      <c r="M83" s="168" t="s">
        <v>810</v>
      </c>
      <c r="N83" s="173" t="s">
        <v>298</v>
      </c>
      <c r="O83" s="173"/>
      <c r="P83" s="173"/>
      <c r="Q83" s="140"/>
      <c r="R83" s="174"/>
      <c r="S83" s="175"/>
      <c r="T83" s="140"/>
      <c r="U83" s="26"/>
      <c r="V83" s="26"/>
      <c r="W83" s="41"/>
      <c r="X83" s="176"/>
      <c r="Y83" s="41"/>
      <c r="Z83" s="41"/>
      <c r="AA83" s="41"/>
      <c r="AB83" s="41"/>
      <c r="AC83" s="195" t="s">
        <v>818</v>
      </c>
      <c r="AD83" s="25" t="str">
        <f>I83&amp;COUNTIF($I$11:I83,I83)</f>
        <v>0</v>
      </c>
      <c r="AE83" s="26"/>
      <c r="AF83" s="26"/>
      <c r="AG83" s="26"/>
      <c r="AH83" s="26"/>
      <c r="AI83" s="26"/>
      <c r="AJ83" s="26"/>
      <c r="AK83" s="26">
        <f t="shared" si="10"/>
        <v>0</v>
      </c>
      <c r="AL83" s="26"/>
      <c r="AM83" s="26"/>
      <c r="AN83" s="26"/>
      <c r="AO83" s="26"/>
      <c r="AP83" s="26"/>
      <c r="AQ83" s="26"/>
      <c r="AR83" s="26">
        <f t="shared" si="11"/>
        <v>0</v>
      </c>
      <c r="AS83" s="26"/>
      <c r="AT83" s="26"/>
      <c r="AU83" s="26"/>
      <c r="AV83" s="26"/>
      <c r="AW83" s="26"/>
      <c r="AX83" s="26"/>
      <c r="AY83" s="26">
        <f t="shared" si="12"/>
        <v>0</v>
      </c>
      <c r="AZ83" s="42">
        <f t="shared" si="13"/>
        <v>0</v>
      </c>
      <c r="BA83" s="1"/>
      <c r="BB83" s="42">
        <f t="shared" si="14"/>
        <v>0</v>
      </c>
      <c r="BC83" s="1"/>
      <c r="BD83" s="2"/>
      <c r="BE83" s="156">
        <f>ROW()</f>
        <v>83</v>
      </c>
      <c r="BF83" s="156">
        <v>83</v>
      </c>
      <c r="BG83" s="1">
        <f t="shared" si="15"/>
        <v>0</v>
      </c>
      <c r="BH83" s="156">
        <v>59488</v>
      </c>
      <c r="BI83" s="2"/>
      <c r="BJ83" s="2"/>
      <c r="BK83" s="2"/>
      <c r="BL83" s="2"/>
      <c r="BM83" s="2"/>
      <c r="BN83" s="2"/>
      <c r="BO83" s="2"/>
      <c r="BP83" s="2"/>
      <c r="BQ83" s="2"/>
      <c r="BR83" s="2"/>
      <c r="BS83" s="2"/>
      <c r="BT83" s="2"/>
      <c r="BU83" s="2"/>
      <c r="BV83" s="2"/>
      <c r="BW83" s="2"/>
      <c r="BX83" s="2"/>
      <c r="BY83" s="2"/>
      <c r="BZ83" s="2"/>
      <c r="CA83" s="2"/>
      <c r="CB83" s="2"/>
      <c r="CC83" s="2"/>
    </row>
    <row r="84" spans="1:81" ht="25.05" hidden="1" customHeight="1">
      <c r="A84" s="169" t="s">
        <v>334</v>
      </c>
      <c r="B84" s="168" t="s">
        <v>812</v>
      </c>
      <c r="C84" s="170" t="s">
        <v>811</v>
      </c>
      <c r="D84" s="26"/>
      <c r="E84" s="171" t="s">
        <v>325</v>
      </c>
      <c r="F84" s="26"/>
      <c r="G84" s="26">
        <v>1</v>
      </c>
      <c r="H84" s="168" t="s">
        <v>539</v>
      </c>
      <c r="I84" s="172"/>
      <c r="J84" s="173"/>
      <c r="K84" s="173"/>
      <c r="L84" s="173"/>
      <c r="M84" s="168" t="s">
        <v>810</v>
      </c>
      <c r="N84" s="173" t="s">
        <v>289</v>
      </c>
      <c r="O84" s="173"/>
      <c r="P84" s="173"/>
      <c r="Q84" s="140"/>
      <c r="R84" s="174"/>
      <c r="S84" s="175"/>
      <c r="T84" s="140"/>
      <c r="U84" s="26"/>
      <c r="V84" s="26"/>
      <c r="W84" s="41"/>
      <c r="X84" s="176"/>
      <c r="Y84" s="41"/>
      <c r="Z84" s="41"/>
      <c r="AA84" s="41"/>
      <c r="AB84" s="41"/>
      <c r="AC84" s="195"/>
      <c r="AD84" s="25" t="str">
        <f>I84&amp;COUNTIF($I$11:I84,I84)</f>
        <v>0</v>
      </c>
      <c r="AE84" s="26"/>
      <c r="AF84" s="26"/>
      <c r="AG84" s="26"/>
      <c r="AH84" s="26"/>
      <c r="AI84" s="26"/>
      <c r="AJ84" s="26"/>
      <c r="AK84" s="26">
        <f t="shared" si="10"/>
        <v>0</v>
      </c>
      <c r="AL84" s="26"/>
      <c r="AM84" s="26"/>
      <c r="AN84" s="26"/>
      <c r="AO84" s="26"/>
      <c r="AP84" s="26"/>
      <c r="AQ84" s="26"/>
      <c r="AR84" s="26">
        <f t="shared" si="11"/>
        <v>0</v>
      </c>
      <c r="AS84" s="26"/>
      <c r="AT84" s="26"/>
      <c r="AU84" s="26"/>
      <c r="AV84" s="26"/>
      <c r="AW84" s="26"/>
      <c r="AX84" s="26"/>
      <c r="AY84" s="26">
        <f t="shared" si="12"/>
        <v>0</v>
      </c>
      <c r="AZ84" s="42">
        <f t="shared" si="13"/>
        <v>0</v>
      </c>
      <c r="BA84" s="1"/>
      <c r="BB84" s="42">
        <f t="shared" si="14"/>
        <v>0</v>
      </c>
      <c r="BE84" s="156">
        <f>ROW()</f>
        <v>84</v>
      </c>
      <c r="BF84" s="156">
        <v>84</v>
      </c>
      <c r="BG84" s="1">
        <f t="shared" si="15"/>
        <v>0</v>
      </c>
      <c r="BH84" s="156">
        <v>59488</v>
      </c>
    </row>
    <row r="85" spans="1:81" s="14" customFormat="1" ht="25.05" hidden="1" customHeight="1">
      <c r="A85" s="169" t="s">
        <v>825</v>
      </c>
      <c r="B85" s="168" t="s">
        <v>821</v>
      </c>
      <c r="C85" s="170" t="s">
        <v>822</v>
      </c>
      <c r="D85" s="26"/>
      <c r="E85" s="171" t="s">
        <v>346</v>
      </c>
      <c r="F85" s="26"/>
      <c r="G85" s="26">
        <v>5</v>
      </c>
      <c r="H85" s="168" t="s">
        <v>832</v>
      </c>
      <c r="I85" s="172"/>
      <c r="J85" s="173"/>
      <c r="K85" s="173"/>
      <c r="L85" s="173"/>
      <c r="M85" s="168" t="s">
        <v>824</v>
      </c>
      <c r="N85" s="173" t="s">
        <v>303</v>
      </c>
      <c r="O85" s="173"/>
      <c r="P85" s="173"/>
      <c r="Q85" s="140"/>
      <c r="R85" s="174"/>
      <c r="S85" s="175"/>
      <c r="T85" s="140"/>
      <c r="U85" s="26"/>
      <c r="V85" s="26"/>
      <c r="W85" s="41"/>
      <c r="X85" s="176"/>
      <c r="Y85" s="41"/>
      <c r="Z85" s="41"/>
      <c r="AA85" s="41"/>
      <c r="AB85" s="41"/>
      <c r="AC85" s="195" t="s">
        <v>843</v>
      </c>
      <c r="AD85" s="25" t="str">
        <f>I85&amp;COUNTIF($I$11:I85,I85)</f>
        <v>0</v>
      </c>
      <c r="AE85" s="26"/>
      <c r="AF85" s="26"/>
      <c r="AG85" s="26"/>
      <c r="AH85" s="26"/>
      <c r="AI85" s="26"/>
      <c r="AJ85" s="26"/>
      <c r="AK85" s="26">
        <f t="shared" si="10"/>
        <v>0</v>
      </c>
      <c r="AL85" s="26"/>
      <c r="AM85" s="26"/>
      <c r="AN85" s="26"/>
      <c r="AO85" s="26"/>
      <c r="AP85" s="26"/>
      <c r="AQ85" s="26"/>
      <c r="AR85" s="26">
        <f t="shared" si="11"/>
        <v>0</v>
      </c>
      <c r="AS85" s="26"/>
      <c r="AT85" s="26"/>
      <c r="AU85" s="26"/>
      <c r="AV85" s="26"/>
      <c r="AW85" s="26"/>
      <c r="AX85" s="26"/>
      <c r="AY85" s="26">
        <f t="shared" si="12"/>
        <v>0</v>
      </c>
      <c r="AZ85" s="42">
        <f t="shared" si="13"/>
        <v>0</v>
      </c>
      <c r="BA85" s="27"/>
      <c r="BB85" s="42">
        <f t="shared" si="14"/>
        <v>0</v>
      </c>
      <c r="BC85" s="27"/>
      <c r="BE85" s="156">
        <f>ROW()</f>
        <v>85</v>
      </c>
      <c r="BF85" s="159">
        <v>85</v>
      </c>
      <c r="BG85" s="46">
        <f t="shared" si="15"/>
        <v>0</v>
      </c>
      <c r="BH85" s="159">
        <v>60602</v>
      </c>
    </row>
    <row r="86" spans="1:81" s="14" customFormat="1" ht="25.05" hidden="1" customHeight="1">
      <c r="A86" s="169" t="s">
        <v>825</v>
      </c>
      <c r="B86" s="168" t="s">
        <v>821</v>
      </c>
      <c r="C86" s="170" t="s">
        <v>822</v>
      </c>
      <c r="D86" s="26"/>
      <c r="E86" s="171" t="s">
        <v>346</v>
      </c>
      <c r="F86" s="26"/>
      <c r="G86" s="26">
        <v>5</v>
      </c>
      <c r="H86" s="168" t="s">
        <v>823</v>
      </c>
      <c r="I86" s="172" t="s">
        <v>224</v>
      </c>
      <c r="J86" s="173"/>
      <c r="K86" s="173"/>
      <c r="L86" s="173"/>
      <c r="M86" s="168" t="s">
        <v>824</v>
      </c>
      <c r="N86" s="173" t="s">
        <v>298</v>
      </c>
      <c r="O86" s="173"/>
      <c r="P86" s="173"/>
      <c r="Q86" s="140"/>
      <c r="R86" s="174"/>
      <c r="S86" s="175"/>
      <c r="T86" s="140"/>
      <c r="U86" s="26"/>
      <c r="V86" s="26"/>
      <c r="W86" s="41"/>
      <c r="X86" s="176"/>
      <c r="Y86" s="41"/>
      <c r="Z86" s="41"/>
      <c r="AA86" s="41"/>
      <c r="AB86" s="41"/>
      <c r="AC86" s="195" t="s">
        <v>839</v>
      </c>
      <c r="AD86" s="25" t="str">
        <f>I86&amp;COUNTIF($I$11:I86,I86)</f>
        <v>WP P11</v>
      </c>
      <c r="AE86" s="26">
        <v>4</v>
      </c>
      <c r="AF86" s="26">
        <v>4</v>
      </c>
      <c r="AG86" s="26"/>
      <c r="AH86" s="26"/>
      <c r="AI86" s="26"/>
      <c r="AJ86" s="26"/>
      <c r="AK86" s="26">
        <f t="shared" si="10"/>
        <v>8</v>
      </c>
      <c r="AL86" s="26"/>
      <c r="AM86" s="26"/>
      <c r="AN86" s="26"/>
      <c r="AO86" s="26"/>
      <c r="AP86" s="26"/>
      <c r="AQ86" s="26"/>
      <c r="AR86" s="26">
        <f t="shared" si="11"/>
        <v>0</v>
      </c>
      <c r="AS86" s="26"/>
      <c r="AT86" s="26"/>
      <c r="AU86" s="26"/>
      <c r="AV86" s="26"/>
      <c r="AW86" s="26"/>
      <c r="AX86" s="26"/>
      <c r="AY86" s="26">
        <f t="shared" si="12"/>
        <v>0</v>
      </c>
      <c r="AZ86" s="42">
        <f t="shared" si="13"/>
        <v>0</v>
      </c>
      <c r="BA86" s="27"/>
      <c r="BB86" s="42">
        <f t="shared" si="14"/>
        <v>0</v>
      </c>
      <c r="BC86" s="27"/>
      <c r="BE86" s="156">
        <f>ROW()</f>
        <v>86</v>
      </c>
      <c r="BF86" s="159">
        <v>86</v>
      </c>
      <c r="BG86" s="46">
        <f t="shared" si="15"/>
        <v>0</v>
      </c>
      <c r="BH86" s="159">
        <v>60602</v>
      </c>
    </row>
    <row r="87" spans="1:81" s="14" customFormat="1" ht="25.05" hidden="1" customHeight="1">
      <c r="A87" s="169" t="s">
        <v>825</v>
      </c>
      <c r="B87" s="168" t="s">
        <v>821</v>
      </c>
      <c r="C87" s="170" t="s">
        <v>822</v>
      </c>
      <c r="D87" s="26"/>
      <c r="E87" s="171" t="s">
        <v>346</v>
      </c>
      <c r="F87" s="26"/>
      <c r="G87" s="26">
        <v>5</v>
      </c>
      <c r="H87" s="168" t="s">
        <v>287</v>
      </c>
      <c r="I87" s="172"/>
      <c r="J87" s="173"/>
      <c r="K87" s="173"/>
      <c r="L87" s="173"/>
      <c r="M87" s="168" t="s">
        <v>824</v>
      </c>
      <c r="N87" s="173" t="s">
        <v>298</v>
      </c>
      <c r="O87" s="173"/>
      <c r="P87" s="173"/>
      <c r="Q87" s="140"/>
      <c r="R87" s="174"/>
      <c r="S87" s="175"/>
      <c r="T87" s="140"/>
      <c r="U87" s="26"/>
      <c r="V87" s="26"/>
      <c r="W87" s="41"/>
      <c r="X87" s="176"/>
      <c r="Y87" s="41"/>
      <c r="Z87" s="41"/>
      <c r="AA87" s="41"/>
      <c r="AB87" s="41"/>
      <c r="AC87" s="195"/>
      <c r="AD87" s="25" t="str">
        <f>I87&amp;COUNTIF($I$11:I87,I87)</f>
        <v>0</v>
      </c>
      <c r="AE87" s="26"/>
      <c r="AF87" s="26"/>
      <c r="AG87" s="26"/>
      <c r="AH87" s="26"/>
      <c r="AI87" s="26"/>
      <c r="AJ87" s="26"/>
      <c r="AK87" s="26">
        <f t="shared" si="10"/>
        <v>0</v>
      </c>
      <c r="AL87" s="26"/>
      <c r="AM87" s="26"/>
      <c r="AN87" s="26"/>
      <c r="AO87" s="26"/>
      <c r="AP87" s="26"/>
      <c r="AQ87" s="26"/>
      <c r="AR87" s="26">
        <f t="shared" si="11"/>
        <v>0</v>
      </c>
      <c r="AS87" s="26"/>
      <c r="AT87" s="26"/>
      <c r="AU87" s="26"/>
      <c r="AV87" s="26"/>
      <c r="AW87" s="26"/>
      <c r="AX87" s="26"/>
      <c r="AY87" s="26">
        <f t="shared" si="12"/>
        <v>0</v>
      </c>
      <c r="AZ87" s="42">
        <f t="shared" si="13"/>
        <v>0</v>
      </c>
      <c r="BA87" s="1"/>
      <c r="BB87" s="42">
        <f t="shared" si="14"/>
        <v>0</v>
      </c>
      <c r="BC87" s="46"/>
      <c r="BD87" s="47"/>
      <c r="BE87" s="156">
        <f>ROW()</f>
        <v>87</v>
      </c>
      <c r="BF87" s="158">
        <v>87</v>
      </c>
      <c r="BG87" s="46">
        <f t="shared" si="15"/>
        <v>0</v>
      </c>
      <c r="BH87" s="159">
        <v>60602</v>
      </c>
      <c r="BI87" s="47"/>
      <c r="BJ87" s="47"/>
      <c r="BK87" s="47"/>
      <c r="BL87" s="47"/>
      <c r="BM87" s="47"/>
      <c r="BN87" s="47"/>
      <c r="BO87" s="47"/>
      <c r="BP87" s="47"/>
      <c r="BQ87" s="47"/>
      <c r="BR87" s="47"/>
      <c r="BS87" s="47"/>
      <c r="BT87" s="47"/>
      <c r="BU87" s="47"/>
      <c r="BV87" s="47"/>
      <c r="BW87" s="47"/>
      <c r="BX87" s="47"/>
      <c r="BY87" s="47"/>
      <c r="BZ87" s="47"/>
      <c r="CA87" s="47"/>
      <c r="CB87" s="47"/>
      <c r="CC87" s="47"/>
    </row>
    <row r="88" spans="1:81" s="14" customFormat="1" ht="25.05" hidden="1" customHeight="1">
      <c r="A88" s="169" t="s">
        <v>825</v>
      </c>
      <c r="B88" s="168" t="s">
        <v>821</v>
      </c>
      <c r="C88" s="170" t="s">
        <v>822</v>
      </c>
      <c r="D88" s="26"/>
      <c r="E88" s="171" t="s">
        <v>346</v>
      </c>
      <c r="F88" s="26"/>
      <c r="G88" s="26">
        <v>5</v>
      </c>
      <c r="H88" s="168" t="s">
        <v>539</v>
      </c>
      <c r="I88" s="172"/>
      <c r="J88" s="173"/>
      <c r="K88" s="173"/>
      <c r="L88" s="173"/>
      <c r="M88" s="168" t="s">
        <v>824</v>
      </c>
      <c r="N88" s="173" t="s">
        <v>289</v>
      </c>
      <c r="O88" s="173"/>
      <c r="P88" s="173"/>
      <c r="Q88" s="140"/>
      <c r="R88" s="174"/>
      <c r="S88" s="175"/>
      <c r="T88" s="140"/>
      <c r="U88" s="26"/>
      <c r="V88" s="26"/>
      <c r="W88" s="41"/>
      <c r="X88" s="176"/>
      <c r="Y88" s="41"/>
      <c r="Z88" s="41"/>
      <c r="AA88" s="41"/>
      <c r="AB88" s="41"/>
      <c r="AC88" s="195" t="s">
        <v>844</v>
      </c>
      <c r="AD88" s="25" t="str">
        <f>I88&amp;COUNTIF($I$11:I88,I88)</f>
        <v>0</v>
      </c>
      <c r="AE88" s="26"/>
      <c r="AF88" s="26"/>
      <c r="AG88" s="26"/>
      <c r="AH88" s="26"/>
      <c r="AI88" s="26"/>
      <c r="AJ88" s="26"/>
      <c r="AK88" s="26">
        <f t="shared" si="10"/>
        <v>0</v>
      </c>
      <c r="AL88" s="26"/>
      <c r="AM88" s="26"/>
      <c r="AN88" s="26"/>
      <c r="AO88" s="26"/>
      <c r="AP88" s="26"/>
      <c r="AQ88" s="26"/>
      <c r="AR88" s="26">
        <f t="shared" si="11"/>
        <v>0</v>
      </c>
      <c r="AS88" s="26"/>
      <c r="AT88" s="26"/>
      <c r="AU88" s="26"/>
      <c r="AV88" s="26"/>
      <c r="AW88" s="26"/>
      <c r="AX88" s="26"/>
      <c r="AY88" s="26">
        <f t="shared" si="12"/>
        <v>0</v>
      </c>
      <c r="AZ88" s="42">
        <f t="shared" si="13"/>
        <v>0</v>
      </c>
      <c r="BA88" s="27"/>
      <c r="BB88" s="42">
        <f t="shared" si="14"/>
        <v>0</v>
      </c>
      <c r="BC88" s="27"/>
      <c r="BE88" s="156">
        <f>ROW()</f>
        <v>88</v>
      </c>
      <c r="BF88" s="159">
        <v>88</v>
      </c>
      <c r="BG88" s="46">
        <f t="shared" si="15"/>
        <v>0</v>
      </c>
      <c r="BH88" s="159">
        <v>60602</v>
      </c>
    </row>
    <row r="89" spans="1:81" s="14" customFormat="1" ht="25.05" hidden="1" customHeight="1">
      <c r="A89" s="169" t="s">
        <v>825</v>
      </c>
      <c r="B89" s="168" t="s">
        <v>821</v>
      </c>
      <c r="C89" s="170" t="s">
        <v>1761</v>
      </c>
      <c r="D89" s="26"/>
      <c r="E89" s="171" t="s">
        <v>325</v>
      </c>
      <c r="F89" s="26"/>
      <c r="G89" s="26">
        <v>2</v>
      </c>
      <c r="H89" s="168" t="s">
        <v>1759</v>
      </c>
      <c r="I89" s="172"/>
      <c r="J89" s="173"/>
      <c r="K89" s="173"/>
      <c r="L89" s="173"/>
      <c r="M89" s="168" t="s">
        <v>1760</v>
      </c>
      <c r="N89" s="173" t="s">
        <v>1884</v>
      </c>
      <c r="O89" s="173"/>
      <c r="P89" s="173"/>
      <c r="Q89" s="140"/>
      <c r="R89" s="174"/>
      <c r="S89" s="175"/>
      <c r="T89" s="140"/>
      <c r="U89" s="26"/>
      <c r="V89" s="26"/>
      <c r="W89" s="41"/>
      <c r="X89" s="176"/>
      <c r="Y89" s="41"/>
      <c r="Z89" s="41"/>
      <c r="AA89" s="41"/>
      <c r="AB89" s="41"/>
      <c r="AC89" s="195" t="s">
        <v>1888</v>
      </c>
      <c r="AD89" s="25" t="str">
        <f>I89&amp;COUNTIF($I$11:I89,I89)</f>
        <v>0</v>
      </c>
      <c r="AE89" s="26"/>
      <c r="AF89" s="26"/>
      <c r="AG89" s="26"/>
      <c r="AH89" s="26"/>
      <c r="AI89" s="26"/>
      <c r="AJ89" s="26"/>
      <c r="AK89" s="26">
        <f t="shared" si="10"/>
        <v>0</v>
      </c>
      <c r="AL89" s="26"/>
      <c r="AM89" s="26"/>
      <c r="AN89" s="26"/>
      <c r="AO89" s="26"/>
      <c r="AP89" s="26"/>
      <c r="AQ89" s="26"/>
      <c r="AR89" s="26">
        <f t="shared" si="11"/>
        <v>0</v>
      </c>
      <c r="AS89" s="26"/>
      <c r="AT89" s="26"/>
      <c r="AU89" s="26"/>
      <c r="AV89" s="26"/>
      <c r="AW89" s="26"/>
      <c r="AX89" s="26"/>
      <c r="AY89" s="26">
        <f t="shared" si="12"/>
        <v>0</v>
      </c>
      <c r="AZ89" s="42">
        <f t="shared" si="13"/>
        <v>0</v>
      </c>
      <c r="BA89" s="27"/>
      <c r="BB89" s="42">
        <f t="shared" si="14"/>
        <v>0</v>
      </c>
      <c r="BC89" s="27"/>
      <c r="BE89" s="156">
        <f>ROW()</f>
        <v>89</v>
      </c>
      <c r="BF89" s="159">
        <v>89</v>
      </c>
      <c r="BG89" s="46">
        <f t="shared" si="15"/>
        <v>0</v>
      </c>
      <c r="BH89" s="159">
        <v>60602</v>
      </c>
    </row>
    <row r="90" spans="1:81" s="14" customFormat="1" ht="25.05" hidden="1" customHeight="1">
      <c r="A90" s="169" t="s">
        <v>825</v>
      </c>
      <c r="B90" s="168" t="s">
        <v>821</v>
      </c>
      <c r="C90" s="170" t="s">
        <v>1761</v>
      </c>
      <c r="D90" s="26"/>
      <c r="E90" s="171" t="s">
        <v>325</v>
      </c>
      <c r="F90" s="26"/>
      <c r="G90" s="26">
        <v>1</v>
      </c>
      <c r="H90" s="168" t="s">
        <v>287</v>
      </c>
      <c r="I90" s="172"/>
      <c r="J90" s="173"/>
      <c r="K90" s="173"/>
      <c r="L90" s="173"/>
      <c r="M90" s="168" t="s">
        <v>1760</v>
      </c>
      <c r="N90" s="173" t="s">
        <v>1913</v>
      </c>
      <c r="O90" s="173"/>
      <c r="P90" s="173"/>
      <c r="Q90" s="140"/>
      <c r="R90" s="174"/>
      <c r="S90" s="175"/>
      <c r="T90" s="140"/>
      <c r="U90" s="26"/>
      <c r="V90" s="26"/>
      <c r="W90" s="41"/>
      <c r="X90" s="176"/>
      <c r="Y90" s="41"/>
      <c r="Z90" s="41"/>
      <c r="AA90" s="41"/>
      <c r="AB90" s="41"/>
      <c r="AC90" s="195" t="s">
        <v>1914</v>
      </c>
      <c r="AD90" s="25" t="str">
        <f>I90&amp;COUNTIF($I$11:I90,I90)</f>
        <v>0</v>
      </c>
      <c r="AE90" s="26"/>
      <c r="AF90" s="26"/>
      <c r="AG90" s="26"/>
      <c r="AH90" s="26"/>
      <c r="AI90" s="26"/>
      <c r="AJ90" s="26"/>
      <c r="AK90" s="26">
        <f t="shared" si="10"/>
        <v>0</v>
      </c>
      <c r="AL90" s="26"/>
      <c r="AM90" s="26"/>
      <c r="AN90" s="26"/>
      <c r="AO90" s="26"/>
      <c r="AP90" s="26"/>
      <c r="AQ90" s="26"/>
      <c r="AR90" s="26">
        <f t="shared" si="11"/>
        <v>0</v>
      </c>
      <c r="AS90" s="26"/>
      <c r="AT90" s="26"/>
      <c r="AU90" s="26"/>
      <c r="AV90" s="26"/>
      <c r="AW90" s="26"/>
      <c r="AX90" s="26"/>
      <c r="AY90" s="26">
        <f t="shared" si="12"/>
        <v>0</v>
      </c>
      <c r="AZ90" s="42">
        <f t="shared" si="13"/>
        <v>0</v>
      </c>
      <c r="BA90" s="46"/>
      <c r="BB90" s="42">
        <f t="shared" si="14"/>
        <v>0</v>
      </c>
      <c r="BC90" s="46"/>
      <c r="BD90" s="47"/>
      <c r="BE90" s="156">
        <f>ROW()</f>
        <v>90</v>
      </c>
      <c r="BF90" s="158">
        <v>90</v>
      </c>
      <c r="BG90" s="46">
        <f t="shared" si="15"/>
        <v>0</v>
      </c>
      <c r="BH90" s="159">
        <v>60602</v>
      </c>
      <c r="BI90" s="47"/>
      <c r="BJ90" s="47"/>
      <c r="BK90" s="47"/>
      <c r="BL90" s="47"/>
      <c r="BM90" s="47"/>
      <c r="BN90" s="47"/>
      <c r="BO90" s="47"/>
      <c r="BP90" s="47"/>
      <c r="BQ90" s="47"/>
      <c r="BR90" s="47"/>
      <c r="BS90" s="47"/>
      <c r="BT90" s="47"/>
      <c r="BU90" s="47"/>
      <c r="BV90" s="47"/>
      <c r="BW90" s="47"/>
      <c r="BX90" s="47"/>
      <c r="BY90" s="47"/>
      <c r="BZ90" s="47"/>
      <c r="CA90" s="47"/>
      <c r="CB90" s="47"/>
      <c r="CC90" s="47"/>
    </row>
    <row r="91" spans="1:81" s="14" customFormat="1" ht="25.05" hidden="1" customHeight="1">
      <c r="A91" s="169" t="s">
        <v>825</v>
      </c>
      <c r="B91" s="168" t="s">
        <v>821</v>
      </c>
      <c r="C91" s="170" t="s">
        <v>1761</v>
      </c>
      <c r="D91" s="26"/>
      <c r="E91" s="171" t="s">
        <v>325</v>
      </c>
      <c r="F91" s="26"/>
      <c r="G91" s="26">
        <v>1</v>
      </c>
      <c r="H91" s="168" t="s">
        <v>539</v>
      </c>
      <c r="I91" s="172"/>
      <c r="J91" s="173"/>
      <c r="K91" s="173"/>
      <c r="L91" s="173"/>
      <c r="M91" s="168" t="s">
        <v>1760</v>
      </c>
      <c r="N91" s="173" t="s">
        <v>289</v>
      </c>
      <c r="O91" s="173"/>
      <c r="P91" s="173"/>
      <c r="Q91" s="140"/>
      <c r="R91" s="174"/>
      <c r="S91" s="175"/>
      <c r="T91" s="140"/>
      <c r="U91" s="26"/>
      <c r="V91" s="26"/>
      <c r="W91" s="41"/>
      <c r="X91" s="176"/>
      <c r="Y91" s="41"/>
      <c r="Z91" s="41"/>
      <c r="AA91" s="41"/>
      <c r="AB91" s="41"/>
      <c r="AC91" s="195" t="s">
        <v>1932</v>
      </c>
      <c r="AD91" s="25" t="str">
        <f>I91&amp;COUNTIF($I$11:I91,I91)</f>
        <v>0</v>
      </c>
      <c r="AE91" s="26"/>
      <c r="AF91" s="26"/>
      <c r="AG91" s="26"/>
      <c r="AH91" s="26"/>
      <c r="AI91" s="26"/>
      <c r="AJ91" s="26"/>
      <c r="AK91" s="26">
        <f t="shared" si="10"/>
        <v>0</v>
      </c>
      <c r="AL91" s="26"/>
      <c r="AM91" s="26"/>
      <c r="AN91" s="26"/>
      <c r="AO91" s="26"/>
      <c r="AP91" s="26"/>
      <c r="AQ91" s="26"/>
      <c r="AR91" s="26">
        <f t="shared" si="11"/>
        <v>0</v>
      </c>
      <c r="AS91" s="26"/>
      <c r="AT91" s="26"/>
      <c r="AU91" s="26"/>
      <c r="AV91" s="26"/>
      <c r="AW91" s="26"/>
      <c r="AX91" s="26"/>
      <c r="AY91" s="26">
        <f t="shared" si="12"/>
        <v>0</v>
      </c>
      <c r="AZ91" s="42">
        <f t="shared" si="13"/>
        <v>0</v>
      </c>
      <c r="BA91" s="46"/>
      <c r="BB91" s="42">
        <f t="shared" si="14"/>
        <v>0</v>
      </c>
      <c r="BC91" s="27"/>
      <c r="BE91" s="156">
        <f>ROW()</f>
        <v>91</v>
      </c>
      <c r="BF91" s="159">
        <v>91</v>
      </c>
      <c r="BG91" s="46">
        <f t="shared" si="15"/>
        <v>0</v>
      </c>
      <c r="BH91" s="159">
        <v>60602</v>
      </c>
    </row>
    <row r="92" spans="1:81" s="14" customFormat="1" ht="25.05" customHeight="1">
      <c r="A92" s="169" t="s">
        <v>825</v>
      </c>
      <c r="B92" s="168" t="s">
        <v>821</v>
      </c>
      <c r="C92" s="170" t="s">
        <v>2498</v>
      </c>
      <c r="D92" s="26">
        <v>1</v>
      </c>
      <c r="E92" s="171" t="s">
        <v>7</v>
      </c>
      <c r="F92" s="26">
        <v>2</v>
      </c>
      <c r="G92" s="26">
        <v>65</v>
      </c>
      <c r="H92" s="168" t="s">
        <v>409</v>
      </c>
      <c r="I92" s="172"/>
      <c r="J92" s="173"/>
      <c r="K92" s="173"/>
      <c r="L92" s="173"/>
      <c r="M92" s="168" t="s">
        <v>2499</v>
      </c>
      <c r="N92" s="173" t="s">
        <v>340</v>
      </c>
      <c r="O92" s="173"/>
      <c r="P92" s="173"/>
      <c r="Q92" s="140"/>
      <c r="R92" s="174"/>
      <c r="S92" s="175"/>
      <c r="T92" s="140"/>
      <c r="U92" s="26"/>
      <c r="V92" s="26"/>
      <c r="W92" s="41"/>
      <c r="X92" s="176"/>
      <c r="Y92" s="41"/>
      <c r="Z92" s="41"/>
      <c r="AA92" s="41"/>
      <c r="AB92" s="41"/>
      <c r="AC92" s="195" t="s">
        <v>3082</v>
      </c>
      <c r="AD92" s="25" t="str">
        <f>I92&amp;COUNTIF($I$11:I92,I92)</f>
        <v>0</v>
      </c>
      <c r="AE92" s="26"/>
      <c r="AF92" s="26"/>
      <c r="AG92" s="26"/>
      <c r="AH92" s="26"/>
      <c r="AI92" s="26"/>
      <c r="AJ92" s="26"/>
      <c r="AK92" s="26">
        <f t="shared" si="10"/>
        <v>0</v>
      </c>
      <c r="AL92" s="26"/>
      <c r="AM92" s="26"/>
      <c r="AN92" s="26"/>
      <c r="AO92" s="26"/>
      <c r="AP92" s="26"/>
      <c r="AQ92" s="26"/>
      <c r="AR92" s="26">
        <f t="shared" si="11"/>
        <v>0</v>
      </c>
      <c r="AS92" s="26"/>
      <c r="AT92" s="26"/>
      <c r="AU92" s="26"/>
      <c r="AV92" s="26"/>
      <c r="AW92" s="26"/>
      <c r="AX92" s="26"/>
      <c r="AY92" s="26">
        <f t="shared" si="12"/>
        <v>0</v>
      </c>
      <c r="AZ92" s="42">
        <f t="shared" si="13"/>
        <v>0</v>
      </c>
      <c r="BA92" s="27"/>
      <c r="BB92" s="42">
        <f t="shared" si="14"/>
        <v>0</v>
      </c>
      <c r="BC92" s="27"/>
      <c r="BE92" s="156">
        <f>ROW()</f>
        <v>92</v>
      </c>
      <c r="BF92" s="159">
        <v>92</v>
      </c>
      <c r="BG92" s="46">
        <f t="shared" si="15"/>
        <v>0</v>
      </c>
      <c r="BH92" s="159">
        <v>60602</v>
      </c>
    </row>
    <row r="93" spans="1:81" s="14" customFormat="1" ht="25.05" customHeight="1">
      <c r="A93" s="169" t="s">
        <v>825</v>
      </c>
      <c r="B93" s="168" t="s">
        <v>821</v>
      </c>
      <c r="C93" s="170" t="s">
        <v>2498</v>
      </c>
      <c r="D93" s="26">
        <v>1</v>
      </c>
      <c r="E93" s="171" t="s">
        <v>7</v>
      </c>
      <c r="F93" s="26">
        <v>6</v>
      </c>
      <c r="G93" s="26"/>
      <c r="H93" s="168" t="s">
        <v>287</v>
      </c>
      <c r="I93" s="172"/>
      <c r="J93" s="173"/>
      <c r="K93" s="173"/>
      <c r="L93" s="173"/>
      <c r="M93" s="168" t="s">
        <v>2499</v>
      </c>
      <c r="N93" s="173" t="s">
        <v>340</v>
      </c>
      <c r="O93" s="173"/>
      <c r="P93" s="173"/>
      <c r="Q93" s="140"/>
      <c r="R93" s="174"/>
      <c r="S93" s="175"/>
      <c r="T93" s="140"/>
      <c r="U93" s="26"/>
      <c r="V93" s="26"/>
      <c r="W93" s="41"/>
      <c r="X93" s="176"/>
      <c r="Y93" s="41"/>
      <c r="Z93" s="41"/>
      <c r="AA93" s="41"/>
      <c r="AB93" s="41"/>
      <c r="AC93" s="195" t="s">
        <v>3083</v>
      </c>
      <c r="AD93" s="25" t="str">
        <f>I93&amp;COUNTIF($I$11:I93,I93)</f>
        <v>0</v>
      </c>
      <c r="AE93" s="26"/>
      <c r="AF93" s="26"/>
      <c r="AG93" s="26"/>
      <c r="AH93" s="26"/>
      <c r="AI93" s="26"/>
      <c r="AJ93" s="26"/>
      <c r="AK93" s="26">
        <f t="shared" si="10"/>
        <v>0</v>
      </c>
      <c r="AL93" s="26"/>
      <c r="AM93" s="26"/>
      <c r="AN93" s="26"/>
      <c r="AO93" s="26"/>
      <c r="AP93" s="26"/>
      <c r="AQ93" s="26"/>
      <c r="AR93" s="26">
        <f t="shared" si="11"/>
        <v>0</v>
      </c>
      <c r="AS93" s="26"/>
      <c r="AT93" s="26"/>
      <c r="AU93" s="26"/>
      <c r="AV93" s="26"/>
      <c r="AW93" s="26"/>
      <c r="AX93" s="26"/>
      <c r="AY93" s="26">
        <f t="shared" si="12"/>
        <v>0</v>
      </c>
      <c r="AZ93" s="42">
        <f t="shared" si="13"/>
        <v>0</v>
      </c>
      <c r="BA93" s="1"/>
      <c r="BB93" s="42">
        <f t="shared" si="14"/>
        <v>0</v>
      </c>
      <c r="BC93" s="46"/>
      <c r="BD93" s="47"/>
      <c r="BE93" s="156">
        <f>ROW()</f>
        <v>93</v>
      </c>
      <c r="BF93" s="158">
        <v>93</v>
      </c>
      <c r="BG93" s="46">
        <f t="shared" si="15"/>
        <v>0</v>
      </c>
      <c r="BH93" s="159">
        <v>60602</v>
      </c>
      <c r="BI93" s="47"/>
      <c r="BJ93" s="47"/>
      <c r="BK93" s="47"/>
      <c r="BL93" s="47"/>
      <c r="BM93" s="47"/>
      <c r="BN93" s="47"/>
      <c r="BO93" s="47"/>
      <c r="BP93" s="47"/>
      <c r="BQ93" s="47"/>
      <c r="BR93" s="47"/>
      <c r="BS93" s="47"/>
      <c r="BT93" s="47"/>
      <c r="BU93" s="47"/>
      <c r="BV93" s="47"/>
      <c r="BW93" s="47"/>
      <c r="BX93" s="47"/>
      <c r="BY93" s="47"/>
      <c r="BZ93" s="47"/>
      <c r="CA93" s="47"/>
      <c r="CB93" s="47"/>
      <c r="CC93" s="47"/>
    </row>
    <row r="94" spans="1:81" s="14" customFormat="1" ht="25.05" hidden="1" customHeight="1">
      <c r="A94" s="169" t="s">
        <v>825</v>
      </c>
      <c r="B94" s="168" t="s">
        <v>821</v>
      </c>
      <c r="C94" s="170" t="s">
        <v>2498</v>
      </c>
      <c r="D94" s="26">
        <v>1</v>
      </c>
      <c r="E94" s="171" t="s">
        <v>7</v>
      </c>
      <c r="F94" s="26">
        <v>6</v>
      </c>
      <c r="G94" s="26"/>
      <c r="H94" s="168" t="s">
        <v>539</v>
      </c>
      <c r="I94" s="172"/>
      <c r="J94" s="173"/>
      <c r="K94" s="173"/>
      <c r="L94" s="173"/>
      <c r="M94" s="168" t="s">
        <v>2499</v>
      </c>
      <c r="N94" s="173" t="s">
        <v>418</v>
      </c>
      <c r="O94" s="173"/>
      <c r="P94" s="173"/>
      <c r="Q94" s="140"/>
      <c r="R94" s="174"/>
      <c r="S94" s="175"/>
      <c r="T94" s="140"/>
      <c r="U94" s="26"/>
      <c r="V94" s="26"/>
      <c r="W94" s="41"/>
      <c r="X94" s="176"/>
      <c r="Y94" s="41"/>
      <c r="Z94" s="41"/>
      <c r="AA94" s="41"/>
      <c r="AB94" s="41"/>
      <c r="AC94" s="195"/>
      <c r="AD94" s="25" t="str">
        <f>I94&amp;COUNTIF($I$11:I94,I94)</f>
        <v>0</v>
      </c>
      <c r="AE94" s="26"/>
      <c r="AF94" s="26"/>
      <c r="AG94" s="26"/>
      <c r="AH94" s="26"/>
      <c r="AI94" s="26"/>
      <c r="AJ94" s="26"/>
      <c r="AK94" s="26">
        <f t="shared" si="10"/>
        <v>0</v>
      </c>
      <c r="AL94" s="26"/>
      <c r="AM94" s="26"/>
      <c r="AN94" s="26"/>
      <c r="AO94" s="26"/>
      <c r="AP94" s="26"/>
      <c r="AQ94" s="26"/>
      <c r="AR94" s="26">
        <f t="shared" si="11"/>
        <v>0</v>
      </c>
      <c r="AS94" s="26"/>
      <c r="AT94" s="26"/>
      <c r="AU94" s="26"/>
      <c r="AV94" s="26"/>
      <c r="AW94" s="26"/>
      <c r="AX94" s="26"/>
      <c r="AY94" s="26">
        <f t="shared" si="12"/>
        <v>0</v>
      </c>
      <c r="AZ94" s="42">
        <f t="shared" si="13"/>
        <v>0</v>
      </c>
      <c r="BA94" s="27"/>
      <c r="BB94" s="42">
        <f t="shared" si="14"/>
        <v>0</v>
      </c>
      <c r="BC94" s="27"/>
      <c r="BE94" s="156">
        <f>ROW()</f>
        <v>94</v>
      </c>
      <c r="BF94" s="159">
        <v>94</v>
      </c>
      <c r="BG94" s="46">
        <f t="shared" si="15"/>
        <v>0</v>
      </c>
      <c r="BH94" s="159">
        <v>60602</v>
      </c>
    </row>
    <row r="95" spans="1:81" s="14" customFormat="1" ht="25.05" customHeight="1">
      <c r="A95" s="169" t="s">
        <v>825</v>
      </c>
      <c r="B95" s="168" t="s">
        <v>821</v>
      </c>
      <c r="C95" s="170" t="s">
        <v>2500</v>
      </c>
      <c r="D95" s="26">
        <v>1</v>
      </c>
      <c r="E95" s="171" t="s">
        <v>7</v>
      </c>
      <c r="F95" s="26">
        <v>2</v>
      </c>
      <c r="G95" s="26" t="s">
        <v>2830</v>
      </c>
      <c r="H95" s="168" t="s">
        <v>2500</v>
      </c>
      <c r="I95" s="172"/>
      <c r="J95" s="173"/>
      <c r="K95" s="173"/>
      <c r="L95" s="173"/>
      <c r="M95" s="168" t="s">
        <v>2501</v>
      </c>
      <c r="N95" s="173" t="s">
        <v>418</v>
      </c>
      <c r="O95" s="173"/>
      <c r="P95" s="173"/>
      <c r="Q95" s="140"/>
      <c r="R95" s="174"/>
      <c r="S95" s="175"/>
      <c r="T95" s="140"/>
      <c r="U95" s="26"/>
      <c r="V95" s="26"/>
      <c r="W95" s="41"/>
      <c r="X95" s="176"/>
      <c r="Y95" s="41"/>
      <c r="Z95" s="41"/>
      <c r="AA95" s="41"/>
      <c r="AB95" s="41"/>
      <c r="AC95" s="195" t="s">
        <v>3081</v>
      </c>
      <c r="AD95" s="25" t="str">
        <f>I95&amp;COUNTIF($I$11:I95,I95)</f>
        <v>0</v>
      </c>
      <c r="AE95" s="26"/>
      <c r="AF95" s="26"/>
      <c r="AG95" s="26"/>
      <c r="AH95" s="26"/>
      <c r="AI95" s="26"/>
      <c r="AJ95" s="26"/>
      <c r="AK95" s="26">
        <f t="shared" si="10"/>
        <v>0</v>
      </c>
      <c r="AL95" s="26"/>
      <c r="AM95" s="26"/>
      <c r="AN95" s="26"/>
      <c r="AO95" s="26"/>
      <c r="AP95" s="26"/>
      <c r="AQ95" s="26"/>
      <c r="AR95" s="26">
        <f t="shared" si="11"/>
        <v>0</v>
      </c>
      <c r="AS95" s="26"/>
      <c r="AT95" s="26"/>
      <c r="AU95" s="26"/>
      <c r="AV95" s="26"/>
      <c r="AW95" s="26"/>
      <c r="AX95" s="26"/>
      <c r="AY95" s="26">
        <f t="shared" si="12"/>
        <v>0</v>
      </c>
      <c r="AZ95" s="42">
        <f t="shared" si="13"/>
        <v>0</v>
      </c>
      <c r="BA95" s="27"/>
      <c r="BB95" s="42">
        <f t="shared" si="14"/>
        <v>0</v>
      </c>
      <c r="BC95" s="27"/>
      <c r="BE95" s="156">
        <f>ROW()</f>
        <v>95</v>
      </c>
      <c r="BF95" s="159">
        <v>95</v>
      </c>
      <c r="BG95" s="46">
        <f t="shared" si="15"/>
        <v>0</v>
      </c>
      <c r="BH95" s="159">
        <v>60602</v>
      </c>
    </row>
    <row r="96" spans="1:81" s="14" customFormat="1" ht="25.05" customHeight="1">
      <c r="A96" s="169" t="s">
        <v>825</v>
      </c>
      <c r="B96" s="168" t="s">
        <v>821</v>
      </c>
      <c r="C96" s="170" t="s">
        <v>2500</v>
      </c>
      <c r="D96" s="26">
        <v>1</v>
      </c>
      <c r="E96" s="171" t="s">
        <v>7</v>
      </c>
      <c r="F96" s="26">
        <v>6</v>
      </c>
      <c r="G96" s="26">
        <v>1</v>
      </c>
      <c r="H96" s="168" t="s">
        <v>287</v>
      </c>
      <c r="I96" s="172"/>
      <c r="J96" s="173"/>
      <c r="K96" s="173"/>
      <c r="L96" s="173"/>
      <c r="M96" s="168" t="s">
        <v>2501</v>
      </c>
      <c r="N96" s="173" t="s">
        <v>418</v>
      </c>
      <c r="O96" s="173"/>
      <c r="P96" s="173"/>
      <c r="Q96" s="140"/>
      <c r="R96" s="174"/>
      <c r="S96" s="175"/>
      <c r="T96" s="140"/>
      <c r="U96" s="26"/>
      <c r="V96" s="26"/>
      <c r="W96" s="41"/>
      <c r="X96" s="176"/>
      <c r="Y96" s="41"/>
      <c r="Z96" s="41"/>
      <c r="AA96" s="41"/>
      <c r="AB96" s="41"/>
      <c r="AC96" s="195" t="s">
        <v>3084</v>
      </c>
      <c r="AD96" s="25" t="str">
        <f>I96&amp;COUNTIF($I$11:I96,I96)</f>
        <v>0</v>
      </c>
      <c r="AE96" s="26"/>
      <c r="AF96" s="26"/>
      <c r="AG96" s="26"/>
      <c r="AH96" s="26"/>
      <c r="AI96" s="26"/>
      <c r="AJ96" s="26"/>
      <c r="AK96" s="26">
        <f t="shared" si="10"/>
        <v>0</v>
      </c>
      <c r="AL96" s="26"/>
      <c r="AM96" s="26"/>
      <c r="AN96" s="26"/>
      <c r="AO96" s="26"/>
      <c r="AP96" s="26"/>
      <c r="AQ96" s="26"/>
      <c r="AR96" s="26">
        <f t="shared" si="11"/>
        <v>0</v>
      </c>
      <c r="AS96" s="26"/>
      <c r="AT96" s="26"/>
      <c r="AU96" s="26"/>
      <c r="AV96" s="26"/>
      <c r="AW96" s="26"/>
      <c r="AX96" s="26"/>
      <c r="AY96" s="26">
        <f t="shared" si="12"/>
        <v>0</v>
      </c>
      <c r="AZ96" s="42">
        <f t="shared" si="13"/>
        <v>0</v>
      </c>
      <c r="BA96" s="1"/>
      <c r="BB96" s="42">
        <f t="shared" si="14"/>
        <v>0</v>
      </c>
      <c r="BC96" s="46"/>
      <c r="BD96" s="47"/>
      <c r="BE96" s="156">
        <f>ROW()</f>
        <v>96</v>
      </c>
      <c r="BF96" s="158">
        <v>96</v>
      </c>
      <c r="BG96" s="46">
        <f t="shared" si="15"/>
        <v>0</v>
      </c>
      <c r="BH96" s="159">
        <v>60602</v>
      </c>
      <c r="BI96" s="47"/>
      <c r="BJ96" s="47"/>
      <c r="BK96" s="47"/>
      <c r="BL96" s="47"/>
      <c r="BM96" s="47"/>
      <c r="BN96" s="47"/>
      <c r="BO96" s="47"/>
      <c r="BP96" s="47"/>
      <c r="BQ96" s="47"/>
      <c r="BR96" s="47"/>
      <c r="BS96" s="47"/>
      <c r="BT96" s="47"/>
      <c r="BU96" s="47"/>
      <c r="BV96" s="47"/>
      <c r="BW96" s="47"/>
      <c r="BX96" s="47"/>
      <c r="BY96" s="47"/>
      <c r="BZ96" s="47"/>
      <c r="CA96" s="47"/>
      <c r="CB96" s="47"/>
      <c r="CC96" s="47"/>
    </row>
    <row r="97" spans="1:81" s="14" customFormat="1" ht="25.05" customHeight="1">
      <c r="A97" s="169" t="s">
        <v>825</v>
      </c>
      <c r="B97" s="168" t="s">
        <v>821</v>
      </c>
      <c r="C97" s="170" t="s">
        <v>2500</v>
      </c>
      <c r="D97" s="26">
        <v>1</v>
      </c>
      <c r="E97" s="171" t="s">
        <v>7</v>
      </c>
      <c r="F97" s="26">
        <v>6</v>
      </c>
      <c r="G97" s="26">
        <v>1</v>
      </c>
      <c r="H97" s="168" t="s">
        <v>539</v>
      </c>
      <c r="I97" s="172"/>
      <c r="J97" s="173"/>
      <c r="K97" s="173"/>
      <c r="L97" s="173"/>
      <c r="M97" s="168" t="s">
        <v>2501</v>
      </c>
      <c r="N97" s="173" t="s">
        <v>418</v>
      </c>
      <c r="O97" s="173"/>
      <c r="P97" s="173"/>
      <c r="Q97" s="140"/>
      <c r="R97" s="174"/>
      <c r="S97" s="175"/>
      <c r="T97" s="140"/>
      <c r="U97" s="26"/>
      <c r="V97" s="26"/>
      <c r="W97" s="41"/>
      <c r="X97" s="176"/>
      <c r="Y97" s="41"/>
      <c r="Z97" s="41"/>
      <c r="AA97" s="41"/>
      <c r="AB97" s="41"/>
      <c r="AC97" s="195" t="s">
        <v>3084</v>
      </c>
      <c r="AD97" s="25" t="str">
        <f>I97&amp;COUNTIF($I$11:I97,I97)</f>
        <v>0</v>
      </c>
      <c r="AE97" s="26"/>
      <c r="AF97" s="26"/>
      <c r="AG97" s="26"/>
      <c r="AH97" s="26"/>
      <c r="AI97" s="26"/>
      <c r="AJ97" s="26"/>
      <c r="AK97" s="26">
        <f t="shared" si="10"/>
        <v>0</v>
      </c>
      <c r="AL97" s="26"/>
      <c r="AM97" s="26"/>
      <c r="AN97" s="26"/>
      <c r="AO97" s="26"/>
      <c r="AP97" s="26"/>
      <c r="AQ97" s="26"/>
      <c r="AR97" s="26">
        <f t="shared" si="11"/>
        <v>0</v>
      </c>
      <c r="AS97" s="26"/>
      <c r="AT97" s="26"/>
      <c r="AU97" s="26"/>
      <c r="AV97" s="26"/>
      <c r="AW97" s="26"/>
      <c r="AX97" s="26"/>
      <c r="AY97" s="26">
        <f t="shared" si="12"/>
        <v>0</v>
      </c>
      <c r="AZ97" s="42">
        <f t="shared" si="13"/>
        <v>0</v>
      </c>
      <c r="BA97" s="27"/>
      <c r="BB97" s="42">
        <f t="shared" si="14"/>
        <v>0</v>
      </c>
      <c r="BC97" s="27"/>
      <c r="BE97" s="156">
        <f>ROW()</f>
        <v>97</v>
      </c>
      <c r="BF97" s="159">
        <v>97</v>
      </c>
      <c r="BG97" s="46">
        <f t="shared" si="15"/>
        <v>0</v>
      </c>
      <c r="BH97" s="159">
        <v>60602</v>
      </c>
    </row>
    <row r="98" spans="1:81" s="14" customFormat="1" ht="25.05" customHeight="1">
      <c r="A98" s="169" t="s">
        <v>825</v>
      </c>
      <c r="B98" s="168" t="s">
        <v>821</v>
      </c>
      <c r="C98" s="170" t="s">
        <v>2680</v>
      </c>
      <c r="D98" s="26">
        <v>1</v>
      </c>
      <c r="E98" s="171" t="s">
        <v>7</v>
      </c>
      <c r="F98" s="26">
        <v>2</v>
      </c>
      <c r="G98" s="26">
        <v>16</v>
      </c>
      <c r="H98" s="168" t="s">
        <v>2718</v>
      </c>
      <c r="I98" s="172"/>
      <c r="J98" s="173"/>
      <c r="K98" s="173"/>
      <c r="L98" s="173"/>
      <c r="M98" s="168" t="s">
        <v>2695</v>
      </c>
      <c r="N98" s="173" t="s">
        <v>303</v>
      </c>
      <c r="O98" s="173"/>
      <c r="P98" s="173"/>
      <c r="Q98" s="140"/>
      <c r="R98" s="174"/>
      <c r="S98" s="175"/>
      <c r="T98" s="140"/>
      <c r="U98" s="26"/>
      <c r="V98" s="26"/>
      <c r="W98" s="41"/>
      <c r="X98" s="176"/>
      <c r="Y98" s="41"/>
      <c r="Z98" s="41"/>
      <c r="AA98" s="41"/>
      <c r="AB98" s="41"/>
      <c r="AC98" s="195" t="s">
        <v>3076</v>
      </c>
      <c r="AD98" s="25" t="str">
        <f>I98&amp;COUNTIF($I$11:I98,I98)</f>
        <v>0</v>
      </c>
      <c r="AE98" s="26"/>
      <c r="AF98" s="26"/>
      <c r="AG98" s="26"/>
      <c r="AH98" s="26"/>
      <c r="AI98" s="26"/>
      <c r="AJ98" s="26"/>
      <c r="AK98" s="26">
        <f t="shared" si="10"/>
        <v>0</v>
      </c>
      <c r="AL98" s="26"/>
      <c r="AM98" s="26"/>
      <c r="AN98" s="26"/>
      <c r="AO98" s="26"/>
      <c r="AP98" s="26"/>
      <c r="AQ98" s="26"/>
      <c r="AR98" s="26">
        <f t="shared" si="11"/>
        <v>0</v>
      </c>
      <c r="AS98" s="26"/>
      <c r="AT98" s="26"/>
      <c r="AU98" s="26"/>
      <c r="AV98" s="26"/>
      <c r="AW98" s="26"/>
      <c r="AX98" s="26"/>
      <c r="AY98" s="26">
        <f t="shared" si="12"/>
        <v>0</v>
      </c>
      <c r="AZ98" s="42">
        <f t="shared" si="13"/>
        <v>0</v>
      </c>
      <c r="BA98" s="27"/>
      <c r="BB98" s="42">
        <f t="shared" si="14"/>
        <v>0</v>
      </c>
      <c r="BC98" s="27"/>
      <c r="BE98" s="156">
        <f>ROW()</f>
        <v>98</v>
      </c>
      <c r="BF98" s="159">
        <v>98</v>
      </c>
      <c r="BG98" s="46">
        <f t="shared" si="15"/>
        <v>0</v>
      </c>
      <c r="BH98" s="159">
        <v>60602</v>
      </c>
    </row>
    <row r="99" spans="1:81" s="14" customFormat="1" ht="25.05" customHeight="1">
      <c r="A99" s="169" t="s">
        <v>825</v>
      </c>
      <c r="B99" s="168" t="s">
        <v>821</v>
      </c>
      <c r="C99" s="170" t="s">
        <v>2680</v>
      </c>
      <c r="D99" s="26">
        <v>1</v>
      </c>
      <c r="E99" s="171" t="s">
        <v>7</v>
      </c>
      <c r="F99" s="26">
        <v>6</v>
      </c>
      <c r="G99" s="26">
        <v>16</v>
      </c>
      <c r="H99" s="168" t="s">
        <v>2732</v>
      </c>
      <c r="I99" s="172"/>
      <c r="J99" s="173"/>
      <c r="K99" s="173"/>
      <c r="L99" s="173"/>
      <c r="M99" s="168" t="s">
        <v>2695</v>
      </c>
      <c r="N99" s="173" t="s">
        <v>303</v>
      </c>
      <c r="O99" s="173"/>
      <c r="P99" s="173"/>
      <c r="Q99" s="140"/>
      <c r="R99" s="174"/>
      <c r="S99" s="175"/>
      <c r="T99" s="140"/>
      <c r="U99" s="26"/>
      <c r="V99" s="26"/>
      <c r="W99" s="41"/>
      <c r="X99" s="176"/>
      <c r="Y99" s="41"/>
      <c r="Z99" s="41"/>
      <c r="AA99" s="41"/>
      <c r="AB99" s="41"/>
      <c r="AC99" s="195" t="s">
        <v>2986</v>
      </c>
      <c r="AD99" s="25" t="str">
        <f>I99&amp;COUNTIF($I$11:I99,I99)</f>
        <v>0</v>
      </c>
      <c r="AE99" s="26"/>
      <c r="AF99" s="26"/>
      <c r="AG99" s="26"/>
      <c r="AH99" s="26"/>
      <c r="AI99" s="26"/>
      <c r="AJ99" s="26"/>
      <c r="AK99" s="26">
        <f t="shared" si="10"/>
        <v>0</v>
      </c>
      <c r="AL99" s="26"/>
      <c r="AM99" s="26"/>
      <c r="AN99" s="26"/>
      <c r="AO99" s="26"/>
      <c r="AP99" s="26"/>
      <c r="AQ99" s="26"/>
      <c r="AR99" s="26">
        <f t="shared" si="11"/>
        <v>0</v>
      </c>
      <c r="AS99" s="26"/>
      <c r="AT99" s="26"/>
      <c r="AU99" s="26"/>
      <c r="AV99" s="26"/>
      <c r="AW99" s="26"/>
      <c r="AX99" s="26"/>
      <c r="AY99" s="26">
        <f t="shared" si="12"/>
        <v>0</v>
      </c>
      <c r="AZ99" s="42">
        <f t="shared" si="13"/>
        <v>0</v>
      </c>
      <c r="BA99" s="27"/>
      <c r="BB99" s="42">
        <f t="shared" si="14"/>
        <v>0</v>
      </c>
      <c r="BC99" s="27"/>
      <c r="BE99" s="156">
        <f>ROW()</f>
        <v>99</v>
      </c>
      <c r="BF99" s="159">
        <v>99</v>
      </c>
      <c r="BG99" s="46">
        <f t="shared" si="15"/>
        <v>0</v>
      </c>
      <c r="BH99" s="159">
        <v>60602</v>
      </c>
    </row>
    <row r="100" spans="1:81" s="14" customFormat="1" ht="25.05" customHeight="1">
      <c r="A100" s="169" t="s">
        <v>825</v>
      </c>
      <c r="B100" s="168" t="s">
        <v>821</v>
      </c>
      <c r="C100" s="170" t="s">
        <v>2680</v>
      </c>
      <c r="D100" s="26">
        <v>1</v>
      </c>
      <c r="E100" s="171" t="s">
        <v>7</v>
      </c>
      <c r="F100" s="26">
        <v>2</v>
      </c>
      <c r="G100" s="26">
        <v>16</v>
      </c>
      <c r="H100" s="168" t="s">
        <v>2719</v>
      </c>
      <c r="I100" s="172" t="s">
        <v>224</v>
      </c>
      <c r="J100" s="173"/>
      <c r="K100" s="173"/>
      <c r="L100" s="173"/>
      <c r="M100" s="168" t="s">
        <v>2695</v>
      </c>
      <c r="N100" s="173" t="s">
        <v>291</v>
      </c>
      <c r="O100" s="173"/>
      <c r="P100" s="173"/>
      <c r="Q100" s="140"/>
      <c r="R100" s="174"/>
      <c r="S100" s="175"/>
      <c r="T100" s="140"/>
      <c r="U100" s="26"/>
      <c r="V100" s="26"/>
      <c r="W100" s="41"/>
      <c r="X100" s="176"/>
      <c r="Y100" s="41"/>
      <c r="Z100" s="41"/>
      <c r="AA100" s="41"/>
      <c r="AB100" s="41"/>
      <c r="AC100" s="195" t="s">
        <v>3052</v>
      </c>
      <c r="AD100" s="25" t="str">
        <f>I100&amp;COUNTIF($I$11:I100,I100)</f>
        <v>WP P12</v>
      </c>
      <c r="AE100" s="26"/>
      <c r="AF100" s="26"/>
      <c r="AG100" s="26"/>
      <c r="AH100" s="26"/>
      <c r="AI100" s="26"/>
      <c r="AJ100" s="26"/>
      <c r="AK100" s="26">
        <f t="shared" si="10"/>
        <v>0</v>
      </c>
      <c r="AL100" s="26"/>
      <c r="AM100" s="26"/>
      <c r="AN100" s="26"/>
      <c r="AO100" s="26"/>
      <c r="AP100" s="26"/>
      <c r="AQ100" s="26"/>
      <c r="AR100" s="26">
        <f t="shared" si="11"/>
        <v>0</v>
      </c>
      <c r="AS100" s="26"/>
      <c r="AT100" s="26"/>
      <c r="AU100" s="26"/>
      <c r="AV100" s="26"/>
      <c r="AW100" s="26"/>
      <c r="AX100" s="26"/>
      <c r="AY100" s="26">
        <f t="shared" si="12"/>
        <v>0</v>
      </c>
      <c r="AZ100" s="42">
        <f t="shared" si="13"/>
        <v>0</v>
      </c>
      <c r="BA100" s="27"/>
      <c r="BB100" s="42">
        <f t="shared" si="14"/>
        <v>0</v>
      </c>
      <c r="BC100" s="27"/>
      <c r="BE100" s="156">
        <f>ROW()</f>
        <v>100</v>
      </c>
      <c r="BF100" s="159">
        <v>100</v>
      </c>
      <c r="BG100" s="46">
        <f t="shared" si="15"/>
        <v>0</v>
      </c>
      <c r="BH100" s="159">
        <v>60602</v>
      </c>
    </row>
    <row r="101" spans="1:81" s="14" customFormat="1" ht="25.05" hidden="1" customHeight="1">
      <c r="A101" s="169" t="s">
        <v>825</v>
      </c>
      <c r="B101" s="168" t="s">
        <v>821</v>
      </c>
      <c r="C101" s="170" t="s">
        <v>2680</v>
      </c>
      <c r="D101" s="26">
        <v>1</v>
      </c>
      <c r="E101" s="171" t="s">
        <v>7</v>
      </c>
      <c r="F101" s="26">
        <v>2</v>
      </c>
      <c r="G101" s="26">
        <v>1</v>
      </c>
      <c r="H101" s="168" t="s">
        <v>2731</v>
      </c>
      <c r="I101" s="172"/>
      <c r="J101" s="173"/>
      <c r="K101" s="173"/>
      <c r="L101" s="173"/>
      <c r="M101" s="168" t="s">
        <v>2695</v>
      </c>
      <c r="N101" s="173" t="s">
        <v>291</v>
      </c>
      <c r="O101" s="173"/>
      <c r="P101" s="173"/>
      <c r="Q101" s="140"/>
      <c r="R101" s="174"/>
      <c r="S101" s="175"/>
      <c r="T101" s="140"/>
      <c r="U101" s="26"/>
      <c r="V101" s="26"/>
      <c r="W101" s="41"/>
      <c r="X101" s="176"/>
      <c r="Y101" s="41"/>
      <c r="Z101" s="41"/>
      <c r="AA101" s="41"/>
      <c r="AB101" s="41"/>
      <c r="AC101" s="195"/>
      <c r="AD101" s="25" t="str">
        <f>I101&amp;COUNTIF($I$11:I101,I101)</f>
        <v>0</v>
      </c>
      <c r="AE101" s="26"/>
      <c r="AF101" s="26"/>
      <c r="AG101" s="26"/>
      <c r="AH101" s="26"/>
      <c r="AI101" s="26"/>
      <c r="AJ101" s="26"/>
      <c r="AK101" s="26">
        <f t="shared" si="10"/>
        <v>0</v>
      </c>
      <c r="AL101" s="26"/>
      <c r="AM101" s="26"/>
      <c r="AN101" s="26"/>
      <c r="AO101" s="26"/>
      <c r="AP101" s="26"/>
      <c r="AQ101" s="26"/>
      <c r="AR101" s="26">
        <f t="shared" si="11"/>
        <v>0</v>
      </c>
      <c r="AS101" s="26"/>
      <c r="AT101" s="26"/>
      <c r="AU101" s="26"/>
      <c r="AV101" s="26"/>
      <c r="AW101" s="26"/>
      <c r="AX101" s="26"/>
      <c r="AY101" s="26">
        <f t="shared" si="12"/>
        <v>0</v>
      </c>
      <c r="AZ101" s="42">
        <f t="shared" si="13"/>
        <v>0</v>
      </c>
      <c r="BA101" s="1"/>
      <c r="BB101" s="42">
        <f t="shared" si="14"/>
        <v>0</v>
      </c>
      <c r="BC101" s="46"/>
      <c r="BD101" s="47"/>
      <c r="BE101" s="156">
        <f>ROW()</f>
        <v>101</v>
      </c>
      <c r="BF101" s="158">
        <v>101</v>
      </c>
      <c r="BG101" s="46">
        <f t="shared" si="15"/>
        <v>0</v>
      </c>
      <c r="BH101" s="159">
        <v>60602</v>
      </c>
      <c r="BI101" s="47"/>
      <c r="BJ101" s="47"/>
      <c r="BK101" s="47"/>
      <c r="BL101" s="47"/>
      <c r="BM101" s="47"/>
      <c r="BN101" s="47"/>
      <c r="BO101" s="47"/>
      <c r="BP101" s="47"/>
      <c r="BQ101" s="47"/>
      <c r="BR101" s="47"/>
      <c r="BS101" s="47"/>
      <c r="BT101" s="47"/>
      <c r="BU101" s="47"/>
      <c r="BV101" s="47"/>
      <c r="BW101" s="47"/>
      <c r="BX101" s="47"/>
      <c r="BY101" s="47"/>
      <c r="BZ101" s="47"/>
      <c r="CA101" s="47"/>
      <c r="CB101" s="47"/>
      <c r="CC101" s="47"/>
    </row>
    <row r="102" spans="1:81" s="14" customFormat="1" ht="25.05" hidden="1" customHeight="1">
      <c r="A102" s="169" t="s">
        <v>825</v>
      </c>
      <c r="B102" s="168" t="s">
        <v>821</v>
      </c>
      <c r="C102" s="170" t="s">
        <v>2680</v>
      </c>
      <c r="D102" s="26">
        <v>1</v>
      </c>
      <c r="E102" s="171" t="s">
        <v>7</v>
      </c>
      <c r="F102" s="26">
        <v>6</v>
      </c>
      <c r="G102" s="26">
        <v>1</v>
      </c>
      <c r="H102" s="168" t="s">
        <v>2730</v>
      </c>
      <c r="I102" s="172"/>
      <c r="J102" s="173"/>
      <c r="K102" s="173"/>
      <c r="L102" s="173"/>
      <c r="M102" s="168" t="s">
        <v>2695</v>
      </c>
      <c r="N102" s="173" t="s">
        <v>289</v>
      </c>
      <c r="O102" s="173"/>
      <c r="P102" s="173"/>
      <c r="Q102" s="140"/>
      <c r="R102" s="174"/>
      <c r="S102" s="175"/>
      <c r="T102" s="140"/>
      <c r="U102" s="26"/>
      <c r="V102" s="26"/>
      <c r="W102" s="41"/>
      <c r="X102" s="176"/>
      <c r="Y102" s="41"/>
      <c r="Z102" s="41"/>
      <c r="AA102" s="41"/>
      <c r="AB102" s="41"/>
      <c r="AC102" s="195"/>
      <c r="AD102" s="25" t="str">
        <f>I102&amp;COUNTIF($I$11:I102,I102)</f>
        <v>0</v>
      </c>
      <c r="AE102" s="26"/>
      <c r="AF102" s="26"/>
      <c r="AG102" s="26"/>
      <c r="AH102" s="26"/>
      <c r="AI102" s="26"/>
      <c r="AJ102" s="26"/>
      <c r="AK102" s="26">
        <f t="shared" ref="AK102:AK133" si="16">AJ102+AI102+AH102+AG102+AF102+AE102</f>
        <v>0</v>
      </c>
      <c r="AL102" s="26"/>
      <c r="AM102" s="26"/>
      <c r="AN102" s="26"/>
      <c r="AO102" s="26"/>
      <c r="AP102" s="26"/>
      <c r="AQ102" s="26"/>
      <c r="AR102" s="26">
        <f t="shared" ref="AR102:AR133" si="17">AQ102+AP102+AO102+AN102+AM102+AL102</f>
        <v>0</v>
      </c>
      <c r="AS102" s="26"/>
      <c r="AT102" s="26"/>
      <c r="AU102" s="26"/>
      <c r="AV102" s="26"/>
      <c r="AW102" s="26"/>
      <c r="AX102" s="26"/>
      <c r="AY102" s="26">
        <f t="shared" ref="AY102:AY133" si="18">AX102+AW102+AV102+AU102+AT102+AS102</f>
        <v>0</v>
      </c>
      <c r="AZ102" s="42">
        <f t="shared" ref="AZ102:AZ133" si="19">IF(BB102=0,0,IF(BA102&gt;BB102,MAX(52-BA102+BB102,52-BA102+BC102),MAX(BB102-BA102,BC102-BA102)))</f>
        <v>0</v>
      </c>
      <c r="BA102" s="27"/>
      <c r="BB102" s="42">
        <f t="shared" si="14"/>
        <v>0</v>
      </c>
      <c r="BC102" s="27"/>
      <c r="BE102" s="156">
        <f>ROW()</f>
        <v>102</v>
      </c>
      <c r="BF102" s="159">
        <v>102</v>
      </c>
      <c r="BG102" s="46">
        <f t="shared" si="15"/>
        <v>0</v>
      </c>
      <c r="BH102" s="159">
        <v>60602</v>
      </c>
    </row>
    <row r="103" spans="1:81" s="14" customFormat="1" ht="25.05" hidden="1" customHeight="1">
      <c r="A103" s="169" t="s">
        <v>825</v>
      </c>
      <c r="B103" s="168" t="s">
        <v>821</v>
      </c>
      <c r="C103" s="170" t="s">
        <v>2417</v>
      </c>
      <c r="D103" s="26"/>
      <c r="E103" s="171" t="s">
        <v>781</v>
      </c>
      <c r="F103" s="26"/>
      <c r="G103" s="26">
        <v>21</v>
      </c>
      <c r="H103" s="168" t="s">
        <v>2679</v>
      </c>
      <c r="I103" s="172"/>
      <c r="J103" s="173"/>
      <c r="K103" s="173"/>
      <c r="L103" s="173"/>
      <c r="M103" s="168" t="s">
        <v>2416</v>
      </c>
      <c r="N103" s="173" t="s">
        <v>303</v>
      </c>
      <c r="O103" s="173"/>
      <c r="P103" s="173"/>
      <c r="Q103" s="140"/>
      <c r="R103" s="174"/>
      <c r="S103" s="175"/>
      <c r="T103" s="140"/>
      <c r="U103" s="26"/>
      <c r="V103" s="26"/>
      <c r="W103" s="41"/>
      <c r="X103" s="176"/>
      <c r="Y103" s="41"/>
      <c r="Z103" s="41"/>
      <c r="AA103" s="41"/>
      <c r="AB103" s="41"/>
      <c r="AC103" s="195" t="s">
        <v>2747</v>
      </c>
      <c r="AD103" s="25" t="str">
        <f>I103&amp;COUNTIF($I$11:I103,I103)</f>
        <v>0</v>
      </c>
      <c r="AE103" s="26"/>
      <c r="AF103" s="26"/>
      <c r="AG103" s="26"/>
      <c r="AH103" s="26"/>
      <c r="AI103" s="26"/>
      <c r="AJ103" s="26"/>
      <c r="AK103" s="26">
        <f t="shared" si="16"/>
        <v>0</v>
      </c>
      <c r="AL103" s="26"/>
      <c r="AM103" s="26"/>
      <c r="AN103" s="26"/>
      <c r="AO103" s="26"/>
      <c r="AP103" s="26"/>
      <c r="AQ103" s="26"/>
      <c r="AR103" s="26">
        <f t="shared" si="17"/>
        <v>0</v>
      </c>
      <c r="AS103" s="26"/>
      <c r="AT103" s="26"/>
      <c r="AU103" s="26"/>
      <c r="AV103" s="26"/>
      <c r="AW103" s="26"/>
      <c r="AX103" s="26"/>
      <c r="AY103" s="26">
        <f t="shared" si="18"/>
        <v>0</v>
      </c>
      <c r="AZ103" s="42">
        <f t="shared" si="19"/>
        <v>0</v>
      </c>
      <c r="BA103" s="27"/>
      <c r="BB103" s="42">
        <f t="shared" si="14"/>
        <v>0</v>
      </c>
      <c r="BC103" s="27"/>
      <c r="BE103" s="156">
        <f>ROW()</f>
        <v>103</v>
      </c>
      <c r="BF103" s="159">
        <v>103</v>
      </c>
      <c r="BG103" s="46">
        <f t="shared" si="15"/>
        <v>0</v>
      </c>
      <c r="BH103" s="159">
        <v>60602</v>
      </c>
    </row>
    <row r="104" spans="1:81" s="14" customFormat="1" ht="25.05" hidden="1" customHeight="1">
      <c r="A104" s="169" t="s">
        <v>825</v>
      </c>
      <c r="B104" s="168" t="s">
        <v>821</v>
      </c>
      <c r="C104" s="170" t="s">
        <v>2417</v>
      </c>
      <c r="D104" s="26"/>
      <c r="E104" s="171" t="s">
        <v>781</v>
      </c>
      <c r="F104" s="26"/>
      <c r="G104" s="26">
        <v>21</v>
      </c>
      <c r="H104" s="168" t="s">
        <v>2535</v>
      </c>
      <c r="I104" s="172"/>
      <c r="J104" s="173"/>
      <c r="K104" s="173"/>
      <c r="L104" s="173"/>
      <c r="M104" s="168" t="s">
        <v>2416</v>
      </c>
      <c r="N104" s="173" t="s">
        <v>303</v>
      </c>
      <c r="O104" s="173"/>
      <c r="P104" s="173"/>
      <c r="Q104" s="140"/>
      <c r="R104" s="174"/>
      <c r="S104" s="175"/>
      <c r="T104" s="140"/>
      <c r="U104" s="26"/>
      <c r="V104" s="26"/>
      <c r="W104" s="41"/>
      <c r="X104" s="176"/>
      <c r="Y104" s="41"/>
      <c r="Z104" s="41"/>
      <c r="AA104" s="41"/>
      <c r="AB104" s="41"/>
      <c r="AC104" s="195" t="s">
        <v>2748</v>
      </c>
      <c r="AD104" s="25" t="str">
        <f>I104&amp;COUNTIF($I$11:I104,I104)</f>
        <v>0</v>
      </c>
      <c r="AE104" s="26"/>
      <c r="AF104" s="26"/>
      <c r="AG104" s="26"/>
      <c r="AH104" s="26"/>
      <c r="AI104" s="26"/>
      <c r="AJ104" s="26"/>
      <c r="AK104" s="26">
        <f t="shared" si="16"/>
        <v>0</v>
      </c>
      <c r="AL104" s="26"/>
      <c r="AM104" s="26"/>
      <c r="AN104" s="26"/>
      <c r="AO104" s="26"/>
      <c r="AP104" s="26"/>
      <c r="AQ104" s="26"/>
      <c r="AR104" s="26">
        <f t="shared" si="17"/>
        <v>0</v>
      </c>
      <c r="AS104" s="26"/>
      <c r="AT104" s="26"/>
      <c r="AU104" s="26"/>
      <c r="AV104" s="26"/>
      <c r="AW104" s="26"/>
      <c r="AX104" s="26"/>
      <c r="AY104" s="26">
        <f t="shared" si="18"/>
        <v>0</v>
      </c>
      <c r="AZ104" s="42">
        <f t="shared" si="19"/>
        <v>0</v>
      </c>
      <c r="BA104" s="27"/>
      <c r="BB104" s="42">
        <f t="shared" si="14"/>
        <v>0</v>
      </c>
      <c r="BC104" s="27"/>
      <c r="BE104" s="156">
        <f>ROW()</f>
        <v>104</v>
      </c>
      <c r="BF104" s="159">
        <v>104</v>
      </c>
      <c r="BG104" s="46">
        <f t="shared" si="15"/>
        <v>0</v>
      </c>
      <c r="BH104" s="159">
        <v>60602</v>
      </c>
    </row>
    <row r="105" spans="1:81" s="14" customFormat="1" ht="25.05" hidden="1" customHeight="1">
      <c r="A105" s="169" t="s">
        <v>825</v>
      </c>
      <c r="B105" s="168" t="s">
        <v>821</v>
      </c>
      <c r="C105" s="170" t="s">
        <v>2417</v>
      </c>
      <c r="D105" s="26"/>
      <c r="E105" s="171" t="s">
        <v>781</v>
      </c>
      <c r="F105" s="26"/>
      <c r="G105" s="26">
        <v>21</v>
      </c>
      <c r="H105" s="168" t="s">
        <v>823</v>
      </c>
      <c r="I105" s="172" t="s">
        <v>224</v>
      </c>
      <c r="J105" s="173"/>
      <c r="K105" s="173"/>
      <c r="L105" s="173"/>
      <c r="M105" s="168" t="s">
        <v>2416</v>
      </c>
      <c r="N105" s="173" t="s">
        <v>298</v>
      </c>
      <c r="O105" s="173"/>
      <c r="P105" s="173"/>
      <c r="Q105" s="140"/>
      <c r="R105" s="174"/>
      <c r="S105" s="175"/>
      <c r="T105" s="140"/>
      <c r="U105" s="26"/>
      <c r="V105" s="26"/>
      <c r="W105" s="41"/>
      <c r="X105" s="176"/>
      <c r="Y105" s="41"/>
      <c r="Z105" s="41"/>
      <c r="AA105" s="41"/>
      <c r="AB105" s="41"/>
      <c r="AC105" s="195" t="s">
        <v>2443</v>
      </c>
      <c r="AD105" s="25" t="str">
        <f>I105&amp;COUNTIF($I$11:I105,I105)</f>
        <v>WP P13</v>
      </c>
      <c r="AE105" s="26"/>
      <c r="AF105" s="26"/>
      <c r="AG105" s="26"/>
      <c r="AH105" s="26"/>
      <c r="AI105" s="26"/>
      <c r="AJ105" s="26"/>
      <c r="AK105" s="26">
        <f t="shared" si="16"/>
        <v>0</v>
      </c>
      <c r="AL105" s="26"/>
      <c r="AM105" s="26"/>
      <c r="AN105" s="26"/>
      <c r="AO105" s="26"/>
      <c r="AP105" s="26"/>
      <c r="AQ105" s="26"/>
      <c r="AR105" s="26">
        <f t="shared" si="17"/>
        <v>0</v>
      </c>
      <c r="AS105" s="26"/>
      <c r="AT105" s="26"/>
      <c r="AU105" s="26"/>
      <c r="AV105" s="26"/>
      <c r="AW105" s="26"/>
      <c r="AX105" s="26"/>
      <c r="AY105" s="26">
        <f t="shared" si="18"/>
        <v>0</v>
      </c>
      <c r="AZ105" s="42">
        <f t="shared" si="19"/>
        <v>0</v>
      </c>
      <c r="BA105" s="27"/>
      <c r="BB105" s="42">
        <f t="shared" si="14"/>
        <v>0</v>
      </c>
      <c r="BC105" s="27"/>
      <c r="BE105" s="156">
        <f>ROW()</f>
        <v>105</v>
      </c>
      <c r="BF105" s="159">
        <v>105</v>
      </c>
      <c r="BG105" s="46">
        <f t="shared" si="15"/>
        <v>0</v>
      </c>
      <c r="BH105" s="159">
        <v>60602</v>
      </c>
    </row>
    <row r="106" spans="1:81" s="14" customFormat="1" ht="25.05" hidden="1" customHeight="1">
      <c r="A106" s="169" t="s">
        <v>825</v>
      </c>
      <c r="B106" s="168" t="s">
        <v>821</v>
      </c>
      <c r="C106" s="170" t="s">
        <v>2417</v>
      </c>
      <c r="D106" s="26"/>
      <c r="E106" s="171" t="s">
        <v>781</v>
      </c>
      <c r="F106" s="26"/>
      <c r="G106" s="26">
        <v>1</v>
      </c>
      <c r="H106" s="168" t="s">
        <v>287</v>
      </c>
      <c r="I106" s="172"/>
      <c r="J106" s="173"/>
      <c r="K106" s="173"/>
      <c r="L106" s="173"/>
      <c r="M106" s="168" t="s">
        <v>2416</v>
      </c>
      <c r="N106" s="173" t="s">
        <v>298</v>
      </c>
      <c r="O106" s="173"/>
      <c r="P106" s="173"/>
      <c r="Q106" s="140"/>
      <c r="R106" s="174"/>
      <c r="S106" s="175"/>
      <c r="T106" s="140"/>
      <c r="U106" s="26"/>
      <c r="V106" s="26"/>
      <c r="W106" s="41"/>
      <c r="X106" s="176"/>
      <c r="Y106" s="41"/>
      <c r="Z106" s="41"/>
      <c r="AA106" s="41"/>
      <c r="AB106" s="41"/>
      <c r="AC106" s="195"/>
      <c r="AD106" s="25" t="str">
        <f>I106&amp;COUNTIF($I$11:I106,I106)</f>
        <v>0</v>
      </c>
      <c r="AE106" s="26"/>
      <c r="AF106" s="26"/>
      <c r="AG106" s="26"/>
      <c r="AH106" s="26"/>
      <c r="AI106" s="26"/>
      <c r="AJ106" s="26"/>
      <c r="AK106" s="26">
        <f t="shared" si="16"/>
        <v>0</v>
      </c>
      <c r="AL106" s="26"/>
      <c r="AM106" s="26"/>
      <c r="AN106" s="26"/>
      <c r="AO106" s="26"/>
      <c r="AP106" s="26"/>
      <c r="AQ106" s="26"/>
      <c r="AR106" s="26">
        <f t="shared" si="17"/>
        <v>0</v>
      </c>
      <c r="AS106" s="26"/>
      <c r="AT106" s="26"/>
      <c r="AU106" s="26"/>
      <c r="AV106" s="26"/>
      <c r="AW106" s="26"/>
      <c r="AX106" s="26"/>
      <c r="AY106" s="26">
        <f t="shared" si="18"/>
        <v>0</v>
      </c>
      <c r="AZ106" s="42">
        <f t="shared" si="19"/>
        <v>0</v>
      </c>
      <c r="BA106" s="1"/>
      <c r="BB106" s="42">
        <f t="shared" si="14"/>
        <v>0</v>
      </c>
      <c r="BC106" s="46"/>
      <c r="BD106" s="47"/>
      <c r="BE106" s="156">
        <f>ROW()</f>
        <v>106</v>
      </c>
      <c r="BF106" s="158">
        <v>106</v>
      </c>
      <c r="BG106" s="46">
        <f t="shared" si="15"/>
        <v>0</v>
      </c>
      <c r="BH106" s="159">
        <v>60602</v>
      </c>
      <c r="BI106" s="47"/>
      <c r="BJ106" s="47"/>
      <c r="BK106" s="47"/>
      <c r="BL106" s="47"/>
      <c r="BM106" s="47"/>
      <c r="BN106" s="47"/>
      <c r="BO106" s="47"/>
      <c r="BP106" s="47"/>
      <c r="BQ106" s="47"/>
      <c r="BR106" s="47"/>
      <c r="BS106" s="47"/>
      <c r="BT106" s="47"/>
      <c r="BU106" s="47"/>
      <c r="BV106" s="47"/>
      <c r="BW106" s="47"/>
      <c r="BX106" s="47"/>
      <c r="BY106" s="47"/>
      <c r="BZ106" s="47"/>
      <c r="CA106" s="47"/>
      <c r="CB106" s="47"/>
      <c r="CC106" s="47"/>
    </row>
    <row r="107" spans="1:81" s="14" customFormat="1" ht="25.05" hidden="1" customHeight="1">
      <c r="A107" s="169" t="s">
        <v>825</v>
      </c>
      <c r="B107" s="168" t="s">
        <v>821</v>
      </c>
      <c r="C107" s="170" t="s">
        <v>2417</v>
      </c>
      <c r="D107" s="26"/>
      <c r="E107" s="171" t="s">
        <v>781</v>
      </c>
      <c r="F107" s="26"/>
      <c r="G107" s="26">
        <v>1</v>
      </c>
      <c r="H107" s="168" t="s">
        <v>539</v>
      </c>
      <c r="I107" s="172"/>
      <c r="J107" s="173"/>
      <c r="K107" s="173"/>
      <c r="L107" s="173"/>
      <c r="M107" s="168" t="s">
        <v>2416</v>
      </c>
      <c r="N107" s="173" t="s">
        <v>289</v>
      </c>
      <c r="O107" s="173"/>
      <c r="P107" s="173"/>
      <c r="Q107" s="140"/>
      <c r="R107" s="174"/>
      <c r="S107" s="175"/>
      <c r="T107" s="140"/>
      <c r="U107" s="26"/>
      <c r="V107" s="26"/>
      <c r="W107" s="41"/>
      <c r="X107" s="176"/>
      <c r="Y107" s="41"/>
      <c r="Z107" s="41"/>
      <c r="AA107" s="41"/>
      <c r="AB107" s="41"/>
      <c r="AC107" s="195"/>
      <c r="AD107" s="25" t="str">
        <f>I107&amp;COUNTIF($I$11:I107,I107)</f>
        <v>0</v>
      </c>
      <c r="AE107" s="26"/>
      <c r="AF107" s="26"/>
      <c r="AG107" s="26"/>
      <c r="AH107" s="26"/>
      <c r="AI107" s="26"/>
      <c r="AJ107" s="26"/>
      <c r="AK107" s="26">
        <f t="shared" si="16"/>
        <v>0</v>
      </c>
      <c r="AL107" s="26"/>
      <c r="AM107" s="26"/>
      <c r="AN107" s="26"/>
      <c r="AO107" s="26"/>
      <c r="AP107" s="26"/>
      <c r="AQ107" s="26"/>
      <c r="AR107" s="26">
        <f t="shared" si="17"/>
        <v>0</v>
      </c>
      <c r="AS107" s="26"/>
      <c r="AT107" s="26"/>
      <c r="AU107" s="26"/>
      <c r="AV107" s="26"/>
      <c r="AW107" s="26"/>
      <c r="AX107" s="26"/>
      <c r="AY107" s="26">
        <f t="shared" si="18"/>
        <v>0</v>
      </c>
      <c r="AZ107" s="42">
        <f t="shared" si="19"/>
        <v>0</v>
      </c>
      <c r="BA107" s="27"/>
      <c r="BB107" s="42">
        <f t="shared" si="14"/>
        <v>0</v>
      </c>
      <c r="BC107" s="27"/>
      <c r="BE107" s="156">
        <f>ROW()</f>
        <v>107</v>
      </c>
      <c r="BF107" s="159">
        <v>107</v>
      </c>
      <c r="BG107" s="46">
        <f t="shared" si="15"/>
        <v>0</v>
      </c>
      <c r="BH107" s="159">
        <v>60602</v>
      </c>
    </row>
    <row r="108" spans="1:81" s="14" customFormat="1" ht="25.05" hidden="1" customHeight="1">
      <c r="A108" s="169" t="s">
        <v>825</v>
      </c>
      <c r="B108" s="168" t="s">
        <v>821</v>
      </c>
      <c r="C108" s="170" t="s">
        <v>2724</v>
      </c>
      <c r="D108" s="26"/>
      <c r="E108" s="171" t="s">
        <v>325</v>
      </c>
      <c r="F108" s="26"/>
      <c r="G108" s="26">
        <v>1</v>
      </c>
      <c r="H108" s="168" t="s">
        <v>2697</v>
      </c>
      <c r="I108" s="172"/>
      <c r="J108" s="173"/>
      <c r="K108" s="173"/>
      <c r="L108" s="173"/>
      <c r="M108" s="168" t="s">
        <v>2696</v>
      </c>
      <c r="N108" s="173" t="s">
        <v>303</v>
      </c>
      <c r="O108" s="173"/>
      <c r="P108" s="173"/>
      <c r="Q108" s="140"/>
      <c r="R108" s="174"/>
      <c r="S108" s="175"/>
      <c r="T108" s="140"/>
      <c r="U108" s="26"/>
      <c r="V108" s="26"/>
      <c r="W108" s="41"/>
      <c r="X108" s="176"/>
      <c r="Y108" s="41"/>
      <c r="Z108" s="41"/>
      <c r="AA108" s="41"/>
      <c r="AB108" s="41"/>
      <c r="AC108" s="195" t="s">
        <v>2749</v>
      </c>
      <c r="AD108" s="25" t="str">
        <f>I108&amp;COUNTIF($I$11:I108,I108)</f>
        <v>0</v>
      </c>
      <c r="AE108" s="26"/>
      <c r="AF108" s="26"/>
      <c r="AG108" s="26"/>
      <c r="AH108" s="26"/>
      <c r="AI108" s="26"/>
      <c r="AJ108" s="26"/>
      <c r="AK108" s="26">
        <f t="shared" si="16"/>
        <v>0</v>
      </c>
      <c r="AL108" s="26"/>
      <c r="AM108" s="26"/>
      <c r="AN108" s="26"/>
      <c r="AO108" s="26"/>
      <c r="AP108" s="26"/>
      <c r="AQ108" s="26"/>
      <c r="AR108" s="26">
        <f t="shared" si="17"/>
        <v>0</v>
      </c>
      <c r="AS108" s="26"/>
      <c r="AT108" s="26"/>
      <c r="AU108" s="26"/>
      <c r="AV108" s="26"/>
      <c r="AW108" s="26"/>
      <c r="AX108" s="26"/>
      <c r="AY108" s="26">
        <f t="shared" si="18"/>
        <v>0</v>
      </c>
      <c r="AZ108" s="42">
        <f t="shared" si="19"/>
        <v>0</v>
      </c>
      <c r="BA108" s="27"/>
      <c r="BB108" s="42">
        <f t="shared" si="14"/>
        <v>0</v>
      </c>
      <c r="BC108" s="27"/>
      <c r="BE108" s="156">
        <f>ROW()</f>
        <v>108</v>
      </c>
      <c r="BF108" s="159">
        <v>108</v>
      </c>
      <c r="BG108" s="46">
        <f t="shared" si="15"/>
        <v>0</v>
      </c>
      <c r="BH108" s="159">
        <v>60602</v>
      </c>
    </row>
    <row r="109" spans="1:81" s="14" customFormat="1" ht="25.05" hidden="1" customHeight="1">
      <c r="A109" s="169" t="s">
        <v>825</v>
      </c>
      <c r="B109" s="168" t="s">
        <v>821</v>
      </c>
      <c r="C109" s="170" t="s">
        <v>2724</v>
      </c>
      <c r="D109" s="26"/>
      <c r="E109" s="171" t="s">
        <v>325</v>
      </c>
      <c r="F109" s="26"/>
      <c r="G109" s="26">
        <v>1</v>
      </c>
      <c r="H109" s="168" t="s">
        <v>2720</v>
      </c>
      <c r="I109" s="172"/>
      <c r="J109" s="173"/>
      <c r="K109" s="173"/>
      <c r="L109" s="173"/>
      <c r="M109" s="168" t="s">
        <v>2696</v>
      </c>
      <c r="N109" s="173" t="s">
        <v>418</v>
      </c>
      <c r="O109" s="173"/>
      <c r="P109" s="173"/>
      <c r="Q109" s="140"/>
      <c r="R109" s="174"/>
      <c r="S109" s="175"/>
      <c r="T109" s="140"/>
      <c r="U109" s="26"/>
      <c r="V109" s="26"/>
      <c r="W109" s="41"/>
      <c r="X109" s="176"/>
      <c r="Y109" s="41"/>
      <c r="Z109" s="41"/>
      <c r="AA109" s="41"/>
      <c r="AB109" s="41"/>
      <c r="AC109" s="195" t="s">
        <v>2858</v>
      </c>
      <c r="AD109" s="25" t="str">
        <f>I109&amp;COUNTIF($I$11:I109,I109)</f>
        <v>0</v>
      </c>
      <c r="AE109" s="26"/>
      <c r="AF109" s="26"/>
      <c r="AG109" s="26"/>
      <c r="AH109" s="26"/>
      <c r="AI109" s="26"/>
      <c r="AJ109" s="26"/>
      <c r="AK109" s="26">
        <f t="shared" si="16"/>
        <v>0</v>
      </c>
      <c r="AL109" s="26"/>
      <c r="AM109" s="26"/>
      <c r="AN109" s="26"/>
      <c r="AO109" s="26"/>
      <c r="AP109" s="26"/>
      <c r="AQ109" s="26"/>
      <c r="AR109" s="26">
        <f t="shared" si="17"/>
        <v>0</v>
      </c>
      <c r="AS109" s="26"/>
      <c r="AT109" s="26"/>
      <c r="AU109" s="26"/>
      <c r="AV109" s="26"/>
      <c r="AW109" s="26"/>
      <c r="AX109" s="26"/>
      <c r="AY109" s="26">
        <f t="shared" si="18"/>
        <v>0</v>
      </c>
      <c r="AZ109" s="42">
        <f t="shared" si="19"/>
        <v>0</v>
      </c>
      <c r="BA109" s="27"/>
      <c r="BB109" s="42">
        <f t="shared" si="14"/>
        <v>0</v>
      </c>
      <c r="BC109" s="27"/>
      <c r="BE109" s="156">
        <f>ROW()</f>
        <v>109</v>
      </c>
      <c r="BF109" s="159">
        <v>109</v>
      </c>
      <c r="BG109" s="46">
        <f t="shared" si="15"/>
        <v>0</v>
      </c>
      <c r="BH109" s="159">
        <v>60602</v>
      </c>
    </row>
    <row r="110" spans="1:81" s="14" customFormat="1" ht="25.05" hidden="1" customHeight="1">
      <c r="A110" s="169" t="s">
        <v>825</v>
      </c>
      <c r="B110" s="168" t="s">
        <v>821</v>
      </c>
      <c r="C110" s="170" t="s">
        <v>2724</v>
      </c>
      <c r="D110" s="26"/>
      <c r="E110" s="171" t="s">
        <v>781</v>
      </c>
      <c r="F110" s="26"/>
      <c r="G110" s="26">
        <v>1</v>
      </c>
      <c r="H110" s="168" t="s">
        <v>2721</v>
      </c>
      <c r="I110" s="172" t="s">
        <v>224</v>
      </c>
      <c r="J110" s="173"/>
      <c r="K110" s="173"/>
      <c r="L110" s="173"/>
      <c r="M110" s="168" t="s">
        <v>2696</v>
      </c>
      <c r="N110" s="173" t="s">
        <v>467</v>
      </c>
      <c r="O110" s="173"/>
      <c r="P110" s="173"/>
      <c r="Q110" s="140"/>
      <c r="R110" s="174"/>
      <c r="S110" s="175"/>
      <c r="T110" s="140"/>
      <c r="U110" s="26"/>
      <c r="V110" s="26"/>
      <c r="W110" s="41"/>
      <c r="X110" s="176"/>
      <c r="Y110" s="41"/>
      <c r="Z110" s="41"/>
      <c r="AA110" s="41"/>
      <c r="AB110" s="41"/>
      <c r="AC110" s="195" t="s">
        <v>2902</v>
      </c>
      <c r="AD110" s="25" t="str">
        <f>I110&amp;COUNTIF($I$11:I110,I110)</f>
        <v>WP P14</v>
      </c>
      <c r="AE110" s="26"/>
      <c r="AF110" s="26"/>
      <c r="AG110" s="26"/>
      <c r="AH110" s="26"/>
      <c r="AI110" s="26"/>
      <c r="AJ110" s="26"/>
      <c r="AK110" s="26">
        <f t="shared" si="16"/>
        <v>0</v>
      </c>
      <c r="AL110" s="26"/>
      <c r="AM110" s="26"/>
      <c r="AN110" s="26"/>
      <c r="AO110" s="26"/>
      <c r="AP110" s="26"/>
      <c r="AQ110" s="26"/>
      <c r="AR110" s="26">
        <f t="shared" si="17"/>
        <v>0</v>
      </c>
      <c r="AS110" s="26"/>
      <c r="AT110" s="26"/>
      <c r="AU110" s="26"/>
      <c r="AV110" s="26"/>
      <c r="AW110" s="26"/>
      <c r="AX110" s="26"/>
      <c r="AY110" s="26">
        <f t="shared" si="18"/>
        <v>0</v>
      </c>
      <c r="AZ110" s="42">
        <f t="shared" si="19"/>
        <v>0</v>
      </c>
      <c r="BA110" s="27"/>
      <c r="BB110" s="42">
        <f t="shared" si="14"/>
        <v>0</v>
      </c>
      <c r="BC110" s="27"/>
      <c r="BE110" s="156">
        <f>ROW()</f>
        <v>110</v>
      </c>
      <c r="BF110" s="159">
        <v>110</v>
      </c>
      <c r="BG110" s="46">
        <f t="shared" si="15"/>
        <v>0</v>
      </c>
      <c r="BH110" s="159">
        <v>60602</v>
      </c>
    </row>
    <row r="111" spans="1:81" s="14" customFormat="1" ht="25.05" hidden="1" customHeight="1">
      <c r="A111" s="169" t="s">
        <v>825</v>
      </c>
      <c r="B111" s="168" t="s">
        <v>821</v>
      </c>
      <c r="C111" s="170" t="s">
        <v>2724</v>
      </c>
      <c r="D111" s="26"/>
      <c r="E111" s="171" t="s">
        <v>781</v>
      </c>
      <c r="F111" s="26"/>
      <c r="G111" s="26">
        <v>1</v>
      </c>
      <c r="H111" s="168" t="s">
        <v>2722</v>
      </c>
      <c r="I111" s="172"/>
      <c r="J111" s="173"/>
      <c r="K111" s="173"/>
      <c r="L111" s="173"/>
      <c r="M111" s="168" t="s">
        <v>2696</v>
      </c>
      <c r="N111" s="173" t="s">
        <v>291</v>
      </c>
      <c r="O111" s="173"/>
      <c r="P111" s="173"/>
      <c r="Q111" s="140"/>
      <c r="R111" s="174"/>
      <c r="S111" s="175"/>
      <c r="T111" s="140"/>
      <c r="U111" s="26"/>
      <c r="V111" s="26"/>
      <c r="W111" s="41"/>
      <c r="X111" s="176"/>
      <c r="Y111" s="41"/>
      <c r="Z111" s="41"/>
      <c r="AA111" s="41"/>
      <c r="AB111" s="41"/>
      <c r="AC111" s="195"/>
      <c r="AD111" s="25" t="str">
        <f>I111&amp;COUNTIF($I$11:I111,I111)</f>
        <v>0</v>
      </c>
      <c r="AE111" s="26"/>
      <c r="AF111" s="26"/>
      <c r="AG111" s="26"/>
      <c r="AH111" s="26"/>
      <c r="AI111" s="26"/>
      <c r="AJ111" s="26"/>
      <c r="AK111" s="26">
        <f t="shared" si="16"/>
        <v>0</v>
      </c>
      <c r="AL111" s="26"/>
      <c r="AM111" s="26"/>
      <c r="AN111" s="26"/>
      <c r="AO111" s="26"/>
      <c r="AP111" s="26"/>
      <c r="AQ111" s="26"/>
      <c r="AR111" s="26">
        <f t="shared" si="17"/>
        <v>0</v>
      </c>
      <c r="AS111" s="26"/>
      <c r="AT111" s="26"/>
      <c r="AU111" s="26"/>
      <c r="AV111" s="26"/>
      <c r="AW111" s="26"/>
      <c r="AX111" s="26"/>
      <c r="AY111" s="26">
        <f t="shared" si="18"/>
        <v>0</v>
      </c>
      <c r="AZ111" s="42">
        <f t="shared" si="19"/>
        <v>0</v>
      </c>
      <c r="BA111" s="184"/>
      <c r="BB111" s="42">
        <f t="shared" si="14"/>
        <v>0</v>
      </c>
      <c r="BC111" s="46"/>
      <c r="BD111" s="47"/>
      <c r="BE111" s="156">
        <f>ROW()</f>
        <v>111</v>
      </c>
      <c r="BF111" s="158">
        <v>111</v>
      </c>
      <c r="BG111" s="46">
        <f t="shared" si="15"/>
        <v>0</v>
      </c>
      <c r="BH111" s="159">
        <v>60602</v>
      </c>
      <c r="BI111" s="47"/>
      <c r="BJ111" s="47"/>
      <c r="BK111" s="47"/>
      <c r="BL111" s="47"/>
      <c r="BM111" s="47"/>
      <c r="BN111" s="47"/>
      <c r="BO111" s="47"/>
      <c r="BP111" s="47"/>
      <c r="BQ111" s="47"/>
      <c r="BR111" s="47"/>
      <c r="BS111" s="47"/>
      <c r="BT111" s="47"/>
      <c r="BU111" s="47"/>
      <c r="BV111" s="47"/>
      <c r="BW111" s="47"/>
      <c r="BX111" s="47"/>
      <c r="BY111" s="47"/>
      <c r="BZ111" s="47"/>
      <c r="CA111" s="47"/>
      <c r="CB111" s="47"/>
      <c r="CC111" s="47"/>
    </row>
    <row r="112" spans="1:81" s="14" customFormat="1" ht="25.05" hidden="1" customHeight="1">
      <c r="A112" s="169" t="s">
        <v>825</v>
      </c>
      <c r="B112" s="168" t="s">
        <v>821</v>
      </c>
      <c r="C112" s="170" t="s">
        <v>2724</v>
      </c>
      <c r="D112" s="26"/>
      <c r="E112" s="171" t="s">
        <v>781</v>
      </c>
      <c r="F112" s="26"/>
      <c r="G112" s="26">
        <v>1</v>
      </c>
      <c r="H112" s="168" t="s">
        <v>2723</v>
      </c>
      <c r="I112" s="172"/>
      <c r="J112" s="173"/>
      <c r="K112" s="173"/>
      <c r="L112" s="173"/>
      <c r="M112" s="168" t="s">
        <v>2696</v>
      </c>
      <c r="N112" s="173" t="s">
        <v>289</v>
      </c>
      <c r="O112" s="173"/>
      <c r="P112" s="173"/>
      <c r="Q112" s="140"/>
      <c r="R112" s="174"/>
      <c r="S112" s="175"/>
      <c r="T112" s="140"/>
      <c r="U112" s="26"/>
      <c r="V112" s="26"/>
      <c r="W112" s="41"/>
      <c r="X112" s="176"/>
      <c r="Y112" s="41"/>
      <c r="Z112" s="41"/>
      <c r="AA112" s="41"/>
      <c r="AB112" s="41"/>
      <c r="AC112" s="195"/>
      <c r="AD112" s="25" t="str">
        <f>I112&amp;COUNTIF($I$11:I112,I112)</f>
        <v>0</v>
      </c>
      <c r="AE112" s="26"/>
      <c r="AF112" s="26"/>
      <c r="AG112" s="26"/>
      <c r="AH112" s="26"/>
      <c r="AI112" s="26"/>
      <c r="AJ112" s="26"/>
      <c r="AK112" s="26">
        <f t="shared" si="16"/>
        <v>0</v>
      </c>
      <c r="AL112" s="26"/>
      <c r="AM112" s="26"/>
      <c r="AN112" s="26"/>
      <c r="AO112" s="26"/>
      <c r="AP112" s="26"/>
      <c r="AQ112" s="26"/>
      <c r="AR112" s="26">
        <f t="shared" si="17"/>
        <v>0</v>
      </c>
      <c r="AS112" s="26"/>
      <c r="AT112" s="26"/>
      <c r="AU112" s="26"/>
      <c r="AV112" s="26"/>
      <c r="AW112" s="26"/>
      <c r="AX112" s="26"/>
      <c r="AY112" s="26">
        <f t="shared" si="18"/>
        <v>0</v>
      </c>
      <c r="AZ112" s="42">
        <f t="shared" si="19"/>
        <v>0</v>
      </c>
      <c r="BA112" s="27"/>
      <c r="BB112" s="42">
        <f t="shared" si="14"/>
        <v>0</v>
      </c>
      <c r="BC112" s="27"/>
      <c r="BE112" s="156">
        <f>ROW()</f>
        <v>112</v>
      </c>
      <c r="BF112" s="159">
        <v>112</v>
      </c>
      <c r="BG112" s="46">
        <f t="shared" si="15"/>
        <v>0</v>
      </c>
      <c r="BH112" s="159">
        <v>60602</v>
      </c>
    </row>
    <row r="113" spans="1:81" s="14" customFormat="1" ht="25.05" hidden="1" customHeight="1">
      <c r="A113" s="169" t="s">
        <v>825</v>
      </c>
      <c r="B113" s="168" t="s">
        <v>821</v>
      </c>
      <c r="C113" s="170" t="s">
        <v>2729</v>
      </c>
      <c r="D113" s="26"/>
      <c r="E113" s="171" t="s">
        <v>325</v>
      </c>
      <c r="F113" s="26"/>
      <c r="G113" s="26">
        <v>6</v>
      </c>
      <c r="H113" s="168" t="s">
        <v>2678</v>
      </c>
      <c r="I113" s="172"/>
      <c r="J113" s="173"/>
      <c r="K113" s="173"/>
      <c r="L113" s="173"/>
      <c r="M113" s="168" t="s">
        <v>2671</v>
      </c>
      <c r="N113" s="173" t="s">
        <v>303</v>
      </c>
      <c r="O113" s="173"/>
      <c r="P113" s="173"/>
      <c r="Q113" s="140"/>
      <c r="R113" s="174"/>
      <c r="S113" s="175"/>
      <c r="T113" s="140"/>
      <c r="U113" s="26"/>
      <c r="V113" s="26"/>
      <c r="W113" s="41"/>
      <c r="X113" s="176"/>
      <c r="Y113" s="41"/>
      <c r="Z113" s="41"/>
      <c r="AA113" s="41"/>
      <c r="AB113" s="41"/>
      <c r="AC113" s="195" t="s">
        <v>2854</v>
      </c>
      <c r="AD113" s="25" t="str">
        <f>I113&amp;COUNTIF($I$11:I113,I113)</f>
        <v>0</v>
      </c>
      <c r="AE113" s="26"/>
      <c r="AF113" s="26"/>
      <c r="AG113" s="26"/>
      <c r="AH113" s="26"/>
      <c r="AI113" s="26"/>
      <c r="AJ113" s="26"/>
      <c r="AK113" s="26">
        <f t="shared" si="16"/>
        <v>0</v>
      </c>
      <c r="AL113" s="26"/>
      <c r="AM113" s="26"/>
      <c r="AN113" s="26"/>
      <c r="AO113" s="26"/>
      <c r="AP113" s="26"/>
      <c r="AQ113" s="26"/>
      <c r="AR113" s="26">
        <f t="shared" si="17"/>
        <v>0</v>
      </c>
      <c r="AS113" s="26"/>
      <c r="AT113" s="26"/>
      <c r="AU113" s="26"/>
      <c r="AV113" s="26"/>
      <c r="AW113" s="26"/>
      <c r="AX113" s="26"/>
      <c r="AY113" s="26">
        <f t="shared" si="18"/>
        <v>0</v>
      </c>
      <c r="AZ113" s="42">
        <f t="shared" si="19"/>
        <v>0</v>
      </c>
      <c r="BA113" s="27"/>
      <c r="BB113" s="42">
        <f t="shared" si="14"/>
        <v>0</v>
      </c>
      <c r="BC113" s="27"/>
      <c r="BE113" s="156">
        <f>ROW()</f>
        <v>113</v>
      </c>
      <c r="BF113" s="159">
        <v>113</v>
      </c>
      <c r="BG113" s="46">
        <f t="shared" si="15"/>
        <v>0</v>
      </c>
      <c r="BH113" s="159">
        <v>60602</v>
      </c>
    </row>
    <row r="114" spans="1:81" s="14" customFormat="1" ht="25.05" hidden="1" customHeight="1">
      <c r="A114" s="169" t="s">
        <v>825</v>
      </c>
      <c r="B114" s="168" t="s">
        <v>821</v>
      </c>
      <c r="C114" s="170" t="s">
        <v>2729</v>
      </c>
      <c r="D114" s="26"/>
      <c r="E114" s="171" t="s">
        <v>325</v>
      </c>
      <c r="F114" s="26"/>
      <c r="G114" s="26">
        <v>6</v>
      </c>
      <c r="H114" s="168" t="s">
        <v>2725</v>
      </c>
      <c r="I114" s="172"/>
      <c r="J114" s="173"/>
      <c r="K114" s="173"/>
      <c r="L114" s="173"/>
      <c r="M114" s="168" t="s">
        <v>2671</v>
      </c>
      <c r="N114" s="173" t="s">
        <v>418</v>
      </c>
      <c r="O114" s="173"/>
      <c r="P114" s="173"/>
      <c r="Q114" s="140"/>
      <c r="R114" s="174"/>
      <c r="S114" s="175"/>
      <c r="T114" s="140"/>
      <c r="U114" s="26"/>
      <c r="V114" s="26"/>
      <c r="W114" s="41"/>
      <c r="X114" s="176"/>
      <c r="Y114" s="41"/>
      <c r="Z114" s="41"/>
      <c r="AA114" s="41"/>
      <c r="AB114" s="41"/>
      <c r="AC114" s="195" t="s">
        <v>2859</v>
      </c>
      <c r="AD114" s="25" t="str">
        <f>I114&amp;COUNTIF($I$11:I114,I114)</f>
        <v>0</v>
      </c>
      <c r="AE114" s="26"/>
      <c r="AF114" s="26"/>
      <c r="AG114" s="26"/>
      <c r="AH114" s="26"/>
      <c r="AI114" s="26"/>
      <c r="AJ114" s="26"/>
      <c r="AK114" s="26">
        <f t="shared" si="16"/>
        <v>0</v>
      </c>
      <c r="AL114" s="26"/>
      <c r="AM114" s="26"/>
      <c r="AN114" s="26"/>
      <c r="AO114" s="26"/>
      <c r="AP114" s="26"/>
      <c r="AQ114" s="26"/>
      <c r="AR114" s="26">
        <f t="shared" si="17"/>
        <v>0</v>
      </c>
      <c r="AS114" s="26"/>
      <c r="AT114" s="26"/>
      <c r="AU114" s="26"/>
      <c r="AV114" s="26"/>
      <c r="AW114" s="26"/>
      <c r="AX114" s="26"/>
      <c r="AY114" s="26">
        <f t="shared" si="18"/>
        <v>0</v>
      </c>
      <c r="AZ114" s="42">
        <f t="shared" si="19"/>
        <v>0</v>
      </c>
      <c r="BA114" s="27"/>
      <c r="BB114" s="42">
        <f t="shared" si="14"/>
        <v>0</v>
      </c>
      <c r="BC114" s="27"/>
      <c r="BE114" s="156">
        <f>ROW()</f>
        <v>114</v>
      </c>
      <c r="BF114" s="159">
        <v>114</v>
      </c>
      <c r="BG114" s="46">
        <f t="shared" si="15"/>
        <v>0</v>
      </c>
      <c r="BH114" s="159">
        <v>60602</v>
      </c>
    </row>
    <row r="115" spans="1:81" s="14" customFormat="1" ht="25.05" customHeight="1">
      <c r="A115" s="169" t="s">
        <v>825</v>
      </c>
      <c r="B115" s="168" t="s">
        <v>821</v>
      </c>
      <c r="C115" s="170" t="s">
        <v>2729</v>
      </c>
      <c r="D115" s="26"/>
      <c r="E115" s="171" t="s">
        <v>325</v>
      </c>
      <c r="F115" s="26"/>
      <c r="G115" s="26">
        <v>6</v>
      </c>
      <c r="H115" s="168" t="s">
        <v>2726</v>
      </c>
      <c r="I115" s="172" t="s">
        <v>224</v>
      </c>
      <c r="J115" s="173"/>
      <c r="K115" s="173"/>
      <c r="L115" s="173"/>
      <c r="M115" s="168" t="s">
        <v>2671</v>
      </c>
      <c r="N115" s="173" t="s">
        <v>291</v>
      </c>
      <c r="O115" s="173"/>
      <c r="P115" s="173"/>
      <c r="Q115" s="140"/>
      <c r="R115" s="174"/>
      <c r="S115" s="175"/>
      <c r="T115" s="140"/>
      <c r="U115" s="26"/>
      <c r="V115" s="26"/>
      <c r="W115" s="41"/>
      <c r="X115" s="176"/>
      <c r="Y115" s="41"/>
      <c r="Z115" s="41"/>
      <c r="AA115" s="41"/>
      <c r="AB115" s="41"/>
      <c r="AC115" s="195" t="s">
        <v>2926</v>
      </c>
      <c r="AD115" s="25" t="str">
        <f>I115&amp;COUNTIF($I$11:I115,I115)</f>
        <v>WP P15</v>
      </c>
      <c r="AE115" s="26"/>
      <c r="AF115" s="26"/>
      <c r="AG115" s="26"/>
      <c r="AH115" s="26"/>
      <c r="AI115" s="26"/>
      <c r="AJ115" s="26"/>
      <c r="AK115" s="26">
        <f t="shared" si="16"/>
        <v>0</v>
      </c>
      <c r="AL115" s="26"/>
      <c r="AM115" s="26"/>
      <c r="AN115" s="26"/>
      <c r="AO115" s="26"/>
      <c r="AP115" s="26"/>
      <c r="AQ115" s="26"/>
      <c r="AR115" s="26">
        <f t="shared" si="17"/>
        <v>0</v>
      </c>
      <c r="AS115" s="26"/>
      <c r="AT115" s="26"/>
      <c r="AU115" s="26"/>
      <c r="AV115" s="26"/>
      <c r="AW115" s="26"/>
      <c r="AX115" s="26"/>
      <c r="AY115" s="26">
        <f t="shared" si="18"/>
        <v>0</v>
      </c>
      <c r="AZ115" s="42">
        <f t="shared" si="19"/>
        <v>0</v>
      </c>
      <c r="BA115" s="27"/>
      <c r="BB115" s="42">
        <f t="shared" si="14"/>
        <v>0</v>
      </c>
      <c r="BC115" s="27"/>
      <c r="BE115" s="156">
        <f>ROW()</f>
        <v>115</v>
      </c>
      <c r="BF115" s="159">
        <v>115</v>
      </c>
      <c r="BG115" s="46">
        <f t="shared" si="15"/>
        <v>0</v>
      </c>
      <c r="BH115" s="159">
        <v>60602</v>
      </c>
    </row>
    <row r="116" spans="1:81" s="14" customFormat="1" ht="25.05" customHeight="1">
      <c r="A116" s="169" t="s">
        <v>825</v>
      </c>
      <c r="B116" s="168" t="s">
        <v>821</v>
      </c>
      <c r="C116" s="170" t="s">
        <v>2729</v>
      </c>
      <c r="D116" s="26"/>
      <c r="E116" s="171" t="s">
        <v>325</v>
      </c>
      <c r="F116" s="26"/>
      <c r="G116" s="26">
        <v>1</v>
      </c>
      <c r="H116" s="168" t="s">
        <v>2727</v>
      </c>
      <c r="I116" s="172"/>
      <c r="J116" s="173"/>
      <c r="K116" s="173"/>
      <c r="L116" s="173"/>
      <c r="M116" s="168" t="s">
        <v>2671</v>
      </c>
      <c r="N116" s="173" t="s">
        <v>291</v>
      </c>
      <c r="O116" s="173"/>
      <c r="P116" s="173"/>
      <c r="Q116" s="140"/>
      <c r="R116" s="174"/>
      <c r="S116" s="175"/>
      <c r="T116" s="140"/>
      <c r="U116" s="26"/>
      <c r="V116" s="26"/>
      <c r="W116" s="41"/>
      <c r="X116" s="176"/>
      <c r="Y116" s="41"/>
      <c r="Z116" s="41"/>
      <c r="AA116" s="41"/>
      <c r="AB116" s="41"/>
      <c r="AC116" s="195" t="s">
        <v>2927</v>
      </c>
      <c r="AD116" s="25" t="str">
        <f>I116&amp;COUNTIF($I$11:I116,I116)</f>
        <v>0</v>
      </c>
      <c r="AE116" s="26"/>
      <c r="AF116" s="26"/>
      <c r="AG116" s="26"/>
      <c r="AH116" s="26"/>
      <c r="AI116" s="26"/>
      <c r="AJ116" s="26"/>
      <c r="AK116" s="26">
        <f t="shared" si="16"/>
        <v>0</v>
      </c>
      <c r="AL116" s="26"/>
      <c r="AM116" s="26"/>
      <c r="AN116" s="26"/>
      <c r="AO116" s="26"/>
      <c r="AP116" s="26"/>
      <c r="AQ116" s="26"/>
      <c r="AR116" s="26">
        <f t="shared" si="17"/>
        <v>0</v>
      </c>
      <c r="AS116" s="26"/>
      <c r="AT116" s="26"/>
      <c r="AU116" s="26"/>
      <c r="AV116" s="26"/>
      <c r="AW116" s="26"/>
      <c r="AX116" s="26"/>
      <c r="AY116" s="26">
        <f t="shared" si="18"/>
        <v>0</v>
      </c>
      <c r="AZ116" s="42">
        <f t="shared" si="19"/>
        <v>0</v>
      </c>
      <c r="BA116" s="1"/>
      <c r="BB116" s="42">
        <f t="shared" si="14"/>
        <v>0</v>
      </c>
      <c r="BC116" s="46"/>
      <c r="BD116" s="47"/>
      <c r="BE116" s="156">
        <f>ROW()</f>
        <v>116</v>
      </c>
      <c r="BF116" s="158">
        <v>116</v>
      </c>
      <c r="BG116" s="46">
        <f t="shared" si="15"/>
        <v>0</v>
      </c>
      <c r="BH116" s="159">
        <v>60602</v>
      </c>
      <c r="BI116" s="47"/>
      <c r="BJ116" s="47"/>
      <c r="BK116" s="47"/>
      <c r="BL116" s="47"/>
      <c r="BM116" s="47"/>
      <c r="BN116" s="47"/>
      <c r="BO116" s="47"/>
      <c r="BP116" s="47"/>
      <c r="BQ116" s="47"/>
      <c r="BR116" s="47"/>
      <c r="BS116" s="47"/>
      <c r="BT116" s="47"/>
      <c r="BU116" s="47"/>
      <c r="BV116" s="47"/>
      <c r="BW116" s="47"/>
      <c r="BX116" s="47"/>
      <c r="BY116" s="47"/>
      <c r="BZ116" s="47"/>
      <c r="CA116" s="47"/>
      <c r="CB116" s="47"/>
      <c r="CC116" s="47"/>
    </row>
    <row r="117" spans="1:81" s="14" customFormat="1" ht="25.05" hidden="1" customHeight="1">
      <c r="A117" s="169" t="s">
        <v>825</v>
      </c>
      <c r="B117" s="168" t="s">
        <v>821</v>
      </c>
      <c r="C117" s="170" t="s">
        <v>2729</v>
      </c>
      <c r="D117" s="26"/>
      <c r="E117" s="171" t="s">
        <v>325</v>
      </c>
      <c r="F117" s="26"/>
      <c r="G117" s="26">
        <v>1</v>
      </c>
      <c r="H117" s="168" t="s">
        <v>2728</v>
      </c>
      <c r="I117" s="172"/>
      <c r="J117" s="173"/>
      <c r="K117" s="173"/>
      <c r="L117" s="173"/>
      <c r="M117" s="168" t="s">
        <v>2671</v>
      </c>
      <c r="N117" s="173" t="s">
        <v>289</v>
      </c>
      <c r="O117" s="173"/>
      <c r="P117" s="173"/>
      <c r="Q117" s="140"/>
      <c r="R117" s="174"/>
      <c r="S117" s="175"/>
      <c r="T117" s="140"/>
      <c r="U117" s="26"/>
      <c r="V117" s="26"/>
      <c r="W117" s="41"/>
      <c r="X117" s="176"/>
      <c r="Y117" s="41"/>
      <c r="Z117" s="41"/>
      <c r="AA117" s="41"/>
      <c r="AB117" s="41"/>
      <c r="AC117" s="195"/>
      <c r="AD117" s="25" t="str">
        <f>I117&amp;COUNTIF($I$11:I117,I117)</f>
        <v>0</v>
      </c>
      <c r="AE117" s="26"/>
      <c r="AF117" s="26"/>
      <c r="AG117" s="26"/>
      <c r="AH117" s="26"/>
      <c r="AI117" s="26"/>
      <c r="AJ117" s="26"/>
      <c r="AK117" s="26">
        <f t="shared" si="16"/>
        <v>0</v>
      </c>
      <c r="AL117" s="26"/>
      <c r="AM117" s="26"/>
      <c r="AN117" s="26"/>
      <c r="AO117" s="26"/>
      <c r="AP117" s="26"/>
      <c r="AQ117" s="26"/>
      <c r="AR117" s="26">
        <f t="shared" si="17"/>
        <v>0</v>
      </c>
      <c r="AS117" s="26"/>
      <c r="AT117" s="26"/>
      <c r="AU117" s="26"/>
      <c r="AV117" s="26"/>
      <c r="AW117" s="26"/>
      <c r="AX117" s="26"/>
      <c r="AY117" s="26">
        <f t="shared" si="18"/>
        <v>0</v>
      </c>
      <c r="AZ117" s="42">
        <f t="shared" si="19"/>
        <v>0</v>
      </c>
      <c r="BA117" s="1"/>
      <c r="BB117" s="42">
        <f t="shared" si="14"/>
        <v>0</v>
      </c>
      <c r="BC117" s="27"/>
      <c r="BE117" s="156">
        <f>ROW()</f>
        <v>117</v>
      </c>
      <c r="BF117" s="159">
        <v>117</v>
      </c>
      <c r="BG117" s="46">
        <f t="shared" si="15"/>
        <v>0</v>
      </c>
      <c r="BH117" s="159">
        <v>60602</v>
      </c>
    </row>
    <row r="118" spans="1:81" ht="25.05" hidden="1" customHeight="1">
      <c r="A118" s="169" t="s">
        <v>334</v>
      </c>
      <c r="B118" s="168" t="s">
        <v>1159</v>
      </c>
      <c r="C118" s="170" t="s">
        <v>1160</v>
      </c>
      <c r="D118" s="26"/>
      <c r="E118" s="171" t="s">
        <v>325</v>
      </c>
      <c r="F118" s="26"/>
      <c r="G118" s="26">
        <v>1</v>
      </c>
      <c r="H118" s="168" t="s">
        <v>1161</v>
      </c>
      <c r="I118" s="172" t="s">
        <v>224</v>
      </c>
      <c r="J118" s="173"/>
      <c r="K118" s="173"/>
      <c r="L118" s="173"/>
      <c r="M118" s="168" t="s">
        <v>1162</v>
      </c>
      <c r="N118" s="173" t="s">
        <v>298</v>
      </c>
      <c r="O118" s="173"/>
      <c r="P118" s="173"/>
      <c r="Q118" s="140"/>
      <c r="R118" s="174"/>
      <c r="S118" s="175"/>
      <c r="T118" s="140"/>
      <c r="U118" s="26"/>
      <c r="V118" s="26"/>
      <c r="W118" s="41"/>
      <c r="X118" s="176"/>
      <c r="Y118" s="41"/>
      <c r="Z118" s="41"/>
      <c r="AA118" s="41"/>
      <c r="AB118" s="41"/>
      <c r="AC118" s="195" t="s">
        <v>1342</v>
      </c>
      <c r="AD118" s="25" t="str">
        <f>I118&amp;COUNTIF($I$11:I121,I118)</f>
        <v>WP P16</v>
      </c>
      <c r="AE118" s="26">
        <v>6</v>
      </c>
      <c r="AF118" s="26">
        <v>2</v>
      </c>
      <c r="AG118" s="26"/>
      <c r="AH118" s="26"/>
      <c r="AI118" s="26"/>
      <c r="AJ118" s="26"/>
      <c r="AK118" s="26">
        <f t="shared" si="16"/>
        <v>8</v>
      </c>
      <c r="AL118" s="26"/>
      <c r="AM118" s="26"/>
      <c r="AN118" s="26"/>
      <c r="AO118" s="26"/>
      <c r="AP118" s="26"/>
      <c r="AQ118" s="26"/>
      <c r="AR118" s="26">
        <f t="shared" si="17"/>
        <v>0</v>
      </c>
      <c r="AS118" s="26"/>
      <c r="AT118" s="26"/>
      <c r="AU118" s="26"/>
      <c r="AV118" s="26"/>
      <c r="AW118" s="26"/>
      <c r="AX118" s="26"/>
      <c r="AY118" s="26">
        <f t="shared" si="18"/>
        <v>0</v>
      </c>
      <c r="AZ118" s="42">
        <f t="shared" si="19"/>
        <v>0</v>
      </c>
      <c r="BA118" s="1"/>
      <c r="BB118" s="42">
        <f t="shared" si="14"/>
        <v>0</v>
      </c>
      <c r="BC118" s="27"/>
      <c r="BD118" s="14"/>
      <c r="BE118" s="156">
        <f>ROW()</f>
        <v>118</v>
      </c>
      <c r="BF118" s="159">
        <v>118</v>
      </c>
      <c r="BG118" s="46">
        <f t="shared" si="15"/>
        <v>0</v>
      </c>
      <c r="BH118" s="159"/>
      <c r="BI118" s="14"/>
      <c r="BJ118" s="14"/>
      <c r="BK118" s="14"/>
      <c r="BL118" s="14"/>
      <c r="BM118" s="14"/>
      <c r="BN118" s="14"/>
      <c r="BO118" s="14"/>
      <c r="BP118" s="14"/>
      <c r="BQ118" s="14"/>
      <c r="BR118" s="14"/>
      <c r="BS118" s="14"/>
      <c r="BT118" s="14"/>
      <c r="BU118" s="14"/>
      <c r="BV118" s="14"/>
      <c r="BW118" s="14"/>
      <c r="BX118" s="14"/>
      <c r="BY118" s="14"/>
      <c r="BZ118" s="14"/>
      <c r="CA118" s="14"/>
      <c r="CB118" s="14"/>
      <c r="CC118" s="14"/>
    </row>
    <row r="119" spans="1:81" ht="25.05" hidden="1" customHeight="1">
      <c r="A119" s="169" t="s">
        <v>334</v>
      </c>
      <c r="B119" s="168" t="s">
        <v>1159</v>
      </c>
      <c r="C119" s="170" t="s">
        <v>1160</v>
      </c>
      <c r="D119" s="26"/>
      <c r="E119" s="171" t="s">
        <v>325</v>
      </c>
      <c r="F119" s="26"/>
      <c r="G119" s="26">
        <v>1</v>
      </c>
      <c r="H119" s="168" t="s">
        <v>287</v>
      </c>
      <c r="I119" s="172"/>
      <c r="J119" s="173"/>
      <c r="K119" s="173"/>
      <c r="L119" s="173"/>
      <c r="M119" s="168" t="s">
        <v>1162</v>
      </c>
      <c r="N119" s="173" t="s">
        <v>298</v>
      </c>
      <c r="O119" s="173"/>
      <c r="P119" s="173"/>
      <c r="Q119" s="140"/>
      <c r="R119" s="174"/>
      <c r="S119" s="175"/>
      <c r="T119" s="140"/>
      <c r="U119" s="26"/>
      <c r="V119" s="26"/>
      <c r="W119" s="41"/>
      <c r="X119" s="176"/>
      <c r="Y119" s="41"/>
      <c r="Z119" s="41"/>
      <c r="AA119" s="41"/>
      <c r="AB119" s="41"/>
      <c r="AC119" s="195"/>
      <c r="AD119" s="25" t="str">
        <f>I119&amp;COUNTIF($I$11:I121,I119)</f>
        <v>0</v>
      </c>
      <c r="AE119" s="26"/>
      <c r="AF119" s="26"/>
      <c r="AG119" s="26"/>
      <c r="AH119" s="26"/>
      <c r="AI119" s="26"/>
      <c r="AJ119" s="26"/>
      <c r="AK119" s="26">
        <f t="shared" si="16"/>
        <v>0</v>
      </c>
      <c r="AL119" s="26"/>
      <c r="AM119" s="26"/>
      <c r="AN119" s="26"/>
      <c r="AO119" s="26"/>
      <c r="AP119" s="26"/>
      <c r="AQ119" s="26"/>
      <c r="AR119" s="26">
        <f t="shared" si="17"/>
        <v>0</v>
      </c>
      <c r="AS119" s="26"/>
      <c r="AT119" s="26"/>
      <c r="AU119" s="26"/>
      <c r="AV119" s="26"/>
      <c r="AW119" s="26"/>
      <c r="AX119" s="26"/>
      <c r="AY119" s="26">
        <f t="shared" si="18"/>
        <v>0</v>
      </c>
      <c r="AZ119" s="42">
        <f t="shared" si="19"/>
        <v>0</v>
      </c>
      <c r="BA119" s="46"/>
      <c r="BB119" s="42">
        <f t="shared" si="14"/>
        <v>0</v>
      </c>
      <c r="BC119" s="27"/>
      <c r="BD119" s="14"/>
      <c r="BE119" s="156">
        <f>ROW()</f>
        <v>119</v>
      </c>
      <c r="BF119" s="159">
        <v>119</v>
      </c>
      <c r="BG119" s="46">
        <f t="shared" si="15"/>
        <v>0</v>
      </c>
      <c r="BH119" s="159"/>
      <c r="BI119" s="14"/>
      <c r="BJ119" s="14"/>
      <c r="BK119" s="14"/>
      <c r="BL119" s="14"/>
      <c r="BM119" s="14"/>
      <c r="BN119" s="14"/>
      <c r="BO119" s="14"/>
      <c r="BP119" s="14"/>
      <c r="BQ119" s="14"/>
      <c r="BR119" s="14"/>
      <c r="BS119" s="14"/>
      <c r="BT119" s="14"/>
      <c r="BU119" s="14"/>
      <c r="BV119" s="14"/>
      <c r="BW119" s="14"/>
      <c r="BX119" s="14"/>
      <c r="BY119" s="14"/>
      <c r="BZ119" s="14"/>
      <c r="CA119" s="14"/>
      <c r="CB119" s="14"/>
      <c r="CC119" s="14"/>
    </row>
    <row r="120" spans="1:81" ht="25.05" hidden="1" customHeight="1">
      <c r="A120" s="169" t="s">
        <v>334</v>
      </c>
      <c r="B120" s="168" t="s">
        <v>1159</v>
      </c>
      <c r="C120" s="170" t="s">
        <v>1160</v>
      </c>
      <c r="D120" s="26"/>
      <c r="E120" s="171" t="s">
        <v>325</v>
      </c>
      <c r="F120" s="26"/>
      <c r="G120" s="26">
        <v>1</v>
      </c>
      <c r="H120" s="168" t="s">
        <v>539</v>
      </c>
      <c r="I120" s="172"/>
      <c r="J120" s="173"/>
      <c r="K120" s="173"/>
      <c r="L120" s="173"/>
      <c r="M120" s="168" t="s">
        <v>1162</v>
      </c>
      <c r="N120" s="173" t="s">
        <v>289</v>
      </c>
      <c r="O120" s="173"/>
      <c r="P120" s="173"/>
      <c r="Q120" s="140"/>
      <c r="R120" s="174"/>
      <c r="S120" s="175"/>
      <c r="T120" s="140"/>
      <c r="U120" s="26"/>
      <c r="V120" s="26"/>
      <c r="W120" s="41"/>
      <c r="X120" s="176"/>
      <c r="Y120" s="41"/>
      <c r="Z120" s="41"/>
      <c r="AA120" s="41"/>
      <c r="AB120" s="41"/>
      <c r="AC120" s="195"/>
      <c r="AD120" s="25" t="str">
        <f>I120&amp;COUNTIF($I$11:I121,I120)</f>
        <v>0</v>
      </c>
      <c r="AE120" s="26"/>
      <c r="AF120" s="26"/>
      <c r="AG120" s="26"/>
      <c r="AH120" s="26"/>
      <c r="AI120" s="26"/>
      <c r="AJ120" s="26"/>
      <c r="AK120" s="26">
        <f t="shared" si="16"/>
        <v>0</v>
      </c>
      <c r="AL120" s="26"/>
      <c r="AM120" s="26"/>
      <c r="AN120" s="26"/>
      <c r="AO120" s="26"/>
      <c r="AP120" s="26"/>
      <c r="AQ120" s="26"/>
      <c r="AR120" s="26">
        <f t="shared" si="17"/>
        <v>0</v>
      </c>
      <c r="AS120" s="26"/>
      <c r="AT120" s="26"/>
      <c r="AU120" s="26"/>
      <c r="AV120" s="26"/>
      <c r="AW120" s="26"/>
      <c r="AX120" s="26"/>
      <c r="AY120" s="26">
        <f t="shared" si="18"/>
        <v>0</v>
      </c>
      <c r="AZ120" s="42">
        <f t="shared" si="19"/>
        <v>0</v>
      </c>
      <c r="BA120" s="46"/>
      <c r="BB120" s="42">
        <f t="shared" si="14"/>
        <v>0</v>
      </c>
      <c r="BC120" s="27"/>
      <c r="BD120" s="14"/>
      <c r="BE120" s="156">
        <f>ROW()</f>
        <v>120</v>
      </c>
      <c r="BF120" s="159">
        <v>120</v>
      </c>
      <c r="BG120" s="46">
        <f t="shared" si="15"/>
        <v>0</v>
      </c>
      <c r="BH120" s="159"/>
      <c r="BI120" s="14"/>
      <c r="BJ120" s="14"/>
      <c r="BK120" s="14"/>
      <c r="BL120" s="14"/>
      <c r="BM120" s="14"/>
      <c r="BN120" s="14"/>
      <c r="BO120" s="14"/>
      <c r="BP120" s="14"/>
      <c r="BQ120" s="14"/>
      <c r="BR120" s="14"/>
      <c r="BS120" s="14"/>
      <c r="BT120" s="14"/>
      <c r="BU120" s="14"/>
      <c r="BV120" s="14"/>
      <c r="BW120" s="14"/>
      <c r="BX120" s="14"/>
      <c r="BY120" s="14"/>
      <c r="BZ120" s="14"/>
      <c r="CA120" s="14"/>
      <c r="CB120" s="14"/>
      <c r="CC120" s="14"/>
    </row>
    <row r="121" spans="1:81" ht="25.05" customHeight="1">
      <c r="A121" s="169" t="s">
        <v>334</v>
      </c>
      <c r="B121" s="168" t="s">
        <v>895</v>
      </c>
      <c r="C121" s="170" t="s">
        <v>838</v>
      </c>
      <c r="D121" s="26"/>
      <c r="E121" s="171" t="s">
        <v>325</v>
      </c>
      <c r="F121" s="26"/>
      <c r="G121" s="26">
        <v>2</v>
      </c>
      <c r="H121" s="168" t="s">
        <v>657</v>
      </c>
      <c r="I121" s="172" t="s">
        <v>228</v>
      </c>
      <c r="J121" s="173"/>
      <c r="K121" s="173"/>
      <c r="L121" s="173"/>
      <c r="M121" s="168" t="s">
        <v>909</v>
      </c>
      <c r="N121" s="173" t="s">
        <v>312</v>
      </c>
      <c r="O121" s="173"/>
      <c r="P121" s="173"/>
      <c r="Q121" s="140"/>
      <c r="R121" s="174">
        <v>44879</v>
      </c>
      <c r="S121" s="175"/>
      <c r="T121" s="140">
        <v>44879</v>
      </c>
      <c r="U121" s="26"/>
      <c r="V121" s="26">
        <v>4</v>
      </c>
      <c r="W121" s="41"/>
      <c r="X121" s="176"/>
      <c r="Y121" s="41"/>
      <c r="Z121" s="41"/>
      <c r="AA121" s="41"/>
      <c r="AB121" s="41"/>
      <c r="AC121" s="195" t="s">
        <v>936</v>
      </c>
      <c r="AD121" s="25" t="str">
        <f>I121&amp;COUNTIF($I$11:I121,I121)</f>
        <v>WP P23</v>
      </c>
      <c r="AE121" s="26">
        <v>3</v>
      </c>
      <c r="AF121" s="26">
        <v>1</v>
      </c>
      <c r="AG121" s="26"/>
      <c r="AH121" s="26"/>
      <c r="AI121" s="26"/>
      <c r="AJ121" s="26"/>
      <c r="AK121" s="26">
        <f t="shared" si="16"/>
        <v>4</v>
      </c>
      <c r="AL121" s="26"/>
      <c r="AM121" s="26"/>
      <c r="AN121" s="26"/>
      <c r="AO121" s="26"/>
      <c r="AP121" s="26"/>
      <c r="AQ121" s="26"/>
      <c r="AR121" s="26">
        <f t="shared" si="17"/>
        <v>0</v>
      </c>
      <c r="AS121" s="26"/>
      <c r="AT121" s="26"/>
      <c r="AU121" s="26"/>
      <c r="AV121" s="26"/>
      <c r="AW121" s="26"/>
      <c r="AX121" s="26"/>
      <c r="AY121" s="26">
        <f t="shared" si="18"/>
        <v>0</v>
      </c>
      <c r="AZ121" s="42">
        <f t="shared" si="19"/>
        <v>0</v>
      </c>
      <c r="BA121" s="46"/>
      <c r="BB121" s="42">
        <f t="shared" si="14"/>
        <v>0</v>
      </c>
      <c r="BC121" s="27"/>
      <c r="BD121" s="14"/>
      <c r="BE121" s="156">
        <f>ROW()</f>
        <v>121</v>
      </c>
      <c r="BF121" s="159">
        <v>121</v>
      </c>
      <c r="BG121" s="46">
        <f t="shared" si="15"/>
        <v>0</v>
      </c>
      <c r="BH121" s="159"/>
      <c r="BI121" s="14"/>
      <c r="BJ121" s="14"/>
      <c r="BK121" s="14"/>
      <c r="BL121" s="14"/>
      <c r="BM121" s="14"/>
      <c r="BN121" s="14"/>
      <c r="BO121" s="14"/>
      <c r="BP121" s="14"/>
      <c r="BQ121" s="14"/>
      <c r="BR121" s="14"/>
      <c r="BS121" s="14"/>
      <c r="BT121" s="14"/>
      <c r="BU121" s="14"/>
      <c r="BV121" s="14"/>
      <c r="BW121" s="14"/>
      <c r="BX121" s="14"/>
      <c r="BY121" s="14"/>
      <c r="BZ121" s="14"/>
      <c r="CA121" s="14"/>
      <c r="CB121" s="14"/>
      <c r="CC121" s="14"/>
    </row>
    <row r="122" spans="1:81" ht="25.05" hidden="1" customHeight="1">
      <c r="A122" s="169" t="s">
        <v>334</v>
      </c>
      <c r="B122" s="168" t="s">
        <v>820</v>
      </c>
      <c r="C122" s="170" t="s">
        <v>1239</v>
      </c>
      <c r="D122" s="26"/>
      <c r="E122" s="171" t="s">
        <v>325</v>
      </c>
      <c r="F122" s="26"/>
      <c r="G122" s="26">
        <v>4</v>
      </c>
      <c r="H122" s="168" t="s">
        <v>1241</v>
      </c>
      <c r="I122" s="172" t="s">
        <v>228</v>
      </c>
      <c r="J122" s="173"/>
      <c r="K122" s="173"/>
      <c r="L122" s="173"/>
      <c r="M122" s="168" t="s">
        <v>1240</v>
      </c>
      <c r="N122" s="173" t="s">
        <v>296</v>
      </c>
      <c r="O122" s="173"/>
      <c r="P122" s="173"/>
      <c r="Q122" s="140"/>
      <c r="R122" s="174"/>
      <c r="S122" s="175"/>
      <c r="T122" s="140"/>
      <c r="U122" s="26"/>
      <c r="V122" s="26"/>
      <c r="W122" s="41"/>
      <c r="X122" s="176"/>
      <c r="Y122" s="41"/>
      <c r="Z122" s="41"/>
      <c r="AA122" s="41"/>
      <c r="AB122" s="41"/>
      <c r="AC122" s="195" t="s">
        <v>1488</v>
      </c>
      <c r="AD122" s="25" t="str">
        <f>I122&amp;COUNTIF($I$11:I122,I122)</f>
        <v>WP P24</v>
      </c>
      <c r="AE122" s="26"/>
      <c r="AF122" s="26"/>
      <c r="AG122" s="26"/>
      <c r="AH122" s="26"/>
      <c r="AI122" s="26"/>
      <c r="AJ122" s="26"/>
      <c r="AK122" s="26">
        <f t="shared" si="16"/>
        <v>0</v>
      </c>
      <c r="AL122" s="26"/>
      <c r="AM122" s="26"/>
      <c r="AN122" s="26"/>
      <c r="AO122" s="26"/>
      <c r="AP122" s="26"/>
      <c r="AQ122" s="26"/>
      <c r="AR122" s="26">
        <f t="shared" si="17"/>
        <v>0</v>
      </c>
      <c r="AS122" s="26"/>
      <c r="AT122" s="26"/>
      <c r="AU122" s="26"/>
      <c r="AV122" s="26"/>
      <c r="AW122" s="26"/>
      <c r="AX122" s="26"/>
      <c r="AY122" s="26">
        <f t="shared" si="18"/>
        <v>0</v>
      </c>
      <c r="AZ122" s="42">
        <f t="shared" si="19"/>
        <v>0</v>
      </c>
      <c r="BA122" s="1"/>
      <c r="BB122" s="42">
        <f t="shared" si="14"/>
        <v>0</v>
      </c>
      <c r="BE122" s="156">
        <f>ROW()</f>
        <v>122</v>
      </c>
      <c r="BF122" s="156">
        <v>122</v>
      </c>
      <c r="BG122" s="46">
        <f t="shared" si="15"/>
        <v>0</v>
      </c>
      <c r="BH122" s="156">
        <v>55223</v>
      </c>
    </row>
    <row r="123" spans="1:81" ht="25.05" hidden="1" customHeight="1">
      <c r="A123" s="169" t="s">
        <v>334</v>
      </c>
      <c r="B123" s="168" t="s">
        <v>820</v>
      </c>
      <c r="C123" s="170" t="s">
        <v>1239</v>
      </c>
      <c r="D123" s="26"/>
      <c r="E123" s="171" t="s">
        <v>325</v>
      </c>
      <c r="F123" s="26"/>
      <c r="G123" s="26">
        <v>4</v>
      </c>
      <c r="H123" s="168" t="s">
        <v>1242</v>
      </c>
      <c r="I123" s="172" t="s">
        <v>228</v>
      </c>
      <c r="J123" s="173"/>
      <c r="K123" s="173"/>
      <c r="L123" s="173"/>
      <c r="M123" s="168" t="s">
        <v>1240</v>
      </c>
      <c r="N123" s="173"/>
      <c r="O123" s="173"/>
      <c r="P123" s="173"/>
      <c r="Q123" s="140"/>
      <c r="R123" s="174"/>
      <c r="S123" s="175"/>
      <c r="T123" s="140"/>
      <c r="U123" s="26"/>
      <c r="V123" s="26"/>
      <c r="W123" s="41"/>
      <c r="X123" s="176"/>
      <c r="Y123" s="41"/>
      <c r="Z123" s="41"/>
      <c r="AA123" s="41"/>
      <c r="AB123" s="41"/>
      <c r="AC123" s="195"/>
      <c r="AD123" s="25" t="str">
        <f>I123&amp;COUNTIF($I$11:I123,I123)</f>
        <v>WP P25</v>
      </c>
      <c r="AE123" s="26"/>
      <c r="AF123" s="26"/>
      <c r="AG123" s="26"/>
      <c r="AH123" s="26"/>
      <c r="AI123" s="26"/>
      <c r="AJ123" s="26"/>
      <c r="AK123" s="26">
        <f t="shared" si="16"/>
        <v>0</v>
      </c>
      <c r="AL123" s="26"/>
      <c r="AM123" s="26"/>
      <c r="AN123" s="26"/>
      <c r="AO123" s="26"/>
      <c r="AP123" s="26"/>
      <c r="AQ123" s="26"/>
      <c r="AR123" s="26">
        <f t="shared" si="17"/>
        <v>0</v>
      </c>
      <c r="AS123" s="26"/>
      <c r="AT123" s="26"/>
      <c r="AU123" s="26"/>
      <c r="AV123" s="26"/>
      <c r="AW123" s="26"/>
      <c r="AX123" s="26"/>
      <c r="AY123" s="26">
        <f t="shared" si="18"/>
        <v>0</v>
      </c>
      <c r="AZ123" s="42">
        <f t="shared" si="19"/>
        <v>0</v>
      </c>
      <c r="BA123" s="46"/>
      <c r="BB123" s="42">
        <f t="shared" si="14"/>
        <v>0</v>
      </c>
      <c r="BE123" s="156">
        <f>ROW()</f>
        <v>123</v>
      </c>
      <c r="BF123" s="156">
        <v>123</v>
      </c>
      <c r="BG123" s="46">
        <f t="shared" si="15"/>
        <v>0</v>
      </c>
      <c r="BH123" s="156">
        <v>55223</v>
      </c>
    </row>
    <row r="124" spans="1:81" ht="25.05" hidden="1" customHeight="1">
      <c r="A124" s="169" t="s">
        <v>334</v>
      </c>
      <c r="B124" s="168" t="s">
        <v>820</v>
      </c>
      <c r="C124" s="170" t="s">
        <v>1239</v>
      </c>
      <c r="D124" s="26"/>
      <c r="E124" s="171" t="s">
        <v>325</v>
      </c>
      <c r="F124" s="26"/>
      <c r="G124" s="26">
        <v>4</v>
      </c>
      <c r="H124" s="168" t="s">
        <v>543</v>
      </c>
      <c r="I124" s="172"/>
      <c r="J124" s="173"/>
      <c r="K124" s="173"/>
      <c r="L124" s="173"/>
      <c r="M124" s="168" t="s">
        <v>1240</v>
      </c>
      <c r="N124" s="173" t="s">
        <v>340</v>
      </c>
      <c r="O124" s="173"/>
      <c r="P124" s="173"/>
      <c r="Q124" s="140"/>
      <c r="R124" s="174"/>
      <c r="S124" s="175"/>
      <c r="T124" s="140"/>
      <c r="U124" s="26"/>
      <c r="V124" s="26"/>
      <c r="W124" s="41"/>
      <c r="X124" s="176"/>
      <c r="Y124" s="41"/>
      <c r="Z124" s="41"/>
      <c r="AA124" s="41"/>
      <c r="AB124" s="41"/>
      <c r="AC124" s="195" t="s">
        <v>1592</v>
      </c>
      <c r="AD124" s="25" t="str">
        <f>I124&amp;COUNTIF($I$11:I124,I124)</f>
        <v>0</v>
      </c>
      <c r="AE124" s="26"/>
      <c r="AF124" s="26"/>
      <c r="AG124" s="26"/>
      <c r="AH124" s="26"/>
      <c r="AI124" s="26"/>
      <c r="AJ124" s="26"/>
      <c r="AK124" s="26">
        <f t="shared" si="16"/>
        <v>0</v>
      </c>
      <c r="AL124" s="26"/>
      <c r="AM124" s="26"/>
      <c r="AN124" s="26"/>
      <c r="AO124" s="26"/>
      <c r="AP124" s="26"/>
      <c r="AQ124" s="26"/>
      <c r="AR124" s="26">
        <f t="shared" si="17"/>
        <v>0</v>
      </c>
      <c r="AS124" s="26"/>
      <c r="AT124" s="26"/>
      <c r="AU124" s="26"/>
      <c r="AV124" s="26"/>
      <c r="AW124" s="26"/>
      <c r="AX124" s="26"/>
      <c r="AY124" s="26">
        <f t="shared" si="18"/>
        <v>0</v>
      </c>
      <c r="AZ124" s="42">
        <f t="shared" si="19"/>
        <v>0</v>
      </c>
      <c r="BA124" s="46"/>
      <c r="BB124" s="42">
        <f t="shared" si="14"/>
        <v>0</v>
      </c>
      <c r="BE124" s="156">
        <f>ROW()</f>
        <v>124</v>
      </c>
      <c r="BF124" s="156">
        <v>124</v>
      </c>
      <c r="BG124" s="46">
        <f t="shared" si="15"/>
        <v>0</v>
      </c>
      <c r="BH124" s="156">
        <v>55223</v>
      </c>
    </row>
    <row r="125" spans="1:81" ht="25.05" hidden="1" customHeight="1">
      <c r="A125" s="169" t="s">
        <v>334</v>
      </c>
      <c r="B125" s="168" t="s">
        <v>820</v>
      </c>
      <c r="C125" s="170" t="s">
        <v>1239</v>
      </c>
      <c r="D125" s="26"/>
      <c r="E125" s="171" t="s">
        <v>325</v>
      </c>
      <c r="F125" s="26"/>
      <c r="G125" s="26">
        <v>4</v>
      </c>
      <c r="H125" s="168" t="s">
        <v>287</v>
      </c>
      <c r="I125" s="172"/>
      <c r="J125" s="173"/>
      <c r="K125" s="173"/>
      <c r="L125" s="173"/>
      <c r="M125" s="168" t="s">
        <v>1240</v>
      </c>
      <c r="N125" s="173" t="s">
        <v>289</v>
      </c>
      <c r="O125" s="173"/>
      <c r="P125" s="173"/>
      <c r="Q125" s="140"/>
      <c r="R125" s="174"/>
      <c r="S125" s="175"/>
      <c r="T125" s="140"/>
      <c r="U125" s="26"/>
      <c r="V125" s="26"/>
      <c r="W125" s="41"/>
      <c r="X125" s="176"/>
      <c r="Y125" s="41"/>
      <c r="Z125" s="41"/>
      <c r="AA125" s="41"/>
      <c r="AB125" s="41"/>
      <c r="AC125" s="195" t="s">
        <v>1540</v>
      </c>
      <c r="AD125" s="25" t="str">
        <f>I125&amp;COUNTIF($I$11:I125,I125)</f>
        <v>0</v>
      </c>
      <c r="AE125" s="26"/>
      <c r="AF125" s="26"/>
      <c r="AG125" s="26"/>
      <c r="AH125" s="26"/>
      <c r="AI125" s="26"/>
      <c r="AJ125" s="26"/>
      <c r="AK125" s="26">
        <f t="shared" si="16"/>
        <v>0</v>
      </c>
      <c r="AL125" s="26"/>
      <c r="AM125" s="26"/>
      <c r="AN125" s="26"/>
      <c r="AO125" s="26"/>
      <c r="AP125" s="26"/>
      <c r="AQ125" s="26"/>
      <c r="AR125" s="26">
        <f t="shared" si="17"/>
        <v>0</v>
      </c>
      <c r="AS125" s="26"/>
      <c r="AT125" s="26"/>
      <c r="AU125" s="26"/>
      <c r="AV125" s="26"/>
      <c r="AW125" s="26"/>
      <c r="AX125" s="26"/>
      <c r="AY125" s="26">
        <f t="shared" si="18"/>
        <v>0</v>
      </c>
      <c r="AZ125" s="42">
        <f t="shared" si="19"/>
        <v>0</v>
      </c>
      <c r="BA125" s="46"/>
      <c r="BB125" s="42">
        <f t="shared" si="14"/>
        <v>0</v>
      </c>
      <c r="BE125" s="156">
        <f>ROW()</f>
        <v>125</v>
      </c>
      <c r="BF125" s="156">
        <v>125</v>
      </c>
      <c r="BG125" s="46">
        <f t="shared" si="15"/>
        <v>0</v>
      </c>
      <c r="BH125" s="156">
        <v>55223</v>
      </c>
    </row>
    <row r="126" spans="1:81" ht="25.05" hidden="1" customHeight="1">
      <c r="A126" s="169" t="s">
        <v>334</v>
      </c>
      <c r="B126" s="168" t="s">
        <v>820</v>
      </c>
      <c r="C126" s="170" t="s">
        <v>1239</v>
      </c>
      <c r="D126" s="26"/>
      <c r="E126" s="171" t="s">
        <v>325</v>
      </c>
      <c r="F126" s="26"/>
      <c r="G126" s="26">
        <v>4</v>
      </c>
      <c r="H126" s="168" t="s">
        <v>539</v>
      </c>
      <c r="I126" s="172"/>
      <c r="J126" s="173"/>
      <c r="K126" s="173"/>
      <c r="L126" s="173"/>
      <c r="M126" s="168" t="s">
        <v>1240</v>
      </c>
      <c r="N126" s="173" t="s">
        <v>289</v>
      </c>
      <c r="O126" s="173"/>
      <c r="P126" s="173"/>
      <c r="Q126" s="140"/>
      <c r="R126" s="174"/>
      <c r="S126" s="175"/>
      <c r="T126" s="140"/>
      <c r="U126" s="26"/>
      <c r="V126" s="26"/>
      <c r="W126" s="41"/>
      <c r="X126" s="176"/>
      <c r="Y126" s="41"/>
      <c r="Z126" s="41"/>
      <c r="AA126" s="41"/>
      <c r="AB126" s="41"/>
      <c r="AC126" s="195" t="s">
        <v>1548</v>
      </c>
      <c r="AD126" s="25" t="str">
        <f>I126&amp;COUNTIF($I$11:I126,I126)</f>
        <v>0</v>
      </c>
      <c r="AE126" s="26"/>
      <c r="AF126" s="26"/>
      <c r="AG126" s="26"/>
      <c r="AH126" s="26"/>
      <c r="AI126" s="26"/>
      <c r="AJ126" s="26"/>
      <c r="AK126" s="26">
        <f t="shared" si="16"/>
        <v>0</v>
      </c>
      <c r="AL126" s="26"/>
      <c r="AM126" s="26"/>
      <c r="AN126" s="26"/>
      <c r="AO126" s="26"/>
      <c r="AP126" s="26"/>
      <c r="AQ126" s="26"/>
      <c r="AR126" s="26">
        <f t="shared" si="17"/>
        <v>0</v>
      </c>
      <c r="AS126" s="26"/>
      <c r="AT126" s="26"/>
      <c r="AU126" s="26"/>
      <c r="AV126" s="26"/>
      <c r="AW126" s="26"/>
      <c r="AX126" s="26"/>
      <c r="AY126" s="26">
        <f t="shared" si="18"/>
        <v>0</v>
      </c>
      <c r="AZ126" s="42">
        <f t="shared" si="19"/>
        <v>0</v>
      </c>
      <c r="BA126" s="46"/>
      <c r="BB126" s="42">
        <f t="shared" si="14"/>
        <v>0</v>
      </c>
      <c r="BE126" s="156">
        <f>ROW()</f>
        <v>126</v>
      </c>
      <c r="BF126" s="156">
        <v>126</v>
      </c>
      <c r="BG126" s="46">
        <f t="shared" si="15"/>
        <v>0</v>
      </c>
      <c r="BH126" s="156">
        <v>55223</v>
      </c>
    </row>
    <row r="127" spans="1:81" ht="25.05" hidden="1" customHeight="1">
      <c r="A127" s="169" t="s">
        <v>334</v>
      </c>
      <c r="B127" s="168" t="s">
        <v>992</v>
      </c>
      <c r="C127" s="170" t="s">
        <v>658</v>
      </c>
      <c r="D127" s="26"/>
      <c r="E127" s="171" t="s">
        <v>325</v>
      </c>
      <c r="F127" s="26"/>
      <c r="G127" s="26">
        <v>6</v>
      </c>
      <c r="H127" s="168" t="s">
        <v>409</v>
      </c>
      <c r="I127" s="172"/>
      <c r="J127" s="173"/>
      <c r="K127" s="173"/>
      <c r="L127" s="173"/>
      <c r="M127" s="168" t="s">
        <v>993</v>
      </c>
      <c r="N127" s="173" t="s">
        <v>340</v>
      </c>
      <c r="O127" s="173"/>
      <c r="P127" s="173"/>
      <c r="Q127" s="140"/>
      <c r="R127" s="174"/>
      <c r="S127" s="175"/>
      <c r="T127" s="140"/>
      <c r="U127" s="26"/>
      <c r="V127" s="26"/>
      <c r="W127" s="41"/>
      <c r="X127" s="176"/>
      <c r="Y127" s="41"/>
      <c r="Z127" s="41"/>
      <c r="AA127" s="41"/>
      <c r="AB127" s="41"/>
      <c r="AC127" s="195" t="s">
        <v>1014</v>
      </c>
      <c r="AD127" s="25" t="str">
        <f>I127&amp;COUNTIF($I$11:I127,I127)</f>
        <v>0</v>
      </c>
      <c r="AE127" s="26"/>
      <c r="AF127" s="26"/>
      <c r="AG127" s="26"/>
      <c r="AH127" s="26"/>
      <c r="AI127" s="26"/>
      <c r="AJ127" s="26"/>
      <c r="AK127" s="26">
        <f t="shared" si="16"/>
        <v>0</v>
      </c>
      <c r="AL127" s="26"/>
      <c r="AM127" s="26"/>
      <c r="AN127" s="26"/>
      <c r="AO127" s="26"/>
      <c r="AP127" s="26"/>
      <c r="AQ127" s="26"/>
      <c r="AR127" s="26">
        <f t="shared" si="17"/>
        <v>0</v>
      </c>
      <c r="AS127" s="26"/>
      <c r="AT127" s="26"/>
      <c r="AU127" s="26"/>
      <c r="AV127" s="26"/>
      <c r="AW127" s="26"/>
      <c r="AX127" s="26"/>
      <c r="AY127" s="26">
        <f t="shared" si="18"/>
        <v>0</v>
      </c>
      <c r="AZ127" s="42">
        <f t="shared" si="19"/>
        <v>0</v>
      </c>
      <c r="BA127" s="46"/>
      <c r="BB127" s="42">
        <f t="shared" si="14"/>
        <v>0</v>
      </c>
      <c r="BE127" s="156">
        <f>ROW()</f>
        <v>127</v>
      </c>
      <c r="BF127" s="156">
        <v>127</v>
      </c>
      <c r="BG127" s="46">
        <f t="shared" si="15"/>
        <v>0</v>
      </c>
      <c r="BH127" s="156">
        <v>55223</v>
      </c>
    </row>
    <row r="128" spans="1:81" ht="25.05" hidden="1" customHeight="1">
      <c r="A128" s="169" t="s">
        <v>334</v>
      </c>
      <c r="B128" s="168" t="s">
        <v>992</v>
      </c>
      <c r="C128" s="170" t="s">
        <v>658</v>
      </c>
      <c r="D128" s="26"/>
      <c r="E128" s="171" t="s">
        <v>325</v>
      </c>
      <c r="F128" s="26"/>
      <c r="G128" s="26">
        <v>6</v>
      </c>
      <c r="H128" s="168" t="s">
        <v>994</v>
      </c>
      <c r="I128" s="172" t="s">
        <v>228</v>
      </c>
      <c r="J128" s="173"/>
      <c r="K128" s="173"/>
      <c r="L128" s="173"/>
      <c r="M128" s="168" t="s">
        <v>993</v>
      </c>
      <c r="N128" s="173" t="s">
        <v>298</v>
      </c>
      <c r="O128" s="173"/>
      <c r="P128" s="173"/>
      <c r="Q128" s="140"/>
      <c r="R128" s="174">
        <v>44931</v>
      </c>
      <c r="S128" s="175"/>
      <c r="T128" s="140">
        <v>44931</v>
      </c>
      <c r="U128" s="26"/>
      <c r="V128" s="26"/>
      <c r="W128" s="41"/>
      <c r="X128" s="176"/>
      <c r="Y128" s="41"/>
      <c r="Z128" s="41"/>
      <c r="AA128" s="41"/>
      <c r="AB128" s="41"/>
      <c r="AC128" s="195" t="s">
        <v>1013</v>
      </c>
      <c r="AD128" s="25" t="str">
        <f>I128&amp;COUNTIF($I$11:I128,I128)</f>
        <v>WP P26</v>
      </c>
      <c r="AE128" s="26">
        <v>6</v>
      </c>
      <c r="AF128" s="26">
        <v>2</v>
      </c>
      <c r="AG128" s="26"/>
      <c r="AH128" s="26"/>
      <c r="AI128" s="26"/>
      <c r="AJ128" s="26"/>
      <c r="AK128" s="26">
        <f t="shared" si="16"/>
        <v>8</v>
      </c>
      <c r="AL128" s="26"/>
      <c r="AM128" s="26"/>
      <c r="AN128" s="26"/>
      <c r="AO128" s="26"/>
      <c r="AP128" s="26"/>
      <c r="AQ128" s="26"/>
      <c r="AR128" s="26">
        <f t="shared" si="17"/>
        <v>0</v>
      </c>
      <c r="AS128" s="26"/>
      <c r="AT128" s="26"/>
      <c r="AU128" s="26"/>
      <c r="AV128" s="26"/>
      <c r="AW128" s="26"/>
      <c r="AX128" s="26"/>
      <c r="AY128" s="26">
        <f t="shared" si="18"/>
        <v>0</v>
      </c>
      <c r="AZ128" s="42">
        <f t="shared" si="19"/>
        <v>0</v>
      </c>
      <c r="BA128" s="46"/>
      <c r="BB128" s="42">
        <f t="shared" si="14"/>
        <v>0</v>
      </c>
      <c r="BE128" s="156">
        <f>ROW()</f>
        <v>128</v>
      </c>
      <c r="BF128" s="156">
        <v>128</v>
      </c>
      <c r="BG128" s="46">
        <f t="shared" si="15"/>
        <v>0</v>
      </c>
      <c r="BH128" s="156">
        <v>55223</v>
      </c>
    </row>
    <row r="129" spans="1:81" ht="25.05" hidden="1" customHeight="1">
      <c r="A129" s="169" t="s">
        <v>334</v>
      </c>
      <c r="B129" s="168" t="s">
        <v>992</v>
      </c>
      <c r="C129" s="170" t="s">
        <v>658</v>
      </c>
      <c r="D129" s="26"/>
      <c r="E129" s="171" t="s">
        <v>325</v>
      </c>
      <c r="F129" s="26"/>
      <c r="G129" s="26">
        <v>6</v>
      </c>
      <c r="H129" s="168" t="s">
        <v>287</v>
      </c>
      <c r="I129" s="172"/>
      <c r="J129" s="173"/>
      <c r="K129" s="173"/>
      <c r="L129" s="173"/>
      <c r="M129" s="168" t="s">
        <v>993</v>
      </c>
      <c r="N129" s="173" t="s">
        <v>289</v>
      </c>
      <c r="O129" s="173"/>
      <c r="P129" s="173"/>
      <c r="Q129" s="140"/>
      <c r="R129" s="174"/>
      <c r="S129" s="175"/>
      <c r="T129" s="140"/>
      <c r="U129" s="26"/>
      <c r="V129" s="26"/>
      <c r="W129" s="41"/>
      <c r="X129" s="176"/>
      <c r="Y129" s="41"/>
      <c r="Z129" s="41"/>
      <c r="AA129" s="41"/>
      <c r="AB129" s="41"/>
      <c r="AC129" s="195" t="s">
        <v>1015</v>
      </c>
      <c r="AD129" s="25" t="str">
        <f>I129&amp;COUNTIF($I$11:I129,I129)</f>
        <v>0</v>
      </c>
      <c r="AE129" s="26">
        <v>2</v>
      </c>
      <c r="AF129" s="26"/>
      <c r="AG129" s="26"/>
      <c r="AH129" s="26"/>
      <c r="AI129" s="26"/>
      <c r="AJ129" s="26"/>
      <c r="AK129" s="26">
        <f t="shared" si="16"/>
        <v>2</v>
      </c>
      <c r="AL129" s="26"/>
      <c r="AM129" s="26"/>
      <c r="AN129" s="26"/>
      <c r="AO129" s="26"/>
      <c r="AP129" s="26"/>
      <c r="AQ129" s="26"/>
      <c r="AR129" s="26">
        <f t="shared" si="17"/>
        <v>0</v>
      </c>
      <c r="AS129" s="26"/>
      <c r="AT129" s="26"/>
      <c r="AU129" s="26"/>
      <c r="AV129" s="26"/>
      <c r="AW129" s="26"/>
      <c r="AX129" s="26"/>
      <c r="AY129" s="26">
        <f t="shared" si="18"/>
        <v>0</v>
      </c>
      <c r="AZ129" s="42">
        <f t="shared" si="19"/>
        <v>0</v>
      </c>
      <c r="BA129" s="46"/>
      <c r="BB129" s="42">
        <f t="shared" si="14"/>
        <v>0</v>
      </c>
      <c r="BE129" s="156">
        <f>ROW()</f>
        <v>129</v>
      </c>
      <c r="BF129" s="156">
        <v>129</v>
      </c>
      <c r="BG129" s="46">
        <f t="shared" si="15"/>
        <v>0</v>
      </c>
      <c r="BH129" s="156">
        <v>55223</v>
      </c>
    </row>
    <row r="130" spans="1:81" ht="25.05" hidden="1" customHeight="1">
      <c r="A130" s="169" t="s">
        <v>334</v>
      </c>
      <c r="B130" s="168" t="s">
        <v>992</v>
      </c>
      <c r="C130" s="170" t="s">
        <v>658</v>
      </c>
      <c r="D130" s="26"/>
      <c r="E130" s="171" t="s">
        <v>325</v>
      </c>
      <c r="F130" s="26"/>
      <c r="G130" s="26">
        <v>6</v>
      </c>
      <c r="H130" s="168" t="s">
        <v>539</v>
      </c>
      <c r="I130" s="172"/>
      <c r="J130" s="173"/>
      <c r="K130" s="173"/>
      <c r="L130" s="173"/>
      <c r="M130" s="168" t="s">
        <v>993</v>
      </c>
      <c r="N130" s="173" t="s">
        <v>289</v>
      </c>
      <c r="O130" s="173"/>
      <c r="P130" s="173"/>
      <c r="Q130" s="140"/>
      <c r="R130" s="174"/>
      <c r="S130" s="175"/>
      <c r="T130" s="140"/>
      <c r="U130" s="26"/>
      <c r="V130" s="26"/>
      <c r="W130" s="41"/>
      <c r="X130" s="176"/>
      <c r="Y130" s="41"/>
      <c r="Z130" s="41"/>
      <c r="AA130" s="41"/>
      <c r="AB130" s="41"/>
      <c r="AC130" s="195" t="s">
        <v>1020</v>
      </c>
      <c r="AD130" s="25" t="str">
        <f>I130&amp;COUNTIF($I$11:I130,I130)</f>
        <v>0</v>
      </c>
      <c r="AE130" s="26"/>
      <c r="AF130" s="26"/>
      <c r="AG130" s="26"/>
      <c r="AH130" s="26"/>
      <c r="AI130" s="26"/>
      <c r="AJ130" s="26"/>
      <c r="AK130" s="26">
        <f t="shared" si="16"/>
        <v>0</v>
      </c>
      <c r="AL130" s="26"/>
      <c r="AM130" s="26"/>
      <c r="AN130" s="26"/>
      <c r="AO130" s="26"/>
      <c r="AP130" s="26"/>
      <c r="AQ130" s="26"/>
      <c r="AR130" s="26">
        <f t="shared" si="17"/>
        <v>0</v>
      </c>
      <c r="AS130" s="26"/>
      <c r="AT130" s="26"/>
      <c r="AU130" s="26"/>
      <c r="AV130" s="26"/>
      <c r="AW130" s="26"/>
      <c r="AX130" s="26"/>
      <c r="AY130" s="26">
        <f t="shared" si="18"/>
        <v>0</v>
      </c>
      <c r="AZ130" s="42">
        <f t="shared" si="19"/>
        <v>0</v>
      </c>
      <c r="BA130" s="46"/>
      <c r="BB130" s="42">
        <f t="shared" si="14"/>
        <v>0</v>
      </c>
      <c r="BE130" s="156">
        <f>ROW()</f>
        <v>130</v>
      </c>
      <c r="BF130" s="156">
        <v>130</v>
      </c>
      <c r="BG130" s="46">
        <f t="shared" si="15"/>
        <v>0</v>
      </c>
      <c r="BH130" s="156">
        <v>55223</v>
      </c>
    </row>
    <row r="131" spans="1:81" ht="25.05" hidden="1" customHeight="1">
      <c r="A131" s="169" t="s">
        <v>334</v>
      </c>
      <c r="B131" s="168" t="s">
        <v>2413</v>
      </c>
      <c r="C131" s="170" t="s">
        <v>438</v>
      </c>
      <c r="D131" s="26"/>
      <c r="E131" s="171" t="s">
        <v>781</v>
      </c>
      <c r="F131" s="26"/>
      <c r="G131" s="26">
        <v>1</v>
      </c>
      <c r="H131" s="168" t="s">
        <v>438</v>
      </c>
      <c r="I131" s="172" t="s">
        <v>228</v>
      </c>
      <c r="J131" s="173"/>
      <c r="K131" s="173"/>
      <c r="L131" s="173"/>
      <c r="M131" s="168" t="s">
        <v>2415</v>
      </c>
      <c r="N131" s="173" t="s">
        <v>298</v>
      </c>
      <c r="O131" s="173"/>
      <c r="P131" s="173"/>
      <c r="Q131" s="140"/>
      <c r="R131" s="174"/>
      <c r="S131" s="175"/>
      <c r="T131" s="140"/>
      <c r="U131" s="26"/>
      <c r="V131" s="26"/>
      <c r="W131" s="41"/>
      <c r="X131" s="176"/>
      <c r="Y131" s="41"/>
      <c r="Z131" s="41"/>
      <c r="AA131" s="41"/>
      <c r="AB131" s="41"/>
      <c r="AC131" s="195" t="s">
        <v>2733</v>
      </c>
      <c r="AD131" s="25" t="str">
        <f>I131&amp;COUNTIF($I$11:I131,I131)</f>
        <v>WP P27</v>
      </c>
      <c r="AE131" s="26"/>
      <c r="AF131" s="26"/>
      <c r="AG131" s="26"/>
      <c r="AH131" s="26"/>
      <c r="AI131" s="26"/>
      <c r="AJ131" s="26"/>
      <c r="AK131" s="26">
        <f t="shared" si="16"/>
        <v>0</v>
      </c>
      <c r="AL131" s="26"/>
      <c r="AM131" s="26"/>
      <c r="AN131" s="26"/>
      <c r="AO131" s="26"/>
      <c r="AP131" s="26"/>
      <c r="AQ131" s="26"/>
      <c r="AR131" s="26">
        <f t="shared" si="17"/>
        <v>0</v>
      </c>
      <c r="AS131" s="26"/>
      <c r="AT131" s="26"/>
      <c r="AU131" s="26"/>
      <c r="AV131" s="26"/>
      <c r="AW131" s="26"/>
      <c r="AX131" s="26"/>
      <c r="AY131" s="26">
        <f t="shared" si="18"/>
        <v>0</v>
      </c>
      <c r="AZ131" s="42">
        <f t="shared" si="19"/>
        <v>0</v>
      </c>
      <c r="BA131" s="46"/>
      <c r="BB131" s="42">
        <f t="shared" si="14"/>
        <v>0</v>
      </c>
      <c r="BE131" s="156">
        <f>ROW()</f>
        <v>131</v>
      </c>
      <c r="BF131" s="156">
        <v>131</v>
      </c>
      <c r="BG131" s="46">
        <f t="shared" si="15"/>
        <v>0</v>
      </c>
      <c r="BH131" s="156">
        <v>55223</v>
      </c>
    </row>
    <row r="132" spans="1:81" ht="25.05" hidden="1" customHeight="1">
      <c r="A132" s="169" t="s">
        <v>334</v>
      </c>
      <c r="B132" s="168" t="s">
        <v>2413</v>
      </c>
      <c r="C132" s="170" t="s">
        <v>438</v>
      </c>
      <c r="D132" s="26"/>
      <c r="E132" s="171" t="s">
        <v>781</v>
      </c>
      <c r="F132" s="26"/>
      <c r="G132" s="26">
        <v>1</v>
      </c>
      <c r="H132" s="168" t="s">
        <v>287</v>
      </c>
      <c r="I132" s="172"/>
      <c r="J132" s="173"/>
      <c r="K132" s="173"/>
      <c r="L132" s="173"/>
      <c r="M132" s="168" t="s">
        <v>2415</v>
      </c>
      <c r="N132" s="173" t="s">
        <v>289</v>
      </c>
      <c r="O132" s="173"/>
      <c r="P132" s="173"/>
      <c r="Q132" s="140"/>
      <c r="R132" s="174"/>
      <c r="S132" s="175"/>
      <c r="T132" s="140"/>
      <c r="U132" s="26"/>
      <c r="V132" s="26"/>
      <c r="W132" s="41"/>
      <c r="X132" s="176"/>
      <c r="Y132" s="41"/>
      <c r="Z132" s="41"/>
      <c r="AA132" s="41"/>
      <c r="AB132" s="41"/>
      <c r="AC132" s="195"/>
      <c r="AD132" s="25" t="str">
        <f>I132&amp;COUNTIF($I$11:I132,I132)</f>
        <v>0</v>
      </c>
      <c r="AE132" s="26"/>
      <c r="AF132" s="26"/>
      <c r="AG132" s="26"/>
      <c r="AH132" s="26"/>
      <c r="AI132" s="26"/>
      <c r="AJ132" s="26"/>
      <c r="AK132" s="26">
        <f t="shared" si="16"/>
        <v>0</v>
      </c>
      <c r="AL132" s="26"/>
      <c r="AM132" s="26"/>
      <c r="AN132" s="26"/>
      <c r="AO132" s="26"/>
      <c r="AP132" s="26"/>
      <c r="AQ132" s="26"/>
      <c r="AR132" s="26">
        <f t="shared" si="17"/>
        <v>0</v>
      </c>
      <c r="AS132" s="26"/>
      <c r="AT132" s="26"/>
      <c r="AU132" s="26"/>
      <c r="AV132" s="26"/>
      <c r="AW132" s="26"/>
      <c r="AX132" s="26"/>
      <c r="AY132" s="26">
        <f t="shared" si="18"/>
        <v>0</v>
      </c>
      <c r="AZ132" s="42">
        <f t="shared" si="19"/>
        <v>0</v>
      </c>
      <c r="BA132" s="46"/>
      <c r="BB132" s="42">
        <f t="shared" si="14"/>
        <v>0</v>
      </c>
      <c r="BE132" s="156">
        <f>ROW()</f>
        <v>132</v>
      </c>
      <c r="BF132" s="156">
        <v>132</v>
      </c>
      <c r="BG132" s="46">
        <f t="shared" si="15"/>
        <v>0</v>
      </c>
      <c r="BH132" s="156">
        <v>55223</v>
      </c>
    </row>
    <row r="133" spans="1:81" ht="25.05" hidden="1" customHeight="1">
      <c r="A133" s="169" t="s">
        <v>334</v>
      </c>
      <c r="B133" s="168" t="s">
        <v>2413</v>
      </c>
      <c r="C133" s="170" t="s">
        <v>438</v>
      </c>
      <c r="D133" s="26"/>
      <c r="E133" s="171" t="s">
        <v>781</v>
      </c>
      <c r="F133" s="26"/>
      <c r="G133" s="26">
        <v>1</v>
      </c>
      <c r="H133" s="168" t="s">
        <v>539</v>
      </c>
      <c r="I133" s="172"/>
      <c r="J133" s="173"/>
      <c r="K133" s="173"/>
      <c r="L133" s="173"/>
      <c r="M133" s="168" t="s">
        <v>2415</v>
      </c>
      <c r="N133" s="173" t="s">
        <v>289</v>
      </c>
      <c r="O133" s="173"/>
      <c r="P133" s="173"/>
      <c r="Q133" s="140"/>
      <c r="R133" s="174"/>
      <c r="S133" s="175"/>
      <c r="T133" s="140"/>
      <c r="U133" s="26"/>
      <c r="V133" s="26"/>
      <c r="W133" s="41"/>
      <c r="X133" s="176"/>
      <c r="Y133" s="41"/>
      <c r="Z133" s="41"/>
      <c r="AA133" s="41"/>
      <c r="AB133" s="41"/>
      <c r="AC133" s="195" t="s">
        <v>2750</v>
      </c>
      <c r="AD133" s="25" t="str">
        <f>I133&amp;COUNTIF($I$11:I133,I133)</f>
        <v>0</v>
      </c>
      <c r="AE133" s="26"/>
      <c r="AF133" s="26"/>
      <c r="AG133" s="26"/>
      <c r="AH133" s="26"/>
      <c r="AI133" s="26"/>
      <c r="AJ133" s="26"/>
      <c r="AK133" s="26">
        <f t="shared" si="16"/>
        <v>0</v>
      </c>
      <c r="AL133" s="26"/>
      <c r="AM133" s="26"/>
      <c r="AN133" s="26"/>
      <c r="AO133" s="26"/>
      <c r="AP133" s="26"/>
      <c r="AQ133" s="26"/>
      <c r="AR133" s="26">
        <f t="shared" si="17"/>
        <v>0</v>
      </c>
      <c r="AS133" s="26"/>
      <c r="AT133" s="26"/>
      <c r="AU133" s="26"/>
      <c r="AV133" s="26"/>
      <c r="AW133" s="26"/>
      <c r="AX133" s="26"/>
      <c r="AY133" s="26">
        <f t="shared" si="18"/>
        <v>0</v>
      </c>
      <c r="AZ133" s="42">
        <f t="shared" si="19"/>
        <v>0</v>
      </c>
      <c r="BA133" s="46"/>
      <c r="BB133" s="42">
        <f t="shared" si="14"/>
        <v>0</v>
      </c>
      <c r="BE133" s="156">
        <f>ROW()</f>
        <v>133</v>
      </c>
      <c r="BF133" s="156">
        <v>133</v>
      </c>
      <c r="BG133" s="46">
        <f t="shared" si="15"/>
        <v>0</v>
      </c>
      <c r="BH133" s="156">
        <v>55223</v>
      </c>
    </row>
    <row r="134" spans="1:81" ht="25.05" hidden="1" customHeight="1">
      <c r="A134" s="169" t="s">
        <v>334</v>
      </c>
      <c r="B134" s="168" t="s">
        <v>2413</v>
      </c>
      <c r="C134" s="170" t="s">
        <v>658</v>
      </c>
      <c r="D134" s="26"/>
      <c r="E134" s="171" t="s">
        <v>781</v>
      </c>
      <c r="F134" s="26"/>
      <c r="G134" s="26">
        <v>1</v>
      </c>
      <c r="H134" s="168" t="s">
        <v>1105</v>
      </c>
      <c r="I134" s="172" t="s">
        <v>228</v>
      </c>
      <c r="J134" s="173"/>
      <c r="K134" s="173"/>
      <c r="L134" s="173"/>
      <c r="M134" s="168" t="s">
        <v>2414</v>
      </c>
      <c r="N134" s="173" t="s">
        <v>298</v>
      </c>
      <c r="O134" s="173"/>
      <c r="P134" s="173"/>
      <c r="Q134" s="140"/>
      <c r="R134" s="174"/>
      <c r="S134" s="175"/>
      <c r="T134" s="140"/>
      <c r="U134" s="26"/>
      <c r="V134" s="26"/>
      <c r="W134" s="41"/>
      <c r="X134" s="176"/>
      <c r="Y134" s="41"/>
      <c r="Z134" s="41"/>
      <c r="AA134" s="41"/>
      <c r="AB134" s="41"/>
      <c r="AC134" s="195" t="s">
        <v>2734</v>
      </c>
      <c r="AD134" s="25" t="str">
        <f>I134&amp;COUNTIF($I$11:I134,I134)</f>
        <v>WP P28</v>
      </c>
      <c r="AE134" s="26"/>
      <c r="AF134" s="26"/>
      <c r="AG134" s="26"/>
      <c r="AH134" s="26"/>
      <c r="AI134" s="26"/>
      <c r="AJ134" s="26"/>
      <c r="AK134" s="26">
        <f t="shared" ref="AK134:AK141" si="20">AJ134+AI134+AH134+AG134+AF134+AE134</f>
        <v>0</v>
      </c>
      <c r="AL134" s="26"/>
      <c r="AM134" s="26"/>
      <c r="AN134" s="26"/>
      <c r="AO134" s="26"/>
      <c r="AP134" s="26"/>
      <c r="AQ134" s="26"/>
      <c r="AR134" s="26">
        <f t="shared" ref="AR134:AR141" si="21">AQ134+AP134+AO134+AN134+AM134+AL134</f>
        <v>0</v>
      </c>
      <c r="AS134" s="26"/>
      <c r="AT134" s="26"/>
      <c r="AU134" s="26"/>
      <c r="AV134" s="26"/>
      <c r="AW134" s="26"/>
      <c r="AX134" s="26"/>
      <c r="AY134" s="26">
        <f t="shared" ref="AY134:AY141" si="22">AX134+AW134+AV134+AU134+AT134+AS134</f>
        <v>0</v>
      </c>
      <c r="AZ134" s="42">
        <f t="shared" ref="AZ134:AZ143" si="23">IF(BB134=0,0,IF(BA134&gt;BB134,MAX(52-BA134+BB134,52-BA134+BC134),MAX(BB134-BA134,BC134-BA134)))</f>
        <v>0</v>
      </c>
      <c r="BA134" s="46"/>
      <c r="BB134" s="42">
        <f t="shared" ref="BB134:BB197" si="24">IF(E134="upcoming",_xlfn.NUMBERVALUE(RIGHT($V$2,2)),0)</f>
        <v>0</v>
      </c>
      <c r="BE134" s="156">
        <f>ROW()</f>
        <v>134</v>
      </c>
      <c r="BF134" s="156">
        <v>134</v>
      </c>
      <c r="BG134" s="46">
        <f t="shared" si="15"/>
        <v>0</v>
      </c>
      <c r="BH134" s="156">
        <v>55223</v>
      </c>
    </row>
    <row r="135" spans="1:81" ht="25.05" hidden="1" customHeight="1">
      <c r="A135" s="169" t="s">
        <v>334</v>
      </c>
      <c r="B135" s="168" t="s">
        <v>2413</v>
      </c>
      <c r="C135" s="170" t="s">
        <v>658</v>
      </c>
      <c r="D135" s="26"/>
      <c r="E135" s="171" t="s">
        <v>781</v>
      </c>
      <c r="F135" s="26"/>
      <c r="G135" s="26">
        <v>1</v>
      </c>
      <c r="H135" s="168" t="s">
        <v>287</v>
      </c>
      <c r="I135" s="172"/>
      <c r="J135" s="173"/>
      <c r="K135" s="173"/>
      <c r="L135" s="173"/>
      <c r="M135" s="168" t="s">
        <v>2414</v>
      </c>
      <c r="N135" s="173" t="s">
        <v>289</v>
      </c>
      <c r="O135" s="173"/>
      <c r="P135" s="173"/>
      <c r="Q135" s="140"/>
      <c r="R135" s="174"/>
      <c r="S135" s="175"/>
      <c r="T135" s="140"/>
      <c r="U135" s="26"/>
      <c r="V135" s="26"/>
      <c r="W135" s="41"/>
      <c r="X135" s="176"/>
      <c r="Y135" s="41"/>
      <c r="Z135" s="41"/>
      <c r="AA135" s="41"/>
      <c r="AB135" s="41"/>
      <c r="AC135" s="195"/>
      <c r="AD135" s="25" t="str">
        <f>I135&amp;COUNTIF($I$11:I135,I135)</f>
        <v>0</v>
      </c>
      <c r="AE135" s="26"/>
      <c r="AF135" s="26"/>
      <c r="AG135" s="26"/>
      <c r="AH135" s="26"/>
      <c r="AI135" s="26"/>
      <c r="AJ135" s="26"/>
      <c r="AK135" s="26">
        <f t="shared" si="20"/>
        <v>0</v>
      </c>
      <c r="AL135" s="26"/>
      <c r="AM135" s="26"/>
      <c r="AN135" s="26"/>
      <c r="AO135" s="26"/>
      <c r="AP135" s="26"/>
      <c r="AQ135" s="26"/>
      <c r="AR135" s="26">
        <f t="shared" si="21"/>
        <v>0</v>
      </c>
      <c r="AS135" s="26"/>
      <c r="AT135" s="26"/>
      <c r="AU135" s="26"/>
      <c r="AV135" s="26"/>
      <c r="AW135" s="26"/>
      <c r="AX135" s="26"/>
      <c r="AY135" s="26">
        <f t="shared" si="22"/>
        <v>0</v>
      </c>
      <c r="AZ135" s="42">
        <f t="shared" si="23"/>
        <v>0</v>
      </c>
      <c r="BA135" s="46"/>
      <c r="BB135" s="42">
        <f t="shared" si="24"/>
        <v>0</v>
      </c>
      <c r="BE135" s="156">
        <f>ROW()</f>
        <v>135</v>
      </c>
      <c r="BF135" s="156">
        <v>135</v>
      </c>
      <c r="BG135" s="46">
        <f t="shared" si="15"/>
        <v>0</v>
      </c>
      <c r="BH135" s="156">
        <v>55223</v>
      </c>
    </row>
    <row r="136" spans="1:81" ht="25.05" hidden="1" customHeight="1">
      <c r="A136" s="169" t="s">
        <v>334</v>
      </c>
      <c r="B136" s="168" t="s">
        <v>2413</v>
      </c>
      <c r="C136" s="170" t="s">
        <v>658</v>
      </c>
      <c r="D136" s="26"/>
      <c r="E136" s="171" t="s">
        <v>781</v>
      </c>
      <c r="F136" s="26"/>
      <c r="G136" s="26">
        <v>1</v>
      </c>
      <c r="H136" s="168" t="s">
        <v>539</v>
      </c>
      <c r="I136" s="172"/>
      <c r="J136" s="173"/>
      <c r="K136" s="173"/>
      <c r="L136" s="173"/>
      <c r="M136" s="168" t="s">
        <v>2414</v>
      </c>
      <c r="N136" s="173" t="s">
        <v>289</v>
      </c>
      <c r="O136" s="173"/>
      <c r="P136" s="173"/>
      <c r="Q136" s="140"/>
      <c r="R136" s="174"/>
      <c r="S136" s="175"/>
      <c r="T136" s="140"/>
      <c r="U136" s="26"/>
      <c r="V136" s="26"/>
      <c r="W136" s="41"/>
      <c r="X136" s="176"/>
      <c r="Y136" s="41"/>
      <c r="Z136" s="41"/>
      <c r="AA136" s="41"/>
      <c r="AB136" s="41"/>
      <c r="AC136" s="195" t="s">
        <v>2750</v>
      </c>
      <c r="AD136" s="25" t="str">
        <f>I136&amp;COUNTIF($I$11:I136,I136)</f>
        <v>0</v>
      </c>
      <c r="AE136" s="26"/>
      <c r="AF136" s="26"/>
      <c r="AG136" s="26"/>
      <c r="AH136" s="26"/>
      <c r="AI136" s="26"/>
      <c r="AJ136" s="26"/>
      <c r="AK136" s="26">
        <f t="shared" si="20"/>
        <v>0</v>
      </c>
      <c r="AL136" s="26"/>
      <c r="AM136" s="26"/>
      <c r="AN136" s="26"/>
      <c r="AO136" s="26"/>
      <c r="AP136" s="26"/>
      <c r="AQ136" s="26"/>
      <c r="AR136" s="26">
        <f t="shared" si="21"/>
        <v>0</v>
      </c>
      <c r="AS136" s="26"/>
      <c r="AT136" s="26"/>
      <c r="AU136" s="26"/>
      <c r="AV136" s="26"/>
      <c r="AW136" s="26"/>
      <c r="AX136" s="26"/>
      <c r="AY136" s="26">
        <f t="shared" si="22"/>
        <v>0</v>
      </c>
      <c r="AZ136" s="42">
        <f t="shared" si="23"/>
        <v>0</v>
      </c>
      <c r="BA136" s="46"/>
      <c r="BB136" s="42">
        <f t="shared" si="24"/>
        <v>0</v>
      </c>
      <c r="BE136" s="156">
        <f>ROW()</f>
        <v>136</v>
      </c>
      <c r="BF136" s="156">
        <v>136</v>
      </c>
      <c r="BG136" s="46">
        <f t="shared" si="15"/>
        <v>0</v>
      </c>
      <c r="BH136" s="156">
        <v>55223</v>
      </c>
    </row>
    <row r="137" spans="1:81" ht="25.05" hidden="1" customHeight="1">
      <c r="A137" s="169" t="s">
        <v>334</v>
      </c>
      <c r="B137" s="168" t="s">
        <v>840</v>
      </c>
      <c r="C137" s="170" t="s">
        <v>1202</v>
      </c>
      <c r="D137" s="26"/>
      <c r="E137" s="171" t="s">
        <v>325</v>
      </c>
      <c r="F137" s="26"/>
      <c r="G137" s="26" t="s">
        <v>659</v>
      </c>
      <c r="H137" s="168" t="s">
        <v>1204</v>
      </c>
      <c r="I137" s="172" t="s">
        <v>223</v>
      </c>
      <c r="J137" s="173"/>
      <c r="K137" s="173"/>
      <c r="L137" s="173"/>
      <c r="M137" s="168" t="s">
        <v>1203</v>
      </c>
      <c r="N137" s="173" t="s">
        <v>297</v>
      </c>
      <c r="O137" s="173"/>
      <c r="P137" s="173"/>
      <c r="Q137" s="140"/>
      <c r="R137" s="174"/>
      <c r="S137" s="175"/>
      <c r="T137" s="140"/>
      <c r="U137" s="26"/>
      <c r="V137" s="26"/>
      <c r="W137" s="41"/>
      <c r="X137" s="176"/>
      <c r="Y137" s="41"/>
      <c r="Z137" s="41"/>
      <c r="AA137" s="41"/>
      <c r="AB137" s="41"/>
      <c r="AC137" s="195" t="s">
        <v>1211</v>
      </c>
      <c r="AD137" s="25" t="str">
        <f>I137&amp;COUNTIF($I$11:I137,I137)</f>
        <v>TS 23</v>
      </c>
      <c r="AE137" s="26"/>
      <c r="AF137" s="26"/>
      <c r="AG137" s="26"/>
      <c r="AH137" s="26"/>
      <c r="AI137" s="26"/>
      <c r="AJ137" s="26"/>
      <c r="AK137" s="26">
        <f t="shared" si="20"/>
        <v>0</v>
      </c>
      <c r="AL137" s="26"/>
      <c r="AM137" s="26"/>
      <c r="AN137" s="26"/>
      <c r="AO137" s="26"/>
      <c r="AP137" s="26"/>
      <c r="AQ137" s="26"/>
      <c r="AR137" s="26">
        <f t="shared" si="21"/>
        <v>0</v>
      </c>
      <c r="AS137" s="26"/>
      <c r="AT137" s="26"/>
      <c r="AU137" s="26"/>
      <c r="AV137" s="26"/>
      <c r="AW137" s="26"/>
      <c r="AX137" s="26"/>
      <c r="AY137" s="26">
        <f t="shared" si="22"/>
        <v>0</v>
      </c>
      <c r="AZ137" s="131">
        <f t="shared" si="23"/>
        <v>0</v>
      </c>
      <c r="BA137" s="1"/>
      <c r="BB137" s="131">
        <f t="shared" si="24"/>
        <v>0</v>
      </c>
      <c r="BC137" s="47"/>
      <c r="BD137" s="47"/>
      <c r="BE137" s="156">
        <f>ROW()</f>
        <v>137</v>
      </c>
      <c r="BF137" s="158">
        <v>137</v>
      </c>
      <c r="BG137" s="46">
        <f t="shared" si="15"/>
        <v>0</v>
      </c>
      <c r="BH137" s="158">
        <v>58671</v>
      </c>
      <c r="BI137" s="47"/>
      <c r="BJ137" s="47"/>
      <c r="BK137" s="47"/>
      <c r="BL137" s="47"/>
      <c r="BM137" s="47"/>
      <c r="BN137" s="47"/>
      <c r="BO137" s="47"/>
      <c r="BP137" s="47"/>
      <c r="BQ137" s="47"/>
      <c r="BR137" s="47"/>
      <c r="BS137" s="47"/>
      <c r="BT137" s="47"/>
      <c r="BU137" s="47"/>
      <c r="BV137" s="47"/>
      <c r="BW137" s="47"/>
      <c r="BX137" s="47"/>
      <c r="BY137" s="47"/>
      <c r="BZ137" s="47"/>
      <c r="CA137" s="47"/>
      <c r="CB137" s="47"/>
      <c r="CC137" s="47"/>
    </row>
    <row r="138" spans="1:81" ht="25.05" hidden="1" customHeight="1">
      <c r="A138" s="169" t="s">
        <v>334</v>
      </c>
      <c r="B138" s="168" t="s">
        <v>840</v>
      </c>
      <c r="C138" s="170" t="s">
        <v>1202</v>
      </c>
      <c r="D138" s="26"/>
      <c r="E138" s="171" t="s">
        <v>325</v>
      </c>
      <c r="F138" s="26"/>
      <c r="G138" s="26" t="s">
        <v>457</v>
      </c>
      <c r="H138" s="168" t="s">
        <v>858</v>
      </c>
      <c r="I138" s="172"/>
      <c r="J138" s="173"/>
      <c r="K138" s="173"/>
      <c r="L138" s="173"/>
      <c r="M138" s="168" t="s">
        <v>1203</v>
      </c>
      <c r="N138" s="173" t="s">
        <v>851</v>
      </c>
      <c r="O138" s="173"/>
      <c r="P138" s="173"/>
      <c r="Q138" s="140"/>
      <c r="R138" s="174"/>
      <c r="S138" s="175"/>
      <c r="T138" s="140"/>
      <c r="U138" s="26"/>
      <c r="V138" s="26"/>
      <c r="W138" s="41"/>
      <c r="X138" s="176"/>
      <c r="Y138" s="41"/>
      <c r="Z138" s="41"/>
      <c r="AA138" s="41"/>
      <c r="AB138" s="41"/>
      <c r="AC138" s="195" t="s">
        <v>1252</v>
      </c>
      <c r="AD138" s="25" t="str">
        <f>I138&amp;COUNTIF($I$11:I138,I138)</f>
        <v>0</v>
      </c>
      <c r="AE138" s="26"/>
      <c r="AF138" s="26"/>
      <c r="AG138" s="26"/>
      <c r="AH138" s="26"/>
      <c r="AI138" s="26"/>
      <c r="AJ138" s="26"/>
      <c r="AK138" s="26">
        <f t="shared" si="20"/>
        <v>0</v>
      </c>
      <c r="AL138" s="26"/>
      <c r="AM138" s="26"/>
      <c r="AN138" s="26"/>
      <c r="AO138" s="26"/>
      <c r="AP138" s="26"/>
      <c r="AQ138" s="26"/>
      <c r="AR138" s="26">
        <f t="shared" si="21"/>
        <v>0</v>
      </c>
      <c r="AS138" s="26"/>
      <c r="AT138" s="26"/>
      <c r="AU138" s="26"/>
      <c r="AV138" s="26"/>
      <c r="AW138" s="26"/>
      <c r="AX138" s="26"/>
      <c r="AY138" s="26">
        <f t="shared" si="22"/>
        <v>0</v>
      </c>
      <c r="AZ138" s="131">
        <f t="shared" si="23"/>
        <v>0</v>
      </c>
      <c r="BA138" s="1"/>
      <c r="BB138" s="131">
        <f t="shared" si="24"/>
        <v>0</v>
      </c>
      <c r="BC138" s="47"/>
      <c r="BD138" s="47"/>
      <c r="BE138" s="156">
        <f>ROW()</f>
        <v>138</v>
      </c>
      <c r="BF138" s="158">
        <v>138</v>
      </c>
      <c r="BG138" s="46">
        <f t="shared" si="15"/>
        <v>0</v>
      </c>
      <c r="BH138" s="158">
        <v>58671</v>
      </c>
      <c r="BI138" s="47"/>
      <c r="BJ138" s="47"/>
      <c r="BK138" s="47"/>
      <c r="BL138" s="47"/>
      <c r="BM138" s="47"/>
      <c r="BN138" s="47"/>
      <c r="BO138" s="47"/>
      <c r="BP138" s="47"/>
      <c r="BQ138" s="47"/>
      <c r="BR138" s="47"/>
      <c r="BS138" s="47"/>
      <c r="BT138" s="47"/>
      <c r="BU138" s="47"/>
      <c r="BV138" s="47"/>
      <c r="BW138" s="47"/>
      <c r="BX138" s="47"/>
      <c r="BY138" s="47"/>
      <c r="BZ138" s="47"/>
      <c r="CA138" s="47"/>
      <c r="CB138" s="47"/>
      <c r="CC138" s="47"/>
    </row>
    <row r="139" spans="1:81" ht="25.05" hidden="1" customHeight="1">
      <c r="A139" s="169" t="s">
        <v>334</v>
      </c>
      <c r="B139" s="168" t="s">
        <v>840</v>
      </c>
      <c r="C139" s="170" t="s">
        <v>1202</v>
      </c>
      <c r="D139" s="26"/>
      <c r="E139" s="171" t="s">
        <v>325</v>
      </c>
      <c r="F139" s="26"/>
      <c r="G139" s="26" t="s">
        <v>457</v>
      </c>
      <c r="H139" s="168" t="s">
        <v>543</v>
      </c>
      <c r="I139" s="172"/>
      <c r="J139" s="173"/>
      <c r="K139" s="173"/>
      <c r="L139" s="173"/>
      <c r="M139" s="168" t="s">
        <v>1203</v>
      </c>
      <c r="N139" s="173" t="s">
        <v>418</v>
      </c>
      <c r="O139" s="173"/>
      <c r="P139" s="173"/>
      <c r="Q139" s="140"/>
      <c r="R139" s="174"/>
      <c r="S139" s="175"/>
      <c r="T139" s="140"/>
      <c r="U139" s="26"/>
      <c r="V139" s="26"/>
      <c r="W139" s="41"/>
      <c r="X139" s="176"/>
      <c r="Y139" s="41"/>
      <c r="Z139" s="41"/>
      <c r="AA139" s="41"/>
      <c r="AB139" s="41"/>
      <c r="AC139" s="195" t="s">
        <v>1290</v>
      </c>
      <c r="AD139" s="25" t="str">
        <f>I139&amp;COUNTIF($I$11:I139,I139)</f>
        <v>0</v>
      </c>
      <c r="AE139" s="26"/>
      <c r="AF139" s="26"/>
      <c r="AG139" s="26"/>
      <c r="AH139" s="26"/>
      <c r="AI139" s="26"/>
      <c r="AJ139" s="26"/>
      <c r="AK139" s="26">
        <f t="shared" si="20"/>
        <v>0</v>
      </c>
      <c r="AL139" s="26"/>
      <c r="AM139" s="26"/>
      <c r="AN139" s="26"/>
      <c r="AO139" s="26"/>
      <c r="AP139" s="26"/>
      <c r="AQ139" s="26"/>
      <c r="AR139" s="26">
        <f t="shared" si="21"/>
        <v>0</v>
      </c>
      <c r="AS139" s="26"/>
      <c r="AT139" s="26"/>
      <c r="AU139" s="26"/>
      <c r="AV139" s="26"/>
      <c r="AW139" s="26"/>
      <c r="AX139" s="26"/>
      <c r="AY139" s="26">
        <f t="shared" si="22"/>
        <v>0</v>
      </c>
      <c r="AZ139" s="131">
        <f t="shared" si="23"/>
        <v>0</v>
      </c>
      <c r="BA139" s="1"/>
      <c r="BB139" s="131">
        <f t="shared" si="24"/>
        <v>0</v>
      </c>
      <c r="BC139" s="47"/>
      <c r="BD139" s="47"/>
      <c r="BE139" s="156">
        <f>ROW()</f>
        <v>139</v>
      </c>
      <c r="BF139" s="158">
        <v>139</v>
      </c>
      <c r="BG139" s="46">
        <f t="shared" si="15"/>
        <v>0</v>
      </c>
      <c r="BH139" s="158">
        <v>58671</v>
      </c>
      <c r="BI139" s="47"/>
      <c r="BJ139" s="47"/>
      <c r="BK139" s="47"/>
      <c r="BL139" s="47"/>
      <c r="BM139" s="47"/>
      <c r="BN139" s="47"/>
      <c r="BO139" s="47"/>
      <c r="BP139" s="47"/>
      <c r="BQ139" s="47"/>
      <c r="BR139" s="47"/>
      <c r="BS139" s="47"/>
      <c r="BT139" s="47"/>
      <c r="BU139" s="47"/>
      <c r="BV139" s="47"/>
      <c r="BW139" s="47"/>
      <c r="BX139" s="47"/>
      <c r="BY139" s="47"/>
      <c r="BZ139" s="47"/>
      <c r="CA139" s="47"/>
      <c r="CB139" s="47"/>
      <c r="CC139" s="47"/>
    </row>
    <row r="140" spans="1:81" ht="25.05" hidden="1" customHeight="1">
      <c r="A140" s="169" t="s">
        <v>334</v>
      </c>
      <c r="B140" s="168" t="s">
        <v>840</v>
      </c>
      <c r="C140" s="170" t="s">
        <v>1202</v>
      </c>
      <c r="D140" s="26"/>
      <c r="E140" s="171" t="s">
        <v>325</v>
      </c>
      <c r="F140" s="26"/>
      <c r="G140" s="26" t="s">
        <v>457</v>
      </c>
      <c r="H140" s="168" t="s">
        <v>287</v>
      </c>
      <c r="I140" s="172"/>
      <c r="J140" s="173"/>
      <c r="K140" s="173"/>
      <c r="L140" s="173"/>
      <c r="M140" s="168" t="s">
        <v>1203</v>
      </c>
      <c r="N140" s="173" t="s">
        <v>316</v>
      </c>
      <c r="O140" s="173"/>
      <c r="P140" s="173"/>
      <c r="Q140" s="140"/>
      <c r="R140" s="174"/>
      <c r="S140" s="175"/>
      <c r="T140" s="140"/>
      <c r="U140" s="26"/>
      <c r="V140" s="26"/>
      <c r="W140" s="41"/>
      <c r="X140" s="176"/>
      <c r="Y140" s="41"/>
      <c r="Z140" s="41"/>
      <c r="AA140" s="41"/>
      <c r="AB140" s="41"/>
      <c r="AC140" s="195" t="s">
        <v>1354</v>
      </c>
      <c r="AD140" s="25" t="str">
        <f>I140&amp;COUNTIF($I$6:I218,I140)</f>
        <v>0</v>
      </c>
      <c r="AE140" s="26"/>
      <c r="AF140" s="26"/>
      <c r="AG140" s="26"/>
      <c r="AH140" s="26"/>
      <c r="AI140" s="26"/>
      <c r="AJ140" s="26"/>
      <c r="AK140" s="26">
        <f t="shared" si="20"/>
        <v>0</v>
      </c>
      <c r="AL140" s="26"/>
      <c r="AM140" s="26"/>
      <c r="AN140" s="26"/>
      <c r="AO140" s="26"/>
      <c r="AP140" s="26"/>
      <c r="AQ140" s="26"/>
      <c r="AR140" s="26">
        <f t="shared" si="21"/>
        <v>0</v>
      </c>
      <c r="AS140" s="26"/>
      <c r="AT140" s="26"/>
      <c r="AU140" s="26"/>
      <c r="AV140" s="26"/>
      <c r="AW140" s="26"/>
      <c r="AX140" s="26"/>
      <c r="AY140" s="26">
        <f t="shared" si="22"/>
        <v>0</v>
      </c>
      <c r="AZ140" s="131">
        <f t="shared" si="23"/>
        <v>0</v>
      </c>
      <c r="BA140" s="46"/>
      <c r="BB140" s="131">
        <f t="shared" si="24"/>
        <v>0</v>
      </c>
      <c r="BC140" s="47"/>
      <c r="BD140" s="47"/>
      <c r="BE140" s="156">
        <f>ROW()</f>
        <v>140</v>
      </c>
      <c r="BF140" s="158">
        <v>140</v>
      </c>
      <c r="BG140" s="46">
        <f t="shared" si="15"/>
        <v>0</v>
      </c>
      <c r="BH140" s="158">
        <v>58671</v>
      </c>
      <c r="BI140" s="47"/>
      <c r="BJ140" s="47"/>
      <c r="BK140" s="47"/>
      <c r="BL140" s="47"/>
      <c r="BM140" s="47"/>
      <c r="BN140" s="47"/>
      <c r="BO140" s="47"/>
      <c r="BP140" s="47"/>
      <c r="BQ140" s="47"/>
      <c r="BR140" s="47"/>
      <c r="BS140" s="47"/>
      <c r="BT140" s="47"/>
      <c r="BU140" s="47"/>
      <c r="BV140" s="47"/>
      <c r="BW140" s="47"/>
      <c r="BX140" s="47"/>
      <c r="BY140" s="47"/>
      <c r="BZ140" s="47"/>
      <c r="CA140" s="47"/>
      <c r="CB140" s="47"/>
      <c r="CC140" s="47"/>
    </row>
    <row r="141" spans="1:81" ht="25.05" hidden="1" customHeight="1">
      <c r="A141" s="169" t="s">
        <v>334</v>
      </c>
      <c r="B141" s="168" t="s">
        <v>840</v>
      </c>
      <c r="C141" s="170" t="s">
        <v>1202</v>
      </c>
      <c r="D141" s="26"/>
      <c r="E141" s="171" t="s">
        <v>325</v>
      </c>
      <c r="F141" s="26"/>
      <c r="G141" s="26" t="s">
        <v>457</v>
      </c>
      <c r="H141" s="168" t="s">
        <v>539</v>
      </c>
      <c r="I141" s="172"/>
      <c r="J141" s="173"/>
      <c r="K141" s="173"/>
      <c r="L141" s="173"/>
      <c r="M141" s="168" t="s">
        <v>1203</v>
      </c>
      <c r="N141" s="173" t="s">
        <v>289</v>
      </c>
      <c r="O141" s="173"/>
      <c r="P141" s="173"/>
      <c r="Q141" s="140"/>
      <c r="R141" s="174"/>
      <c r="S141" s="175"/>
      <c r="T141" s="140"/>
      <c r="U141" s="26"/>
      <c r="V141" s="26"/>
      <c r="W141" s="41"/>
      <c r="X141" s="176"/>
      <c r="Y141" s="41"/>
      <c r="Z141" s="41"/>
      <c r="AA141" s="41"/>
      <c r="AB141" s="41"/>
      <c r="AC141" s="195"/>
      <c r="AD141" s="25" t="str">
        <f>I141&amp;COUNTIF($I$11:I141,I141)</f>
        <v>0</v>
      </c>
      <c r="AE141" s="26"/>
      <c r="AF141" s="26"/>
      <c r="AG141" s="26"/>
      <c r="AH141" s="26"/>
      <c r="AI141" s="26"/>
      <c r="AJ141" s="26"/>
      <c r="AK141" s="26">
        <f t="shared" si="20"/>
        <v>0</v>
      </c>
      <c r="AL141" s="26"/>
      <c r="AM141" s="26"/>
      <c r="AN141" s="26"/>
      <c r="AO141" s="26"/>
      <c r="AP141" s="26"/>
      <c r="AQ141" s="26"/>
      <c r="AR141" s="26">
        <f t="shared" si="21"/>
        <v>0</v>
      </c>
      <c r="AS141" s="26"/>
      <c r="AT141" s="26"/>
      <c r="AU141" s="26"/>
      <c r="AV141" s="26"/>
      <c r="AW141" s="26"/>
      <c r="AX141" s="26"/>
      <c r="AY141" s="26">
        <f t="shared" si="22"/>
        <v>0</v>
      </c>
      <c r="AZ141" s="42">
        <f t="shared" si="23"/>
        <v>0</v>
      </c>
      <c r="BA141" s="46"/>
      <c r="BB141" s="42">
        <f t="shared" si="24"/>
        <v>0</v>
      </c>
      <c r="BC141" s="47"/>
      <c r="BD141" s="47"/>
      <c r="BE141" s="156">
        <f>ROW()</f>
        <v>141</v>
      </c>
      <c r="BF141" s="158">
        <v>141</v>
      </c>
      <c r="BG141" s="46">
        <f t="shared" si="15"/>
        <v>0</v>
      </c>
      <c r="BH141" s="158">
        <v>58671</v>
      </c>
      <c r="BI141" s="47"/>
      <c r="BJ141" s="47"/>
      <c r="BK141" s="47"/>
      <c r="BL141" s="47"/>
      <c r="BM141" s="47"/>
      <c r="BN141" s="47"/>
      <c r="BO141" s="47"/>
      <c r="BP141" s="47"/>
      <c r="BQ141" s="47"/>
      <c r="BR141" s="47"/>
      <c r="BS141" s="47"/>
      <c r="BT141" s="47"/>
      <c r="BU141" s="47"/>
      <c r="BV141" s="47"/>
      <c r="BW141" s="47"/>
      <c r="BX141" s="47"/>
      <c r="BY141" s="47"/>
      <c r="BZ141" s="47"/>
      <c r="CA141" s="47"/>
      <c r="CB141" s="47"/>
      <c r="CC141" s="47"/>
    </row>
    <row r="142" spans="1:81" ht="25.05" customHeight="1">
      <c r="A142" s="169" t="s">
        <v>334</v>
      </c>
      <c r="B142" s="168" t="s">
        <v>1667</v>
      </c>
      <c r="C142" s="170" t="s">
        <v>2942</v>
      </c>
      <c r="D142" s="26"/>
      <c r="E142" s="171" t="s">
        <v>325</v>
      </c>
      <c r="F142" s="26"/>
      <c r="G142" s="26">
        <v>15</v>
      </c>
      <c r="H142" s="198" t="s">
        <v>2951</v>
      </c>
      <c r="I142" s="172"/>
      <c r="J142" s="173"/>
      <c r="K142" s="173"/>
      <c r="L142" s="173"/>
      <c r="M142" s="168" t="s">
        <v>2949</v>
      </c>
      <c r="N142" s="173" t="s">
        <v>303</v>
      </c>
      <c r="O142" s="173"/>
      <c r="P142" s="173"/>
      <c r="Q142" s="140"/>
      <c r="R142" s="174"/>
      <c r="S142" s="175"/>
      <c r="T142" s="140"/>
      <c r="U142" s="26"/>
      <c r="V142" s="26"/>
      <c r="W142" s="41"/>
      <c r="X142" s="176"/>
      <c r="Y142" s="41"/>
      <c r="Z142" s="41"/>
      <c r="AA142" s="41"/>
      <c r="AB142" s="41"/>
      <c r="AC142" s="195" t="s">
        <v>2987</v>
      </c>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131">
        <f t="shared" si="23"/>
        <v>0</v>
      </c>
      <c r="BA142" s="46"/>
      <c r="BB142" s="131">
        <f t="shared" si="24"/>
        <v>0</v>
      </c>
      <c r="BC142" s="47"/>
      <c r="BD142" s="47"/>
      <c r="BE142" s="156">
        <f>ROW()</f>
        <v>142</v>
      </c>
      <c r="BF142" s="158">
        <v>142</v>
      </c>
      <c r="BG142" s="46">
        <f t="shared" si="15"/>
        <v>0</v>
      </c>
      <c r="BH142" s="158">
        <v>61866</v>
      </c>
      <c r="BI142" s="47"/>
      <c r="BJ142" s="47"/>
      <c r="BK142" s="47"/>
      <c r="BL142" s="47"/>
      <c r="BM142" s="47"/>
      <c r="BN142" s="47"/>
      <c r="BO142" s="47"/>
      <c r="BP142" s="47"/>
      <c r="BQ142" s="47"/>
      <c r="BR142" s="47"/>
      <c r="BS142" s="47"/>
      <c r="BT142" s="47"/>
      <c r="BU142" s="47"/>
      <c r="BV142" s="47"/>
      <c r="BW142" s="47"/>
      <c r="BX142" s="47"/>
      <c r="BY142" s="47"/>
      <c r="BZ142" s="47"/>
      <c r="CA142" s="47"/>
      <c r="CB142" s="47"/>
      <c r="CC142" s="47"/>
    </row>
    <row r="143" spans="1:81" ht="25.05" customHeight="1">
      <c r="A143" s="169" t="s">
        <v>334</v>
      </c>
      <c r="B143" s="168" t="s">
        <v>1667</v>
      </c>
      <c r="C143" s="170" t="s">
        <v>2942</v>
      </c>
      <c r="D143" s="26">
        <v>2</v>
      </c>
      <c r="E143" s="171" t="s">
        <v>7</v>
      </c>
      <c r="F143" s="26">
        <v>4</v>
      </c>
      <c r="G143" s="26">
        <v>15</v>
      </c>
      <c r="H143" s="168" t="s">
        <v>2950</v>
      </c>
      <c r="I143" s="172"/>
      <c r="J143" s="173"/>
      <c r="K143" s="173"/>
      <c r="L143" s="173"/>
      <c r="M143" s="168" t="s">
        <v>2949</v>
      </c>
      <c r="N143" s="173" t="s">
        <v>303</v>
      </c>
      <c r="O143" s="173"/>
      <c r="P143" s="173"/>
      <c r="Q143" s="140"/>
      <c r="R143" s="174"/>
      <c r="S143" s="175"/>
      <c r="T143" s="140"/>
      <c r="U143" s="26"/>
      <c r="V143" s="26"/>
      <c r="W143" s="41"/>
      <c r="X143" s="176"/>
      <c r="Y143" s="41"/>
      <c r="Z143" s="41"/>
      <c r="AA143" s="41"/>
      <c r="AB143" s="41"/>
      <c r="AC143" s="195" t="s">
        <v>3019</v>
      </c>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131">
        <f t="shared" si="23"/>
        <v>0</v>
      </c>
      <c r="BA143" s="46"/>
      <c r="BB143" s="131">
        <f t="shared" si="24"/>
        <v>0</v>
      </c>
      <c r="BC143" s="47"/>
      <c r="BD143" s="47"/>
      <c r="BE143" s="156">
        <f>ROW()</f>
        <v>143</v>
      </c>
      <c r="BF143" s="158">
        <v>143</v>
      </c>
      <c r="BG143" s="46">
        <f t="shared" si="15"/>
        <v>0</v>
      </c>
      <c r="BH143" s="158">
        <v>61866</v>
      </c>
      <c r="BI143" s="47"/>
      <c r="BJ143" s="47"/>
      <c r="BK143" s="47"/>
      <c r="BL143" s="47"/>
      <c r="BM143" s="47"/>
      <c r="BN143" s="47"/>
      <c r="BO143" s="47"/>
      <c r="BP143" s="47"/>
      <c r="BQ143" s="47"/>
      <c r="BR143" s="47"/>
      <c r="BS143" s="47"/>
      <c r="BT143" s="47"/>
      <c r="BU143" s="47"/>
      <c r="BV143" s="47"/>
      <c r="BW143" s="47"/>
      <c r="BX143" s="47"/>
      <c r="BY143" s="47"/>
      <c r="BZ143" s="47"/>
      <c r="CA143" s="47"/>
      <c r="CB143" s="47"/>
      <c r="CC143" s="47"/>
    </row>
    <row r="144" spans="1:81" ht="25.05" hidden="1" customHeight="1">
      <c r="A144" s="169" t="s">
        <v>334</v>
      </c>
      <c r="B144" s="168" t="s">
        <v>1667</v>
      </c>
      <c r="C144" s="170" t="s">
        <v>2942</v>
      </c>
      <c r="D144" s="26">
        <v>2</v>
      </c>
      <c r="E144" s="171" t="s">
        <v>7</v>
      </c>
      <c r="F144" s="26">
        <v>6</v>
      </c>
      <c r="G144" s="26">
        <v>1</v>
      </c>
      <c r="H144" s="168" t="s">
        <v>287</v>
      </c>
      <c r="I144" s="172"/>
      <c r="J144" s="173"/>
      <c r="K144" s="173"/>
      <c r="L144" s="173"/>
      <c r="M144" s="168" t="s">
        <v>2949</v>
      </c>
      <c r="N144" s="173" t="s">
        <v>418</v>
      </c>
      <c r="O144" s="173"/>
      <c r="P144" s="173"/>
      <c r="Q144" s="140"/>
      <c r="R144" s="174"/>
      <c r="S144" s="175"/>
      <c r="T144" s="140"/>
      <c r="U144" s="26"/>
      <c r="V144" s="26"/>
      <c r="W144" s="41"/>
      <c r="X144" s="176"/>
      <c r="Y144" s="41"/>
      <c r="Z144" s="41"/>
      <c r="AA144" s="41"/>
      <c r="AB144" s="41"/>
      <c r="AC144" s="195"/>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42"/>
      <c r="BA144" s="46"/>
      <c r="BB144" s="42">
        <f t="shared" si="24"/>
        <v>0</v>
      </c>
      <c r="BC144" s="47"/>
      <c r="BD144" s="47"/>
      <c r="BE144" s="156">
        <f>ROW()</f>
        <v>144</v>
      </c>
      <c r="BF144" s="158">
        <v>144</v>
      </c>
      <c r="BG144" s="46">
        <f t="shared" si="15"/>
        <v>0</v>
      </c>
      <c r="BH144" s="158">
        <v>61866</v>
      </c>
      <c r="BI144" s="47"/>
      <c r="BJ144" s="47"/>
      <c r="BK144" s="47"/>
      <c r="BL144" s="47"/>
      <c r="BM144" s="47"/>
      <c r="BN144" s="47"/>
      <c r="BO144" s="47"/>
      <c r="BP144" s="47"/>
      <c r="BQ144" s="47"/>
      <c r="BR144" s="47"/>
      <c r="BS144" s="47"/>
      <c r="BT144" s="47"/>
      <c r="BU144" s="47"/>
      <c r="BV144" s="47"/>
      <c r="BW144" s="47"/>
      <c r="BX144" s="47"/>
      <c r="BY144" s="47"/>
      <c r="BZ144" s="47"/>
      <c r="CA144" s="47"/>
      <c r="CB144" s="47"/>
      <c r="CC144" s="47"/>
    </row>
    <row r="145" spans="1:81" ht="25.05" hidden="1" customHeight="1">
      <c r="A145" s="169" t="s">
        <v>334</v>
      </c>
      <c r="B145" s="168" t="s">
        <v>1667</v>
      </c>
      <c r="C145" s="170" t="s">
        <v>2942</v>
      </c>
      <c r="D145" s="26">
        <v>2</v>
      </c>
      <c r="E145" s="171" t="s">
        <v>7</v>
      </c>
      <c r="F145" s="26">
        <v>6</v>
      </c>
      <c r="G145" s="26">
        <v>1</v>
      </c>
      <c r="H145" s="168" t="s">
        <v>539</v>
      </c>
      <c r="I145" s="172"/>
      <c r="J145" s="173"/>
      <c r="K145" s="173"/>
      <c r="L145" s="173"/>
      <c r="M145" s="168" t="s">
        <v>2949</v>
      </c>
      <c r="N145" s="173" t="s">
        <v>418</v>
      </c>
      <c r="O145" s="173"/>
      <c r="P145" s="173"/>
      <c r="Q145" s="140"/>
      <c r="R145" s="174"/>
      <c r="S145" s="175"/>
      <c r="T145" s="140"/>
      <c r="U145" s="26"/>
      <c r="V145" s="26"/>
      <c r="W145" s="41"/>
      <c r="X145" s="176"/>
      <c r="Y145" s="41"/>
      <c r="Z145" s="41"/>
      <c r="AA145" s="41"/>
      <c r="AB145" s="41"/>
      <c r="AC145" s="195"/>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42"/>
      <c r="BA145" s="46"/>
      <c r="BB145" s="42">
        <f t="shared" si="24"/>
        <v>0</v>
      </c>
      <c r="BC145" s="47"/>
      <c r="BD145" s="47"/>
      <c r="BE145" s="156">
        <f>ROW()</f>
        <v>145</v>
      </c>
      <c r="BF145" s="158">
        <v>145</v>
      </c>
      <c r="BG145" s="46">
        <f t="shared" si="15"/>
        <v>0</v>
      </c>
      <c r="BH145" s="158">
        <v>61866</v>
      </c>
      <c r="BI145" s="47"/>
      <c r="BJ145" s="47"/>
      <c r="BK145" s="47"/>
      <c r="BL145" s="47"/>
      <c r="BM145" s="47"/>
      <c r="BN145" s="47"/>
      <c r="BO145" s="47"/>
      <c r="BP145" s="47"/>
      <c r="BQ145" s="47"/>
      <c r="BR145" s="47"/>
      <c r="BS145" s="47"/>
      <c r="BT145" s="47"/>
      <c r="BU145" s="47"/>
      <c r="BV145" s="47"/>
      <c r="BW145" s="47"/>
      <c r="BX145" s="47"/>
      <c r="BY145" s="47"/>
      <c r="BZ145" s="47"/>
      <c r="CA145" s="47"/>
      <c r="CB145" s="47"/>
      <c r="CC145" s="47"/>
    </row>
    <row r="146" spans="1:81" ht="25.05" hidden="1" customHeight="1">
      <c r="A146" s="169" t="s">
        <v>334</v>
      </c>
      <c r="B146" s="168" t="s">
        <v>1667</v>
      </c>
      <c r="C146" s="170" t="s">
        <v>1665</v>
      </c>
      <c r="D146" s="26"/>
      <c r="E146" s="171" t="s">
        <v>325</v>
      </c>
      <c r="F146" s="26"/>
      <c r="G146" s="26">
        <v>1</v>
      </c>
      <c r="H146" s="168" t="s">
        <v>1665</v>
      </c>
      <c r="I146" s="172"/>
      <c r="J146" s="173"/>
      <c r="K146" s="173"/>
      <c r="L146" s="173"/>
      <c r="M146" s="168" t="s">
        <v>1666</v>
      </c>
      <c r="N146" s="173" t="s">
        <v>418</v>
      </c>
      <c r="O146" s="173"/>
      <c r="P146" s="173"/>
      <c r="Q146" s="140"/>
      <c r="R146" s="174"/>
      <c r="S146" s="175"/>
      <c r="T146" s="140"/>
      <c r="U146" s="26"/>
      <c r="V146" s="26"/>
      <c r="W146" s="41"/>
      <c r="X146" s="176"/>
      <c r="Y146" s="41"/>
      <c r="Z146" s="41"/>
      <c r="AA146" s="41"/>
      <c r="AB146" s="41"/>
      <c r="AC146" s="195" t="s">
        <v>1751</v>
      </c>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131">
        <f>IF(BB146=0,0,IF(BA146&gt;BB146,MAX(52-BA146+BB146,52-BA146+BC146),MAX(BB146-BA146,BC146-BA146)))</f>
        <v>0</v>
      </c>
      <c r="BA146" s="46"/>
      <c r="BB146" s="131">
        <f t="shared" si="24"/>
        <v>0</v>
      </c>
      <c r="BC146" s="47"/>
      <c r="BD146" s="47"/>
      <c r="BE146" s="156">
        <f>ROW()</f>
        <v>146</v>
      </c>
      <c r="BF146" s="158">
        <v>146</v>
      </c>
      <c r="BG146" s="46">
        <f t="shared" ref="BG146:BG209" si="25">BE146-BF146</f>
        <v>0</v>
      </c>
      <c r="BH146" s="158">
        <v>61866</v>
      </c>
      <c r="BI146" s="47"/>
      <c r="BJ146" s="47"/>
      <c r="BK146" s="47"/>
      <c r="BL146" s="47"/>
      <c r="BM146" s="47"/>
      <c r="BN146" s="47"/>
      <c r="BO146" s="47"/>
      <c r="BP146" s="47"/>
      <c r="BQ146" s="47"/>
      <c r="BR146" s="47"/>
      <c r="BS146" s="47"/>
      <c r="BT146" s="47"/>
      <c r="BU146" s="47"/>
      <c r="BV146" s="47"/>
      <c r="BW146" s="47"/>
      <c r="BX146" s="47"/>
      <c r="BY146" s="47"/>
      <c r="BZ146" s="47"/>
      <c r="CA146" s="47"/>
      <c r="CB146" s="47"/>
      <c r="CC146" s="47"/>
    </row>
    <row r="147" spans="1:81" ht="25.05" hidden="1" customHeight="1">
      <c r="A147" s="169" t="s">
        <v>334</v>
      </c>
      <c r="B147" s="168" t="s">
        <v>1667</v>
      </c>
      <c r="C147" s="170" t="s">
        <v>1665</v>
      </c>
      <c r="D147" s="26"/>
      <c r="E147" s="171" t="s">
        <v>325</v>
      </c>
      <c r="F147" s="26"/>
      <c r="G147" s="26">
        <v>1</v>
      </c>
      <c r="H147" s="168" t="s">
        <v>287</v>
      </c>
      <c r="I147" s="172"/>
      <c r="J147" s="173"/>
      <c r="K147" s="173"/>
      <c r="L147" s="173"/>
      <c r="M147" s="168" t="s">
        <v>1666</v>
      </c>
      <c r="N147" s="173" t="s">
        <v>418</v>
      </c>
      <c r="O147" s="173"/>
      <c r="P147" s="173"/>
      <c r="Q147" s="140"/>
      <c r="R147" s="174"/>
      <c r="S147" s="175"/>
      <c r="T147" s="140"/>
      <c r="U147" s="26"/>
      <c r="V147" s="26"/>
      <c r="W147" s="41"/>
      <c r="X147" s="176"/>
      <c r="Y147" s="41"/>
      <c r="Z147" s="41"/>
      <c r="AA147" s="41"/>
      <c r="AB147" s="41"/>
      <c r="AC147" s="195"/>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42"/>
      <c r="BA147" s="46"/>
      <c r="BB147" s="42">
        <f t="shared" si="24"/>
        <v>0</v>
      </c>
      <c r="BC147" s="47"/>
      <c r="BD147" s="47"/>
      <c r="BE147" s="156">
        <f>ROW()</f>
        <v>147</v>
      </c>
      <c r="BF147" s="158">
        <v>147</v>
      </c>
      <c r="BG147" s="46">
        <f t="shared" si="25"/>
        <v>0</v>
      </c>
      <c r="BH147" s="158">
        <v>61866</v>
      </c>
      <c r="BI147" s="47"/>
      <c r="BJ147" s="47"/>
      <c r="BK147" s="47"/>
      <c r="BL147" s="47"/>
      <c r="BM147" s="47"/>
      <c r="BN147" s="47"/>
      <c r="BO147" s="47"/>
      <c r="BP147" s="47"/>
      <c r="BQ147" s="47"/>
      <c r="BR147" s="47"/>
      <c r="BS147" s="47"/>
      <c r="BT147" s="47"/>
      <c r="BU147" s="47"/>
      <c r="BV147" s="47"/>
      <c r="BW147" s="47"/>
      <c r="BX147" s="47"/>
      <c r="BY147" s="47"/>
      <c r="BZ147" s="47"/>
      <c r="CA147" s="47"/>
      <c r="CB147" s="47"/>
      <c r="CC147" s="47"/>
    </row>
    <row r="148" spans="1:81" ht="25.05" hidden="1" customHeight="1">
      <c r="A148" s="169" t="s">
        <v>334</v>
      </c>
      <c r="B148" s="168" t="s">
        <v>1667</v>
      </c>
      <c r="C148" s="170" t="s">
        <v>1665</v>
      </c>
      <c r="D148" s="26"/>
      <c r="E148" s="171" t="s">
        <v>325</v>
      </c>
      <c r="F148" s="26"/>
      <c r="G148" s="26">
        <v>1</v>
      </c>
      <c r="H148" s="168" t="s">
        <v>539</v>
      </c>
      <c r="I148" s="172"/>
      <c r="J148" s="173"/>
      <c r="K148" s="173"/>
      <c r="L148" s="173"/>
      <c r="M148" s="168" t="s">
        <v>1666</v>
      </c>
      <c r="N148" s="173" t="s">
        <v>418</v>
      </c>
      <c r="O148" s="173"/>
      <c r="P148" s="173"/>
      <c r="Q148" s="140"/>
      <c r="R148" s="174"/>
      <c r="S148" s="175"/>
      <c r="T148" s="140"/>
      <c r="U148" s="26"/>
      <c r="V148" s="26"/>
      <c r="W148" s="41"/>
      <c r="X148" s="176"/>
      <c r="Y148" s="41"/>
      <c r="Z148" s="41"/>
      <c r="AA148" s="41"/>
      <c r="AB148" s="41"/>
      <c r="AC148" s="195" t="s">
        <v>1762</v>
      </c>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42"/>
      <c r="BA148" s="46"/>
      <c r="BB148" s="42">
        <f t="shared" si="24"/>
        <v>0</v>
      </c>
      <c r="BC148" s="47"/>
      <c r="BD148" s="47"/>
      <c r="BE148" s="156">
        <f>ROW()</f>
        <v>148</v>
      </c>
      <c r="BF148" s="158">
        <v>148</v>
      </c>
      <c r="BG148" s="46">
        <f t="shared" si="25"/>
        <v>0</v>
      </c>
      <c r="BH148" s="158">
        <v>61866</v>
      </c>
      <c r="BI148" s="47"/>
      <c r="BJ148" s="47"/>
      <c r="BK148" s="47"/>
      <c r="BL148" s="47"/>
      <c r="BM148" s="47"/>
      <c r="BN148" s="47"/>
      <c r="BO148" s="47"/>
      <c r="BP148" s="47"/>
      <c r="BQ148" s="47"/>
      <c r="BR148" s="47"/>
      <c r="BS148" s="47"/>
      <c r="BT148" s="47"/>
      <c r="BU148" s="47"/>
      <c r="BV148" s="47"/>
      <c r="BW148" s="47"/>
      <c r="BX148" s="47"/>
      <c r="BY148" s="47"/>
      <c r="BZ148" s="47"/>
      <c r="CA148" s="47"/>
      <c r="CB148" s="47"/>
      <c r="CC148" s="47"/>
    </row>
    <row r="149" spans="1:81" ht="25.05" hidden="1" customHeight="1">
      <c r="A149" s="169" t="s">
        <v>334</v>
      </c>
      <c r="B149" s="168" t="s">
        <v>1667</v>
      </c>
      <c r="C149" s="170" t="s">
        <v>1920</v>
      </c>
      <c r="D149" s="26"/>
      <c r="E149" s="171" t="s">
        <v>325</v>
      </c>
      <c r="F149" s="26"/>
      <c r="G149" s="26">
        <v>1</v>
      </c>
      <c r="H149" s="168" t="s">
        <v>1921</v>
      </c>
      <c r="I149" s="172"/>
      <c r="J149" s="173"/>
      <c r="K149" s="173"/>
      <c r="L149" s="173"/>
      <c r="M149" s="168" t="s">
        <v>1922</v>
      </c>
      <c r="N149" s="173" t="s">
        <v>947</v>
      </c>
      <c r="O149" s="173"/>
      <c r="P149" s="173"/>
      <c r="Q149" s="140"/>
      <c r="R149" s="174"/>
      <c r="S149" s="175"/>
      <c r="T149" s="140"/>
      <c r="U149" s="26"/>
      <c r="V149" s="26"/>
      <c r="W149" s="41"/>
      <c r="X149" s="176"/>
      <c r="Y149" s="41"/>
      <c r="Z149" s="41"/>
      <c r="AA149" s="41"/>
      <c r="AB149" s="41"/>
      <c r="AC149" s="195" t="s">
        <v>2054</v>
      </c>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131">
        <f t="shared" ref="AZ149:AZ172" si="26">IF(BB149=0,0,IF(BA149&gt;BB149,MAX(52-BA149+BB149,52-BA149+BC149),MAX(BB149-BA149,BC149-BA149)))</f>
        <v>0</v>
      </c>
      <c r="BA149" s="46"/>
      <c r="BB149" s="131">
        <f t="shared" si="24"/>
        <v>0</v>
      </c>
      <c r="BC149" s="47"/>
      <c r="BD149" s="47"/>
      <c r="BE149" s="156">
        <f>ROW()</f>
        <v>149</v>
      </c>
      <c r="BF149" s="158">
        <v>149</v>
      </c>
      <c r="BG149" s="46">
        <f t="shared" si="25"/>
        <v>0</v>
      </c>
      <c r="BH149" s="158">
        <v>61866</v>
      </c>
      <c r="BI149" s="47"/>
      <c r="BJ149" s="47"/>
      <c r="BK149" s="47"/>
      <c r="BL149" s="47"/>
      <c r="BM149" s="47"/>
      <c r="BN149" s="47"/>
      <c r="BO149" s="47"/>
      <c r="BP149" s="47"/>
      <c r="BQ149" s="47"/>
      <c r="BR149" s="47"/>
      <c r="BS149" s="47"/>
      <c r="BT149" s="47"/>
      <c r="BU149" s="47"/>
      <c r="BV149" s="47"/>
      <c r="BW149" s="47"/>
      <c r="BX149" s="47"/>
      <c r="BY149" s="47"/>
      <c r="BZ149" s="47"/>
      <c r="CA149" s="47"/>
      <c r="CB149" s="47"/>
      <c r="CC149" s="47"/>
    </row>
    <row r="150" spans="1:81" ht="25.05" hidden="1" customHeight="1">
      <c r="A150" s="169" t="s">
        <v>334</v>
      </c>
      <c r="B150" s="168" t="s">
        <v>1667</v>
      </c>
      <c r="C150" s="170" t="s">
        <v>1920</v>
      </c>
      <c r="D150" s="26"/>
      <c r="E150" s="171" t="s">
        <v>325</v>
      </c>
      <c r="F150" s="26"/>
      <c r="G150" s="26">
        <v>1</v>
      </c>
      <c r="H150" s="168" t="s">
        <v>886</v>
      </c>
      <c r="I150" s="172" t="s">
        <v>228</v>
      </c>
      <c r="J150" s="173"/>
      <c r="K150" s="173"/>
      <c r="L150" s="173"/>
      <c r="M150" s="168" t="s">
        <v>1922</v>
      </c>
      <c r="N150" s="173" t="s">
        <v>312</v>
      </c>
      <c r="O150" s="173"/>
      <c r="P150" s="173"/>
      <c r="Q150" s="140"/>
      <c r="R150" s="174"/>
      <c r="S150" s="175"/>
      <c r="T150" s="140"/>
      <c r="U150" s="26"/>
      <c r="V150" s="26"/>
      <c r="W150" s="41"/>
      <c r="X150" s="176"/>
      <c r="Y150" s="41"/>
      <c r="Z150" s="41"/>
      <c r="AA150" s="41"/>
      <c r="AB150" s="41"/>
      <c r="AC150" s="195" t="s">
        <v>2082</v>
      </c>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131">
        <f t="shared" si="26"/>
        <v>0</v>
      </c>
      <c r="BA150" s="46"/>
      <c r="BB150" s="131">
        <f t="shared" si="24"/>
        <v>0</v>
      </c>
      <c r="BC150" s="47"/>
      <c r="BD150" s="47"/>
      <c r="BE150" s="156">
        <f>ROW()</f>
        <v>150</v>
      </c>
      <c r="BF150" s="158">
        <v>150</v>
      </c>
      <c r="BG150" s="46">
        <f t="shared" si="25"/>
        <v>0</v>
      </c>
      <c r="BH150" s="158">
        <v>61866</v>
      </c>
      <c r="BI150" s="47"/>
      <c r="BJ150" s="47"/>
      <c r="BK150" s="47"/>
      <c r="BL150" s="47"/>
      <c r="BM150" s="47"/>
      <c r="BN150" s="47"/>
      <c r="BO150" s="47"/>
      <c r="BP150" s="47"/>
      <c r="BQ150" s="47"/>
      <c r="BR150" s="47"/>
      <c r="BS150" s="47"/>
      <c r="BT150" s="47"/>
      <c r="BU150" s="47"/>
      <c r="BV150" s="47"/>
      <c r="BW150" s="47"/>
      <c r="BX150" s="47"/>
      <c r="BY150" s="47"/>
      <c r="BZ150" s="47"/>
      <c r="CA150" s="47"/>
      <c r="CB150" s="47"/>
      <c r="CC150" s="47"/>
    </row>
    <row r="151" spans="1:81" ht="25.05" hidden="1" customHeight="1">
      <c r="A151" s="169" t="s">
        <v>334</v>
      </c>
      <c r="B151" s="168" t="s">
        <v>1667</v>
      </c>
      <c r="C151" s="170" t="s">
        <v>1920</v>
      </c>
      <c r="D151" s="26"/>
      <c r="E151" s="171" t="s">
        <v>325</v>
      </c>
      <c r="F151" s="26"/>
      <c r="G151" s="26">
        <v>1</v>
      </c>
      <c r="H151" s="168" t="s">
        <v>287</v>
      </c>
      <c r="I151" s="172"/>
      <c r="J151" s="173"/>
      <c r="K151" s="173"/>
      <c r="L151" s="173"/>
      <c r="M151" s="168" t="s">
        <v>1922</v>
      </c>
      <c r="N151" s="173" t="s">
        <v>289</v>
      </c>
      <c r="O151" s="173"/>
      <c r="P151" s="173"/>
      <c r="Q151" s="140"/>
      <c r="R151" s="174"/>
      <c r="S151" s="175"/>
      <c r="T151" s="140"/>
      <c r="U151" s="26"/>
      <c r="V151" s="26"/>
      <c r="W151" s="41"/>
      <c r="X151" s="176"/>
      <c r="Y151" s="41"/>
      <c r="Z151" s="41"/>
      <c r="AA151" s="41"/>
      <c r="AB151" s="41"/>
      <c r="AC151" s="195" t="s">
        <v>2119</v>
      </c>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131">
        <f t="shared" si="26"/>
        <v>0</v>
      </c>
      <c r="BA151" s="46"/>
      <c r="BB151" s="42">
        <f t="shared" si="24"/>
        <v>0</v>
      </c>
      <c r="BC151" s="47"/>
      <c r="BD151" s="47"/>
      <c r="BE151" s="156">
        <f>ROW()</f>
        <v>151</v>
      </c>
      <c r="BF151" s="158">
        <v>151</v>
      </c>
      <c r="BG151" s="46">
        <f t="shared" si="25"/>
        <v>0</v>
      </c>
      <c r="BH151" s="158">
        <v>61866</v>
      </c>
      <c r="BI151" s="47"/>
      <c r="BJ151" s="47"/>
      <c r="BK151" s="47"/>
      <c r="BL151" s="47"/>
      <c r="BM151" s="47"/>
      <c r="BN151" s="47"/>
      <c r="BO151" s="47"/>
      <c r="BP151" s="47"/>
      <c r="BQ151" s="47"/>
      <c r="BR151" s="47"/>
      <c r="BS151" s="47"/>
      <c r="BT151" s="47"/>
      <c r="BU151" s="47"/>
      <c r="BV151" s="47"/>
      <c r="BW151" s="47"/>
      <c r="BX151" s="47"/>
      <c r="BY151" s="47"/>
      <c r="BZ151" s="47"/>
      <c r="CA151" s="47"/>
      <c r="CB151" s="47"/>
      <c r="CC151" s="47"/>
    </row>
    <row r="152" spans="1:81" ht="25.05" hidden="1" customHeight="1">
      <c r="A152" s="169" t="s">
        <v>334</v>
      </c>
      <c r="B152" s="168" t="s">
        <v>1667</v>
      </c>
      <c r="C152" s="170" t="s">
        <v>1920</v>
      </c>
      <c r="D152" s="26"/>
      <c r="E152" s="171" t="s">
        <v>325</v>
      </c>
      <c r="F152" s="26"/>
      <c r="G152" s="26">
        <v>1</v>
      </c>
      <c r="H152" s="168" t="s">
        <v>539</v>
      </c>
      <c r="I152" s="172"/>
      <c r="J152" s="173"/>
      <c r="K152" s="173"/>
      <c r="L152" s="173"/>
      <c r="M152" s="168" t="s">
        <v>1922</v>
      </c>
      <c r="N152" s="173" t="s">
        <v>289</v>
      </c>
      <c r="O152" s="173"/>
      <c r="P152" s="173"/>
      <c r="Q152" s="140"/>
      <c r="R152" s="174"/>
      <c r="S152" s="175"/>
      <c r="T152" s="140"/>
      <c r="U152" s="26"/>
      <c r="V152" s="26"/>
      <c r="W152" s="41"/>
      <c r="X152" s="176"/>
      <c r="Y152" s="41"/>
      <c r="Z152" s="41"/>
      <c r="AA152" s="41"/>
      <c r="AB152" s="41"/>
      <c r="AC152" s="195" t="s">
        <v>2120</v>
      </c>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131">
        <f t="shared" si="26"/>
        <v>0</v>
      </c>
      <c r="BA152" s="46"/>
      <c r="BB152" s="42">
        <f t="shared" si="24"/>
        <v>0</v>
      </c>
      <c r="BC152" s="47"/>
      <c r="BD152" s="47"/>
      <c r="BE152" s="156">
        <f>ROW()</f>
        <v>152</v>
      </c>
      <c r="BF152" s="158">
        <v>152</v>
      </c>
      <c r="BG152" s="46">
        <f t="shared" si="25"/>
        <v>0</v>
      </c>
      <c r="BH152" s="158">
        <v>61866</v>
      </c>
      <c r="BI152" s="47"/>
      <c r="BJ152" s="47"/>
      <c r="BK152" s="47"/>
      <c r="BL152" s="47"/>
      <c r="BM152" s="47"/>
      <c r="BN152" s="47"/>
      <c r="BO152" s="47"/>
      <c r="BP152" s="47"/>
      <c r="BQ152" s="47"/>
      <c r="BR152" s="47"/>
      <c r="BS152" s="47"/>
      <c r="BT152" s="47"/>
      <c r="BU152" s="47"/>
      <c r="BV152" s="47"/>
      <c r="BW152" s="47"/>
      <c r="BX152" s="47"/>
      <c r="BY152" s="47"/>
      <c r="BZ152" s="47"/>
      <c r="CA152" s="47"/>
      <c r="CB152" s="47"/>
      <c r="CC152" s="47"/>
    </row>
    <row r="153" spans="1:81" s="14" customFormat="1" ht="25.05" hidden="1" customHeight="1">
      <c r="A153" s="169" t="s">
        <v>334</v>
      </c>
      <c r="B153" s="168" t="s">
        <v>1667</v>
      </c>
      <c r="C153" s="170" t="s">
        <v>2075</v>
      </c>
      <c r="D153" s="26"/>
      <c r="E153" s="171" t="s">
        <v>325</v>
      </c>
      <c r="F153" s="26"/>
      <c r="G153" s="26">
        <v>2</v>
      </c>
      <c r="H153" s="168" t="s">
        <v>2076</v>
      </c>
      <c r="I153" s="172"/>
      <c r="J153" s="173"/>
      <c r="K153" s="173"/>
      <c r="L153" s="173"/>
      <c r="M153" s="168" t="s">
        <v>2077</v>
      </c>
      <c r="N153" s="173" t="s">
        <v>467</v>
      </c>
      <c r="O153" s="173"/>
      <c r="P153" s="173"/>
      <c r="Q153" s="140"/>
      <c r="R153" s="174"/>
      <c r="S153" s="175"/>
      <c r="T153" s="140"/>
      <c r="U153" s="26"/>
      <c r="V153" s="26"/>
      <c r="W153" s="41"/>
      <c r="X153" s="176"/>
      <c r="Y153" s="41"/>
      <c r="Z153" s="41"/>
      <c r="AA153" s="41"/>
      <c r="AB153" s="41"/>
      <c r="AC153" s="195" t="s">
        <v>2275</v>
      </c>
      <c r="AD153" s="25"/>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42">
        <f t="shared" si="26"/>
        <v>0</v>
      </c>
      <c r="BA153" s="27"/>
      <c r="BB153" s="42">
        <f t="shared" si="24"/>
        <v>0</v>
      </c>
      <c r="BE153" s="156">
        <f>ROW()</f>
        <v>153</v>
      </c>
      <c r="BF153" s="159">
        <v>153</v>
      </c>
      <c r="BG153" s="46">
        <f t="shared" si="25"/>
        <v>0</v>
      </c>
      <c r="BH153" s="158">
        <v>61866</v>
      </c>
    </row>
    <row r="154" spans="1:81" s="14" customFormat="1" ht="25.05" hidden="1" customHeight="1">
      <c r="A154" s="169" t="s">
        <v>334</v>
      </c>
      <c r="B154" s="168" t="s">
        <v>1667</v>
      </c>
      <c r="C154" s="170" t="s">
        <v>2075</v>
      </c>
      <c r="D154" s="26"/>
      <c r="E154" s="171" t="s">
        <v>325</v>
      </c>
      <c r="F154" s="26"/>
      <c r="G154" s="26"/>
      <c r="H154" s="168" t="s">
        <v>287</v>
      </c>
      <c r="I154" s="172"/>
      <c r="J154" s="173"/>
      <c r="K154" s="173"/>
      <c r="L154" s="173"/>
      <c r="M154" s="168" t="s">
        <v>2077</v>
      </c>
      <c r="N154" s="173" t="s">
        <v>467</v>
      </c>
      <c r="O154" s="173"/>
      <c r="P154" s="173"/>
      <c r="Q154" s="140"/>
      <c r="R154" s="174"/>
      <c r="S154" s="175"/>
      <c r="T154" s="140"/>
      <c r="U154" s="26"/>
      <c r="V154" s="26"/>
      <c r="W154" s="41"/>
      <c r="X154" s="176"/>
      <c r="Y154" s="41"/>
      <c r="Z154" s="41"/>
      <c r="AA154" s="41"/>
      <c r="AB154" s="41"/>
      <c r="AC154" s="195" t="s">
        <v>2276</v>
      </c>
      <c r="AD154" s="25"/>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42">
        <f t="shared" si="26"/>
        <v>0</v>
      </c>
      <c r="BA154" s="27"/>
      <c r="BB154" s="42">
        <f t="shared" si="24"/>
        <v>0</v>
      </c>
      <c r="BE154" s="156">
        <f>ROW()</f>
        <v>154</v>
      </c>
      <c r="BF154" s="159">
        <v>154</v>
      </c>
      <c r="BG154" s="46">
        <f t="shared" si="25"/>
        <v>0</v>
      </c>
      <c r="BH154" s="158">
        <v>61866</v>
      </c>
    </row>
    <row r="155" spans="1:81" s="47" customFormat="1" ht="25.05" hidden="1" customHeight="1">
      <c r="A155" s="169" t="s">
        <v>334</v>
      </c>
      <c r="B155" s="168" t="s">
        <v>1667</v>
      </c>
      <c r="C155" s="170" t="s">
        <v>2075</v>
      </c>
      <c r="D155" s="26"/>
      <c r="E155" s="171" t="s">
        <v>325</v>
      </c>
      <c r="F155" s="26"/>
      <c r="G155" s="26"/>
      <c r="H155" s="168" t="s">
        <v>539</v>
      </c>
      <c r="I155" s="172"/>
      <c r="J155" s="173"/>
      <c r="K155" s="173"/>
      <c r="L155" s="173"/>
      <c r="M155" s="168" t="s">
        <v>2077</v>
      </c>
      <c r="N155" s="173" t="s">
        <v>418</v>
      </c>
      <c r="O155" s="173"/>
      <c r="P155" s="173"/>
      <c r="Q155" s="140"/>
      <c r="R155" s="174"/>
      <c r="S155" s="175"/>
      <c r="T155" s="140"/>
      <c r="U155" s="26"/>
      <c r="V155" s="26"/>
      <c r="W155" s="41"/>
      <c r="X155" s="176"/>
      <c r="Y155" s="41"/>
      <c r="Z155" s="41"/>
      <c r="AA155" s="41"/>
      <c r="AB155" s="41"/>
      <c r="AC155" s="195"/>
      <c r="AD155" s="25"/>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131">
        <f t="shared" si="26"/>
        <v>0</v>
      </c>
      <c r="BA155" s="184"/>
      <c r="BB155" s="183">
        <f t="shared" si="24"/>
        <v>0</v>
      </c>
      <c r="BC155" s="9"/>
      <c r="BD155" s="9"/>
      <c r="BE155" s="156">
        <f>ROW()</f>
        <v>155</v>
      </c>
      <c r="BF155" s="185">
        <v>155</v>
      </c>
      <c r="BG155" s="46">
        <f t="shared" si="25"/>
        <v>0</v>
      </c>
      <c r="BH155" s="158">
        <v>61866</v>
      </c>
      <c r="BI155" s="9"/>
      <c r="BJ155" s="9"/>
      <c r="BK155" s="9"/>
      <c r="BL155" s="9"/>
      <c r="BM155" s="9"/>
      <c r="BN155" s="9"/>
      <c r="BO155" s="9"/>
      <c r="BP155" s="9"/>
      <c r="BQ155" s="9"/>
      <c r="BR155" s="9"/>
      <c r="BS155" s="9"/>
      <c r="BT155" s="9"/>
      <c r="BU155" s="9"/>
      <c r="BV155" s="9"/>
      <c r="BW155" s="9"/>
      <c r="BX155" s="9"/>
      <c r="BY155" s="9"/>
      <c r="BZ155" s="9"/>
      <c r="CA155" s="9"/>
      <c r="CB155" s="9"/>
      <c r="CC155" s="9"/>
    </row>
    <row r="156" spans="1:81" s="14" customFormat="1" ht="25.05" hidden="1" customHeight="1">
      <c r="A156" s="169" t="s">
        <v>334</v>
      </c>
      <c r="B156" s="168" t="s">
        <v>1667</v>
      </c>
      <c r="C156" s="170" t="s">
        <v>2316</v>
      </c>
      <c r="D156" s="26"/>
      <c r="E156" s="171" t="s">
        <v>325</v>
      </c>
      <c r="F156" s="26"/>
      <c r="G156" s="26">
        <v>1</v>
      </c>
      <c r="H156" s="168" t="s">
        <v>2310</v>
      </c>
      <c r="I156" s="172" t="s">
        <v>186</v>
      </c>
      <c r="J156" s="173"/>
      <c r="K156" s="173"/>
      <c r="L156" s="173"/>
      <c r="M156" s="168" t="s">
        <v>2309</v>
      </c>
      <c r="N156" s="173" t="s">
        <v>301</v>
      </c>
      <c r="O156" s="173"/>
      <c r="P156" s="173"/>
      <c r="Q156" s="140"/>
      <c r="R156" s="174"/>
      <c r="S156" s="175"/>
      <c r="T156" s="140"/>
      <c r="U156" s="26">
        <v>6</v>
      </c>
      <c r="V156" s="26">
        <v>2</v>
      </c>
      <c r="W156" s="41"/>
      <c r="X156" s="176"/>
      <c r="Y156" s="41"/>
      <c r="Z156" s="41"/>
      <c r="AA156" s="41"/>
      <c r="AB156" s="41"/>
      <c r="AC156" s="195" t="s">
        <v>2545</v>
      </c>
      <c r="AD156" s="25"/>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42">
        <f t="shared" si="26"/>
        <v>0</v>
      </c>
      <c r="BA156" s="27"/>
      <c r="BB156" s="42">
        <f t="shared" si="24"/>
        <v>0</v>
      </c>
      <c r="BE156" s="156">
        <f>ROW()</f>
        <v>156</v>
      </c>
      <c r="BF156" s="159">
        <v>156</v>
      </c>
      <c r="BG156" s="27">
        <f t="shared" si="25"/>
        <v>0</v>
      </c>
      <c r="BH156" s="158">
        <v>61866</v>
      </c>
    </row>
    <row r="157" spans="1:81" s="14" customFormat="1" ht="25.05" hidden="1" customHeight="1">
      <c r="A157" s="169" t="s">
        <v>334</v>
      </c>
      <c r="B157" s="168" t="s">
        <v>1667</v>
      </c>
      <c r="C157" s="170" t="s">
        <v>2682</v>
      </c>
      <c r="D157" s="26"/>
      <c r="E157" s="171" t="s">
        <v>325</v>
      </c>
      <c r="F157" s="26"/>
      <c r="G157" s="26" t="s">
        <v>2681</v>
      </c>
      <c r="H157" s="168" t="s">
        <v>2542</v>
      </c>
      <c r="I157" s="172" t="s">
        <v>228</v>
      </c>
      <c r="J157" s="173"/>
      <c r="K157" s="173"/>
      <c r="L157" s="173"/>
      <c r="M157" s="168" t="s">
        <v>2309</v>
      </c>
      <c r="N157" s="173" t="s">
        <v>312</v>
      </c>
      <c r="O157" s="173"/>
      <c r="P157" s="173"/>
      <c r="Q157" s="140"/>
      <c r="R157" s="174"/>
      <c r="S157" s="175"/>
      <c r="T157" s="140"/>
      <c r="U157" s="26"/>
      <c r="V157" s="26"/>
      <c r="W157" s="41"/>
      <c r="X157" s="176"/>
      <c r="Y157" s="41"/>
      <c r="Z157" s="41"/>
      <c r="AA157" s="41"/>
      <c r="AB157" s="41"/>
      <c r="AC157" s="195" t="s">
        <v>2856</v>
      </c>
      <c r="AD157" s="25"/>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42">
        <f t="shared" si="26"/>
        <v>0</v>
      </c>
      <c r="BA157" s="27"/>
      <c r="BB157" s="42">
        <f t="shared" si="24"/>
        <v>0</v>
      </c>
      <c r="BE157" s="156">
        <f>ROW()</f>
        <v>157</v>
      </c>
      <c r="BF157" s="159">
        <v>157</v>
      </c>
      <c r="BG157" s="27">
        <f t="shared" si="25"/>
        <v>0</v>
      </c>
      <c r="BH157" s="158">
        <v>61866</v>
      </c>
    </row>
    <row r="158" spans="1:81" s="14" customFormat="1" ht="25.05" hidden="1" customHeight="1">
      <c r="A158" s="169" t="s">
        <v>334</v>
      </c>
      <c r="B158" s="168" t="s">
        <v>1667</v>
      </c>
      <c r="C158" s="170" t="s">
        <v>2316</v>
      </c>
      <c r="D158" s="26"/>
      <c r="E158" s="171" t="s">
        <v>325</v>
      </c>
      <c r="F158" s="26"/>
      <c r="G158" s="26"/>
      <c r="H158" s="168" t="s">
        <v>287</v>
      </c>
      <c r="I158" s="172"/>
      <c r="J158" s="173"/>
      <c r="K158" s="173"/>
      <c r="L158" s="173"/>
      <c r="M158" s="168" t="s">
        <v>2309</v>
      </c>
      <c r="N158" s="173" t="s">
        <v>312</v>
      </c>
      <c r="O158" s="173"/>
      <c r="P158" s="173"/>
      <c r="Q158" s="140"/>
      <c r="R158" s="174"/>
      <c r="S158" s="175"/>
      <c r="T158" s="140"/>
      <c r="U158" s="26"/>
      <c r="V158" s="26"/>
      <c r="W158" s="41"/>
      <c r="X158" s="176"/>
      <c r="Y158" s="41"/>
      <c r="Z158" s="41"/>
      <c r="AA158" s="41"/>
      <c r="AB158" s="41"/>
      <c r="AC158" s="195" t="s">
        <v>2885</v>
      </c>
      <c r="AD158" s="25"/>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42">
        <f t="shared" si="26"/>
        <v>0</v>
      </c>
      <c r="BA158" s="27"/>
      <c r="BB158" s="42">
        <f t="shared" si="24"/>
        <v>0</v>
      </c>
      <c r="BE158" s="156">
        <f>ROW()</f>
        <v>158</v>
      </c>
      <c r="BF158" s="159">
        <v>158</v>
      </c>
      <c r="BG158" s="27">
        <f t="shared" si="25"/>
        <v>0</v>
      </c>
      <c r="BH158" s="158">
        <v>61866</v>
      </c>
    </row>
    <row r="159" spans="1:81" s="14" customFormat="1" ht="25.05" hidden="1" customHeight="1">
      <c r="A159" s="169" t="s">
        <v>334</v>
      </c>
      <c r="B159" s="168" t="s">
        <v>1667</v>
      </c>
      <c r="C159" s="170" t="s">
        <v>2316</v>
      </c>
      <c r="D159" s="26"/>
      <c r="E159" s="171" t="s">
        <v>325</v>
      </c>
      <c r="F159" s="26"/>
      <c r="G159" s="26"/>
      <c r="H159" s="168" t="s">
        <v>539</v>
      </c>
      <c r="I159" s="172"/>
      <c r="J159" s="173"/>
      <c r="K159" s="173"/>
      <c r="L159" s="173"/>
      <c r="M159" s="168" t="s">
        <v>2309</v>
      </c>
      <c r="N159" s="173" t="s">
        <v>289</v>
      </c>
      <c r="O159" s="173"/>
      <c r="P159" s="173"/>
      <c r="Q159" s="140"/>
      <c r="R159" s="174"/>
      <c r="S159" s="175"/>
      <c r="T159" s="140"/>
      <c r="U159" s="26"/>
      <c r="V159" s="26"/>
      <c r="W159" s="41"/>
      <c r="X159" s="176"/>
      <c r="Y159" s="41"/>
      <c r="Z159" s="41"/>
      <c r="AA159" s="41"/>
      <c r="AB159" s="41"/>
      <c r="AC159" s="195" t="s">
        <v>2898</v>
      </c>
      <c r="AD159" s="25"/>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131">
        <f t="shared" si="26"/>
        <v>0</v>
      </c>
      <c r="BA159" s="184"/>
      <c r="BB159" s="183">
        <f t="shared" si="24"/>
        <v>0</v>
      </c>
      <c r="BC159" s="9"/>
      <c r="BD159" s="9"/>
      <c r="BE159" s="156">
        <f>ROW()</f>
        <v>159</v>
      </c>
      <c r="BF159" s="185">
        <v>159</v>
      </c>
      <c r="BG159" s="46">
        <f t="shared" si="25"/>
        <v>0</v>
      </c>
      <c r="BH159" s="158">
        <v>61866</v>
      </c>
      <c r="BI159" s="9"/>
      <c r="BJ159" s="9"/>
      <c r="BK159" s="9"/>
      <c r="BL159" s="9"/>
      <c r="BM159" s="9"/>
      <c r="BN159" s="9"/>
      <c r="BO159" s="9"/>
      <c r="BP159" s="9"/>
      <c r="BQ159" s="9"/>
      <c r="BR159" s="9"/>
      <c r="BS159" s="9"/>
      <c r="BT159" s="9"/>
      <c r="BU159" s="9"/>
      <c r="BV159" s="9"/>
      <c r="BW159" s="9"/>
      <c r="BX159" s="9"/>
      <c r="BY159" s="9"/>
      <c r="BZ159" s="9"/>
      <c r="CA159" s="9"/>
      <c r="CB159" s="9"/>
      <c r="CC159" s="9"/>
    </row>
    <row r="160" spans="1:81" s="47" customFormat="1" ht="25.05" hidden="1" customHeight="1">
      <c r="A160" s="169" t="s">
        <v>334</v>
      </c>
      <c r="B160" s="168" t="s">
        <v>1667</v>
      </c>
      <c r="C160" s="170" t="s">
        <v>2315</v>
      </c>
      <c r="D160" s="26"/>
      <c r="E160" s="171" t="s">
        <v>325</v>
      </c>
      <c r="F160" s="26"/>
      <c r="G160" s="26">
        <v>1</v>
      </c>
      <c r="H160" s="168" t="s">
        <v>2315</v>
      </c>
      <c r="I160" s="172"/>
      <c r="J160" s="173"/>
      <c r="K160" s="173"/>
      <c r="L160" s="173"/>
      <c r="M160" s="168" t="s">
        <v>2314</v>
      </c>
      <c r="N160" s="173" t="s">
        <v>303</v>
      </c>
      <c r="O160" s="173"/>
      <c r="P160" s="173"/>
      <c r="Q160" s="140"/>
      <c r="R160" s="174"/>
      <c r="S160" s="175"/>
      <c r="T160" s="140"/>
      <c r="U160" s="26"/>
      <c r="V160" s="26"/>
      <c r="W160" s="41"/>
      <c r="X160" s="176"/>
      <c r="Y160" s="41"/>
      <c r="Z160" s="41"/>
      <c r="AA160" s="41"/>
      <c r="AB160" s="41"/>
      <c r="AC160" s="195" t="s">
        <v>2670</v>
      </c>
      <c r="AD160" s="25"/>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42">
        <f t="shared" si="26"/>
        <v>0</v>
      </c>
      <c r="BA160" s="27"/>
      <c r="BB160" s="42">
        <f t="shared" si="24"/>
        <v>0</v>
      </c>
      <c r="BC160" s="14"/>
      <c r="BD160" s="14"/>
      <c r="BE160" s="156">
        <f>ROW()</f>
        <v>160</v>
      </c>
      <c r="BF160" s="159">
        <v>160</v>
      </c>
      <c r="BG160" s="27">
        <f t="shared" si="25"/>
        <v>0</v>
      </c>
      <c r="BH160" s="158">
        <v>61866</v>
      </c>
      <c r="BI160" s="14"/>
      <c r="BJ160" s="14"/>
      <c r="BK160" s="14"/>
      <c r="BL160" s="14"/>
      <c r="BM160" s="14"/>
      <c r="BN160" s="14"/>
      <c r="BO160" s="14"/>
      <c r="BP160" s="14"/>
      <c r="BQ160" s="14"/>
      <c r="BR160" s="14"/>
      <c r="BS160" s="14"/>
      <c r="BT160" s="14"/>
      <c r="BU160" s="14"/>
      <c r="BV160" s="14"/>
      <c r="BW160" s="14"/>
      <c r="BX160" s="14"/>
      <c r="BY160" s="14"/>
      <c r="BZ160" s="14"/>
      <c r="CA160" s="14"/>
      <c r="CB160" s="14"/>
      <c r="CC160" s="14"/>
    </row>
    <row r="161" spans="1:81" s="47" customFormat="1" ht="25.05" hidden="1" customHeight="1">
      <c r="A161" s="169" t="s">
        <v>334</v>
      </c>
      <c r="B161" s="168" t="s">
        <v>1667</v>
      </c>
      <c r="C161" s="170" t="s">
        <v>2315</v>
      </c>
      <c r="D161" s="26"/>
      <c r="E161" s="171" t="s">
        <v>325</v>
      </c>
      <c r="F161" s="26"/>
      <c r="G161" s="26">
        <v>1</v>
      </c>
      <c r="H161" s="168"/>
      <c r="I161" s="172"/>
      <c r="J161" s="173"/>
      <c r="K161" s="173"/>
      <c r="L161" s="173"/>
      <c r="M161" s="168" t="s">
        <v>2314</v>
      </c>
      <c r="N161" s="173" t="s">
        <v>303</v>
      </c>
      <c r="O161" s="173"/>
      <c r="P161" s="173"/>
      <c r="Q161" s="140"/>
      <c r="R161" s="174"/>
      <c r="S161" s="175"/>
      <c r="T161" s="140"/>
      <c r="U161" s="26"/>
      <c r="V161" s="26"/>
      <c r="W161" s="41"/>
      <c r="X161" s="176"/>
      <c r="Y161" s="41"/>
      <c r="Z161" s="41"/>
      <c r="AA161" s="41"/>
      <c r="AB161" s="41"/>
      <c r="AC161" s="195" t="s">
        <v>2826</v>
      </c>
      <c r="AD161" s="25"/>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131">
        <f t="shared" si="26"/>
        <v>0</v>
      </c>
      <c r="BA161" s="184"/>
      <c r="BB161" s="183">
        <f t="shared" si="24"/>
        <v>0</v>
      </c>
      <c r="BC161" s="9"/>
      <c r="BD161" s="9"/>
      <c r="BE161" s="156">
        <f>ROW()</f>
        <v>161</v>
      </c>
      <c r="BF161" s="185">
        <v>161</v>
      </c>
      <c r="BG161" s="46">
        <f t="shared" si="25"/>
        <v>0</v>
      </c>
      <c r="BH161" s="158">
        <v>61866</v>
      </c>
      <c r="BI161" s="9"/>
      <c r="BJ161" s="9"/>
      <c r="BK161" s="9"/>
      <c r="BL161" s="9"/>
      <c r="BM161" s="9"/>
      <c r="BN161" s="9"/>
      <c r="BO161" s="9"/>
      <c r="BP161" s="9"/>
      <c r="BQ161" s="9"/>
      <c r="BR161" s="9"/>
      <c r="BS161" s="9"/>
      <c r="BT161" s="9"/>
      <c r="BU161" s="9"/>
      <c r="BV161" s="9"/>
      <c r="BW161" s="9"/>
      <c r="BX161" s="9"/>
      <c r="BY161" s="9"/>
      <c r="BZ161" s="9"/>
      <c r="CA161" s="9"/>
      <c r="CB161" s="9"/>
      <c r="CC161" s="9"/>
    </row>
    <row r="162" spans="1:81" s="47" customFormat="1" ht="25.05" hidden="1" customHeight="1">
      <c r="A162" s="169" t="s">
        <v>334</v>
      </c>
      <c r="B162" s="168" t="s">
        <v>1667</v>
      </c>
      <c r="C162" s="170" t="s">
        <v>2315</v>
      </c>
      <c r="D162" s="26"/>
      <c r="E162" s="171" t="s">
        <v>325</v>
      </c>
      <c r="F162" s="26"/>
      <c r="G162" s="26">
        <v>1</v>
      </c>
      <c r="H162" s="168" t="s">
        <v>539</v>
      </c>
      <c r="I162" s="172"/>
      <c r="J162" s="173"/>
      <c r="K162" s="173"/>
      <c r="L162" s="173"/>
      <c r="M162" s="168" t="s">
        <v>2314</v>
      </c>
      <c r="N162" s="173" t="s">
        <v>418</v>
      </c>
      <c r="O162" s="173"/>
      <c r="P162" s="173"/>
      <c r="Q162" s="140"/>
      <c r="R162" s="174"/>
      <c r="S162" s="175"/>
      <c r="T162" s="140"/>
      <c r="U162" s="26"/>
      <c r="V162" s="26"/>
      <c r="W162" s="41"/>
      <c r="X162" s="176"/>
      <c r="Y162" s="41"/>
      <c r="Z162" s="41"/>
      <c r="AA162" s="41"/>
      <c r="AB162" s="41"/>
      <c r="AC162" s="195" t="s">
        <v>2831</v>
      </c>
      <c r="AD162" s="25"/>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131">
        <f t="shared" si="26"/>
        <v>0</v>
      </c>
      <c r="BA162" s="184"/>
      <c r="BB162" s="183">
        <f t="shared" si="24"/>
        <v>0</v>
      </c>
      <c r="BC162" s="9"/>
      <c r="BD162" s="9"/>
      <c r="BE162" s="156">
        <f>ROW()</f>
        <v>162</v>
      </c>
      <c r="BF162" s="185">
        <v>162</v>
      </c>
      <c r="BG162" s="46">
        <f t="shared" si="25"/>
        <v>0</v>
      </c>
      <c r="BH162" s="158">
        <v>61866</v>
      </c>
      <c r="BI162" s="9"/>
      <c r="BJ162" s="9"/>
      <c r="BK162" s="9"/>
      <c r="BL162" s="9"/>
      <c r="BM162" s="9"/>
      <c r="BN162" s="9"/>
      <c r="BO162" s="9"/>
      <c r="BP162" s="9"/>
      <c r="BQ162" s="9"/>
      <c r="BR162" s="9"/>
      <c r="BS162" s="9"/>
      <c r="BT162" s="9"/>
      <c r="BU162" s="9"/>
      <c r="BV162" s="9"/>
      <c r="BW162" s="9"/>
      <c r="BX162" s="9"/>
      <c r="BY162" s="9"/>
      <c r="BZ162" s="9"/>
      <c r="CA162" s="9"/>
      <c r="CB162" s="9"/>
      <c r="CC162" s="9"/>
    </row>
    <row r="163" spans="1:81" s="47" customFormat="1" ht="25.05" hidden="1" customHeight="1">
      <c r="A163" s="169" t="s">
        <v>334</v>
      </c>
      <c r="B163" s="168" t="s">
        <v>1667</v>
      </c>
      <c r="C163" s="170" t="s">
        <v>2494</v>
      </c>
      <c r="D163" s="26"/>
      <c r="E163" s="171" t="s">
        <v>325</v>
      </c>
      <c r="F163" s="26"/>
      <c r="G163" s="26">
        <v>1</v>
      </c>
      <c r="H163" s="168" t="s">
        <v>2494</v>
      </c>
      <c r="I163" s="172"/>
      <c r="J163" s="173"/>
      <c r="K163" s="173"/>
      <c r="L163" s="173"/>
      <c r="M163" s="168" t="s">
        <v>2493</v>
      </c>
      <c r="N163" s="173" t="s">
        <v>303</v>
      </c>
      <c r="O163" s="173"/>
      <c r="P163" s="173"/>
      <c r="Q163" s="140"/>
      <c r="R163" s="174"/>
      <c r="S163" s="175"/>
      <c r="T163" s="140"/>
      <c r="U163" s="26"/>
      <c r="V163" s="26"/>
      <c r="W163" s="41"/>
      <c r="X163" s="176"/>
      <c r="Y163" s="41"/>
      <c r="Z163" s="41"/>
      <c r="AA163" s="41"/>
      <c r="AB163" s="41"/>
      <c r="AC163" s="195" t="s">
        <v>2675</v>
      </c>
      <c r="AD163" s="25"/>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42">
        <f t="shared" si="26"/>
        <v>0</v>
      </c>
      <c r="BA163" s="27"/>
      <c r="BB163" s="42">
        <f t="shared" si="24"/>
        <v>0</v>
      </c>
      <c r="BC163" s="14"/>
      <c r="BD163" s="14"/>
      <c r="BE163" s="156">
        <f>ROW()</f>
        <v>163</v>
      </c>
      <c r="BF163" s="159">
        <v>163</v>
      </c>
      <c r="BG163" s="27">
        <f t="shared" si="25"/>
        <v>0</v>
      </c>
      <c r="BH163" s="158">
        <v>61866</v>
      </c>
      <c r="BI163" s="14"/>
      <c r="BJ163" s="14"/>
      <c r="BK163" s="14"/>
      <c r="BL163" s="14"/>
      <c r="BM163" s="14"/>
      <c r="BN163" s="14"/>
      <c r="BO163" s="14"/>
      <c r="BP163" s="14"/>
      <c r="BQ163" s="14"/>
      <c r="BR163" s="14"/>
      <c r="BS163" s="14"/>
      <c r="BT163" s="14"/>
      <c r="BU163" s="14"/>
      <c r="BV163" s="14"/>
      <c r="BW163" s="14"/>
      <c r="BX163" s="14"/>
      <c r="BY163" s="14"/>
      <c r="BZ163" s="14"/>
      <c r="CA163" s="14"/>
      <c r="CB163" s="14"/>
      <c r="CC163" s="14"/>
    </row>
    <row r="164" spans="1:81" s="47" customFormat="1" ht="25.05" hidden="1" customHeight="1">
      <c r="A164" s="169" t="s">
        <v>334</v>
      </c>
      <c r="B164" s="168" t="s">
        <v>1667</v>
      </c>
      <c r="C164" s="170" t="s">
        <v>2494</v>
      </c>
      <c r="D164" s="26"/>
      <c r="E164" s="171" t="s">
        <v>325</v>
      </c>
      <c r="F164" s="26"/>
      <c r="G164" s="26">
        <v>1</v>
      </c>
      <c r="H164" s="168" t="s">
        <v>287</v>
      </c>
      <c r="I164" s="172"/>
      <c r="J164" s="173"/>
      <c r="K164" s="173"/>
      <c r="L164" s="173"/>
      <c r="M164" s="168" t="s">
        <v>2493</v>
      </c>
      <c r="N164" s="173" t="s">
        <v>303</v>
      </c>
      <c r="O164" s="173"/>
      <c r="P164" s="173"/>
      <c r="Q164" s="140"/>
      <c r="R164" s="174"/>
      <c r="S164" s="175"/>
      <c r="T164" s="140"/>
      <c r="U164" s="26"/>
      <c r="V164" s="26"/>
      <c r="W164" s="41"/>
      <c r="X164" s="176"/>
      <c r="Y164" s="41"/>
      <c r="Z164" s="41"/>
      <c r="AA164" s="41"/>
      <c r="AB164" s="41"/>
      <c r="AC164" s="195" t="s">
        <v>2827</v>
      </c>
      <c r="AD164" s="25"/>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131">
        <f t="shared" si="26"/>
        <v>0</v>
      </c>
      <c r="BA164" s="184"/>
      <c r="BB164" s="183">
        <f t="shared" si="24"/>
        <v>0</v>
      </c>
      <c r="BC164" s="9"/>
      <c r="BD164" s="9"/>
      <c r="BE164" s="156">
        <f>ROW()</f>
        <v>164</v>
      </c>
      <c r="BF164" s="185">
        <v>164</v>
      </c>
      <c r="BG164" s="46">
        <f t="shared" si="25"/>
        <v>0</v>
      </c>
      <c r="BH164" s="158">
        <v>61866</v>
      </c>
      <c r="BI164" s="9"/>
      <c r="BJ164" s="9"/>
      <c r="BK164" s="9"/>
      <c r="BL164" s="9"/>
      <c r="BM164" s="9"/>
      <c r="BN164" s="9"/>
      <c r="BO164" s="9"/>
      <c r="BP164" s="9"/>
      <c r="BQ164" s="9"/>
      <c r="BR164" s="9"/>
      <c r="BS164" s="9"/>
      <c r="BT164" s="9"/>
      <c r="BU164" s="9"/>
      <c r="BV164" s="9"/>
      <c r="BW164" s="9"/>
      <c r="BX164" s="9"/>
      <c r="BY164" s="9"/>
      <c r="BZ164" s="9"/>
      <c r="CA164" s="9"/>
      <c r="CB164" s="9"/>
      <c r="CC164" s="9"/>
    </row>
    <row r="165" spans="1:81" s="47" customFormat="1" ht="25.05" hidden="1" customHeight="1">
      <c r="A165" s="169" t="s">
        <v>334</v>
      </c>
      <c r="B165" s="168" t="s">
        <v>1667</v>
      </c>
      <c r="C165" s="170" t="s">
        <v>2494</v>
      </c>
      <c r="D165" s="26"/>
      <c r="E165" s="171" t="s">
        <v>346</v>
      </c>
      <c r="F165" s="26"/>
      <c r="G165" s="26">
        <v>1</v>
      </c>
      <c r="H165" s="168" t="s">
        <v>539</v>
      </c>
      <c r="I165" s="172"/>
      <c r="J165" s="173"/>
      <c r="K165" s="173"/>
      <c r="L165" s="173"/>
      <c r="M165" s="168" t="s">
        <v>2493</v>
      </c>
      <c r="N165" s="173" t="s">
        <v>418</v>
      </c>
      <c r="O165" s="173"/>
      <c r="P165" s="173"/>
      <c r="Q165" s="140"/>
      <c r="R165" s="174"/>
      <c r="S165" s="175"/>
      <c r="T165" s="140"/>
      <c r="U165" s="26"/>
      <c r="V165" s="26"/>
      <c r="W165" s="41"/>
      <c r="X165" s="176"/>
      <c r="Y165" s="41"/>
      <c r="Z165" s="41"/>
      <c r="AA165" s="41"/>
      <c r="AB165" s="41"/>
      <c r="AC165" s="195" t="s">
        <v>2831</v>
      </c>
      <c r="AD165" s="25"/>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131">
        <f t="shared" si="26"/>
        <v>0</v>
      </c>
      <c r="BA165" s="184"/>
      <c r="BB165" s="183">
        <f t="shared" si="24"/>
        <v>0</v>
      </c>
      <c r="BC165" s="9"/>
      <c r="BD165" s="9"/>
      <c r="BE165" s="156">
        <f>ROW()</f>
        <v>165</v>
      </c>
      <c r="BF165" s="185">
        <v>165</v>
      </c>
      <c r="BG165" s="46">
        <f t="shared" si="25"/>
        <v>0</v>
      </c>
      <c r="BH165" s="158">
        <v>61866</v>
      </c>
      <c r="BI165" s="9"/>
      <c r="BJ165" s="9"/>
      <c r="BK165" s="9"/>
      <c r="BL165" s="9"/>
      <c r="BM165" s="9"/>
      <c r="BN165" s="9"/>
      <c r="BO165" s="9"/>
      <c r="BP165" s="9"/>
      <c r="BQ165" s="9"/>
      <c r="BR165" s="9"/>
      <c r="BS165" s="9"/>
      <c r="BT165" s="9"/>
      <c r="BU165" s="9"/>
      <c r="BV165" s="9"/>
      <c r="BW165" s="9"/>
      <c r="BX165" s="9"/>
      <c r="BY165" s="9"/>
      <c r="BZ165" s="9"/>
      <c r="CA165" s="9"/>
      <c r="CB165" s="9"/>
      <c r="CC165" s="9"/>
    </row>
    <row r="166" spans="1:81" s="47" customFormat="1" ht="25.05" hidden="1" customHeight="1">
      <c r="A166" s="169" t="s">
        <v>334</v>
      </c>
      <c r="B166" s="168" t="s">
        <v>1667</v>
      </c>
      <c r="C166" s="170" t="s">
        <v>2495</v>
      </c>
      <c r="D166" s="26"/>
      <c r="E166" s="171" t="s">
        <v>325</v>
      </c>
      <c r="F166" s="26"/>
      <c r="G166" s="26">
        <v>1</v>
      </c>
      <c r="H166" s="168" t="s">
        <v>2495</v>
      </c>
      <c r="I166" s="172"/>
      <c r="J166" s="173"/>
      <c r="K166" s="173"/>
      <c r="L166" s="173"/>
      <c r="M166" s="168" t="s">
        <v>2496</v>
      </c>
      <c r="N166" s="173" t="s">
        <v>303</v>
      </c>
      <c r="O166" s="173"/>
      <c r="P166" s="173"/>
      <c r="Q166" s="140"/>
      <c r="R166" s="174"/>
      <c r="S166" s="175"/>
      <c r="T166" s="140"/>
      <c r="U166" s="26"/>
      <c r="V166" s="26"/>
      <c r="W166" s="41"/>
      <c r="X166" s="176"/>
      <c r="Y166" s="41"/>
      <c r="Z166" s="41"/>
      <c r="AA166" s="41"/>
      <c r="AB166" s="41"/>
      <c r="AC166" s="195" t="s">
        <v>2551</v>
      </c>
      <c r="AD166" s="25"/>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42">
        <f t="shared" si="26"/>
        <v>0</v>
      </c>
      <c r="BA166" s="27"/>
      <c r="BB166" s="42">
        <f t="shared" si="24"/>
        <v>0</v>
      </c>
      <c r="BC166" s="14"/>
      <c r="BD166" s="14"/>
      <c r="BE166" s="156">
        <f>ROW()</f>
        <v>166</v>
      </c>
      <c r="BF166" s="159">
        <v>166</v>
      </c>
      <c r="BG166" s="27">
        <f t="shared" si="25"/>
        <v>0</v>
      </c>
      <c r="BH166" s="158">
        <v>61866</v>
      </c>
      <c r="BI166" s="14"/>
      <c r="BJ166" s="14"/>
      <c r="BK166" s="14"/>
      <c r="BL166" s="14"/>
      <c r="BM166" s="14"/>
      <c r="BN166" s="14"/>
      <c r="BO166" s="14"/>
      <c r="BP166" s="14"/>
      <c r="BQ166" s="14"/>
      <c r="BR166" s="14"/>
      <c r="BS166" s="14"/>
      <c r="BT166" s="14"/>
      <c r="BU166" s="14"/>
      <c r="BV166" s="14"/>
      <c r="BW166" s="14"/>
      <c r="BX166" s="14"/>
      <c r="BY166" s="14"/>
      <c r="BZ166" s="14"/>
      <c r="CA166" s="14"/>
      <c r="CB166" s="14"/>
      <c r="CC166" s="14"/>
    </row>
    <row r="167" spans="1:81" s="47" customFormat="1" ht="25.05" hidden="1" customHeight="1">
      <c r="A167" s="169" t="s">
        <v>334</v>
      </c>
      <c r="B167" s="168" t="s">
        <v>1667</v>
      </c>
      <c r="C167" s="170" t="s">
        <v>2495</v>
      </c>
      <c r="D167" s="26"/>
      <c r="E167" s="171" t="s">
        <v>325</v>
      </c>
      <c r="F167" s="26"/>
      <c r="G167" s="26">
        <v>1</v>
      </c>
      <c r="H167" s="168" t="s">
        <v>287</v>
      </c>
      <c r="I167" s="172"/>
      <c r="J167" s="173"/>
      <c r="K167" s="173"/>
      <c r="L167" s="173"/>
      <c r="M167" s="168" t="s">
        <v>2496</v>
      </c>
      <c r="N167" s="173" t="s">
        <v>418</v>
      </c>
      <c r="O167" s="173"/>
      <c r="P167" s="173"/>
      <c r="Q167" s="140"/>
      <c r="R167" s="174"/>
      <c r="S167" s="175"/>
      <c r="T167" s="140"/>
      <c r="U167" s="26"/>
      <c r="V167" s="26"/>
      <c r="W167" s="41"/>
      <c r="X167" s="176"/>
      <c r="Y167" s="41"/>
      <c r="Z167" s="41"/>
      <c r="AA167" s="41"/>
      <c r="AB167" s="41"/>
      <c r="AC167" s="195" t="s">
        <v>2751</v>
      </c>
      <c r="AD167" s="25"/>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131">
        <f t="shared" si="26"/>
        <v>0</v>
      </c>
      <c r="BA167" s="184"/>
      <c r="BB167" s="183">
        <f t="shared" si="24"/>
        <v>0</v>
      </c>
      <c r="BC167" s="9"/>
      <c r="BD167" s="9"/>
      <c r="BE167" s="156">
        <f>ROW()</f>
        <v>167</v>
      </c>
      <c r="BF167" s="185">
        <v>167</v>
      </c>
      <c r="BG167" s="46">
        <f t="shared" si="25"/>
        <v>0</v>
      </c>
      <c r="BH167" s="158">
        <v>61866</v>
      </c>
      <c r="BI167" s="9"/>
      <c r="BJ167" s="9"/>
      <c r="BK167" s="9"/>
      <c r="BL167" s="9"/>
      <c r="BM167" s="9"/>
      <c r="BN167" s="9"/>
      <c r="BO167" s="9"/>
      <c r="BP167" s="9"/>
      <c r="BQ167" s="9"/>
      <c r="BR167" s="9"/>
      <c r="BS167" s="9"/>
      <c r="BT167" s="9"/>
      <c r="BU167" s="9"/>
      <c r="BV167" s="9"/>
      <c r="BW167" s="9"/>
      <c r="BX167" s="9"/>
      <c r="BY167" s="9"/>
      <c r="BZ167" s="9"/>
      <c r="CA167" s="9"/>
      <c r="CB167" s="9"/>
      <c r="CC167" s="9"/>
    </row>
    <row r="168" spans="1:81" s="47" customFormat="1" ht="25.05" hidden="1" customHeight="1">
      <c r="A168" s="169" t="s">
        <v>334</v>
      </c>
      <c r="B168" s="168" t="s">
        <v>1667</v>
      </c>
      <c r="C168" s="170" t="s">
        <v>2495</v>
      </c>
      <c r="D168" s="26"/>
      <c r="E168" s="171" t="s">
        <v>325</v>
      </c>
      <c r="F168" s="26"/>
      <c r="G168" s="26">
        <v>1</v>
      </c>
      <c r="H168" s="168" t="s">
        <v>539</v>
      </c>
      <c r="I168" s="172"/>
      <c r="J168" s="173"/>
      <c r="K168" s="173"/>
      <c r="L168" s="173"/>
      <c r="M168" s="168" t="s">
        <v>2496</v>
      </c>
      <c r="N168" s="173" t="s">
        <v>418</v>
      </c>
      <c r="O168" s="173"/>
      <c r="P168" s="173"/>
      <c r="Q168" s="140"/>
      <c r="R168" s="174"/>
      <c r="S168" s="175"/>
      <c r="T168" s="140"/>
      <c r="U168" s="26"/>
      <c r="V168" s="26"/>
      <c r="W168" s="41"/>
      <c r="X168" s="176"/>
      <c r="Y168" s="41"/>
      <c r="Z168" s="41"/>
      <c r="AA168" s="41"/>
      <c r="AB168" s="41"/>
      <c r="AC168" s="195"/>
      <c r="AD168" s="25"/>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131">
        <f t="shared" si="26"/>
        <v>0</v>
      </c>
      <c r="BA168" s="184"/>
      <c r="BB168" s="183">
        <f t="shared" si="24"/>
        <v>0</v>
      </c>
      <c r="BC168" s="9"/>
      <c r="BD168" s="9"/>
      <c r="BE168" s="156">
        <f>ROW()</f>
        <v>168</v>
      </c>
      <c r="BF168" s="185">
        <v>168</v>
      </c>
      <c r="BG168" s="46">
        <f t="shared" si="25"/>
        <v>0</v>
      </c>
      <c r="BH168" s="158">
        <v>61866</v>
      </c>
      <c r="BI168" s="9"/>
      <c r="BJ168" s="9"/>
      <c r="BK168" s="9"/>
      <c r="BL168" s="9"/>
      <c r="BM168" s="9"/>
      <c r="BN168" s="9"/>
      <c r="BO168" s="9"/>
      <c r="BP168" s="9"/>
      <c r="BQ168" s="9"/>
      <c r="BR168" s="9"/>
      <c r="BS168" s="9"/>
      <c r="BT168" s="9"/>
      <c r="BU168" s="9"/>
      <c r="BV168" s="9"/>
      <c r="BW168" s="9"/>
      <c r="BX168" s="9"/>
      <c r="BY168" s="9"/>
      <c r="BZ168" s="9"/>
      <c r="CA168" s="9"/>
      <c r="CB168" s="9"/>
      <c r="CC168" s="9"/>
    </row>
    <row r="169" spans="1:81" s="47" customFormat="1" ht="25.05" customHeight="1">
      <c r="A169" s="169" t="s">
        <v>334</v>
      </c>
      <c r="B169" s="168" t="s">
        <v>1667</v>
      </c>
      <c r="C169" s="170" t="s">
        <v>2693</v>
      </c>
      <c r="D169" s="26">
        <v>1</v>
      </c>
      <c r="E169" s="171" t="s">
        <v>7</v>
      </c>
      <c r="F169" s="26">
        <v>0</v>
      </c>
      <c r="G169" s="26">
        <v>1</v>
      </c>
      <c r="H169" s="168" t="s">
        <v>2693</v>
      </c>
      <c r="I169" s="172"/>
      <c r="J169" s="173"/>
      <c r="K169" s="173"/>
      <c r="L169" s="173"/>
      <c r="M169" s="168" t="s">
        <v>2694</v>
      </c>
      <c r="N169" s="173" t="s">
        <v>303</v>
      </c>
      <c r="O169" s="173"/>
      <c r="P169" s="173"/>
      <c r="Q169" s="140"/>
      <c r="R169" s="174"/>
      <c r="S169" s="175"/>
      <c r="T169" s="140"/>
      <c r="U169" s="26"/>
      <c r="V169" s="26"/>
      <c r="W169" s="41"/>
      <c r="X169" s="176"/>
      <c r="Y169" s="41"/>
      <c r="Z169" s="41"/>
      <c r="AA169" s="41"/>
      <c r="AB169" s="41"/>
      <c r="AC169" s="195" t="s">
        <v>3042</v>
      </c>
      <c r="AD169" s="25"/>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42">
        <f t="shared" si="26"/>
        <v>0</v>
      </c>
      <c r="BA169" s="27"/>
      <c r="BB169" s="42">
        <f t="shared" si="24"/>
        <v>0</v>
      </c>
      <c r="BC169" s="14"/>
      <c r="BD169" s="14"/>
      <c r="BE169" s="156">
        <f>ROW()</f>
        <v>169</v>
      </c>
      <c r="BF169" s="159">
        <v>169</v>
      </c>
      <c r="BG169" s="27">
        <f t="shared" si="25"/>
        <v>0</v>
      </c>
      <c r="BH169" s="158">
        <v>61866</v>
      </c>
      <c r="BI169" s="14"/>
      <c r="BJ169" s="14"/>
      <c r="BK169" s="14"/>
      <c r="BL169" s="14"/>
      <c r="BM169" s="14"/>
      <c r="BN169" s="14"/>
      <c r="BO169" s="14"/>
      <c r="BP169" s="14"/>
      <c r="BQ169" s="14"/>
      <c r="BR169" s="14"/>
      <c r="BS169" s="14"/>
      <c r="BT169" s="14"/>
      <c r="BU169" s="14"/>
      <c r="BV169" s="14"/>
      <c r="BW169" s="14"/>
      <c r="BX169" s="14"/>
      <c r="BY169" s="14"/>
      <c r="BZ169" s="14"/>
      <c r="CA169" s="14"/>
      <c r="CB169" s="14"/>
      <c r="CC169" s="14"/>
    </row>
    <row r="170" spans="1:81" s="47" customFormat="1" ht="25.05" hidden="1" customHeight="1">
      <c r="A170" s="169" t="s">
        <v>334</v>
      </c>
      <c r="B170" s="168" t="s">
        <v>1667</v>
      </c>
      <c r="C170" s="170" t="s">
        <v>2693</v>
      </c>
      <c r="D170" s="26">
        <v>1</v>
      </c>
      <c r="E170" s="171" t="s">
        <v>7</v>
      </c>
      <c r="F170" s="26">
        <v>6</v>
      </c>
      <c r="G170" s="26"/>
      <c r="H170" s="168" t="s">
        <v>287</v>
      </c>
      <c r="I170" s="172"/>
      <c r="J170" s="173"/>
      <c r="K170" s="173"/>
      <c r="L170" s="173"/>
      <c r="M170" s="168" t="s">
        <v>2694</v>
      </c>
      <c r="N170" s="173" t="s">
        <v>303</v>
      </c>
      <c r="O170" s="173"/>
      <c r="P170" s="173"/>
      <c r="Q170" s="140"/>
      <c r="R170" s="174"/>
      <c r="S170" s="175"/>
      <c r="T170" s="140"/>
      <c r="U170" s="26"/>
      <c r="V170" s="26"/>
      <c r="W170" s="41"/>
      <c r="X170" s="176"/>
      <c r="Y170" s="41"/>
      <c r="Z170" s="41"/>
      <c r="AA170" s="41"/>
      <c r="AB170" s="41"/>
      <c r="AC170" s="195"/>
      <c r="AD170" s="25"/>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131">
        <f t="shared" si="26"/>
        <v>0</v>
      </c>
      <c r="BA170" s="1"/>
      <c r="BB170" s="183">
        <f t="shared" si="24"/>
        <v>0</v>
      </c>
      <c r="BC170" s="9"/>
      <c r="BD170" s="9"/>
      <c r="BE170" s="156">
        <f>ROW()</f>
        <v>170</v>
      </c>
      <c r="BF170" s="185">
        <v>170</v>
      </c>
      <c r="BG170" s="46">
        <f t="shared" si="25"/>
        <v>0</v>
      </c>
      <c r="BH170" s="158">
        <v>61866</v>
      </c>
      <c r="BI170" s="9"/>
      <c r="BJ170" s="9"/>
      <c r="BK170" s="9"/>
      <c r="BL170" s="9"/>
      <c r="BM170" s="9"/>
      <c r="BN170" s="9"/>
      <c r="BO170" s="9"/>
      <c r="BP170" s="9"/>
      <c r="BQ170" s="9"/>
      <c r="BR170" s="9"/>
      <c r="BS170" s="9"/>
      <c r="BT170" s="9"/>
      <c r="BU170" s="9"/>
      <c r="BV170" s="9"/>
      <c r="BW170" s="9"/>
      <c r="BX170" s="9"/>
      <c r="BY170" s="9"/>
      <c r="BZ170" s="9"/>
      <c r="CA170" s="9"/>
      <c r="CB170" s="9"/>
      <c r="CC170" s="9"/>
    </row>
    <row r="171" spans="1:81" s="47" customFormat="1" ht="25.05" hidden="1" customHeight="1">
      <c r="A171" s="169" t="s">
        <v>334</v>
      </c>
      <c r="B171" s="168" t="s">
        <v>1667</v>
      </c>
      <c r="C171" s="170" t="s">
        <v>2693</v>
      </c>
      <c r="D171" s="26">
        <v>1</v>
      </c>
      <c r="E171" s="171" t="s">
        <v>7</v>
      </c>
      <c r="F171" s="26">
        <v>6</v>
      </c>
      <c r="G171" s="26"/>
      <c r="H171" s="168" t="s">
        <v>539</v>
      </c>
      <c r="I171" s="172"/>
      <c r="J171" s="173"/>
      <c r="K171" s="173"/>
      <c r="L171" s="173"/>
      <c r="M171" s="168" t="s">
        <v>2694</v>
      </c>
      <c r="N171" s="173" t="s">
        <v>418</v>
      </c>
      <c r="O171" s="173"/>
      <c r="P171" s="173"/>
      <c r="Q171" s="140"/>
      <c r="R171" s="174"/>
      <c r="S171" s="175"/>
      <c r="T171" s="140"/>
      <c r="U171" s="26"/>
      <c r="V171" s="26"/>
      <c r="W171" s="41"/>
      <c r="X171" s="176"/>
      <c r="Y171" s="41"/>
      <c r="Z171" s="41"/>
      <c r="AA171" s="41"/>
      <c r="AB171" s="41"/>
      <c r="AC171" s="195"/>
      <c r="AD171" s="25"/>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131">
        <f t="shared" si="26"/>
        <v>0</v>
      </c>
      <c r="BA171" s="1"/>
      <c r="BB171" s="183">
        <f t="shared" si="24"/>
        <v>0</v>
      </c>
      <c r="BC171" s="9"/>
      <c r="BD171" s="9"/>
      <c r="BE171" s="156">
        <f>ROW()</f>
        <v>171</v>
      </c>
      <c r="BF171" s="185">
        <v>171</v>
      </c>
      <c r="BG171" s="46">
        <f t="shared" si="25"/>
        <v>0</v>
      </c>
      <c r="BH171" s="158">
        <v>61866</v>
      </c>
      <c r="BI171" s="9"/>
      <c r="BJ171" s="9"/>
      <c r="BK171" s="9"/>
      <c r="BL171" s="9"/>
      <c r="BM171" s="9"/>
      <c r="BN171" s="9"/>
      <c r="BO171" s="9"/>
      <c r="BP171" s="9"/>
      <c r="BQ171" s="9"/>
      <c r="BR171" s="9"/>
      <c r="BS171" s="9"/>
      <c r="BT171" s="9"/>
      <c r="BU171" s="9"/>
      <c r="BV171" s="9"/>
      <c r="BW171" s="9"/>
      <c r="BX171" s="9"/>
      <c r="BY171" s="9"/>
      <c r="BZ171" s="9"/>
      <c r="CA171" s="9"/>
      <c r="CB171" s="9"/>
      <c r="CC171" s="9"/>
    </row>
    <row r="172" spans="1:81" s="9" customFormat="1" ht="25.05" customHeight="1">
      <c r="A172" s="169" t="s">
        <v>334</v>
      </c>
      <c r="B172" s="168" t="s">
        <v>1667</v>
      </c>
      <c r="C172" s="170" t="s">
        <v>2540</v>
      </c>
      <c r="D172" s="26">
        <v>2</v>
      </c>
      <c r="E172" s="171" t="s">
        <v>7</v>
      </c>
      <c r="F172" s="26">
        <v>2</v>
      </c>
      <c r="G172" s="26">
        <v>4</v>
      </c>
      <c r="H172" s="168" t="s">
        <v>2539</v>
      </c>
      <c r="I172" s="172" t="s">
        <v>170</v>
      </c>
      <c r="J172" s="173"/>
      <c r="K172" s="173"/>
      <c r="L172" s="173"/>
      <c r="M172" s="168" t="s">
        <v>2538</v>
      </c>
      <c r="N172" s="173" t="s">
        <v>1654</v>
      </c>
      <c r="O172" s="173"/>
      <c r="P172" s="173"/>
      <c r="Q172" s="140"/>
      <c r="R172" s="174"/>
      <c r="S172" s="175"/>
      <c r="T172" s="140"/>
      <c r="U172" s="26" t="s">
        <v>2985</v>
      </c>
      <c r="V172" s="26" t="s">
        <v>3054</v>
      </c>
      <c r="W172" s="41"/>
      <c r="X172" s="176"/>
      <c r="Y172" s="41"/>
      <c r="Z172" s="41"/>
      <c r="AA172" s="41"/>
      <c r="AB172" s="41"/>
      <c r="AC172" s="195" t="s">
        <v>3053</v>
      </c>
      <c r="AD172" s="25"/>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183">
        <f t="shared" si="26"/>
        <v>0</v>
      </c>
      <c r="BA172" s="184"/>
      <c r="BB172" s="183">
        <f t="shared" si="24"/>
        <v>0</v>
      </c>
      <c r="BE172" s="156">
        <f>ROW()</f>
        <v>172</v>
      </c>
      <c r="BF172" s="185">
        <v>172</v>
      </c>
      <c r="BG172" s="184">
        <f t="shared" si="25"/>
        <v>0</v>
      </c>
      <c r="BH172" s="185">
        <v>61866</v>
      </c>
    </row>
    <row r="173" spans="1:81" s="9" customFormat="1" ht="25.05" customHeight="1">
      <c r="A173" s="169" t="s">
        <v>334</v>
      </c>
      <c r="B173" s="168" t="s">
        <v>1667</v>
      </c>
      <c r="C173" s="170" t="s">
        <v>2540</v>
      </c>
      <c r="D173" s="26">
        <v>2</v>
      </c>
      <c r="E173" s="171" t="s">
        <v>7</v>
      </c>
      <c r="F173" s="26">
        <v>2</v>
      </c>
      <c r="G173" s="26"/>
      <c r="H173" s="168" t="s">
        <v>287</v>
      </c>
      <c r="I173" s="172"/>
      <c r="J173" s="173"/>
      <c r="K173" s="173"/>
      <c r="L173" s="173"/>
      <c r="M173" s="168" t="s">
        <v>2538</v>
      </c>
      <c r="N173" s="173" t="s">
        <v>1654</v>
      </c>
      <c r="O173" s="173"/>
      <c r="P173" s="173"/>
      <c r="Q173" s="140"/>
      <c r="R173" s="174"/>
      <c r="S173" s="175"/>
      <c r="T173" s="140"/>
      <c r="U173" s="26"/>
      <c r="V173" s="26"/>
      <c r="W173" s="41"/>
      <c r="X173" s="176"/>
      <c r="Y173" s="41"/>
      <c r="Z173" s="41"/>
      <c r="AA173" s="41"/>
      <c r="AB173" s="41"/>
      <c r="AC173" s="195" t="s">
        <v>2959</v>
      </c>
      <c r="AD173" s="25"/>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183"/>
      <c r="BA173" s="184"/>
      <c r="BB173" s="183">
        <f t="shared" si="24"/>
        <v>0</v>
      </c>
      <c r="BE173" s="156">
        <f>ROW()</f>
        <v>173</v>
      </c>
      <c r="BF173" s="185">
        <v>173</v>
      </c>
      <c r="BG173" s="184">
        <f t="shared" si="25"/>
        <v>0</v>
      </c>
      <c r="BH173" s="185">
        <v>61866</v>
      </c>
    </row>
    <row r="174" spans="1:81" s="9" customFormat="1" ht="25.05" hidden="1" customHeight="1">
      <c r="A174" s="169" t="s">
        <v>334</v>
      </c>
      <c r="B174" s="168" t="s">
        <v>1667</v>
      </c>
      <c r="C174" s="170" t="s">
        <v>2540</v>
      </c>
      <c r="D174" s="26">
        <v>2</v>
      </c>
      <c r="E174" s="171" t="s">
        <v>7</v>
      </c>
      <c r="F174" s="26">
        <v>6</v>
      </c>
      <c r="G174" s="26"/>
      <c r="H174" s="168" t="s">
        <v>539</v>
      </c>
      <c r="I174" s="172"/>
      <c r="J174" s="173"/>
      <c r="K174" s="173"/>
      <c r="L174" s="173"/>
      <c r="M174" s="168" t="s">
        <v>2538</v>
      </c>
      <c r="N174" s="173" t="s">
        <v>418</v>
      </c>
      <c r="O174" s="173"/>
      <c r="P174" s="173"/>
      <c r="Q174" s="140"/>
      <c r="R174" s="174"/>
      <c r="S174" s="175"/>
      <c r="T174" s="140"/>
      <c r="U174" s="26"/>
      <c r="V174" s="26"/>
      <c r="W174" s="41"/>
      <c r="X174" s="176"/>
      <c r="Y174" s="41"/>
      <c r="Z174" s="41"/>
      <c r="AA174" s="41"/>
      <c r="AB174" s="41"/>
      <c r="AC174" s="195"/>
      <c r="AD174" s="25"/>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183"/>
      <c r="BA174" s="184"/>
      <c r="BB174" s="183">
        <f t="shared" si="24"/>
        <v>0</v>
      </c>
      <c r="BE174" s="156">
        <f>ROW()</f>
        <v>174</v>
      </c>
      <c r="BF174" s="185">
        <v>174</v>
      </c>
      <c r="BG174" s="184">
        <f t="shared" si="25"/>
        <v>0</v>
      </c>
      <c r="BH174" s="185">
        <v>61866</v>
      </c>
    </row>
    <row r="175" spans="1:81" s="9" customFormat="1" ht="25.05" customHeight="1">
      <c r="A175" s="169" t="s">
        <v>334</v>
      </c>
      <c r="B175" s="168" t="s">
        <v>1667</v>
      </c>
      <c r="C175" s="170" t="s">
        <v>2555</v>
      </c>
      <c r="D175" s="26">
        <v>2</v>
      </c>
      <c r="E175" s="171" t="s">
        <v>7</v>
      </c>
      <c r="F175" s="26">
        <v>2</v>
      </c>
      <c r="G175" s="26" t="s">
        <v>2560</v>
      </c>
      <c r="H175" s="168" t="s">
        <v>2556</v>
      </c>
      <c r="I175" s="172" t="s">
        <v>183</v>
      </c>
      <c r="J175" s="173"/>
      <c r="K175" s="173"/>
      <c r="L175" s="173"/>
      <c r="M175" s="168" t="s">
        <v>2557</v>
      </c>
      <c r="N175" s="173" t="s">
        <v>306</v>
      </c>
      <c r="O175" s="173"/>
      <c r="P175" s="173"/>
      <c r="Q175" s="140"/>
      <c r="R175" s="174"/>
      <c r="S175" s="175"/>
      <c r="T175" s="140"/>
      <c r="U175" s="26">
        <v>1000</v>
      </c>
      <c r="V175" s="26">
        <v>502</v>
      </c>
      <c r="W175" s="41"/>
      <c r="X175" s="176"/>
      <c r="Y175" s="41"/>
      <c r="Z175" s="41"/>
      <c r="AA175" s="41"/>
      <c r="AB175" s="41"/>
      <c r="AC175" s="195" t="s">
        <v>3058</v>
      </c>
      <c r="AD175" s="25"/>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183">
        <f>IF(BB175=0,0,IF(BA175&gt;BB175,MAX(52-BA175+BB175,52-BA175+BC175),MAX(BB175-BA175,BC175-BA175)))</f>
        <v>0</v>
      </c>
      <c r="BA175" s="184"/>
      <c r="BB175" s="183">
        <f t="shared" si="24"/>
        <v>0</v>
      </c>
      <c r="BE175" s="156">
        <f>ROW()</f>
        <v>175</v>
      </c>
      <c r="BF175" s="185">
        <v>175</v>
      </c>
      <c r="BG175" s="184">
        <f t="shared" si="25"/>
        <v>0</v>
      </c>
      <c r="BH175" s="185">
        <v>61866</v>
      </c>
    </row>
    <row r="176" spans="1:81" s="9" customFormat="1" ht="25.05" hidden="1" customHeight="1">
      <c r="A176" s="169" t="s">
        <v>334</v>
      </c>
      <c r="B176" s="168" t="s">
        <v>1667</v>
      </c>
      <c r="C176" s="170" t="s">
        <v>2555</v>
      </c>
      <c r="D176" s="26">
        <v>2</v>
      </c>
      <c r="E176" s="171" t="s">
        <v>7</v>
      </c>
      <c r="F176" s="26">
        <v>6</v>
      </c>
      <c r="G176" s="26">
        <v>1</v>
      </c>
      <c r="H176" s="168" t="s">
        <v>287</v>
      </c>
      <c r="I176" s="172"/>
      <c r="J176" s="173"/>
      <c r="K176" s="173"/>
      <c r="L176" s="173"/>
      <c r="M176" s="168" t="s">
        <v>2557</v>
      </c>
      <c r="N176" s="173" t="s">
        <v>306</v>
      </c>
      <c r="O176" s="173"/>
      <c r="P176" s="173"/>
      <c r="Q176" s="140"/>
      <c r="R176" s="174"/>
      <c r="S176" s="175"/>
      <c r="T176" s="140"/>
      <c r="U176" s="26"/>
      <c r="V176" s="26"/>
      <c r="W176" s="41"/>
      <c r="X176" s="176"/>
      <c r="Y176" s="41"/>
      <c r="Z176" s="41"/>
      <c r="AA176" s="41"/>
      <c r="AB176" s="41"/>
      <c r="AC176" s="195"/>
      <c r="AD176" s="25"/>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183"/>
      <c r="BA176" s="184"/>
      <c r="BB176" s="183">
        <f t="shared" si="24"/>
        <v>0</v>
      </c>
      <c r="BE176" s="156">
        <f>ROW()</f>
        <v>176</v>
      </c>
      <c r="BF176" s="185">
        <v>176</v>
      </c>
      <c r="BG176" s="184">
        <f t="shared" si="25"/>
        <v>0</v>
      </c>
      <c r="BH176" s="185">
        <v>61866</v>
      </c>
    </row>
    <row r="177" spans="1:81" s="9" customFormat="1" ht="25.05" hidden="1" customHeight="1">
      <c r="A177" s="169" t="s">
        <v>334</v>
      </c>
      <c r="B177" s="168" t="s">
        <v>1667</v>
      </c>
      <c r="C177" s="170" t="s">
        <v>2555</v>
      </c>
      <c r="D177" s="26">
        <v>2</v>
      </c>
      <c r="E177" s="171" t="s">
        <v>7</v>
      </c>
      <c r="F177" s="26">
        <v>6</v>
      </c>
      <c r="G177" s="26">
        <v>1</v>
      </c>
      <c r="H177" s="168" t="s">
        <v>539</v>
      </c>
      <c r="I177" s="172"/>
      <c r="J177" s="173"/>
      <c r="K177" s="173"/>
      <c r="L177" s="173"/>
      <c r="M177" s="168" t="s">
        <v>2557</v>
      </c>
      <c r="N177" s="173" t="s">
        <v>289</v>
      </c>
      <c r="O177" s="173"/>
      <c r="P177" s="173"/>
      <c r="Q177" s="140"/>
      <c r="R177" s="174"/>
      <c r="S177" s="175"/>
      <c r="T177" s="140"/>
      <c r="U177" s="26"/>
      <c r="V177" s="26"/>
      <c r="W177" s="41"/>
      <c r="X177" s="176"/>
      <c r="Y177" s="41"/>
      <c r="Z177" s="41"/>
      <c r="AA177" s="41"/>
      <c r="AB177" s="41"/>
      <c r="AC177" s="195"/>
      <c r="AD177" s="25"/>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183"/>
      <c r="BA177" s="184"/>
      <c r="BB177" s="183">
        <f t="shared" si="24"/>
        <v>0</v>
      </c>
      <c r="BE177" s="156">
        <f>ROW()</f>
        <v>177</v>
      </c>
      <c r="BF177" s="185">
        <v>177</v>
      </c>
      <c r="BG177" s="184">
        <f t="shared" si="25"/>
        <v>0</v>
      </c>
      <c r="BH177" s="185">
        <v>61866</v>
      </c>
    </row>
    <row r="178" spans="1:81" s="9" customFormat="1" ht="25.05" hidden="1" customHeight="1">
      <c r="A178" s="169" t="s">
        <v>825</v>
      </c>
      <c r="B178" s="168" t="s">
        <v>1279</v>
      </c>
      <c r="C178" s="170" t="s">
        <v>1280</v>
      </c>
      <c r="D178" s="26"/>
      <c r="E178" s="171" t="s">
        <v>325</v>
      </c>
      <c r="F178" s="26"/>
      <c r="G178" s="26">
        <v>1</v>
      </c>
      <c r="H178" s="168" t="s">
        <v>1281</v>
      </c>
      <c r="I178" s="172" t="s">
        <v>228</v>
      </c>
      <c r="J178" s="173"/>
      <c r="K178" s="173"/>
      <c r="L178" s="173"/>
      <c r="M178" s="168" t="s">
        <v>1282</v>
      </c>
      <c r="N178" s="173" t="s">
        <v>312</v>
      </c>
      <c r="O178" s="173"/>
      <c r="P178" s="173"/>
      <c r="Q178" s="140"/>
      <c r="R178" s="174">
        <v>45002</v>
      </c>
      <c r="S178" s="175"/>
      <c r="T178" s="140"/>
      <c r="U178" s="26"/>
      <c r="V178" s="26">
        <v>8</v>
      </c>
      <c r="W178" s="41"/>
      <c r="X178" s="176"/>
      <c r="Y178" s="41"/>
      <c r="Z178" s="41"/>
      <c r="AA178" s="41"/>
      <c r="AB178" s="41"/>
      <c r="AC178" s="195" t="s">
        <v>1333</v>
      </c>
      <c r="AD178" s="25" t="str">
        <f>I178&amp;COUNTIF($I$6:I187,I178)</f>
        <v>WP P212</v>
      </c>
      <c r="AE178" s="26">
        <v>6</v>
      </c>
      <c r="AF178" s="26">
        <v>2</v>
      </c>
      <c r="AG178" s="26"/>
      <c r="AH178" s="26"/>
      <c r="AI178" s="26"/>
      <c r="AJ178" s="26"/>
      <c r="AK178" s="26">
        <f t="shared" ref="AK178:AK215" si="27">AJ178+AI178+AH178+AG178+AF178+AE178</f>
        <v>8</v>
      </c>
      <c r="AL178" s="26"/>
      <c r="AM178" s="26"/>
      <c r="AN178" s="26"/>
      <c r="AO178" s="26"/>
      <c r="AP178" s="26"/>
      <c r="AQ178" s="26"/>
      <c r="AR178" s="26">
        <f t="shared" ref="AR178:AR215" si="28">AQ178+AP178+AO178+AN178+AM178+AL178</f>
        <v>0</v>
      </c>
      <c r="AS178" s="26"/>
      <c r="AT178" s="26"/>
      <c r="AU178" s="26"/>
      <c r="AV178" s="26"/>
      <c r="AW178" s="26"/>
      <c r="AX178" s="26"/>
      <c r="AY178" s="26">
        <f t="shared" ref="AY178:AY215" si="29">AX178+AW178+AV178+AU178+AT178+AS178</f>
        <v>0</v>
      </c>
      <c r="AZ178" s="42">
        <f t="shared" ref="AZ178:AZ209" si="30">IF(BB178=0,0,IF(BA178&gt;BB178,MAX(52-BA178+BB178,52-BA178+BC178),MAX(BB178-BA178,BC178-BA178)))</f>
        <v>0</v>
      </c>
      <c r="BA178" s="27"/>
      <c r="BB178" s="42">
        <f t="shared" si="24"/>
        <v>0</v>
      </c>
      <c r="BC178" s="27"/>
      <c r="BD178" s="14"/>
      <c r="BE178" s="156">
        <f>ROW()</f>
        <v>178</v>
      </c>
      <c r="BF178" s="159">
        <v>178</v>
      </c>
      <c r="BG178" s="46">
        <f t="shared" si="25"/>
        <v>0</v>
      </c>
      <c r="BH178" s="159">
        <v>62153</v>
      </c>
      <c r="BI178" s="14"/>
      <c r="BJ178" s="14"/>
      <c r="BK178" s="14"/>
      <c r="BL178" s="14"/>
      <c r="BM178" s="14"/>
      <c r="BN178" s="14"/>
      <c r="BO178" s="14"/>
      <c r="BP178" s="14"/>
      <c r="BQ178" s="14"/>
      <c r="BR178" s="14"/>
      <c r="BS178" s="14"/>
      <c r="BT178" s="14"/>
      <c r="BU178" s="14"/>
      <c r="BV178" s="14"/>
      <c r="BW178" s="14"/>
      <c r="BX178" s="14"/>
      <c r="BY178" s="14"/>
      <c r="BZ178" s="14"/>
      <c r="CA178" s="14"/>
      <c r="CB178" s="14"/>
      <c r="CC178" s="14"/>
    </row>
    <row r="179" spans="1:81" s="9" customFormat="1" ht="25.05" hidden="1" customHeight="1">
      <c r="A179" s="169" t="s">
        <v>825</v>
      </c>
      <c r="B179" s="168" t="s">
        <v>1279</v>
      </c>
      <c r="C179" s="170" t="s">
        <v>1280</v>
      </c>
      <c r="D179" s="26"/>
      <c r="E179" s="171" t="s">
        <v>325</v>
      </c>
      <c r="F179" s="26"/>
      <c r="G179" s="26">
        <v>1</v>
      </c>
      <c r="H179" s="168" t="s">
        <v>287</v>
      </c>
      <c r="I179" s="172"/>
      <c r="J179" s="173"/>
      <c r="K179" s="173"/>
      <c r="L179" s="173"/>
      <c r="M179" s="168" t="s">
        <v>1282</v>
      </c>
      <c r="N179" s="173" t="s">
        <v>312</v>
      </c>
      <c r="O179" s="173"/>
      <c r="P179" s="173"/>
      <c r="Q179" s="140"/>
      <c r="R179" s="174">
        <v>45002</v>
      </c>
      <c r="S179" s="175"/>
      <c r="T179" s="140"/>
      <c r="U179" s="26"/>
      <c r="V179" s="26"/>
      <c r="W179" s="41"/>
      <c r="X179" s="176"/>
      <c r="Y179" s="41"/>
      <c r="Z179" s="41"/>
      <c r="AA179" s="41"/>
      <c r="AB179" s="41"/>
      <c r="AC179" s="195" t="s">
        <v>1334</v>
      </c>
      <c r="AD179" s="25" t="str">
        <f>I179&amp;COUNTIF($I$6:I211,I179)</f>
        <v>0</v>
      </c>
      <c r="AE179" s="26">
        <v>2</v>
      </c>
      <c r="AF179" s="26"/>
      <c r="AG179" s="26"/>
      <c r="AH179" s="26"/>
      <c r="AI179" s="26"/>
      <c r="AJ179" s="26"/>
      <c r="AK179" s="26">
        <f t="shared" si="27"/>
        <v>2</v>
      </c>
      <c r="AL179" s="26">
        <v>0</v>
      </c>
      <c r="AM179" s="26"/>
      <c r="AN179" s="26"/>
      <c r="AO179" s="26"/>
      <c r="AP179" s="26"/>
      <c r="AQ179" s="26"/>
      <c r="AR179" s="26">
        <f t="shared" si="28"/>
        <v>0</v>
      </c>
      <c r="AS179" s="26">
        <v>0</v>
      </c>
      <c r="AT179" s="26">
        <v>0</v>
      </c>
      <c r="AU179" s="26"/>
      <c r="AV179" s="26">
        <v>0</v>
      </c>
      <c r="AW179" s="26"/>
      <c r="AX179" s="26"/>
      <c r="AY179" s="26">
        <f t="shared" si="29"/>
        <v>0</v>
      </c>
      <c r="AZ179" s="42">
        <f t="shared" si="30"/>
        <v>0</v>
      </c>
      <c r="BA179" s="1"/>
      <c r="BB179" s="42">
        <f t="shared" si="24"/>
        <v>0</v>
      </c>
      <c r="BC179" s="2"/>
      <c r="BD179" s="2"/>
      <c r="BE179" s="156">
        <f>ROW()</f>
        <v>179</v>
      </c>
      <c r="BF179" s="156">
        <v>179</v>
      </c>
      <c r="BG179" s="46">
        <f t="shared" si="25"/>
        <v>0</v>
      </c>
      <c r="BH179" s="159">
        <v>62153</v>
      </c>
      <c r="BI179" s="2"/>
      <c r="BJ179" s="2"/>
      <c r="BK179" s="2"/>
      <c r="BL179" s="2"/>
      <c r="BM179" s="2"/>
      <c r="BN179" s="2"/>
      <c r="BO179" s="2"/>
      <c r="BP179" s="2"/>
      <c r="BQ179" s="2"/>
      <c r="BR179" s="2"/>
      <c r="BS179" s="2"/>
      <c r="BT179" s="2"/>
      <c r="BU179" s="2"/>
      <c r="BV179" s="2"/>
      <c r="BW179" s="2"/>
      <c r="BX179" s="2"/>
      <c r="BY179" s="2"/>
      <c r="BZ179" s="2"/>
      <c r="CA179" s="2"/>
      <c r="CB179" s="2"/>
      <c r="CC179" s="2"/>
    </row>
    <row r="180" spans="1:81" s="9" customFormat="1" ht="25.05" hidden="1" customHeight="1">
      <c r="A180" s="169" t="s">
        <v>825</v>
      </c>
      <c r="B180" s="168" t="s">
        <v>1279</v>
      </c>
      <c r="C180" s="170" t="s">
        <v>1280</v>
      </c>
      <c r="D180" s="26"/>
      <c r="E180" s="171" t="s">
        <v>325</v>
      </c>
      <c r="F180" s="26"/>
      <c r="G180" s="26">
        <v>1</v>
      </c>
      <c r="H180" s="168" t="s">
        <v>539</v>
      </c>
      <c r="I180" s="172"/>
      <c r="J180" s="173"/>
      <c r="K180" s="173"/>
      <c r="L180" s="173"/>
      <c r="M180" s="168" t="s">
        <v>1282</v>
      </c>
      <c r="N180" s="173" t="s">
        <v>289</v>
      </c>
      <c r="O180" s="173"/>
      <c r="P180" s="173"/>
      <c r="Q180" s="140"/>
      <c r="R180" s="174"/>
      <c r="S180" s="175"/>
      <c r="T180" s="140"/>
      <c r="U180" s="26"/>
      <c r="V180" s="26"/>
      <c r="W180" s="41"/>
      <c r="X180" s="176"/>
      <c r="Y180" s="41"/>
      <c r="Z180" s="41"/>
      <c r="AA180" s="41"/>
      <c r="AB180" s="41"/>
      <c r="AC180" s="195"/>
      <c r="AD180" s="25" t="str">
        <f>I180&amp;COUNTIF($I$6:I211,I180)</f>
        <v>0</v>
      </c>
      <c r="AE180" s="26">
        <v>0</v>
      </c>
      <c r="AF180" s="26"/>
      <c r="AG180" s="26"/>
      <c r="AH180" s="26"/>
      <c r="AI180" s="26"/>
      <c r="AJ180" s="26"/>
      <c r="AK180" s="26">
        <f t="shared" si="27"/>
        <v>0</v>
      </c>
      <c r="AL180" s="26">
        <v>0</v>
      </c>
      <c r="AM180" s="26"/>
      <c r="AN180" s="26"/>
      <c r="AO180" s="26"/>
      <c r="AP180" s="26"/>
      <c r="AQ180" s="26"/>
      <c r="AR180" s="26">
        <f t="shared" si="28"/>
        <v>0</v>
      </c>
      <c r="AS180" s="26">
        <v>0</v>
      </c>
      <c r="AT180" s="26">
        <v>0</v>
      </c>
      <c r="AU180" s="26"/>
      <c r="AV180" s="26">
        <v>0</v>
      </c>
      <c r="AW180" s="26"/>
      <c r="AX180" s="26"/>
      <c r="AY180" s="26">
        <f t="shared" si="29"/>
        <v>0</v>
      </c>
      <c r="AZ180" s="42">
        <f t="shared" si="30"/>
        <v>0</v>
      </c>
      <c r="BA180" s="1"/>
      <c r="BB180" s="42">
        <f t="shared" si="24"/>
        <v>0</v>
      </c>
      <c r="BC180" s="2"/>
      <c r="BD180" s="2"/>
      <c r="BE180" s="156">
        <f>ROW()</f>
        <v>180</v>
      </c>
      <c r="BF180" s="156">
        <v>180</v>
      </c>
      <c r="BG180" s="46">
        <f t="shared" si="25"/>
        <v>0</v>
      </c>
      <c r="BH180" s="159">
        <v>62153</v>
      </c>
      <c r="BI180" s="2"/>
      <c r="BJ180" s="2"/>
      <c r="BK180" s="2"/>
      <c r="BL180" s="2"/>
      <c r="BM180" s="2"/>
      <c r="BN180" s="2"/>
      <c r="BO180" s="2"/>
      <c r="BP180" s="2"/>
      <c r="BQ180" s="2"/>
      <c r="BR180" s="2"/>
      <c r="BS180" s="2"/>
      <c r="BT180" s="2"/>
      <c r="BU180" s="2"/>
      <c r="BV180" s="2"/>
      <c r="BW180" s="2"/>
      <c r="BX180" s="2"/>
      <c r="BY180" s="2"/>
      <c r="BZ180" s="2"/>
      <c r="CA180" s="2"/>
      <c r="CB180" s="2"/>
      <c r="CC180" s="2"/>
    </row>
    <row r="181" spans="1:81" ht="25.05" hidden="1" customHeight="1">
      <c r="A181" s="169" t="s">
        <v>335</v>
      </c>
      <c r="B181" s="168" t="s">
        <v>1590</v>
      </c>
      <c r="C181" s="170" t="s">
        <v>1552</v>
      </c>
      <c r="D181" s="26"/>
      <c r="E181" s="171" t="s">
        <v>325</v>
      </c>
      <c r="F181" s="26"/>
      <c r="G181" s="26">
        <v>1</v>
      </c>
      <c r="H181" s="168" t="s">
        <v>1550</v>
      </c>
      <c r="I181" s="172"/>
      <c r="J181" s="173"/>
      <c r="K181" s="173"/>
      <c r="L181" s="173"/>
      <c r="M181" s="168" t="s">
        <v>1556</v>
      </c>
      <c r="N181" s="173" t="s">
        <v>813</v>
      </c>
      <c r="O181" s="173"/>
      <c r="P181" s="173"/>
      <c r="Q181" s="140"/>
      <c r="R181" s="174"/>
      <c r="S181" s="175"/>
      <c r="T181" s="140"/>
      <c r="U181" s="26"/>
      <c r="V181" s="26"/>
      <c r="W181" s="41"/>
      <c r="X181" s="176"/>
      <c r="Y181" s="41"/>
      <c r="Z181" s="41"/>
      <c r="AA181" s="41"/>
      <c r="AB181" s="41"/>
      <c r="AC181" s="195" t="s">
        <v>1573</v>
      </c>
      <c r="AD181" s="25" t="str">
        <f>I181&amp;COUNTIF($I$11:I181,I181)</f>
        <v>0</v>
      </c>
      <c r="AE181" s="26"/>
      <c r="AF181" s="26"/>
      <c r="AG181" s="26"/>
      <c r="AH181" s="26"/>
      <c r="AI181" s="26"/>
      <c r="AJ181" s="26"/>
      <c r="AK181" s="26">
        <f t="shared" si="27"/>
        <v>0</v>
      </c>
      <c r="AL181" s="26"/>
      <c r="AM181" s="26"/>
      <c r="AN181" s="26"/>
      <c r="AO181" s="26"/>
      <c r="AP181" s="26"/>
      <c r="AQ181" s="26"/>
      <c r="AR181" s="26">
        <f t="shared" si="28"/>
        <v>0</v>
      </c>
      <c r="AS181" s="26"/>
      <c r="AT181" s="26"/>
      <c r="AU181" s="26"/>
      <c r="AV181" s="26"/>
      <c r="AW181" s="26"/>
      <c r="AX181" s="26"/>
      <c r="AY181" s="26">
        <f t="shared" si="29"/>
        <v>0</v>
      </c>
      <c r="AZ181" s="177">
        <f t="shared" si="30"/>
        <v>0</v>
      </c>
      <c r="BA181" s="46"/>
      <c r="BB181" s="177">
        <f t="shared" si="24"/>
        <v>0</v>
      </c>
      <c r="BC181" s="178"/>
      <c r="BD181" s="179"/>
      <c r="BE181" s="156">
        <f>ROW()</f>
        <v>181</v>
      </c>
      <c r="BF181" s="180">
        <v>181</v>
      </c>
      <c r="BG181" s="46">
        <f t="shared" si="25"/>
        <v>0</v>
      </c>
      <c r="BH181" s="180">
        <v>14785</v>
      </c>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row>
    <row r="182" spans="1:81" ht="25.05" hidden="1" customHeight="1">
      <c r="A182" s="169" t="s">
        <v>335</v>
      </c>
      <c r="B182" s="168" t="s">
        <v>1590</v>
      </c>
      <c r="C182" s="170" t="s">
        <v>1552</v>
      </c>
      <c r="D182" s="26"/>
      <c r="E182" s="171" t="s">
        <v>325</v>
      </c>
      <c r="F182" s="26"/>
      <c r="G182" s="26">
        <v>1</v>
      </c>
      <c r="H182" s="168" t="s">
        <v>1551</v>
      </c>
      <c r="I182" s="172"/>
      <c r="J182" s="173"/>
      <c r="K182" s="173"/>
      <c r="L182" s="173"/>
      <c r="M182" s="168" t="s">
        <v>1556</v>
      </c>
      <c r="N182" s="173" t="s">
        <v>813</v>
      </c>
      <c r="O182" s="173"/>
      <c r="P182" s="173"/>
      <c r="Q182" s="140"/>
      <c r="R182" s="174"/>
      <c r="S182" s="175"/>
      <c r="T182" s="140"/>
      <c r="U182" s="26"/>
      <c r="V182" s="26"/>
      <c r="W182" s="41"/>
      <c r="X182" s="176"/>
      <c r="Y182" s="41"/>
      <c r="Z182" s="41"/>
      <c r="AA182" s="41"/>
      <c r="AB182" s="41"/>
      <c r="AC182" s="195" t="s">
        <v>1578</v>
      </c>
      <c r="AD182" s="25" t="str">
        <f>I182&amp;COUNTIF($I$11:I182,I182)</f>
        <v>0</v>
      </c>
      <c r="AE182" s="26"/>
      <c r="AF182" s="26"/>
      <c r="AG182" s="26"/>
      <c r="AH182" s="26"/>
      <c r="AI182" s="26"/>
      <c r="AJ182" s="26"/>
      <c r="AK182" s="26">
        <f t="shared" si="27"/>
        <v>0</v>
      </c>
      <c r="AL182" s="26"/>
      <c r="AM182" s="26"/>
      <c r="AN182" s="26"/>
      <c r="AO182" s="26"/>
      <c r="AP182" s="26"/>
      <c r="AQ182" s="26"/>
      <c r="AR182" s="26">
        <f t="shared" si="28"/>
        <v>0</v>
      </c>
      <c r="AS182" s="26"/>
      <c r="AT182" s="26"/>
      <c r="AU182" s="26"/>
      <c r="AV182" s="26"/>
      <c r="AW182" s="26"/>
      <c r="AX182" s="26"/>
      <c r="AY182" s="26">
        <f t="shared" si="29"/>
        <v>0</v>
      </c>
      <c r="AZ182" s="177">
        <f t="shared" si="30"/>
        <v>0</v>
      </c>
      <c r="BA182" s="46"/>
      <c r="BB182" s="177">
        <f t="shared" si="24"/>
        <v>0</v>
      </c>
      <c r="BC182" s="178"/>
      <c r="BD182" s="179"/>
      <c r="BE182" s="156">
        <f>ROW()</f>
        <v>182</v>
      </c>
      <c r="BF182" s="181">
        <v>182</v>
      </c>
      <c r="BG182" s="46">
        <f t="shared" si="25"/>
        <v>0</v>
      </c>
      <c r="BH182" s="180">
        <v>14785</v>
      </c>
      <c r="BI182" s="182"/>
      <c r="BJ182" s="182"/>
      <c r="BK182" s="182"/>
      <c r="BL182" s="182"/>
      <c r="BM182" s="182"/>
      <c r="BN182" s="182"/>
      <c r="BO182" s="182"/>
      <c r="BP182" s="182"/>
      <c r="BQ182" s="182"/>
      <c r="BR182" s="182"/>
      <c r="BS182" s="182"/>
      <c r="BT182" s="182"/>
      <c r="BU182" s="182"/>
      <c r="BV182" s="182"/>
      <c r="BW182" s="182"/>
      <c r="BX182" s="182"/>
      <c r="BY182" s="182"/>
      <c r="BZ182" s="182"/>
      <c r="CA182" s="182"/>
      <c r="CB182" s="182"/>
      <c r="CC182" s="182"/>
    </row>
    <row r="183" spans="1:81" ht="25.05" hidden="1" customHeight="1">
      <c r="A183" s="169" t="s">
        <v>335</v>
      </c>
      <c r="B183" s="168" t="s">
        <v>1590</v>
      </c>
      <c r="C183" s="170" t="s">
        <v>1552</v>
      </c>
      <c r="D183" s="26"/>
      <c r="E183" s="171" t="s">
        <v>325</v>
      </c>
      <c r="F183" s="26"/>
      <c r="G183" s="26">
        <v>1</v>
      </c>
      <c r="H183" s="168" t="s">
        <v>287</v>
      </c>
      <c r="I183" s="172"/>
      <c r="J183" s="173"/>
      <c r="K183" s="173"/>
      <c r="L183" s="173"/>
      <c r="M183" s="168" t="s">
        <v>1556</v>
      </c>
      <c r="N183" s="173" t="s">
        <v>813</v>
      </c>
      <c r="O183" s="173"/>
      <c r="P183" s="173"/>
      <c r="Q183" s="140"/>
      <c r="R183" s="174"/>
      <c r="S183" s="175"/>
      <c r="T183" s="140"/>
      <c r="U183" s="26"/>
      <c r="V183" s="26"/>
      <c r="W183" s="41"/>
      <c r="X183" s="176"/>
      <c r="Y183" s="41"/>
      <c r="Z183" s="41"/>
      <c r="AA183" s="41"/>
      <c r="AB183" s="41"/>
      <c r="AC183" s="195"/>
      <c r="AD183" s="25" t="str">
        <f>I183&amp;COUNTIF($I$11:I183,I183)</f>
        <v>0</v>
      </c>
      <c r="AE183" s="26"/>
      <c r="AF183" s="26"/>
      <c r="AG183" s="26"/>
      <c r="AH183" s="26"/>
      <c r="AI183" s="26"/>
      <c r="AJ183" s="26"/>
      <c r="AK183" s="26">
        <f t="shared" si="27"/>
        <v>0</v>
      </c>
      <c r="AL183" s="26"/>
      <c r="AM183" s="26"/>
      <c r="AN183" s="26"/>
      <c r="AO183" s="26"/>
      <c r="AP183" s="26"/>
      <c r="AQ183" s="26"/>
      <c r="AR183" s="26">
        <f t="shared" si="28"/>
        <v>0</v>
      </c>
      <c r="AS183" s="26"/>
      <c r="AT183" s="26"/>
      <c r="AU183" s="26"/>
      <c r="AV183" s="26"/>
      <c r="AW183" s="26"/>
      <c r="AX183" s="26"/>
      <c r="AY183" s="26">
        <f t="shared" si="29"/>
        <v>0</v>
      </c>
      <c r="AZ183" s="177">
        <f t="shared" si="30"/>
        <v>0</v>
      </c>
      <c r="BA183" s="46"/>
      <c r="BB183" s="177">
        <f t="shared" si="24"/>
        <v>0</v>
      </c>
      <c r="BC183" s="178"/>
      <c r="BD183" s="179"/>
      <c r="BE183" s="156">
        <f>ROW()</f>
        <v>183</v>
      </c>
      <c r="BF183" s="181">
        <v>183</v>
      </c>
      <c r="BG183" s="46">
        <f t="shared" si="25"/>
        <v>0</v>
      </c>
      <c r="BH183" s="180">
        <v>14785</v>
      </c>
      <c r="BI183" s="182"/>
      <c r="BJ183" s="182"/>
      <c r="BK183" s="182"/>
      <c r="BL183" s="182"/>
      <c r="BM183" s="182"/>
      <c r="BN183" s="182"/>
      <c r="BO183" s="182"/>
      <c r="BP183" s="182"/>
      <c r="BQ183" s="182"/>
      <c r="BR183" s="182"/>
      <c r="BS183" s="182"/>
      <c r="BT183" s="182"/>
      <c r="BU183" s="182"/>
      <c r="BV183" s="182"/>
      <c r="BW183" s="182"/>
      <c r="BX183" s="182"/>
      <c r="BY183" s="182"/>
      <c r="BZ183" s="182"/>
      <c r="CA183" s="182"/>
      <c r="CB183" s="182"/>
      <c r="CC183" s="182"/>
    </row>
    <row r="184" spans="1:81" ht="25.05" hidden="1" customHeight="1">
      <c r="A184" s="169" t="s">
        <v>335</v>
      </c>
      <c r="B184" s="168" t="s">
        <v>1590</v>
      </c>
      <c r="C184" s="170" t="s">
        <v>1552</v>
      </c>
      <c r="D184" s="26"/>
      <c r="E184" s="171" t="s">
        <v>325</v>
      </c>
      <c r="F184" s="26"/>
      <c r="G184" s="26">
        <v>1</v>
      </c>
      <c r="H184" s="168" t="s">
        <v>539</v>
      </c>
      <c r="I184" s="172"/>
      <c r="J184" s="173"/>
      <c r="K184" s="173"/>
      <c r="L184" s="173"/>
      <c r="M184" s="168" t="s">
        <v>1556</v>
      </c>
      <c r="N184" s="173" t="s">
        <v>289</v>
      </c>
      <c r="O184" s="173"/>
      <c r="P184" s="173"/>
      <c r="Q184" s="140"/>
      <c r="R184" s="174"/>
      <c r="S184" s="175"/>
      <c r="T184" s="140"/>
      <c r="U184" s="26"/>
      <c r="V184" s="26"/>
      <c r="W184" s="41"/>
      <c r="X184" s="176"/>
      <c r="Y184" s="41"/>
      <c r="Z184" s="41"/>
      <c r="AA184" s="41"/>
      <c r="AB184" s="41"/>
      <c r="AC184" s="195" t="s">
        <v>1579</v>
      </c>
      <c r="AD184" s="25" t="str">
        <f>I184&amp;COUNTIF($I$11:I208,I184)</f>
        <v>0</v>
      </c>
      <c r="AE184" s="26">
        <v>0</v>
      </c>
      <c r="AF184" s="26"/>
      <c r="AG184" s="26"/>
      <c r="AH184" s="26"/>
      <c r="AI184" s="26"/>
      <c r="AJ184" s="26"/>
      <c r="AK184" s="26">
        <f t="shared" si="27"/>
        <v>0</v>
      </c>
      <c r="AL184" s="26">
        <v>0</v>
      </c>
      <c r="AM184" s="26"/>
      <c r="AN184" s="26"/>
      <c r="AO184" s="26"/>
      <c r="AP184" s="26"/>
      <c r="AQ184" s="26"/>
      <c r="AR184" s="26">
        <f t="shared" si="28"/>
        <v>0</v>
      </c>
      <c r="AS184" s="26">
        <v>0</v>
      </c>
      <c r="AT184" s="26">
        <v>0</v>
      </c>
      <c r="AU184" s="26"/>
      <c r="AV184" s="26">
        <v>0</v>
      </c>
      <c r="AW184" s="26"/>
      <c r="AX184" s="26"/>
      <c r="AY184" s="26">
        <f t="shared" si="29"/>
        <v>0</v>
      </c>
      <c r="AZ184" s="177">
        <f t="shared" si="30"/>
        <v>0</v>
      </c>
      <c r="BA184" s="46"/>
      <c r="BB184" s="177">
        <f t="shared" si="24"/>
        <v>0</v>
      </c>
      <c r="BC184" s="179"/>
      <c r="BD184" s="179"/>
      <c r="BE184" s="156">
        <f>ROW()</f>
        <v>184</v>
      </c>
      <c r="BF184" s="181">
        <v>184</v>
      </c>
      <c r="BG184" s="46">
        <f t="shared" si="25"/>
        <v>0</v>
      </c>
      <c r="BH184" s="180">
        <v>14785</v>
      </c>
      <c r="BI184" s="182"/>
      <c r="BJ184" s="182"/>
      <c r="BK184" s="182"/>
      <c r="BL184" s="182"/>
      <c r="BM184" s="182"/>
      <c r="BN184" s="182"/>
      <c r="BO184" s="182"/>
      <c r="BP184" s="182"/>
      <c r="BQ184" s="182"/>
      <c r="BR184" s="182"/>
      <c r="BS184" s="182"/>
      <c r="BT184" s="182"/>
      <c r="BU184" s="182"/>
      <c r="BV184" s="182"/>
      <c r="BW184" s="182"/>
      <c r="BX184" s="182"/>
      <c r="BY184" s="182"/>
      <c r="BZ184" s="182"/>
      <c r="CA184" s="182"/>
      <c r="CB184" s="182"/>
      <c r="CC184" s="182"/>
    </row>
    <row r="185" spans="1:81" ht="25.05" hidden="1" customHeight="1">
      <c r="A185" s="169" t="s">
        <v>334</v>
      </c>
      <c r="B185" s="168" t="s">
        <v>1143</v>
      </c>
      <c r="C185" s="170" t="s">
        <v>819</v>
      </c>
      <c r="D185" s="26"/>
      <c r="E185" s="171" t="s">
        <v>325</v>
      </c>
      <c r="F185" s="26"/>
      <c r="G185" s="26">
        <v>2</v>
      </c>
      <c r="H185" s="168" t="s">
        <v>435</v>
      </c>
      <c r="I185" s="172"/>
      <c r="J185" s="173"/>
      <c r="K185" s="173"/>
      <c r="L185" s="173"/>
      <c r="M185" s="168" t="s">
        <v>1138</v>
      </c>
      <c r="N185" s="173" t="s">
        <v>312</v>
      </c>
      <c r="O185" s="173"/>
      <c r="P185" s="173"/>
      <c r="Q185" s="140"/>
      <c r="R185" s="174">
        <v>44978</v>
      </c>
      <c r="S185" s="175"/>
      <c r="T185" s="140">
        <v>44978</v>
      </c>
      <c r="U185" s="26"/>
      <c r="V185" s="26">
        <v>3</v>
      </c>
      <c r="W185" s="41"/>
      <c r="X185" s="176"/>
      <c r="Y185" s="41"/>
      <c r="Z185" s="41"/>
      <c r="AA185" s="41"/>
      <c r="AB185" s="41"/>
      <c r="AC185" s="195" t="s">
        <v>1190</v>
      </c>
      <c r="AD185" s="25" t="str">
        <f>I185&amp;COUNTIF($I$11:I236,I185)</f>
        <v>0</v>
      </c>
      <c r="AE185" s="26">
        <v>2</v>
      </c>
      <c r="AF185" s="26">
        <v>1</v>
      </c>
      <c r="AG185" s="26"/>
      <c r="AH185" s="26"/>
      <c r="AI185" s="26"/>
      <c r="AJ185" s="26"/>
      <c r="AK185" s="26">
        <f t="shared" si="27"/>
        <v>3</v>
      </c>
      <c r="AL185" s="26"/>
      <c r="AM185" s="26"/>
      <c r="AN185" s="26"/>
      <c r="AO185" s="26"/>
      <c r="AP185" s="26"/>
      <c r="AQ185" s="26"/>
      <c r="AR185" s="26">
        <f t="shared" si="28"/>
        <v>0</v>
      </c>
      <c r="AS185" s="26"/>
      <c r="AT185" s="26"/>
      <c r="AU185" s="26"/>
      <c r="AV185" s="26"/>
      <c r="AW185" s="26"/>
      <c r="AX185" s="26"/>
      <c r="AY185" s="26">
        <f t="shared" si="29"/>
        <v>0</v>
      </c>
      <c r="AZ185" s="42">
        <f t="shared" si="30"/>
        <v>0</v>
      </c>
      <c r="BA185" s="46"/>
      <c r="BB185" s="42">
        <f t="shared" si="24"/>
        <v>0</v>
      </c>
      <c r="BC185" s="46"/>
      <c r="BD185" s="47"/>
      <c r="BE185" s="156">
        <f>ROW()</f>
        <v>185</v>
      </c>
      <c r="BF185" s="158">
        <v>185</v>
      </c>
      <c r="BG185" s="46">
        <f t="shared" si="25"/>
        <v>0</v>
      </c>
      <c r="BH185" s="158"/>
      <c r="BI185" s="47"/>
      <c r="BJ185" s="47"/>
      <c r="BK185" s="47"/>
      <c r="BL185" s="47"/>
      <c r="BM185" s="47"/>
      <c r="BN185" s="47"/>
      <c r="BO185" s="47"/>
      <c r="BP185" s="47"/>
      <c r="BQ185" s="47"/>
      <c r="BR185" s="47"/>
      <c r="BS185" s="47"/>
      <c r="BT185" s="47"/>
      <c r="BU185" s="47"/>
      <c r="BV185" s="47"/>
      <c r="BW185" s="47"/>
      <c r="BX185" s="47"/>
      <c r="BY185" s="47"/>
      <c r="BZ185" s="47"/>
      <c r="CA185" s="47"/>
      <c r="CB185" s="47"/>
      <c r="CC185" s="47"/>
    </row>
    <row r="186" spans="1:81" ht="25.05" hidden="1" customHeight="1">
      <c r="A186" s="169" t="s">
        <v>334</v>
      </c>
      <c r="B186" s="168" t="s">
        <v>1143</v>
      </c>
      <c r="C186" s="170" t="s">
        <v>819</v>
      </c>
      <c r="D186" s="26"/>
      <c r="E186" s="171" t="s">
        <v>325</v>
      </c>
      <c r="F186" s="26"/>
      <c r="G186" s="26">
        <v>6</v>
      </c>
      <c r="H186" s="168" t="s">
        <v>656</v>
      </c>
      <c r="I186" s="172" t="s">
        <v>170</v>
      </c>
      <c r="J186" s="173"/>
      <c r="K186" s="173"/>
      <c r="L186" s="173"/>
      <c r="M186" s="168" t="s">
        <v>1138</v>
      </c>
      <c r="N186" s="173" t="s">
        <v>306</v>
      </c>
      <c r="O186" s="173"/>
      <c r="P186" s="173"/>
      <c r="Q186" s="140"/>
      <c r="R186" s="174"/>
      <c r="S186" s="175"/>
      <c r="T186" s="140"/>
      <c r="U186" s="26"/>
      <c r="V186" s="26"/>
      <c r="W186" s="41"/>
      <c r="X186" s="176"/>
      <c r="Y186" s="41"/>
      <c r="Z186" s="41"/>
      <c r="AA186" s="41"/>
      <c r="AB186" s="41"/>
      <c r="AC186" s="195" t="s">
        <v>1321</v>
      </c>
      <c r="AD186" s="25" t="str">
        <f>I186&amp;COUNTIF($I$11:I237,I186)</f>
        <v>ECH 23</v>
      </c>
      <c r="AE186" s="26"/>
      <c r="AF186" s="26"/>
      <c r="AG186" s="26"/>
      <c r="AH186" s="26"/>
      <c r="AI186" s="26"/>
      <c r="AJ186" s="26"/>
      <c r="AK186" s="26">
        <f t="shared" si="27"/>
        <v>0</v>
      </c>
      <c r="AL186" s="26"/>
      <c r="AM186" s="26"/>
      <c r="AN186" s="26"/>
      <c r="AO186" s="26"/>
      <c r="AP186" s="26"/>
      <c r="AQ186" s="26"/>
      <c r="AR186" s="26">
        <f t="shared" si="28"/>
        <v>0</v>
      </c>
      <c r="AS186" s="26"/>
      <c r="AT186" s="26"/>
      <c r="AU186" s="26"/>
      <c r="AV186" s="26"/>
      <c r="AW186" s="26"/>
      <c r="AX186" s="26"/>
      <c r="AY186" s="26">
        <f t="shared" si="29"/>
        <v>0</v>
      </c>
      <c r="AZ186" s="42">
        <f t="shared" si="30"/>
        <v>0</v>
      </c>
      <c r="BA186" s="46"/>
      <c r="BB186" s="42">
        <f t="shared" si="24"/>
        <v>0</v>
      </c>
      <c r="BC186" s="46"/>
      <c r="BD186" s="47"/>
      <c r="BE186" s="156">
        <f>ROW()</f>
        <v>186</v>
      </c>
      <c r="BF186" s="158">
        <v>186</v>
      </c>
      <c r="BG186" s="46">
        <f t="shared" si="25"/>
        <v>0</v>
      </c>
      <c r="BH186" s="158"/>
      <c r="BI186" s="47"/>
      <c r="BJ186" s="47"/>
      <c r="BK186" s="47"/>
      <c r="BL186" s="47"/>
      <c r="BM186" s="47"/>
      <c r="BN186" s="47"/>
      <c r="BO186" s="47"/>
      <c r="BP186" s="47"/>
      <c r="BQ186" s="47"/>
      <c r="BR186" s="47"/>
      <c r="BS186" s="47"/>
      <c r="BT186" s="47"/>
      <c r="BU186" s="47"/>
      <c r="BV186" s="47"/>
      <c r="BW186" s="47"/>
      <c r="BX186" s="47"/>
      <c r="BY186" s="47"/>
      <c r="BZ186" s="47"/>
      <c r="CA186" s="47"/>
      <c r="CB186" s="47"/>
      <c r="CC186" s="47"/>
    </row>
    <row r="187" spans="1:81" ht="25.05" hidden="1" customHeight="1">
      <c r="A187" s="169" t="s">
        <v>334</v>
      </c>
      <c r="B187" s="168" t="s">
        <v>1143</v>
      </c>
      <c r="C187" s="170" t="s">
        <v>819</v>
      </c>
      <c r="D187" s="26"/>
      <c r="E187" s="171" t="s">
        <v>325</v>
      </c>
      <c r="F187" s="26"/>
      <c r="G187" s="26">
        <v>6</v>
      </c>
      <c r="H187" s="168" t="s">
        <v>437</v>
      </c>
      <c r="I187" s="172" t="s">
        <v>188</v>
      </c>
      <c r="J187" s="173" t="s">
        <v>476</v>
      </c>
      <c r="K187" s="173"/>
      <c r="L187" s="173"/>
      <c r="M187" s="168" t="s">
        <v>1138</v>
      </c>
      <c r="N187" s="173" t="s">
        <v>770</v>
      </c>
      <c r="O187" s="173"/>
      <c r="P187" s="173"/>
      <c r="Q187" s="140"/>
      <c r="R187" s="174"/>
      <c r="S187" s="175"/>
      <c r="T187" s="140"/>
      <c r="U187" s="26"/>
      <c r="V187" s="26"/>
      <c r="W187" s="41"/>
      <c r="X187" s="176"/>
      <c r="Y187" s="41"/>
      <c r="Z187" s="41"/>
      <c r="AA187" s="41"/>
      <c r="AB187" s="41"/>
      <c r="AC187" s="195" t="s">
        <v>1332</v>
      </c>
      <c r="AD187" s="25" t="str">
        <f>I187&amp;COUNTIF($I$11:I238,I187)</f>
        <v>ECH 76</v>
      </c>
      <c r="AE187" s="26"/>
      <c r="AF187" s="26"/>
      <c r="AG187" s="26"/>
      <c r="AH187" s="26"/>
      <c r="AI187" s="26"/>
      <c r="AJ187" s="26"/>
      <c r="AK187" s="26">
        <f t="shared" si="27"/>
        <v>0</v>
      </c>
      <c r="AL187" s="26"/>
      <c r="AM187" s="26"/>
      <c r="AN187" s="26"/>
      <c r="AO187" s="26"/>
      <c r="AP187" s="26"/>
      <c r="AQ187" s="26"/>
      <c r="AR187" s="26">
        <f t="shared" si="28"/>
        <v>0</v>
      </c>
      <c r="AS187" s="26"/>
      <c r="AT187" s="26"/>
      <c r="AU187" s="26"/>
      <c r="AV187" s="26"/>
      <c r="AW187" s="26"/>
      <c r="AX187" s="26"/>
      <c r="AY187" s="26">
        <f t="shared" si="29"/>
        <v>0</v>
      </c>
      <c r="AZ187" s="42">
        <f t="shared" si="30"/>
        <v>0</v>
      </c>
      <c r="BA187" s="46"/>
      <c r="BB187" s="42">
        <f t="shared" si="24"/>
        <v>0</v>
      </c>
      <c r="BC187" s="46"/>
      <c r="BD187" s="47"/>
      <c r="BE187" s="156">
        <f>ROW()</f>
        <v>187</v>
      </c>
      <c r="BF187" s="158">
        <v>187</v>
      </c>
      <c r="BG187" s="46">
        <f t="shared" si="25"/>
        <v>0</v>
      </c>
      <c r="BH187" s="158"/>
      <c r="BI187" s="47"/>
      <c r="BJ187" s="47"/>
      <c r="BK187" s="47"/>
      <c r="BL187" s="47"/>
      <c r="BM187" s="47"/>
      <c r="BN187" s="47"/>
      <c r="BO187" s="47"/>
      <c r="BP187" s="47"/>
      <c r="BQ187" s="47"/>
      <c r="BR187" s="47"/>
      <c r="BS187" s="47"/>
      <c r="BT187" s="47"/>
      <c r="BU187" s="47"/>
      <c r="BV187" s="47"/>
      <c r="BW187" s="47"/>
      <c r="BX187" s="47"/>
      <c r="BY187" s="47"/>
      <c r="BZ187" s="47"/>
      <c r="CA187" s="47"/>
      <c r="CB187" s="47"/>
      <c r="CC187" s="47"/>
    </row>
    <row r="188" spans="1:81" ht="25.05" hidden="1" customHeight="1">
      <c r="A188" s="169" t="s">
        <v>334</v>
      </c>
      <c r="B188" s="168" t="s">
        <v>1143</v>
      </c>
      <c r="C188" s="170" t="s">
        <v>819</v>
      </c>
      <c r="D188" s="26"/>
      <c r="E188" s="171" t="s">
        <v>325</v>
      </c>
      <c r="F188" s="26"/>
      <c r="G188" s="26">
        <v>6</v>
      </c>
      <c r="H188" s="168" t="s">
        <v>1137</v>
      </c>
      <c r="I188" s="172" t="s">
        <v>185</v>
      </c>
      <c r="J188" s="173" t="s">
        <v>476</v>
      </c>
      <c r="K188" s="173"/>
      <c r="L188" s="173"/>
      <c r="M188" s="168" t="s">
        <v>1138</v>
      </c>
      <c r="N188" s="173" t="s">
        <v>813</v>
      </c>
      <c r="O188" s="173"/>
      <c r="P188" s="173"/>
      <c r="Q188" s="140"/>
      <c r="R188" s="174"/>
      <c r="S188" s="175"/>
      <c r="T188" s="140"/>
      <c r="U188" s="26">
        <v>500</v>
      </c>
      <c r="V188" s="26">
        <v>495</v>
      </c>
      <c r="W188" s="41"/>
      <c r="X188" s="176"/>
      <c r="Y188" s="41"/>
      <c r="Z188" s="41"/>
      <c r="AA188" s="41"/>
      <c r="AB188" s="41"/>
      <c r="AC188" s="195" t="s">
        <v>1509</v>
      </c>
      <c r="AD188" s="25" t="str">
        <f>I188&amp;COUNTIF($I$11:I241,I188)</f>
        <v>ECH 51</v>
      </c>
      <c r="AE188" s="26"/>
      <c r="AF188" s="26"/>
      <c r="AG188" s="26"/>
      <c r="AH188" s="26"/>
      <c r="AI188" s="26"/>
      <c r="AJ188" s="26"/>
      <c r="AK188" s="26">
        <f t="shared" si="27"/>
        <v>0</v>
      </c>
      <c r="AL188" s="26"/>
      <c r="AM188" s="26"/>
      <c r="AN188" s="26"/>
      <c r="AO188" s="26"/>
      <c r="AP188" s="26"/>
      <c r="AQ188" s="26"/>
      <c r="AR188" s="26">
        <f t="shared" si="28"/>
        <v>0</v>
      </c>
      <c r="AS188" s="26"/>
      <c r="AT188" s="26"/>
      <c r="AU188" s="26"/>
      <c r="AV188" s="26"/>
      <c r="AW188" s="26"/>
      <c r="AX188" s="26"/>
      <c r="AY188" s="26">
        <f t="shared" si="29"/>
        <v>0</v>
      </c>
      <c r="AZ188" s="42">
        <f t="shared" si="30"/>
        <v>0</v>
      </c>
      <c r="BA188" s="46"/>
      <c r="BB188" s="42">
        <f t="shared" si="24"/>
        <v>0</v>
      </c>
      <c r="BC188" s="46"/>
      <c r="BD188" s="47"/>
      <c r="BE188" s="156">
        <f>ROW()</f>
        <v>188</v>
      </c>
      <c r="BF188" s="158">
        <v>188</v>
      </c>
      <c r="BG188" s="46">
        <f t="shared" si="25"/>
        <v>0</v>
      </c>
      <c r="BH188" s="158"/>
      <c r="BI188" s="47"/>
      <c r="BJ188" s="47"/>
      <c r="BK188" s="47"/>
      <c r="BL188" s="47"/>
      <c r="BM188" s="47"/>
      <c r="BN188" s="47"/>
      <c r="BO188" s="47"/>
      <c r="BP188" s="47"/>
      <c r="BQ188" s="47"/>
      <c r="BR188" s="47"/>
      <c r="BS188" s="47"/>
      <c r="BT188" s="47"/>
      <c r="BU188" s="47"/>
      <c r="BV188" s="47"/>
      <c r="BW188" s="47"/>
      <c r="BX188" s="47"/>
      <c r="BY188" s="47"/>
      <c r="BZ188" s="47"/>
      <c r="CA188" s="47"/>
      <c r="CB188" s="47"/>
      <c r="CC188" s="47"/>
    </row>
    <row r="189" spans="1:81" ht="25.05" hidden="1" customHeight="1">
      <c r="A189" s="169" t="s">
        <v>334</v>
      </c>
      <c r="B189" s="168" t="s">
        <v>1143</v>
      </c>
      <c r="C189" s="170" t="s">
        <v>819</v>
      </c>
      <c r="D189" s="26"/>
      <c r="E189" s="171" t="s">
        <v>325</v>
      </c>
      <c r="F189" s="26"/>
      <c r="G189" s="26">
        <v>6</v>
      </c>
      <c r="H189" s="168" t="s">
        <v>437</v>
      </c>
      <c r="I189" s="172" t="s">
        <v>188</v>
      </c>
      <c r="J189" s="173"/>
      <c r="K189" s="173"/>
      <c r="L189" s="173"/>
      <c r="M189" s="168" t="s">
        <v>1138</v>
      </c>
      <c r="N189" s="173" t="s">
        <v>813</v>
      </c>
      <c r="O189" s="173"/>
      <c r="P189" s="173"/>
      <c r="Q189" s="140"/>
      <c r="R189" s="174"/>
      <c r="S189" s="175"/>
      <c r="T189" s="140"/>
      <c r="U189" s="26"/>
      <c r="V189" s="26"/>
      <c r="W189" s="41"/>
      <c r="X189" s="176"/>
      <c r="Y189" s="41"/>
      <c r="Z189" s="41"/>
      <c r="AA189" s="41"/>
      <c r="AB189" s="41"/>
      <c r="AC189" s="195" t="s">
        <v>1515</v>
      </c>
      <c r="AD189" s="25" t="str">
        <f>I189&amp;COUNTIF($I$11:I241,I189)</f>
        <v>ECH 76</v>
      </c>
      <c r="AE189" s="26"/>
      <c r="AF189" s="26"/>
      <c r="AG189" s="26"/>
      <c r="AH189" s="26"/>
      <c r="AI189" s="26"/>
      <c r="AJ189" s="26"/>
      <c r="AK189" s="26">
        <f t="shared" si="27"/>
        <v>0</v>
      </c>
      <c r="AL189" s="26"/>
      <c r="AM189" s="26"/>
      <c r="AN189" s="26"/>
      <c r="AO189" s="26"/>
      <c r="AP189" s="26"/>
      <c r="AQ189" s="26"/>
      <c r="AR189" s="26">
        <f t="shared" si="28"/>
        <v>0</v>
      </c>
      <c r="AS189" s="26"/>
      <c r="AT189" s="26"/>
      <c r="AU189" s="26"/>
      <c r="AV189" s="26"/>
      <c r="AW189" s="26"/>
      <c r="AX189" s="26"/>
      <c r="AY189" s="26">
        <f t="shared" si="29"/>
        <v>0</v>
      </c>
      <c r="AZ189" s="42">
        <f t="shared" si="30"/>
        <v>0</v>
      </c>
      <c r="BA189" s="46"/>
      <c r="BB189" s="42">
        <f t="shared" si="24"/>
        <v>0</v>
      </c>
      <c r="BC189" s="46"/>
      <c r="BD189" s="47"/>
      <c r="BE189" s="156">
        <f>ROW()</f>
        <v>189</v>
      </c>
      <c r="BF189" s="158">
        <v>189</v>
      </c>
      <c r="BG189" s="46">
        <f t="shared" si="25"/>
        <v>0</v>
      </c>
      <c r="BH189" s="158"/>
      <c r="BI189" s="47"/>
      <c r="BJ189" s="47"/>
      <c r="BK189" s="47"/>
      <c r="BL189" s="47"/>
      <c r="BM189" s="47"/>
      <c r="BN189" s="47"/>
      <c r="BO189" s="47"/>
      <c r="BP189" s="47"/>
      <c r="BQ189" s="47"/>
      <c r="BR189" s="47"/>
      <c r="BS189" s="47"/>
      <c r="BT189" s="47"/>
      <c r="BU189" s="47"/>
      <c r="BV189" s="47"/>
      <c r="BW189" s="47"/>
      <c r="BX189" s="47"/>
      <c r="BY189" s="47"/>
      <c r="BZ189" s="47"/>
      <c r="CA189" s="47"/>
      <c r="CB189" s="47"/>
      <c r="CC189" s="47"/>
    </row>
    <row r="190" spans="1:81" ht="25.05" hidden="1" customHeight="1">
      <c r="A190" s="169" t="s">
        <v>334</v>
      </c>
      <c r="B190" s="168" t="s">
        <v>1143</v>
      </c>
      <c r="C190" s="170" t="s">
        <v>819</v>
      </c>
      <c r="D190" s="26"/>
      <c r="E190" s="171" t="s">
        <v>325</v>
      </c>
      <c r="F190" s="26"/>
      <c r="G190" s="26">
        <v>6</v>
      </c>
      <c r="H190" s="168" t="s">
        <v>655</v>
      </c>
      <c r="I190" s="172"/>
      <c r="J190" s="173"/>
      <c r="K190" s="173"/>
      <c r="L190" s="173"/>
      <c r="M190" s="168" t="s">
        <v>1138</v>
      </c>
      <c r="N190" s="173" t="s">
        <v>418</v>
      </c>
      <c r="O190" s="173"/>
      <c r="P190" s="173"/>
      <c r="Q190" s="140"/>
      <c r="R190" s="174"/>
      <c r="S190" s="175"/>
      <c r="T190" s="140"/>
      <c r="U190" s="26"/>
      <c r="V190" s="26"/>
      <c r="W190" s="41"/>
      <c r="X190" s="176"/>
      <c r="Y190" s="41"/>
      <c r="Z190" s="41"/>
      <c r="AA190" s="41"/>
      <c r="AB190" s="41"/>
      <c r="AC190" s="195" t="s">
        <v>1562</v>
      </c>
      <c r="AD190" s="25" t="str">
        <f>I190&amp;COUNTIF($I$11:I424,I190)</f>
        <v>0</v>
      </c>
      <c r="AE190" s="26"/>
      <c r="AF190" s="26"/>
      <c r="AG190" s="26"/>
      <c r="AH190" s="26"/>
      <c r="AI190" s="26"/>
      <c r="AJ190" s="26"/>
      <c r="AK190" s="26">
        <f t="shared" si="27"/>
        <v>0</v>
      </c>
      <c r="AL190" s="26"/>
      <c r="AM190" s="26"/>
      <c r="AN190" s="26"/>
      <c r="AO190" s="26"/>
      <c r="AP190" s="26"/>
      <c r="AQ190" s="26"/>
      <c r="AR190" s="26">
        <f t="shared" si="28"/>
        <v>0</v>
      </c>
      <c r="AS190" s="26"/>
      <c r="AT190" s="26"/>
      <c r="AU190" s="26"/>
      <c r="AV190" s="26"/>
      <c r="AW190" s="26"/>
      <c r="AX190" s="26"/>
      <c r="AY190" s="26">
        <f t="shared" si="29"/>
        <v>0</v>
      </c>
      <c r="AZ190" s="42">
        <f t="shared" si="30"/>
        <v>0</v>
      </c>
      <c r="BA190" s="46"/>
      <c r="BB190" s="42">
        <f t="shared" si="24"/>
        <v>0</v>
      </c>
      <c r="BC190" s="46"/>
      <c r="BD190" s="47"/>
      <c r="BE190" s="156">
        <f>ROW()</f>
        <v>190</v>
      </c>
      <c r="BF190" s="158">
        <v>190</v>
      </c>
      <c r="BG190" s="46">
        <f t="shared" si="25"/>
        <v>0</v>
      </c>
      <c r="BH190" s="158"/>
      <c r="BI190" s="47"/>
      <c r="BJ190" s="47"/>
      <c r="BK190" s="47"/>
      <c r="BL190" s="47"/>
      <c r="BM190" s="47"/>
      <c r="BN190" s="47"/>
      <c r="BO190" s="47"/>
      <c r="BP190" s="47"/>
      <c r="BQ190" s="47"/>
      <c r="BR190" s="47"/>
      <c r="BS190" s="47"/>
      <c r="BT190" s="47"/>
      <c r="BU190" s="47"/>
      <c r="BV190" s="47"/>
      <c r="BW190" s="47"/>
      <c r="BX190" s="47"/>
      <c r="BY190" s="47"/>
      <c r="BZ190" s="47"/>
      <c r="CA190" s="47"/>
      <c r="CB190" s="47"/>
      <c r="CC190" s="47"/>
    </row>
    <row r="191" spans="1:81" ht="25.05" hidden="1" customHeight="1">
      <c r="A191" s="169" t="s">
        <v>334</v>
      </c>
      <c r="B191" s="168" t="s">
        <v>1143</v>
      </c>
      <c r="C191" s="170" t="s">
        <v>819</v>
      </c>
      <c r="D191" s="26"/>
      <c r="E191" s="171" t="s">
        <v>325</v>
      </c>
      <c r="F191" s="26"/>
      <c r="G191" s="26">
        <v>1</v>
      </c>
      <c r="H191" s="168" t="s">
        <v>287</v>
      </c>
      <c r="I191" s="172"/>
      <c r="J191" s="173"/>
      <c r="K191" s="173"/>
      <c r="L191" s="173"/>
      <c r="M191" s="168" t="s">
        <v>1138</v>
      </c>
      <c r="N191" s="173" t="s">
        <v>289</v>
      </c>
      <c r="O191" s="173"/>
      <c r="P191" s="173"/>
      <c r="Q191" s="140"/>
      <c r="R191" s="174"/>
      <c r="S191" s="175"/>
      <c r="T191" s="140"/>
      <c r="U191" s="26"/>
      <c r="V191" s="26"/>
      <c r="W191" s="41"/>
      <c r="X191" s="176"/>
      <c r="Y191" s="41"/>
      <c r="Z191" s="41"/>
      <c r="AA191" s="41"/>
      <c r="AB191" s="41"/>
      <c r="AC191" s="195" t="s">
        <v>1558</v>
      </c>
      <c r="AD191" s="25" t="str">
        <f>I191&amp;COUNTIF($I$11:I425,I191)</f>
        <v>0</v>
      </c>
      <c r="AE191" s="26"/>
      <c r="AF191" s="26"/>
      <c r="AG191" s="26"/>
      <c r="AH191" s="26"/>
      <c r="AI191" s="26"/>
      <c r="AJ191" s="26"/>
      <c r="AK191" s="26">
        <f t="shared" si="27"/>
        <v>0</v>
      </c>
      <c r="AL191" s="26"/>
      <c r="AM191" s="26"/>
      <c r="AN191" s="26"/>
      <c r="AO191" s="26"/>
      <c r="AP191" s="26"/>
      <c r="AQ191" s="26"/>
      <c r="AR191" s="26">
        <f t="shared" si="28"/>
        <v>0</v>
      </c>
      <c r="AS191" s="26"/>
      <c r="AT191" s="26"/>
      <c r="AU191" s="26"/>
      <c r="AV191" s="26"/>
      <c r="AW191" s="26"/>
      <c r="AX191" s="26"/>
      <c r="AY191" s="26">
        <f t="shared" si="29"/>
        <v>0</v>
      </c>
      <c r="AZ191" s="42">
        <f t="shared" si="30"/>
        <v>0</v>
      </c>
      <c r="BA191" s="46"/>
      <c r="BB191" s="42">
        <f t="shared" si="24"/>
        <v>0</v>
      </c>
      <c r="BC191" s="46"/>
      <c r="BD191" s="47"/>
      <c r="BE191" s="156">
        <f>ROW()</f>
        <v>191</v>
      </c>
      <c r="BF191" s="158">
        <v>191</v>
      </c>
      <c r="BG191" s="46">
        <f t="shared" si="25"/>
        <v>0</v>
      </c>
      <c r="BH191" s="158"/>
      <c r="BI191" s="47"/>
      <c r="BJ191" s="47"/>
      <c r="BK191" s="47"/>
      <c r="BL191" s="47"/>
      <c r="BM191" s="47"/>
      <c r="BN191" s="47"/>
      <c r="BO191" s="47"/>
      <c r="BP191" s="47"/>
      <c r="BQ191" s="47"/>
      <c r="BR191" s="47"/>
      <c r="BS191" s="47"/>
      <c r="BT191" s="47"/>
      <c r="BU191" s="47"/>
      <c r="BV191" s="47"/>
      <c r="BW191" s="47"/>
      <c r="BX191" s="47"/>
      <c r="BY191" s="47"/>
      <c r="BZ191" s="47"/>
      <c r="CA191" s="47"/>
      <c r="CB191" s="47"/>
      <c r="CC191" s="47"/>
    </row>
    <row r="192" spans="1:81" ht="25.05" hidden="1" customHeight="1">
      <c r="A192" s="169" t="s">
        <v>334</v>
      </c>
      <c r="B192" s="168" t="s">
        <v>1143</v>
      </c>
      <c r="C192" s="170" t="s">
        <v>819</v>
      </c>
      <c r="D192" s="26"/>
      <c r="E192" s="171" t="s">
        <v>325</v>
      </c>
      <c r="F192" s="26"/>
      <c r="G192" s="26">
        <v>1</v>
      </c>
      <c r="H192" s="168" t="s">
        <v>539</v>
      </c>
      <c r="I192" s="172"/>
      <c r="J192" s="173"/>
      <c r="K192" s="173"/>
      <c r="L192" s="173"/>
      <c r="M192" s="168" t="s">
        <v>1138</v>
      </c>
      <c r="N192" s="173" t="s">
        <v>289</v>
      </c>
      <c r="O192" s="173"/>
      <c r="P192" s="173"/>
      <c r="Q192" s="140"/>
      <c r="R192" s="174"/>
      <c r="S192" s="175"/>
      <c r="T192" s="140"/>
      <c r="U192" s="26"/>
      <c r="V192" s="26"/>
      <c r="W192" s="41"/>
      <c r="X192" s="176"/>
      <c r="Y192" s="41"/>
      <c r="Z192" s="41"/>
      <c r="AA192" s="41"/>
      <c r="AB192" s="41"/>
      <c r="AC192" s="195"/>
      <c r="AD192" s="25" t="str">
        <f>I192&amp;COUNTIF($I$11:I245,I192)</f>
        <v>0</v>
      </c>
      <c r="AE192" s="26"/>
      <c r="AF192" s="26"/>
      <c r="AG192" s="26"/>
      <c r="AH192" s="26"/>
      <c r="AI192" s="26"/>
      <c r="AJ192" s="26"/>
      <c r="AK192" s="26">
        <f t="shared" si="27"/>
        <v>0</v>
      </c>
      <c r="AL192" s="26"/>
      <c r="AM192" s="26"/>
      <c r="AN192" s="26"/>
      <c r="AO192" s="26"/>
      <c r="AP192" s="26"/>
      <c r="AQ192" s="26"/>
      <c r="AR192" s="26">
        <f t="shared" si="28"/>
        <v>0</v>
      </c>
      <c r="AS192" s="26"/>
      <c r="AT192" s="26"/>
      <c r="AU192" s="26"/>
      <c r="AV192" s="26"/>
      <c r="AW192" s="26"/>
      <c r="AX192" s="26"/>
      <c r="AY192" s="26">
        <f t="shared" si="29"/>
        <v>0</v>
      </c>
      <c r="AZ192" s="42">
        <f t="shared" si="30"/>
        <v>0</v>
      </c>
      <c r="BA192" s="46"/>
      <c r="BB192" s="42">
        <f t="shared" si="24"/>
        <v>0</v>
      </c>
      <c r="BC192" s="46"/>
      <c r="BD192" s="47"/>
      <c r="BE192" s="156">
        <f>ROW()</f>
        <v>192</v>
      </c>
      <c r="BF192" s="158">
        <v>192</v>
      </c>
      <c r="BG192" s="46">
        <f t="shared" si="25"/>
        <v>0</v>
      </c>
      <c r="BH192" s="158"/>
      <c r="BI192" s="47"/>
      <c r="BJ192" s="47"/>
      <c r="BK192" s="47"/>
      <c r="BL192" s="47"/>
      <c r="BM192" s="47"/>
      <c r="BN192" s="47"/>
      <c r="BO192" s="47"/>
      <c r="BP192" s="47"/>
      <c r="BQ192" s="47"/>
      <c r="BR192" s="47"/>
      <c r="BS192" s="47"/>
      <c r="BT192" s="47"/>
      <c r="BU192" s="47"/>
      <c r="BV192" s="47"/>
      <c r="BW192" s="47"/>
      <c r="BX192" s="47"/>
      <c r="BY192" s="47"/>
      <c r="BZ192" s="47"/>
      <c r="CA192" s="47"/>
      <c r="CB192" s="47"/>
      <c r="CC192" s="47"/>
    </row>
    <row r="193" spans="1:81" ht="25.05" hidden="1" customHeight="1">
      <c r="A193" s="169" t="s">
        <v>334</v>
      </c>
      <c r="B193" s="168" t="s">
        <v>1143</v>
      </c>
      <c r="C193" s="170" t="s">
        <v>671</v>
      </c>
      <c r="D193" s="26"/>
      <c r="E193" s="171" t="s">
        <v>325</v>
      </c>
      <c r="F193" s="26"/>
      <c r="G193" s="26">
        <v>2</v>
      </c>
      <c r="H193" s="168" t="s">
        <v>657</v>
      </c>
      <c r="I193" s="172"/>
      <c r="J193" s="173"/>
      <c r="K193" s="173"/>
      <c r="L193" s="173"/>
      <c r="M193" s="168" t="s">
        <v>1144</v>
      </c>
      <c r="N193" s="173" t="s">
        <v>312</v>
      </c>
      <c r="O193" s="173"/>
      <c r="P193" s="173"/>
      <c r="Q193" s="140"/>
      <c r="R193" s="174">
        <v>44978</v>
      </c>
      <c r="S193" s="175"/>
      <c r="T193" s="140">
        <v>44978</v>
      </c>
      <c r="U193" s="26"/>
      <c r="V193" s="26">
        <v>3</v>
      </c>
      <c r="W193" s="41"/>
      <c r="X193" s="176"/>
      <c r="Y193" s="41"/>
      <c r="Z193" s="41"/>
      <c r="AA193" s="41"/>
      <c r="AB193" s="41"/>
      <c r="AC193" s="195" t="s">
        <v>1200</v>
      </c>
      <c r="AD193" s="25" t="str">
        <f>I193&amp;COUNTIF($I$11:I328,I193)</f>
        <v>0</v>
      </c>
      <c r="AE193" s="26">
        <v>2</v>
      </c>
      <c r="AF193" s="26">
        <v>1</v>
      </c>
      <c r="AG193" s="26"/>
      <c r="AH193" s="26"/>
      <c r="AI193" s="26"/>
      <c r="AJ193" s="26"/>
      <c r="AK193" s="26">
        <f t="shared" si="27"/>
        <v>3</v>
      </c>
      <c r="AL193" s="26"/>
      <c r="AM193" s="26"/>
      <c r="AN193" s="26"/>
      <c r="AO193" s="26"/>
      <c r="AP193" s="26"/>
      <c r="AQ193" s="26"/>
      <c r="AR193" s="26">
        <f t="shared" si="28"/>
        <v>0</v>
      </c>
      <c r="AS193" s="26"/>
      <c r="AT193" s="26"/>
      <c r="AU193" s="26"/>
      <c r="AV193" s="26"/>
      <c r="AW193" s="26"/>
      <c r="AX193" s="26"/>
      <c r="AY193" s="26">
        <f t="shared" si="29"/>
        <v>0</v>
      </c>
      <c r="AZ193" s="42">
        <f t="shared" si="30"/>
        <v>0</v>
      </c>
      <c r="BA193" s="46"/>
      <c r="BB193" s="42">
        <f t="shared" si="24"/>
        <v>0</v>
      </c>
      <c r="BC193" s="46"/>
      <c r="BD193" s="47"/>
      <c r="BE193" s="156">
        <f>ROW()</f>
        <v>193</v>
      </c>
      <c r="BF193" s="158">
        <v>193</v>
      </c>
      <c r="BG193" s="46">
        <f t="shared" si="25"/>
        <v>0</v>
      </c>
      <c r="BH193" s="158"/>
      <c r="BI193" s="47"/>
      <c r="BJ193" s="47"/>
      <c r="BK193" s="47"/>
      <c r="BL193" s="47"/>
      <c r="BM193" s="47"/>
      <c r="BN193" s="47"/>
      <c r="BO193" s="47"/>
      <c r="BP193" s="47"/>
      <c r="BQ193" s="47"/>
      <c r="BR193" s="47"/>
      <c r="BS193" s="47"/>
      <c r="BT193" s="47"/>
      <c r="BU193" s="47"/>
      <c r="BV193" s="47"/>
      <c r="BW193" s="47"/>
      <c r="BX193" s="47"/>
      <c r="BY193" s="47"/>
      <c r="BZ193" s="47"/>
      <c r="CA193" s="47"/>
      <c r="CB193" s="47"/>
      <c r="CC193" s="47"/>
    </row>
    <row r="194" spans="1:81" ht="25.05" hidden="1" customHeight="1">
      <c r="A194" s="169" t="s">
        <v>334</v>
      </c>
      <c r="B194" s="168" t="s">
        <v>1143</v>
      </c>
      <c r="C194" s="170" t="s">
        <v>671</v>
      </c>
      <c r="D194" s="26"/>
      <c r="E194" s="171" t="s">
        <v>325</v>
      </c>
      <c r="F194" s="26"/>
      <c r="G194" s="26">
        <v>6</v>
      </c>
      <c r="H194" s="168" t="s">
        <v>660</v>
      </c>
      <c r="I194" s="172"/>
      <c r="J194" s="173"/>
      <c r="K194" s="173"/>
      <c r="L194" s="173"/>
      <c r="M194" s="168" t="s">
        <v>1144</v>
      </c>
      <c r="N194" s="173" t="s">
        <v>813</v>
      </c>
      <c r="O194" s="173"/>
      <c r="P194" s="173"/>
      <c r="Q194" s="140"/>
      <c r="R194" s="174"/>
      <c r="S194" s="175"/>
      <c r="T194" s="140"/>
      <c r="U194" s="26"/>
      <c r="V194" s="26"/>
      <c r="W194" s="41"/>
      <c r="X194" s="176"/>
      <c r="Y194" s="41"/>
      <c r="Z194" s="41"/>
      <c r="AA194" s="41"/>
      <c r="AB194" s="41"/>
      <c r="AC194" s="195" t="s">
        <v>1183</v>
      </c>
      <c r="AD194" s="25" t="str">
        <f>I194&amp;COUNTIF($I$6:I203,I194)</f>
        <v>0</v>
      </c>
      <c r="AE194" s="26"/>
      <c r="AF194" s="26"/>
      <c r="AG194" s="26"/>
      <c r="AH194" s="26"/>
      <c r="AI194" s="26"/>
      <c r="AJ194" s="26"/>
      <c r="AK194" s="26">
        <f t="shared" si="27"/>
        <v>0</v>
      </c>
      <c r="AL194" s="26"/>
      <c r="AM194" s="26"/>
      <c r="AN194" s="26"/>
      <c r="AO194" s="26"/>
      <c r="AP194" s="26"/>
      <c r="AQ194" s="26"/>
      <c r="AR194" s="26">
        <f t="shared" si="28"/>
        <v>0</v>
      </c>
      <c r="AS194" s="26"/>
      <c r="AT194" s="26"/>
      <c r="AU194" s="26"/>
      <c r="AV194" s="26"/>
      <c r="AW194" s="26"/>
      <c r="AX194" s="26"/>
      <c r="AY194" s="26">
        <f t="shared" si="29"/>
        <v>0</v>
      </c>
      <c r="AZ194" s="42">
        <f t="shared" si="30"/>
        <v>0</v>
      </c>
      <c r="BA194" s="27"/>
      <c r="BB194" s="42">
        <f t="shared" si="24"/>
        <v>0</v>
      </c>
      <c r="BC194" s="27"/>
      <c r="BD194" s="14"/>
      <c r="BE194" s="156">
        <f>ROW()</f>
        <v>194</v>
      </c>
      <c r="BF194" s="159">
        <v>194</v>
      </c>
      <c r="BG194" s="46">
        <f t="shared" si="25"/>
        <v>0</v>
      </c>
      <c r="BH194" s="159"/>
      <c r="BI194" s="14"/>
      <c r="BJ194" s="14"/>
      <c r="BK194" s="14"/>
      <c r="BL194" s="14"/>
      <c r="BM194" s="14"/>
      <c r="BN194" s="14"/>
      <c r="BO194" s="14"/>
      <c r="BP194" s="14"/>
      <c r="BQ194" s="14"/>
      <c r="BR194" s="14"/>
      <c r="BS194" s="14"/>
      <c r="BT194" s="14"/>
      <c r="BU194" s="14"/>
      <c r="BV194" s="14"/>
      <c r="BW194" s="14"/>
      <c r="BX194" s="14"/>
      <c r="BY194" s="14"/>
      <c r="BZ194" s="14"/>
      <c r="CA194" s="14"/>
      <c r="CB194" s="14"/>
      <c r="CC194" s="14"/>
    </row>
    <row r="195" spans="1:81" ht="25.05" hidden="1" customHeight="1">
      <c r="A195" s="169" t="s">
        <v>334</v>
      </c>
      <c r="B195" s="168" t="s">
        <v>1143</v>
      </c>
      <c r="C195" s="170" t="s">
        <v>671</v>
      </c>
      <c r="D195" s="26"/>
      <c r="E195" s="171" t="s">
        <v>325</v>
      </c>
      <c r="F195" s="26"/>
      <c r="G195" s="26">
        <v>6</v>
      </c>
      <c r="H195" s="168" t="s">
        <v>437</v>
      </c>
      <c r="I195" s="172" t="s">
        <v>188</v>
      </c>
      <c r="J195" s="173" t="s">
        <v>477</v>
      </c>
      <c r="K195" s="173"/>
      <c r="L195" s="173"/>
      <c r="M195" s="168" t="s">
        <v>1144</v>
      </c>
      <c r="N195" s="173" t="s">
        <v>813</v>
      </c>
      <c r="O195" s="173"/>
      <c r="P195" s="173"/>
      <c r="Q195" s="140"/>
      <c r="R195" s="174"/>
      <c r="S195" s="175"/>
      <c r="T195" s="140"/>
      <c r="U195" s="26"/>
      <c r="V195" s="26"/>
      <c r="W195" s="41"/>
      <c r="X195" s="176"/>
      <c r="Y195" s="41"/>
      <c r="Z195" s="41"/>
      <c r="AA195" s="41"/>
      <c r="AB195" s="41"/>
      <c r="AC195" s="195" t="s">
        <v>1210</v>
      </c>
      <c r="AD195" s="25" t="str">
        <f>I195&amp;COUNTIF($I$6:I203,I195)</f>
        <v>ECH 74</v>
      </c>
      <c r="AE195" s="26"/>
      <c r="AF195" s="26"/>
      <c r="AG195" s="26"/>
      <c r="AH195" s="26"/>
      <c r="AI195" s="26"/>
      <c r="AJ195" s="26"/>
      <c r="AK195" s="26">
        <f t="shared" si="27"/>
        <v>0</v>
      </c>
      <c r="AL195" s="26"/>
      <c r="AM195" s="26"/>
      <c r="AN195" s="26"/>
      <c r="AO195" s="26"/>
      <c r="AP195" s="26"/>
      <c r="AQ195" s="26"/>
      <c r="AR195" s="26">
        <f t="shared" si="28"/>
        <v>0</v>
      </c>
      <c r="AS195" s="26"/>
      <c r="AT195" s="26"/>
      <c r="AU195" s="26"/>
      <c r="AV195" s="26"/>
      <c r="AW195" s="26"/>
      <c r="AX195" s="26"/>
      <c r="AY195" s="26">
        <f t="shared" si="29"/>
        <v>0</v>
      </c>
      <c r="AZ195" s="42">
        <f t="shared" si="30"/>
        <v>0</v>
      </c>
      <c r="BA195" s="1"/>
      <c r="BB195" s="42">
        <f t="shared" si="24"/>
        <v>0</v>
      </c>
      <c r="BE195" s="156">
        <f>ROW()</f>
        <v>195</v>
      </c>
      <c r="BF195" s="156">
        <v>195</v>
      </c>
      <c r="BG195" s="46">
        <f t="shared" si="25"/>
        <v>0</v>
      </c>
    </row>
    <row r="196" spans="1:81" ht="25.05" hidden="1" customHeight="1">
      <c r="A196" s="169" t="s">
        <v>334</v>
      </c>
      <c r="B196" s="168" t="s">
        <v>1143</v>
      </c>
      <c r="C196" s="170" t="s">
        <v>671</v>
      </c>
      <c r="D196" s="26"/>
      <c r="E196" s="171" t="s">
        <v>325</v>
      </c>
      <c r="F196" s="26"/>
      <c r="G196" s="26">
        <v>6</v>
      </c>
      <c r="H196" s="168" t="s">
        <v>1207</v>
      </c>
      <c r="I196" s="172" t="s">
        <v>200</v>
      </c>
      <c r="J196" s="173"/>
      <c r="K196" s="173"/>
      <c r="L196" s="173"/>
      <c r="M196" s="168" t="s">
        <v>1144</v>
      </c>
      <c r="N196" s="173" t="s">
        <v>293</v>
      </c>
      <c r="O196" s="173"/>
      <c r="P196" s="173"/>
      <c r="Q196" s="140"/>
      <c r="R196" s="174"/>
      <c r="S196" s="175"/>
      <c r="T196" s="140"/>
      <c r="U196" s="26" t="s">
        <v>1409</v>
      </c>
      <c r="V196" s="26" t="s">
        <v>1470</v>
      </c>
      <c r="W196" s="41"/>
      <c r="X196" s="176"/>
      <c r="Y196" s="41"/>
      <c r="Z196" s="41"/>
      <c r="AA196" s="41"/>
      <c r="AB196" s="41"/>
      <c r="AC196" s="195" t="s">
        <v>1471</v>
      </c>
      <c r="AD196" s="25" t="str">
        <f>I196&amp;COUNTIF($I$6:I211,I196)</f>
        <v>FPC Shaker#26</v>
      </c>
      <c r="AE196" s="26"/>
      <c r="AF196" s="26"/>
      <c r="AG196" s="26"/>
      <c r="AH196" s="26"/>
      <c r="AI196" s="26"/>
      <c r="AJ196" s="26"/>
      <c r="AK196" s="26">
        <f t="shared" si="27"/>
        <v>0</v>
      </c>
      <c r="AL196" s="26"/>
      <c r="AM196" s="26"/>
      <c r="AN196" s="26"/>
      <c r="AO196" s="26"/>
      <c r="AP196" s="26"/>
      <c r="AQ196" s="26"/>
      <c r="AR196" s="26">
        <f t="shared" si="28"/>
        <v>0</v>
      </c>
      <c r="AS196" s="26"/>
      <c r="AT196" s="26"/>
      <c r="AU196" s="26"/>
      <c r="AV196" s="26"/>
      <c r="AW196" s="26"/>
      <c r="AX196" s="26"/>
      <c r="AY196" s="26">
        <f t="shared" si="29"/>
        <v>0</v>
      </c>
      <c r="AZ196" s="42">
        <f t="shared" si="30"/>
        <v>0</v>
      </c>
      <c r="BA196" s="46"/>
      <c r="BB196" s="42">
        <f t="shared" si="24"/>
        <v>0</v>
      </c>
      <c r="BC196" s="46"/>
      <c r="BD196" s="47"/>
      <c r="BE196" s="156">
        <f>ROW()</f>
        <v>196</v>
      </c>
      <c r="BF196" s="158">
        <v>196</v>
      </c>
      <c r="BG196" s="46">
        <f t="shared" si="25"/>
        <v>0</v>
      </c>
      <c r="BH196" s="158"/>
      <c r="BI196" s="47"/>
      <c r="BJ196" s="47"/>
      <c r="BK196" s="47"/>
      <c r="BL196" s="47"/>
      <c r="BM196" s="47"/>
      <c r="BN196" s="47"/>
      <c r="BO196" s="47"/>
      <c r="BP196" s="47"/>
      <c r="BQ196" s="47"/>
      <c r="BR196" s="47"/>
      <c r="BS196" s="47"/>
      <c r="BT196" s="47"/>
      <c r="BU196" s="47"/>
      <c r="BV196" s="47"/>
      <c r="BW196" s="47"/>
      <c r="BX196" s="47"/>
      <c r="BY196" s="47"/>
      <c r="BZ196" s="47"/>
      <c r="CA196" s="47"/>
      <c r="CB196" s="47"/>
      <c r="CC196" s="47"/>
    </row>
    <row r="197" spans="1:81" ht="25.05" hidden="1" customHeight="1">
      <c r="A197" s="169" t="s">
        <v>334</v>
      </c>
      <c r="B197" s="168" t="s">
        <v>1143</v>
      </c>
      <c r="C197" s="170" t="s">
        <v>671</v>
      </c>
      <c r="D197" s="26"/>
      <c r="E197" s="171" t="s">
        <v>325</v>
      </c>
      <c r="F197" s="26"/>
      <c r="G197" s="26">
        <v>6</v>
      </c>
      <c r="H197" s="168" t="s">
        <v>669</v>
      </c>
      <c r="I197" s="172" t="s">
        <v>200</v>
      </c>
      <c r="J197" s="173"/>
      <c r="K197" s="173"/>
      <c r="L197" s="173"/>
      <c r="M197" s="168" t="s">
        <v>1144</v>
      </c>
      <c r="N197" s="173" t="s">
        <v>293</v>
      </c>
      <c r="O197" s="173"/>
      <c r="P197" s="173"/>
      <c r="Q197" s="140"/>
      <c r="R197" s="174"/>
      <c r="S197" s="175"/>
      <c r="T197" s="140"/>
      <c r="U197" s="26" t="s">
        <v>1409</v>
      </c>
      <c r="V197" s="26" t="s">
        <v>1470</v>
      </c>
      <c r="W197" s="41"/>
      <c r="X197" s="176"/>
      <c r="Y197" s="41"/>
      <c r="Z197" s="41"/>
      <c r="AA197" s="41"/>
      <c r="AB197" s="41"/>
      <c r="AC197" s="195" t="s">
        <v>1472</v>
      </c>
      <c r="AD197" s="25" t="str">
        <f>I197&amp;COUNTIF($I$6:I211,I197)</f>
        <v>FPC Shaker#26</v>
      </c>
      <c r="AE197" s="26"/>
      <c r="AF197" s="26"/>
      <c r="AG197" s="26"/>
      <c r="AH197" s="26"/>
      <c r="AI197" s="26"/>
      <c r="AJ197" s="26"/>
      <c r="AK197" s="26">
        <f t="shared" si="27"/>
        <v>0</v>
      </c>
      <c r="AL197" s="26"/>
      <c r="AM197" s="26"/>
      <c r="AN197" s="26"/>
      <c r="AO197" s="26"/>
      <c r="AP197" s="26"/>
      <c r="AQ197" s="26"/>
      <c r="AR197" s="26">
        <f t="shared" si="28"/>
        <v>0</v>
      </c>
      <c r="AS197" s="26"/>
      <c r="AT197" s="26"/>
      <c r="AU197" s="26"/>
      <c r="AV197" s="26"/>
      <c r="AW197" s="26"/>
      <c r="AX197" s="26"/>
      <c r="AY197" s="26">
        <f t="shared" si="29"/>
        <v>0</v>
      </c>
      <c r="AZ197" s="42">
        <f t="shared" si="30"/>
        <v>0</v>
      </c>
      <c r="BA197" s="46"/>
      <c r="BB197" s="42">
        <f t="shared" si="24"/>
        <v>0</v>
      </c>
      <c r="BC197" s="46"/>
      <c r="BD197" s="47"/>
      <c r="BE197" s="156">
        <f>ROW()</f>
        <v>197</v>
      </c>
      <c r="BF197" s="158">
        <v>197</v>
      </c>
      <c r="BG197" s="46">
        <f t="shared" si="25"/>
        <v>0</v>
      </c>
      <c r="BH197" s="158"/>
      <c r="BI197" s="47"/>
      <c r="BJ197" s="47"/>
      <c r="BK197" s="47"/>
      <c r="BL197" s="47"/>
      <c r="BM197" s="47"/>
      <c r="BN197" s="47"/>
      <c r="BO197" s="47"/>
      <c r="BP197" s="47"/>
      <c r="BQ197" s="47"/>
      <c r="BR197" s="47"/>
      <c r="BS197" s="47"/>
      <c r="BT197" s="47"/>
      <c r="BU197" s="47"/>
      <c r="BV197" s="47"/>
      <c r="BW197" s="47"/>
      <c r="BX197" s="47"/>
      <c r="BY197" s="47"/>
      <c r="BZ197" s="47"/>
      <c r="CA197" s="47"/>
      <c r="CB197" s="47"/>
      <c r="CC197" s="47"/>
    </row>
    <row r="198" spans="1:81" s="14" customFormat="1" ht="25.05" hidden="1" customHeight="1">
      <c r="A198" s="169" t="s">
        <v>334</v>
      </c>
      <c r="B198" s="168" t="s">
        <v>1143</v>
      </c>
      <c r="C198" s="170" t="s">
        <v>671</v>
      </c>
      <c r="D198" s="26"/>
      <c r="E198" s="171" t="s">
        <v>325</v>
      </c>
      <c r="F198" s="26"/>
      <c r="G198" s="26">
        <v>6</v>
      </c>
      <c r="H198" s="168" t="s">
        <v>663</v>
      </c>
      <c r="I198" s="172" t="s">
        <v>166</v>
      </c>
      <c r="J198" s="173"/>
      <c r="K198" s="173"/>
      <c r="L198" s="173"/>
      <c r="M198" s="168" t="s">
        <v>1144</v>
      </c>
      <c r="N198" s="173" t="s">
        <v>851</v>
      </c>
      <c r="O198" s="173"/>
      <c r="P198" s="173"/>
      <c r="Q198" s="140"/>
      <c r="R198" s="174"/>
      <c r="S198" s="175"/>
      <c r="T198" s="140"/>
      <c r="U198" s="26">
        <v>240</v>
      </c>
      <c r="V198" s="26">
        <v>240</v>
      </c>
      <c r="W198" s="41"/>
      <c r="X198" s="176"/>
      <c r="Y198" s="41"/>
      <c r="Z198" s="41"/>
      <c r="AA198" s="41"/>
      <c r="AB198" s="41"/>
      <c r="AC198" s="195" t="s">
        <v>1547</v>
      </c>
      <c r="AD198" s="25" t="str">
        <f>I198&amp;COUNTIF($I$6:I211,I198)</f>
        <v>ECH 173</v>
      </c>
      <c r="AE198" s="26"/>
      <c r="AF198" s="26"/>
      <c r="AG198" s="26"/>
      <c r="AH198" s="26"/>
      <c r="AI198" s="26"/>
      <c r="AJ198" s="26"/>
      <c r="AK198" s="26">
        <f t="shared" si="27"/>
        <v>0</v>
      </c>
      <c r="AL198" s="26"/>
      <c r="AM198" s="26"/>
      <c r="AN198" s="26"/>
      <c r="AO198" s="26"/>
      <c r="AP198" s="26"/>
      <c r="AQ198" s="26"/>
      <c r="AR198" s="26">
        <f t="shared" si="28"/>
        <v>0</v>
      </c>
      <c r="AS198" s="26"/>
      <c r="AT198" s="26"/>
      <c r="AU198" s="26"/>
      <c r="AV198" s="26"/>
      <c r="AW198" s="26"/>
      <c r="AX198" s="26"/>
      <c r="AY198" s="26">
        <f t="shared" si="29"/>
        <v>0</v>
      </c>
      <c r="AZ198" s="42">
        <f t="shared" si="30"/>
        <v>0</v>
      </c>
      <c r="BA198" s="46"/>
      <c r="BB198" s="42">
        <f t="shared" ref="BB198:BB261" si="31">IF(E198="upcoming",_xlfn.NUMBERVALUE(RIGHT($V$2,2)),0)</f>
        <v>0</v>
      </c>
      <c r="BC198" s="46"/>
      <c r="BD198" s="47"/>
      <c r="BE198" s="156">
        <f>ROW()</f>
        <v>198</v>
      </c>
      <c r="BF198" s="158">
        <v>198</v>
      </c>
      <c r="BG198" s="46">
        <f t="shared" si="25"/>
        <v>0</v>
      </c>
      <c r="BH198" s="158"/>
      <c r="BI198" s="47"/>
      <c r="BJ198" s="47"/>
      <c r="BK198" s="47"/>
      <c r="BL198" s="47"/>
      <c r="BM198" s="47"/>
      <c r="BN198" s="47"/>
      <c r="BO198" s="47"/>
      <c r="BP198" s="47"/>
      <c r="BQ198" s="47"/>
      <c r="BR198" s="47"/>
      <c r="BS198" s="47"/>
      <c r="BT198" s="47"/>
      <c r="BU198" s="47"/>
      <c r="BV198" s="47"/>
      <c r="BW198" s="47"/>
      <c r="BX198" s="47"/>
      <c r="BY198" s="47"/>
      <c r="BZ198" s="47"/>
      <c r="CA198" s="47"/>
      <c r="CB198" s="47"/>
      <c r="CC198" s="47"/>
    </row>
    <row r="199" spans="1:81" s="14" customFormat="1" ht="25.05" hidden="1" customHeight="1">
      <c r="A199" s="169" t="s">
        <v>334</v>
      </c>
      <c r="B199" s="168" t="s">
        <v>1143</v>
      </c>
      <c r="C199" s="170" t="s">
        <v>671</v>
      </c>
      <c r="D199" s="26"/>
      <c r="E199" s="171" t="s">
        <v>325</v>
      </c>
      <c r="F199" s="26"/>
      <c r="G199" s="26">
        <v>6</v>
      </c>
      <c r="H199" s="168" t="s">
        <v>1145</v>
      </c>
      <c r="I199" s="172" t="s">
        <v>643</v>
      </c>
      <c r="J199" s="173" t="s">
        <v>478</v>
      </c>
      <c r="K199" s="173"/>
      <c r="L199" s="173"/>
      <c r="M199" s="168" t="s">
        <v>1144</v>
      </c>
      <c r="N199" s="173" t="s">
        <v>301</v>
      </c>
      <c r="O199" s="173"/>
      <c r="P199" s="173"/>
      <c r="Q199" s="140"/>
      <c r="R199" s="174"/>
      <c r="S199" s="175"/>
      <c r="T199" s="140"/>
      <c r="U199" s="26"/>
      <c r="V199" s="26"/>
      <c r="W199" s="41"/>
      <c r="X199" s="176"/>
      <c r="Y199" s="41"/>
      <c r="Z199" s="41"/>
      <c r="AA199" s="41"/>
      <c r="AB199" s="41"/>
      <c r="AC199" s="195" t="s">
        <v>1596</v>
      </c>
      <c r="AD199" s="25" t="str">
        <f>I199&amp;COUNTIF($I$6:I211,I199)</f>
        <v>NTS-Kitchener4</v>
      </c>
      <c r="AE199" s="26"/>
      <c r="AF199" s="26"/>
      <c r="AG199" s="26"/>
      <c r="AH199" s="26"/>
      <c r="AI199" s="26"/>
      <c r="AJ199" s="26"/>
      <c r="AK199" s="26">
        <f t="shared" si="27"/>
        <v>0</v>
      </c>
      <c r="AL199" s="26"/>
      <c r="AM199" s="26"/>
      <c r="AN199" s="26"/>
      <c r="AO199" s="26"/>
      <c r="AP199" s="26"/>
      <c r="AQ199" s="26"/>
      <c r="AR199" s="26">
        <f t="shared" si="28"/>
        <v>0</v>
      </c>
      <c r="AS199" s="26"/>
      <c r="AT199" s="26"/>
      <c r="AU199" s="26"/>
      <c r="AV199" s="26"/>
      <c r="AW199" s="26"/>
      <c r="AX199" s="26"/>
      <c r="AY199" s="26">
        <f t="shared" si="29"/>
        <v>0</v>
      </c>
      <c r="AZ199" s="42">
        <f t="shared" si="30"/>
        <v>0</v>
      </c>
      <c r="BA199" s="1"/>
      <c r="BB199" s="42">
        <f t="shared" si="31"/>
        <v>0</v>
      </c>
      <c r="BC199" s="1"/>
      <c r="BD199" s="2"/>
      <c r="BE199" s="156">
        <f>ROW()</f>
        <v>199</v>
      </c>
      <c r="BF199" s="156">
        <v>199</v>
      </c>
      <c r="BG199" s="46">
        <f t="shared" si="25"/>
        <v>0</v>
      </c>
      <c r="BH199" s="156"/>
      <c r="BI199" s="2"/>
      <c r="BJ199" s="2"/>
      <c r="BK199" s="2"/>
      <c r="BL199" s="2"/>
      <c r="BM199" s="2"/>
      <c r="BN199" s="2"/>
      <c r="BO199" s="2"/>
      <c r="BP199" s="2"/>
      <c r="BQ199" s="2"/>
      <c r="BR199" s="2"/>
      <c r="BS199" s="2"/>
      <c r="BT199" s="2"/>
      <c r="BU199" s="2"/>
      <c r="BV199" s="2"/>
      <c r="BW199" s="2"/>
      <c r="BX199" s="2"/>
      <c r="BY199" s="2"/>
      <c r="BZ199" s="2"/>
      <c r="CA199" s="2"/>
      <c r="CB199" s="2"/>
      <c r="CC199" s="2"/>
    </row>
    <row r="200" spans="1:81" s="14" customFormat="1" ht="25.05" hidden="1" customHeight="1">
      <c r="A200" s="169" t="s">
        <v>334</v>
      </c>
      <c r="B200" s="168" t="s">
        <v>1143</v>
      </c>
      <c r="C200" s="170" t="s">
        <v>671</v>
      </c>
      <c r="D200" s="26"/>
      <c r="E200" s="171" t="s">
        <v>325</v>
      </c>
      <c r="F200" s="26"/>
      <c r="G200" s="26">
        <v>6</v>
      </c>
      <c r="H200" s="168" t="s">
        <v>437</v>
      </c>
      <c r="I200" s="172" t="s">
        <v>188</v>
      </c>
      <c r="J200" s="173"/>
      <c r="K200" s="173"/>
      <c r="L200" s="173"/>
      <c r="M200" s="168" t="s">
        <v>1144</v>
      </c>
      <c r="N200" s="173" t="s">
        <v>770</v>
      </c>
      <c r="O200" s="173"/>
      <c r="P200" s="173"/>
      <c r="Q200" s="140"/>
      <c r="R200" s="174"/>
      <c r="S200" s="175"/>
      <c r="T200" s="140"/>
      <c r="U200" s="26"/>
      <c r="V200" s="26"/>
      <c r="W200" s="41"/>
      <c r="X200" s="176"/>
      <c r="Y200" s="41"/>
      <c r="Z200" s="41"/>
      <c r="AA200" s="41"/>
      <c r="AB200" s="41"/>
      <c r="AC200" s="195" t="s">
        <v>1595</v>
      </c>
      <c r="AD200" s="25" t="str">
        <f>I200&amp;COUNTIF($I$6:I211,I200)</f>
        <v>ECH 76</v>
      </c>
      <c r="AE200" s="26"/>
      <c r="AF200" s="26"/>
      <c r="AG200" s="26"/>
      <c r="AH200" s="26"/>
      <c r="AI200" s="26"/>
      <c r="AJ200" s="26"/>
      <c r="AK200" s="26">
        <f t="shared" si="27"/>
        <v>0</v>
      </c>
      <c r="AL200" s="26"/>
      <c r="AM200" s="26"/>
      <c r="AN200" s="26"/>
      <c r="AO200" s="26"/>
      <c r="AP200" s="26"/>
      <c r="AQ200" s="26"/>
      <c r="AR200" s="26">
        <f t="shared" si="28"/>
        <v>0</v>
      </c>
      <c r="AS200" s="26"/>
      <c r="AT200" s="26"/>
      <c r="AU200" s="26"/>
      <c r="AV200" s="26"/>
      <c r="AW200" s="26"/>
      <c r="AX200" s="26"/>
      <c r="AY200" s="26">
        <f t="shared" si="29"/>
        <v>0</v>
      </c>
      <c r="AZ200" s="42">
        <f t="shared" si="30"/>
        <v>0</v>
      </c>
      <c r="BA200" s="1"/>
      <c r="BB200" s="42">
        <f t="shared" si="31"/>
        <v>0</v>
      </c>
      <c r="BC200" s="1"/>
      <c r="BD200" s="2"/>
      <c r="BE200" s="156">
        <f>ROW()</f>
        <v>200</v>
      </c>
      <c r="BF200" s="156">
        <v>200</v>
      </c>
      <c r="BG200" s="46">
        <f t="shared" si="25"/>
        <v>0</v>
      </c>
      <c r="BH200" s="156"/>
      <c r="BI200" s="2"/>
      <c r="BJ200" s="2"/>
      <c r="BK200" s="2"/>
      <c r="BL200" s="2"/>
      <c r="BM200" s="2"/>
      <c r="BN200" s="2"/>
      <c r="BO200" s="2"/>
      <c r="BP200" s="2"/>
      <c r="BQ200" s="2"/>
      <c r="BR200" s="2"/>
      <c r="BS200" s="2"/>
      <c r="BT200" s="2"/>
      <c r="BU200" s="2"/>
      <c r="BV200" s="2"/>
      <c r="BW200" s="2"/>
      <c r="BX200" s="2"/>
      <c r="BY200" s="2"/>
      <c r="BZ200" s="2"/>
      <c r="CA200" s="2"/>
      <c r="CB200" s="2"/>
      <c r="CC200" s="2"/>
    </row>
    <row r="201" spans="1:81" s="47" customFormat="1" ht="25.05" hidden="1" customHeight="1">
      <c r="A201" s="169" t="s">
        <v>334</v>
      </c>
      <c r="B201" s="168" t="s">
        <v>1143</v>
      </c>
      <c r="C201" s="170" t="s">
        <v>671</v>
      </c>
      <c r="D201" s="26"/>
      <c r="E201" s="171" t="s">
        <v>325</v>
      </c>
      <c r="F201" s="26"/>
      <c r="G201" s="26">
        <v>6</v>
      </c>
      <c r="H201" s="168" t="s">
        <v>665</v>
      </c>
      <c r="I201" s="172"/>
      <c r="J201" s="173"/>
      <c r="K201" s="173"/>
      <c r="L201" s="173"/>
      <c r="M201" s="168" t="s">
        <v>1144</v>
      </c>
      <c r="N201" s="173" t="s">
        <v>340</v>
      </c>
      <c r="O201" s="173"/>
      <c r="P201" s="173"/>
      <c r="Q201" s="140"/>
      <c r="R201" s="174"/>
      <c r="S201" s="175"/>
      <c r="T201" s="140"/>
      <c r="U201" s="26"/>
      <c r="V201" s="26"/>
      <c r="W201" s="41"/>
      <c r="X201" s="176"/>
      <c r="Y201" s="41"/>
      <c r="Z201" s="41"/>
      <c r="AA201" s="41"/>
      <c r="AB201" s="41"/>
      <c r="AC201" s="195" t="s">
        <v>1623</v>
      </c>
      <c r="AD201" s="25" t="str">
        <f>I201&amp;COUNTIF($I$6:I211,I201)</f>
        <v>0</v>
      </c>
      <c r="AE201" s="26"/>
      <c r="AF201" s="26"/>
      <c r="AG201" s="26"/>
      <c r="AH201" s="26"/>
      <c r="AI201" s="26"/>
      <c r="AJ201" s="26"/>
      <c r="AK201" s="26">
        <f t="shared" si="27"/>
        <v>0</v>
      </c>
      <c r="AL201" s="26"/>
      <c r="AM201" s="26"/>
      <c r="AN201" s="26"/>
      <c r="AO201" s="26"/>
      <c r="AP201" s="26"/>
      <c r="AQ201" s="26"/>
      <c r="AR201" s="26">
        <f t="shared" si="28"/>
        <v>0</v>
      </c>
      <c r="AS201" s="26"/>
      <c r="AT201" s="26"/>
      <c r="AU201" s="26"/>
      <c r="AV201" s="26"/>
      <c r="AW201" s="26"/>
      <c r="AX201" s="26"/>
      <c r="AY201" s="26">
        <f t="shared" si="29"/>
        <v>0</v>
      </c>
      <c r="AZ201" s="42">
        <f t="shared" si="30"/>
        <v>0</v>
      </c>
      <c r="BA201" s="1"/>
      <c r="BB201" s="42">
        <f t="shared" si="31"/>
        <v>0</v>
      </c>
      <c r="BC201" s="1"/>
      <c r="BD201" s="2"/>
      <c r="BE201" s="156">
        <f>ROW()</f>
        <v>201</v>
      </c>
      <c r="BF201" s="156">
        <v>201</v>
      </c>
      <c r="BG201" s="46">
        <f t="shared" si="25"/>
        <v>0</v>
      </c>
      <c r="BH201" s="156"/>
      <c r="BI201" s="2"/>
      <c r="BJ201" s="2"/>
      <c r="BK201" s="2"/>
      <c r="BL201" s="2"/>
      <c r="BM201" s="2"/>
      <c r="BN201" s="2"/>
      <c r="BO201" s="2"/>
      <c r="BP201" s="2"/>
      <c r="BQ201" s="2"/>
      <c r="BR201" s="2"/>
      <c r="BS201" s="2"/>
      <c r="BT201" s="2"/>
      <c r="BU201" s="2"/>
      <c r="BV201" s="2"/>
      <c r="BW201" s="2"/>
      <c r="BX201" s="2"/>
      <c r="BY201" s="2"/>
      <c r="BZ201" s="2"/>
      <c r="CA201" s="2"/>
      <c r="CB201" s="2"/>
      <c r="CC201" s="2"/>
    </row>
    <row r="202" spans="1:81" ht="25.05" hidden="1" customHeight="1">
      <c r="A202" s="169" t="s">
        <v>334</v>
      </c>
      <c r="B202" s="168" t="s">
        <v>1143</v>
      </c>
      <c r="C202" s="170" t="s">
        <v>671</v>
      </c>
      <c r="D202" s="26"/>
      <c r="E202" s="171" t="s">
        <v>325</v>
      </c>
      <c r="F202" s="26"/>
      <c r="G202" s="26"/>
      <c r="H202" s="168" t="s">
        <v>287</v>
      </c>
      <c r="I202" s="172"/>
      <c r="J202" s="173"/>
      <c r="K202" s="173"/>
      <c r="L202" s="173"/>
      <c r="M202" s="168" t="s">
        <v>1144</v>
      </c>
      <c r="N202" s="173" t="s">
        <v>770</v>
      </c>
      <c r="O202" s="173"/>
      <c r="P202" s="173"/>
      <c r="Q202" s="140"/>
      <c r="R202" s="174"/>
      <c r="S202" s="175"/>
      <c r="T202" s="140"/>
      <c r="U202" s="26"/>
      <c r="V202" s="26"/>
      <c r="W202" s="41"/>
      <c r="X202" s="176"/>
      <c r="Y202" s="41"/>
      <c r="Z202" s="41"/>
      <c r="AA202" s="41"/>
      <c r="AB202" s="41"/>
      <c r="AC202" s="195" t="s">
        <v>1616</v>
      </c>
      <c r="AD202" s="25" t="str">
        <f>I202&amp;COUNTIF($I$6:I211,I202)</f>
        <v>0</v>
      </c>
      <c r="AE202" s="26"/>
      <c r="AF202" s="26"/>
      <c r="AG202" s="26"/>
      <c r="AH202" s="26"/>
      <c r="AI202" s="26"/>
      <c r="AJ202" s="26"/>
      <c r="AK202" s="26">
        <f t="shared" si="27"/>
        <v>0</v>
      </c>
      <c r="AL202" s="26"/>
      <c r="AM202" s="26"/>
      <c r="AN202" s="26"/>
      <c r="AO202" s="26"/>
      <c r="AP202" s="26"/>
      <c r="AQ202" s="26"/>
      <c r="AR202" s="26">
        <f t="shared" si="28"/>
        <v>0</v>
      </c>
      <c r="AS202" s="26"/>
      <c r="AT202" s="26"/>
      <c r="AU202" s="26"/>
      <c r="AV202" s="26"/>
      <c r="AW202" s="26"/>
      <c r="AX202" s="26"/>
      <c r="AY202" s="26">
        <f t="shared" si="29"/>
        <v>0</v>
      </c>
      <c r="AZ202" s="42">
        <f t="shared" si="30"/>
        <v>0</v>
      </c>
      <c r="BA202" s="1"/>
      <c r="BB202" s="42">
        <f t="shared" si="31"/>
        <v>0</v>
      </c>
      <c r="BE202" s="156">
        <f>ROW()</f>
        <v>202</v>
      </c>
      <c r="BF202" s="156">
        <v>202</v>
      </c>
      <c r="BG202" s="46">
        <f t="shared" si="25"/>
        <v>0</v>
      </c>
    </row>
    <row r="203" spans="1:81" s="47" customFormat="1" ht="25.05" hidden="1" customHeight="1">
      <c r="A203" s="169" t="s">
        <v>334</v>
      </c>
      <c r="B203" s="168" t="s">
        <v>1143</v>
      </c>
      <c r="C203" s="170" t="s">
        <v>671</v>
      </c>
      <c r="D203" s="26"/>
      <c r="E203" s="171" t="s">
        <v>325</v>
      </c>
      <c r="F203" s="26"/>
      <c r="G203" s="26">
        <v>1</v>
      </c>
      <c r="H203" s="168" t="s">
        <v>539</v>
      </c>
      <c r="I203" s="172"/>
      <c r="J203" s="173"/>
      <c r="K203" s="173"/>
      <c r="L203" s="173"/>
      <c r="M203" s="168" t="s">
        <v>1144</v>
      </c>
      <c r="N203" s="173" t="s">
        <v>289</v>
      </c>
      <c r="O203" s="173"/>
      <c r="P203" s="173"/>
      <c r="Q203" s="140"/>
      <c r="R203" s="174"/>
      <c r="S203" s="175"/>
      <c r="T203" s="140"/>
      <c r="U203" s="26"/>
      <c r="V203" s="26"/>
      <c r="W203" s="41"/>
      <c r="X203" s="176"/>
      <c r="Y203" s="41"/>
      <c r="Z203" s="41"/>
      <c r="AA203" s="41"/>
      <c r="AB203" s="41"/>
      <c r="AC203" s="195"/>
      <c r="AD203" s="25" t="str">
        <f>I203&amp;COUNTIF($I$6:I211,I203)</f>
        <v>0</v>
      </c>
      <c r="AE203" s="26"/>
      <c r="AF203" s="26"/>
      <c r="AG203" s="26"/>
      <c r="AH203" s="26"/>
      <c r="AI203" s="26"/>
      <c r="AJ203" s="26"/>
      <c r="AK203" s="26">
        <f t="shared" si="27"/>
        <v>0</v>
      </c>
      <c r="AL203" s="26"/>
      <c r="AM203" s="26"/>
      <c r="AN203" s="26"/>
      <c r="AO203" s="26"/>
      <c r="AP203" s="26"/>
      <c r="AQ203" s="26"/>
      <c r="AR203" s="26">
        <f t="shared" si="28"/>
        <v>0</v>
      </c>
      <c r="AS203" s="26"/>
      <c r="AT203" s="26"/>
      <c r="AU203" s="26"/>
      <c r="AV203" s="26"/>
      <c r="AW203" s="26"/>
      <c r="AX203" s="26"/>
      <c r="AY203" s="26">
        <f t="shared" si="29"/>
        <v>0</v>
      </c>
      <c r="AZ203" s="42">
        <f t="shared" si="30"/>
        <v>0</v>
      </c>
      <c r="BA203" s="1"/>
      <c r="BB203" s="42">
        <f t="shared" si="31"/>
        <v>0</v>
      </c>
      <c r="BC203" s="1"/>
      <c r="BD203" s="2"/>
      <c r="BE203" s="156">
        <f>ROW()</f>
        <v>203</v>
      </c>
      <c r="BF203" s="156">
        <v>203</v>
      </c>
      <c r="BG203" s="46">
        <f t="shared" si="25"/>
        <v>0</v>
      </c>
      <c r="BH203" s="156"/>
      <c r="BI203" s="2"/>
      <c r="BJ203" s="2"/>
      <c r="BK203" s="2"/>
      <c r="BL203" s="2"/>
      <c r="BM203" s="2"/>
      <c r="BN203" s="2"/>
      <c r="BO203" s="2"/>
      <c r="BP203" s="2"/>
      <c r="BQ203" s="2"/>
      <c r="BR203" s="2"/>
      <c r="BS203" s="2"/>
      <c r="BT203" s="2"/>
      <c r="BU203" s="2"/>
      <c r="BV203" s="2"/>
      <c r="BW203" s="2"/>
      <c r="BX203" s="2"/>
      <c r="BY203" s="2"/>
      <c r="BZ203" s="2"/>
      <c r="CA203" s="2"/>
      <c r="CB203" s="2"/>
      <c r="CC203" s="2"/>
    </row>
    <row r="204" spans="1:81" s="47" customFormat="1" ht="25.05" hidden="1" customHeight="1">
      <c r="A204" s="169" t="s">
        <v>334</v>
      </c>
      <c r="B204" s="168" t="s">
        <v>1143</v>
      </c>
      <c r="C204" s="170" t="s">
        <v>1146</v>
      </c>
      <c r="D204" s="26"/>
      <c r="E204" s="171" t="s">
        <v>325</v>
      </c>
      <c r="F204" s="26"/>
      <c r="G204" s="26">
        <v>2</v>
      </c>
      <c r="H204" s="168" t="s">
        <v>435</v>
      </c>
      <c r="I204" s="172"/>
      <c r="J204" s="173"/>
      <c r="K204" s="173"/>
      <c r="L204" s="173"/>
      <c r="M204" s="168" t="s">
        <v>1149</v>
      </c>
      <c r="N204" s="173" t="s">
        <v>312</v>
      </c>
      <c r="O204" s="173"/>
      <c r="P204" s="173"/>
      <c r="Q204" s="140"/>
      <c r="R204" s="174">
        <v>44978</v>
      </c>
      <c r="S204" s="175"/>
      <c r="T204" s="140">
        <v>44978</v>
      </c>
      <c r="U204" s="26"/>
      <c r="V204" s="26">
        <v>3</v>
      </c>
      <c r="W204" s="41"/>
      <c r="X204" s="176"/>
      <c r="Y204" s="41"/>
      <c r="Z204" s="41"/>
      <c r="AA204" s="41"/>
      <c r="AB204" s="41"/>
      <c r="AC204" s="195" t="s">
        <v>1199</v>
      </c>
      <c r="AD204" s="25" t="str">
        <f>I204&amp;COUNTIF($I$11:I254,I204)</f>
        <v>0</v>
      </c>
      <c r="AE204" s="26">
        <v>2</v>
      </c>
      <c r="AF204" s="26">
        <v>1</v>
      </c>
      <c r="AG204" s="26"/>
      <c r="AH204" s="26"/>
      <c r="AI204" s="26"/>
      <c r="AJ204" s="26"/>
      <c r="AK204" s="26">
        <f t="shared" si="27"/>
        <v>3</v>
      </c>
      <c r="AL204" s="26"/>
      <c r="AM204" s="26"/>
      <c r="AN204" s="26"/>
      <c r="AO204" s="26"/>
      <c r="AP204" s="26"/>
      <c r="AQ204" s="26"/>
      <c r="AR204" s="26">
        <f t="shared" si="28"/>
        <v>0</v>
      </c>
      <c r="AS204" s="26"/>
      <c r="AT204" s="26"/>
      <c r="AU204" s="26"/>
      <c r="AV204" s="26"/>
      <c r="AW204" s="26"/>
      <c r="AX204" s="26"/>
      <c r="AY204" s="26">
        <f t="shared" si="29"/>
        <v>0</v>
      </c>
      <c r="AZ204" s="42">
        <f t="shared" si="30"/>
        <v>0</v>
      </c>
      <c r="BA204" s="46"/>
      <c r="BB204" s="42">
        <f t="shared" si="31"/>
        <v>0</v>
      </c>
      <c r="BC204" s="46"/>
      <c r="BE204" s="156">
        <f>ROW()</f>
        <v>204</v>
      </c>
      <c r="BF204" s="158">
        <v>204</v>
      </c>
      <c r="BG204" s="46">
        <f t="shared" si="25"/>
        <v>0</v>
      </c>
      <c r="BH204" s="158"/>
    </row>
    <row r="205" spans="1:81" s="14" customFormat="1" ht="25.05" hidden="1" customHeight="1">
      <c r="A205" s="169" t="s">
        <v>334</v>
      </c>
      <c r="B205" s="168" t="s">
        <v>1143</v>
      </c>
      <c r="C205" s="170" t="s">
        <v>1146</v>
      </c>
      <c r="D205" s="26"/>
      <c r="E205" s="171" t="s">
        <v>325</v>
      </c>
      <c r="F205" s="26"/>
      <c r="G205" s="26">
        <v>6</v>
      </c>
      <c r="H205" s="168" t="s">
        <v>656</v>
      </c>
      <c r="I205" s="172"/>
      <c r="J205" s="173"/>
      <c r="K205" s="173"/>
      <c r="L205" s="173"/>
      <c r="M205" s="168" t="s">
        <v>1149</v>
      </c>
      <c r="N205" s="173" t="s">
        <v>813</v>
      </c>
      <c r="O205" s="173"/>
      <c r="P205" s="173"/>
      <c r="Q205" s="140"/>
      <c r="R205" s="174"/>
      <c r="S205" s="175"/>
      <c r="T205" s="140"/>
      <c r="U205" s="26"/>
      <c r="V205" s="26"/>
      <c r="W205" s="41"/>
      <c r="X205" s="176"/>
      <c r="Y205" s="41"/>
      <c r="Z205" s="41"/>
      <c r="AA205" s="41"/>
      <c r="AB205" s="41"/>
      <c r="AC205" s="195" t="s">
        <v>1183</v>
      </c>
      <c r="AD205" s="25" t="str">
        <f>I205&amp;COUNTIF($I$11:I255,I205)</f>
        <v>0</v>
      </c>
      <c r="AE205" s="26"/>
      <c r="AF205" s="26"/>
      <c r="AG205" s="26"/>
      <c r="AH205" s="26"/>
      <c r="AI205" s="26"/>
      <c r="AJ205" s="26"/>
      <c r="AK205" s="26">
        <f t="shared" si="27"/>
        <v>0</v>
      </c>
      <c r="AL205" s="26"/>
      <c r="AM205" s="26"/>
      <c r="AN205" s="26"/>
      <c r="AO205" s="26"/>
      <c r="AP205" s="26"/>
      <c r="AQ205" s="26"/>
      <c r="AR205" s="26">
        <f t="shared" si="28"/>
        <v>0</v>
      </c>
      <c r="AS205" s="26"/>
      <c r="AT205" s="26"/>
      <c r="AU205" s="26"/>
      <c r="AV205" s="26"/>
      <c r="AW205" s="26"/>
      <c r="AX205" s="26"/>
      <c r="AY205" s="26">
        <f t="shared" si="29"/>
        <v>0</v>
      </c>
      <c r="AZ205" s="42">
        <f t="shared" si="30"/>
        <v>0</v>
      </c>
      <c r="BA205" s="46"/>
      <c r="BB205" s="42">
        <f t="shared" si="31"/>
        <v>0</v>
      </c>
      <c r="BC205" s="46"/>
      <c r="BD205" s="47"/>
      <c r="BE205" s="156">
        <f>ROW()</f>
        <v>205</v>
      </c>
      <c r="BF205" s="158">
        <v>205</v>
      </c>
      <c r="BG205" s="46">
        <f t="shared" si="25"/>
        <v>0</v>
      </c>
      <c r="BH205" s="158"/>
      <c r="BI205" s="47"/>
      <c r="BJ205" s="47"/>
      <c r="BK205" s="47"/>
      <c r="BL205" s="47"/>
      <c r="BM205" s="47"/>
      <c r="BN205" s="47"/>
      <c r="BO205" s="47"/>
      <c r="BP205" s="47"/>
      <c r="BQ205" s="47"/>
      <c r="BR205" s="47"/>
      <c r="BS205" s="47"/>
      <c r="BT205" s="47"/>
      <c r="BU205" s="47"/>
      <c r="BV205" s="47"/>
      <c r="BW205" s="47"/>
      <c r="BX205" s="47"/>
      <c r="BY205" s="47"/>
      <c r="BZ205" s="47"/>
      <c r="CA205" s="47"/>
      <c r="CB205" s="47"/>
      <c r="CC205" s="47"/>
    </row>
    <row r="206" spans="1:81" s="14" customFormat="1" ht="25.05" hidden="1" customHeight="1">
      <c r="A206" s="169" t="s">
        <v>334</v>
      </c>
      <c r="B206" s="168" t="s">
        <v>1143</v>
      </c>
      <c r="C206" s="170" t="s">
        <v>1146</v>
      </c>
      <c r="D206" s="26"/>
      <c r="E206" s="171" t="s">
        <v>325</v>
      </c>
      <c r="F206" s="26"/>
      <c r="G206" s="26">
        <v>6</v>
      </c>
      <c r="H206" s="168" t="s">
        <v>437</v>
      </c>
      <c r="I206" s="172" t="s">
        <v>188</v>
      </c>
      <c r="J206" s="173" t="s">
        <v>477</v>
      </c>
      <c r="K206" s="173"/>
      <c r="L206" s="173"/>
      <c r="M206" s="168" t="s">
        <v>1149</v>
      </c>
      <c r="N206" s="173" t="s">
        <v>813</v>
      </c>
      <c r="O206" s="173"/>
      <c r="P206" s="173"/>
      <c r="Q206" s="140"/>
      <c r="R206" s="174"/>
      <c r="S206" s="175"/>
      <c r="T206" s="140"/>
      <c r="U206" s="26"/>
      <c r="V206" s="26"/>
      <c r="W206" s="41"/>
      <c r="X206" s="176"/>
      <c r="Y206" s="41"/>
      <c r="Z206" s="41"/>
      <c r="AA206" s="41"/>
      <c r="AB206" s="41"/>
      <c r="AC206" s="195" t="s">
        <v>1229</v>
      </c>
      <c r="AD206" s="25" t="str">
        <f>I206&amp;COUNTIF($I$11:I256,I206)</f>
        <v>ECH 76</v>
      </c>
      <c r="AE206" s="26"/>
      <c r="AF206" s="26"/>
      <c r="AG206" s="26"/>
      <c r="AH206" s="26"/>
      <c r="AI206" s="26"/>
      <c r="AJ206" s="26"/>
      <c r="AK206" s="26">
        <f t="shared" si="27"/>
        <v>0</v>
      </c>
      <c r="AL206" s="26"/>
      <c r="AM206" s="26"/>
      <c r="AN206" s="26"/>
      <c r="AO206" s="26"/>
      <c r="AP206" s="26"/>
      <c r="AQ206" s="26"/>
      <c r="AR206" s="26">
        <f t="shared" si="28"/>
        <v>0</v>
      </c>
      <c r="AS206" s="26"/>
      <c r="AT206" s="26"/>
      <c r="AU206" s="26"/>
      <c r="AV206" s="26"/>
      <c r="AW206" s="26"/>
      <c r="AX206" s="26"/>
      <c r="AY206" s="26">
        <f t="shared" si="29"/>
        <v>0</v>
      </c>
      <c r="AZ206" s="42">
        <f t="shared" si="30"/>
        <v>0</v>
      </c>
      <c r="BA206" s="46"/>
      <c r="BB206" s="42">
        <f t="shared" si="31"/>
        <v>0</v>
      </c>
      <c r="BC206" s="46"/>
      <c r="BD206" s="47"/>
      <c r="BE206" s="156">
        <f>ROW()</f>
        <v>206</v>
      </c>
      <c r="BF206" s="158">
        <v>206</v>
      </c>
      <c r="BG206" s="46">
        <f t="shared" si="25"/>
        <v>0</v>
      </c>
      <c r="BH206" s="158"/>
      <c r="BI206" s="47"/>
      <c r="BJ206" s="47"/>
      <c r="BK206" s="47"/>
      <c r="BL206" s="47"/>
      <c r="BM206" s="47"/>
      <c r="BN206" s="47"/>
      <c r="BO206" s="47"/>
      <c r="BP206" s="47"/>
      <c r="BQ206" s="47"/>
      <c r="BR206" s="47"/>
      <c r="BS206" s="47"/>
      <c r="BT206" s="47"/>
      <c r="BU206" s="47"/>
      <c r="BV206" s="47"/>
      <c r="BW206" s="47"/>
      <c r="BX206" s="47"/>
      <c r="BY206" s="47"/>
      <c r="BZ206" s="47"/>
      <c r="CA206" s="47"/>
      <c r="CB206" s="47"/>
      <c r="CC206" s="47"/>
    </row>
    <row r="207" spans="1:81" s="14" customFormat="1" ht="25.05" hidden="1" customHeight="1">
      <c r="A207" s="169" t="s">
        <v>334</v>
      </c>
      <c r="B207" s="168" t="s">
        <v>1143</v>
      </c>
      <c r="C207" s="170" t="s">
        <v>1146</v>
      </c>
      <c r="D207" s="26"/>
      <c r="E207" s="171" t="s">
        <v>325</v>
      </c>
      <c r="F207" s="26"/>
      <c r="G207" s="26">
        <v>6</v>
      </c>
      <c r="H207" s="168" t="s">
        <v>1148</v>
      </c>
      <c r="I207" s="172" t="s">
        <v>643</v>
      </c>
      <c r="J207" s="173"/>
      <c r="K207" s="173"/>
      <c r="L207" s="173"/>
      <c r="M207" s="168" t="s">
        <v>1149</v>
      </c>
      <c r="N207" s="173" t="s">
        <v>301</v>
      </c>
      <c r="O207" s="173"/>
      <c r="P207" s="173" t="s">
        <v>1351</v>
      </c>
      <c r="Q207" s="140"/>
      <c r="R207" s="174"/>
      <c r="S207" s="175"/>
      <c r="T207" s="140"/>
      <c r="U207" s="26" t="s">
        <v>1361</v>
      </c>
      <c r="V207" s="26"/>
      <c r="W207" s="41"/>
      <c r="X207" s="176"/>
      <c r="Y207" s="41"/>
      <c r="Z207" s="41"/>
      <c r="AA207" s="41"/>
      <c r="AB207" s="41"/>
      <c r="AC207" s="195" t="s">
        <v>1502</v>
      </c>
      <c r="AD207" s="25" t="str">
        <f>I207&amp;COUNTIF($I$11:I259,I207)</f>
        <v>NTS-Kitchener4</v>
      </c>
      <c r="AE207" s="26"/>
      <c r="AF207" s="26"/>
      <c r="AG207" s="26"/>
      <c r="AH207" s="26"/>
      <c r="AI207" s="26"/>
      <c r="AJ207" s="26"/>
      <c r="AK207" s="26">
        <f t="shared" si="27"/>
        <v>0</v>
      </c>
      <c r="AL207" s="26"/>
      <c r="AM207" s="26"/>
      <c r="AN207" s="26"/>
      <c r="AO207" s="26"/>
      <c r="AP207" s="26"/>
      <c r="AQ207" s="26"/>
      <c r="AR207" s="26">
        <f t="shared" si="28"/>
        <v>0</v>
      </c>
      <c r="AS207" s="26"/>
      <c r="AT207" s="26"/>
      <c r="AU207" s="26"/>
      <c r="AV207" s="26"/>
      <c r="AW207" s="26"/>
      <c r="AX207" s="26"/>
      <c r="AY207" s="26">
        <f t="shared" si="29"/>
        <v>0</v>
      </c>
      <c r="AZ207" s="42">
        <f t="shared" si="30"/>
        <v>0</v>
      </c>
      <c r="BA207" s="1"/>
      <c r="BB207" s="42">
        <f t="shared" si="31"/>
        <v>0</v>
      </c>
      <c r="BC207" s="46"/>
      <c r="BD207" s="47"/>
      <c r="BE207" s="156">
        <f>ROW()</f>
        <v>207</v>
      </c>
      <c r="BF207" s="158">
        <v>207</v>
      </c>
      <c r="BG207" s="46">
        <f t="shared" si="25"/>
        <v>0</v>
      </c>
      <c r="BH207" s="158"/>
      <c r="BI207" s="47"/>
      <c r="BJ207" s="47"/>
      <c r="BK207" s="47"/>
      <c r="BL207" s="47"/>
      <c r="BM207" s="47"/>
      <c r="BN207" s="47"/>
      <c r="BO207" s="47"/>
      <c r="BP207" s="47"/>
      <c r="BQ207" s="47"/>
      <c r="BR207" s="47"/>
      <c r="BS207" s="47"/>
      <c r="BT207" s="47"/>
      <c r="BU207" s="47"/>
      <c r="BV207" s="47"/>
      <c r="BW207" s="47"/>
      <c r="BX207" s="47"/>
      <c r="BY207" s="47"/>
      <c r="BZ207" s="47"/>
      <c r="CA207" s="47"/>
      <c r="CB207" s="47"/>
      <c r="CC207" s="47"/>
    </row>
    <row r="208" spans="1:81" s="47" customFormat="1" ht="25.05" hidden="1" customHeight="1">
      <c r="A208" s="169" t="s">
        <v>334</v>
      </c>
      <c r="B208" s="168" t="s">
        <v>1143</v>
      </c>
      <c r="C208" s="170" t="s">
        <v>1146</v>
      </c>
      <c r="D208" s="26"/>
      <c r="E208" s="171" t="s">
        <v>325</v>
      </c>
      <c r="F208" s="26"/>
      <c r="G208" s="26">
        <v>6</v>
      </c>
      <c r="H208" s="168" t="s">
        <v>1147</v>
      </c>
      <c r="I208" s="172"/>
      <c r="J208" s="173"/>
      <c r="K208" s="173"/>
      <c r="L208" s="173"/>
      <c r="M208" s="168" t="s">
        <v>1149</v>
      </c>
      <c r="N208" s="173" t="s">
        <v>294</v>
      </c>
      <c r="O208" s="173"/>
      <c r="P208" s="173"/>
      <c r="Q208" s="140"/>
      <c r="R208" s="174"/>
      <c r="S208" s="175"/>
      <c r="T208" s="140"/>
      <c r="U208" s="26"/>
      <c r="V208" s="26"/>
      <c r="W208" s="41"/>
      <c r="X208" s="176"/>
      <c r="Y208" s="41"/>
      <c r="Z208" s="41"/>
      <c r="AA208" s="41"/>
      <c r="AB208" s="41"/>
      <c r="AC208" s="195" t="s">
        <v>1510</v>
      </c>
      <c r="AD208" s="25" t="str">
        <f>I208&amp;COUNTIF($I$11:I260,I208)</f>
        <v>0</v>
      </c>
      <c r="AE208" s="26"/>
      <c r="AF208" s="26"/>
      <c r="AG208" s="26"/>
      <c r="AH208" s="26"/>
      <c r="AI208" s="26"/>
      <c r="AJ208" s="26"/>
      <c r="AK208" s="26">
        <f t="shared" si="27"/>
        <v>0</v>
      </c>
      <c r="AL208" s="26"/>
      <c r="AM208" s="26"/>
      <c r="AN208" s="26"/>
      <c r="AO208" s="26"/>
      <c r="AP208" s="26"/>
      <c r="AQ208" s="26"/>
      <c r="AR208" s="26">
        <f t="shared" si="28"/>
        <v>0</v>
      </c>
      <c r="AS208" s="26"/>
      <c r="AT208" s="26"/>
      <c r="AU208" s="26"/>
      <c r="AV208" s="26"/>
      <c r="AW208" s="26"/>
      <c r="AX208" s="26"/>
      <c r="AY208" s="26">
        <f t="shared" si="29"/>
        <v>0</v>
      </c>
      <c r="AZ208" s="42">
        <f t="shared" si="30"/>
        <v>0</v>
      </c>
      <c r="BA208" s="46"/>
      <c r="BB208" s="42">
        <f t="shared" si="31"/>
        <v>0</v>
      </c>
      <c r="BC208" s="46"/>
      <c r="BE208" s="156">
        <f>ROW()</f>
        <v>208</v>
      </c>
      <c r="BF208" s="158">
        <v>208</v>
      </c>
      <c r="BG208" s="46">
        <f t="shared" si="25"/>
        <v>0</v>
      </c>
      <c r="BH208" s="158"/>
    </row>
    <row r="209" spans="1:81" s="14" customFormat="1" ht="25.05" hidden="1" customHeight="1">
      <c r="A209" s="169" t="s">
        <v>334</v>
      </c>
      <c r="B209" s="168" t="s">
        <v>1143</v>
      </c>
      <c r="C209" s="170" t="s">
        <v>1146</v>
      </c>
      <c r="D209" s="26"/>
      <c r="E209" s="171" t="s">
        <v>325</v>
      </c>
      <c r="F209" s="26"/>
      <c r="G209" s="26">
        <v>6</v>
      </c>
      <c r="H209" s="168" t="s">
        <v>437</v>
      </c>
      <c r="I209" s="172" t="s">
        <v>188</v>
      </c>
      <c r="J209" s="173"/>
      <c r="K209" s="173"/>
      <c r="L209" s="173"/>
      <c r="M209" s="168" t="s">
        <v>1149</v>
      </c>
      <c r="N209" s="173" t="s">
        <v>770</v>
      </c>
      <c r="O209" s="173"/>
      <c r="P209" s="173"/>
      <c r="Q209" s="140"/>
      <c r="R209" s="174"/>
      <c r="S209" s="175"/>
      <c r="T209" s="140"/>
      <c r="U209" s="26"/>
      <c r="V209" s="26"/>
      <c r="W209" s="41"/>
      <c r="X209" s="176"/>
      <c r="Y209" s="41"/>
      <c r="Z209" s="41"/>
      <c r="AA209" s="41"/>
      <c r="AB209" s="41"/>
      <c r="AC209" s="195" t="s">
        <v>1514</v>
      </c>
      <c r="AD209" s="25" t="str">
        <f>I209&amp;COUNTIF($I$11:I259,I209)</f>
        <v>ECH 76</v>
      </c>
      <c r="AE209" s="26"/>
      <c r="AF209" s="26"/>
      <c r="AG209" s="26"/>
      <c r="AH209" s="26"/>
      <c r="AI209" s="26"/>
      <c r="AJ209" s="26"/>
      <c r="AK209" s="26">
        <f t="shared" si="27"/>
        <v>0</v>
      </c>
      <c r="AL209" s="26"/>
      <c r="AM209" s="26"/>
      <c r="AN209" s="26"/>
      <c r="AO209" s="26"/>
      <c r="AP209" s="26"/>
      <c r="AQ209" s="26"/>
      <c r="AR209" s="26">
        <f t="shared" si="28"/>
        <v>0</v>
      </c>
      <c r="AS209" s="26"/>
      <c r="AT209" s="26"/>
      <c r="AU209" s="26"/>
      <c r="AV209" s="26"/>
      <c r="AW209" s="26"/>
      <c r="AX209" s="26"/>
      <c r="AY209" s="26">
        <f t="shared" si="29"/>
        <v>0</v>
      </c>
      <c r="AZ209" s="42">
        <f t="shared" si="30"/>
        <v>0</v>
      </c>
      <c r="BA209" s="46"/>
      <c r="BB209" s="42">
        <f t="shared" si="31"/>
        <v>0</v>
      </c>
      <c r="BC209" s="46"/>
      <c r="BD209" s="47"/>
      <c r="BE209" s="156">
        <f>ROW()</f>
        <v>209</v>
      </c>
      <c r="BF209" s="158">
        <v>209</v>
      </c>
      <c r="BG209" s="46">
        <f t="shared" si="25"/>
        <v>0</v>
      </c>
      <c r="BH209" s="158"/>
      <c r="BI209" s="47"/>
      <c r="BJ209" s="47"/>
      <c r="BK209" s="47"/>
      <c r="BL209" s="47"/>
      <c r="BM209" s="47"/>
      <c r="BN209" s="47"/>
      <c r="BO209" s="47"/>
      <c r="BP209" s="47"/>
      <c r="BQ209" s="47"/>
      <c r="BR209" s="47"/>
      <c r="BS209" s="47"/>
      <c r="BT209" s="47"/>
      <c r="BU209" s="47"/>
      <c r="BV209" s="47"/>
      <c r="BW209" s="47"/>
      <c r="BX209" s="47"/>
      <c r="BY209" s="47"/>
      <c r="BZ209" s="47"/>
      <c r="CA209" s="47"/>
      <c r="CB209" s="47"/>
      <c r="CC209" s="47"/>
    </row>
    <row r="210" spans="1:81" s="14" customFormat="1" ht="25.05" hidden="1" customHeight="1">
      <c r="A210" s="169" t="s">
        <v>334</v>
      </c>
      <c r="B210" s="168" t="s">
        <v>1143</v>
      </c>
      <c r="C210" s="170" t="s">
        <v>1146</v>
      </c>
      <c r="D210" s="26"/>
      <c r="E210" s="171" t="s">
        <v>325</v>
      </c>
      <c r="F210" s="26"/>
      <c r="G210" s="26">
        <v>6</v>
      </c>
      <c r="H210" s="168" t="s">
        <v>655</v>
      </c>
      <c r="I210" s="172"/>
      <c r="J210" s="173"/>
      <c r="K210" s="173"/>
      <c r="L210" s="173"/>
      <c r="M210" s="168" t="s">
        <v>1149</v>
      </c>
      <c r="N210" s="173" t="s">
        <v>418</v>
      </c>
      <c r="O210" s="173"/>
      <c r="P210" s="173"/>
      <c r="Q210" s="140"/>
      <c r="R210" s="174"/>
      <c r="S210" s="175"/>
      <c r="T210" s="140"/>
      <c r="U210" s="26"/>
      <c r="V210" s="26"/>
      <c r="W210" s="41"/>
      <c r="X210" s="176"/>
      <c r="Y210" s="41"/>
      <c r="Z210" s="41"/>
      <c r="AA210" s="41"/>
      <c r="AB210" s="41"/>
      <c r="AC210" s="195" t="s">
        <v>1563</v>
      </c>
      <c r="AD210" s="25" t="str">
        <f>I210&amp;COUNTIF($I$11:I261,I210)</f>
        <v>0</v>
      </c>
      <c r="AE210" s="26"/>
      <c r="AF210" s="26"/>
      <c r="AG210" s="26"/>
      <c r="AH210" s="26"/>
      <c r="AI210" s="26"/>
      <c r="AJ210" s="26"/>
      <c r="AK210" s="26">
        <f t="shared" si="27"/>
        <v>0</v>
      </c>
      <c r="AL210" s="26"/>
      <c r="AM210" s="26"/>
      <c r="AN210" s="26"/>
      <c r="AO210" s="26"/>
      <c r="AP210" s="26"/>
      <c r="AQ210" s="26"/>
      <c r="AR210" s="26">
        <f t="shared" si="28"/>
        <v>0</v>
      </c>
      <c r="AS210" s="26"/>
      <c r="AT210" s="26"/>
      <c r="AU210" s="26"/>
      <c r="AV210" s="26"/>
      <c r="AW210" s="26"/>
      <c r="AX210" s="26"/>
      <c r="AY210" s="26">
        <f t="shared" si="29"/>
        <v>0</v>
      </c>
      <c r="AZ210" s="42">
        <f t="shared" ref="AZ210:AZ241" si="32">IF(BB210=0,0,IF(BA210&gt;BB210,MAX(52-BA210+BB210,52-BA210+BC210),MAX(BB210-BA210,BC210-BA210)))</f>
        <v>0</v>
      </c>
      <c r="BA210" s="46"/>
      <c r="BB210" s="42">
        <f t="shared" si="31"/>
        <v>0</v>
      </c>
      <c r="BC210" s="46"/>
      <c r="BD210" s="47"/>
      <c r="BE210" s="156">
        <f>ROW()</f>
        <v>210</v>
      </c>
      <c r="BF210" s="158">
        <v>210</v>
      </c>
      <c r="BG210" s="46">
        <f t="shared" ref="BG210:BG273" si="33">BE210-BF210</f>
        <v>0</v>
      </c>
      <c r="BH210" s="158"/>
      <c r="BI210" s="47"/>
      <c r="BJ210" s="47"/>
      <c r="BK210" s="47"/>
      <c r="BL210" s="47"/>
      <c r="BM210" s="47"/>
      <c r="BN210" s="47"/>
      <c r="BO210" s="47"/>
      <c r="BP210" s="47"/>
      <c r="BQ210" s="47"/>
      <c r="BR210" s="47"/>
      <c r="BS210" s="47"/>
      <c r="BT210" s="47"/>
      <c r="BU210" s="47"/>
      <c r="BV210" s="47"/>
      <c r="BW210" s="47"/>
      <c r="BX210" s="47"/>
      <c r="BY210" s="47"/>
      <c r="BZ210" s="47"/>
      <c r="CA210" s="47"/>
      <c r="CB210" s="47"/>
      <c r="CC210" s="47"/>
    </row>
    <row r="211" spans="1:81" ht="25.05" hidden="1" customHeight="1">
      <c r="A211" s="169" t="s">
        <v>334</v>
      </c>
      <c r="B211" s="168" t="s">
        <v>1143</v>
      </c>
      <c r="C211" s="170" t="s">
        <v>1146</v>
      </c>
      <c r="D211" s="26"/>
      <c r="E211" s="171" t="s">
        <v>325</v>
      </c>
      <c r="F211" s="26"/>
      <c r="G211" s="26">
        <v>1</v>
      </c>
      <c r="H211" s="168" t="s">
        <v>287</v>
      </c>
      <c r="I211" s="172"/>
      <c r="J211" s="173"/>
      <c r="K211" s="173"/>
      <c r="L211" s="173"/>
      <c r="M211" s="168" t="s">
        <v>1149</v>
      </c>
      <c r="N211" s="173" t="s">
        <v>289</v>
      </c>
      <c r="O211" s="173"/>
      <c r="P211" s="173"/>
      <c r="Q211" s="140"/>
      <c r="R211" s="174"/>
      <c r="S211" s="175"/>
      <c r="T211" s="140"/>
      <c r="U211" s="26"/>
      <c r="V211" s="26"/>
      <c r="W211" s="41"/>
      <c r="X211" s="176"/>
      <c r="Y211" s="41"/>
      <c r="Z211" s="41"/>
      <c r="AA211" s="41"/>
      <c r="AB211" s="41"/>
      <c r="AC211" s="195" t="s">
        <v>1559</v>
      </c>
      <c r="AD211" s="25" t="str">
        <f>I211&amp;COUNTIF($I$11:I261,I211)</f>
        <v>0</v>
      </c>
      <c r="AE211" s="26"/>
      <c r="AF211" s="26"/>
      <c r="AG211" s="26"/>
      <c r="AH211" s="26"/>
      <c r="AI211" s="26"/>
      <c r="AJ211" s="26"/>
      <c r="AK211" s="26">
        <f t="shared" si="27"/>
        <v>0</v>
      </c>
      <c r="AL211" s="26"/>
      <c r="AM211" s="26"/>
      <c r="AN211" s="26"/>
      <c r="AO211" s="26"/>
      <c r="AP211" s="26"/>
      <c r="AQ211" s="26"/>
      <c r="AR211" s="26">
        <f t="shared" si="28"/>
        <v>0</v>
      </c>
      <c r="AS211" s="26"/>
      <c r="AT211" s="26"/>
      <c r="AU211" s="26"/>
      <c r="AV211" s="26"/>
      <c r="AW211" s="26"/>
      <c r="AX211" s="26"/>
      <c r="AY211" s="26">
        <f t="shared" si="29"/>
        <v>0</v>
      </c>
      <c r="AZ211" s="42">
        <f t="shared" si="32"/>
        <v>0</v>
      </c>
      <c r="BA211" s="46"/>
      <c r="BB211" s="42">
        <f t="shared" si="31"/>
        <v>0</v>
      </c>
      <c r="BC211" s="46"/>
      <c r="BD211" s="47"/>
      <c r="BE211" s="156">
        <f>ROW()</f>
        <v>211</v>
      </c>
      <c r="BF211" s="158">
        <v>211</v>
      </c>
      <c r="BG211" s="46">
        <f t="shared" si="33"/>
        <v>0</v>
      </c>
      <c r="BH211" s="158"/>
      <c r="BI211" s="47"/>
      <c r="BJ211" s="47"/>
      <c r="BK211" s="47"/>
      <c r="BL211" s="47"/>
      <c r="BM211" s="47"/>
      <c r="BN211" s="47"/>
      <c r="BO211" s="47"/>
      <c r="BP211" s="47"/>
      <c r="BQ211" s="47"/>
      <c r="BR211" s="47"/>
      <c r="BS211" s="47"/>
      <c r="BT211" s="47"/>
      <c r="BU211" s="47"/>
      <c r="BV211" s="47"/>
      <c r="BW211" s="47"/>
      <c r="BX211" s="47"/>
      <c r="BY211" s="47"/>
      <c r="BZ211" s="47"/>
      <c r="CA211" s="47"/>
      <c r="CB211" s="47"/>
      <c r="CC211" s="47"/>
    </row>
    <row r="212" spans="1:81" ht="25.05" hidden="1" customHeight="1">
      <c r="A212" s="169" t="s">
        <v>334</v>
      </c>
      <c r="B212" s="168" t="s">
        <v>1143</v>
      </c>
      <c r="C212" s="170" t="s">
        <v>1146</v>
      </c>
      <c r="D212" s="26"/>
      <c r="E212" s="171" t="s">
        <v>325</v>
      </c>
      <c r="F212" s="26"/>
      <c r="G212" s="26">
        <v>1</v>
      </c>
      <c r="H212" s="168" t="s">
        <v>539</v>
      </c>
      <c r="I212" s="172"/>
      <c r="J212" s="173"/>
      <c r="K212" s="173"/>
      <c r="L212" s="173"/>
      <c r="M212" s="168" t="s">
        <v>1149</v>
      </c>
      <c r="N212" s="173" t="s">
        <v>289</v>
      </c>
      <c r="O212" s="173"/>
      <c r="P212" s="173"/>
      <c r="Q212" s="140"/>
      <c r="R212" s="174"/>
      <c r="S212" s="175"/>
      <c r="T212" s="140"/>
      <c r="U212" s="26"/>
      <c r="V212" s="26"/>
      <c r="W212" s="41"/>
      <c r="X212" s="176"/>
      <c r="Y212" s="41"/>
      <c r="Z212" s="41"/>
      <c r="AA212" s="41"/>
      <c r="AB212" s="41"/>
      <c r="AC212" s="195"/>
      <c r="AD212" s="25" t="str">
        <f>I212&amp;COUNTIF($I$11:I261,I212)</f>
        <v>0</v>
      </c>
      <c r="AE212" s="26"/>
      <c r="AF212" s="26"/>
      <c r="AG212" s="26"/>
      <c r="AH212" s="26"/>
      <c r="AI212" s="26"/>
      <c r="AJ212" s="26"/>
      <c r="AK212" s="26">
        <f t="shared" si="27"/>
        <v>0</v>
      </c>
      <c r="AL212" s="26"/>
      <c r="AM212" s="26"/>
      <c r="AN212" s="26"/>
      <c r="AO212" s="26"/>
      <c r="AP212" s="26"/>
      <c r="AQ212" s="26"/>
      <c r="AR212" s="26">
        <f t="shared" si="28"/>
        <v>0</v>
      </c>
      <c r="AS212" s="26"/>
      <c r="AT212" s="26"/>
      <c r="AU212" s="26"/>
      <c r="AV212" s="26"/>
      <c r="AW212" s="26"/>
      <c r="AX212" s="26"/>
      <c r="AY212" s="26">
        <f t="shared" si="29"/>
        <v>0</v>
      </c>
      <c r="AZ212" s="42">
        <f t="shared" si="32"/>
        <v>0</v>
      </c>
      <c r="BA212" s="46"/>
      <c r="BB212" s="42">
        <f t="shared" si="31"/>
        <v>0</v>
      </c>
      <c r="BC212" s="46"/>
      <c r="BD212" s="47"/>
      <c r="BE212" s="156">
        <f>ROW()</f>
        <v>212</v>
      </c>
      <c r="BF212" s="158">
        <v>212</v>
      </c>
      <c r="BG212" s="46">
        <f t="shared" si="33"/>
        <v>0</v>
      </c>
      <c r="BH212" s="158"/>
      <c r="BI212" s="47"/>
      <c r="BJ212" s="47"/>
      <c r="BK212" s="47"/>
      <c r="BL212" s="47"/>
      <c r="BM212" s="47"/>
      <c r="BN212" s="47"/>
      <c r="BO212" s="47"/>
      <c r="BP212" s="47"/>
      <c r="BQ212" s="47"/>
      <c r="BR212" s="47"/>
      <c r="BS212" s="47"/>
      <c r="BT212" s="47"/>
      <c r="BU212" s="47"/>
      <c r="BV212" s="47"/>
      <c r="BW212" s="47"/>
      <c r="BX212" s="47"/>
      <c r="BY212" s="47"/>
      <c r="BZ212" s="47"/>
      <c r="CA212" s="47"/>
      <c r="CB212" s="47"/>
      <c r="CC212" s="47"/>
    </row>
    <row r="213" spans="1:81" ht="25.05" hidden="1" customHeight="1">
      <c r="A213" s="169" t="s">
        <v>336</v>
      </c>
      <c r="B213" s="168" t="s">
        <v>1458</v>
      </c>
      <c r="C213" s="170" t="s">
        <v>1459</v>
      </c>
      <c r="D213" s="26"/>
      <c r="E213" s="171" t="s">
        <v>325</v>
      </c>
      <c r="F213" s="26"/>
      <c r="G213" s="26">
        <v>2</v>
      </c>
      <c r="H213" s="168" t="s">
        <v>916</v>
      </c>
      <c r="I213" s="172" t="s">
        <v>351</v>
      </c>
      <c r="J213" s="173" t="s">
        <v>354</v>
      </c>
      <c r="K213" s="173"/>
      <c r="L213" s="173"/>
      <c r="M213" s="168" t="s">
        <v>1460</v>
      </c>
      <c r="N213" s="173" t="s">
        <v>290</v>
      </c>
      <c r="O213" s="173"/>
      <c r="P213" s="173"/>
      <c r="Q213" s="140"/>
      <c r="R213" s="174"/>
      <c r="S213" s="175"/>
      <c r="T213" s="140"/>
      <c r="U213" s="26"/>
      <c r="V213" s="26"/>
      <c r="W213" s="41"/>
      <c r="X213" s="176"/>
      <c r="Y213" s="41"/>
      <c r="Z213" s="41"/>
      <c r="AA213" s="41"/>
      <c r="AB213" s="41"/>
      <c r="AC213" s="195" t="s">
        <v>1482</v>
      </c>
      <c r="AE213" s="26">
        <v>8</v>
      </c>
      <c r="AF213" s="26"/>
      <c r="AG213" s="26"/>
      <c r="AH213" s="26"/>
      <c r="AI213" s="26"/>
      <c r="AJ213" s="26"/>
      <c r="AK213" s="26">
        <f t="shared" si="27"/>
        <v>8</v>
      </c>
      <c r="AL213" s="26"/>
      <c r="AM213" s="26"/>
      <c r="AN213" s="26"/>
      <c r="AO213" s="26"/>
      <c r="AP213" s="26"/>
      <c r="AQ213" s="26"/>
      <c r="AR213" s="26">
        <f t="shared" si="28"/>
        <v>0</v>
      </c>
      <c r="AS213" s="26"/>
      <c r="AT213" s="26"/>
      <c r="AU213" s="26"/>
      <c r="AV213" s="26"/>
      <c r="AW213" s="26"/>
      <c r="AX213" s="26"/>
      <c r="AY213" s="26">
        <f t="shared" si="29"/>
        <v>0</v>
      </c>
      <c r="AZ213" s="42">
        <f t="shared" si="32"/>
        <v>0</v>
      </c>
      <c r="BA213" s="27"/>
      <c r="BB213" s="42">
        <f t="shared" si="31"/>
        <v>0</v>
      </c>
      <c r="BC213" s="27"/>
      <c r="BD213" s="14"/>
      <c r="BE213" s="156">
        <f>ROW()</f>
        <v>213</v>
      </c>
      <c r="BF213" s="159">
        <v>213</v>
      </c>
      <c r="BG213" s="46">
        <f t="shared" si="33"/>
        <v>0</v>
      </c>
      <c r="BH213" s="159"/>
      <c r="BI213" s="14"/>
      <c r="BJ213" s="14"/>
      <c r="BK213" s="14"/>
      <c r="BL213" s="14"/>
      <c r="BM213" s="14"/>
      <c r="BN213" s="14"/>
      <c r="BO213" s="14"/>
      <c r="BP213" s="14"/>
      <c r="BQ213" s="14"/>
      <c r="BR213" s="14"/>
      <c r="BS213" s="14"/>
      <c r="BT213" s="14"/>
      <c r="BU213" s="14"/>
      <c r="BV213" s="14"/>
      <c r="BW213" s="14"/>
      <c r="BX213" s="14"/>
      <c r="BY213" s="14"/>
      <c r="BZ213" s="14"/>
      <c r="CA213" s="14"/>
      <c r="CB213" s="14"/>
      <c r="CC213" s="14"/>
    </row>
    <row r="214" spans="1:81" ht="25.05" hidden="1" customHeight="1">
      <c r="A214" s="169" t="s">
        <v>336</v>
      </c>
      <c r="B214" s="168" t="s">
        <v>1458</v>
      </c>
      <c r="C214" s="170" t="s">
        <v>1459</v>
      </c>
      <c r="D214" s="26"/>
      <c r="E214" s="171" t="s">
        <v>325</v>
      </c>
      <c r="F214" s="26"/>
      <c r="G214" s="26">
        <v>2</v>
      </c>
      <c r="H214" s="168" t="s">
        <v>287</v>
      </c>
      <c r="I214" s="172"/>
      <c r="J214" s="173"/>
      <c r="K214" s="173"/>
      <c r="L214" s="173"/>
      <c r="M214" s="168" t="s">
        <v>1460</v>
      </c>
      <c r="N214" s="173" t="s">
        <v>652</v>
      </c>
      <c r="O214" s="173"/>
      <c r="P214" s="173"/>
      <c r="Q214" s="140"/>
      <c r="R214" s="174"/>
      <c r="S214" s="175"/>
      <c r="T214" s="140"/>
      <c r="U214" s="26"/>
      <c r="V214" s="26"/>
      <c r="W214" s="41"/>
      <c r="X214" s="176"/>
      <c r="Y214" s="41"/>
      <c r="Z214" s="41"/>
      <c r="AA214" s="41"/>
      <c r="AB214" s="41"/>
      <c r="AC214" s="195" t="s">
        <v>1494</v>
      </c>
      <c r="AE214" s="26"/>
      <c r="AF214" s="26"/>
      <c r="AG214" s="26"/>
      <c r="AH214" s="26"/>
      <c r="AI214" s="26"/>
      <c r="AJ214" s="26"/>
      <c r="AK214" s="26">
        <f t="shared" si="27"/>
        <v>0</v>
      </c>
      <c r="AL214" s="26"/>
      <c r="AM214" s="26"/>
      <c r="AN214" s="26"/>
      <c r="AO214" s="26"/>
      <c r="AP214" s="26"/>
      <c r="AQ214" s="26"/>
      <c r="AR214" s="26">
        <f t="shared" si="28"/>
        <v>0</v>
      </c>
      <c r="AS214" s="26"/>
      <c r="AT214" s="26"/>
      <c r="AU214" s="26"/>
      <c r="AV214" s="26"/>
      <c r="AW214" s="26"/>
      <c r="AX214" s="26"/>
      <c r="AY214" s="26">
        <f t="shared" si="29"/>
        <v>0</v>
      </c>
      <c r="AZ214" s="42">
        <f t="shared" si="32"/>
        <v>0</v>
      </c>
      <c r="BA214" s="27"/>
      <c r="BB214" s="42">
        <f t="shared" si="31"/>
        <v>0</v>
      </c>
      <c r="BC214" s="27"/>
      <c r="BD214" s="14"/>
      <c r="BE214" s="156">
        <f>ROW()</f>
        <v>214</v>
      </c>
      <c r="BF214" s="159">
        <v>214</v>
      </c>
      <c r="BG214" s="46">
        <f t="shared" si="33"/>
        <v>0</v>
      </c>
      <c r="BH214" s="159"/>
      <c r="BI214" s="14"/>
      <c r="BJ214" s="14"/>
      <c r="BK214" s="14"/>
      <c r="BL214" s="14"/>
      <c r="BM214" s="14"/>
      <c r="BN214" s="14"/>
      <c r="BO214" s="14"/>
      <c r="BP214" s="14"/>
      <c r="BQ214" s="14"/>
      <c r="BR214" s="14"/>
      <c r="BS214" s="14"/>
      <c r="BT214" s="14"/>
      <c r="BU214" s="14"/>
      <c r="BV214" s="14"/>
      <c r="BW214" s="14"/>
      <c r="BX214" s="14"/>
      <c r="BY214" s="14"/>
      <c r="BZ214" s="14"/>
      <c r="CA214" s="14"/>
      <c r="CB214" s="14"/>
      <c r="CC214" s="14"/>
    </row>
    <row r="215" spans="1:81" ht="25.05" hidden="1" customHeight="1">
      <c r="A215" s="169" t="s">
        <v>336</v>
      </c>
      <c r="B215" s="168" t="s">
        <v>1458</v>
      </c>
      <c r="C215" s="170" t="s">
        <v>1459</v>
      </c>
      <c r="D215" s="26"/>
      <c r="E215" s="171" t="s">
        <v>325</v>
      </c>
      <c r="F215" s="26"/>
      <c r="G215" s="26">
        <v>2</v>
      </c>
      <c r="H215" s="168" t="s">
        <v>539</v>
      </c>
      <c r="I215" s="172"/>
      <c r="J215" s="173"/>
      <c r="K215" s="173"/>
      <c r="L215" s="173"/>
      <c r="M215" s="168" t="s">
        <v>1460</v>
      </c>
      <c r="N215" s="173" t="s">
        <v>418</v>
      </c>
      <c r="O215" s="173"/>
      <c r="P215" s="173"/>
      <c r="Q215" s="140"/>
      <c r="R215" s="174"/>
      <c r="S215" s="175"/>
      <c r="T215" s="140"/>
      <c r="U215" s="26"/>
      <c r="V215" s="26"/>
      <c r="W215" s="41"/>
      <c r="X215" s="176"/>
      <c r="Y215" s="41"/>
      <c r="Z215" s="41"/>
      <c r="AA215" s="41"/>
      <c r="AB215" s="41"/>
      <c r="AC215" s="195" t="s">
        <v>1503</v>
      </c>
      <c r="AE215" s="26"/>
      <c r="AF215" s="26"/>
      <c r="AG215" s="26"/>
      <c r="AH215" s="26"/>
      <c r="AI215" s="26"/>
      <c r="AJ215" s="26"/>
      <c r="AK215" s="26">
        <f t="shared" si="27"/>
        <v>0</v>
      </c>
      <c r="AL215" s="26"/>
      <c r="AM215" s="26"/>
      <c r="AN215" s="26"/>
      <c r="AO215" s="26"/>
      <c r="AP215" s="26"/>
      <c r="AQ215" s="26"/>
      <c r="AR215" s="26">
        <f t="shared" si="28"/>
        <v>0</v>
      </c>
      <c r="AS215" s="26"/>
      <c r="AT215" s="26"/>
      <c r="AU215" s="26"/>
      <c r="AV215" s="26"/>
      <c r="AW215" s="26"/>
      <c r="AX215" s="26"/>
      <c r="AY215" s="26">
        <f t="shared" si="29"/>
        <v>0</v>
      </c>
      <c r="AZ215" s="131">
        <f t="shared" si="32"/>
        <v>0</v>
      </c>
      <c r="BA215" s="46"/>
      <c r="BB215" s="131">
        <f t="shared" si="31"/>
        <v>0</v>
      </c>
      <c r="BC215" s="46"/>
      <c r="BD215" s="47"/>
      <c r="BE215" s="156">
        <f>ROW()</f>
        <v>215</v>
      </c>
      <c r="BF215" s="158">
        <v>215</v>
      </c>
      <c r="BG215" s="46">
        <f t="shared" si="33"/>
        <v>0</v>
      </c>
      <c r="BH215" s="158"/>
      <c r="BI215" s="47"/>
      <c r="BJ215" s="47"/>
      <c r="BK215" s="47"/>
      <c r="BL215" s="47"/>
      <c r="BM215" s="47"/>
      <c r="BN215" s="47"/>
      <c r="BO215" s="47"/>
      <c r="BP215" s="47"/>
      <c r="BQ215" s="47"/>
      <c r="BR215" s="47"/>
      <c r="BS215" s="47"/>
      <c r="BT215" s="47"/>
      <c r="BU215" s="47"/>
      <c r="BV215" s="47"/>
      <c r="BW215" s="47"/>
      <c r="BX215" s="47"/>
      <c r="BY215" s="47"/>
      <c r="BZ215" s="47"/>
      <c r="CA215" s="47"/>
      <c r="CB215" s="47"/>
      <c r="CC215" s="47"/>
    </row>
    <row r="216" spans="1:81" ht="25.05" hidden="1" customHeight="1">
      <c r="A216" s="169" t="s">
        <v>336</v>
      </c>
      <c r="B216" s="168" t="s">
        <v>1458</v>
      </c>
      <c r="C216" s="170" t="s">
        <v>1699</v>
      </c>
      <c r="D216" s="26"/>
      <c r="E216" s="171" t="s">
        <v>325</v>
      </c>
      <c r="F216" s="26"/>
      <c r="G216" s="26">
        <v>6</v>
      </c>
      <c r="H216" s="168" t="s">
        <v>1086</v>
      </c>
      <c r="I216" s="172"/>
      <c r="J216" s="173"/>
      <c r="K216" s="173"/>
      <c r="L216" s="173"/>
      <c r="M216" s="168" t="s">
        <v>1700</v>
      </c>
      <c r="N216" s="173" t="s">
        <v>299</v>
      </c>
      <c r="O216" s="173"/>
      <c r="P216" s="173"/>
      <c r="Q216" s="140"/>
      <c r="R216" s="174"/>
      <c r="S216" s="175"/>
      <c r="T216" s="140"/>
      <c r="U216" s="26" t="s">
        <v>1701</v>
      </c>
      <c r="V216" s="26"/>
      <c r="W216" s="41"/>
      <c r="X216" s="176"/>
      <c r="Y216" s="41"/>
      <c r="Z216" s="41"/>
      <c r="AA216" s="41"/>
      <c r="AB216" s="41"/>
      <c r="AC216" s="195" t="s">
        <v>1752</v>
      </c>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42">
        <f t="shared" si="32"/>
        <v>0</v>
      </c>
      <c r="BA216" s="46"/>
      <c r="BB216" s="42">
        <f t="shared" si="31"/>
        <v>0</v>
      </c>
      <c r="BC216" s="2"/>
      <c r="BE216" s="156">
        <f>ROW()</f>
        <v>216</v>
      </c>
      <c r="BF216" s="156">
        <v>216</v>
      </c>
      <c r="BG216" s="46">
        <f t="shared" si="33"/>
        <v>0</v>
      </c>
    </row>
    <row r="217" spans="1:81" ht="25.05" hidden="1" customHeight="1">
      <c r="A217" s="169" t="s">
        <v>336</v>
      </c>
      <c r="B217" s="168" t="s">
        <v>1458</v>
      </c>
      <c r="C217" s="170" t="s">
        <v>1699</v>
      </c>
      <c r="D217" s="26"/>
      <c r="E217" s="171" t="s">
        <v>325</v>
      </c>
      <c r="F217" s="26"/>
      <c r="G217" s="26">
        <v>6</v>
      </c>
      <c r="H217" s="168" t="s">
        <v>1230</v>
      </c>
      <c r="I217" s="172" t="s">
        <v>219</v>
      </c>
      <c r="J217" s="173"/>
      <c r="K217" s="173"/>
      <c r="L217" s="173"/>
      <c r="M217" s="168" t="s">
        <v>1700</v>
      </c>
      <c r="N217" s="173" t="s">
        <v>299</v>
      </c>
      <c r="O217" s="173"/>
      <c r="P217" s="173"/>
      <c r="Q217" s="140"/>
      <c r="R217" s="174"/>
      <c r="S217" s="175"/>
      <c r="T217" s="140"/>
      <c r="U217" s="26" t="s">
        <v>1701</v>
      </c>
      <c r="V217" s="26"/>
      <c r="W217" s="41"/>
      <c r="X217" s="176"/>
      <c r="Y217" s="41"/>
      <c r="Z217" s="41"/>
      <c r="AA217" s="41"/>
      <c r="AB217" s="41"/>
      <c r="AC217" s="195" t="s">
        <v>1763</v>
      </c>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42">
        <f t="shared" si="32"/>
        <v>0</v>
      </c>
      <c r="BA217" s="46"/>
      <c r="BB217" s="42">
        <f t="shared" si="31"/>
        <v>0</v>
      </c>
      <c r="BC217" s="2"/>
      <c r="BE217" s="156">
        <f>ROW()</f>
        <v>217</v>
      </c>
      <c r="BF217" s="156">
        <v>217</v>
      </c>
      <c r="BG217" s="46">
        <f t="shared" si="33"/>
        <v>0</v>
      </c>
    </row>
    <row r="218" spans="1:81" ht="25.05" hidden="1" customHeight="1">
      <c r="A218" s="169" t="s">
        <v>336</v>
      </c>
      <c r="B218" s="168" t="s">
        <v>1458</v>
      </c>
      <c r="C218" s="170" t="s">
        <v>1699</v>
      </c>
      <c r="D218" s="26"/>
      <c r="E218" s="171" t="s">
        <v>325</v>
      </c>
      <c r="F218" s="26"/>
      <c r="G218" s="26">
        <v>6</v>
      </c>
      <c r="H218" s="168" t="s">
        <v>809</v>
      </c>
      <c r="I218" s="172"/>
      <c r="J218" s="173"/>
      <c r="K218" s="173"/>
      <c r="L218" s="173"/>
      <c r="M218" s="168" t="s">
        <v>1700</v>
      </c>
      <c r="N218" s="173" t="s">
        <v>299</v>
      </c>
      <c r="O218" s="173"/>
      <c r="P218" s="173"/>
      <c r="Q218" s="140"/>
      <c r="R218" s="174"/>
      <c r="S218" s="175"/>
      <c r="T218" s="140"/>
      <c r="U218" s="26" t="s">
        <v>1701</v>
      </c>
      <c r="V218" s="26"/>
      <c r="W218" s="41"/>
      <c r="X218" s="176"/>
      <c r="Y218" s="41"/>
      <c r="Z218" s="41"/>
      <c r="AA218" s="41"/>
      <c r="AB218" s="41"/>
      <c r="AC218" s="195" t="s">
        <v>1764</v>
      </c>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42">
        <f t="shared" si="32"/>
        <v>0</v>
      </c>
      <c r="BA218" s="46"/>
      <c r="BB218" s="42">
        <f t="shared" si="31"/>
        <v>0</v>
      </c>
      <c r="BC218" s="2"/>
      <c r="BE218" s="156">
        <f>ROW()</f>
        <v>218</v>
      </c>
      <c r="BF218" s="156">
        <v>218</v>
      </c>
      <c r="BG218" s="46">
        <f t="shared" si="33"/>
        <v>0</v>
      </c>
    </row>
    <row r="219" spans="1:81" ht="25.05" hidden="1" customHeight="1">
      <c r="A219" s="169" t="s">
        <v>336</v>
      </c>
      <c r="B219" s="168" t="s">
        <v>1458</v>
      </c>
      <c r="C219" s="170" t="s">
        <v>1699</v>
      </c>
      <c r="D219" s="26"/>
      <c r="E219" s="171" t="s">
        <v>325</v>
      </c>
      <c r="F219" s="26"/>
      <c r="G219" s="26">
        <v>6</v>
      </c>
      <c r="H219" s="168" t="s">
        <v>784</v>
      </c>
      <c r="I219" s="172" t="s">
        <v>200</v>
      </c>
      <c r="J219" s="173"/>
      <c r="K219" s="173"/>
      <c r="L219" s="173"/>
      <c r="M219" s="168" t="s">
        <v>1700</v>
      </c>
      <c r="N219" s="173" t="s">
        <v>293</v>
      </c>
      <c r="O219" s="173"/>
      <c r="P219" s="173"/>
      <c r="Q219" s="140"/>
      <c r="R219" s="174"/>
      <c r="S219" s="175"/>
      <c r="T219" s="140"/>
      <c r="U219" s="26">
        <v>132</v>
      </c>
      <c r="V219" s="26">
        <v>132</v>
      </c>
      <c r="W219" s="41"/>
      <c r="X219" s="176"/>
      <c r="Y219" s="41"/>
      <c r="Z219" s="41"/>
      <c r="AA219" s="41"/>
      <c r="AB219" s="41"/>
      <c r="AC219" s="195" t="s">
        <v>1910</v>
      </c>
      <c r="AD219" s="25" t="str">
        <f>I219&amp;COUNTIF($I$11:I219,I219)</f>
        <v>FPC Shaker#27</v>
      </c>
      <c r="AE219" s="26"/>
      <c r="AF219" s="26"/>
      <c r="AG219" s="26"/>
      <c r="AH219" s="26"/>
      <c r="AI219" s="26"/>
      <c r="AJ219" s="26"/>
      <c r="AK219" s="26">
        <f>AJ219+AI219+AH219+AG219+AF219+AE219</f>
        <v>0</v>
      </c>
      <c r="AL219" s="26"/>
      <c r="AM219" s="26"/>
      <c r="AN219" s="26"/>
      <c r="AO219" s="26"/>
      <c r="AP219" s="26"/>
      <c r="AQ219" s="26"/>
      <c r="AR219" s="26">
        <f>AQ219+AP219+AO219+AN219+AM219+AL219</f>
        <v>0</v>
      </c>
      <c r="AS219" s="26"/>
      <c r="AT219" s="26"/>
      <c r="AU219" s="26"/>
      <c r="AV219" s="26"/>
      <c r="AW219" s="26"/>
      <c r="AX219" s="26"/>
      <c r="AY219" s="26">
        <f>AX219+AW219+AV219+AU219+AT219+AS219</f>
        <v>0</v>
      </c>
      <c r="AZ219" s="42">
        <f t="shared" si="32"/>
        <v>0</v>
      </c>
      <c r="BA219" s="27"/>
      <c r="BB219" s="42">
        <f t="shared" si="31"/>
        <v>0</v>
      </c>
      <c r="BC219" s="27"/>
      <c r="BD219" s="14"/>
      <c r="BE219" s="156">
        <f>ROW()</f>
        <v>219</v>
      </c>
      <c r="BF219" s="159">
        <v>219</v>
      </c>
      <c r="BG219" s="46">
        <f t="shared" si="33"/>
        <v>0</v>
      </c>
      <c r="BH219" s="159"/>
      <c r="BI219" s="14"/>
    </row>
    <row r="220" spans="1:81" ht="25.05" hidden="1" customHeight="1">
      <c r="A220" s="169" t="s">
        <v>336</v>
      </c>
      <c r="B220" s="168" t="s">
        <v>1458</v>
      </c>
      <c r="C220" s="170" t="s">
        <v>1699</v>
      </c>
      <c r="D220" s="26"/>
      <c r="E220" s="171" t="s">
        <v>325</v>
      </c>
      <c r="F220" s="26"/>
      <c r="G220" s="26">
        <v>6</v>
      </c>
      <c r="H220" s="168" t="s">
        <v>857</v>
      </c>
      <c r="I220" s="172"/>
      <c r="J220" s="173"/>
      <c r="K220" s="173"/>
      <c r="L220" s="173"/>
      <c r="M220" s="168" t="s">
        <v>1700</v>
      </c>
      <c r="N220" s="173" t="s">
        <v>290</v>
      </c>
      <c r="O220" s="173"/>
      <c r="P220" s="173"/>
      <c r="Q220" s="140"/>
      <c r="R220" s="174"/>
      <c r="S220" s="175"/>
      <c r="T220" s="140"/>
      <c r="U220" s="26" t="s">
        <v>1701</v>
      </c>
      <c r="V220" s="26"/>
      <c r="W220" s="41"/>
      <c r="X220" s="176"/>
      <c r="Y220" s="41"/>
      <c r="Z220" s="41"/>
      <c r="AA220" s="41"/>
      <c r="AB220" s="41"/>
      <c r="AC220" s="195" t="s">
        <v>1930</v>
      </c>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42">
        <f t="shared" si="32"/>
        <v>0</v>
      </c>
      <c r="BA220" s="46"/>
      <c r="BB220" s="42">
        <f t="shared" si="31"/>
        <v>0</v>
      </c>
      <c r="BC220" s="2"/>
      <c r="BE220" s="156">
        <f>ROW()</f>
        <v>220</v>
      </c>
      <c r="BF220" s="156">
        <v>220</v>
      </c>
      <c r="BG220" s="46">
        <f t="shared" si="33"/>
        <v>0</v>
      </c>
    </row>
    <row r="221" spans="1:81" ht="25.05" hidden="1" customHeight="1">
      <c r="A221" s="169" t="s">
        <v>336</v>
      </c>
      <c r="B221" s="168" t="s">
        <v>1458</v>
      </c>
      <c r="C221" s="170" t="s">
        <v>1699</v>
      </c>
      <c r="D221" s="26"/>
      <c r="E221" s="171" t="s">
        <v>781</v>
      </c>
      <c r="F221" s="26"/>
      <c r="G221" s="26">
        <v>6</v>
      </c>
      <c r="H221" s="168" t="s">
        <v>22</v>
      </c>
      <c r="I221" s="172"/>
      <c r="J221" s="173"/>
      <c r="K221" s="173"/>
      <c r="L221" s="173"/>
      <c r="M221" s="168" t="s">
        <v>1700</v>
      </c>
      <c r="N221" s="173" t="s">
        <v>308</v>
      </c>
      <c r="O221" s="173"/>
      <c r="P221" s="173"/>
      <c r="Q221" s="140"/>
      <c r="R221" s="174"/>
      <c r="S221" s="175"/>
      <c r="T221" s="140"/>
      <c r="U221" s="26"/>
      <c r="V221" s="26"/>
      <c r="W221" s="41"/>
      <c r="X221" s="176"/>
      <c r="Y221" s="41"/>
      <c r="Z221" s="41"/>
      <c r="AA221" s="41"/>
      <c r="AB221" s="41"/>
      <c r="AC221" s="195" t="s">
        <v>1941</v>
      </c>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42">
        <f t="shared" si="32"/>
        <v>0</v>
      </c>
      <c r="BA221" s="46"/>
      <c r="BB221" s="42">
        <f t="shared" si="31"/>
        <v>0</v>
      </c>
      <c r="BC221" s="2"/>
      <c r="BE221" s="156">
        <f>ROW()</f>
        <v>221</v>
      </c>
      <c r="BF221" s="156">
        <v>221</v>
      </c>
      <c r="BG221" s="46">
        <f t="shared" si="33"/>
        <v>0</v>
      </c>
    </row>
    <row r="222" spans="1:81" ht="25.05" hidden="1" customHeight="1">
      <c r="A222" s="169" t="s">
        <v>336</v>
      </c>
      <c r="B222" s="168" t="s">
        <v>1458</v>
      </c>
      <c r="C222" s="170" t="s">
        <v>1699</v>
      </c>
      <c r="D222" s="26"/>
      <c r="E222" s="171" t="s">
        <v>325</v>
      </c>
      <c r="F222" s="26"/>
      <c r="G222" s="26">
        <v>6</v>
      </c>
      <c r="H222" s="168" t="s">
        <v>287</v>
      </c>
      <c r="I222" s="172"/>
      <c r="J222" s="173"/>
      <c r="K222" s="173"/>
      <c r="L222" s="173"/>
      <c r="M222" s="168" t="s">
        <v>1700</v>
      </c>
      <c r="N222" s="173" t="s">
        <v>652</v>
      </c>
      <c r="O222" s="173"/>
      <c r="P222" s="173"/>
      <c r="Q222" s="140"/>
      <c r="R222" s="174"/>
      <c r="S222" s="175"/>
      <c r="T222" s="140"/>
      <c r="U222" s="26"/>
      <c r="V222" s="26"/>
      <c r="W222" s="41"/>
      <c r="X222" s="176"/>
      <c r="Y222" s="41"/>
      <c r="Z222" s="41"/>
      <c r="AA222" s="41"/>
      <c r="AB222" s="41"/>
      <c r="AC222" s="195" t="s">
        <v>1968</v>
      </c>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42">
        <f t="shared" si="32"/>
        <v>0</v>
      </c>
      <c r="BA222" s="46"/>
      <c r="BB222" s="42">
        <f t="shared" si="31"/>
        <v>0</v>
      </c>
      <c r="BC222" s="2"/>
      <c r="BE222" s="156">
        <f>ROW()</f>
        <v>222</v>
      </c>
      <c r="BF222" s="156">
        <v>222</v>
      </c>
      <c r="BG222" s="46">
        <f t="shared" si="33"/>
        <v>0</v>
      </c>
    </row>
    <row r="223" spans="1:81" ht="25.05" hidden="1" customHeight="1">
      <c r="A223" s="169" t="s">
        <v>336</v>
      </c>
      <c r="B223" s="168" t="s">
        <v>1458</v>
      </c>
      <c r="C223" s="170" t="s">
        <v>1699</v>
      </c>
      <c r="D223" s="26"/>
      <c r="E223" s="171" t="s">
        <v>325</v>
      </c>
      <c r="F223" s="26"/>
      <c r="G223" s="26">
        <v>6</v>
      </c>
      <c r="H223" s="168" t="s">
        <v>539</v>
      </c>
      <c r="I223" s="172"/>
      <c r="J223" s="173"/>
      <c r="K223" s="173"/>
      <c r="L223" s="173"/>
      <c r="M223" s="168" t="s">
        <v>1700</v>
      </c>
      <c r="N223" s="173" t="s">
        <v>418</v>
      </c>
      <c r="O223" s="173"/>
      <c r="P223" s="173"/>
      <c r="Q223" s="140"/>
      <c r="R223" s="174"/>
      <c r="S223" s="175"/>
      <c r="T223" s="140"/>
      <c r="U223" s="26"/>
      <c r="V223" s="26"/>
      <c r="W223" s="41"/>
      <c r="X223" s="176"/>
      <c r="Y223" s="41"/>
      <c r="Z223" s="41"/>
      <c r="AA223" s="41"/>
      <c r="AB223" s="41"/>
      <c r="AC223" s="195" t="s">
        <v>2022</v>
      </c>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42">
        <f t="shared" si="32"/>
        <v>0</v>
      </c>
      <c r="BA223" s="46"/>
      <c r="BB223" s="42">
        <f t="shared" si="31"/>
        <v>0</v>
      </c>
      <c r="BC223" s="2"/>
      <c r="BE223" s="156">
        <f>ROW()</f>
        <v>223</v>
      </c>
      <c r="BF223" s="156">
        <v>223</v>
      </c>
      <c r="BG223" s="46">
        <f t="shared" si="33"/>
        <v>0</v>
      </c>
    </row>
    <row r="224" spans="1:81" ht="25.05" hidden="1" customHeight="1">
      <c r="A224" s="169" t="s">
        <v>336</v>
      </c>
      <c r="B224" s="168" t="s">
        <v>845</v>
      </c>
      <c r="C224" s="170" t="s">
        <v>795</v>
      </c>
      <c r="D224" s="26"/>
      <c r="E224" s="171" t="s">
        <v>325</v>
      </c>
      <c r="F224" s="26"/>
      <c r="G224" s="26">
        <v>18</v>
      </c>
      <c r="H224" s="168" t="s">
        <v>796</v>
      </c>
      <c r="I224" s="172"/>
      <c r="J224" s="173"/>
      <c r="K224" s="173"/>
      <c r="L224" s="173"/>
      <c r="M224" s="168" t="s">
        <v>797</v>
      </c>
      <c r="N224" s="173" t="s">
        <v>308</v>
      </c>
      <c r="O224" s="173"/>
      <c r="P224" s="173"/>
      <c r="Q224" s="140"/>
      <c r="R224" s="174"/>
      <c r="S224" s="175"/>
      <c r="T224" s="140"/>
      <c r="U224" s="26"/>
      <c r="V224" s="26"/>
      <c r="W224" s="41"/>
      <c r="X224" s="176"/>
      <c r="Y224" s="41"/>
      <c r="Z224" s="41"/>
      <c r="AA224" s="41"/>
      <c r="AB224" s="41"/>
      <c r="AC224" s="195" t="s">
        <v>800</v>
      </c>
      <c r="AE224" s="26"/>
      <c r="AF224" s="26"/>
      <c r="AG224" s="26"/>
      <c r="AH224" s="26"/>
      <c r="AI224" s="26"/>
      <c r="AJ224" s="26"/>
      <c r="AK224" s="26">
        <f>AJ224+AI224+AH224+AG224+AF224+AE224</f>
        <v>0</v>
      </c>
      <c r="AL224" s="26"/>
      <c r="AM224" s="26"/>
      <c r="AN224" s="26"/>
      <c r="AO224" s="26"/>
      <c r="AP224" s="26"/>
      <c r="AQ224" s="26"/>
      <c r="AR224" s="26">
        <f>AQ224+AP224+AO224+AN224+AM224+AL224</f>
        <v>0</v>
      </c>
      <c r="AS224" s="26"/>
      <c r="AT224" s="26"/>
      <c r="AU224" s="26"/>
      <c r="AV224" s="26"/>
      <c r="AW224" s="26"/>
      <c r="AX224" s="26"/>
      <c r="AY224" s="26">
        <f>AX224+AW224+AV224+AU224+AT224+AS224</f>
        <v>0</v>
      </c>
      <c r="AZ224" s="42">
        <f t="shared" si="32"/>
        <v>0</v>
      </c>
      <c r="BA224" s="27"/>
      <c r="BB224" s="42">
        <f t="shared" si="31"/>
        <v>0</v>
      </c>
      <c r="BC224" s="27"/>
      <c r="BD224" s="14"/>
      <c r="BE224" s="156">
        <f>ROW()</f>
        <v>224</v>
      </c>
      <c r="BF224" s="159">
        <v>224</v>
      </c>
      <c r="BG224" s="46">
        <f t="shared" si="33"/>
        <v>0</v>
      </c>
      <c r="BH224" s="159">
        <v>59784</v>
      </c>
      <c r="BI224" s="14"/>
      <c r="BJ224" s="14"/>
      <c r="BK224" s="14"/>
      <c r="BL224" s="14"/>
      <c r="BM224" s="14"/>
      <c r="BN224" s="14"/>
      <c r="BO224" s="14"/>
      <c r="BP224" s="14"/>
      <c r="BQ224" s="14"/>
      <c r="BR224" s="14"/>
      <c r="BS224" s="14"/>
      <c r="BT224" s="14"/>
      <c r="BU224" s="14"/>
      <c r="BV224" s="14"/>
      <c r="BW224" s="14"/>
      <c r="BX224" s="14"/>
      <c r="BY224" s="14"/>
      <c r="BZ224" s="14"/>
      <c r="CA224" s="14"/>
      <c r="CB224" s="14"/>
      <c r="CC224" s="14"/>
    </row>
    <row r="225" spans="1:81" ht="25.05" hidden="1" customHeight="1">
      <c r="A225" s="169" t="s">
        <v>336</v>
      </c>
      <c r="B225" s="168" t="s">
        <v>845</v>
      </c>
      <c r="C225" s="170" t="s">
        <v>795</v>
      </c>
      <c r="D225" s="26"/>
      <c r="E225" s="171" t="s">
        <v>325</v>
      </c>
      <c r="F225" s="26"/>
      <c r="G225" s="26">
        <v>18</v>
      </c>
      <c r="H225" s="168" t="s">
        <v>798</v>
      </c>
      <c r="I225" s="172"/>
      <c r="J225" s="173"/>
      <c r="K225" s="173"/>
      <c r="L225" s="173"/>
      <c r="M225" s="168" t="s">
        <v>797</v>
      </c>
      <c r="N225" s="173" t="s">
        <v>540</v>
      </c>
      <c r="O225" s="173"/>
      <c r="P225" s="173"/>
      <c r="Q225" s="140"/>
      <c r="R225" s="174"/>
      <c r="S225" s="175"/>
      <c r="T225" s="140"/>
      <c r="U225" s="26"/>
      <c r="V225" s="26"/>
      <c r="W225" s="41"/>
      <c r="X225" s="176"/>
      <c r="Y225" s="41"/>
      <c r="Z225" s="41"/>
      <c r="AA225" s="41"/>
      <c r="AB225" s="41"/>
      <c r="AC225" s="195" t="s">
        <v>801</v>
      </c>
      <c r="AE225" s="26"/>
      <c r="AF225" s="26"/>
      <c r="AG225" s="26"/>
      <c r="AH225" s="26"/>
      <c r="AI225" s="26"/>
      <c r="AJ225" s="26"/>
      <c r="AK225" s="26">
        <f>AJ225+AI225+AH225+AG225+AF225+AE225</f>
        <v>0</v>
      </c>
      <c r="AL225" s="26"/>
      <c r="AM225" s="26"/>
      <c r="AN225" s="26"/>
      <c r="AO225" s="26"/>
      <c r="AP225" s="26"/>
      <c r="AQ225" s="26"/>
      <c r="AR225" s="26">
        <f>AQ225+AP225+AO225+AN225+AM225+AL225</f>
        <v>0</v>
      </c>
      <c r="AS225" s="26"/>
      <c r="AT225" s="26"/>
      <c r="AU225" s="26"/>
      <c r="AV225" s="26"/>
      <c r="AW225" s="26"/>
      <c r="AX225" s="26"/>
      <c r="AY225" s="26">
        <f>AX225+AW225+AV225+AU225+AT225+AS225</f>
        <v>0</v>
      </c>
      <c r="AZ225" s="42">
        <f t="shared" si="32"/>
        <v>0</v>
      </c>
      <c r="BA225" s="27"/>
      <c r="BB225" s="42">
        <f t="shared" si="31"/>
        <v>0</v>
      </c>
      <c r="BC225" s="27"/>
      <c r="BD225" s="14"/>
      <c r="BE225" s="156">
        <f>ROW()</f>
        <v>225</v>
      </c>
      <c r="BF225" s="159">
        <v>225</v>
      </c>
      <c r="BG225" s="46">
        <f t="shared" si="33"/>
        <v>0</v>
      </c>
      <c r="BH225" s="159">
        <v>59784</v>
      </c>
      <c r="BI225" s="14"/>
      <c r="BJ225" s="14"/>
      <c r="BK225" s="14"/>
      <c r="BL225" s="14"/>
      <c r="BM225" s="14"/>
      <c r="BN225" s="14"/>
      <c r="BO225" s="14"/>
      <c r="BP225" s="14"/>
      <c r="BQ225" s="14"/>
      <c r="BR225" s="14"/>
      <c r="BS225" s="14"/>
      <c r="BT225" s="14"/>
      <c r="BU225" s="14"/>
      <c r="BV225" s="14"/>
      <c r="BW225" s="14"/>
      <c r="BX225" s="14"/>
      <c r="BY225" s="14"/>
      <c r="BZ225" s="14"/>
      <c r="CA225" s="14"/>
      <c r="CB225" s="14"/>
      <c r="CC225" s="14"/>
    </row>
    <row r="226" spans="1:81" ht="25.05" hidden="1" customHeight="1">
      <c r="A226" s="169" t="s">
        <v>336</v>
      </c>
      <c r="B226" s="168" t="s">
        <v>845</v>
      </c>
      <c r="C226" s="170" t="s">
        <v>795</v>
      </c>
      <c r="D226" s="26"/>
      <c r="E226" s="171" t="s">
        <v>325</v>
      </c>
      <c r="F226" s="26"/>
      <c r="G226" s="26">
        <v>18</v>
      </c>
      <c r="H226" s="168" t="s">
        <v>799</v>
      </c>
      <c r="I226" s="172"/>
      <c r="J226" s="173"/>
      <c r="K226" s="173"/>
      <c r="L226" s="173"/>
      <c r="M226" s="168" t="s">
        <v>797</v>
      </c>
      <c r="N226" s="173" t="s">
        <v>308</v>
      </c>
      <c r="O226" s="173"/>
      <c r="P226" s="173"/>
      <c r="Q226" s="140"/>
      <c r="R226" s="174"/>
      <c r="S226" s="175"/>
      <c r="T226" s="140"/>
      <c r="U226" s="26"/>
      <c r="V226" s="26"/>
      <c r="W226" s="41"/>
      <c r="X226" s="176"/>
      <c r="Y226" s="41"/>
      <c r="Z226" s="41"/>
      <c r="AA226" s="41"/>
      <c r="AB226" s="41"/>
      <c r="AC226" s="195" t="s">
        <v>801</v>
      </c>
      <c r="AE226" s="26"/>
      <c r="AF226" s="26"/>
      <c r="AG226" s="26"/>
      <c r="AH226" s="26"/>
      <c r="AI226" s="26"/>
      <c r="AJ226" s="26"/>
      <c r="AK226" s="26">
        <f>AJ226+AI226+AH226+AG226+AF226+AE226</f>
        <v>0</v>
      </c>
      <c r="AL226" s="26"/>
      <c r="AM226" s="26"/>
      <c r="AN226" s="26"/>
      <c r="AO226" s="26"/>
      <c r="AP226" s="26"/>
      <c r="AQ226" s="26"/>
      <c r="AR226" s="26">
        <f>AQ226+AP226+AO226+AN226+AM226+AL226</f>
        <v>0</v>
      </c>
      <c r="AS226" s="26"/>
      <c r="AT226" s="26"/>
      <c r="AU226" s="26"/>
      <c r="AV226" s="26"/>
      <c r="AW226" s="26"/>
      <c r="AX226" s="26"/>
      <c r="AY226" s="26">
        <f>AX226+AW226+AV226+AU226+AT226+AS226</f>
        <v>0</v>
      </c>
      <c r="AZ226" s="42">
        <f t="shared" si="32"/>
        <v>0</v>
      </c>
      <c r="BA226" s="27"/>
      <c r="BB226" s="42">
        <f t="shared" si="31"/>
        <v>0</v>
      </c>
      <c r="BC226" s="27"/>
      <c r="BD226" s="14"/>
      <c r="BE226" s="156">
        <f>ROW()</f>
        <v>226</v>
      </c>
      <c r="BF226" s="159">
        <v>226</v>
      </c>
      <c r="BG226" s="46">
        <f t="shared" si="33"/>
        <v>0</v>
      </c>
      <c r="BH226" s="159">
        <v>59784</v>
      </c>
      <c r="BI226" s="14"/>
      <c r="BJ226" s="14"/>
      <c r="BK226" s="14"/>
      <c r="BL226" s="14"/>
      <c r="BM226" s="14"/>
      <c r="BN226" s="14"/>
      <c r="BO226" s="14"/>
      <c r="BP226" s="14"/>
      <c r="BQ226" s="14"/>
      <c r="BR226" s="14"/>
      <c r="BS226" s="14"/>
      <c r="BT226" s="14"/>
      <c r="BU226" s="14"/>
      <c r="BV226" s="14"/>
      <c r="BW226" s="14"/>
      <c r="BX226" s="14"/>
      <c r="BY226" s="14"/>
      <c r="BZ226" s="14"/>
      <c r="CA226" s="14"/>
      <c r="CB226" s="14"/>
      <c r="CC226" s="14"/>
    </row>
    <row r="227" spans="1:81" ht="25.05" hidden="1" customHeight="1">
      <c r="A227" s="169" t="s">
        <v>336</v>
      </c>
      <c r="B227" s="168" t="s">
        <v>845</v>
      </c>
      <c r="C227" s="170" t="s">
        <v>795</v>
      </c>
      <c r="D227" s="26"/>
      <c r="E227" s="171" t="s">
        <v>325</v>
      </c>
      <c r="F227" s="26"/>
      <c r="G227" s="26">
        <v>18</v>
      </c>
      <c r="H227" s="168" t="s">
        <v>287</v>
      </c>
      <c r="I227" s="172"/>
      <c r="J227" s="173"/>
      <c r="K227" s="173"/>
      <c r="L227" s="173"/>
      <c r="M227" s="168" t="s">
        <v>797</v>
      </c>
      <c r="N227" s="173" t="s">
        <v>418</v>
      </c>
      <c r="O227" s="173"/>
      <c r="P227" s="173"/>
      <c r="Q227" s="140"/>
      <c r="R227" s="174"/>
      <c r="S227" s="175"/>
      <c r="T227" s="140"/>
      <c r="U227" s="26"/>
      <c r="V227" s="26"/>
      <c r="W227" s="41"/>
      <c r="X227" s="176"/>
      <c r="Y227" s="41"/>
      <c r="Z227" s="41"/>
      <c r="AA227" s="41"/>
      <c r="AB227" s="41"/>
      <c r="AC227" s="195" t="s">
        <v>802</v>
      </c>
      <c r="AE227" s="26"/>
      <c r="AF227" s="26"/>
      <c r="AG227" s="26"/>
      <c r="AH227" s="26"/>
      <c r="AI227" s="26"/>
      <c r="AJ227" s="26"/>
      <c r="AK227" s="26">
        <f>AJ227+AI227+AH227+AG227+AF227+AE227</f>
        <v>0</v>
      </c>
      <c r="AL227" s="26"/>
      <c r="AM227" s="26"/>
      <c r="AN227" s="26"/>
      <c r="AO227" s="26"/>
      <c r="AP227" s="26"/>
      <c r="AQ227" s="26"/>
      <c r="AR227" s="26">
        <f>AQ227+AP227+AO227+AN227+AM227+AL227</f>
        <v>0</v>
      </c>
      <c r="AS227" s="26"/>
      <c r="AT227" s="26"/>
      <c r="AU227" s="26"/>
      <c r="AV227" s="26"/>
      <c r="AW227" s="26"/>
      <c r="AX227" s="26"/>
      <c r="AY227" s="26">
        <f>AX227+AW227+AV227+AU227+AT227+AS227</f>
        <v>0</v>
      </c>
      <c r="AZ227" s="42">
        <f t="shared" si="32"/>
        <v>0</v>
      </c>
      <c r="BA227" s="27"/>
      <c r="BB227" s="42">
        <f t="shared" si="31"/>
        <v>0</v>
      </c>
      <c r="BC227" s="27"/>
      <c r="BD227" s="14"/>
      <c r="BE227" s="156">
        <f>ROW()</f>
        <v>227</v>
      </c>
      <c r="BF227" s="159">
        <v>227</v>
      </c>
      <c r="BG227" s="46">
        <f t="shared" si="33"/>
        <v>0</v>
      </c>
      <c r="BH227" s="159">
        <v>59784</v>
      </c>
      <c r="BI227" s="14"/>
      <c r="BJ227" s="14"/>
      <c r="BK227" s="14"/>
      <c r="BL227" s="14"/>
      <c r="BM227" s="14"/>
      <c r="BN227" s="14"/>
      <c r="BO227" s="14"/>
      <c r="BP227" s="14"/>
      <c r="BQ227" s="14"/>
      <c r="BR227" s="14"/>
      <c r="BS227" s="14"/>
      <c r="BT227" s="14"/>
      <c r="BU227" s="14"/>
      <c r="BV227" s="14"/>
      <c r="BW227" s="14"/>
      <c r="BX227" s="14"/>
      <c r="BY227" s="14"/>
      <c r="BZ227" s="14"/>
      <c r="CA227" s="14"/>
      <c r="CB227" s="14"/>
      <c r="CC227" s="14"/>
    </row>
    <row r="228" spans="1:81" ht="25.05" hidden="1" customHeight="1">
      <c r="A228" s="169" t="s">
        <v>336</v>
      </c>
      <c r="B228" s="168" t="s">
        <v>845</v>
      </c>
      <c r="C228" s="170" t="s">
        <v>795</v>
      </c>
      <c r="D228" s="26"/>
      <c r="E228" s="171" t="s">
        <v>325</v>
      </c>
      <c r="F228" s="26"/>
      <c r="G228" s="26">
        <v>18</v>
      </c>
      <c r="H228" s="168" t="s">
        <v>539</v>
      </c>
      <c r="I228" s="172"/>
      <c r="J228" s="173"/>
      <c r="K228" s="173"/>
      <c r="L228" s="173"/>
      <c r="M228" s="168" t="s">
        <v>797</v>
      </c>
      <c r="N228" s="173" t="s">
        <v>418</v>
      </c>
      <c r="O228" s="173"/>
      <c r="P228" s="173"/>
      <c r="Q228" s="140"/>
      <c r="R228" s="174"/>
      <c r="S228" s="175"/>
      <c r="T228" s="140"/>
      <c r="U228" s="26"/>
      <c r="V228" s="26"/>
      <c r="W228" s="41"/>
      <c r="X228" s="176"/>
      <c r="Y228" s="41"/>
      <c r="Z228" s="41"/>
      <c r="AA228" s="41"/>
      <c r="AB228" s="41"/>
      <c r="AC228" s="195"/>
      <c r="AE228" s="26"/>
      <c r="AF228" s="26"/>
      <c r="AG228" s="26"/>
      <c r="AH228" s="26"/>
      <c r="AI228" s="26"/>
      <c r="AJ228" s="26"/>
      <c r="AK228" s="26">
        <f>AJ228+AI228+AH228+AG228+AF228+AE228</f>
        <v>0</v>
      </c>
      <c r="AL228" s="26"/>
      <c r="AM228" s="26"/>
      <c r="AN228" s="26"/>
      <c r="AO228" s="26"/>
      <c r="AP228" s="26"/>
      <c r="AQ228" s="26"/>
      <c r="AR228" s="26">
        <f>AQ228+AP228+AO228+AN228+AM228+AL228</f>
        <v>0</v>
      </c>
      <c r="AS228" s="26"/>
      <c r="AT228" s="26"/>
      <c r="AU228" s="26"/>
      <c r="AV228" s="26"/>
      <c r="AW228" s="26"/>
      <c r="AX228" s="26"/>
      <c r="AY228" s="26">
        <f>AX228+AW228+AV228+AU228+AT228+AS228</f>
        <v>0</v>
      </c>
      <c r="AZ228" s="42">
        <f t="shared" si="32"/>
        <v>0</v>
      </c>
      <c r="BA228" s="27"/>
      <c r="BB228" s="42">
        <f t="shared" si="31"/>
        <v>0</v>
      </c>
      <c r="BC228" s="27"/>
      <c r="BD228" s="14"/>
      <c r="BE228" s="156">
        <f>ROW()</f>
        <v>228</v>
      </c>
      <c r="BF228" s="159">
        <v>228</v>
      </c>
      <c r="BG228" s="46">
        <f t="shared" si="33"/>
        <v>0</v>
      </c>
      <c r="BH228" s="159">
        <v>59784</v>
      </c>
      <c r="BI228" s="14"/>
      <c r="BJ228" s="14"/>
      <c r="BK228" s="14"/>
      <c r="BL228" s="14"/>
      <c r="BM228" s="14"/>
      <c r="BN228" s="14"/>
      <c r="BO228" s="14"/>
      <c r="BP228" s="14"/>
      <c r="BQ228" s="14"/>
      <c r="BR228" s="14"/>
      <c r="BS228" s="14"/>
      <c r="BT228" s="14"/>
      <c r="BU228" s="14"/>
      <c r="BV228" s="14"/>
      <c r="BW228" s="14"/>
      <c r="BX228" s="14"/>
      <c r="BY228" s="14"/>
      <c r="BZ228" s="14"/>
      <c r="CA228" s="14"/>
      <c r="CB228" s="14"/>
      <c r="CC228" s="14"/>
    </row>
    <row r="229" spans="1:81" ht="25.05" hidden="1" customHeight="1">
      <c r="A229" s="169" t="s">
        <v>336</v>
      </c>
      <c r="B229" s="168" t="s">
        <v>2009</v>
      </c>
      <c r="C229" s="170" t="s">
        <v>2017</v>
      </c>
      <c r="D229" s="26"/>
      <c r="E229" s="171" t="s">
        <v>325</v>
      </c>
      <c r="F229" s="26"/>
      <c r="G229" s="26">
        <v>1</v>
      </c>
      <c r="H229" s="168" t="s">
        <v>2014</v>
      </c>
      <c r="I229" s="172" t="s">
        <v>353</v>
      </c>
      <c r="J229" s="173"/>
      <c r="K229" s="173"/>
      <c r="L229" s="173"/>
      <c r="M229" s="168" t="s">
        <v>2013</v>
      </c>
      <c r="N229" s="173" t="s">
        <v>290</v>
      </c>
      <c r="O229" s="173"/>
      <c r="P229" s="173"/>
      <c r="Q229" s="140"/>
      <c r="R229" s="174"/>
      <c r="S229" s="175"/>
      <c r="T229" s="140"/>
      <c r="U229" s="26"/>
      <c r="V229" s="26"/>
      <c r="W229" s="41"/>
      <c r="X229" s="176"/>
      <c r="Y229" s="41"/>
      <c r="Z229" s="41"/>
      <c r="AA229" s="41"/>
      <c r="AB229" s="41"/>
      <c r="AC229" s="195" t="s">
        <v>2049</v>
      </c>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131">
        <f t="shared" si="32"/>
        <v>0</v>
      </c>
      <c r="BA229" s="2"/>
      <c r="BB229" s="131">
        <f t="shared" si="31"/>
        <v>0</v>
      </c>
      <c r="BC229" s="2"/>
      <c r="BE229" s="156">
        <f>ROW()</f>
        <v>229</v>
      </c>
      <c r="BF229" s="156">
        <v>229</v>
      </c>
      <c r="BG229" s="46">
        <f t="shared" si="33"/>
        <v>0</v>
      </c>
      <c r="BH229" s="159">
        <v>59784</v>
      </c>
    </row>
    <row r="230" spans="1:81" ht="25.05" hidden="1" customHeight="1">
      <c r="A230" s="169" t="s">
        <v>336</v>
      </c>
      <c r="B230" s="168" t="s">
        <v>2009</v>
      </c>
      <c r="C230" s="170" t="s">
        <v>2017</v>
      </c>
      <c r="D230" s="26"/>
      <c r="E230" s="171" t="s">
        <v>325</v>
      </c>
      <c r="F230" s="26"/>
      <c r="G230" s="26">
        <v>1</v>
      </c>
      <c r="H230" s="168" t="s">
        <v>2015</v>
      </c>
      <c r="I230" s="172" t="s">
        <v>353</v>
      </c>
      <c r="J230" s="173"/>
      <c r="K230" s="173"/>
      <c r="L230" s="173"/>
      <c r="M230" s="168" t="s">
        <v>2013</v>
      </c>
      <c r="N230" s="173" t="s">
        <v>290</v>
      </c>
      <c r="O230" s="173"/>
      <c r="P230" s="173"/>
      <c r="Q230" s="140"/>
      <c r="R230" s="174"/>
      <c r="S230" s="175"/>
      <c r="T230" s="140"/>
      <c r="U230" s="26"/>
      <c r="V230" s="26"/>
      <c r="W230" s="41"/>
      <c r="X230" s="176"/>
      <c r="Y230" s="41"/>
      <c r="Z230" s="41"/>
      <c r="AA230" s="41"/>
      <c r="AB230" s="41"/>
      <c r="AC230" s="195" t="s">
        <v>2049</v>
      </c>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131">
        <f t="shared" si="32"/>
        <v>0</v>
      </c>
      <c r="BA230" s="2"/>
      <c r="BB230" s="131">
        <f t="shared" si="31"/>
        <v>0</v>
      </c>
      <c r="BC230" s="2"/>
      <c r="BE230" s="156">
        <f>ROW()</f>
        <v>230</v>
      </c>
      <c r="BF230" s="156">
        <v>230</v>
      </c>
      <c r="BG230" s="46">
        <f t="shared" si="33"/>
        <v>0</v>
      </c>
      <c r="BH230" s="159">
        <v>59784</v>
      </c>
    </row>
    <row r="231" spans="1:81" ht="25.05" hidden="1" customHeight="1">
      <c r="A231" s="169" t="s">
        <v>336</v>
      </c>
      <c r="B231" s="168" t="s">
        <v>2009</v>
      </c>
      <c r="C231" s="170" t="s">
        <v>2017</v>
      </c>
      <c r="D231" s="26"/>
      <c r="E231" s="171" t="s">
        <v>325</v>
      </c>
      <c r="F231" s="26"/>
      <c r="G231" s="26">
        <v>1</v>
      </c>
      <c r="H231" s="168" t="s">
        <v>2016</v>
      </c>
      <c r="I231" s="172" t="s">
        <v>353</v>
      </c>
      <c r="J231" s="173"/>
      <c r="K231" s="173"/>
      <c r="L231" s="173"/>
      <c r="M231" s="168" t="s">
        <v>2013</v>
      </c>
      <c r="N231" s="173" t="s">
        <v>290</v>
      </c>
      <c r="O231" s="173"/>
      <c r="P231" s="173"/>
      <c r="Q231" s="140"/>
      <c r="R231" s="174"/>
      <c r="S231" s="175"/>
      <c r="T231" s="140"/>
      <c r="U231" s="26"/>
      <c r="V231" s="26"/>
      <c r="W231" s="41"/>
      <c r="X231" s="176"/>
      <c r="Y231" s="41"/>
      <c r="Z231" s="41"/>
      <c r="AA231" s="41"/>
      <c r="AB231" s="41"/>
      <c r="AC231" s="195" t="s">
        <v>2049</v>
      </c>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131">
        <f t="shared" si="32"/>
        <v>0</v>
      </c>
      <c r="BA231" s="2"/>
      <c r="BB231" s="131">
        <f t="shared" si="31"/>
        <v>0</v>
      </c>
      <c r="BC231" s="2"/>
      <c r="BE231" s="156">
        <f>ROW()</f>
        <v>231</v>
      </c>
      <c r="BF231" s="156">
        <v>231</v>
      </c>
      <c r="BG231" s="46">
        <f t="shared" si="33"/>
        <v>0</v>
      </c>
      <c r="BH231" s="159">
        <v>59784</v>
      </c>
    </row>
    <row r="232" spans="1:81" ht="25.05" hidden="1" customHeight="1">
      <c r="A232" s="169" t="s">
        <v>336</v>
      </c>
      <c r="B232" s="168" t="s">
        <v>2009</v>
      </c>
      <c r="C232" s="170" t="s">
        <v>2017</v>
      </c>
      <c r="D232" s="26"/>
      <c r="E232" s="171" t="s">
        <v>325</v>
      </c>
      <c r="F232" s="26"/>
      <c r="G232" s="26">
        <v>1</v>
      </c>
      <c r="H232" s="168" t="s">
        <v>287</v>
      </c>
      <c r="I232" s="172"/>
      <c r="J232" s="173"/>
      <c r="K232" s="173"/>
      <c r="L232" s="173"/>
      <c r="M232" s="168" t="s">
        <v>2013</v>
      </c>
      <c r="N232" s="173" t="s">
        <v>418</v>
      </c>
      <c r="O232" s="173"/>
      <c r="P232" s="173"/>
      <c r="Q232" s="140"/>
      <c r="R232" s="174"/>
      <c r="S232" s="175"/>
      <c r="T232" s="140"/>
      <c r="U232" s="26"/>
      <c r="V232" s="26"/>
      <c r="W232" s="41"/>
      <c r="X232" s="176"/>
      <c r="Y232" s="41"/>
      <c r="Z232" s="41"/>
      <c r="AA232" s="41"/>
      <c r="AB232" s="41"/>
      <c r="AC232" s="195" t="s">
        <v>2298</v>
      </c>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131">
        <f t="shared" si="32"/>
        <v>0</v>
      </c>
      <c r="BA232" s="2"/>
      <c r="BB232" s="131">
        <f t="shared" si="31"/>
        <v>0</v>
      </c>
      <c r="BC232" s="2"/>
      <c r="BE232" s="156">
        <f>ROW()</f>
        <v>232</v>
      </c>
      <c r="BF232" s="156">
        <v>232</v>
      </c>
      <c r="BG232" s="46">
        <f t="shared" si="33"/>
        <v>0</v>
      </c>
      <c r="BH232" s="159">
        <v>59784</v>
      </c>
    </row>
    <row r="233" spans="1:81" ht="25.05" hidden="1" customHeight="1">
      <c r="A233" s="169" t="s">
        <v>336</v>
      </c>
      <c r="B233" s="168" t="s">
        <v>2009</v>
      </c>
      <c r="C233" s="170" t="s">
        <v>2017</v>
      </c>
      <c r="D233" s="26"/>
      <c r="E233" s="171" t="s">
        <v>325</v>
      </c>
      <c r="F233" s="26"/>
      <c r="G233" s="26"/>
      <c r="H233" s="168" t="s">
        <v>539</v>
      </c>
      <c r="I233" s="172"/>
      <c r="J233" s="173"/>
      <c r="K233" s="173"/>
      <c r="L233" s="173"/>
      <c r="M233" s="168" t="s">
        <v>2013</v>
      </c>
      <c r="N233" s="173" t="s">
        <v>418</v>
      </c>
      <c r="O233" s="173"/>
      <c r="P233" s="173"/>
      <c r="Q233" s="140"/>
      <c r="R233" s="174"/>
      <c r="S233" s="175"/>
      <c r="T233" s="140"/>
      <c r="U233" s="26"/>
      <c r="V233" s="26"/>
      <c r="W233" s="41"/>
      <c r="X233" s="176"/>
      <c r="Y233" s="41"/>
      <c r="Z233" s="41"/>
      <c r="AA233" s="41"/>
      <c r="AB233" s="41"/>
      <c r="AC233" s="195"/>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131">
        <f t="shared" si="32"/>
        <v>0</v>
      </c>
      <c r="BA233" s="2"/>
      <c r="BB233" s="131">
        <f t="shared" si="31"/>
        <v>0</v>
      </c>
      <c r="BC233" s="2"/>
      <c r="BE233" s="156">
        <f>ROW()</f>
        <v>233</v>
      </c>
      <c r="BF233" s="156">
        <v>233</v>
      </c>
      <c r="BG233" s="46">
        <f t="shared" si="33"/>
        <v>0</v>
      </c>
      <c r="BH233" s="159">
        <v>59784</v>
      </c>
    </row>
    <row r="234" spans="1:81" ht="25.05" hidden="1" customHeight="1">
      <c r="A234" s="169" t="s">
        <v>336</v>
      </c>
      <c r="B234" s="168" t="s">
        <v>2009</v>
      </c>
      <c r="C234" s="170" t="s">
        <v>2017</v>
      </c>
      <c r="D234" s="26"/>
      <c r="E234" s="171" t="s">
        <v>325</v>
      </c>
      <c r="F234" s="26"/>
      <c r="G234" s="26"/>
      <c r="H234" s="168" t="s">
        <v>2027</v>
      </c>
      <c r="I234" s="172" t="s">
        <v>353</v>
      </c>
      <c r="J234" s="173"/>
      <c r="K234" s="173"/>
      <c r="L234" s="173"/>
      <c r="M234" s="168" t="s">
        <v>2028</v>
      </c>
      <c r="N234" s="173" t="s">
        <v>290</v>
      </c>
      <c r="O234" s="173"/>
      <c r="P234" s="173"/>
      <c r="Q234" s="140"/>
      <c r="R234" s="174"/>
      <c r="S234" s="175"/>
      <c r="T234" s="140"/>
      <c r="U234" s="26"/>
      <c r="V234" s="26"/>
      <c r="W234" s="41"/>
      <c r="X234" s="176"/>
      <c r="Y234" s="41"/>
      <c r="Z234" s="41"/>
      <c r="AA234" s="41"/>
      <c r="AB234" s="41"/>
      <c r="AC234" s="195"/>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131">
        <f t="shared" si="32"/>
        <v>0</v>
      </c>
      <c r="BA234" s="2"/>
      <c r="BB234" s="131">
        <f t="shared" si="31"/>
        <v>0</v>
      </c>
      <c r="BC234" s="2"/>
      <c r="BE234" s="156">
        <f>ROW()</f>
        <v>234</v>
      </c>
      <c r="BF234" s="156">
        <v>234</v>
      </c>
      <c r="BG234" s="46">
        <f t="shared" si="33"/>
        <v>0</v>
      </c>
      <c r="BH234" s="159">
        <v>59784</v>
      </c>
    </row>
    <row r="235" spans="1:81" ht="25.05" hidden="1" customHeight="1">
      <c r="A235" s="169" t="s">
        <v>336</v>
      </c>
      <c r="B235" s="168" t="s">
        <v>2009</v>
      </c>
      <c r="C235" s="170" t="s">
        <v>2017</v>
      </c>
      <c r="D235" s="26"/>
      <c r="E235" s="171" t="s">
        <v>325</v>
      </c>
      <c r="F235" s="26"/>
      <c r="G235" s="26"/>
      <c r="H235" s="168" t="s">
        <v>1298</v>
      </c>
      <c r="I235" s="172"/>
      <c r="J235" s="173"/>
      <c r="K235" s="173"/>
      <c r="L235" s="173"/>
      <c r="M235" s="168" t="s">
        <v>2028</v>
      </c>
      <c r="N235" s="173" t="s">
        <v>303</v>
      </c>
      <c r="O235" s="173"/>
      <c r="P235" s="173"/>
      <c r="Q235" s="140"/>
      <c r="R235" s="174"/>
      <c r="S235" s="175"/>
      <c r="T235" s="140"/>
      <c r="U235" s="26"/>
      <c r="V235" s="26"/>
      <c r="W235" s="41"/>
      <c r="X235" s="176"/>
      <c r="Y235" s="41"/>
      <c r="Z235" s="41"/>
      <c r="AA235" s="41"/>
      <c r="AB235" s="41"/>
      <c r="AC235" s="195" t="s">
        <v>2048</v>
      </c>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131">
        <f t="shared" si="32"/>
        <v>0</v>
      </c>
      <c r="BA235" s="2"/>
      <c r="BB235" s="131">
        <f t="shared" si="31"/>
        <v>0</v>
      </c>
      <c r="BC235" s="2"/>
      <c r="BE235" s="156">
        <f>ROW()</f>
        <v>235</v>
      </c>
      <c r="BF235" s="156">
        <v>235</v>
      </c>
      <c r="BG235" s="46">
        <f t="shared" si="33"/>
        <v>0</v>
      </c>
      <c r="BH235" s="159">
        <v>59784</v>
      </c>
    </row>
    <row r="236" spans="1:81" ht="25.05" hidden="1" customHeight="1">
      <c r="A236" s="169" t="s">
        <v>336</v>
      </c>
      <c r="B236" s="168" t="s">
        <v>2009</v>
      </c>
      <c r="C236" s="170" t="s">
        <v>2017</v>
      </c>
      <c r="D236" s="26"/>
      <c r="E236" s="171" t="s">
        <v>325</v>
      </c>
      <c r="F236" s="26"/>
      <c r="G236" s="26"/>
      <c r="H236" s="168" t="s">
        <v>287</v>
      </c>
      <c r="I236" s="172"/>
      <c r="J236" s="173"/>
      <c r="K236" s="173"/>
      <c r="L236" s="173"/>
      <c r="M236" s="168" t="s">
        <v>2028</v>
      </c>
      <c r="N236" s="173" t="s">
        <v>418</v>
      </c>
      <c r="O236" s="173"/>
      <c r="P236" s="173"/>
      <c r="Q236" s="140"/>
      <c r="R236" s="174"/>
      <c r="S236" s="175"/>
      <c r="T236" s="140"/>
      <c r="U236" s="26"/>
      <c r="V236" s="26"/>
      <c r="W236" s="41"/>
      <c r="X236" s="176"/>
      <c r="Y236" s="41"/>
      <c r="Z236" s="41"/>
      <c r="AA236" s="41"/>
      <c r="AB236" s="41"/>
      <c r="AC236" s="195" t="s">
        <v>2299</v>
      </c>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131">
        <f t="shared" si="32"/>
        <v>0</v>
      </c>
      <c r="BA236" s="2"/>
      <c r="BB236" s="131">
        <f t="shared" si="31"/>
        <v>0</v>
      </c>
      <c r="BC236" s="2"/>
      <c r="BE236" s="156">
        <f>ROW()</f>
        <v>236</v>
      </c>
      <c r="BF236" s="156">
        <v>236</v>
      </c>
      <c r="BG236" s="46">
        <f t="shared" si="33"/>
        <v>0</v>
      </c>
      <c r="BH236" s="159">
        <v>59784</v>
      </c>
    </row>
    <row r="237" spans="1:81" ht="25.05" hidden="1" customHeight="1">
      <c r="A237" s="169" t="s">
        <v>336</v>
      </c>
      <c r="B237" s="168" t="s">
        <v>2009</v>
      </c>
      <c r="C237" s="170" t="s">
        <v>2017</v>
      </c>
      <c r="D237" s="26"/>
      <c r="E237" s="171" t="s">
        <v>325</v>
      </c>
      <c r="F237" s="26"/>
      <c r="G237" s="26"/>
      <c r="H237" s="168" t="s">
        <v>539</v>
      </c>
      <c r="I237" s="172"/>
      <c r="J237" s="173"/>
      <c r="K237" s="173"/>
      <c r="L237" s="173"/>
      <c r="M237" s="168" t="s">
        <v>2028</v>
      </c>
      <c r="N237" s="173" t="s">
        <v>418</v>
      </c>
      <c r="O237" s="173"/>
      <c r="P237" s="173"/>
      <c r="Q237" s="140"/>
      <c r="R237" s="174"/>
      <c r="S237" s="175"/>
      <c r="T237" s="140"/>
      <c r="U237" s="26"/>
      <c r="V237" s="26"/>
      <c r="W237" s="41"/>
      <c r="X237" s="176"/>
      <c r="Y237" s="41"/>
      <c r="Z237" s="41"/>
      <c r="AA237" s="41"/>
      <c r="AB237" s="41"/>
      <c r="AC237" s="195" t="s">
        <v>2334</v>
      </c>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131">
        <f t="shared" si="32"/>
        <v>0</v>
      </c>
      <c r="BA237" s="2"/>
      <c r="BB237" s="131">
        <f t="shared" si="31"/>
        <v>0</v>
      </c>
      <c r="BC237" s="2"/>
      <c r="BE237" s="156">
        <f>ROW()</f>
        <v>237</v>
      </c>
      <c r="BF237" s="156">
        <v>237</v>
      </c>
      <c r="BG237" s="46">
        <f t="shared" si="33"/>
        <v>0</v>
      </c>
      <c r="BH237" s="159">
        <v>59784</v>
      </c>
    </row>
    <row r="238" spans="1:81" ht="25.05" hidden="1" customHeight="1">
      <c r="A238" s="169" t="s">
        <v>336</v>
      </c>
      <c r="B238" s="168" t="s">
        <v>2009</v>
      </c>
      <c r="C238" s="170" t="s">
        <v>2017</v>
      </c>
      <c r="D238" s="26"/>
      <c r="E238" s="171" t="s">
        <v>325</v>
      </c>
      <c r="F238" s="26"/>
      <c r="G238" s="26">
        <v>1</v>
      </c>
      <c r="H238" s="168" t="s">
        <v>2010</v>
      </c>
      <c r="I238" s="172" t="s">
        <v>353</v>
      </c>
      <c r="J238" s="173"/>
      <c r="K238" s="173"/>
      <c r="L238" s="173"/>
      <c r="M238" s="168" t="s">
        <v>2012</v>
      </c>
      <c r="N238" s="173" t="s">
        <v>290</v>
      </c>
      <c r="O238" s="173"/>
      <c r="P238" s="173"/>
      <c r="Q238" s="140"/>
      <c r="R238" s="174"/>
      <c r="S238" s="175"/>
      <c r="T238" s="140"/>
      <c r="U238" s="26"/>
      <c r="V238" s="26"/>
      <c r="W238" s="41"/>
      <c r="X238" s="176"/>
      <c r="Y238" s="41"/>
      <c r="Z238" s="41"/>
      <c r="AA238" s="41"/>
      <c r="AB238" s="41"/>
      <c r="AC238" s="195" t="s">
        <v>2049</v>
      </c>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131">
        <f t="shared" si="32"/>
        <v>0</v>
      </c>
      <c r="BA238" s="2"/>
      <c r="BB238" s="131">
        <f t="shared" si="31"/>
        <v>0</v>
      </c>
      <c r="BC238" s="2"/>
      <c r="BE238" s="156">
        <f>ROW()</f>
        <v>238</v>
      </c>
      <c r="BF238" s="156">
        <v>238</v>
      </c>
      <c r="BG238" s="46">
        <f t="shared" si="33"/>
        <v>0</v>
      </c>
      <c r="BH238" s="159">
        <v>59784</v>
      </c>
    </row>
    <row r="239" spans="1:81" ht="25.05" hidden="1" customHeight="1">
      <c r="A239" s="169" t="s">
        <v>336</v>
      </c>
      <c r="B239" s="168" t="s">
        <v>2009</v>
      </c>
      <c r="C239" s="170" t="s">
        <v>2017</v>
      </c>
      <c r="D239" s="26"/>
      <c r="E239" s="171" t="s">
        <v>325</v>
      </c>
      <c r="F239" s="26"/>
      <c r="G239" s="26">
        <v>1</v>
      </c>
      <c r="H239" s="168" t="s">
        <v>2011</v>
      </c>
      <c r="I239" s="172" t="s">
        <v>353</v>
      </c>
      <c r="J239" s="173"/>
      <c r="K239" s="173"/>
      <c r="L239" s="173"/>
      <c r="M239" s="168" t="s">
        <v>2012</v>
      </c>
      <c r="N239" s="173" t="s">
        <v>290</v>
      </c>
      <c r="O239" s="173"/>
      <c r="P239" s="173"/>
      <c r="Q239" s="140"/>
      <c r="R239" s="174"/>
      <c r="S239" s="175"/>
      <c r="T239" s="140"/>
      <c r="U239" s="26"/>
      <c r="V239" s="26"/>
      <c r="W239" s="41"/>
      <c r="X239" s="176"/>
      <c r="Y239" s="41"/>
      <c r="Z239" s="41"/>
      <c r="AA239" s="41"/>
      <c r="AB239" s="41"/>
      <c r="AC239" s="195" t="s">
        <v>2049</v>
      </c>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131">
        <f t="shared" si="32"/>
        <v>0</v>
      </c>
      <c r="BA239" s="2"/>
      <c r="BB239" s="131">
        <f t="shared" si="31"/>
        <v>0</v>
      </c>
      <c r="BC239" s="2"/>
      <c r="BE239" s="156">
        <f>ROW()</f>
        <v>239</v>
      </c>
      <c r="BF239" s="156">
        <v>239</v>
      </c>
      <c r="BG239" s="46">
        <f t="shared" si="33"/>
        <v>0</v>
      </c>
      <c r="BH239" s="159">
        <v>59784</v>
      </c>
    </row>
    <row r="240" spans="1:81" ht="25.05" hidden="1" customHeight="1">
      <c r="A240" s="169" t="s">
        <v>336</v>
      </c>
      <c r="B240" s="168" t="s">
        <v>2009</v>
      </c>
      <c r="C240" s="170" t="s">
        <v>2017</v>
      </c>
      <c r="D240" s="26"/>
      <c r="E240" s="171" t="s">
        <v>325</v>
      </c>
      <c r="F240" s="26"/>
      <c r="G240" s="26">
        <v>1</v>
      </c>
      <c r="H240" s="168" t="s">
        <v>287</v>
      </c>
      <c r="I240" s="172"/>
      <c r="J240" s="173"/>
      <c r="K240" s="173"/>
      <c r="L240" s="173"/>
      <c r="M240" s="168" t="s">
        <v>2012</v>
      </c>
      <c r="N240" s="173" t="s">
        <v>418</v>
      </c>
      <c r="O240" s="173"/>
      <c r="P240" s="173"/>
      <c r="Q240" s="140"/>
      <c r="R240" s="174"/>
      <c r="S240" s="175"/>
      <c r="T240" s="140"/>
      <c r="U240" s="26"/>
      <c r="V240" s="26"/>
      <c r="W240" s="41"/>
      <c r="X240" s="176"/>
      <c r="Y240" s="41"/>
      <c r="Z240" s="41"/>
      <c r="AA240" s="41"/>
      <c r="AB240" s="41"/>
      <c r="AC240" s="195" t="s">
        <v>2297</v>
      </c>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131">
        <f t="shared" si="32"/>
        <v>0</v>
      </c>
      <c r="BA240" s="2"/>
      <c r="BB240" s="131">
        <f t="shared" si="31"/>
        <v>0</v>
      </c>
      <c r="BC240" s="2"/>
      <c r="BE240" s="156">
        <f>ROW()</f>
        <v>240</v>
      </c>
      <c r="BF240" s="156">
        <v>240</v>
      </c>
      <c r="BG240" s="46">
        <f t="shared" si="33"/>
        <v>0</v>
      </c>
      <c r="BH240" s="159">
        <v>59784</v>
      </c>
    </row>
    <row r="241" spans="1:81" ht="25.05" hidden="1" customHeight="1">
      <c r="A241" s="169" t="s">
        <v>336</v>
      </c>
      <c r="B241" s="168" t="s">
        <v>2009</v>
      </c>
      <c r="C241" s="170" t="s">
        <v>2017</v>
      </c>
      <c r="D241" s="26"/>
      <c r="E241" s="171" t="s">
        <v>325</v>
      </c>
      <c r="F241" s="26"/>
      <c r="G241" s="26">
        <v>1</v>
      </c>
      <c r="H241" s="168" t="s">
        <v>539</v>
      </c>
      <c r="I241" s="172"/>
      <c r="J241" s="173"/>
      <c r="K241" s="173"/>
      <c r="L241" s="173"/>
      <c r="M241" s="168" t="s">
        <v>2012</v>
      </c>
      <c r="N241" s="173" t="s">
        <v>418</v>
      </c>
      <c r="O241" s="173"/>
      <c r="P241" s="173"/>
      <c r="Q241" s="140"/>
      <c r="R241" s="174"/>
      <c r="S241" s="175"/>
      <c r="T241" s="140"/>
      <c r="U241" s="26"/>
      <c r="V241" s="26"/>
      <c r="W241" s="41"/>
      <c r="X241" s="176"/>
      <c r="Y241" s="41"/>
      <c r="Z241" s="41"/>
      <c r="AA241" s="41"/>
      <c r="AB241" s="41"/>
      <c r="AC241" s="195"/>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131">
        <f t="shared" si="32"/>
        <v>0</v>
      </c>
      <c r="BA241" s="2"/>
      <c r="BB241" s="131">
        <f t="shared" si="31"/>
        <v>0</v>
      </c>
      <c r="BC241" s="2"/>
      <c r="BE241" s="156">
        <f>ROW()</f>
        <v>241</v>
      </c>
      <c r="BF241" s="156">
        <v>241</v>
      </c>
      <c r="BG241" s="46">
        <f t="shared" si="33"/>
        <v>0</v>
      </c>
      <c r="BH241" s="159">
        <v>59784</v>
      </c>
    </row>
    <row r="242" spans="1:81" ht="25.05" customHeight="1">
      <c r="A242" s="169" t="s">
        <v>336</v>
      </c>
      <c r="B242" s="168" t="s">
        <v>852</v>
      </c>
      <c r="C242" s="170" t="s">
        <v>1212</v>
      </c>
      <c r="D242" s="26"/>
      <c r="E242" s="171" t="s">
        <v>325</v>
      </c>
      <c r="F242" s="26"/>
      <c r="G242" s="26">
        <v>3</v>
      </c>
      <c r="H242" s="168" t="s">
        <v>853</v>
      </c>
      <c r="I242" s="172"/>
      <c r="J242" s="173"/>
      <c r="K242" s="173"/>
      <c r="L242" s="173"/>
      <c r="M242" s="168" t="s">
        <v>877</v>
      </c>
      <c r="N242" s="173" t="s">
        <v>303</v>
      </c>
      <c r="O242" s="173"/>
      <c r="P242" s="173"/>
      <c r="Q242" s="140" t="s">
        <v>860</v>
      </c>
      <c r="R242" s="174"/>
      <c r="S242" s="175" t="s">
        <v>860</v>
      </c>
      <c r="T242" s="140"/>
      <c r="U242" s="26"/>
      <c r="V242" s="26"/>
      <c r="W242" s="41"/>
      <c r="X242" s="176"/>
      <c r="Y242" s="41"/>
      <c r="Z242" s="41"/>
      <c r="AA242" s="41"/>
      <c r="AB242" s="41"/>
      <c r="AC242" s="195" t="s">
        <v>940</v>
      </c>
      <c r="AE242" s="26"/>
      <c r="AF242" s="26"/>
      <c r="AG242" s="26"/>
      <c r="AH242" s="26"/>
      <c r="AI242" s="26"/>
      <c r="AJ242" s="26"/>
      <c r="AK242" s="26">
        <f t="shared" ref="AK242:AK273" si="34">AJ242+AI242+AH242+AG242+AF242+AE242</f>
        <v>0</v>
      </c>
      <c r="AL242" s="26"/>
      <c r="AM242" s="26"/>
      <c r="AN242" s="26"/>
      <c r="AO242" s="26"/>
      <c r="AP242" s="26"/>
      <c r="AQ242" s="26"/>
      <c r="AR242" s="26">
        <f t="shared" ref="AR242:AR273" si="35">AQ242+AP242+AO242+AN242+AM242+AL242</f>
        <v>0</v>
      </c>
      <c r="AS242" s="26"/>
      <c r="AT242" s="26"/>
      <c r="AU242" s="26"/>
      <c r="AV242" s="26"/>
      <c r="AW242" s="26"/>
      <c r="AX242" s="26"/>
      <c r="AY242" s="26">
        <f t="shared" ref="AY242:AY273" si="36">AX242+AW242+AV242+AU242+AT242+AS242</f>
        <v>0</v>
      </c>
      <c r="AZ242" s="42">
        <f t="shared" ref="AZ242:AZ273" si="37">IF(BB242=0,0,IF(BA242&gt;BB242,MAX(52-BA242+BB242,52-BA242+BC242),MAX(BB242-BA242,BC242-BA242)))</f>
        <v>0</v>
      </c>
      <c r="BA242" s="46"/>
      <c r="BB242" s="42">
        <f t="shared" si="31"/>
        <v>0</v>
      </c>
      <c r="BC242" s="2"/>
      <c r="BE242" s="156">
        <f>ROW()</f>
        <v>242</v>
      </c>
      <c r="BF242" s="156">
        <v>242</v>
      </c>
      <c r="BG242" s="46">
        <f t="shared" si="33"/>
        <v>0</v>
      </c>
      <c r="BH242" s="159">
        <v>59784</v>
      </c>
    </row>
    <row r="243" spans="1:81" ht="25.05" customHeight="1">
      <c r="A243" s="169" t="s">
        <v>336</v>
      </c>
      <c r="B243" s="168" t="s">
        <v>852</v>
      </c>
      <c r="C243" s="170" t="s">
        <v>1212</v>
      </c>
      <c r="D243" s="26"/>
      <c r="E243" s="171" t="s">
        <v>325</v>
      </c>
      <c r="F243" s="26"/>
      <c r="G243" s="26">
        <v>3</v>
      </c>
      <c r="H243" s="168" t="s">
        <v>854</v>
      </c>
      <c r="I243" s="172" t="s">
        <v>191</v>
      </c>
      <c r="J243" s="173" t="s">
        <v>366</v>
      </c>
      <c r="K243" s="173"/>
      <c r="L243" s="173"/>
      <c r="M243" s="168" t="s">
        <v>877</v>
      </c>
      <c r="N243" s="173" t="s">
        <v>303</v>
      </c>
      <c r="O243" s="173"/>
      <c r="P243" s="173"/>
      <c r="Q243" s="140" t="s">
        <v>863</v>
      </c>
      <c r="R243" s="174"/>
      <c r="S243" s="175" t="s">
        <v>868</v>
      </c>
      <c r="T243" s="140"/>
      <c r="U243" s="26">
        <v>225</v>
      </c>
      <c r="V243" s="26">
        <v>225</v>
      </c>
      <c r="W243" s="41"/>
      <c r="X243" s="176"/>
      <c r="Y243" s="41"/>
      <c r="Z243" s="41"/>
      <c r="AA243" s="41"/>
      <c r="AB243" s="41"/>
      <c r="AC243" s="195" t="s">
        <v>964</v>
      </c>
      <c r="AE243" s="26">
        <v>24</v>
      </c>
      <c r="AF243" s="26"/>
      <c r="AG243" s="26"/>
      <c r="AH243" s="26"/>
      <c r="AI243" s="26"/>
      <c r="AJ243" s="26"/>
      <c r="AK243" s="26">
        <f t="shared" si="34"/>
        <v>24</v>
      </c>
      <c r="AL243" s="26"/>
      <c r="AM243" s="26"/>
      <c r="AN243" s="26"/>
      <c r="AO243" s="26"/>
      <c r="AP243" s="26"/>
      <c r="AQ243" s="26"/>
      <c r="AR243" s="26">
        <f t="shared" si="35"/>
        <v>0</v>
      </c>
      <c r="AS243" s="26"/>
      <c r="AT243" s="26"/>
      <c r="AU243" s="26"/>
      <c r="AV243" s="26"/>
      <c r="AW243" s="26"/>
      <c r="AX243" s="26"/>
      <c r="AY243" s="26">
        <f t="shared" si="36"/>
        <v>0</v>
      </c>
      <c r="AZ243" s="42">
        <f t="shared" si="37"/>
        <v>0</v>
      </c>
      <c r="BA243" s="46"/>
      <c r="BB243" s="42">
        <f t="shared" si="31"/>
        <v>0</v>
      </c>
      <c r="BC243" s="2"/>
      <c r="BE243" s="156">
        <f>ROW()</f>
        <v>243</v>
      </c>
      <c r="BF243" s="156">
        <v>243</v>
      </c>
      <c r="BG243" s="46">
        <f t="shared" si="33"/>
        <v>0</v>
      </c>
      <c r="BH243" s="159">
        <v>59784</v>
      </c>
    </row>
    <row r="244" spans="1:81" ht="25.05" hidden="1" customHeight="1">
      <c r="A244" s="169" t="s">
        <v>336</v>
      </c>
      <c r="B244" s="168" t="s">
        <v>852</v>
      </c>
      <c r="C244" s="170" t="s">
        <v>1212</v>
      </c>
      <c r="D244" s="26"/>
      <c r="E244" s="171" t="s">
        <v>325</v>
      </c>
      <c r="F244" s="26"/>
      <c r="G244" s="26">
        <v>3</v>
      </c>
      <c r="H244" s="168" t="s">
        <v>855</v>
      </c>
      <c r="I244" s="172" t="s">
        <v>191</v>
      </c>
      <c r="J244" s="173" t="s">
        <v>366</v>
      </c>
      <c r="K244" s="173"/>
      <c r="L244" s="173"/>
      <c r="M244" s="168" t="s">
        <v>877</v>
      </c>
      <c r="N244" s="173" t="s">
        <v>303</v>
      </c>
      <c r="O244" s="173"/>
      <c r="P244" s="173"/>
      <c r="Q244" s="140" t="s">
        <v>864</v>
      </c>
      <c r="R244" s="174"/>
      <c r="S244" s="175" t="s">
        <v>869</v>
      </c>
      <c r="T244" s="140"/>
      <c r="U244" s="26">
        <v>195</v>
      </c>
      <c r="V244" s="26">
        <v>195</v>
      </c>
      <c r="W244" s="41"/>
      <c r="X244" s="176"/>
      <c r="Y244" s="41"/>
      <c r="Z244" s="41"/>
      <c r="AA244" s="41"/>
      <c r="AB244" s="41"/>
      <c r="AC244" s="195" t="s">
        <v>974</v>
      </c>
      <c r="AE244" s="26"/>
      <c r="AF244" s="26"/>
      <c r="AG244" s="26"/>
      <c r="AH244" s="26"/>
      <c r="AI244" s="26"/>
      <c r="AJ244" s="26"/>
      <c r="AK244" s="26">
        <f t="shared" si="34"/>
        <v>0</v>
      </c>
      <c r="AL244" s="26"/>
      <c r="AM244" s="26"/>
      <c r="AN244" s="26"/>
      <c r="AO244" s="26"/>
      <c r="AP244" s="26"/>
      <c r="AQ244" s="26"/>
      <c r="AR244" s="26">
        <f t="shared" si="35"/>
        <v>0</v>
      </c>
      <c r="AS244" s="26"/>
      <c r="AT244" s="26"/>
      <c r="AU244" s="26"/>
      <c r="AV244" s="26"/>
      <c r="AW244" s="26"/>
      <c r="AX244" s="26"/>
      <c r="AY244" s="26">
        <f t="shared" si="36"/>
        <v>0</v>
      </c>
      <c r="AZ244" s="42">
        <f t="shared" si="37"/>
        <v>0</v>
      </c>
      <c r="BA244" s="1"/>
      <c r="BB244" s="42">
        <f t="shared" si="31"/>
        <v>0</v>
      </c>
      <c r="BC244" s="2"/>
      <c r="BE244" s="156">
        <f>ROW()</f>
        <v>244</v>
      </c>
      <c r="BF244" s="156">
        <v>244</v>
      </c>
      <c r="BG244" s="46">
        <f t="shared" si="33"/>
        <v>0</v>
      </c>
      <c r="BH244" s="159">
        <v>59784</v>
      </c>
    </row>
    <row r="245" spans="1:81" ht="25.05" hidden="1" customHeight="1">
      <c r="A245" s="169" t="s">
        <v>336</v>
      </c>
      <c r="B245" s="168" t="s">
        <v>852</v>
      </c>
      <c r="C245" s="170" t="s">
        <v>1212</v>
      </c>
      <c r="D245" s="26"/>
      <c r="E245" s="171" t="s">
        <v>325</v>
      </c>
      <c r="F245" s="26"/>
      <c r="G245" s="26">
        <v>3</v>
      </c>
      <c r="H245" s="168" t="s">
        <v>689</v>
      </c>
      <c r="I245" s="172" t="s">
        <v>353</v>
      </c>
      <c r="J245" s="173"/>
      <c r="K245" s="173"/>
      <c r="L245" s="173"/>
      <c r="M245" s="168" t="s">
        <v>877</v>
      </c>
      <c r="N245" s="173" t="s">
        <v>303</v>
      </c>
      <c r="O245" s="173"/>
      <c r="P245" s="173"/>
      <c r="Q245" s="140" t="s">
        <v>865</v>
      </c>
      <c r="R245" s="174"/>
      <c r="S245" s="175" t="s">
        <v>865</v>
      </c>
      <c r="T245" s="140"/>
      <c r="U245" s="26"/>
      <c r="V245" s="26"/>
      <c r="W245" s="41"/>
      <c r="X245" s="176"/>
      <c r="Y245" s="41"/>
      <c r="Z245" s="41"/>
      <c r="AA245" s="41"/>
      <c r="AB245" s="41"/>
      <c r="AC245" s="195" t="s">
        <v>986</v>
      </c>
      <c r="AE245" s="26"/>
      <c r="AF245" s="26"/>
      <c r="AG245" s="26"/>
      <c r="AH245" s="26"/>
      <c r="AI245" s="26"/>
      <c r="AJ245" s="26"/>
      <c r="AK245" s="26">
        <f t="shared" si="34"/>
        <v>0</v>
      </c>
      <c r="AL245" s="26"/>
      <c r="AM245" s="26"/>
      <c r="AN245" s="26"/>
      <c r="AO245" s="26"/>
      <c r="AP245" s="26"/>
      <c r="AQ245" s="26"/>
      <c r="AR245" s="26">
        <f t="shared" si="35"/>
        <v>0</v>
      </c>
      <c r="AS245" s="26"/>
      <c r="AT245" s="26"/>
      <c r="AU245" s="26"/>
      <c r="AV245" s="26"/>
      <c r="AW245" s="26"/>
      <c r="AX245" s="26"/>
      <c r="AY245" s="26">
        <f t="shared" si="36"/>
        <v>0</v>
      </c>
      <c r="AZ245" s="42">
        <f t="shared" si="37"/>
        <v>0</v>
      </c>
      <c r="BA245" s="46"/>
      <c r="BB245" s="42">
        <f t="shared" si="31"/>
        <v>0</v>
      </c>
      <c r="BC245" s="2"/>
      <c r="BE245" s="156">
        <f>ROW()</f>
        <v>245</v>
      </c>
      <c r="BF245" s="156">
        <v>245</v>
      </c>
      <c r="BG245" s="46">
        <f t="shared" si="33"/>
        <v>0</v>
      </c>
      <c r="BH245" s="159">
        <v>59784</v>
      </c>
    </row>
    <row r="246" spans="1:81" ht="25.05" hidden="1" customHeight="1">
      <c r="A246" s="169" t="s">
        <v>336</v>
      </c>
      <c r="B246" s="168" t="s">
        <v>852</v>
      </c>
      <c r="C246" s="170" t="s">
        <v>1212</v>
      </c>
      <c r="D246" s="26"/>
      <c r="E246" s="171" t="s">
        <v>325</v>
      </c>
      <c r="F246" s="26"/>
      <c r="G246" s="26">
        <v>3</v>
      </c>
      <c r="H246" s="168" t="s">
        <v>856</v>
      </c>
      <c r="I246" s="172" t="s">
        <v>201</v>
      </c>
      <c r="J246" s="173"/>
      <c r="K246" s="173"/>
      <c r="L246" s="173"/>
      <c r="M246" s="168" t="s">
        <v>877</v>
      </c>
      <c r="N246" s="173" t="s">
        <v>303</v>
      </c>
      <c r="O246" s="173"/>
      <c r="P246" s="173"/>
      <c r="Q246" s="140" t="s">
        <v>866</v>
      </c>
      <c r="R246" s="174">
        <v>44918</v>
      </c>
      <c r="S246" s="175" t="s">
        <v>870</v>
      </c>
      <c r="T246" s="140"/>
      <c r="U246" s="26">
        <v>1227</v>
      </c>
      <c r="V246" s="26">
        <v>1227</v>
      </c>
      <c r="W246" s="41"/>
      <c r="X246" s="176"/>
      <c r="Y246" s="41"/>
      <c r="Z246" s="41"/>
      <c r="AA246" s="41"/>
      <c r="AB246" s="41"/>
      <c r="AC246" s="195" t="s">
        <v>1265</v>
      </c>
      <c r="AE246" s="26">
        <v>24</v>
      </c>
      <c r="AF246" s="26"/>
      <c r="AG246" s="26"/>
      <c r="AH246" s="26"/>
      <c r="AI246" s="26"/>
      <c r="AJ246" s="26"/>
      <c r="AK246" s="26">
        <f t="shared" si="34"/>
        <v>24</v>
      </c>
      <c r="AL246" s="26">
        <v>24</v>
      </c>
      <c r="AM246" s="26"/>
      <c r="AN246" s="26"/>
      <c r="AO246" s="26"/>
      <c r="AP246" s="26"/>
      <c r="AQ246" s="26"/>
      <c r="AR246" s="26">
        <f t="shared" si="35"/>
        <v>24</v>
      </c>
      <c r="AS246" s="26">
        <v>24</v>
      </c>
      <c r="AT246" s="26"/>
      <c r="AU246" s="26"/>
      <c r="AV246" s="26"/>
      <c r="AW246" s="26"/>
      <c r="AX246" s="26"/>
      <c r="AY246" s="26">
        <f t="shared" si="36"/>
        <v>24</v>
      </c>
      <c r="AZ246" s="42">
        <f t="shared" si="37"/>
        <v>0</v>
      </c>
      <c r="BA246" s="46"/>
      <c r="BB246" s="42">
        <f t="shared" si="31"/>
        <v>0</v>
      </c>
      <c r="BC246" s="2"/>
      <c r="BE246" s="156">
        <f>ROW()</f>
        <v>246</v>
      </c>
      <c r="BF246" s="156">
        <v>246</v>
      </c>
      <c r="BG246" s="46">
        <f t="shared" si="33"/>
        <v>0</v>
      </c>
      <c r="BH246" s="159">
        <v>59784</v>
      </c>
    </row>
    <row r="247" spans="1:81" ht="25.05" hidden="1" customHeight="1">
      <c r="A247" s="169" t="s">
        <v>336</v>
      </c>
      <c r="B247" s="168" t="s">
        <v>852</v>
      </c>
      <c r="C247" s="170" t="s">
        <v>1212</v>
      </c>
      <c r="D247" s="26"/>
      <c r="E247" s="171" t="s">
        <v>325</v>
      </c>
      <c r="F247" s="26"/>
      <c r="G247" s="26">
        <v>3</v>
      </c>
      <c r="H247" s="168" t="s">
        <v>857</v>
      </c>
      <c r="I247" s="172"/>
      <c r="J247" s="173"/>
      <c r="K247" s="173"/>
      <c r="L247" s="173"/>
      <c r="M247" s="168" t="s">
        <v>877</v>
      </c>
      <c r="N247" s="173" t="s">
        <v>303</v>
      </c>
      <c r="O247" s="173"/>
      <c r="P247" s="173"/>
      <c r="Q247" s="140" t="s">
        <v>867</v>
      </c>
      <c r="R247" s="174"/>
      <c r="S247" s="175" t="s">
        <v>871</v>
      </c>
      <c r="T247" s="140"/>
      <c r="U247" s="26"/>
      <c r="V247" s="26"/>
      <c r="W247" s="41"/>
      <c r="X247" s="176"/>
      <c r="Y247" s="41"/>
      <c r="Z247" s="41"/>
      <c r="AA247" s="41"/>
      <c r="AB247" s="41"/>
      <c r="AC247" s="195" t="s">
        <v>1305</v>
      </c>
      <c r="AE247" s="26"/>
      <c r="AF247" s="26"/>
      <c r="AG247" s="26"/>
      <c r="AH247" s="26"/>
      <c r="AI247" s="26"/>
      <c r="AJ247" s="26"/>
      <c r="AK247" s="26">
        <f t="shared" si="34"/>
        <v>0</v>
      </c>
      <c r="AL247" s="26"/>
      <c r="AM247" s="26"/>
      <c r="AN247" s="26"/>
      <c r="AO247" s="26"/>
      <c r="AP247" s="26"/>
      <c r="AQ247" s="26"/>
      <c r="AR247" s="26">
        <f t="shared" si="35"/>
        <v>0</v>
      </c>
      <c r="AS247" s="26"/>
      <c r="AT247" s="26"/>
      <c r="AU247" s="26"/>
      <c r="AV247" s="26"/>
      <c r="AW247" s="26"/>
      <c r="AX247" s="26"/>
      <c r="AY247" s="26">
        <f t="shared" si="36"/>
        <v>0</v>
      </c>
      <c r="AZ247" s="42">
        <f t="shared" si="37"/>
        <v>0</v>
      </c>
      <c r="BA247" s="46"/>
      <c r="BB247" s="42">
        <f t="shared" si="31"/>
        <v>0</v>
      </c>
      <c r="BC247" s="2"/>
      <c r="BE247" s="156">
        <f>ROW()</f>
        <v>247</v>
      </c>
      <c r="BF247" s="156">
        <v>247</v>
      </c>
      <c r="BG247" s="46">
        <f t="shared" si="33"/>
        <v>0</v>
      </c>
      <c r="BH247" s="159">
        <v>59784</v>
      </c>
    </row>
    <row r="248" spans="1:81" ht="25.05" hidden="1" customHeight="1">
      <c r="A248" s="169" t="s">
        <v>336</v>
      </c>
      <c r="B248" s="168" t="s">
        <v>852</v>
      </c>
      <c r="C248" s="170" t="s">
        <v>1212</v>
      </c>
      <c r="D248" s="26"/>
      <c r="E248" s="171" t="s">
        <v>325</v>
      </c>
      <c r="F248" s="26"/>
      <c r="G248" s="26">
        <v>3</v>
      </c>
      <c r="H248" s="168" t="s">
        <v>22</v>
      </c>
      <c r="I248" s="172"/>
      <c r="J248" s="173"/>
      <c r="K248" s="173"/>
      <c r="L248" s="173"/>
      <c r="M248" s="168" t="s">
        <v>877</v>
      </c>
      <c r="N248" s="173" t="s">
        <v>418</v>
      </c>
      <c r="O248" s="173"/>
      <c r="P248" s="173"/>
      <c r="Q248" s="140" t="s">
        <v>861</v>
      </c>
      <c r="R248" s="174"/>
      <c r="S248" s="175" t="s">
        <v>872</v>
      </c>
      <c r="T248" s="140"/>
      <c r="U248" s="26"/>
      <c r="V248" s="26"/>
      <c r="W248" s="41"/>
      <c r="X248" s="176"/>
      <c r="Y248" s="41"/>
      <c r="Z248" s="41"/>
      <c r="AA248" s="41"/>
      <c r="AB248" s="41"/>
      <c r="AC248" s="195" t="s">
        <v>1415</v>
      </c>
      <c r="AE248" s="26"/>
      <c r="AF248" s="26"/>
      <c r="AG248" s="26"/>
      <c r="AH248" s="26"/>
      <c r="AI248" s="26"/>
      <c r="AJ248" s="26"/>
      <c r="AK248" s="26">
        <f t="shared" si="34"/>
        <v>0</v>
      </c>
      <c r="AL248" s="26"/>
      <c r="AM248" s="26"/>
      <c r="AN248" s="26"/>
      <c r="AO248" s="26"/>
      <c r="AP248" s="26"/>
      <c r="AQ248" s="26"/>
      <c r="AR248" s="26">
        <f t="shared" si="35"/>
        <v>0</v>
      </c>
      <c r="AS248" s="26"/>
      <c r="AT248" s="26"/>
      <c r="AU248" s="26"/>
      <c r="AV248" s="26"/>
      <c r="AW248" s="26"/>
      <c r="AX248" s="26"/>
      <c r="AY248" s="26">
        <f t="shared" si="36"/>
        <v>0</v>
      </c>
      <c r="AZ248" s="42">
        <f t="shared" si="37"/>
        <v>0</v>
      </c>
      <c r="BA248" s="46"/>
      <c r="BB248" s="42">
        <f t="shared" si="31"/>
        <v>0</v>
      </c>
      <c r="BC248" s="2"/>
      <c r="BE248" s="156">
        <f>ROW()</f>
        <v>248</v>
      </c>
      <c r="BF248" s="156">
        <v>248</v>
      </c>
      <c r="BG248" s="46">
        <f t="shared" si="33"/>
        <v>0</v>
      </c>
      <c r="BH248" s="159">
        <v>59784</v>
      </c>
    </row>
    <row r="249" spans="1:81" ht="25.05" hidden="1" customHeight="1">
      <c r="A249" s="169" t="s">
        <v>336</v>
      </c>
      <c r="B249" s="168" t="s">
        <v>852</v>
      </c>
      <c r="C249" s="170" t="s">
        <v>1212</v>
      </c>
      <c r="D249" s="26"/>
      <c r="E249" s="171" t="s">
        <v>325</v>
      </c>
      <c r="F249" s="26"/>
      <c r="G249" s="26">
        <v>3</v>
      </c>
      <c r="H249" s="168" t="s">
        <v>287</v>
      </c>
      <c r="I249" s="172"/>
      <c r="J249" s="173"/>
      <c r="K249" s="173"/>
      <c r="L249" s="173"/>
      <c r="M249" s="168" t="s">
        <v>877</v>
      </c>
      <c r="N249" s="173" t="s">
        <v>418</v>
      </c>
      <c r="O249" s="173"/>
      <c r="P249" s="173"/>
      <c r="Q249" s="140" t="s">
        <v>862</v>
      </c>
      <c r="R249" s="174"/>
      <c r="S249" s="175" t="s">
        <v>873</v>
      </c>
      <c r="T249" s="140"/>
      <c r="U249" s="26"/>
      <c r="V249" s="26"/>
      <c r="W249" s="41"/>
      <c r="X249" s="176"/>
      <c r="Y249" s="41"/>
      <c r="Z249" s="41"/>
      <c r="AA249" s="41"/>
      <c r="AB249" s="41"/>
      <c r="AC249" s="195" t="s">
        <v>1527</v>
      </c>
      <c r="AE249" s="26"/>
      <c r="AF249" s="26"/>
      <c r="AG249" s="26"/>
      <c r="AH249" s="26"/>
      <c r="AI249" s="26"/>
      <c r="AJ249" s="26"/>
      <c r="AK249" s="26">
        <f t="shared" si="34"/>
        <v>0</v>
      </c>
      <c r="AL249" s="26"/>
      <c r="AM249" s="26"/>
      <c r="AN249" s="26"/>
      <c r="AO249" s="26"/>
      <c r="AP249" s="26"/>
      <c r="AQ249" s="26"/>
      <c r="AR249" s="26">
        <f t="shared" si="35"/>
        <v>0</v>
      </c>
      <c r="AS249" s="26"/>
      <c r="AT249" s="26"/>
      <c r="AU249" s="26"/>
      <c r="AV249" s="26"/>
      <c r="AW249" s="26"/>
      <c r="AX249" s="26"/>
      <c r="AY249" s="26">
        <f t="shared" si="36"/>
        <v>0</v>
      </c>
      <c r="AZ249" s="42">
        <f t="shared" si="37"/>
        <v>0</v>
      </c>
      <c r="BA249" s="46"/>
      <c r="BB249" s="42">
        <f t="shared" si="31"/>
        <v>0</v>
      </c>
      <c r="BC249" s="2"/>
      <c r="BE249" s="156">
        <f>ROW()</f>
        <v>249</v>
      </c>
      <c r="BF249" s="156">
        <v>249</v>
      </c>
      <c r="BG249" s="46">
        <f t="shared" si="33"/>
        <v>0</v>
      </c>
      <c r="BH249" s="159">
        <v>59784</v>
      </c>
    </row>
    <row r="250" spans="1:81" ht="25.05" hidden="1" customHeight="1">
      <c r="A250" s="169" t="s">
        <v>336</v>
      </c>
      <c r="B250" s="168" t="s">
        <v>852</v>
      </c>
      <c r="C250" s="170" t="s">
        <v>1212</v>
      </c>
      <c r="D250" s="26"/>
      <c r="E250" s="171" t="s">
        <v>325</v>
      </c>
      <c r="F250" s="26"/>
      <c r="G250" s="26">
        <v>3</v>
      </c>
      <c r="H250" s="168" t="s">
        <v>539</v>
      </c>
      <c r="I250" s="172"/>
      <c r="J250" s="173"/>
      <c r="K250" s="173"/>
      <c r="L250" s="173"/>
      <c r="M250" s="168" t="s">
        <v>877</v>
      </c>
      <c r="N250" s="173" t="s">
        <v>418</v>
      </c>
      <c r="O250" s="173"/>
      <c r="P250" s="173"/>
      <c r="Q250" s="140" t="s">
        <v>862</v>
      </c>
      <c r="R250" s="174"/>
      <c r="S250" s="175" t="s">
        <v>873</v>
      </c>
      <c r="T250" s="140"/>
      <c r="U250" s="26"/>
      <c r="V250" s="26"/>
      <c r="W250" s="41"/>
      <c r="X250" s="176"/>
      <c r="Y250" s="41"/>
      <c r="Z250" s="41"/>
      <c r="AA250" s="41"/>
      <c r="AB250" s="41"/>
      <c r="AC250" s="195"/>
      <c r="AE250" s="26"/>
      <c r="AF250" s="26"/>
      <c r="AG250" s="26"/>
      <c r="AH250" s="26"/>
      <c r="AI250" s="26"/>
      <c r="AJ250" s="26"/>
      <c r="AK250" s="26">
        <f t="shared" si="34"/>
        <v>0</v>
      </c>
      <c r="AL250" s="26"/>
      <c r="AM250" s="26"/>
      <c r="AN250" s="26"/>
      <c r="AO250" s="26"/>
      <c r="AP250" s="26"/>
      <c r="AQ250" s="26"/>
      <c r="AR250" s="26">
        <f t="shared" si="35"/>
        <v>0</v>
      </c>
      <c r="AS250" s="26"/>
      <c r="AT250" s="26"/>
      <c r="AU250" s="26"/>
      <c r="AV250" s="26"/>
      <c r="AW250" s="26"/>
      <c r="AX250" s="26"/>
      <c r="AY250" s="26">
        <f t="shared" si="36"/>
        <v>0</v>
      </c>
      <c r="AZ250" s="42">
        <f t="shared" si="37"/>
        <v>0</v>
      </c>
      <c r="BA250" s="46"/>
      <c r="BB250" s="42">
        <f t="shared" si="31"/>
        <v>0</v>
      </c>
      <c r="BC250" s="2"/>
      <c r="BE250" s="156">
        <f>ROW()</f>
        <v>250</v>
      </c>
      <c r="BF250" s="156">
        <v>250</v>
      </c>
      <c r="BG250" s="46">
        <f t="shared" si="33"/>
        <v>0</v>
      </c>
      <c r="BH250" s="159">
        <v>59784</v>
      </c>
    </row>
    <row r="251" spans="1:81" ht="25.05" customHeight="1">
      <c r="A251" s="169" t="s">
        <v>336</v>
      </c>
      <c r="B251" s="168" t="s">
        <v>852</v>
      </c>
      <c r="C251" s="170" t="s">
        <v>782</v>
      </c>
      <c r="D251" s="26"/>
      <c r="E251" s="171" t="s">
        <v>325</v>
      </c>
      <c r="F251" s="26"/>
      <c r="G251" s="26">
        <v>6</v>
      </c>
      <c r="H251" s="168" t="s">
        <v>834</v>
      </c>
      <c r="I251" s="172" t="s">
        <v>353</v>
      </c>
      <c r="J251" s="173"/>
      <c r="K251" s="173"/>
      <c r="L251" s="173"/>
      <c r="M251" s="168" t="s">
        <v>880</v>
      </c>
      <c r="N251" s="173" t="s">
        <v>303</v>
      </c>
      <c r="O251" s="173"/>
      <c r="P251" s="173"/>
      <c r="Q251" s="140"/>
      <c r="R251" s="174"/>
      <c r="S251" s="175"/>
      <c r="T251" s="140"/>
      <c r="U251" s="26"/>
      <c r="V251" s="26"/>
      <c r="W251" s="41"/>
      <c r="X251" s="176"/>
      <c r="Y251" s="41"/>
      <c r="Z251" s="41"/>
      <c r="AA251" s="41"/>
      <c r="AB251" s="41"/>
      <c r="AC251" s="195" t="s">
        <v>908</v>
      </c>
      <c r="AE251" s="26">
        <v>8</v>
      </c>
      <c r="AF251" s="26"/>
      <c r="AG251" s="26"/>
      <c r="AH251" s="26"/>
      <c r="AI251" s="26"/>
      <c r="AJ251" s="26"/>
      <c r="AK251" s="26">
        <f t="shared" si="34"/>
        <v>8</v>
      </c>
      <c r="AL251" s="26"/>
      <c r="AM251" s="26"/>
      <c r="AN251" s="26"/>
      <c r="AO251" s="26"/>
      <c r="AP251" s="26"/>
      <c r="AQ251" s="26"/>
      <c r="AR251" s="26">
        <f t="shared" si="35"/>
        <v>0</v>
      </c>
      <c r="AS251" s="26"/>
      <c r="AT251" s="26"/>
      <c r="AU251" s="26"/>
      <c r="AV251" s="26"/>
      <c r="AW251" s="26"/>
      <c r="AX251" s="26"/>
      <c r="AY251" s="26">
        <f t="shared" si="36"/>
        <v>0</v>
      </c>
      <c r="AZ251" s="42">
        <f t="shared" si="37"/>
        <v>0</v>
      </c>
      <c r="BA251" s="46"/>
      <c r="BB251" s="42">
        <f t="shared" si="31"/>
        <v>0</v>
      </c>
      <c r="BC251" s="27"/>
      <c r="BD251" s="14"/>
      <c r="BE251" s="156">
        <f>ROW()</f>
        <v>251</v>
      </c>
      <c r="BF251" s="159">
        <v>251</v>
      </c>
      <c r="BG251" s="46">
        <f t="shared" si="33"/>
        <v>0</v>
      </c>
      <c r="BH251" s="159">
        <v>59784</v>
      </c>
      <c r="BI251" s="14"/>
      <c r="BJ251" s="14"/>
      <c r="BK251" s="14"/>
      <c r="BL251" s="14"/>
      <c r="BM251" s="14"/>
      <c r="BN251" s="14"/>
      <c r="BO251" s="14"/>
      <c r="BP251" s="14"/>
      <c r="BQ251" s="14"/>
      <c r="BR251" s="14"/>
      <c r="BS251" s="14"/>
      <c r="BT251" s="14"/>
      <c r="BU251" s="14"/>
      <c r="BV251" s="14"/>
      <c r="BW251" s="14"/>
      <c r="BX251" s="14"/>
      <c r="BY251" s="14"/>
      <c r="BZ251" s="14"/>
      <c r="CA251" s="14"/>
      <c r="CB251" s="14"/>
      <c r="CC251" s="14"/>
    </row>
    <row r="252" spans="1:81" ht="25.05" hidden="1" customHeight="1">
      <c r="A252" s="169" t="s">
        <v>336</v>
      </c>
      <c r="B252" s="168" t="s">
        <v>852</v>
      </c>
      <c r="C252" s="170" t="s">
        <v>782</v>
      </c>
      <c r="D252" s="26"/>
      <c r="E252" s="171" t="s">
        <v>781</v>
      </c>
      <c r="F252" s="26"/>
      <c r="G252" s="26">
        <v>6</v>
      </c>
      <c r="H252" s="168" t="s">
        <v>677</v>
      </c>
      <c r="I252" s="172" t="s">
        <v>193</v>
      </c>
      <c r="J252" s="173" t="s">
        <v>621</v>
      </c>
      <c r="K252" s="173"/>
      <c r="L252" s="173"/>
      <c r="M252" s="168" t="s">
        <v>880</v>
      </c>
      <c r="N252" s="173" t="s">
        <v>303</v>
      </c>
      <c r="O252" s="173"/>
      <c r="P252" s="173"/>
      <c r="Q252" s="140"/>
      <c r="R252" s="174"/>
      <c r="S252" s="175"/>
      <c r="T252" s="140"/>
      <c r="U252" s="26">
        <v>240</v>
      </c>
      <c r="V252" s="26">
        <v>48</v>
      </c>
      <c r="W252" s="41"/>
      <c r="X252" s="176"/>
      <c r="Y252" s="41"/>
      <c r="Z252" s="41"/>
      <c r="AA252" s="41"/>
      <c r="AB252" s="41"/>
      <c r="AC252" s="195" t="s">
        <v>978</v>
      </c>
      <c r="AE252" s="26">
        <v>24</v>
      </c>
      <c r="AF252" s="26"/>
      <c r="AG252" s="26"/>
      <c r="AH252" s="26"/>
      <c r="AI252" s="26"/>
      <c r="AJ252" s="26"/>
      <c r="AK252" s="26">
        <f t="shared" si="34"/>
        <v>24</v>
      </c>
      <c r="AL252" s="26"/>
      <c r="AM252" s="26"/>
      <c r="AN252" s="26"/>
      <c r="AO252" s="26"/>
      <c r="AP252" s="26"/>
      <c r="AQ252" s="26"/>
      <c r="AR252" s="26">
        <f t="shared" si="35"/>
        <v>0</v>
      </c>
      <c r="AS252" s="26"/>
      <c r="AT252" s="26"/>
      <c r="AU252" s="26"/>
      <c r="AV252" s="26"/>
      <c r="AW252" s="26"/>
      <c r="AX252" s="26"/>
      <c r="AY252" s="26">
        <f t="shared" si="36"/>
        <v>0</v>
      </c>
      <c r="AZ252" s="42">
        <f t="shared" si="37"/>
        <v>0</v>
      </c>
      <c r="BA252" s="46"/>
      <c r="BB252" s="42">
        <f t="shared" si="31"/>
        <v>0</v>
      </c>
      <c r="BC252" s="27"/>
      <c r="BD252" s="14"/>
      <c r="BE252" s="156">
        <f>ROW()</f>
        <v>252</v>
      </c>
      <c r="BF252" s="159">
        <v>252</v>
      </c>
      <c r="BG252" s="46">
        <f t="shared" si="33"/>
        <v>0</v>
      </c>
      <c r="BH252" s="159">
        <v>59784</v>
      </c>
      <c r="BI252" s="14"/>
      <c r="BJ252" s="14"/>
      <c r="BK252" s="14"/>
      <c r="BL252" s="14"/>
      <c r="BM252" s="14"/>
      <c r="BN252" s="14"/>
      <c r="BO252" s="14"/>
      <c r="BP252" s="14"/>
      <c r="BQ252" s="14"/>
      <c r="BR252" s="14"/>
      <c r="BS252" s="14"/>
      <c r="BT252" s="14"/>
      <c r="BU252" s="14"/>
      <c r="BV252" s="14"/>
      <c r="BW252" s="14"/>
      <c r="BX252" s="14"/>
      <c r="BY252" s="14"/>
      <c r="BZ252" s="14"/>
      <c r="CA252" s="14"/>
      <c r="CB252" s="14"/>
      <c r="CC252" s="14"/>
    </row>
    <row r="253" spans="1:81" ht="25.05" hidden="1" customHeight="1">
      <c r="A253" s="169" t="s">
        <v>336</v>
      </c>
      <c r="B253" s="168" t="s">
        <v>852</v>
      </c>
      <c r="C253" s="170" t="s">
        <v>782</v>
      </c>
      <c r="D253" s="26"/>
      <c r="E253" s="171" t="s">
        <v>781</v>
      </c>
      <c r="F253" s="26"/>
      <c r="G253" s="26">
        <v>6</v>
      </c>
      <c r="H253" s="168" t="s">
        <v>689</v>
      </c>
      <c r="I253" s="172"/>
      <c r="J253" s="173"/>
      <c r="K253" s="173"/>
      <c r="L253" s="173"/>
      <c r="M253" s="168" t="s">
        <v>880</v>
      </c>
      <c r="N253" s="173"/>
      <c r="O253" s="173"/>
      <c r="P253" s="173"/>
      <c r="Q253" s="140"/>
      <c r="R253" s="174"/>
      <c r="S253" s="175"/>
      <c r="T253" s="140"/>
      <c r="U253" s="26"/>
      <c r="V253" s="26"/>
      <c r="W253" s="41"/>
      <c r="X253" s="176"/>
      <c r="Y253" s="41"/>
      <c r="Z253" s="41"/>
      <c r="AA253" s="41"/>
      <c r="AB253" s="41"/>
      <c r="AC253" s="195"/>
      <c r="AE253" s="26"/>
      <c r="AF253" s="26"/>
      <c r="AG253" s="26"/>
      <c r="AH253" s="26"/>
      <c r="AI253" s="26"/>
      <c r="AJ253" s="26"/>
      <c r="AK253" s="26">
        <f t="shared" si="34"/>
        <v>0</v>
      </c>
      <c r="AL253" s="26"/>
      <c r="AM253" s="26"/>
      <c r="AN253" s="26"/>
      <c r="AO253" s="26"/>
      <c r="AP253" s="26"/>
      <c r="AQ253" s="26"/>
      <c r="AR253" s="26">
        <f t="shared" si="35"/>
        <v>0</v>
      </c>
      <c r="AS253" s="26"/>
      <c r="AT253" s="26"/>
      <c r="AU253" s="26"/>
      <c r="AV253" s="26"/>
      <c r="AW253" s="26"/>
      <c r="AX253" s="26"/>
      <c r="AY253" s="26">
        <f t="shared" si="36"/>
        <v>0</v>
      </c>
      <c r="AZ253" s="42">
        <f t="shared" si="37"/>
        <v>0</v>
      </c>
      <c r="BA253" s="27"/>
      <c r="BB253" s="42">
        <f t="shared" si="31"/>
        <v>0</v>
      </c>
      <c r="BC253" s="27"/>
      <c r="BD253" s="14"/>
      <c r="BE253" s="156">
        <f>ROW()</f>
        <v>253</v>
      </c>
      <c r="BF253" s="159">
        <v>253</v>
      </c>
      <c r="BG253" s="46">
        <f t="shared" si="33"/>
        <v>0</v>
      </c>
      <c r="BH253" s="159">
        <v>59784</v>
      </c>
      <c r="BI253" s="14"/>
      <c r="BJ253" s="14"/>
      <c r="BK253" s="14"/>
      <c r="BL253" s="14"/>
      <c r="BM253" s="14"/>
      <c r="BN253" s="14"/>
      <c r="BO253" s="14"/>
      <c r="BP253" s="14"/>
      <c r="BQ253" s="14"/>
      <c r="BR253" s="14"/>
      <c r="BS253" s="14"/>
      <c r="BT253" s="14"/>
      <c r="BU253" s="14"/>
      <c r="BV253" s="14"/>
      <c r="BW253" s="14"/>
      <c r="BX253" s="14"/>
      <c r="BY253" s="14"/>
      <c r="BZ253" s="14"/>
      <c r="CA253" s="14"/>
      <c r="CB253" s="14"/>
      <c r="CC253" s="14"/>
    </row>
    <row r="254" spans="1:81" ht="25.05" hidden="1" customHeight="1">
      <c r="A254" s="169" t="s">
        <v>336</v>
      </c>
      <c r="B254" s="168" t="s">
        <v>852</v>
      </c>
      <c r="C254" s="170" t="s">
        <v>782</v>
      </c>
      <c r="D254" s="26"/>
      <c r="E254" s="171" t="s">
        <v>781</v>
      </c>
      <c r="F254" s="26"/>
      <c r="G254" s="26">
        <v>6</v>
      </c>
      <c r="H254" s="168" t="s">
        <v>785</v>
      </c>
      <c r="I254" s="172" t="s">
        <v>223</v>
      </c>
      <c r="J254" s="173"/>
      <c r="K254" s="173"/>
      <c r="L254" s="173"/>
      <c r="M254" s="168" t="s">
        <v>880</v>
      </c>
      <c r="N254" s="173"/>
      <c r="O254" s="173"/>
      <c r="P254" s="173"/>
      <c r="Q254" s="140"/>
      <c r="R254" s="174"/>
      <c r="S254" s="175"/>
      <c r="T254" s="140"/>
      <c r="U254" s="26"/>
      <c r="V254" s="26"/>
      <c r="W254" s="41"/>
      <c r="X254" s="176"/>
      <c r="Y254" s="41"/>
      <c r="Z254" s="41"/>
      <c r="AA254" s="41"/>
      <c r="AB254" s="41"/>
      <c r="AC254" s="195"/>
      <c r="AE254" s="26"/>
      <c r="AF254" s="26"/>
      <c r="AG254" s="26"/>
      <c r="AH254" s="26"/>
      <c r="AI254" s="26"/>
      <c r="AJ254" s="26"/>
      <c r="AK254" s="26">
        <f t="shared" si="34"/>
        <v>0</v>
      </c>
      <c r="AL254" s="26"/>
      <c r="AM254" s="26"/>
      <c r="AN254" s="26"/>
      <c r="AO254" s="26"/>
      <c r="AP254" s="26"/>
      <c r="AQ254" s="26"/>
      <c r="AR254" s="26">
        <f t="shared" si="35"/>
        <v>0</v>
      </c>
      <c r="AS254" s="26"/>
      <c r="AT254" s="26"/>
      <c r="AU254" s="26"/>
      <c r="AV254" s="26"/>
      <c r="AW254" s="26"/>
      <c r="AX254" s="26"/>
      <c r="AY254" s="26">
        <f t="shared" si="36"/>
        <v>0</v>
      </c>
      <c r="AZ254" s="42">
        <f t="shared" si="37"/>
        <v>0</v>
      </c>
      <c r="BA254" s="27"/>
      <c r="BB254" s="42">
        <f t="shared" si="31"/>
        <v>0</v>
      </c>
      <c r="BC254" s="27"/>
      <c r="BD254" s="14"/>
      <c r="BE254" s="156">
        <f>ROW()</f>
        <v>254</v>
      </c>
      <c r="BF254" s="159">
        <v>254</v>
      </c>
      <c r="BG254" s="46">
        <f t="shared" si="33"/>
        <v>0</v>
      </c>
      <c r="BH254" s="159">
        <v>59784</v>
      </c>
      <c r="BI254" s="14"/>
      <c r="BJ254" s="14"/>
      <c r="BK254" s="14"/>
      <c r="BL254" s="14"/>
      <c r="BM254" s="14"/>
      <c r="BN254" s="14"/>
      <c r="BO254" s="14"/>
      <c r="BP254" s="14"/>
      <c r="BQ254" s="14"/>
      <c r="BR254" s="14"/>
      <c r="BS254" s="14"/>
      <c r="BT254" s="14"/>
      <c r="BU254" s="14"/>
      <c r="BV254" s="14"/>
      <c r="BW254" s="14"/>
      <c r="BX254" s="14"/>
      <c r="BY254" s="14"/>
      <c r="BZ254" s="14"/>
      <c r="CA254" s="14"/>
      <c r="CB254" s="14"/>
      <c r="CC254" s="14"/>
    </row>
    <row r="255" spans="1:81" ht="25.05" hidden="1" customHeight="1">
      <c r="A255" s="169" t="s">
        <v>336</v>
      </c>
      <c r="B255" s="168" t="s">
        <v>852</v>
      </c>
      <c r="C255" s="170" t="s">
        <v>782</v>
      </c>
      <c r="D255" s="26"/>
      <c r="E255" s="171" t="s">
        <v>781</v>
      </c>
      <c r="F255" s="26"/>
      <c r="G255" s="26">
        <v>6</v>
      </c>
      <c r="H255" s="168" t="s">
        <v>689</v>
      </c>
      <c r="I255" s="172"/>
      <c r="J255" s="173"/>
      <c r="K255" s="173"/>
      <c r="L255" s="173"/>
      <c r="M255" s="168" t="s">
        <v>880</v>
      </c>
      <c r="N255" s="173"/>
      <c r="O255" s="173"/>
      <c r="P255" s="173"/>
      <c r="Q255" s="140"/>
      <c r="R255" s="174"/>
      <c r="S255" s="175"/>
      <c r="T255" s="140"/>
      <c r="U255" s="26"/>
      <c r="V255" s="26"/>
      <c r="W255" s="41"/>
      <c r="X255" s="176"/>
      <c r="Y255" s="41"/>
      <c r="Z255" s="41"/>
      <c r="AA255" s="41"/>
      <c r="AB255" s="41"/>
      <c r="AC255" s="195"/>
      <c r="AE255" s="26"/>
      <c r="AF255" s="26"/>
      <c r="AG255" s="26"/>
      <c r="AH255" s="26"/>
      <c r="AI255" s="26"/>
      <c r="AJ255" s="26"/>
      <c r="AK255" s="26">
        <f t="shared" si="34"/>
        <v>0</v>
      </c>
      <c r="AL255" s="26"/>
      <c r="AM255" s="26"/>
      <c r="AN255" s="26"/>
      <c r="AO255" s="26"/>
      <c r="AP255" s="26"/>
      <c r="AQ255" s="26"/>
      <c r="AR255" s="26">
        <f t="shared" si="35"/>
        <v>0</v>
      </c>
      <c r="AS255" s="26"/>
      <c r="AT255" s="26"/>
      <c r="AU255" s="26"/>
      <c r="AV255" s="26"/>
      <c r="AW255" s="26"/>
      <c r="AX255" s="26"/>
      <c r="AY255" s="26">
        <f t="shared" si="36"/>
        <v>0</v>
      </c>
      <c r="AZ255" s="42">
        <f t="shared" si="37"/>
        <v>0</v>
      </c>
      <c r="BA255" s="27"/>
      <c r="BB255" s="42">
        <f t="shared" si="31"/>
        <v>0</v>
      </c>
      <c r="BC255" s="27"/>
      <c r="BD255" s="14"/>
      <c r="BE255" s="156">
        <f>ROW()</f>
        <v>255</v>
      </c>
      <c r="BF255" s="159">
        <v>255</v>
      </c>
      <c r="BG255" s="46">
        <f t="shared" si="33"/>
        <v>0</v>
      </c>
      <c r="BH255" s="159">
        <v>59784</v>
      </c>
      <c r="BI255" s="14"/>
      <c r="BJ255" s="14"/>
      <c r="BK255" s="14"/>
      <c r="BL255" s="14"/>
      <c r="BM255" s="14"/>
      <c r="BN255" s="14"/>
      <c r="BO255" s="14"/>
      <c r="BP255" s="14"/>
      <c r="BQ255" s="14"/>
      <c r="BR255" s="14"/>
      <c r="BS255" s="14"/>
      <c r="BT255" s="14"/>
      <c r="BU255" s="14"/>
      <c r="BV255" s="14"/>
      <c r="BW255" s="14"/>
      <c r="BX255" s="14"/>
      <c r="BY255" s="14"/>
      <c r="BZ255" s="14"/>
      <c r="CA255" s="14"/>
      <c r="CB255" s="14"/>
      <c r="CC255" s="14"/>
    </row>
    <row r="256" spans="1:81" ht="25.05" hidden="1" customHeight="1">
      <c r="A256" s="169" t="s">
        <v>336</v>
      </c>
      <c r="B256" s="168" t="s">
        <v>852</v>
      </c>
      <c r="C256" s="170" t="s">
        <v>782</v>
      </c>
      <c r="D256" s="26"/>
      <c r="E256" s="171" t="s">
        <v>781</v>
      </c>
      <c r="F256" s="26"/>
      <c r="G256" s="26">
        <v>6</v>
      </c>
      <c r="H256" s="168" t="s">
        <v>784</v>
      </c>
      <c r="I256" s="172"/>
      <c r="J256" s="173"/>
      <c r="K256" s="173"/>
      <c r="L256" s="173"/>
      <c r="M256" s="168" t="s">
        <v>880</v>
      </c>
      <c r="N256" s="173"/>
      <c r="O256" s="173"/>
      <c r="P256" s="173"/>
      <c r="Q256" s="140"/>
      <c r="R256" s="174"/>
      <c r="S256" s="175"/>
      <c r="T256" s="140"/>
      <c r="U256" s="26"/>
      <c r="V256" s="26"/>
      <c r="W256" s="41"/>
      <c r="X256" s="176"/>
      <c r="Y256" s="41"/>
      <c r="Z256" s="41"/>
      <c r="AA256" s="41"/>
      <c r="AB256" s="41"/>
      <c r="AC256" s="195"/>
      <c r="AE256" s="26"/>
      <c r="AF256" s="26"/>
      <c r="AG256" s="26"/>
      <c r="AH256" s="26"/>
      <c r="AI256" s="26"/>
      <c r="AJ256" s="26"/>
      <c r="AK256" s="26">
        <f t="shared" si="34"/>
        <v>0</v>
      </c>
      <c r="AL256" s="26"/>
      <c r="AM256" s="26"/>
      <c r="AN256" s="26"/>
      <c r="AO256" s="26"/>
      <c r="AP256" s="26"/>
      <c r="AQ256" s="26"/>
      <c r="AR256" s="26">
        <f t="shared" si="35"/>
        <v>0</v>
      </c>
      <c r="AS256" s="26"/>
      <c r="AT256" s="26"/>
      <c r="AU256" s="26"/>
      <c r="AV256" s="26"/>
      <c r="AW256" s="26"/>
      <c r="AX256" s="26"/>
      <c r="AY256" s="26">
        <f t="shared" si="36"/>
        <v>0</v>
      </c>
      <c r="AZ256" s="42">
        <f t="shared" si="37"/>
        <v>0</v>
      </c>
      <c r="BA256" s="27"/>
      <c r="BB256" s="42">
        <f t="shared" si="31"/>
        <v>0</v>
      </c>
      <c r="BC256" s="27"/>
      <c r="BD256" s="14"/>
      <c r="BE256" s="156">
        <f>ROW()</f>
        <v>256</v>
      </c>
      <c r="BF256" s="159">
        <v>256</v>
      </c>
      <c r="BG256" s="46">
        <f t="shared" si="33"/>
        <v>0</v>
      </c>
      <c r="BH256" s="159">
        <v>59784</v>
      </c>
      <c r="BI256" s="14"/>
      <c r="BJ256" s="14"/>
      <c r="BK256" s="14"/>
      <c r="BL256" s="14"/>
      <c r="BM256" s="14"/>
      <c r="BN256" s="14"/>
      <c r="BO256" s="14"/>
      <c r="BP256" s="14"/>
      <c r="BQ256" s="14"/>
      <c r="BR256" s="14"/>
      <c r="BS256" s="14"/>
      <c r="BT256" s="14"/>
      <c r="BU256" s="14"/>
      <c r="BV256" s="14"/>
      <c r="BW256" s="14"/>
      <c r="BX256" s="14"/>
      <c r="BY256" s="14"/>
      <c r="BZ256" s="14"/>
      <c r="CA256" s="14"/>
      <c r="CB256" s="14"/>
      <c r="CC256" s="14"/>
    </row>
    <row r="257" spans="1:81" ht="25.05" hidden="1" customHeight="1">
      <c r="A257" s="169" t="s">
        <v>336</v>
      </c>
      <c r="B257" s="168" t="s">
        <v>852</v>
      </c>
      <c r="C257" s="170" t="s">
        <v>782</v>
      </c>
      <c r="D257" s="26"/>
      <c r="E257" s="171" t="s">
        <v>781</v>
      </c>
      <c r="F257" s="26"/>
      <c r="G257" s="26">
        <v>6</v>
      </c>
      <c r="H257" s="168" t="s">
        <v>783</v>
      </c>
      <c r="I257" s="172"/>
      <c r="J257" s="173"/>
      <c r="K257" s="173"/>
      <c r="L257" s="173"/>
      <c r="M257" s="168" t="s">
        <v>880</v>
      </c>
      <c r="N257" s="173"/>
      <c r="O257" s="173"/>
      <c r="P257" s="173"/>
      <c r="Q257" s="140"/>
      <c r="R257" s="174"/>
      <c r="S257" s="175"/>
      <c r="T257" s="140"/>
      <c r="U257" s="26"/>
      <c r="V257" s="26"/>
      <c r="W257" s="41"/>
      <c r="X257" s="176"/>
      <c r="Y257" s="41"/>
      <c r="Z257" s="41"/>
      <c r="AA257" s="41"/>
      <c r="AB257" s="41"/>
      <c r="AC257" s="195"/>
      <c r="AE257" s="26"/>
      <c r="AF257" s="26"/>
      <c r="AG257" s="26"/>
      <c r="AH257" s="26"/>
      <c r="AI257" s="26"/>
      <c r="AJ257" s="26"/>
      <c r="AK257" s="26">
        <f t="shared" si="34"/>
        <v>0</v>
      </c>
      <c r="AL257" s="26"/>
      <c r="AM257" s="26"/>
      <c r="AN257" s="26"/>
      <c r="AO257" s="26"/>
      <c r="AP257" s="26"/>
      <c r="AQ257" s="26"/>
      <c r="AR257" s="26">
        <f t="shared" si="35"/>
        <v>0</v>
      </c>
      <c r="AS257" s="26"/>
      <c r="AT257" s="26"/>
      <c r="AU257" s="26"/>
      <c r="AV257" s="26"/>
      <c r="AW257" s="26"/>
      <c r="AX257" s="26"/>
      <c r="AY257" s="26">
        <f t="shared" si="36"/>
        <v>0</v>
      </c>
      <c r="AZ257" s="42">
        <f t="shared" si="37"/>
        <v>0</v>
      </c>
      <c r="BA257" s="27"/>
      <c r="BB257" s="42">
        <f t="shared" si="31"/>
        <v>0</v>
      </c>
      <c r="BC257" s="27"/>
      <c r="BD257" s="14"/>
      <c r="BE257" s="156">
        <f>ROW()</f>
        <v>257</v>
      </c>
      <c r="BF257" s="159">
        <v>257</v>
      </c>
      <c r="BG257" s="46">
        <f t="shared" si="33"/>
        <v>0</v>
      </c>
      <c r="BH257" s="159">
        <v>59784</v>
      </c>
      <c r="BI257" s="14"/>
      <c r="BJ257" s="14"/>
      <c r="BK257" s="14"/>
      <c r="BL257" s="14"/>
      <c r="BM257" s="14"/>
      <c r="BN257" s="14"/>
      <c r="BO257" s="14"/>
      <c r="BP257" s="14"/>
      <c r="BQ257" s="14"/>
      <c r="BR257" s="14"/>
      <c r="BS257" s="14"/>
      <c r="BT257" s="14"/>
      <c r="BU257" s="14"/>
      <c r="BV257" s="14"/>
      <c r="BW257" s="14"/>
      <c r="BX257" s="14"/>
      <c r="BY257" s="14"/>
      <c r="BZ257" s="14"/>
      <c r="CA257" s="14"/>
      <c r="CB257" s="14"/>
      <c r="CC257" s="14"/>
    </row>
    <row r="258" spans="1:81" ht="25.05" hidden="1" customHeight="1">
      <c r="A258" s="169" t="s">
        <v>336</v>
      </c>
      <c r="B258" s="168" t="s">
        <v>852</v>
      </c>
      <c r="C258" s="170" t="s">
        <v>782</v>
      </c>
      <c r="D258" s="26"/>
      <c r="E258" s="171" t="s">
        <v>325</v>
      </c>
      <c r="F258" s="26"/>
      <c r="G258" s="26">
        <v>6</v>
      </c>
      <c r="H258" s="168" t="s">
        <v>22</v>
      </c>
      <c r="I258" s="172"/>
      <c r="J258" s="173"/>
      <c r="K258" s="173"/>
      <c r="L258" s="173"/>
      <c r="M258" s="168" t="s">
        <v>880</v>
      </c>
      <c r="N258" s="173"/>
      <c r="O258" s="173"/>
      <c r="P258" s="173"/>
      <c r="Q258" s="140"/>
      <c r="R258" s="174"/>
      <c r="S258" s="175"/>
      <c r="T258" s="140"/>
      <c r="U258" s="26"/>
      <c r="V258" s="26"/>
      <c r="W258" s="41"/>
      <c r="X258" s="176"/>
      <c r="Y258" s="41"/>
      <c r="Z258" s="41"/>
      <c r="AA258" s="41"/>
      <c r="AB258" s="41"/>
      <c r="AC258" s="195" t="s">
        <v>977</v>
      </c>
      <c r="AE258" s="26"/>
      <c r="AF258" s="26"/>
      <c r="AG258" s="26"/>
      <c r="AH258" s="26"/>
      <c r="AI258" s="26"/>
      <c r="AJ258" s="26"/>
      <c r="AK258" s="26">
        <f t="shared" si="34"/>
        <v>0</v>
      </c>
      <c r="AL258" s="26"/>
      <c r="AM258" s="26"/>
      <c r="AN258" s="26"/>
      <c r="AO258" s="26"/>
      <c r="AP258" s="26"/>
      <c r="AQ258" s="26"/>
      <c r="AR258" s="26">
        <f t="shared" si="35"/>
        <v>0</v>
      </c>
      <c r="AS258" s="26"/>
      <c r="AT258" s="26"/>
      <c r="AU258" s="26"/>
      <c r="AV258" s="26"/>
      <c r="AW258" s="26"/>
      <c r="AX258" s="26"/>
      <c r="AY258" s="26">
        <f t="shared" si="36"/>
        <v>0</v>
      </c>
      <c r="AZ258" s="42">
        <f t="shared" si="37"/>
        <v>0</v>
      </c>
      <c r="BA258" s="27"/>
      <c r="BB258" s="42">
        <f t="shared" si="31"/>
        <v>0</v>
      </c>
      <c r="BC258" s="27"/>
      <c r="BD258" s="14"/>
      <c r="BE258" s="156">
        <f>ROW()</f>
        <v>258</v>
      </c>
      <c r="BF258" s="159">
        <v>258</v>
      </c>
      <c r="BG258" s="46">
        <f t="shared" si="33"/>
        <v>0</v>
      </c>
      <c r="BH258" s="159">
        <v>59784</v>
      </c>
      <c r="BI258" s="14"/>
      <c r="BJ258" s="14"/>
      <c r="BK258" s="14"/>
      <c r="BL258" s="14"/>
      <c r="BM258" s="14"/>
      <c r="BN258" s="14"/>
      <c r="BO258" s="14"/>
      <c r="BP258" s="14"/>
      <c r="BQ258" s="14"/>
      <c r="BR258" s="14"/>
      <c r="BS258" s="14"/>
      <c r="BT258" s="14"/>
      <c r="BU258" s="14"/>
      <c r="BV258" s="14"/>
      <c r="BW258" s="14"/>
      <c r="BX258" s="14"/>
      <c r="BY258" s="14"/>
      <c r="BZ258" s="14"/>
      <c r="CA258" s="14"/>
      <c r="CB258" s="14"/>
      <c r="CC258" s="14"/>
    </row>
    <row r="259" spans="1:81" ht="25.05" hidden="1" customHeight="1">
      <c r="A259" s="169" t="s">
        <v>336</v>
      </c>
      <c r="B259" s="168" t="s">
        <v>852</v>
      </c>
      <c r="C259" s="170" t="s">
        <v>782</v>
      </c>
      <c r="D259" s="26"/>
      <c r="E259" s="171" t="s">
        <v>325</v>
      </c>
      <c r="F259" s="26"/>
      <c r="G259" s="26">
        <v>6</v>
      </c>
      <c r="H259" s="168" t="s">
        <v>287</v>
      </c>
      <c r="I259" s="172"/>
      <c r="J259" s="173"/>
      <c r="K259" s="173"/>
      <c r="L259" s="173"/>
      <c r="M259" s="168" t="s">
        <v>880</v>
      </c>
      <c r="N259" s="173" t="s">
        <v>418</v>
      </c>
      <c r="O259" s="173"/>
      <c r="P259" s="173"/>
      <c r="Q259" s="140"/>
      <c r="R259" s="174"/>
      <c r="S259" s="175"/>
      <c r="T259" s="140"/>
      <c r="U259" s="26"/>
      <c r="V259" s="26"/>
      <c r="W259" s="41"/>
      <c r="X259" s="176"/>
      <c r="Y259" s="41"/>
      <c r="Z259" s="41"/>
      <c r="AA259" s="41"/>
      <c r="AB259" s="41"/>
      <c r="AC259" s="195" t="s">
        <v>1097</v>
      </c>
      <c r="AE259" s="26"/>
      <c r="AF259" s="26"/>
      <c r="AG259" s="26"/>
      <c r="AH259" s="26"/>
      <c r="AI259" s="26"/>
      <c r="AJ259" s="26"/>
      <c r="AK259" s="26">
        <f t="shared" si="34"/>
        <v>0</v>
      </c>
      <c r="AL259" s="26"/>
      <c r="AM259" s="26"/>
      <c r="AN259" s="26"/>
      <c r="AO259" s="26"/>
      <c r="AP259" s="26"/>
      <c r="AQ259" s="26"/>
      <c r="AR259" s="26">
        <f t="shared" si="35"/>
        <v>0</v>
      </c>
      <c r="AS259" s="26"/>
      <c r="AT259" s="26"/>
      <c r="AU259" s="26"/>
      <c r="AV259" s="26"/>
      <c r="AW259" s="26"/>
      <c r="AX259" s="26"/>
      <c r="AY259" s="26">
        <f t="shared" si="36"/>
        <v>0</v>
      </c>
      <c r="AZ259" s="42">
        <f t="shared" si="37"/>
        <v>0</v>
      </c>
      <c r="BA259" s="27"/>
      <c r="BB259" s="42">
        <f t="shared" si="31"/>
        <v>0</v>
      </c>
      <c r="BC259" s="27"/>
      <c r="BD259" s="14"/>
      <c r="BE259" s="156">
        <f>ROW()</f>
        <v>259</v>
      </c>
      <c r="BF259" s="159">
        <v>259</v>
      </c>
      <c r="BG259" s="46">
        <f t="shared" si="33"/>
        <v>0</v>
      </c>
      <c r="BH259" s="159">
        <v>59784</v>
      </c>
      <c r="BI259" s="14"/>
      <c r="BJ259" s="14"/>
      <c r="BK259" s="14"/>
      <c r="BL259" s="14"/>
      <c r="BM259" s="14"/>
      <c r="BN259" s="14"/>
      <c r="BO259" s="14"/>
      <c r="BP259" s="14"/>
      <c r="BQ259" s="14"/>
      <c r="BR259" s="14"/>
      <c r="BS259" s="14"/>
      <c r="BT259" s="14"/>
      <c r="BU259" s="14"/>
      <c r="BV259" s="14"/>
      <c r="BW259" s="14"/>
      <c r="BX259" s="14"/>
      <c r="BY259" s="14"/>
      <c r="BZ259" s="14"/>
      <c r="CA259" s="14"/>
      <c r="CB259" s="14"/>
      <c r="CC259" s="14"/>
    </row>
    <row r="260" spans="1:81" ht="25.05" hidden="1" customHeight="1">
      <c r="A260" s="169" t="s">
        <v>336</v>
      </c>
      <c r="B260" s="168" t="s">
        <v>852</v>
      </c>
      <c r="C260" s="170" t="s">
        <v>782</v>
      </c>
      <c r="D260" s="26"/>
      <c r="E260" s="171" t="s">
        <v>325</v>
      </c>
      <c r="F260" s="26"/>
      <c r="G260" s="26">
        <v>6</v>
      </c>
      <c r="H260" s="168" t="s">
        <v>539</v>
      </c>
      <c r="I260" s="172"/>
      <c r="J260" s="173"/>
      <c r="K260" s="173"/>
      <c r="L260" s="173"/>
      <c r="M260" s="168" t="s">
        <v>880</v>
      </c>
      <c r="N260" s="173" t="s">
        <v>418</v>
      </c>
      <c r="O260" s="173"/>
      <c r="P260" s="173"/>
      <c r="Q260" s="140"/>
      <c r="R260" s="174"/>
      <c r="S260" s="175"/>
      <c r="T260" s="140"/>
      <c r="U260" s="26"/>
      <c r="V260" s="26"/>
      <c r="W260" s="41"/>
      <c r="X260" s="176"/>
      <c r="Y260" s="41"/>
      <c r="Z260" s="41"/>
      <c r="AA260" s="41"/>
      <c r="AB260" s="41"/>
      <c r="AC260" s="195" t="s">
        <v>1098</v>
      </c>
      <c r="AE260" s="26"/>
      <c r="AF260" s="26"/>
      <c r="AG260" s="26"/>
      <c r="AH260" s="26"/>
      <c r="AI260" s="26"/>
      <c r="AJ260" s="26"/>
      <c r="AK260" s="26">
        <f t="shared" si="34"/>
        <v>0</v>
      </c>
      <c r="AL260" s="26"/>
      <c r="AM260" s="26"/>
      <c r="AN260" s="26"/>
      <c r="AO260" s="26"/>
      <c r="AP260" s="26"/>
      <c r="AQ260" s="26"/>
      <c r="AR260" s="26">
        <f t="shared" si="35"/>
        <v>0</v>
      </c>
      <c r="AS260" s="26"/>
      <c r="AT260" s="26"/>
      <c r="AU260" s="26"/>
      <c r="AV260" s="26"/>
      <c r="AW260" s="26"/>
      <c r="AX260" s="26"/>
      <c r="AY260" s="26">
        <f t="shared" si="36"/>
        <v>0</v>
      </c>
      <c r="AZ260" s="42">
        <f t="shared" si="37"/>
        <v>0</v>
      </c>
      <c r="BA260" s="27"/>
      <c r="BB260" s="42">
        <f t="shared" si="31"/>
        <v>0</v>
      </c>
      <c r="BC260" s="27"/>
      <c r="BD260" s="14"/>
      <c r="BE260" s="156">
        <f>ROW()</f>
        <v>260</v>
      </c>
      <c r="BF260" s="159">
        <v>260</v>
      </c>
      <c r="BG260" s="46">
        <f t="shared" si="33"/>
        <v>0</v>
      </c>
      <c r="BH260" s="159">
        <v>59784</v>
      </c>
      <c r="BI260" s="14"/>
      <c r="BJ260" s="14"/>
      <c r="BK260" s="14"/>
      <c r="BL260" s="14"/>
      <c r="BM260" s="14"/>
      <c r="BN260" s="14"/>
      <c r="BO260" s="14"/>
      <c r="BP260" s="14"/>
      <c r="BQ260" s="14"/>
      <c r="BR260" s="14"/>
      <c r="BS260" s="14"/>
      <c r="BT260" s="14"/>
      <c r="BU260" s="14"/>
      <c r="BV260" s="14"/>
      <c r="BW260" s="14"/>
      <c r="BX260" s="14"/>
      <c r="BY260" s="14"/>
      <c r="BZ260" s="14"/>
      <c r="CA260" s="14"/>
      <c r="CB260" s="14"/>
      <c r="CC260" s="14"/>
    </row>
    <row r="261" spans="1:81" ht="25.05" customHeight="1">
      <c r="A261" s="169" t="s">
        <v>336</v>
      </c>
      <c r="B261" s="168" t="s">
        <v>852</v>
      </c>
      <c r="C261" s="170" t="s">
        <v>438</v>
      </c>
      <c r="D261" s="26"/>
      <c r="E261" s="171" t="s">
        <v>325</v>
      </c>
      <c r="F261" s="26"/>
      <c r="G261" s="26">
        <v>6</v>
      </c>
      <c r="H261" s="168" t="s">
        <v>700</v>
      </c>
      <c r="I261" s="172" t="s">
        <v>191</v>
      </c>
      <c r="J261" s="173"/>
      <c r="K261" s="173"/>
      <c r="L261" s="173"/>
      <c r="M261" s="168" t="s">
        <v>899</v>
      </c>
      <c r="N261" s="173" t="s">
        <v>299</v>
      </c>
      <c r="O261" s="173"/>
      <c r="P261" s="173"/>
      <c r="Q261" s="140"/>
      <c r="R261" s="174"/>
      <c r="S261" s="175"/>
      <c r="T261" s="140"/>
      <c r="U261" s="26"/>
      <c r="V261" s="26"/>
      <c r="W261" s="41"/>
      <c r="X261" s="176"/>
      <c r="Y261" s="41"/>
      <c r="Z261" s="41"/>
      <c r="AA261" s="41"/>
      <c r="AB261" s="41"/>
      <c r="AC261" s="195" t="s">
        <v>905</v>
      </c>
      <c r="AE261" s="26">
        <v>24</v>
      </c>
      <c r="AF261" s="26"/>
      <c r="AG261" s="26"/>
      <c r="AH261" s="26"/>
      <c r="AI261" s="26"/>
      <c r="AJ261" s="26"/>
      <c r="AK261" s="26">
        <f t="shared" si="34"/>
        <v>24</v>
      </c>
      <c r="AL261" s="26"/>
      <c r="AM261" s="26"/>
      <c r="AN261" s="26"/>
      <c r="AO261" s="26"/>
      <c r="AP261" s="26"/>
      <c r="AQ261" s="26"/>
      <c r="AR261" s="26">
        <f t="shared" si="35"/>
        <v>0</v>
      </c>
      <c r="AS261" s="26"/>
      <c r="AT261" s="26"/>
      <c r="AU261" s="26"/>
      <c r="AV261" s="26"/>
      <c r="AW261" s="26"/>
      <c r="AX261" s="26"/>
      <c r="AY261" s="26">
        <f t="shared" si="36"/>
        <v>0</v>
      </c>
      <c r="AZ261" s="42">
        <f t="shared" si="37"/>
        <v>0</v>
      </c>
      <c r="BA261" s="46"/>
      <c r="BB261" s="42">
        <f t="shared" si="31"/>
        <v>0</v>
      </c>
      <c r="BC261" s="2"/>
      <c r="BE261" s="156">
        <f>ROW()</f>
        <v>261</v>
      </c>
      <c r="BF261" s="156">
        <v>261</v>
      </c>
      <c r="BG261" s="46">
        <f t="shared" si="33"/>
        <v>0</v>
      </c>
      <c r="BH261" s="159">
        <v>59784</v>
      </c>
    </row>
    <row r="262" spans="1:81" ht="25.05" customHeight="1">
      <c r="A262" s="169" t="s">
        <v>336</v>
      </c>
      <c r="B262" s="168" t="s">
        <v>852</v>
      </c>
      <c r="C262" s="170" t="s">
        <v>438</v>
      </c>
      <c r="D262" s="26"/>
      <c r="E262" s="171" t="s">
        <v>325</v>
      </c>
      <c r="F262" s="26"/>
      <c r="G262" s="26">
        <v>6</v>
      </c>
      <c r="H262" s="168" t="s">
        <v>287</v>
      </c>
      <c r="I262" s="172"/>
      <c r="J262" s="173"/>
      <c r="K262" s="173"/>
      <c r="L262" s="173"/>
      <c r="M262" s="168" t="s">
        <v>899</v>
      </c>
      <c r="N262" s="173" t="s">
        <v>418</v>
      </c>
      <c r="O262" s="173"/>
      <c r="P262" s="173"/>
      <c r="Q262" s="140"/>
      <c r="R262" s="174"/>
      <c r="S262" s="175"/>
      <c r="T262" s="140"/>
      <c r="U262" s="26"/>
      <c r="V262" s="26"/>
      <c r="W262" s="41"/>
      <c r="X262" s="176"/>
      <c r="Y262" s="41"/>
      <c r="Z262" s="41"/>
      <c r="AA262" s="41"/>
      <c r="AB262" s="41"/>
      <c r="AC262" s="195" t="s">
        <v>910</v>
      </c>
      <c r="AE262" s="26"/>
      <c r="AF262" s="26"/>
      <c r="AG262" s="26"/>
      <c r="AH262" s="26"/>
      <c r="AI262" s="26"/>
      <c r="AJ262" s="26"/>
      <c r="AK262" s="26">
        <f t="shared" si="34"/>
        <v>0</v>
      </c>
      <c r="AL262" s="26"/>
      <c r="AM262" s="26"/>
      <c r="AN262" s="26"/>
      <c r="AO262" s="26"/>
      <c r="AP262" s="26"/>
      <c r="AQ262" s="26"/>
      <c r="AR262" s="26">
        <f t="shared" si="35"/>
        <v>0</v>
      </c>
      <c r="AS262" s="26"/>
      <c r="AT262" s="26"/>
      <c r="AU262" s="26"/>
      <c r="AV262" s="26"/>
      <c r="AW262" s="26"/>
      <c r="AX262" s="26"/>
      <c r="AY262" s="26">
        <f t="shared" si="36"/>
        <v>0</v>
      </c>
      <c r="AZ262" s="42">
        <f t="shared" si="37"/>
        <v>0</v>
      </c>
      <c r="BA262" s="46"/>
      <c r="BB262" s="42">
        <f t="shared" ref="BB262:BB288" si="38">IF(E262="upcoming",_xlfn.NUMBERVALUE(RIGHT($V$2,2)),0)</f>
        <v>0</v>
      </c>
      <c r="BC262" s="2"/>
      <c r="BE262" s="156">
        <f>ROW()</f>
        <v>262</v>
      </c>
      <c r="BF262" s="156">
        <v>262</v>
      </c>
      <c r="BG262" s="46">
        <f t="shared" si="33"/>
        <v>0</v>
      </c>
      <c r="BH262" s="159">
        <v>59784</v>
      </c>
    </row>
    <row r="263" spans="1:81" ht="25.05" hidden="1" customHeight="1">
      <c r="A263" s="169" t="s">
        <v>336</v>
      </c>
      <c r="B263" s="168" t="s">
        <v>852</v>
      </c>
      <c r="C263" s="170" t="s">
        <v>438</v>
      </c>
      <c r="D263" s="26"/>
      <c r="E263" s="171" t="s">
        <v>325</v>
      </c>
      <c r="F263" s="26"/>
      <c r="G263" s="26">
        <v>6</v>
      </c>
      <c r="H263" s="168" t="s">
        <v>539</v>
      </c>
      <c r="I263" s="172"/>
      <c r="J263" s="173"/>
      <c r="K263" s="173"/>
      <c r="L263" s="173"/>
      <c r="M263" s="168" t="s">
        <v>899</v>
      </c>
      <c r="N263" s="173" t="s">
        <v>418</v>
      </c>
      <c r="O263" s="173"/>
      <c r="P263" s="173"/>
      <c r="Q263" s="140"/>
      <c r="R263" s="174"/>
      <c r="S263" s="175"/>
      <c r="T263" s="140"/>
      <c r="U263" s="26"/>
      <c r="V263" s="26"/>
      <c r="W263" s="41"/>
      <c r="X263" s="176"/>
      <c r="Y263" s="41"/>
      <c r="Z263" s="41"/>
      <c r="AA263" s="41"/>
      <c r="AB263" s="41"/>
      <c r="AC263" s="195"/>
      <c r="AE263" s="26"/>
      <c r="AF263" s="26"/>
      <c r="AG263" s="26"/>
      <c r="AH263" s="26"/>
      <c r="AI263" s="26"/>
      <c r="AJ263" s="26"/>
      <c r="AK263" s="26">
        <f t="shared" si="34"/>
        <v>0</v>
      </c>
      <c r="AL263" s="26"/>
      <c r="AM263" s="26"/>
      <c r="AN263" s="26"/>
      <c r="AO263" s="26"/>
      <c r="AP263" s="26"/>
      <c r="AQ263" s="26"/>
      <c r="AR263" s="26">
        <f t="shared" si="35"/>
        <v>0</v>
      </c>
      <c r="AS263" s="26"/>
      <c r="AT263" s="26"/>
      <c r="AU263" s="26"/>
      <c r="AV263" s="26"/>
      <c r="AW263" s="26"/>
      <c r="AX263" s="26"/>
      <c r="AY263" s="26">
        <f t="shared" si="36"/>
        <v>0</v>
      </c>
      <c r="AZ263" s="42">
        <f t="shared" si="37"/>
        <v>0</v>
      </c>
      <c r="BA263" s="46"/>
      <c r="BB263" s="42">
        <f t="shared" si="38"/>
        <v>0</v>
      </c>
      <c r="BC263" s="2"/>
      <c r="BE263" s="156">
        <f>ROW()</f>
        <v>263</v>
      </c>
      <c r="BF263" s="156">
        <v>263</v>
      </c>
      <c r="BG263" s="46">
        <f t="shared" si="33"/>
        <v>0</v>
      </c>
      <c r="BH263" s="159">
        <v>59784</v>
      </c>
    </row>
    <row r="264" spans="1:81" ht="25.05" hidden="1" customHeight="1">
      <c r="A264" s="169" t="s">
        <v>336</v>
      </c>
      <c r="B264" s="168" t="s">
        <v>852</v>
      </c>
      <c r="C264" s="170" t="s">
        <v>779</v>
      </c>
      <c r="D264" s="26"/>
      <c r="E264" s="171" t="s">
        <v>325</v>
      </c>
      <c r="F264" s="26"/>
      <c r="G264" s="26">
        <v>1</v>
      </c>
      <c r="H264" s="168" t="s">
        <v>836</v>
      </c>
      <c r="I264" s="172" t="s">
        <v>192</v>
      </c>
      <c r="J264" s="173"/>
      <c r="K264" s="173"/>
      <c r="L264" s="173"/>
      <c r="M264" s="168" t="s">
        <v>906</v>
      </c>
      <c r="N264" s="173" t="s">
        <v>299</v>
      </c>
      <c r="O264" s="173"/>
      <c r="P264" s="173"/>
      <c r="Q264" s="140"/>
      <c r="R264" s="174"/>
      <c r="S264" s="175"/>
      <c r="T264" s="140"/>
      <c r="U264" s="26"/>
      <c r="V264" s="26"/>
      <c r="W264" s="41" t="s">
        <v>949</v>
      </c>
      <c r="X264" s="176"/>
      <c r="Y264" s="41">
        <v>24</v>
      </c>
      <c r="Z264" s="41"/>
      <c r="AA264" s="41"/>
      <c r="AB264" s="41"/>
      <c r="AC264" s="195" t="s">
        <v>1016</v>
      </c>
      <c r="AE264" s="26">
        <v>24</v>
      </c>
      <c r="AF264" s="26"/>
      <c r="AG264" s="26"/>
      <c r="AH264" s="26"/>
      <c r="AI264" s="26"/>
      <c r="AJ264" s="26"/>
      <c r="AK264" s="26">
        <f t="shared" si="34"/>
        <v>24</v>
      </c>
      <c r="AL264" s="26">
        <v>0</v>
      </c>
      <c r="AM264" s="26"/>
      <c r="AN264" s="26"/>
      <c r="AO264" s="26"/>
      <c r="AP264" s="26"/>
      <c r="AQ264" s="26"/>
      <c r="AR264" s="26">
        <f t="shared" si="35"/>
        <v>0</v>
      </c>
      <c r="AS264" s="26">
        <v>0</v>
      </c>
      <c r="AT264" s="26"/>
      <c r="AU264" s="26"/>
      <c r="AV264" s="26"/>
      <c r="AW264" s="26"/>
      <c r="AX264" s="26"/>
      <c r="AY264" s="26">
        <f t="shared" si="36"/>
        <v>0</v>
      </c>
      <c r="AZ264" s="42">
        <f t="shared" si="37"/>
        <v>0</v>
      </c>
      <c r="BA264" s="46"/>
      <c r="BB264" s="42">
        <f t="shared" si="38"/>
        <v>0</v>
      </c>
      <c r="BC264" s="2"/>
      <c r="BE264" s="156">
        <f>ROW()</f>
        <v>264</v>
      </c>
      <c r="BF264" s="156">
        <v>264</v>
      </c>
      <c r="BG264" s="46">
        <f t="shared" si="33"/>
        <v>0</v>
      </c>
      <c r="BH264" s="159">
        <v>59784</v>
      </c>
    </row>
    <row r="265" spans="1:81" ht="25.05" hidden="1" customHeight="1">
      <c r="A265" s="169" t="s">
        <v>336</v>
      </c>
      <c r="B265" s="168" t="s">
        <v>852</v>
      </c>
      <c r="C265" s="170" t="s">
        <v>779</v>
      </c>
      <c r="D265" s="26"/>
      <c r="E265" s="171" t="s">
        <v>325</v>
      </c>
      <c r="F265" s="26"/>
      <c r="G265" s="26">
        <v>1</v>
      </c>
      <c r="H265" s="168" t="s">
        <v>287</v>
      </c>
      <c r="I265" s="172"/>
      <c r="J265" s="173"/>
      <c r="K265" s="173"/>
      <c r="L265" s="173"/>
      <c r="M265" s="168" t="s">
        <v>906</v>
      </c>
      <c r="N265" s="173" t="s">
        <v>418</v>
      </c>
      <c r="O265" s="173"/>
      <c r="P265" s="173"/>
      <c r="Q265" s="140"/>
      <c r="R265" s="174"/>
      <c r="S265" s="175"/>
      <c r="T265" s="140"/>
      <c r="U265" s="26"/>
      <c r="V265" s="26"/>
      <c r="W265" s="41"/>
      <c r="X265" s="176"/>
      <c r="Y265" s="41"/>
      <c r="Z265" s="41"/>
      <c r="AA265" s="41"/>
      <c r="AB265" s="41"/>
      <c r="AC265" s="195" t="s">
        <v>1034</v>
      </c>
      <c r="AE265" s="26"/>
      <c r="AF265" s="26"/>
      <c r="AG265" s="26"/>
      <c r="AH265" s="26"/>
      <c r="AI265" s="26"/>
      <c r="AJ265" s="26"/>
      <c r="AK265" s="26">
        <f t="shared" si="34"/>
        <v>0</v>
      </c>
      <c r="AL265" s="26"/>
      <c r="AM265" s="26"/>
      <c r="AN265" s="26"/>
      <c r="AO265" s="26"/>
      <c r="AP265" s="26"/>
      <c r="AQ265" s="26"/>
      <c r="AR265" s="26">
        <f t="shared" si="35"/>
        <v>0</v>
      </c>
      <c r="AS265" s="26"/>
      <c r="AT265" s="26"/>
      <c r="AU265" s="26"/>
      <c r="AV265" s="26"/>
      <c r="AW265" s="26"/>
      <c r="AX265" s="26"/>
      <c r="AY265" s="26">
        <f t="shared" si="36"/>
        <v>0</v>
      </c>
      <c r="AZ265" s="42">
        <f t="shared" si="37"/>
        <v>0</v>
      </c>
      <c r="BA265" s="46"/>
      <c r="BB265" s="42">
        <f t="shared" si="38"/>
        <v>0</v>
      </c>
      <c r="BC265" s="2"/>
      <c r="BE265" s="156">
        <f>ROW()</f>
        <v>265</v>
      </c>
      <c r="BF265" s="156">
        <v>265</v>
      </c>
      <c r="BG265" s="46">
        <f t="shared" si="33"/>
        <v>0</v>
      </c>
      <c r="BH265" s="159">
        <v>59784</v>
      </c>
    </row>
    <row r="266" spans="1:81" ht="25.05" hidden="1" customHeight="1">
      <c r="A266" s="169" t="s">
        <v>336</v>
      </c>
      <c r="B266" s="168" t="s">
        <v>852</v>
      </c>
      <c r="C266" s="170" t="s">
        <v>779</v>
      </c>
      <c r="D266" s="26"/>
      <c r="E266" s="171" t="s">
        <v>325</v>
      </c>
      <c r="F266" s="26"/>
      <c r="G266" s="26">
        <v>1</v>
      </c>
      <c r="H266" s="168" t="s">
        <v>539</v>
      </c>
      <c r="I266" s="172"/>
      <c r="J266" s="173"/>
      <c r="K266" s="173"/>
      <c r="L266" s="173"/>
      <c r="M266" s="168" t="s">
        <v>906</v>
      </c>
      <c r="N266" s="173" t="s">
        <v>418</v>
      </c>
      <c r="O266" s="173"/>
      <c r="P266" s="173"/>
      <c r="Q266" s="140"/>
      <c r="R266" s="174"/>
      <c r="S266" s="175"/>
      <c r="T266" s="140"/>
      <c r="U266" s="26"/>
      <c r="V266" s="26"/>
      <c r="W266" s="41"/>
      <c r="X266" s="176"/>
      <c r="Y266" s="41"/>
      <c r="Z266" s="41"/>
      <c r="AA266" s="41"/>
      <c r="AB266" s="41"/>
      <c r="AC266" s="195" t="s">
        <v>1053</v>
      </c>
      <c r="AE266" s="26"/>
      <c r="AF266" s="26"/>
      <c r="AG266" s="26"/>
      <c r="AH266" s="26"/>
      <c r="AI266" s="26"/>
      <c r="AJ266" s="26"/>
      <c r="AK266" s="26">
        <f t="shared" si="34"/>
        <v>0</v>
      </c>
      <c r="AL266" s="26"/>
      <c r="AM266" s="26"/>
      <c r="AN266" s="26"/>
      <c r="AO266" s="26"/>
      <c r="AP266" s="26"/>
      <c r="AQ266" s="26"/>
      <c r="AR266" s="26">
        <f t="shared" si="35"/>
        <v>0</v>
      </c>
      <c r="AS266" s="26"/>
      <c r="AT266" s="26"/>
      <c r="AU266" s="26"/>
      <c r="AV266" s="26"/>
      <c r="AW266" s="26"/>
      <c r="AX266" s="26"/>
      <c r="AY266" s="26">
        <f t="shared" si="36"/>
        <v>0</v>
      </c>
      <c r="AZ266" s="42">
        <f t="shared" si="37"/>
        <v>0</v>
      </c>
      <c r="BA266" s="46"/>
      <c r="BB266" s="42">
        <f t="shared" si="38"/>
        <v>0</v>
      </c>
      <c r="BC266" s="2"/>
      <c r="BE266" s="156">
        <f>ROW()</f>
        <v>266</v>
      </c>
      <c r="BF266" s="156">
        <v>266</v>
      </c>
      <c r="BG266" s="46">
        <f t="shared" si="33"/>
        <v>0</v>
      </c>
      <c r="BH266" s="159">
        <v>59784</v>
      </c>
    </row>
    <row r="267" spans="1:81" ht="25.05" hidden="1" customHeight="1">
      <c r="A267" s="169" t="s">
        <v>336</v>
      </c>
      <c r="B267" s="168" t="s">
        <v>852</v>
      </c>
      <c r="C267" s="170" t="s">
        <v>1213</v>
      </c>
      <c r="D267" s="26"/>
      <c r="E267" s="171" t="s">
        <v>325</v>
      </c>
      <c r="F267" s="26"/>
      <c r="G267" s="26">
        <v>6</v>
      </c>
      <c r="H267" s="168" t="s">
        <v>853</v>
      </c>
      <c r="I267" s="172" t="s">
        <v>353</v>
      </c>
      <c r="J267" s="173"/>
      <c r="K267" s="173"/>
      <c r="L267" s="173"/>
      <c r="M267" s="168" t="s">
        <v>988</v>
      </c>
      <c r="N267" s="173" t="s">
        <v>290</v>
      </c>
      <c r="O267" s="173"/>
      <c r="P267" s="173"/>
      <c r="Q267" s="140"/>
      <c r="R267" s="174"/>
      <c r="S267" s="175"/>
      <c r="T267" s="140"/>
      <c r="U267" s="26"/>
      <c r="V267" s="26"/>
      <c r="W267" s="41"/>
      <c r="X267" s="176"/>
      <c r="Y267" s="41"/>
      <c r="Z267" s="41"/>
      <c r="AA267" s="41"/>
      <c r="AB267" s="41"/>
      <c r="AC267" s="195" t="s">
        <v>1017</v>
      </c>
      <c r="AE267" s="26">
        <v>8</v>
      </c>
      <c r="AF267" s="26"/>
      <c r="AG267" s="26"/>
      <c r="AH267" s="26"/>
      <c r="AI267" s="26"/>
      <c r="AJ267" s="26"/>
      <c r="AK267" s="26">
        <f t="shared" si="34"/>
        <v>8</v>
      </c>
      <c r="AL267" s="26"/>
      <c r="AM267" s="26"/>
      <c r="AN267" s="26"/>
      <c r="AO267" s="26"/>
      <c r="AP267" s="26"/>
      <c r="AQ267" s="26"/>
      <c r="AR267" s="26">
        <f t="shared" si="35"/>
        <v>0</v>
      </c>
      <c r="AS267" s="26"/>
      <c r="AT267" s="26"/>
      <c r="AU267" s="26"/>
      <c r="AV267" s="26"/>
      <c r="AW267" s="26"/>
      <c r="AX267" s="26"/>
      <c r="AY267" s="26">
        <f t="shared" si="36"/>
        <v>0</v>
      </c>
      <c r="AZ267" s="42">
        <f t="shared" si="37"/>
        <v>0</v>
      </c>
      <c r="BA267" s="46"/>
      <c r="BB267" s="42">
        <f t="shared" si="38"/>
        <v>0</v>
      </c>
      <c r="BC267" s="2"/>
      <c r="BE267" s="156">
        <f>ROW()</f>
        <v>267</v>
      </c>
      <c r="BF267" s="156">
        <v>267</v>
      </c>
      <c r="BG267" s="46">
        <f t="shared" si="33"/>
        <v>0</v>
      </c>
      <c r="BH267" s="159">
        <v>59784</v>
      </c>
    </row>
    <row r="268" spans="1:81" ht="25.05" hidden="1" customHeight="1">
      <c r="A268" s="169" t="s">
        <v>336</v>
      </c>
      <c r="B268" s="168" t="s">
        <v>852</v>
      </c>
      <c r="C268" s="170" t="s">
        <v>1213</v>
      </c>
      <c r="D268" s="26"/>
      <c r="E268" s="171" t="s">
        <v>325</v>
      </c>
      <c r="F268" s="26"/>
      <c r="G268" s="26">
        <v>6</v>
      </c>
      <c r="H268" s="168" t="s">
        <v>1077</v>
      </c>
      <c r="I268" s="172" t="s">
        <v>643</v>
      </c>
      <c r="J268" s="173"/>
      <c r="K268" s="173"/>
      <c r="L268" s="173"/>
      <c r="M268" s="168" t="s">
        <v>988</v>
      </c>
      <c r="N268" s="173" t="s">
        <v>290</v>
      </c>
      <c r="O268" s="173"/>
      <c r="P268" s="173"/>
      <c r="Q268" s="140"/>
      <c r="R268" s="174"/>
      <c r="S268" s="175"/>
      <c r="T268" s="140"/>
      <c r="U268" s="26">
        <v>168</v>
      </c>
      <c r="V268" s="26">
        <v>168</v>
      </c>
      <c r="W268" s="41"/>
      <c r="X268" s="176"/>
      <c r="Y268" s="41"/>
      <c r="Z268" s="41"/>
      <c r="AA268" s="41"/>
      <c r="AB268" s="41"/>
      <c r="AC268" s="195" t="s">
        <v>1177</v>
      </c>
      <c r="AE268" s="26"/>
      <c r="AF268" s="26"/>
      <c r="AG268" s="26"/>
      <c r="AH268" s="26"/>
      <c r="AI268" s="26"/>
      <c r="AJ268" s="26"/>
      <c r="AK268" s="26">
        <f t="shared" si="34"/>
        <v>0</v>
      </c>
      <c r="AL268" s="26"/>
      <c r="AM268" s="26"/>
      <c r="AN268" s="26"/>
      <c r="AO268" s="26"/>
      <c r="AP268" s="26"/>
      <c r="AQ268" s="26"/>
      <c r="AR268" s="26">
        <f t="shared" si="35"/>
        <v>0</v>
      </c>
      <c r="AS268" s="26"/>
      <c r="AT268" s="26"/>
      <c r="AU268" s="26"/>
      <c r="AV268" s="26"/>
      <c r="AW268" s="26"/>
      <c r="AX268" s="26"/>
      <c r="AY268" s="26">
        <f t="shared" si="36"/>
        <v>0</v>
      </c>
      <c r="AZ268" s="42">
        <f t="shared" si="37"/>
        <v>0</v>
      </c>
      <c r="BA268" s="46"/>
      <c r="BB268" s="42">
        <f t="shared" si="38"/>
        <v>0</v>
      </c>
      <c r="BC268" s="2"/>
      <c r="BE268" s="156">
        <f>ROW()</f>
        <v>268</v>
      </c>
      <c r="BF268" s="156">
        <v>268</v>
      </c>
      <c r="BG268" s="46">
        <f t="shared" si="33"/>
        <v>0</v>
      </c>
      <c r="BH268" s="159">
        <v>59784</v>
      </c>
    </row>
    <row r="269" spans="1:81" ht="25.05" hidden="1" customHeight="1">
      <c r="A269" s="169" t="s">
        <v>336</v>
      </c>
      <c r="B269" s="168" t="s">
        <v>852</v>
      </c>
      <c r="C269" s="170" t="s">
        <v>1213</v>
      </c>
      <c r="D269" s="26"/>
      <c r="E269" s="171" t="s">
        <v>325</v>
      </c>
      <c r="F269" s="26"/>
      <c r="G269" s="26">
        <v>6</v>
      </c>
      <c r="H269" s="168" t="s">
        <v>989</v>
      </c>
      <c r="I269" s="172" t="s">
        <v>353</v>
      </c>
      <c r="J269" s="173"/>
      <c r="K269" s="173"/>
      <c r="L269" s="173"/>
      <c r="M269" s="168" t="s">
        <v>988</v>
      </c>
      <c r="N269" s="173" t="s">
        <v>290</v>
      </c>
      <c r="O269" s="173"/>
      <c r="P269" s="173"/>
      <c r="Q269" s="140"/>
      <c r="R269" s="174"/>
      <c r="S269" s="175"/>
      <c r="T269" s="140"/>
      <c r="U269" s="26"/>
      <c r="V269" s="26"/>
      <c r="W269" s="41"/>
      <c r="X269" s="176"/>
      <c r="Y269" s="41"/>
      <c r="Z269" s="41"/>
      <c r="AA269" s="41"/>
      <c r="AB269" s="41"/>
      <c r="AC269" s="195" t="s">
        <v>1186</v>
      </c>
      <c r="AE269" s="26"/>
      <c r="AF269" s="26"/>
      <c r="AG269" s="26"/>
      <c r="AH269" s="26"/>
      <c r="AI269" s="26"/>
      <c r="AJ269" s="26"/>
      <c r="AK269" s="26">
        <f t="shared" si="34"/>
        <v>0</v>
      </c>
      <c r="AL269" s="26"/>
      <c r="AM269" s="26"/>
      <c r="AN269" s="26"/>
      <c r="AO269" s="26"/>
      <c r="AP269" s="26"/>
      <c r="AQ269" s="26"/>
      <c r="AR269" s="26">
        <f t="shared" si="35"/>
        <v>0</v>
      </c>
      <c r="AS269" s="26"/>
      <c r="AT269" s="26"/>
      <c r="AU269" s="26"/>
      <c r="AV269" s="26"/>
      <c r="AW269" s="26"/>
      <c r="AX269" s="26"/>
      <c r="AY269" s="26">
        <f t="shared" si="36"/>
        <v>0</v>
      </c>
      <c r="AZ269" s="42">
        <f t="shared" si="37"/>
        <v>0</v>
      </c>
      <c r="BA269" s="46"/>
      <c r="BB269" s="42">
        <f t="shared" si="38"/>
        <v>0</v>
      </c>
      <c r="BC269" s="2"/>
      <c r="BE269" s="156">
        <f>ROW()</f>
        <v>269</v>
      </c>
      <c r="BF269" s="156">
        <v>269</v>
      </c>
      <c r="BG269" s="46">
        <f t="shared" si="33"/>
        <v>0</v>
      </c>
      <c r="BH269" s="159">
        <v>59784</v>
      </c>
    </row>
    <row r="270" spans="1:81" ht="25.05" hidden="1" customHeight="1">
      <c r="A270" s="169" t="s">
        <v>336</v>
      </c>
      <c r="B270" s="168" t="s">
        <v>852</v>
      </c>
      <c r="C270" s="170" t="s">
        <v>1213</v>
      </c>
      <c r="D270" s="26"/>
      <c r="E270" s="171" t="s">
        <v>325</v>
      </c>
      <c r="F270" s="26"/>
      <c r="G270" s="26">
        <v>6</v>
      </c>
      <c r="H270" s="168" t="s">
        <v>1076</v>
      </c>
      <c r="I270" s="172" t="s">
        <v>643</v>
      </c>
      <c r="J270" s="173"/>
      <c r="K270" s="173"/>
      <c r="L270" s="173"/>
      <c r="M270" s="168" t="s">
        <v>988</v>
      </c>
      <c r="N270" s="173" t="s">
        <v>290</v>
      </c>
      <c r="O270" s="173"/>
      <c r="P270" s="173"/>
      <c r="Q270" s="140"/>
      <c r="R270" s="174"/>
      <c r="S270" s="175"/>
      <c r="T270" s="140"/>
      <c r="U270" s="26">
        <v>24</v>
      </c>
      <c r="V270" s="26">
        <v>24</v>
      </c>
      <c r="W270" s="41"/>
      <c r="X270" s="176"/>
      <c r="Y270" s="41"/>
      <c r="Z270" s="41"/>
      <c r="AA270" s="41"/>
      <c r="AB270" s="41"/>
      <c r="AC270" s="195" t="s">
        <v>1261</v>
      </c>
      <c r="AE270" s="26"/>
      <c r="AF270" s="26"/>
      <c r="AG270" s="26"/>
      <c r="AH270" s="26"/>
      <c r="AI270" s="26"/>
      <c r="AJ270" s="26"/>
      <c r="AK270" s="26">
        <f t="shared" si="34"/>
        <v>0</v>
      </c>
      <c r="AL270" s="26"/>
      <c r="AM270" s="26"/>
      <c r="AN270" s="26"/>
      <c r="AO270" s="26"/>
      <c r="AP270" s="26"/>
      <c r="AQ270" s="26"/>
      <c r="AR270" s="26">
        <f t="shared" si="35"/>
        <v>0</v>
      </c>
      <c r="AS270" s="26"/>
      <c r="AT270" s="26"/>
      <c r="AU270" s="26"/>
      <c r="AV270" s="26"/>
      <c r="AW270" s="26"/>
      <c r="AX270" s="26"/>
      <c r="AY270" s="26">
        <f t="shared" si="36"/>
        <v>0</v>
      </c>
      <c r="AZ270" s="42">
        <f t="shared" si="37"/>
        <v>0</v>
      </c>
      <c r="BA270" s="46"/>
      <c r="BB270" s="42">
        <f t="shared" si="38"/>
        <v>0</v>
      </c>
      <c r="BC270" s="2"/>
      <c r="BE270" s="156">
        <f>ROW()</f>
        <v>270</v>
      </c>
      <c r="BF270" s="156">
        <v>270</v>
      </c>
      <c r="BG270" s="46">
        <f t="shared" si="33"/>
        <v>0</v>
      </c>
      <c r="BH270" s="159">
        <v>59784</v>
      </c>
    </row>
    <row r="271" spans="1:81" ht="25.05" hidden="1" customHeight="1">
      <c r="A271" s="169" t="s">
        <v>336</v>
      </c>
      <c r="B271" s="168" t="s">
        <v>852</v>
      </c>
      <c r="C271" s="170" t="s">
        <v>1213</v>
      </c>
      <c r="D271" s="26"/>
      <c r="E271" s="171" t="s">
        <v>325</v>
      </c>
      <c r="F271" s="26"/>
      <c r="G271" s="26">
        <v>6</v>
      </c>
      <c r="H271" s="168" t="s">
        <v>989</v>
      </c>
      <c r="I271" s="172" t="s">
        <v>643</v>
      </c>
      <c r="J271" s="173"/>
      <c r="K271" s="173"/>
      <c r="L271" s="173"/>
      <c r="M271" s="168" t="s">
        <v>988</v>
      </c>
      <c r="N271" s="173" t="s">
        <v>947</v>
      </c>
      <c r="O271" s="173"/>
      <c r="P271" s="173"/>
      <c r="Q271" s="140"/>
      <c r="R271" s="174"/>
      <c r="S271" s="175"/>
      <c r="T271" s="140"/>
      <c r="U271" s="26"/>
      <c r="V271" s="26"/>
      <c r="W271" s="41"/>
      <c r="X271" s="176"/>
      <c r="Y271" s="41"/>
      <c r="Z271" s="41"/>
      <c r="AA271" s="41"/>
      <c r="AB271" s="41"/>
      <c r="AC271" s="195" t="s">
        <v>1277</v>
      </c>
      <c r="AE271" s="26">
        <v>8</v>
      </c>
      <c r="AF271" s="26"/>
      <c r="AG271" s="26"/>
      <c r="AH271" s="26"/>
      <c r="AI271" s="26"/>
      <c r="AJ271" s="26"/>
      <c r="AK271" s="26">
        <f t="shared" si="34"/>
        <v>8</v>
      </c>
      <c r="AL271" s="26"/>
      <c r="AM271" s="26"/>
      <c r="AN271" s="26"/>
      <c r="AO271" s="26"/>
      <c r="AP271" s="26"/>
      <c r="AQ271" s="26"/>
      <c r="AR271" s="26">
        <f t="shared" si="35"/>
        <v>0</v>
      </c>
      <c r="AS271" s="26"/>
      <c r="AT271" s="26"/>
      <c r="AU271" s="26"/>
      <c r="AV271" s="26"/>
      <c r="AW271" s="26"/>
      <c r="AX271" s="26"/>
      <c r="AY271" s="26">
        <f t="shared" si="36"/>
        <v>0</v>
      </c>
      <c r="AZ271" s="42">
        <f t="shared" si="37"/>
        <v>0</v>
      </c>
      <c r="BA271" s="46"/>
      <c r="BB271" s="42">
        <f t="shared" si="38"/>
        <v>0</v>
      </c>
      <c r="BC271" s="2"/>
      <c r="BE271" s="156">
        <f>ROW()</f>
        <v>271</v>
      </c>
      <c r="BF271" s="156">
        <v>271</v>
      </c>
      <c r="BG271" s="46">
        <f t="shared" si="33"/>
        <v>0</v>
      </c>
      <c r="BH271" s="159">
        <v>59784</v>
      </c>
    </row>
    <row r="272" spans="1:81" ht="25.05" hidden="1" customHeight="1">
      <c r="A272" s="169" t="s">
        <v>336</v>
      </c>
      <c r="B272" s="168" t="s">
        <v>852</v>
      </c>
      <c r="C272" s="170" t="s">
        <v>1213</v>
      </c>
      <c r="D272" s="26"/>
      <c r="E272" s="171" t="s">
        <v>325</v>
      </c>
      <c r="F272" s="26"/>
      <c r="G272" s="26">
        <v>6</v>
      </c>
      <c r="H272" s="168" t="s">
        <v>1078</v>
      </c>
      <c r="I272" s="172" t="s">
        <v>643</v>
      </c>
      <c r="J272" s="173"/>
      <c r="K272" s="173"/>
      <c r="L272" s="173"/>
      <c r="M272" s="168" t="s">
        <v>988</v>
      </c>
      <c r="N272" s="173" t="s">
        <v>418</v>
      </c>
      <c r="O272" s="173"/>
      <c r="P272" s="173"/>
      <c r="Q272" s="140"/>
      <c r="R272" s="174"/>
      <c r="S272" s="175"/>
      <c r="T272" s="140"/>
      <c r="U272" s="26">
        <v>96</v>
      </c>
      <c r="V272" s="26">
        <v>64</v>
      </c>
      <c r="W272" s="41"/>
      <c r="X272" s="176"/>
      <c r="Y272" s="41"/>
      <c r="Z272" s="41"/>
      <c r="AA272" s="41"/>
      <c r="AB272" s="41"/>
      <c r="AC272" s="195" t="s">
        <v>1358</v>
      </c>
      <c r="AE272" s="26"/>
      <c r="AF272" s="26"/>
      <c r="AG272" s="26"/>
      <c r="AH272" s="26"/>
      <c r="AI272" s="26"/>
      <c r="AJ272" s="26"/>
      <c r="AK272" s="26">
        <f t="shared" si="34"/>
        <v>0</v>
      </c>
      <c r="AL272" s="26"/>
      <c r="AM272" s="26"/>
      <c r="AN272" s="26"/>
      <c r="AO272" s="26"/>
      <c r="AP272" s="26"/>
      <c r="AQ272" s="26"/>
      <c r="AR272" s="26">
        <f t="shared" si="35"/>
        <v>0</v>
      </c>
      <c r="AS272" s="26"/>
      <c r="AT272" s="26"/>
      <c r="AU272" s="26"/>
      <c r="AV272" s="26"/>
      <c r="AW272" s="26"/>
      <c r="AX272" s="26"/>
      <c r="AY272" s="26">
        <f t="shared" si="36"/>
        <v>0</v>
      </c>
      <c r="AZ272" s="42">
        <f t="shared" si="37"/>
        <v>0</v>
      </c>
      <c r="BA272" s="46"/>
      <c r="BB272" s="42">
        <f t="shared" si="38"/>
        <v>0</v>
      </c>
      <c r="BC272" s="2"/>
      <c r="BE272" s="156">
        <f>ROW()</f>
        <v>272</v>
      </c>
      <c r="BF272" s="156">
        <v>272</v>
      </c>
      <c r="BG272" s="46">
        <f t="shared" si="33"/>
        <v>0</v>
      </c>
      <c r="BH272" s="159">
        <v>59784</v>
      </c>
    </row>
    <row r="273" spans="1:60" ht="25.05" hidden="1" customHeight="1">
      <c r="A273" s="169" t="s">
        <v>336</v>
      </c>
      <c r="B273" s="168" t="s">
        <v>852</v>
      </c>
      <c r="C273" s="170" t="s">
        <v>1213</v>
      </c>
      <c r="D273" s="26"/>
      <c r="E273" s="171" t="s">
        <v>325</v>
      </c>
      <c r="F273" s="26"/>
      <c r="G273" s="26">
        <v>6</v>
      </c>
      <c r="H273" s="168" t="s">
        <v>989</v>
      </c>
      <c r="I273" s="172" t="s">
        <v>353</v>
      </c>
      <c r="J273" s="173"/>
      <c r="K273" s="173"/>
      <c r="L273" s="173"/>
      <c r="M273" s="168" t="s">
        <v>988</v>
      </c>
      <c r="N273" s="173" t="s">
        <v>290</v>
      </c>
      <c r="O273" s="173"/>
      <c r="P273" s="173"/>
      <c r="Q273" s="140"/>
      <c r="R273" s="174"/>
      <c r="S273" s="175"/>
      <c r="T273" s="140"/>
      <c r="U273" s="26"/>
      <c r="V273" s="26"/>
      <c r="W273" s="41"/>
      <c r="X273" s="176"/>
      <c r="Y273" s="41"/>
      <c r="Z273" s="41"/>
      <c r="AA273" s="41"/>
      <c r="AB273" s="41"/>
      <c r="AC273" s="195" t="s">
        <v>1396</v>
      </c>
      <c r="AE273" s="26"/>
      <c r="AF273" s="26"/>
      <c r="AG273" s="26"/>
      <c r="AH273" s="26"/>
      <c r="AI273" s="26"/>
      <c r="AJ273" s="26"/>
      <c r="AK273" s="26">
        <f t="shared" si="34"/>
        <v>0</v>
      </c>
      <c r="AL273" s="26"/>
      <c r="AM273" s="26"/>
      <c r="AN273" s="26"/>
      <c r="AO273" s="26"/>
      <c r="AP273" s="26"/>
      <c r="AQ273" s="26"/>
      <c r="AR273" s="26">
        <f t="shared" si="35"/>
        <v>0</v>
      </c>
      <c r="AS273" s="26"/>
      <c r="AT273" s="26"/>
      <c r="AU273" s="26"/>
      <c r="AV273" s="26"/>
      <c r="AW273" s="26"/>
      <c r="AX273" s="26"/>
      <c r="AY273" s="26">
        <f t="shared" si="36"/>
        <v>0</v>
      </c>
      <c r="AZ273" s="42">
        <f t="shared" si="37"/>
        <v>0</v>
      </c>
      <c r="BA273" s="46"/>
      <c r="BB273" s="42">
        <f t="shared" si="38"/>
        <v>0</v>
      </c>
      <c r="BC273" s="2"/>
      <c r="BE273" s="156">
        <f>ROW()</f>
        <v>273</v>
      </c>
      <c r="BF273" s="156">
        <v>273</v>
      </c>
      <c r="BG273" s="46">
        <f t="shared" si="33"/>
        <v>0</v>
      </c>
      <c r="BH273" s="159">
        <v>59784</v>
      </c>
    </row>
    <row r="274" spans="1:60" ht="25.05" hidden="1" customHeight="1">
      <c r="A274" s="169" t="s">
        <v>336</v>
      </c>
      <c r="B274" s="168" t="s">
        <v>852</v>
      </c>
      <c r="C274" s="170" t="s">
        <v>1213</v>
      </c>
      <c r="D274" s="26"/>
      <c r="E274" s="171" t="s">
        <v>325</v>
      </c>
      <c r="F274" s="26"/>
      <c r="G274" s="26">
        <v>6</v>
      </c>
      <c r="H274" s="168" t="s">
        <v>990</v>
      </c>
      <c r="I274" s="172"/>
      <c r="J274" s="173"/>
      <c r="K274" s="173"/>
      <c r="L274" s="173"/>
      <c r="M274" s="168" t="s">
        <v>988</v>
      </c>
      <c r="N274" s="173" t="s">
        <v>308</v>
      </c>
      <c r="O274" s="173"/>
      <c r="P274" s="173"/>
      <c r="Q274" s="140"/>
      <c r="R274" s="174"/>
      <c r="S274" s="175"/>
      <c r="T274" s="140"/>
      <c r="U274" s="26"/>
      <c r="V274" s="26"/>
      <c r="W274" s="41"/>
      <c r="X274" s="176"/>
      <c r="Y274" s="41"/>
      <c r="Z274" s="41"/>
      <c r="AA274" s="41"/>
      <c r="AB274" s="41"/>
      <c r="AC274" s="195" t="s">
        <v>1424</v>
      </c>
      <c r="AE274" s="26"/>
      <c r="AF274" s="26"/>
      <c r="AG274" s="26"/>
      <c r="AH274" s="26"/>
      <c r="AI274" s="26"/>
      <c r="AJ274" s="26"/>
      <c r="AK274" s="26">
        <f t="shared" ref="AK274:AK305" si="39">AJ274+AI274+AH274+AG274+AF274+AE274</f>
        <v>0</v>
      </c>
      <c r="AL274" s="26"/>
      <c r="AM274" s="26"/>
      <c r="AN274" s="26"/>
      <c r="AO274" s="26"/>
      <c r="AP274" s="26"/>
      <c r="AQ274" s="26"/>
      <c r="AR274" s="26">
        <f t="shared" ref="AR274:AR305" si="40">AQ274+AP274+AO274+AN274+AM274+AL274</f>
        <v>0</v>
      </c>
      <c r="AS274" s="26"/>
      <c r="AT274" s="26"/>
      <c r="AU274" s="26"/>
      <c r="AV274" s="26"/>
      <c r="AW274" s="26"/>
      <c r="AX274" s="26"/>
      <c r="AY274" s="26">
        <f t="shared" ref="AY274:AY305" si="41">AX274+AW274+AV274+AU274+AT274+AS274</f>
        <v>0</v>
      </c>
      <c r="AZ274" s="42">
        <f t="shared" ref="AZ274:AZ288" si="42">IF(BB274=0,0,IF(BA274&gt;BB274,MAX(52-BA274+BB274,52-BA274+BC274),MAX(BB274-BA274,BC274-BA274)))</f>
        <v>0</v>
      </c>
      <c r="BA274" s="46"/>
      <c r="BB274" s="42">
        <f t="shared" si="38"/>
        <v>0</v>
      </c>
      <c r="BC274" s="2"/>
      <c r="BE274" s="156">
        <f>ROW()</f>
        <v>274</v>
      </c>
      <c r="BF274" s="156">
        <v>274</v>
      </c>
      <c r="BG274" s="46">
        <f t="shared" ref="BG274:BG337" si="43">BE274-BF274</f>
        <v>0</v>
      </c>
      <c r="BH274" s="159">
        <v>59784</v>
      </c>
    </row>
    <row r="275" spans="1:60" ht="25.05" hidden="1" customHeight="1">
      <c r="A275" s="169" t="s">
        <v>336</v>
      </c>
      <c r="B275" s="168" t="s">
        <v>852</v>
      </c>
      <c r="C275" s="170" t="s">
        <v>1213</v>
      </c>
      <c r="D275" s="26"/>
      <c r="E275" s="171" t="s">
        <v>325</v>
      </c>
      <c r="F275" s="26"/>
      <c r="G275" s="26">
        <v>6</v>
      </c>
      <c r="H275" s="168" t="s">
        <v>666</v>
      </c>
      <c r="I275" s="172" t="s">
        <v>353</v>
      </c>
      <c r="J275" s="173"/>
      <c r="K275" s="173"/>
      <c r="L275" s="173"/>
      <c r="M275" s="168" t="s">
        <v>988</v>
      </c>
      <c r="N275" s="173" t="s">
        <v>290</v>
      </c>
      <c r="O275" s="173"/>
      <c r="P275" s="173"/>
      <c r="Q275" s="140"/>
      <c r="R275" s="174"/>
      <c r="S275" s="175"/>
      <c r="T275" s="140"/>
      <c r="U275" s="26"/>
      <c r="V275" s="26"/>
      <c r="W275" s="41"/>
      <c r="X275" s="176"/>
      <c r="Y275" s="41"/>
      <c r="Z275" s="41"/>
      <c r="AA275" s="41"/>
      <c r="AB275" s="41"/>
      <c r="AC275" s="195" t="s">
        <v>1456</v>
      </c>
      <c r="AE275" s="26"/>
      <c r="AF275" s="26"/>
      <c r="AG275" s="26"/>
      <c r="AH275" s="26"/>
      <c r="AI275" s="26"/>
      <c r="AJ275" s="26"/>
      <c r="AK275" s="26">
        <f t="shared" si="39"/>
        <v>0</v>
      </c>
      <c r="AL275" s="26"/>
      <c r="AM275" s="26"/>
      <c r="AN275" s="26"/>
      <c r="AO275" s="26"/>
      <c r="AP275" s="26"/>
      <c r="AQ275" s="26"/>
      <c r="AR275" s="26">
        <f t="shared" si="40"/>
        <v>0</v>
      </c>
      <c r="AS275" s="26"/>
      <c r="AT275" s="26"/>
      <c r="AU275" s="26"/>
      <c r="AV275" s="26"/>
      <c r="AW275" s="26"/>
      <c r="AX275" s="26"/>
      <c r="AY275" s="26">
        <f t="shared" si="41"/>
        <v>0</v>
      </c>
      <c r="AZ275" s="42">
        <f t="shared" si="42"/>
        <v>0</v>
      </c>
      <c r="BA275" s="46"/>
      <c r="BB275" s="42">
        <f t="shared" si="38"/>
        <v>0</v>
      </c>
      <c r="BC275" s="2"/>
      <c r="BE275" s="156">
        <f>ROW()</f>
        <v>275</v>
      </c>
      <c r="BF275" s="156">
        <v>275</v>
      </c>
      <c r="BG275" s="46">
        <f t="shared" si="43"/>
        <v>0</v>
      </c>
      <c r="BH275" s="159">
        <v>59784</v>
      </c>
    </row>
    <row r="276" spans="1:60" ht="25.05" hidden="1" customHeight="1">
      <c r="A276" s="169" t="s">
        <v>336</v>
      </c>
      <c r="B276" s="168" t="s">
        <v>852</v>
      </c>
      <c r="C276" s="170" t="s">
        <v>1213</v>
      </c>
      <c r="D276" s="26"/>
      <c r="E276" s="171" t="s">
        <v>325</v>
      </c>
      <c r="F276" s="26"/>
      <c r="G276" s="26">
        <v>6</v>
      </c>
      <c r="H276" s="168" t="s">
        <v>22</v>
      </c>
      <c r="I276" s="172"/>
      <c r="J276" s="173"/>
      <c r="K276" s="173"/>
      <c r="L276" s="173"/>
      <c r="M276" s="168" t="s">
        <v>988</v>
      </c>
      <c r="N276" s="173" t="s">
        <v>308</v>
      </c>
      <c r="O276" s="173"/>
      <c r="P276" s="173"/>
      <c r="Q276" s="140"/>
      <c r="R276" s="174"/>
      <c r="S276" s="175"/>
      <c r="T276" s="140"/>
      <c r="U276" s="26"/>
      <c r="V276" s="26"/>
      <c r="W276" s="41"/>
      <c r="X276" s="176"/>
      <c r="Y276" s="41"/>
      <c r="Z276" s="41"/>
      <c r="AA276" s="41"/>
      <c r="AB276" s="41"/>
      <c r="AC276" s="195" t="s">
        <v>1467</v>
      </c>
      <c r="AE276" s="26"/>
      <c r="AF276" s="26"/>
      <c r="AG276" s="26"/>
      <c r="AH276" s="26"/>
      <c r="AI276" s="26"/>
      <c r="AJ276" s="26"/>
      <c r="AK276" s="26">
        <f t="shared" si="39"/>
        <v>0</v>
      </c>
      <c r="AL276" s="26"/>
      <c r="AM276" s="26"/>
      <c r="AN276" s="26"/>
      <c r="AO276" s="26"/>
      <c r="AP276" s="26"/>
      <c r="AQ276" s="26"/>
      <c r="AR276" s="26">
        <f t="shared" si="40"/>
        <v>0</v>
      </c>
      <c r="AS276" s="26"/>
      <c r="AT276" s="26"/>
      <c r="AU276" s="26"/>
      <c r="AV276" s="26"/>
      <c r="AW276" s="26"/>
      <c r="AX276" s="26"/>
      <c r="AY276" s="26">
        <f t="shared" si="41"/>
        <v>0</v>
      </c>
      <c r="AZ276" s="42">
        <f t="shared" si="42"/>
        <v>0</v>
      </c>
      <c r="BA276" s="46"/>
      <c r="BB276" s="42">
        <f t="shared" si="38"/>
        <v>0</v>
      </c>
      <c r="BC276" s="2"/>
      <c r="BE276" s="156">
        <f>ROW()</f>
        <v>276</v>
      </c>
      <c r="BF276" s="156">
        <v>276</v>
      </c>
      <c r="BG276" s="46">
        <f t="shared" si="43"/>
        <v>0</v>
      </c>
      <c r="BH276" s="159">
        <v>59784</v>
      </c>
    </row>
    <row r="277" spans="1:60" ht="25.05" hidden="1" customHeight="1">
      <c r="A277" s="169" t="s">
        <v>336</v>
      </c>
      <c r="B277" s="168" t="s">
        <v>852</v>
      </c>
      <c r="C277" s="170" t="s">
        <v>1213</v>
      </c>
      <c r="D277" s="26"/>
      <c r="E277" s="171" t="s">
        <v>325</v>
      </c>
      <c r="F277" s="26"/>
      <c r="G277" s="26">
        <v>6</v>
      </c>
      <c r="H277" s="168" t="s">
        <v>287</v>
      </c>
      <c r="I277" s="172"/>
      <c r="J277" s="173"/>
      <c r="K277" s="173"/>
      <c r="L277" s="173"/>
      <c r="M277" s="168" t="s">
        <v>988</v>
      </c>
      <c r="N277" s="173" t="s">
        <v>434</v>
      </c>
      <c r="O277" s="173"/>
      <c r="P277" s="173"/>
      <c r="Q277" s="140"/>
      <c r="R277" s="174"/>
      <c r="S277" s="175"/>
      <c r="T277" s="140"/>
      <c r="U277" s="26"/>
      <c r="V277" s="26"/>
      <c r="W277" s="41"/>
      <c r="X277" s="176"/>
      <c r="Y277" s="41"/>
      <c r="Z277" s="41"/>
      <c r="AA277" s="41"/>
      <c r="AB277" s="41"/>
      <c r="AC277" s="195" t="s">
        <v>1528</v>
      </c>
      <c r="AE277" s="26"/>
      <c r="AF277" s="26"/>
      <c r="AG277" s="26"/>
      <c r="AH277" s="26"/>
      <c r="AI277" s="26"/>
      <c r="AJ277" s="26"/>
      <c r="AK277" s="26">
        <f t="shared" si="39"/>
        <v>0</v>
      </c>
      <c r="AL277" s="26"/>
      <c r="AM277" s="26"/>
      <c r="AN277" s="26"/>
      <c r="AO277" s="26"/>
      <c r="AP277" s="26"/>
      <c r="AQ277" s="26"/>
      <c r="AR277" s="26">
        <f t="shared" si="40"/>
        <v>0</v>
      </c>
      <c r="AS277" s="26"/>
      <c r="AT277" s="26"/>
      <c r="AU277" s="26"/>
      <c r="AV277" s="26"/>
      <c r="AW277" s="26"/>
      <c r="AX277" s="26"/>
      <c r="AY277" s="26">
        <f t="shared" si="41"/>
        <v>0</v>
      </c>
      <c r="AZ277" s="42">
        <f t="shared" si="42"/>
        <v>0</v>
      </c>
      <c r="BA277" s="46"/>
      <c r="BB277" s="42">
        <f t="shared" si="38"/>
        <v>0</v>
      </c>
      <c r="BC277" s="2"/>
      <c r="BE277" s="156">
        <f>ROW()</f>
        <v>277</v>
      </c>
      <c r="BF277" s="156">
        <v>277</v>
      </c>
      <c r="BG277" s="46">
        <f t="shared" si="43"/>
        <v>0</v>
      </c>
      <c r="BH277" s="159">
        <v>59784</v>
      </c>
    </row>
    <row r="278" spans="1:60" ht="25.05" hidden="1" customHeight="1">
      <c r="A278" s="169" t="s">
        <v>336</v>
      </c>
      <c r="B278" s="168" t="s">
        <v>852</v>
      </c>
      <c r="C278" s="170" t="s">
        <v>1213</v>
      </c>
      <c r="D278" s="26"/>
      <c r="E278" s="171" t="s">
        <v>325</v>
      </c>
      <c r="F278" s="26"/>
      <c r="G278" s="26">
        <v>6</v>
      </c>
      <c r="H278" s="168" t="s">
        <v>539</v>
      </c>
      <c r="I278" s="172"/>
      <c r="J278" s="173"/>
      <c r="K278" s="173"/>
      <c r="L278" s="173"/>
      <c r="M278" s="168" t="s">
        <v>988</v>
      </c>
      <c r="N278" s="173" t="s">
        <v>418</v>
      </c>
      <c r="O278" s="173"/>
      <c r="P278" s="173"/>
      <c r="Q278" s="140"/>
      <c r="R278" s="174"/>
      <c r="S278" s="175"/>
      <c r="T278" s="140"/>
      <c r="U278" s="26"/>
      <c r="V278" s="26"/>
      <c r="W278" s="41"/>
      <c r="X278" s="176"/>
      <c r="Y278" s="41"/>
      <c r="Z278" s="41"/>
      <c r="AA278" s="41"/>
      <c r="AB278" s="41"/>
      <c r="AC278" s="195"/>
      <c r="AE278" s="26"/>
      <c r="AF278" s="26"/>
      <c r="AG278" s="26"/>
      <c r="AH278" s="26"/>
      <c r="AI278" s="26"/>
      <c r="AJ278" s="26"/>
      <c r="AK278" s="26">
        <f t="shared" si="39"/>
        <v>0</v>
      </c>
      <c r="AL278" s="26"/>
      <c r="AM278" s="26"/>
      <c r="AN278" s="26"/>
      <c r="AO278" s="26"/>
      <c r="AP278" s="26"/>
      <c r="AQ278" s="26"/>
      <c r="AR278" s="26">
        <f t="shared" si="40"/>
        <v>0</v>
      </c>
      <c r="AS278" s="26"/>
      <c r="AT278" s="26"/>
      <c r="AU278" s="26"/>
      <c r="AV278" s="26"/>
      <c r="AW278" s="26"/>
      <c r="AX278" s="26"/>
      <c r="AY278" s="26">
        <f t="shared" si="41"/>
        <v>0</v>
      </c>
      <c r="AZ278" s="42">
        <f t="shared" si="42"/>
        <v>0</v>
      </c>
      <c r="BA278" s="46"/>
      <c r="BB278" s="42">
        <f t="shared" si="38"/>
        <v>0</v>
      </c>
      <c r="BC278" s="2"/>
      <c r="BE278" s="156">
        <f>ROW()</f>
        <v>278</v>
      </c>
      <c r="BF278" s="156">
        <v>278</v>
      </c>
      <c r="BG278" s="46">
        <f t="shared" si="43"/>
        <v>0</v>
      </c>
      <c r="BH278" s="159">
        <v>59784</v>
      </c>
    </row>
    <row r="279" spans="1:60" ht="25.05" hidden="1" customHeight="1">
      <c r="A279" s="169" t="s">
        <v>336</v>
      </c>
      <c r="B279" s="168" t="s">
        <v>852</v>
      </c>
      <c r="C279" s="170" t="s">
        <v>1214</v>
      </c>
      <c r="D279" s="26"/>
      <c r="E279" s="171" t="s">
        <v>325</v>
      </c>
      <c r="F279" s="26"/>
      <c r="G279" s="26">
        <v>6</v>
      </c>
      <c r="H279" s="168" t="s">
        <v>995</v>
      </c>
      <c r="I279" s="172" t="s">
        <v>191</v>
      </c>
      <c r="J279" s="173"/>
      <c r="K279" s="173"/>
      <c r="L279" s="173"/>
      <c r="M279" s="168" t="s">
        <v>991</v>
      </c>
      <c r="N279" s="173" t="s">
        <v>290</v>
      </c>
      <c r="O279" s="173"/>
      <c r="P279" s="173"/>
      <c r="Q279" s="140"/>
      <c r="R279" s="174"/>
      <c r="S279" s="175"/>
      <c r="T279" s="140"/>
      <c r="U279" s="26"/>
      <c r="V279" s="26"/>
      <c r="W279" s="41" t="s">
        <v>1018</v>
      </c>
      <c r="X279" s="176"/>
      <c r="Y279" s="41">
        <v>24</v>
      </c>
      <c r="Z279" s="41"/>
      <c r="AA279" s="41"/>
      <c r="AB279" s="41"/>
      <c r="AC279" s="195" t="s">
        <v>1021</v>
      </c>
      <c r="AE279" s="26">
        <v>24</v>
      </c>
      <c r="AF279" s="26"/>
      <c r="AG279" s="26"/>
      <c r="AH279" s="26"/>
      <c r="AI279" s="26"/>
      <c r="AJ279" s="26"/>
      <c r="AK279" s="26">
        <f t="shared" si="39"/>
        <v>24</v>
      </c>
      <c r="AL279" s="26">
        <v>0</v>
      </c>
      <c r="AM279" s="26"/>
      <c r="AN279" s="26"/>
      <c r="AO279" s="26"/>
      <c r="AP279" s="26"/>
      <c r="AQ279" s="26"/>
      <c r="AR279" s="26">
        <f t="shared" si="40"/>
        <v>0</v>
      </c>
      <c r="AS279" s="26">
        <v>0</v>
      </c>
      <c r="AT279" s="26">
        <v>0</v>
      </c>
      <c r="AU279" s="26">
        <v>41</v>
      </c>
      <c r="AV279" s="26">
        <v>0</v>
      </c>
      <c r="AW279" s="26"/>
      <c r="AX279" s="26"/>
      <c r="AY279" s="26">
        <f t="shared" si="41"/>
        <v>41</v>
      </c>
      <c r="AZ279" s="42">
        <f t="shared" si="42"/>
        <v>0</v>
      </c>
      <c r="BA279" s="46"/>
      <c r="BB279" s="42">
        <f t="shared" si="38"/>
        <v>0</v>
      </c>
      <c r="BC279" s="2"/>
      <c r="BE279" s="156">
        <f>ROW()</f>
        <v>279</v>
      </c>
      <c r="BF279" s="156">
        <v>279</v>
      </c>
      <c r="BG279" s="46">
        <f t="shared" si="43"/>
        <v>0</v>
      </c>
      <c r="BH279" s="159">
        <v>59784</v>
      </c>
    </row>
    <row r="280" spans="1:60" ht="25.05" hidden="1" customHeight="1">
      <c r="A280" s="169" t="s">
        <v>336</v>
      </c>
      <c r="B280" s="168" t="s">
        <v>852</v>
      </c>
      <c r="C280" s="170" t="s">
        <v>1214</v>
      </c>
      <c r="D280" s="26"/>
      <c r="E280" s="171" t="s">
        <v>325</v>
      </c>
      <c r="F280" s="26"/>
      <c r="G280" s="26">
        <v>6</v>
      </c>
      <c r="H280" s="168" t="s">
        <v>916</v>
      </c>
      <c r="I280" s="172" t="s">
        <v>353</v>
      </c>
      <c r="J280" s="173"/>
      <c r="K280" s="173"/>
      <c r="L280" s="173"/>
      <c r="M280" s="168" t="s">
        <v>991</v>
      </c>
      <c r="N280" s="173" t="s">
        <v>290</v>
      </c>
      <c r="O280" s="173"/>
      <c r="P280" s="173"/>
      <c r="Q280" s="140"/>
      <c r="R280" s="174"/>
      <c r="S280" s="175"/>
      <c r="T280" s="140"/>
      <c r="U280" s="26"/>
      <c r="V280" s="26"/>
      <c r="W280" s="41" t="s">
        <v>1019</v>
      </c>
      <c r="X280" s="176"/>
      <c r="Y280" s="41"/>
      <c r="Z280" s="41"/>
      <c r="AA280" s="41"/>
      <c r="AB280" s="41"/>
      <c r="AC280" s="195" t="s">
        <v>1075</v>
      </c>
      <c r="AE280" s="26">
        <v>0</v>
      </c>
      <c r="AF280" s="26"/>
      <c r="AG280" s="26"/>
      <c r="AH280" s="26"/>
      <c r="AI280" s="26"/>
      <c r="AJ280" s="26"/>
      <c r="AK280" s="26">
        <f t="shared" si="39"/>
        <v>0</v>
      </c>
      <c r="AL280" s="26">
        <v>0</v>
      </c>
      <c r="AM280" s="26"/>
      <c r="AN280" s="26"/>
      <c r="AO280" s="26"/>
      <c r="AP280" s="26"/>
      <c r="AQ280" s="26"/>
      <c r="AR280" s="26">
        <f t="shared" si="40"/>
        <v>0</v>
      </c>
      <c r="AS280" s="26">
        <v>0</v>
      </c>
      <c r="AT280" s="26">
        <v>0</v>
      </c>
      <c r="AU280" s="26">
        <v>41</v>
      </c>
      <c r="AV280" s="26">
        <v>0</v>
      </c>
      <c r="AW280" s="26"/>
      <c r="AX280" s="26"/>
      <c r="AY280" s="26">
        <f t="shared" si="41"/>
        <v>41</v>
      </c>
      <c r="AZ280" s="42">
        <f t="shared" si="42"/>
        <v>0</v>
      </c>
      <c r="BA280" s="46"/>
      <c r="BB280" s="42">
        <f t="shared" si="38"/>
        <v>0</v>
      </c>
      <c r="BC280" s="2"/>
      <c r="BE280" s="156">
        <f>ROW()</f>
        <v>280</v>
      </c>
      <c r="BF280" s="156">
        <v>280</v>
      </c>
      <c r="BG280" s="46">
        <f t="shared" si="43"/>
        <v>0</v>
      </c>
      <c r="BH280" s="159">
        <v>59784</v>
      </c>
    </row>
    <row r="281" spans="1:60" ht="25.05" hidden="1" customHeight="1">
      <c r="A281" s="169" t="s">
        <v>336</v>
      </c>
      <c r="B281" s="168" t="s">
        <v>852</v>
      </c>
      <c r="C281" s="170" t="s">
        <v>1214</v>
      </c>
      <c r="D281" s="26"/>
      <c r="E281" s="171" t="s">
        <v>325</v>
      </c>
      <c r="F281" s="26"/>
      <c r="G281" s="26">
        <v>6</v>
      </c>
      <c r="H281" s="168" t="s">
        <v>287</v>
      </c>
      <c r="I281" s="172"/>
      <c r="J281" s="173"/>
      <c r="K281" s="173"/>
      <c r="L281" s="173"/>
      <c r="M281" s="168" t="s">
        <v>991</v>
      </c>
      <c r="N281" s="173" t="s">
        <v>652</v>
      </c>
      <c r="O281" s="173"/>
      <c r="P281" s="173"/>
      <c r="Q281" s="140"/>
      <c r="R281" s="174"/>
      <c r="S281" s="175"/>
      <c r="T281" s="140"/>
      <c r="U281" s="26"/>
      <c r="V281" s="26"/>
      <c r="W281" s="41"/>
      <c r="X281" s="176"/>
      <c r="Y281" s="41"/>
      <c r="Z281" s="41"/>
      <c r="AA281" s="41"/>
      <c r="AB281" s="41"/>
      <c r="AC281" s="195" t="s">
        <v>1314</v>
      </c>
      <c r="AE281" s="26">
        <v>0</v>
      </c>
      <c r="AF281" s="26"/>
      <c r="AG281" s="26"/>
      <c r="AH281" s="26"/>
      <c r="AI281" s="26"/>
      <c r="AJ281" s="26"/>
      <c r="AK281" s="26">
        <f t="shared" si="39"/>
        <v>0</v>
      </c>
      <c r="AL281" s="26">
        <v>0</v>
      </c>
      <c r="AM281" s="26"/>
      <c r="AN281" s="26"/>
      <c r="AO281" s="26"/>
      <c r="AP281" s="26"/>
      <c r="AQ281" s="26"/>
      <c r="AR281" s="26">
        <f t="shared" si="40"/>
        <v>0</v>
      </c>
      <c r="AS281" s="26"/>
      <c r="AT281" s="26"/>
      <c r="AU281" s="26"/>
      <c r="AV281" s="26"/>
      <c r="AW281" s="26"/>
      <c r="AX281" s="26"/>
      <c r="AY281" s="26">
        <f t="shared" si="41"/>
        <v>0</v>
      </c>
      <c r="AZ281" s="42">
        <f t="shared" si="42"/>
        <v>0</v>
      </c>
      <c r="BA281" s="46"/>
      <c r="BB281" s="42">
        <f t="shared" si="38"/>
        <v>0</v>
      </c>
      <c r="BC281" s="2"/>
      <c r="BE281" s="156">
        <f>ROW()</f>
        <v>281</v>
      </c>
      <c r="BF281" s="156">
        <v>281</v>
      </c>
      <c r="BG281" s="46">
        <f t="shared" si="43"/>
        <v>0</v>
      </c>
      <c r="BH281" s="159">
        <v>59784</v>
      </c>
    </row>
    <row r="282" spans="1:60" ht="25.05" hidden="1" customHeight="1">
      <c r="A282" s="169" t="s">
        <v>336</v>
      </c>
      <c r="B282" s="168" t="s">
        <v>852</v>
      </c>
      <c r="C282" s="170" t="s">
        <v>1214</v>
      </c>
      <c r="D282" s="26"/>
      <c r="E282" s="171" t="s">
        <v>325</v>
      </c>
      <c r="F282" s="26"/>
      <c r="G282" s="26">
        <v>6</v>
      </c>
      <c r="H282" s="168" t="s">
        <v>539</v>
      </c>
      <c r="I282" s="172"/>
      <c r="J282" s="173"/>
      <c r="K282" s="173"/>
      <c r="L282" s="173"/>
      <c r="M282" s="168" t="s">
        <v>991</v>
      </c>
      <c r="N282" s="173" t="s">
        <v>418</v>
      </c>
      <c r="O282" s="173"/>
      <c r="P282" s="173"/>
      <c r="Q282" s="140"/>
      <c r="R282" s="174"/>
      <c r="S282" s="175"/>
      <c r="T282" s="140"/>
      <c r="U282" s="26"/>
      <c r="V282" s="26"/>
      <c r="W282" s="41"/>
      <c r="X282" s="176"/>
      <c r="Y282" s="41"/>
      <c r="Z282" s="41"/>
      <c r="AA282" s="41"/>
      <c r="AB282" s="41"/>
      <c r="AC282" s="195"/>
      <c r="AE282" s="26">
        <v>0</v>
      </c>
      <c r="AF282" s="26"/>
      <c r="AG282" s="26"/>
      <c r="AH282" s="26"/>
      <c r="AI282" s="26"/>
      <c r="AJ282" s="26"/>
      <c r="AK282" s="26">
        <f t="shared" si="39"/>
        <v>0</v>
      </c>
      <c r="AL282" s="26">
        <v>0</v>
      </c>
      <c r="AM282" s="26"/>
      <c r="AN282" s="26"/>
      <c r="AO282" s="26"/>
      <c r="AP282" s="26"/>
      <c r="AQ282" s="26"/>
      <c r="AR282" s="26">
        <f t="shared" si="40"/>
        <v>0</v>
      </c>
      <c r="AS282" s="26"/>
      <c r="AT282" s="26"/>
      <c r="AU282" s="26"/>
      <c r="AV282" s="26"/>
      <c r="AW282" s="26"/>
      <c r="AX282" s="26"/>
      <c r="AY282" s="26">
        <f t="shared" si="41"/>
        <v>0</v>
      </c>
      <c r="AZ282" s="42">
        <f t="shared" si="42"/>
        <v>0</v>
      </c>
      <c r="BA282" s="46"/>
      <c r="BB282" s="42">
        <f t="shared" si="38"/>
        <v>0</v>
      </c>
      <c r="BC282" s="2"/>
      <c r="BE282" s="156">
        <f>ROW()</f>
        <v>282</v>
      </c>
      <c r="BF282" s="156">
        <v>282</v>
      </c>
      <c r="BG282" s="46">
        <f t="shared" si="43"/>
        <v>0</v>
      </c>
      <c r="BH282" s="159">
        <v>59784</v>
      </c>
    </row>
    <row r="283" spans="1:60" ht="25.05" hidden="1" customHeight="1">
      <c r="A283" s="169" t="s">
        <v>336</v>
      </c>
      <c r="B283" s="168" t="s">
        <v>852</v>
      </c>
      <c r="C283" s="170" t="s">
        <v>916</v>
      </c>
      <c r="D283" s="26"/>
      <c r="E283" s="171" t="s">
        <v>325</v>
      </c>
      <c r="F283" s="26"/>
      <c r="G283" s="26">
        <v>1</v>
      </c>
      <c r="H283" s="168" t="s">
        <v>459</v>
      </c>
      <c r="I283" s="172" t="s">
        <v>353</v>
      </c>
      <c r="J283" s="173"/>
      <c r="K283" s="173"/>
      <c r="L283" s="173"/>
      <c r="M283" s="168" t="s">
        <v>915</v>
      </c>
      <c r="N283" s="173" t="s">
        <v>418</v>
      </c>
      <c r="O283" s="173"/>
      <c r="P283" s="173"/>
      <c r="Q283" s="140"/>
      <c r="R283" s="174"/>
      <c r="S283" s="175"/>
      <c r="T283" s="140"/>
      <c r="U283" s="26"/>
      <c r="V283" s="26"/>
      <c r="W283" s="41"/>
      <c r="X283" s="176"/>
      <c r="Y283" s="41"/>
      <c r="Z283" s="41"/>
      <c r="AA283" s="41"/>
      <c r="AB283" s="41"/>
      <c r="AC283" s="195" t="s">
        <v>935</v>
      </c>
      <c r="AE283" s="26">
        <v>8</v>
      </c>
      <c r="AF283" s="26"/>
      <c r="AG283" s="26"/>
      <c r="AH283" s="26"/>
      <c r="AI283" s="26"/>
      <c r="AJ283" s="26"/>
      <c r="AK283" s="26">
        <f t="shared" si="39"/>
        <v>8</v>
      </c>
      <c r="AL283" s="26"/>
      <c r="AM283" s="26"/>
      <c r="AN283" s="26"/>
      <c r="AO283" s="26"/>
      <c r="AP283" s="26"/>
      <c r="AQ283" s="26"/>
      <c r="AR283" s="26">
        <f t="shared" si="40"/>
        <v>0</v>
      </c>
      <c r="AS283" s="26"/>
      <c r="AT283" s="26"/>
      <c r="AU283" s="26"/>
      <c r="AV283" s="26"/>
      <c r="AW283" s="26"/>
      <c r="AX283" s="26"/>
      <c r="AY283" s="26">
        <f t="shared" si="41"/>
        <v>0</v>
      </c>
      <c r="AZ283" s="42">
        <f t="shared" si="42"/>
        <v>0</v>
      </c>
      <c r="BA283" s="46"/>
      <c r="BB283" s="42">
        <f t="shared" si="38"/>
        <v>0</v>
      </c>
      <c r="BC283" s="2"/>
      <c r="BE283" s="156">
        <f>ROW()</f>
        <v>283</v>
      </c>
      <c r="BF283" s="156">
        <v>283</v>
      </c>
      <c r="BG283" s="46">
        <f t="shared" si="43"/>
        <v>0</v>
      </c>
      <c r="BH283" s="159">
        <v>59784</v>
      </c>
    </row>
    <row r="284" spans="1:60" ht="25.05" hidden="1" customHeight="1">
      <c r="A284" s="169" t="s">
        <v>336</v>
      </c>
      <c r="B284" s="168" t="s">
        <v>852</v>
      </c>
      <c r="C284" s="170" t="s">
        <v>916</v>
      </c>
      <c r="D284" s="26"/>
      <c r="E284" s="171" t="s">
        <v>325</v>
      </c>
      <c r="F284" s="26"/>
      <c r="G284" s="26">
        <v>1</v>
      </c>
      <c r="H284" s="168" t="s">
        <v>287</v>
      </c>
      <c r="I284" s="172"/>
      <c r="J284" s="173"/>
      <c r="K284" s="173"/>
      <c r="L284" s="173"/>
      <c r="M284" s="168" t="s">
        <v>915</v>
      </c>
      <c r="N284" s="173" t="s">
        <v>299</v>
      </c>
      <c r="O284" s="173"/>
      <c r="P284" s="173"/>
      <c r="Q284" s="140"/>
      <c r="R284" s="174"/>
      <c r="S284" s="175"/>
      <c r="T284" s="140"/>
      <c r="U284" s="26"/>
      <c r="V284" s="26"/>
      <c r="W284" s="41"/>
      <c r="X284" s="176"/>
      <c r="Y284" s="41"/>
      <c r="Z284" s="41"/>
      <c r="AA284" s="41"/>
      <c r="AB284" s="41"/>
      <c r="AC284" s="195" t="s">
        <v>919</v>
      </c>
      <c r="AE284" s="26"/>
      <c r="AF284" s="26"/>
      <c r="AG284" s="26"/>
      <c r="AH284" s="26"/>
      <c r="AI284" s="26"/>
      <c r="AJ284" s="26"/>
      <c r="AK284" s="26">
        <f t="shared" si="39"/>
        <v>0</v>
      </c>
      <c r="AL284" s="26"/>
      <c r="AM284" s="26"/>
      <c r="AN284" s="26"/>
      <c r="AO284" s="26"/>
      <c r="AP284" s="26"/>
      <c r="AQ284" s="26"/>
      <c r="AR284" s="26">
        <f t="shared" si="40"/>
        <v>0</v>
      </c>
      <c r="AS284" s="26"/>
      <c r="AT284" s="26"/>
      <c r="AU284" s="26"/>
      <c r="AV284" s="26"/>
      <c r="AW284" s="26"/>
      <c r="AX284" s="26"/>
      <c r="AY284" s="26">
        <f t="shared" si="41"/>
        <v>0</v>
      </c>
      <c r="AZ284" s="42">
        <f t="shared" si="42"/>
        <v>0</v>
      </c>
      <c r="BA284" s="46"/>
      <c r="BB284" s="42">
        <f t="shared" si="38"/>
        <v>0</v>
      </c>
      <c r="BC284" s="2"/>
      <c r="BE284" s="156">
        <f>ROW()</f>
        <v>284</v>
      </c>
      <c r="BF284" s="156">
        <v>284</v>
      </c>
      <c r="BG284" s="46">
        <f t="shared" si="43"/>
        <v>0</v>
      </c>
      <c r="BH284" s="159">
        <v>59784</v>
      </c>
    </row>
    <row r="285" spans="1:60" ht="25.05" hidden="1" customHeight="1">
      <c r="A285" s="169" t="s">
        <v>336</v>
      </c>
      <c r="B285" s="168" t="s">
        <v>852</v>
      </c>
      <c r="C285" s="170" t="s">
        <v>916</v>
      </c>
      <c r="D285" s="26"/>
      <c r="E285" s="171" t="s">
        <v>325</v>
      </c>
      <c r="F285" s="26"/>
      <c r="G285" s="26">
        <v>1</v>
      </c>
      <c r="H285" s="168" t="s">
        <v>539</v>
      </c>
      <c r="I285" s="172"/>
      <c r="J285" s="173"/>
      <c r="K285" s="173"/>
      <c r="L285" s="173"/>
      <c r="M285" s="168" t="s">
        <v>915</v>
      </c>
      <c r="N285" s="173" t="s">
        <v>418</v>
      </c>
      <c r="O285" s="173"/>
      <c r="P285" s="173"/>
      <c r="Q285" s="140"/>
      <c r="R285" s="174"/>
      <c r="S285" s="175"/>
      <c r="T285" s="140"/>
      <c r="U285" s="26"/>
      <c r="V285" s="26"/>
      <c r="W285" s="41"/>
      <c r="X285" s="176"/>
      <c r="Y285" s="41"/>
      <c r="Z285" s="41"/>
      <c r="AA285" s="41"/>
      <c r="AB285" s="41"/>
      <c r="AC285" s="195" t="s">
        <v>941</v>
      </c>
      <c r="AE285" s="26"/>
      <c r="AF285" s="26"/>
      <c r="AG285" s="26"/>
      <c r="AH285" s="26"/>
      <c r="AI285" s="26"/>
      <c r="AJ285" s="26"/>
      <c r="AK285" s="26">
        <f t="shared" si="39"/>
        <v>0</v>
      </c>
      <c r="AL285" s="26"/>
      <c r="AM285" s="26"/>
      <c r="AN285" s="26"/>
      <c r="AO285" s="26"/>
      <c r="AP285" s="26"/>
      <c r="AQ285" s="26"/>
      <c r="AR285" s="26">
        <f t="shared" si="40"/>
        <v>0</v>
      </c>
      <c r="AS285" s="26"/>
      <c r="AT285" s="26"/>
      <c r="AU285" s="26"/>
      <c r="AV285" s="26"/>
      <c r="AW285" s="26"/>
      <c r="AX285" s="26"/>
      <c r="AY285" s="26">
        <f t="shared" si="41"/>
        <v>0</v>
      </c>
      <c r="AZ285" s="42">
        <f t="shared" si="42"/>
        <v>0</v>
      </c>
      <c r="BA285" s="46"/>
      <c r="BB285" s="42">
        <f t="shared" si="38"/>
        <v>0</v>
      </c>
      <c r="BC285" s="2"/>
      <c r="BE285" s="156">
        <f>ROW()</f>
        <v>285</v>
      </c>
      <c r="BF285" s="156">
        <v>285</v>
      </c>
      <c r="BG285" s="46">
        <f t="shared" si="43"/>
        <v>0</v>
      </c>
      <c r="BH285" s="159">
        <v>59784</v>
      </c>
    </row>
    <row r="286" spans="1:60" ht="25.05" hidden="1" customHeight="1">
      <c r="A286" s="169" t="s">
        <v>336</v>
      </c>
      <c r="B286" s="168" t="s">
        <v>852</v>
      </c>
      <c r="C286" s="170" t="s">
        <v>917</v>
      </c>
      <c r="D286" s="26"/>
      <c r="E286" s="171" t="s">
        <v>325</v>
      </c>
      <c r="F286" s="26"/>
      <c r="G286" s="26">
        <v>1</v>
      </c>
      <c r="H286" s="168" t="s">
        <v>918</v>
      </c>
      <c r="I286" s="172" t="s">
        <v>352</v>
      </c>
      <c r="J286" s="173"/>
      <c r="K286" s="173"/>
      <c r="L286" s="173"/>
      <c r="M286" s="168" t="s">
        <v>937</v>
      </c>
      <c r="N286" s="173" t="s">
        <v>290</v>
      </c>
      <c r="O286" s="173"/>
      <c r="P286" s="173"/>
      <c r="Q286" s="140"/>
      <c r="R286" s="174"/>
      <c r="S286" s="175"/>
      <c r="T286" s="140"/>
      <c r="U286" s="26"/>
      <c r="V286" s="26"/>
      <c r="W286" s="41"/>
      <c r="X286" s="176"/>
      <c r="Y286" s="41"/>
      <c r="Z286" s="41"/>
      <c r="AA286" s="41"/>
      <c r="AB286" s="41"/>
      <c r="AC286" s="195" t="s">
        <v>938</v>
      </c>
      <c r="AE286" s="26">
        <v>8</v>
      </c>
      <c r="AF286" s="26"/>
      <c r="AG286" s="26"/>
      <c r="AH286" s="26"/>
      <c r="AI286" s="26"/>
      <c r="AJ286" s="26"/>
      <c r="AK286" s="26">
        <f t="shared" si="39"/>
        <v>8</v>
      </c>
      <c r="AL286" s="26"/>
      <c r="AM286" s="26"/>
      <c r="AN286" s="26"/>
      <c r="AO286" s="26"/>
      <c r="AP286" s="26"/>
      <c r="AQ286" s="26"/>
      <c r="AR286" s="26">
        <f t="shared" si="40"/>
        <v>0</v>
      </c>
      <c r="AS286" s="26"/>
      <c r="AT286" s="26"/>
      <c r="AU286" s="26"/>
      <c r="AV286" s="26"/>
      <c r="AW286" s="26"/>
      <c r="AX286" s="26"/>
      <c r="AY286" s="26">
        <f t="shared" si="41"/>
        <v>0</v>
      </c>
      <c r="AZ286" s="42">
        <f t="shared" si="42"/>
        <v>0</v>
      </c>
      <c r="BA286" s="46"/>
      <c r="BB286" s="42">
        <f t="shared" si="38"/>
        <v>0</v>
      </c>
      <c r="BC286" s="2"/>
      <c r="BE286" s="156">
        <f>ROW()</f>
        <v>286</v>
      </c>
      <c r="BF286" s="156">
        <v>286</v>
      </c>
      <c r="BG286" s="46">
        <f t="shared" si="43"/>
        <v>0</v>
      </c>
      <c r="BH286" s="159">
        <v>59784</v>
      </c>
    </row>
    <row r="287" spans="1:60" ht="25.05" hidden="1" customHeight="1">
      <c r="A287" s="169" t="s">
        <v>336</v>
      </c>
      <c r="B287" s="168" t="s">
        <v>852</v>
      </c>
      <c r="C287" s="170" t="s">
        <v>917</v>
      </c>
      <c r="D287" s="26"/>
      <c r="E287" s="171" t="s">
        <v>325</v>
      </c>
      <c r="F287" s="26"/>
      <c r="G287" s="26">
        <v>1</v>
      </c>
      <c r="H287" s="168" t="s">
        <v>287</v>
      </c>
      <c r="I287" s="172"/>
      <c r="J287" s="173"/>
      <c r="K287" s="173"/>
      <c r="L287" s="173"/>
      <c r="M287" s="168" t="s">
        <v>937</v>
      </c>
      <c r="N287" s="173" t="s">
        <v>290</v>
      </c>
      <c r="O287" s="173"/>
      <c r="P287" s="173"/>
      <c r="Q287" s="140"/>
      <c r="R287" s="174"/>
      <c r="S287" s="175"/>
      <c r="T287" s="140"/>
      <c r="U287" s="26"/>
      <c r="V287" s="26"/>
      <c r="W287" s="41"/>
      <c r="X287" s="176"/>
      <c r="Y287" s="41"/>
      <c r="Z287" s="41"/>
      <c r="AA287" s="41"/>
      <c r="AB287" s="41"/>
      <c r="AC287" s="195" t="s">
        <v>939</v>
      </c>
      <c r="AE287" s="26"/>
      <c r="AF287" s="26"/>
      <c r="AG287" s="26"/>
      <c r="AH287" s="26"/>
      <c r="AI287" s="26"/>
      <c r="AJ287" s="26"/>
      <c r="AK287" s="26">
        <f t="shared" si="39"/>
        <v>0</v>
      </c>
      <c r="AL287" s="26"/>
      <c r="AM287" s="26"/>
      <c r="AN287" s="26"/>
      <c r="AO287" s="26"/>
      <c r="AP287" s="26"/>
      <c r="AQ287" s="26"/>
      <c r="AR287" s="26">
        <f t="shared" si="40"/>
        <v>0</v>
      </c>
      <c r="AS287" s="26"/>
      <c r="AT287" s="26"/>
      <c r="AU287" s="26"/>
      <c r="AV287" s="26"/>
      <c r="AW287" s="26"/>
      <c r="AX287" s="26"/>
      <c r="AY287" s="26">
        <f t="shared" si="41"/>
        <v>0</v>
      </c>
      <c r="AZ287" s="42">
        <f t="shared" si="42"/>
        <v>0</v>
      </c>
      <c r="BA287" s="46"/>
      <c r="BB287" s="42">
        <f t="shared" si="38"/>
        <v>0</v>
      </c>
      <c r="BC287" s="2"/>
      <c r="BE287" s="156">
        <f>ROW()</f>
        <v>287</v>
      </c>
      <c r="BF287" s="156">
        <v>287</v>
      </c>
      <c r="BG287" s="46">
        <f t="shared" si="43"/>
        <v>0</v>
      </c>
      <c r="BH287" s="159">
        <v>59784</v>
      </c>
    </row>
    <row r="288" spans="1:60" ht="25.05" hidden="1" customHeight="1">
      <c r="A288" s="169" t="s">
        <v>336</v>
      </c>
      <c r="B288" s="168" t="s">
        <v>852</v>
      </c>
      <c r="C288" s="170" t="s">
        <v>917</v>
      </c>
      <c r="D288" s="26"/>
      <c r="E288" s="171" t="s">
        <v>325</v>
      </c>
      <c r="F288" s="26"/>
      <c r="G288" s="26">
        <v>1</v>
      </c>
      <c r="H288" s="168" t="s">
        <v>539</v>
      </c>
      <c r="I288" s="172"/>
      <c r="J288" s="173"/>
      <c r="K288" s="173"/>
      <c r="L288" s="173"/>
      <c r="M288" s="168" t="s">
        <v>937</v>
      </c>
      <c r="N288" s="173" t="s">
        <v>418</v>
      </c>
      <c r="O288" s="173"/>
      <c r="P288" s="173"/>
      <c r="Q288" s="140"/>
      <c r="R288" s="174"/>
      <c r="S288" s="175"/>
      <c r="T288" s="140"/>
      <c r="U288" s="26"/>
      <c r="V288" s="26"/>
      <c r="W288" s="41"/>
      <c r="X288" s="176"/>
      <c r="Y288" s="41"/>
      <c r="Z288" s="41"/>
      <c r="AA288" s="41"/>
      <c r="AB288" s="41"/>
      <c r="AC288" s="195"/>
      <c r="AE288" s="26"/>
      <c r="AF288" s="26"/>
      <c r="AG288" s="26"/>
      <c r="AH288" s="26"/>
      <c r="AI288" s="26"/>
      <c r="AJ288" s="26"/>
      <c r="AK288" s="26">
        <f t="shared" si="39"/>
        <v>0</v>
      </c>
      <c r="AL288" s="26"/>
      <c r="AM288" s="26"/>
      <c r="AN288" s="26"/>
      <c r="AO288" s="26"/>
      <c r="AP288" s="26"/>
      <c r="AQ288" s="26"/>
      <c r="AR288" s="26">
        <f t="shared" si="40"/>
        <v>0</v>
      </c>
      <c r="AS288" s="26"/>
      <c r="AT288" s="26"/>
      <c r="AU288" s="26"/>
      <c r="AV288" s="26"/>
      <c r="AW288" s="26"/>
      <c r="AX288" s="26"/>
      <c r="AY288" s="26">
        <f t="shared" si="41"/>
        <v>0</v>
      </c>
      <c r="AZ288" s="42">
        <f t="shared" si="42"/>
        <v>0</v>
      </c>
      <c r="BA288" s="46"/>
      <c r="BB288" s="42">
        <f t="shared" si="38"/>
        <v>0</v>
      </c>
      <c r="BC288" s="2"/>
      <c r="BE288" s="156">
        <f>ROW()</f>
        <v>288</v>
      </c>
      <c r="BF288" s="156">
        <v>288</v>
      </c>
      <c r="BG288" s="46">
        <f t="shared" si="43"/>
        <v>0</v>
      </c>
      <c r="BH288" s="159">
        <v>59784</v>
      </c>
    </row>
    <row r="289" spans="1:60" ht="25.05" hidden="1" customHeight="1">
      <c r="A289" s="169" t="s">
        <v>336</v>
      </c>
      <c r="B289" s="168" t="s">
        <v>852</v>
      </c>
      <c r="C289" s="170" t="s">
        <v>1273</v>
      </c>
      <c r="D289" s="26"/>
      <c r="E289" s="171" t="s">
        <v>325</v>
      </c>
      <c r="F289" s="26"/>
      <c r="G289" s="26">
        <v>1</v>
      </c>
      <c r="H289" s="168" t="s">
        <v>1083</v>
      </c>
      <c r="I289" s="172" t="s">
        <v>353</v>
      </c>
      <c r="J289" s="173"/>
      <c r="K289" s="173"/>
      <c r="L289" s="173"/>
      <c r="M289" s="168" t="s">
        <v>1085</v>
      </c>
      <c r="N289" s="173" t="s">
        <v>303</v>
      </c>
      <c r="O289" s="173"/>
      <c r="P289" s="173"/>
      <c r="Q289" s="140"/>
      <c r="R289" s="174"/>
      <c r="S289" s="175"/>
      <c r="T289" s="140"/>
      <c r="U289" s="26"/>
      <c r="V289" s="26"/>
      <c r="W289" s="41"/>
      <c r="X289" s="176"/>
      <c r="Y289" s="41"/>
      <c r="Z289" s="41"/>
      <c r="AA289" s="41"/>
      <c r="AB289" s="41"/>
      <c r="AC289" s="195" t="s">
        <v>1379</v>
      </c>
      <c r="AE289" s="26">
        <v>8</v>
      </c>
      <c r="AF289" s="26"/>
      <c r="AG289" s="26"/>
      <c r="AH289" s="26"/>
      <c r="AI289" s="26"/>
      <c r="AJ289" s="26"/>
      <c r="AK289" s="26">
        <f t="shared" si="39"/>
        <v>8</v>
      </c>
      <c r="AL289" s="26"/>
      <c r="AM289" s="26"/>
      <c r="AN289" s="26"/>
      <c r="AO289" s="26"/>
      <c r="AP289" s="26"/>
      <c r="AQ289" s="26"/>
      <c r="AR289" s="26">
        <f t="shared" si="40"/>
        <v>0</v>
      </c>
      <c r="AS289" s="26"/>
      <c r="AT289" s="26"/>
      <c r="AU289" s="26"/>
      <c r="AV289" s="26"/>
      <c r="AW289" s="26"/>
      <c r="AX289" s="26"/>
      <c r="AY289" s="26">
        <f t="shared" si="41"/>
        <v>0</v>
      </c>
      <c r="AZ289" s="42"/>
      <c r="BA289" s="46"/>
      <c r="BB289" s="42"/>
      <c r="BC289" s="2"/>
      <c r="BE289" s="156">
        <f>ROW()</f>
        <v>289</v>
      </c>
      <c r="BF289" s="156">
        <v>289</v>
      </c>
      <c r="BG289" s="46">
        <f t="shared" si="43"/>
        <v>0</v>
      </c>
      <c r="BH289" s="159">
        <v>59784</v>
      </c>
    </row>
    <row r="290" spans="1:60" ht="25.05" hidden="1" customHeight="1">
      <c r="A290" s="169" t="s">
        <v>336</v>
      </c>
      <c r="B290" s="168" t="s">
        <v>852</v>
      </c>
      <c r="C290" s="170" t="s">
        <v>1273</v>
      </c>
      <c r="D290" s="26"/>
      <c r="E290" s="171" t="s">
        <v>325</v>
      </c>
      <c r="F290" s="26"/>
      <c r="G290" s="26">
        <v>1</v>
      </c>
      <c r="H290" s="168" t="s">
        <v>287</v>
      </c>
      <c r="I290" s="172"/>
      <c r="J290" s="173"/>
      <c r="K290" s="173"/>
      <c r="L290" s="173"/>
      <c r="M290" s="168" t="s">
        <v>1085</v>
      </c>
      <c r="N290" s="173" t="s">
        <v>652</v>
      </c>
      <c r="O290" s="173"/>
      <c r="P290" s="173"/>
      <c r="Q290" s="140"/>
      <c r="R290" s="174"/>
      <c r="S290" s="175"/>
      <c r="T290" s="140"/>
      <c r="U290" s="26"/>
      <c r="V290" s="26"/>
      <c r="W290" s="41"/>
      <c r="X290" s="176"/>
      <c r="Y290" s="41"/>
      <c r="Z290" s="41"/>
      <c r="AA290" s="41"/>
      <c r="AB290" s="41"/>
      <c r="AC290" s="195" t="s">
        <v>1359</v>
      </c>
      <c r="AE290" s="26"/>
      <c r="AF290" s="26"/>
      <c r="AG290" s="26"/>
      <c r="AH290" s="26"/>
      <c r="AI290" s="26"/>
      <c r="AJ290" s="26"/>
      <c r="AK290" s="26">
        <f t="shared" si="39"/>
        <v>0</v>
      </c>
      <c r="AL290" s="26"/>
      <c r="AM290" s="26"/>
      <c r="AN290" s="26"/>
      <c r="AO290" s="26"/>
      <c r="AP290" s="26"/>
      <c r="AQ290" s="26"/>
      <c r="AR290" s="26">
        <f t="shared" si="40"/>
        <v>0</v>
      </c>
      <c r="AS290" s="26"/>
      <c r="AT290" s="26"/>
      <c r="AU290" s="26"/>
      <c r="AV290" s="26"/>
      <c r="AW290" s="26"/>
      <c r="AX290" s="26"/>
      <c r="AY290" s="26">
        <f t="shared" si="41"/>
        <v>0</v>
      </c>
      <c r="AZ290" s="42">
        <f>IF(BB290=0,0,IF(BA290&gt;BB290,MAX(52-BA290+BB290,52-BA290+BC290),MAX(BB290-BA290,BC290-BA290)))</f>
        <v>0</v>
      </c>
      <c r="BA290" s="46"/>
      <c r="BB290" s="42">
        <f>IF(E290="upcoming",_xlfn.NUMBERVALUE(RIGHT($V$2,2)),0)</f>
        <v>0</v>
      </c>
      <c r="BC290" s="2"/>
      <c r="BE290" s="156">
        <f>ROW()</f>
        <v>290</v>
      </c>
      <c r="BF290" s="156">
        <v>290</v>
      </c>
      <c r="BG290" s="46">
        <f t="shared" si="43"/>
        <v>0</v>
      </c>
      <c r="BH290" s="159">
        <v>59784</v>
      </c>
    </row>
    <row r="291" spans="1:60" ht="25.05" hidden="1" customHeight="1">
      <c r="A291" s="169" t="s">
        <v>336</v>
      </c>
      <c r="B291" s="168" t="s">
        <v>852</v>
      </c>
      <c r="C291" s="170" t="s">
        <v>1273</v>
      </c>
      <c r="D291" s="26"/>
      <c r="E291" s="171" t="s">
        <v>325</v>
      </c>
      <c r="F291" s="26"/>
      <c r="G291" s="26">
        <v>1</v>
      </c>
      <c r="H291" s="168" t="s">
        <v>539</v>
      </c>
      <c r="I291" s="172"/>
      <c r="J291" s="173"/>
      <c r="K291" s="173"/>
      <c r="L291" s="173"/>
      <c r="M291" s="168" t="s">
        <v>1085</v>
      </c>
      <c r="N291" s="173" t="s">
        <v>418</v>
      </c>
      <c r="O291" s="173"/>
      <c r="P291" s="173"/>
      <c r="Q291" s="140"/>
      <c r="R291" s="174"/>
      <c r="S291" s="175"/>
      <c r="T291" s="140"/>
      <c r="U291" s="26"/>
      <c r="V291" s="26"/>
      <c r="W291" s="41"/>
      <c r="X291" s="176"/>
      <c r="Y291" s="41"/>
      <c r="Z291" s="41"/>
      <c r="AA291" s="41"/>
      <c r="AB291" s="41"/>
      <c r="AC291" s="195" t="s">
        <v>1381</v>
      </c>
      <c r="AE291" s="26"/>
      <c r="AF291" s="26"/>
      <c r="AG291" s="26"/>
      <c r="AH291" s="26"/>
      <c r="AI291" s="26"/>
      <c r="AJ291" s="26"/>
      <c r="AK291" s="26">
        <f t="shared" si="39"/>
        <v>0</v>
      </c>
      <c r="AL291" s="26"/>
      <c r="AM291" s="26"/>
      <c r="AN291" s="26"/>
      <c r="AO291" s="26"/>
      <c r="AP291" s="26"/>
      <c r="AQ291" s="26"/>
      <c r="AR291" s="26">
        <f t="shared" si="40"/>
        <v>0</v>
      </c>
      <c r="AS291" s="26"/>
      <c r="AT291" s="26"/>
      <c r="AU291" s="26"/>
      <c r="AV291" s="26"/>
      <c r="AW291" s="26"/>
      <c r="AX291" s="26"/>
      <c r="AY291" s="26">
        <f t="shared" si="41"/>
        <v>0</v>
      </c>
      <c r="AZ291" s="42">
        <f>IF(BB291=0,0,IF(BA291&gt;BB291,MAX(52-BA291+BB291,52-BA291+BC291),MAX(BB291-BA291,BC291-BA291)))</f>
        <v>0</v>
      </c>
      <c r="BA291" s="46"/>
      <c r="BB291" s="42">
        <f>IF(E291="upcoming",_xlfn.NUMBERVALUE(RIGHT($V$2,2)),0)</f>
        <v>0</v>
      </c>
      <c r="BC291" s="2"/>
      <c r="BE291" s="156">
        <f>ROW()</f>
        <v>291</v>
      </c>
      <c r="BF291" s="156">
        <v>291</v>
      </c>
      <c r="BG291" s="46">
        <f t="shared" si="43"/>
        <v>0</v>
      </c>
      <c r="BH291" s="159">
        <v>59784</v>
      </c>
    </row>
    <row r="292" spans="1:60" ht="25.05" hidden="1" customHeight="1">
      <c r="A292" s="169" t="s">
        <v>336</v>
      </c>
      <c r="B292" s="168" t="s">
        <v>852</v>
      </c>
      <c r="C292" s="170" t="s">
        <v>1243</v>
      </c>
      <c r="D292" s="26"/>
      <c r="E292" s="171" t="s">
        <v>325</v>
      </c>
      <c r="F292" s="26"/>
      <c r="G292" s="26">
        <v>1</v>
      </c>
      <c r="H292" s="168" t="s">
        <v>1082</v>
      </c>
      <c r="I292" s="172"/>
      <c r="J292" s="173"/>
      <c r="K292" s="173"/>
      <c r="L292" s="173"/>
      <c r="M292" s="168" t="s">
        <v>1084</v>
      </c>
      <c r="N292" s="173" t="s">
        <v>290</v>
      </c>
      <c r="O292" s="173"/>
      <c r="P292" s="173"/>
      <c r="Q292" s="140"/>
      <c r="R292" s="174"/>
      <c r="S292" s="175"/>
      <c r="T292" s="140"/>
      <c r="U292" s="26"/>
      <c r="V292" s="26"/>
      <c r="W292" s="41"/>
      <c r="X292" s="176"/>
      <c r="Y292" s="41"/>
      <c r="Z292" s="41"/>
      <c r="AA292" s="41"/>
      <c r="AB292" s="41"/>
      <c r="AC292" s="195" t="s">
        <v>1423</v>
      </c>
      <c r="AE292" s="26"/>
      <c r="AF292" s="26"/>
      <c r="AG292" s="26"/>
      <c r="AH292" s="26"/>
      <c r="AI292" s="26"/>
      <c r="AJ292" s="26"/>
      <c r="AK292" s="26">
        <f t="shared" si="39"/>
        <v>0</v>
      </c>
      <c r="AL292" s="26"/>
      <c r="AM292" s="26"/>
      <c r="AN292" s="26"/>
      <c r="AO292" s="26"/>
      <c r="AP292" s="26"/>
      <c r="AQ292" s="26"/>
      <c r="AR292" s="26">
        <f t="shared" si="40"/>
        <v>0</v>
      </c>
      <c r="AS292" s="26"/>
      <c r="AT292" s="26"/>
      <c r="AU292" s="26"/>
      <c r="AV292" s="26"/>
      <c r="AW292" s="26"/>
      <c r="AX292" s="26"/>
      <c r="AY292" s="26">
        <f t="shared" si="41"/>
        <v>0</v>
      </c>
      <c r="AZ292" s="42"/>
      <c r="BA292" s="46"/>
      <c r="BB292" s="42"/>
      <c r="BC292" s="2"/>
      <c r="BE292" s="156">
        <f>ROW()</f>
        <v>292</v>
      </c>
      <c r="BF292" s="156">
        <v>292</v>
      </c>
      <c r="BG292" s="46">
        <f t="shared" si="43"/>
        <v>0</v>
      </c>
      <c r="BH292" s="159">
        <v>59784</v>
      </c>
    </row>
    <row r="293" spans="1:60" ht="25.05" hidden="1" customHeight="1">
      <c r="A293" s="169" t="s">
        <v>336</v>
      </c>
      <c r="B293" s="168" t="s">
        <v>852</v>
      </c>
      <c r="C293" s="170" t="s">
        <v>1243</v>
      </c>
      <c r="D293" s="26"/>
      <c r="E293" s="171" t="s">
        <v>325</v>
      </c>
      <c r="F293" s="26"/>
      <c r="G293" s="26">
        <v>1</v>
      </c>
      <c r="H293" s="168" t="s">
        <v>287</v>
      </c>
      <c r="I293" s="172"/>
      <c r="J293" s="173"/>
      <c r="K293" s="173"/>
      <c r="L293" s="173"/>
      <c r="M293" s="168" t="s">
        <v>1084</v>
      </c>
      <c r="N293" s="173" t="s">
        <v>652</v>
      </c>
      <c r="O293" s="173"/>
      <c r="P293" s="173"/>
      <c r="Q293" s="140"/>
      <c r="R293" s="174"/>
      <c r="S293" s="175"/>
      <c r="T293" s="140"/>
      <c r="U293" s="26"/>
      <c r="V293" s="26"/>
      <c r="W293" s="41"/>
      <c r="X293" s="176"/>
      <c r="Y293" s="41"/>
      <c r="Z293" s="41"/>
      <c r="AA293" s="41"/>
      <c r="AB293" s="41"/>
      <c r="AC293" s="195" t="s">
        <v>1511</v>
      </c>
      <c r="AE293" s="26"/>
      <c r="AF293" s="26"/>
      <c r="AG293" s="26"/>
      <c r="AH293" s="26"/>
      <c r="AI293" s="26"/>
      <c r="AJ293" s="26"/>
      <c r="AK293" s="26">
        <f t="shared" si="39"/>
        <v>0</v>
      </c>
      <c r="AL293" s="26"/>
      <c r="AM293" s="26"/>
      <c r="AN293" s="26"/>
      <c r="AO293" s="26"/>
      <c r="AP293" s="26"/>
      <c r="AQ293" s="26"/>
      <c r="AR293" s="26">
        <f t="shared" si="40"/>
        <v>0</v>
      </c>
      <c r="AS293" s="26"/>
      <c r="AT293" s="26"/>
      <c r="AU293" s="26"/>
      <c r="AV293" s="26"/>
      <c r="AW293" s="26"/>
      <c r="AX293" s="26"/>
      <c r="AY293" s="26">
        <f t="shared" si="41"/>
        <v>0</v>
      </c>
      <c r="AZ293" s="42">
        <f t="shared" ref="AZ293:AZ305" si="44">IF(BB293=0,0,IF(BA293&gt;BB293,MAX(52-BA293+BB293,52-BA293+BC293),MAX(BB293-BA293,BC293-BA293)))</f>
        <v>0</v>
      </c>
      <c r="BA293" s="46"/>
      <c r="BB293" s="42">
        <f t="shared" ref="BB293:BB305" si="45">IF(E293="upcoming",_xlfn.NUMBERVALUE(RIGHT($V$2,2)),0)</f>
        <v>0</v>
      </c>
      <c r="BC293" s="2"/>
      <c r="BE293" s="156">
        <f>ROW()</f>
        <v>293</v>
      </c>
      <c r="BF293" s="156">
        <v>293</v>
      </c>
      <c r="BG293" s="46">
        <f t="shared" si="43"/>
        <v>0</v>
      </c>
      <c r="BH293" s="159">
        <v>59784</v>
      </c>
    </row>
    <row r="294" spans="1:60" ht="25.05" hidden="1" customHeight="1">
      <c r="A294" s="169" t="s">
        <v>336</v>
      </c>
      <c r="B294" s="168" t="s">
        <v>852</v>
      </c>
      <c r="C294" s="170" t="s">
        <v>1243</v>
      </c>
      <c r="D294" s="26"/>
      <c r="E294" s="171" t="s">
        <v>325</v>
      </c>
      <c r="F294" s="26"/>
      <c r="G294" s="26">
        <v>1</v>
      </c>
      <c r="H294" s="168" t="s">
        <v>539</v>
      </c>
      <c r="I294" s="172"/>
      <c r="J294" s="173"/>
      <c r="K294" s="173"/>
      <c r="L294" s="173"/>
      <c r="M294" s="168" t="s">
        <v>1084</v>
      </c>
      <c r="N294" s="173" t="s">
        <v>418</v>
      </c>
      <c r="O294" s="173"/>
      <c r="P294" s="173"/>
      <c r="Q294" s="140"/>
      <c r="R294" s="174"/>
      <c r="S294" s="175"/>
      <c r="T294" s="140"/>
      <c r="U294" s="26"/>
      <c r="V294" s="26"/>
      <c r="W294" s="41"/>
      <c r="X294" s="176"/>
      <c r="Y294" s="41"/>
      <c r="Z294" s="41"/>
      <c r="AA294" s="41"/>
      <c r="AB294" s="41"/>
      <c r="AC294" s="195" t="s">
        <v>1529</v>
      </c>
      <c r="AE294" s="26"/>
      <c r="AF294" s="26"/>
      <c r="AG294" s="26"/>
      <c r="AH294" s="26"/>
      <c r="AI294" s="26"/>
      <c r="AJ294" s="26"/>
      <c r="AK294" s="26">
        <f t="shared" si="39"/>
        <v>0</v>
      </c>
      <c r="AL294" s="26"/>
      <c r="AM294" s="26"/>
      <c r="AN294" s="26"/>
      <c r="AO294" s="26"/>
      <c r="AP294" s="26"/>
      <c r="AQ294" s="26"/>
      <c r="AR294" s="26">
        <f t="shared" si="40"/>
        <v>0</v>
      </c>
      <c r="AS294" s="26"/>
      <c r="AT294" s="26"/>
      <c r="AU294" s="26"/>
      <c r="AV294" s="26"/>
      <c r="AW294" s="26"/>
      <c r="AX294" s="26"/>
      <c r="AY294" s="26">
        <f t="shared" si="41"/>
        <v>0</v>
      </c>
      <c r="AZ294" s="42">
        <f t="shared" si="44"/>
        <v>0</v>
      </c>
      <c r="BA294" s="46"/>
      <c r="BB294" s="42">
        <f t="shared" si="45"/>
        <v>0</v>
      </c>
      <c r="BC294" s="2"/>
      <c r="BE294" s="156">
        <f>ROW()</f>
        <v>294</v>
      </c>
      <c r="BF294" s="156">
        <v>294</v>
      </c>
      <c r="BG294" s="46">
        <f t="shared" si="43"/>
        <v>0</v>
      </c>
      <c r="BH294" s="159">
        <v>59784</v>
      </c>
    </row>
    <row r="295" spans="1:60" ht="25.05" hidden="1" customHeight="1">
      <c r="A295" s="169" t="s">
        <v>336</v>
      </c>
      <c r="B295" s="168" t="s">
        <v>852</v>
      </c>
      <c r="C295" s="170" t="s">
        <v>980</v>
      </c>
      <c r="D295" s="26"/>
      <c r="E295" s="171" t="s">
        <v>325</v>
      </c>
      <c r="F295" s="26"/>
      <c r="G295" s="26">
        <v>3</v>
      </c>
      <c r="H295" s="168" t="s">
        <v>417</v>
      </c>
      <c r="I295" s="172" t="s">
        <v>219</v>
      </c>
      <c r="J295" s="173"/>
      <c r="K295" s="173"/>
      <c r="L295" s="173"/>
      <c r="M295" s="168" t="s">
        <v>981</v>
      </c>
      <c r="N295" s="173" t="s">
        <v>290</v>
      </c>
      <c r="O295" s="173"/>
      <c r="P295" s="173"/>
      <c r="Q295" s="140"/>
      <c r="R295" s="174"/>
      <c r="S295" s="175"/>
      <c r="T295" s="140"/>
      <c r="U295" s="26">
        <v>64</v>
      </c>
      <c r="V295" s="26">
        <v>64</v>
      </c>
      <c r="W295" s="41"/>
      <c r="X295" s="176"/>
      <c r="Y295" s="41"/>
      <c r="Z295" s="41"/>
      <c r="AA295" s="41"/>
      <c r="AB295" s="41"/>
      <c r="AC295" s="195" t="s">
        <v>983</v>
      </c>
      <c r="AE295" s="26">
        <v>24</v>
      </c>
      <c r="AF295" s="26"/>
      <c r="AG295" s="26"/>
      <c r="AH295" s="26"/>
      <c r="AI295" s="26"/>
      <c r="AJ295" s="26"/>
      <c r="AK295" s="26">
        <f t="shared" si="39"/>
        <v>24</v>
      </c>
      <c r="AL295" s="26"/>
      <c r="AM295" s="26"/>
      <c r="AN295" s="26"/>
      <c r="AO295" s="26"/>
      <c r="AP295" s="26"/>
      <c r="AQ295" s="26"/>
      <c r="AR295" s="26">
        <f t="shared" si="40"/>
        <v>0</v>
      </c>
      <c r="AS295" s="26"/>
      <c r="AT295" s="26"/>
      <c r="AU295" s="26"/>
      <c r="AV295" s="26"/>
      <c r="AW295" s="26"/>
      <c r="AX295" s="26"/>
      <c r="AY295" s="26">
        <f t="shared" si="41"/>
        <v>0</v>
      </c>
      <c r="AZ295" s="42">
        <f t="shared" si="44"/>
        <v>0</v>
      </c>
      <c r="BA295" s="46"/>
      <c r="BB295" s="42">
        <f t="shared" si="45"/>
        <v>0</v>
      </c>
      <c r="BC295" s="2"/>
      <c r="BE295" s="156">
        <f>ROW()</f>
        <v>295</v>
      </c>
      <c r="BF295" s="156">
        <v>295</v>
      </c>
      <c r="BG295" s="46">
        <f t="shared" si="43"/>
        <v>0</v>
      </c>
      <c r="BH295" s="159">
        <v>59784</v>
      </c>
    </row>
    <row r="296" spans="1:60" ht="25.05" hidden="1" customHeight="1">
      <c r="A296" s="169" t="s">
        <v>336</v>
      </c>
      <c r="B296" s="168" t="s">
        <v>852</v>
      </c>
      <c r="C296" s="170" t="s">
        <v>980</v>
      </c>
      <c r="D296" s="26"/>
      <c r="E296" s="171" t="s">
        <v>325</v>
      </c>
      <c r="F296" s="26"/>
      <c r="G296" s="26">
        <v>8</v>
      </c>
      <c r="H296" s="168" t="s">
        <v>982</v>
      </c>
      <c r="I296" s="172"/>
      <c r="J296" s="173"/>
      <c r="K296" s="173"/>
      <c r="L296" s="173"/>
      <c r="M296" s="168" t="s">
        <v>981</v>
      </c>
      <c r="N296" s="173" t="s">
        <v>308</v>
      </c>
      <c r="O296" s="173"/>
      <c r="P296" s="173"/>
      <c r="Q296" s="140"/>
      <c r="R296" s="174"/>
      <c r="S296" s="175"/>
      <c r="T296" s="140"/>
      <c r="U296" s="26"/>
      <c r="V296" s="26"/>
      <c r="W296" s="41"/>
      <c r="X296" s="176"/>
      <c r="Y296" s="41"/>
      <c r="Z296" s="41"/>
      <c r="AA296" s="41"/>
      <c r="AB296" s="41"/>
      <c r="AC296" s="195" t="s">
        <v>984</v>
      </c>
      <c r="AE296" s="26"/>
      <c r="AF296" s="26"/>
      <c r="AG296" s="26"/>
      <c r="AH296" s="26"/>
      <c r="AI296" s="26"/>
      <c r="AJ296" s="26"/>
      <c r="AK296" s="26">
        <f t="shared" si="39"/>
        <v>0</v>
      </c>
      <c r="AL296" s="26"/>
      <c r="AM296" s="26"/>
      <c r="AN296" s="26"/>
      <c r="AO296" s="26"/>
      <c r="AP296" s="26"/>
      <c r="AQ296" s="26"/>
      <c r="AR296" s="26">
        <f t="shared" si="40"/>
        <v>0</v>
      </c>
      <c r="AS296" s="26"/>
      <c r="AT296" s="26"/>
      <c r="AU296" s="26"/>
      <c r="AV296" s="26"/>
      <c r="AW296" s="26"/>
      <c r="AX296" s="26"/>
      <c r="AY296" s="26">
        <f t="shared" si="41"/>
        <v>0</v>
      </c>
      <c r="AZ296" s="42">
        <f t="shared" si="44"/>
        <v>0</v>
      </c>
      <c r="BA296" s="46"/>
      <c r="BB296" s="42">
        <f t="shared" si="45"/>
        <v>0</v>
      </c>
      <c r="BC296" s="2"/>
      <c r="BE296" s="156">
        <f>ROW()</f>
        <v>296</v>
      </c>
      <c r="BF296" s="156">
        <v>296</v>
      </c>
      <c r="BG296" s="46">
        <f t="shared" si="43"/>
        <v>0</v>
      </c>
      <c r="BH296" s="159">
        <v>59784</v>
      </c>
    </row>
    <row r="297" spans="1:60" ht="25.05" hidden="1" customHeight="1">
      <c r="A297" s="169" t="s">
        <v>336</v>
      </c>
      <c r="B297" s="168" t="s">
        <v>852</v>
      </c>
      <c r="C297" s="170" t="s">
        <v>980</v>
      </c>
      <c r="D297" s="26"/>
      <c r="E297" s="171" t="s">
        <v>325</v>
      </c>
      <c r="F297" s="26"/>
      <c r="G297" s="26">
        <v>8</v>
      </c>
      <c r="H297" s="168" t="s">
        <v>287</v>
      </c>
      <c r="I297" s="172"/>
      <c r="J297" s="173"/>
      <c r="K297" s="173"/>
      <c r="L297" s="173"/>
      <c r="M297" s="168" t="s">
        <v>981</v>
      </c>
      <c r="N297" s="173" t="s">
        <v>308</v>
      </c>
      <c r="O297" s="173"/>
      <c r="P297" s="173"/>
      <c r="Q297" s="140"/>
      <c r="R297" s="174"/>
      <c r="S297" s="175"/>
      <c r="T297" s="140"/>
      <c r="U297" s="26"/>
      <c r="V297" s="26"/>
      <c r="W297" s="41"/>
      <c r="X297" s="176"/>
      <c r="Y297" s="41"/>
      <c r="Z297" s="41"/>
      <c r="AA297" s="41"/>
      <c r="AB297" s="41"/>
      <c r="AC297" s="195" t="s">
        <v>985</v>
      </c>
      <c r="AE297" s="26"/>
      <c r="AF297" s="26"/>
      <c r="AG297" s="26"/>
      <c r="AH297" s="26"/>
      <c r="AI297" s="26"/>
      <c r="AJ297" s="26"/>
      <c r="AK297" s="26">
        <f t="shared" si="39"/>
        <v>0</v>
      </c>
      <c r="AL297" s="26"/>
      <c r="AM297" s="26"/>
      <c r="AN297" s="26"/>
      <c r="AO297" s="26"/>
      <c r="AP297" s="26"/>
      <c r="AQ297" s="26"/>
      <c r="AR297" s="26">
        <f t="shared" si="40"/>
        <v>0</v>
      </c>
      <c r="AS297" s="26"/>
      <c r="AT297" s="26"/>
      <c r="AU297" s="26"/>
      <c r="AV297" s="26"/>
      <c r="AW297" s="26"/>
      <c r="AX297" s="26"/>
      <c r="AY297" s="26">
        <f t="shared" si="41"/>
        <v>0</v>
      </c>
      <c r="AZ297" s="42">
        <f t="shared" si="44"/>
        <v>0</v>
      </c>
      <c r="BA297" s="46"/>
      <c r="BB297" s="42">
        <f t="shared" si="45"/>
        <v>0</v>
      </c>
      <c r="BC297" s="2"/>
      <c r="BE297" s="156">
        <f>ROW()</f>
        <v>297</v>
      </c>
      <c r="BF297" s="156">
        <v>297</v>
      </c>
      <c r="BG297" s="46">
        <f t="shared" si="43"/>
        <v>0</v>
      </c>
      <c r="BH297" s="159">
        <v>59784</v>
      </c>
    </row>
    <row r="298" spans="1:60" ht="25.05" hidden="1" customHeight="1">
      <c r="A298" s="169" t="s">
        <v>336</v>
      </c>
      <c r="B298" s="168" t="s">
        <v>852</v>
      </c>
      <c r="C298" s="170" t="s">
        <v>980</v>
      </c>
      <c r="D298" s="26"/>
      <c r="E298" s="171" t="s">
        <v>325</v>
      </c>
      <c r="F298" s="26"/>
      <c r="G298" s="26">
        <v>8</v>
      </c>
      <c r="H298" s="168" t="s">
        <v>539</v>
      </c>
      <c r="I298" s="172"/>
      <c r="J298" s="173"/>
      <c r="K298" s="173"/>
      <c r="L298" s="173"/>
      <c r="M298" s="168" t="s">
        <v>981</v>
      </c>
      <c r="N298" s="173" t="s">
        <v>418</v>
      </c>
      <c r="O298" s="173"/>
      <c r="P298" s="173"/>
      <c r="Q298" s="140"/>
      <c r="R298" s="174"/>
      <c r="S298" s="175"/>
      <c r="T298" s="140"/>
      <c r="U298" s="26"/>
      <c r="V298" s="26"/>
      <c r="W298" s="41"/>
      <c r="X298" s="176"/>
      <c r="Y298" s="41"/>
      <c r="Z298" s="41"/>
      <c r="AA298" s="41"/>
      <c r="AB298" s="41"/>
      <c r="AC298" s="195"/>
      <c r="AE298" s="26"/>
      <c r="AF298" s="26"/>
      <c r="AG298" s="26"/>
      <c r="AH298" s="26"/>
      <c r="AI298" s="26"/>
      <c r="AJ298" s="26"/>
      <c r="AK298" s="26">
        <f t="shared" si="39"/>
        <v>0</v>
      </c>
      <c r="AL298" s="26"/>
      <c r="AM298" s="26"/>
      <c r="AN298" s="26"/>
      <c r="AO298" s="26"/>
      <c r="AP298" s="26"/>
      <c r="AQ298" s="26"/>
      <c r="AR298" s="26">
        <f t="shared" si="40"/>
        <v>0</v>
      </c>
      <c r="AS298" s="26"/>
      <c r="AT298" s="26"/>
      <c r="AU298" s="26"/>
      <c r="AV298" s="26"/>
      <c r="AW298" s="26"/>
      <c r="AX298" s="26"/>
      <c r="AY298" s="26">
        <f t="shared" si="41"/>
        <v>0</v>
      </c>
      <c r="AZ298" s="42">
        <f t="shared" si="44"/>
        <v>0</v>
      </c>
      <c r="BA298" s="46"/>
      <c r="BB298" s="42">
        <f t="shared" si="45"/>
        <v>0</v>
      </c>
      <c r="BC298" s="2"/>
      <c r="BE298" s="156">
        <f>ROW()</f>
        <v>298</v>
      </c>
      <c r="BF298" s="156">
        <v>298</v>
      </c>
      <c r="BG298" s="46">
        <f t="shared" si="43"/>
        <v>0</v>
      </c>
      <c r="BH298" s="159">
        <v>59784</v>
      </c>
    </row>
    <row r="299" spans="1:60" ht="25.05" hidden="1" customHeight="1">
      <c r="A299" s="169" t="s">
        <v>336</v>
      </c>
      <c r="B299" s="168" t="s">
        <v>852</v>
      </c>
      <c r="C299" s="170" t="s">
        <v>1215</v>
      </c>
      <c r="D299" s="26"/>
      <c r="E299" s="171" t="s">
        <v>325</v>
      </c>
      <c r="F299" s="26"/>
      <c r="G299" s="26">
        <v>1</v>
      </c>
      <c r="H299" s="168" t="s">
        <v>1079</v>
      </c>
      <c r="I299" s="172" t="s">
        <v>191</v>
      </c>
      <c r="J299" s="173"/>
      <c r="K299" s="173"/>
      <c r="L299" s="173"/>
      <c r="M299" s="168" t="s">
        <v>1081</v>
      </c>
      <c r="N299" s="173" t="s">
        <v>290</v>
      </c>
      <c r="O299" s="173"/>
      <c r="P299" s="173"/>
      <c r="Q299" s="140"/>
      <c r="R299" s="174"/>
      <c r="S299" s="175"/>
      <c r="T299" s="140"/>
      <c r="U299" s="26"/>
      <c r="V299" s="26"/>
      <c r="W299" s="41"/>
      <c r="X299" s="176"/>
      <c r="Y299" s="41"/>
      <c r="Z299" s="41"/>
      <c r="AA299" s="41"/>
      <c r="AB299" s="41"/>
      <c r="AC299" s="195" t="s">
        <v>1115</v>
      </c>
      <c r="AE299" s="26">
        <v>16</v>
      </c>
      <c r="AF299" s="26"/>
      <c r="AG299" s="26"/>
      <c r="AH299" s="26"/>
      <c r="AI299" s="26"/>
      <c r="AJ299" s="26"/>
      <c r="AK299" s="26">
        <f t="shared" si="39"/>
        <v>16</v>
      </c>
      <c r="AL299" s="26"/>
      <c r="AM299" s="26"/>
      <c r="AN299" s="26"/>
      <c r="AO299" s="26"/>
      <c r="AP299" s="26"/>
      <c r="AQ299" s="26"/>
      <c r="AR299" s="26">
        <f t="shared" si="40"/>
        <v>0</v>
      </c>
      <c r="AS299" s="26"/>
      <c r="AT299" s="26"/>
      <c r="AU299" s="26"/>
      <c r="AV299" s="26"/>
      <c r="AW299" s="26"/>
      <c r="AX299" s="26"/>
      <c r="AY299" s="26">
        <f t="shared" si="41"/>
        <v>0</v>
      </c>
      <c r="AZ299" s="42">
        <f t="shared" si="44"/>
        <v>0</v>
      </c>
      <c r="BA299" s="46"/>
      <c r="BB299" s="42">
        <f t="shared" si="45"/>
        <v>0</v>
      </c>
      <c r="BC299" s="2"/>
      <c r="BE299" s="156">
        <f>ROW()</f>
        <v>299</v>
      </c>
      <c r="BF299" s="156">
        <v>299</v>
      </c>
      <c r="BG299" s="46">
        <f t="shared" si="43"/>
        <v>0</v>
      </c>
      <c r="BH299" s="159">
        <v>59784</v>
      </c>
    </row>
    <row r="300" spans="1:60" ht="25.05" hidden="1" customHeight="1">
      <c r="A300" s="169" t="s">
        <v>336</v>
      </c>
      <c r="B300" s="168" t="s">
        <v>852</v>
      </c>
      <c r="C300" s="170" t="s">
        <v>1215</v>
      </c>
      <c r="D300" s="26"/>
      <c r="E300" s="171" t="s">
        <v>325</v>
      </c>
      <c r="F300" s="26"/>
      <c r="G300" s="26">
        <v>1</v>
      </c>
      <c r="H300" s="168" t="s">
        <v>1080</v>
      </c>
      <c r="I300" s="172" t="s">
        <v>191</v>
      </c>
      <c r="J300" s="173"/>
      <c r="K300" s="173"/>
      <c r="L300" s="173"/>
      <c r="M300" s="168" t="s">
        <v>1081</v>
      </c>
      <c r="N300" s="173" t="s">
        <v>290</v>
      </c>
      <c r="O300" s="173"/>
      <c r="P300" s="173"/>
      <c r="Q300" s="140"/>
      <c r="R300" s="174"/>
      <c r="S300" s="175"/>
      <c r="T300" s="140"/>
      <c r="U300" s="26"/>
      <c r="V300" s="26"/>
      <c r="W300" s="41"/>
      <c r="X300" s="176"/>
      <c r="Y300" s="41"/>
      <c r="Z300" s="41"/>
      <c r="AA300" s="41"/>
      <c r="AB300" s="41"/>
      <c r="AC300" s="195" t="s">
        <v>1132</v>
      </c>
      <c r="AE300" s="26"/>
      <c r="AF300" s="26"/>
      <c r="AG300" s="26"/>
      <c r="AH300" s="26"/>
      <c r="AI300" s="26"/>
      <c r="AJ300" s="26"/>
      <c r="AK300" s="26">
        <f t="shared" si="39"/>
        <v>0</v>
      </c>
      <c r="AL300" s="26"/>
      <c r="AM300" s="26"/>
      <c r="AN300" s="26"/>
      <c r="AO300" s="26"/>
      <c r="AP300" s="26"/>
      <c r="AQ300" s="26"/>
      <c r="AR300" s="26">
        <f t="shared" si="40"/>
        <v>0</v>
      </c>
      <c r="AS300" s="26"/>
      <c r="AT300" s="26"/>
      <c r="AU300" s="26"/>
      <c r="AV300" s="26"/>
      <c r="AW300" s="26"/>
      <c r="AX300" s="26"/>
      <c r="AY300" s="26">
        <f t="shared" si="41"/>
        <v>0</v>
      </c>
      <c r="AZ300" s="42">
        <f t="shared" si="44"/>
        <v>0</v>
      </c>
      <c r="BA300" s="46"/>
      <c r="BB300" s="42">
        <f t="shared" si="45"/>
        <v>0</v>
      </c>
      <c r="BC300" s="2"/>
      <c r="BE300" s="156">
        <f>ROW()</f>
        <v>300</v>
      </c>
      <c r="BF300" s="156">
        <v>300</v>
      </c>
      <c r="BG300" s="46">
        <f t="shared" si="43"/>
        <v>0</v>
      </c>
      <c r="BH300" s="159">
        <v>59784</v>
      </c>
    </row>
    <row r="301" spans="1:60" ht="25.05" hidden="1" customHeight="1">
      <c r="A301" s="169" t="s">
        <v>336</v>
      </c>
      <c r="B301" s="168" t="s">
        <v>852</v>
      </c>
      <c r="C301" s="170" t="s">
        <v>1215</v>
      </c>
      <c r="D301" s="26"/>
      <c r="E301" s="171" t="s">
        <v>325</v>
      </c>
      <c r="F301" s="26"/>
      <c r="G301" s="26">
        <v>1</v>
      </c>
      <c r="H301" s="168" t="s">
        <v>287</v>
      </c>
      <c r="I301" s="172"/>
      <c r="J301" s="173"/>
      <c r="K301" s="173"/>
      <c r="L301" s="173"/>
      <c r="M301" s="168" t="s">
        <v>1081</v>
      </c>
      <c r="N301" s="173" t="s">
        <v>652</v>
      </c>
      <c r="O301" s="173"/>
      <c r="P301" s="173"/>
      <c r="Q301" s="140"/>
      <c r="R301" s="174"/>
      <c r="S301" s="175"/>
      <c r="T301" s="140"/>
      <c r="U301" s="26"/>
      <c r="V301" s="26"/>
      <c r="W301" s="41"/>
      <c r="X301" s="176"/>
      <c r="Y301" s="41"/>
      <c r="Z301" s="41"/>
      <c r="AA301" s="41"/>
      <c r="AB301" s="41"/>
      <c r="AC301" s="195" t="s">
        <v>1349</v>
      </c>
      <c r="AE301" s="26"/>
      <c r="AF301" s="26"/>
      <c r="AG301" s="26"/>
      <c r="AH301" s="26"/>
      <c r="AI301" s="26"/>
      <c r="AJ301" s="26"/>
      <c r="AK301" s="26">
        <f t="shared" si="39"/>
        <v>0</v>
      </c>
      <c r="AL301" s="26"/>
      <c r="AM301" s="26"/>
      <c r="AN301" s="26"/>
      <c r="AO301" s="26"/>
      <c r="AP301" s="26"/>
      <c r="AQ301" s="26"/>
      <c r="AR301" s="26">
        <f t="shared" si="40"/>
        <v>0</v>
      </c>
      <c r="AS301" s="26"/>
      <c r="AT301" s="26"/>
      <c r="AU301" s="26"/>
      <c r="AV301" s="26"/>
      <c r="AW301" s="26"/>
      <c r="AX301" s="26"/>
      <c r="AY301" s="26">
        <f t="shared" si="41"/>
        <v>0</v>
      </c>
      <c r="AZ301" s="42">
        <f t="shared" si="44"/>
        <v>0</v>
      </c>
      <c r="BA301" s="46"/>
      <c r="BB301" s="42">
        <f t="shared" si="45"/>
        <v>0</v>
      </c>
      <c r="BC301" s="2"/>
      <c r="BE301" s="156">
        <f>ROW()</f>
        <v>301</v>
      </c>
      <c r="BF301" s="156">
        <v>301</v>
      </c>
      <c r="BG301" s="46">
        <f t="shared" si="43"/>
        <v>0</v>
      </c>
      <c r="BH301" s="159">
        <v>59784</v>
      </c>
    </row>
    <row r="302" spans="1:60" ht="25.05" hidden="1" customHeight="1">
      <c r="A302" s="169" t="s">
        <v>336</v>
      </c>
      <c r="B302" s="168" t="s">
        <v>852</v>
      </c>
      <c r="C302" s="170" t="s">
        <v>1215</v>
      </c>
      <c r="D302" s="26"/>
      <c r="E302" s="171" t="s">
        <v>325</v>
      </c>
      <c r="F302" s="26"/>
      <c r="G302" s="26">
        <v>1</v>
      </c>
      <c r="H302" s="168" t="s">
        <v>539</v>
      </c>
      <c r="I302" s="172"/>
      <c r="J302" s="173"/>
      <c r="K302" s="173"/>
      <c r="L302" s="173"/>
      <c r="M302" s="168" t="s">
        <v>1081</v>
      </c>
      <c r="N302" s="173" t="s">
        <v>418</v>
      </c>
      <c r="O302" s="173"/>
      <c r="P302" s="173"/>
      <c r="Q302" s="140"/>
      <c r="R302" s="174"/>
      <c r="S302" s="175"/>
      <c r="T302" s="140"/>
      <c r="U302" s="26"/>
      <c r="V302" s="26"/>
      <c r="W302" s="41"/>
      <c r="X302" s="176"/>
      <c r="Y302" s="41"/>
      <c r="Z302" s="41"/>
      <c r="AA302" s="41"/>
      <c r="AB302" s="41"/>
      <c r="AC302" s="195" t="s">
        <v>1381</v>
      </c>
      <c r="AE302" s="26"/>
      <c r="AF302" s="26"/>
      <c r="AG302" s="26"/>
      <c r="AH302" s="26"/>
      <c r="AI302" s="26"/>
      <c r="AJ302" s="26"/>
      <c r="AK302" s="26">
        <f t="shared" si="39"/>
        <v>0</v>
      </c>
      <c r="AL302" s="26"/>
      <c r="AM302" s="26"/>
      <c r="AN302" s="26"/>
      <c r="AO302" s="26"/>
      <c r="AP302" s="26"/>
      <c r="AQ302" s="26"/>
      <c r="AR302" s="26">
        <f t="shared" si="40"/>
        <v>0</v>
      </c>
      <c r="AS302" s="26"/>
      <c r="AT302" s="26"/>
      <c r="AU302" s="26"/>
      <c r="AV302" s="26"/>
      <c r="AW302" s="26"/>
      <c r="AX302" s="26"/>
      <c r="AY302" s="26">
        <f t="shared" si="41"/>
        <v>0</v>
      </c>
      <c r="AZ302" s="42">
        <f t="shared" si="44"/>
        <v>0</v>
      </c>
      <c r="BA302" s="46"/>
      <c r="BB302" s="42">
        <f t="shared" si="45"/>
        <v>0</v>
      </c>
      <c r="BC302" s="2"/>
      <c r="BE302" s="156">
        <f>ROW()</f>
        <v>302</v>
      </c>
      <c r="BF302" s="156">
        <v>302</v>
      </c>
      <c r="BG302" s="46">
        <f t="shared" si="43"/>
        <v>0</v>
      </c>
      <c r="BH302" s="159">
        <v>59784</v>
      </c>
    </row>
    <row r="303" spans="1:60" ht="25.05" hidden="1" customHeight="1">
      <c r="A303" s="169" t="s">
        <v>336</v>
      </c>
      <c r="B303" s="168" t="s">
        <v>852</v>
      </c>
      <c r="C303" s="170" t="s">
        <v>1030</v>
      </c>
      <c r="D303" s="26"/>
      <c r="E303" s="171" t="s">
        <v>325</v>
      </c>
      <c r="F303" s="26"/>
      <c r="G303" s="26">
        <v>6</v>
      </c>
      <c r="H303" s="168" t="s">
        <v>459</v>
      </c>
      <c r="I303" s="172" t="s">
        <v>353</v>
      </c>
      <c r="J303" s="173"/>
      <c r="K303" s="173"/>
      <c r="L303" s="173"/>
      <c r="M303" s="168" t="s">
        <v>1029</v>
      </c>
      <c r="N303" s="173" t="s">
        <v>290</v>
      </c>
      <c r="O303" s="173"/>
      <c r="P303" s="173"/>
      <c r="Q303" s="140"/>
      <c r="R303" s="174"/>
      <c r="S303" s="175"/>
      <c r="T303" s="140"/>
      <c r="U303" s="26"/>
      <c r="V303" s="26"/>
      <c r="W303" s="41" t="s">
        <v>1019</v>
      </c>
      <c r="X303" s="176"/>
      <c r="Y303" s="41"/>
      <c r="Z303" s="41"/>
      <c r="AA303" s="41"/>
      <c r="AB303" s="41"/>
      <c r="AC303" s="195" t="s">
        <v>1032</v>
      </c>
      <c r="AE303" s="26">
        <v>0</v>
      </c>
      <c r="AF303" s="26"/>
      <c r="AG303" s="26"/>
      <c r="AH303" s="26"/>
      <c r="AI303" s="26"/>
      <c r="AJ303" s="26"/>
      <c r="AK303" s="26">
        <f t="shared" si="39"/>
        <v>0</v>
      </c>
      <c r="AL303" s="26">
        <v>0</v>
      </c>
      <c r="AM303" s="26"/>
      <c r="AN303" s="26"/>
      <c r="AO303" s="26"/>
      <c r="AP303" s="26"/>
      <c r="AQ303" s="26"/>
      <c r="AR303" s="26">
        <f t="shared" si="40"/>
        <v>0</v>
      </c>
      <c r="AS303" s="26">
        <v>0</v>
      </c>
      <c r="AT303" s="26">
        <v>0</v>
      </c>
      <c r="AU303" s="26">
        <v>41</v>
      </c>
      <c r="AV303" s="26">
        <v>0</v>
      </c>
      <c r="AW303" s="26"/>
      <c r="AX303" s="26"/>
      <c r="AY303" s="26">
        <f t="shared" si="41"/>
        <v>41</v>
      </c>
      <c r="AZ303" s="42">
        <f t="shared" si="44"/>
        <v>0</v>
      </c>
      <c r="BA303" s="46"/>
      <c r="BB303" s="42">
        <f t="shared" si="45"/>
        <v>0</v>
      </c>
      <c r="BC303" s="2"/>
      <c r="BE303" s="156">
        <f>ROW()</f>
        <v>303</v>
      </c>
      <c r="BF303" s="156">
        <v>303</v>
      </c>
      <c r="BG303" s="46">
        <f t="shared" si="43"/>
        <v>0</v>
      </c>
      <c r="BH303" s="159">
        <v>59784</v>
      </c>
    </row>
    <row r="304" spans="1:60" ht="25.05" hidden="1" customHeight="1">
      <c r="A304" s="169" t="s">
        <v>336</v>
      </c>
      <c r="B304" s="168" t="s">
        <v>852</v>
      </c>
      <c r="C304" s="170" t="s">
        <v>1030</v>
      </c>
      <c r="D304" s="26"/>
      <c r="E304" s="171" t="s">
        <v>325</v>
      </c>
      <c r="F304" s="26"/>
      <c r="G304" s="26">
        <v>6</v>
      </c>
      <c r="H304" s="168" t="s">
        <v>287</v>
      </c>
      <c r="I304" s="172"/>
      <c r="J304" s="173"/>
      <c r="K304" s="173"/>
      <c r="L304" s="173"/>
      <c r="M304" s="168" t="s">
        <v>1029</v>
      </c>
      <c r="N304" s="173" t="s">
        <v>290</v>
      </c>
      <c r="O304" s="173"/>
      <c r="P304" s="173"/>
      <c r="Q304" s="140"/>
      <c r="R304" s="174"/>
      <c r="S304" s="175"/>
      <c r="T304" s="140"/>
      <c r="U304" s="26"/>
      <c r="V304" s="26"/>
      <c r="W304" s="41" t="s">
        <v>1019</v>
      </c>
      <c r="X304" s="176"/>
      <c r="Y304" s="41"/>
      <c r="Z304" s="41"/>
      <c r="AA304" s="41"/>
      <c r="AB304" s="41"/>
      <c r="AC304" s="195" t="s">
        <v>1091</v>
      </c>
      <c r="AE304" s="26">
        <v>0</v>
      </c>
      <c r="AF304" s="26"/>
      <c r="AG304" s="26"/>
      <c r="AH304" s="26"/>
      <c r="AI304" s="26"/>
      <c r="AJ304" s="26"/>
      <c r="AK304" s="26">
        <f t="shared" si="39"/>
        <v>0</v>
      </c>
      <c r="AL304" s="26">
        <v>0</v>
      </c>
      <c r="AM304" s="26"/>
      <c r="AN304" s="26"/>
      <c r="AO304" s="26"/>
      <c r="AP304" s="26"/>
      <c r="AQ304" s="26"/>
      <c r="AR304" s="26">
        <f t="shared" si="40"/>
        <v>0</v>
      </c>
      <c r="AS304" s="26"/>
      <c r="AT304" s="26"/>
      <c r="AU304" s="26"/>
      <c r="AV304" s="26"/>
      <c r="AW304" s="26"/>
      <c r="AX304" s="26"/>
      <c r="AY304" s="26">
        <f t="shared" si="41"/>
        <v>0</v>
      </c>
      <c r="AZ304" s="42">
        <f t="shared" si="44"/>
        <v>0</v>
      </c>
      <c r="BA304" s="46"/>
      <c r="BB304" s="42">
        <f t="shared" si="45"/>
        <v>0</v>
      </c>
      <c r="BC304" s="2"/>
      <c r="BE304" s="156">
        <f>ROW()</f>
        <v>304</v>
      </c>
      <c r="BF304" s="156">
        <v>304</v>
      </c>
      <c r="BG304" s="46">
        <f t="shared" si="43"/>
        <v>0</v>
      </c>
      <c r="BH304" s="159">
        <v>59784</v>
      </c>
    </row>
    <row r="305" spans="1:60" ht="25.05" hidden="1" customHeight="1">
      <c r="A305" s="169" t="s">
        <v>336</v>
      </c>
      <c r="B305" s="168" t="s">
        <v>852</v>
      </c>
      <c r="C305" s="170" t="s">
        <v>1030</v>
      </c>
      <c r="D305" s="26"/>
      <c r="E305" s="171" t="s">
        <v>325</v>
      </c>
      <c r="F305" s="26"/>
      <c r="G305" s="26">
        <v>6</v>
      </c>
      <c r="H305" s="168" t="s">
        <v>539</v>
      </c>
      <c r="I305" s="172"/>
      <c r="J305" s="173"/>
      <c r="K305" s="173"/>
      <c r="L305" s="173"/>
      <c r="M305" s="168" t="s">
        <v>1029</v>
      </c>
      <c r="N305" s="173" t="s">
        <v>418</v>
      </c>
      <c r="O305" s="173"/>
      <c r="P305" s="173"/>
      <c r="Q305" s="140"/>
      <c r="R305" s="174"/>
      <c r="S305" s="175"/>
      <c r="T305" s="140"/>
      <c r="U305" s="26"/>
      <c r="V305" s="26"/>
      <c r="W305" s="41" t="s">
        <v>1019</v>
      </c>
      <c r="X305" s="176"/>
      <c r="Y305" s="41"/>
      <c r="Z305" s="41"/>
      <c r="AA305" s="41"/>
      <c r="AB305" s="41"/>
      <c r="AC305" s="195" t="s">
        <v>1054</v>
      </c>
      <c r="AE305" s="26">
        <v>0</v>
      </c>
      <c r="AF305" s="26"/>
      <c r="AG305" s="26"/>
      <c r="AH305" s="26"/>
      <c r="AI305" s="26"/>
      <c r="AJ305" s="26"/>
      <c r="AK305" s="26">
        <f t="shared" si="39"/>
        <v>0</v>
      </c>
      <c r="AL305" s="26">
        <v>0</v>
      </c>
      <c r="AM305" s="26"/>
      <c r="AN305" s="26"/>
      <c r="AO305" s="26"/>
      <c r="AP305" s="26"/>
      <c r="AQ305" s="26"/>
      <c r="AR305" s="26">
        <f t="shared" si="40"/>
        <v>0</v>
      </c>
      <c r="AS305" s="26"/>
      <c r="AT305" s="26"/>
      <c r="AU305" s="26"/>
      <c r="AV305" s="26"/>
      <c r="AW305" s="26"/>
      <c r="AX305" s="26"/>
      <c r="AY305" s="26">
        <f t="shared" si="41"/>
        <v>0</v>
      </c>
      <c r="AZ305" s="42">
        <f t="shared" si="44"/>
        <v>0</v>
      </c>
      <c r="BA305" s="46"/>
      <c r="BB305" s="42">
        <f t="shared" si="45"/>
        <v>0</v>
      </c>
      <c r="BC305" s="2"/>
      <c r="BE305" s="156">
        <f>ROW()</f>
        <v>305</v>
      </c>
      <c r="BF305" s="156">
        <v>305</v>
      </c>
      <c r="BG305" s="46">
        <f t="shared" si="43"/>
        <v>0</v>
      </c>
      <c r="BH305" s="159">
        <v>59784</v>
      </c>
    </row>
    <row r="306" spans="1:60" ht="25.05" hidden="1" customHeight="1">
      <c r="A306" s="169" t="s">
        <v>336</v>
      </c>
      <c r="B306" s="168" t="s">
        <v>852</v>
      </c>
      <c r="C306" s="170" t="s">
        <v>1089</v>
      </c>
      <c r="D306" s="26"/>
      <c r="E306" s="171" t="s">
        <v>325</v>
      </c>
      <c r="F306" s="26"/>
      <c r="G306" s="26">
        <v>6</v>
      </c>
      <c r="H306" s="168" t="s">
        <v>1086</v>
      </c>
      <c r="I306" s="172" t="s">
        <v>353</v>
      </c>
      <c r="J306" s="173"/>
      <c r="K306" s="173"/>
      <c r="L306" s="173"/>
      <c r="M306" s="168" t="s">
        <v>1090</v>
      </c>
      <c r="N306" s="173" t="s">
        <v>290</v>
      </c>
      <c r="O306" s="173"/>
      <c r="P306" s="173"/>
      <c r="Q306" s="140"/>
      <c r="R306" s="174"/>
      <c r="S306" s="175"/>
      <c r="T306" s="140"/>
      <c r="U306" s="26"/>
      <c r="V306" s="26"/>
      <c r="W306" s="41"/>
      <c r="X306" s="176"/>
      <c r="Y306" s="41"/>
      <c r="Z306" s="41"/>
      <c r="AA306" s="41"/>
      <c r="AB306" s="41"/>
      <c r="AC306" s="195" t="s">
        <v>1092</v>
      </c>
      <c r="AE306" s="26">
        <v>8</v>
      </c>
      <c r="AF306" s="26"/>
      <c r="AG306" s="26"/>
      <c r="AH306" s="26"/>
      <c r="AI306" s="26"/>
      <c r="AJ306" s="26"/>
      <c r="AK306" s="26">
        <f t="shared" ref="AK306:AK337" si="46">AJ306+AI306+AH306+AG306+AF306+AE306</f>
        <v>8</v>
      </c>
      <c r="AL306" s="26"/>
      <c r="AM306" s="26"/>
      <c r="AN306" s="26"/>
      <c r="AO306" s="26"/>
      <c r="AP306" s="26"/>
      <c r="AQ306" s="26"/>
      <c r="AR306" s="26">
        <f t="shared" ref="AR306:AR337" si="47">AQ306+AP306+AO306+AN306+AM306+AL306</f>
        <v>0</v>
      </c>
      <c r="AS306" s="26"/>
      <c r="AT306" s="26"/>
      <c r="AU306" s="26"/>
      <c r="AV306" s="26"/>
      <c r="AW306" s="26"/>
      <c r="AX306" s="26"/>
      <c r="AY306" s="26">
        <f t="shared" ref="AY306:AY337" si="48">AX306+AW306+AV306+AU306+AT306+AS306</f>
        <v>0</v>
      </c>
      <c r="AZ306" s="42"/>
      <c r="BA306" s="46"/>
      <c r="BB306" s="42"/>
      <c r="BC306" s="2"/>
      <c r="BE306" s="156">
        <f>ROW()</f>
        <v>306</v>
      </c>
      <c r="BF306" s="156">
        <v>306</v>
      </c>
      <c r="BG306" s="46">
        <f t="shared" si="43"/>
        <v>0</v>
      </c>
      <c r="BH306" s="159">
        <v>59784</v>
      </c>
    </row>
    <row r="307" spans="1:60" ht="25.05" hidden="1" customHeight="1">
      <c r="A307" s="169" t="s">
        <v>336</v>
      </c>
      <c r="B307" s="168" t="s">
        <v>852</v>
      </c>
      <c r="C307" s="170" t="s">
        <v>1089</v>
      </c>
      <c r="D307" s="26"/>
      <c r="E307" s="171" t="s">
        <v>325</v>
      </c>
      <c r="F307" s="26"/>
      <c r="G307" s="26">
        <v>6</v>
      </c>
      <c r="H307" s="168" t="s">
        <v>1087</v>
      </c>
      <c r="I307" s="172" t="s">
        <v>193</v>
      </c>
      <c r="J307" s="173"/>
      <c r="K307" s="173"/>
      <c r="L307" s="173"/>
      <c r="M307" s="168" t="s">
        <v>1090</v>
      </c>
      <c r="N307" s="173" t="s">
        <v>303</v>
      </c>
      <c r="O307" s="173"/>
      <c r="P307" s="173"/>
      <c r="Q307" s="140"/>
      <c r="R307" s="174"/>
      <c r="S307" s="175">
        <v>44946</v>
      </c>
      <c r="T307" s="140"/>
      <c r="U307" s="26">
        <v>240</v>
      </c>
      <c r="V307" s="26">
        <v>240</v>
      </c>
      <c r="W307" s="41"/>
      <c r="X307" s="176"/>
      <c r="Y307" s="41"/>
      <c r="Z307" s="41"/>
      <c r="AA307" s="41"/>
      <c r="AB307" s="41"/>
      <c r="AC307" s="195" t="s">
        <v>1171</v>
      </c>
      <c r="AE307" s="26">
        <v>24</v>
      </c>
      <c r="AF307" s="26"/>
      <c r="AG307" s="26"/>
      <c r="AH307" s="26"/>
      <c r="AI307" s="26"/>
      <c r="AJ307" s="26"/>
      <c r="AK307" s="26">
        <f t="shared" si="46"/>
        <v>24</v>
      </c>
      <c r="AL307" s="26">
        <v>24</v>
      </c>
      <c r="AM307" s="26"/>
      <c r="AN307" s="26"/>
      <c r="AO307" s="26"/>
      <c r="AP307" s="26"/>
      <c r="AQ307" s="26"/>
      <c r="AR307" s="26">
        <f t="shared" si="47"/>
        <v>24</v>
      </c>
      <c r="AS307" s="26">
        <v>24</v>
      </c>
      <c r="AT307" s="26"/>
      <c r="AU307" s="26"/>
      <c r="AV307" s="26"/>
      <c r="AW307" s="26"/>
      <c r="AX307" s="26"/>
      <c r="AY307" s="26">
        <f t="shared" si="48"/>
        <v>24</v>
      </c>
      <c r="AZ307" s="42"/>
      <c r="BA307" s="46"/>
      <c r="BB307" s="42"/>
      <c r="BC307" s="2"/>
      <c r="BE307" s="156">
        <f>ROW()</f>
        <v>307</v>
      </c>
      <c r="BF307" s="156">
        <v>307</v>
      </c>
      <c r="BG307" s="46">
        <f t="shared" si="43"/>
        <v>0</v>
      </c>
      <c r="BH307" s="159">
        <v>59784</v>
      </c>
    </row>
    <row r="308" spans="1:60" ht="25.05" hidden="1" customHeight="1">
      <c r="A308" s="169" t="s">
        <v>336</v>
      </c>
      <c r="B308" s="168" t="s">
        <v>852</v>
      </c>
      <c r="C308" s="170" t="s">
        <v>1089</v>
      </c>
      <c r="D308" s="26"/>
      <c r="E308" s="171" t="s">
        <v>325</v>
      </c>
      <c r="F308" s="26"/>
      <c r="G308" s="26">
        <v>6</v>
      </c>
      <c r="H308" s="168" t="s">
        <v>1088</v>
      </c>
      <c r="I308" s="172" t="s">
        <v>353</v>
      </c>
      <c r="J308" s="173"/>
      <c r="K308" s="173"/>
      <c r="L308" s="173"/>
      <c r="M308" s="168" t="s">
        <v>1090</v>
      </c>
      <c r="N308" s="173" t="s">
        <v>303</v>
      </c>
      <c r="O308" s="173"/>
      <c r="P308" s="173"/>
      <c r="Q308" s="140"/>
      <c r="R308" s="174"/>
      <c r="S308" s="175"/>
      <c r="T308" s="140"/>
      <c r="U308" s="26"/>
      <c r="V308" s="26"/>
      <c r="W308" s="41"/>
      <c r="X308" s="176"/>
      <c r="Y308" s="41"/>
      <c r="Z308" s="41"/>
      <c r="AA308" s="41"/>
      <c r="AB308" s="41"/>
      <c r="AC308" s="195" t="s">
        <v>1192</v>
      </c>
      <c r="AE308" s="26"/>
      <c r="AF308" s="26"/>
      <c r="AG308" s="26"/>
      <c r="AH308" s="26"/>
      <c r="AI308" s="26"/>
      <c r="AJ308" s="26"/>
      <c r="AK308" s="26">
        <f t="shared" si="46"/>
        <v>0</v>
      </c>
      <c r="AL308" s="26"/>
      <c r="AM308" s="26"/>
      <c r="AN308" s="26"/>
      <c r="AO308" s="26"/>
      <c r="AP308" s="26"/>
      <c r="AQ308" s="26"/>
      <c r="AR308" s="26">
        <f t="shared" si="47"/>
        <v>0</v>
      </c>
      <c r="AS308" s="26"/>
      <c r="AT308" s="26"/>
      <c r="AU308" s="26"/>
      <c r="AV308" s="26"/>
      <c r="AW308" s="26"/>
      <c r="AX308" s="26"/>
      <c r="AY308" s="26">
        <f t="shared" si="48"/>
        <v>0</v>
      </c>
      <c r="AZ308" s="42">
        <f t="shared" ref="AZ308:AZ339" si="49">IF(BB308=0,0,IF(BA308&gt;BB308,MAX(52-BA308+BB308,52-BA308+BC308),MAX(BB308-BA308,BC308-BA308)))</f>
        <v>0</v>
      </c>
      <c r="BA308" s="46"/>
      <c r="BB308" s="42">
        <f t="shared" ref="BB308:BB339" si="50">IF(E308="upcoming",_xlfn.NUMBERVALUE(RIGHT($V$2,2)),0)</f>
        <v>0</v>
      </c>
      <c r="BC308" s="2"/>
      <c r="BE308" s="156">
        <f>ROW()</f>
        <v>308</v>
      </c>
      <c r="BF308" s="156">
        <v>308</v>
      </c>
      <c r="BG308" s="46">
        <f t="shared" si="43"/>
        <v>0</v>
      </c>
      <c r="BH308" s="159">
        <v>59784</v>
      </c>
    </row>
    <row r="309" spans="1:60" ht="25.05" hidden="1" customHeight="1">
      <c r="A309" s="169" t="s">
        <v>336</v>
      </c>
      <c r="B309" s="168" t="s">
        <v>852</v>
      </c>
      <c r="C309" s="170" t="s">
        <v>1089</v>
      </c>
      <c r="D309" s="26"/>
      <c r="E309" s="171" t="s">
        <v>325</v>
      </c>
      <c r="F309" s="26"/>
      <c r="G309" s="26">
        <v>6</v>
      </c>
      <c r="H309" s="168" t="s">
        <v>417</v>
      </c>
      <c r="I309" s="172" t="s">
        <v>219</v>
      </c>
      <c r="J309" s="173"/>
      <c r="K309" s="173"/>
      <c r="L309" s="173"/>
      <c r="M309" s="168" t="s">
        <v>1090</v>
      </c>
      <c r="N309" s="173" t="s">
        <v>303</v>
      </c>
      <c r="O309" s="173"/>
      <c r="P309" s="173"/>
      <c r="Q309" s="140"/>
      <c r="R309" s="174">
        <v>44988</v>
      </c>
      <c r="S309" s="175"/>
      <c r="T309" s="140"/>
      <c r="U309" s="26">
        <v>100</v>
      </c>
      <c r="V309" s="26">
        <v>100</v>
      </c>
      <c r="W309" s="41"/>
      <c r="X309" s="176"/>
      <c r="Y309" s="41"/>
      <c r="Z309" s="41"/>
      <c r="AA309" s="41"/>
      <c r="AB309" s="41"/>
      <c r="AC309" s="195" t="s">
        <v>1278</v>
      </c>
      <c r="AE309" s="26"/>
      <c r="AF309" s="26"/>
      <c r="AG309" s="26"/>
      <c r="AH309" s="26"/>
      <c r="AI309" s="26"/>
      <c r="AJ309" s="26"/>
      <c r="AK309" s="26">
        <f t="shared" si="46"/>
        <v>0</v>
      </c>
      <c r="AL309" s="26"/>
      <c r="AM309" s="26"/>
      <c r="AN309" s="26"/>
      <c r="AO309" s="26"/>
      <c r="AP309" s="26"/>
      <c r="AQ309" s="26"/>
      <c r="AR309" s="26">
        <f t="shared" si="47"/>
        <v>0</v>
      </c>
      <c r="AS309" s="26"/>
      <c r="AT309" s="26"/>
      <c r="AU309" s="26"/>
      <c r="AV309" s="26"/>
      <c r="AW309" s="26"/>
      <c r="AX309" s="26"/>
      <c r="AY309" s="26">
        <f t="shared" si="48"/>
        <v>0</v>
      </c>
      <c r="AZ309" s="42">
        <f t="shared" si="49"/>
        <v>0</v>
      </c>
      <c r="BA309" s="46"/>
      <c r="BB309" s="42">
        <f t="shared" si="50"/>
        <v>0</v>
      </c>
      <c r="BC309" s="2"/>
      <c r="BE309" s="156">
        <f>ROW()</f>
        <v>309</v>
      </c>
      <c r="BF309" s="156">
        <v>309</v>
      </c>
      <c r="BG309" s="46">
        <f t="shared" si="43"/>
        <v>0</v>
      </c>
      <c r="BH309" s="159">
        <v>59784</v>
      </c>
    </row>
    <row r="310" spans="1:60" ht="25.05" hidden="1" customHeight="1">
      <c r="A310" s="169" t="s">
        <v>336</v>
      </c>
      <c r="B310" s="168" t="s">
        <v>852</v>
      </c>
      <c r="C310" s="170" t="s">
        <v>1089</v>
      </c>
      <c r="D310" s="26"/>
      <c r="E310" s="171" t="s">
        <v>325</v>
      </c>
      <c r="F310" s="26"/>
      <c r="G310" s="26">
        <v>6</v>
      </c>
      <c r="H310" s="168" t="s">
        <v>1088</v>
      </c>
      <c r="I310" s="172" t="s">
        <v>353</v>
      </c>
      <c r="J310" s="173"/>
      <c r="K310" s="173"/>
      <c r="L310" s="173"/>
      <c r="M310" s="168" t="s">
        <v>1090</v>
      </c>
      <c r="N310" s="173" t="s">
        <v>303</v>
      </c>
      <c r="O310" s="173"/>
      <c r="P310" s="173"/>
      <c r="Q310" s="140"/>
      <c r="R310" s="174"/>
      <c r="S310" s="175"/>
      <c r="T310" s="140"/>
      <c r="U310" s="26"/>
      <c r="V310" s="26"/>
      <c r="W310" s="41"/>
      <c r="X310" s="176"/>
      <c r="Y310" s="41"/>
      <c r="Z310" s="41"/>
      <c r="AA310" s="41"/>
      <c r="AB310" s="41"/>
      <c r="AC310" s="195" t="s">
        <v>1291</v>
      </c>
      <c r="AE310" s="26"/>
      <c r="AF310" s="26"/>
      <c r="AG310" s="26"/>
      <c r="AH310" s="26"/>
      <c r="AI310" s="26"/>
      <c r="AJ310" s="26"/>
      <c r="AK310" s="26">
        <f t="shared" si="46"/>
        <v>0</v>
      </c>
      <c r="AL310" s="26"/>
      <c r="AM310" s="26"/>
      <c r="AN310" s="26"/>
      <c r="AO310" s="26"/>
      <c r="AP310" s="26"/>
      <c r="AQ310" s="26"/>
      <c r="AR310" s="26">
        <f t="shared" si="47"/>
        <v>0</v>
      </c>
      <c r="AS310" s="26"/>
      <c r="AT310" s="26"/>
      <c r="AU310" s="26"/>
      <c r="AV310" s="26"/>
      <c r="AW310" s="26"/>
      <c r="AX310" s="26"/>
      <c r="AY310" s="26">
        <f t="shared" si="48"/>
        <v>0</v>
      </c>
      <c r="AZ310" s="42">
        <f t="shared" si="49"/>
        <v>0</v>
      </c>
      <c r="BA310" s="1"/>
      <c r="BB310" s="42">
        <f t="shared" si="50"/>
        <v>0</v>
      </c>
      <c r="BC310" s="2"/>
      <c r="BE310" s="156">
        <f>ROW()</f>
        <v>310</v>
      </c>
      <c r="BF310" s="156">
        <v>310</v>
      </c>
      <c r="BG310" s="46">
        <f t="shared" si="43"/>
        <v>0</v>
      </c>
      <c r="BH310" s="159">
        <v>59784</v>
      </c>
    </row>
    <row r="311" spans="1:60" ht="25.05" hidden="1" customHeight="1">
      <c r="A311" s="169" t="s">
        <v>336</v>
      </c>
      <c r="B311" s="168" t="s">
        <v>852</v>
      </c>
      <c r="C311" s="170" t="s">
        <v>1089</v>
      </c>
      <c r="D311" s="26"/>
      <c r="E311" s="171" t="s">
        <v>325</v>
      </c>
      <c r="F311" s="26"/>
      <c r="G311" s="26">
        <v>6</v>
      </c>
      <c r="H311" s="168" t="s">
        <v>22</v>
      </c>
      <c r="I311" s="172"/>
      <c r="J311" s="173"/>
      <c r="K311" s="173"/>
      <c r="L311" s="173"/>
      <c r="M311" s="168" t="s">
        <v>1090</v>
      </c>
      <c r="N311" s="173" t="s">
        <v>303</v>
      </c>
      <c r="O311" s="173"/>
      <c r="P311" s="173"/>
      <c r="Q311" s="140"/>
      <c r="R311" s="174"/>
      <c r="S311" s="175"/>
      <c r="T311" s="140"/>
      <c r="U311" s="26"/>
      <c r="V311" s="26"/>
      <c r="W311" s="41"/>
      <c r="X311" s="176"/>
      <c r="Y311" s="41"/>
      <c r="Z311" s="41"/>
      <c r="AA311" s="41"/>
      <c r="AB311" s="41"/>
      <c r="AC311" s="195" t="s">
        <v>1439</v>
      </c>
      <c r="AE311" s="26"/>
      <c r="AF311" s="26"/>
      <c r="AG311" s="26"/>
      <c r="AH311" s="26"/>
      <c r="AI311" s="26"/>
      <c r="AJ311" s="26"/>
      <c r="AK311" s="26">
        <f t="shared" si="46"/>
        <v>0</v>
      </c>
      <c r="AL311" s="26"/>
      <c r="AM311" s="26"/>
      <c r="AN311" s="26"/>
      <c r="AO311" s="26"/>
      <c r="AP311" s="26"/>
      <c r="AQ311" s="26"/>
      <c r="AR311" s="26">
        <f t="shared" si="47"/>
        <v>0</v>
      </c>
      <c r="AS311" s="26"/>
      <c r="AT311" s="26"/>
      <c r="AU311" s="26"/>
      <c r="AV311" s="26"/>
      <c r="AW311" s="26"/>
      <c r="AX311" s="26"/>
      <c r="AY311" s="26">
        <f t="shared" si="48"/>
        <v>0</v>
      </c>
      <c r="AZ311" s="42">
        <f t="shared" si="49"/>
        <v>0</v>
      </c>
      <c r="BA311" s="46"/>
      <c r="BB311" s="42">
        <f t="shared" si="50"/>
        <v>0</v>
      </c>
      <c r="BC311" s="2"/>
      <c r="BE311" s="156">
        <f>ROW()</f>
        <v>311</v>
      </c>
      <c r="BF311" s="156">
        <v>311</v>
      </c>
      <c r="BG311" s="46">
        <f t="shared" si="43"/>
        <v>0</v>
      </c>
      <c r="BH311" s="159">
        <v>59784</v>
      </c>
    </row>
    <row r="312" spans="1:60" ht="25.05" hidden="1" customHeight="1">
      <c r="A312" s="169" t="s">
        <v>336</v>
      </c>
      <c r="B312" s="168" t="s">
        <v>852</v>
      </c>
      <c r="C312" s="170" t="s">
        <v>1089</v>
      </c>
      <c r="D312" s="26"/>
      <c r="E312" s="171" t="s">
        <v>325</v>
      </c>
      <c r="F312" s="26"/>
      <c r="G312" s="26">
        <v>6</v>
      </c>
      <c r="H312" s="168" t="s">
        <v>287</v>
      </c>
      <c r="I312" s="172"/>
      <c r="J312" s="173"/>
      <c r="K312" s="173"/>
      <c r="L312" s="173"/>
      <c r="M312" s="168" t="s">
        <v>1090</v>
      </c>
      <c r="N312" s="173" t="s">
        <v>652</v>
      </c>
      <c r="O312" s="173"/>
      <c r="P312" s="173"/>
      <c r="Q312" s="140"/>
      <c r="R312" s="174"/>
      <c r="S312" s="175"/>
      <c r="T312" s="140"/>
      <c r="U312" s="26"/>
      <c r="V312" s="26"/>
      <c r="W312" s="41"/>
      <c r="X312" s="176"/>
      <c r="Y312" s="41"/>
      <c r="Z312" s="41"/>
      <c r="AA312" s="41"/>
      <c r="AB312" s="41"/>
      <c r="AC312" s="195" t="s">
        <v>1574</v>
      </c>
      <c r="AE312" s="26"/>
      <c r="AF312" s="26"/>
      <c r="AG312" s="26"/>
      <c r="AH312" s="26"/>
      <c r="AI312" s="26"/>
      <c r="AJ312" s="26"/>
      <c r="AK312" s="26">
        <f t="shared" si="46"/>
        <v>0</v>
      </c>
      <c r="AL312" s="26"/>
      <c r="AM312" s="26"/>
      <c r="AN312" s="26"/>
      <c r="AO312" s="26"/>
      <c r="AP312" s="26"/>
      <c r="AQ312" s="26"/>
      <c r="AR312" s="26">
        <f t="shared" si="47"/>
        <v>0</v>
      </c>
      <c r="AS312" s="26"/>
      <c r="AT312" s="26"/>
      <c r="AU312" s="26"/>
      <c r="AV312" s="26"/>
      <c r="AW312" s="26"/>
      <c r="AX312" s="26"/>
      <c r="AY312" s="26">
        <f t="shared" si="48"/>
        <v>0</v>
      </c>
      <c r="AZ312" s="42">
        <f t="shared" si="49"/>
        <v>0</v>
      </c>
      <c r="BA312" s="46"/>
      <c r="BB312" s="42">
        <f t="shared" si="50"/>
        <v>0</v>
      </c>
      <c r="BC312" s="2"/>
      <c r="BE312" s="156">
        <f>ROW()</f>
        <v>312</v>
      </c>
      <c r="BF312" s="156">
        <v>312</v>
      </c>
      <c r="BG312" s="46">
        <f t="shared" si="43"/>
        <v>0</v>
      </c>
      <c r="BH312" s="159">
        <v>59784</v>
      </c>
    </row>
    <row r="313" spans="1:60" ht="25.05" hidden="1" customHeight="1">
      <c r="A313" s="169" t="s">
        <v>336</v>
      </c>
      <c r="B313" s="168" t="s">
        <v>852</v>
      </c>
      <c r="C313" s="170" t="s">
        <v>1089</v>
      </c>
      <c r="D313" s="26"/>
      <c r="E313" s="171" t="s">
        <v>325</v>
      </c>
      <c r="F313" s="26"/>
      <c r="G313" s="26">
        <v>6</v>
      </c>
      <c r="H313" s="168" t="s">
        <v>539</v>
      </c>
      <c r="I313" s="172"/>
      <c r="J313" s="173"/>
      <c r="K313" s="173"/>
      <c r="L313" s="173"/>
      <c r="M313" s="168" t="s">
        <v>1090</v>
      </c>
      <c r="N313" s="173" t="s">
        <v>418</v>
      </c>
      <c r="O313" s="173"/>
      <c r="P313" s="173"/>
      <c r="Q313" s="140"/>
      <c r="R313" s="174"/>
      <c r="S313" s="175"/>
      <c r="T313" s="140"/>
      <c r="U313" s="26"/>
      <c r="V313" s="26"/>
      <c r="W313" s="41"/>
      <c r="X313" s="176"/>
      <c r="Y313" s="41"/>
      <c r="Z313" s="41"/>
      <c r="AA313" s="41"/>
      <c r="AB313" s="41"/>
      <c r="AC313" s="195" t="s">
        <v>1597</v>
      </c>
      <c r="AE313" s="26"/>
      <c r="AF313" s="26"/>
      <c r="AG313" s="26"/>
      <c r="AH313" s="26"/>
      <c r="AI313" s="26"/>
      <c r="AJ313" s="26"/>
      <c r="AK313" s="26">
        <f t="shared" si="46"/>
        <v>0</v>
      </c>
      <c r="AL313" s="26"/>
      <c r="AM313" s="26"/>
      <c r="AN313" s="26"/>
      <c r="AO313" s="26"/>
      <c r="AP313" s="26"/>
      <c r="AQ313" s="26"/>
      <c r="AR313" s="26">
        <f t="shared" si="47"/>
        <v>0</v>
      </c>
      <c r="AS313" s="26"/>
      <c r="AT313" s="26"/>
      <c r="AU313" s="26"/>
      <c r="AV313" s="26"/>
      <c r="AW313" s="26"/>
      <c r="AX313" s="26"/>
      <c r="AY313" s="26">
        <f t="shared" si="48"/>
        <v>0</v>
      </c>
      <c r="AZ313" s="42">
        <f t="shared" si="49"/>
        <v>0</v>
      </c>
      <c r="BA313" s="46"/>
      <c r="BB313" s="42">
        <f t="shared" si="50"/>
        <v>0</v>
      </c>
      <c r="BC313" s="2"/>
      <c r="BE313" s="156">
        <f>ROW()</f>
        <v>313</v>
      </c>
      <c r="BF313" s="156">
        <v>313</v>
      </c>
      <c r="BG313" s="46">
        <f t="shared" si="43"/>
        <v>0</v>
      </c>
      <c r="BH313" s="159">
        <v>59784</v>
      </c>
    </row>
    <row r="314" spans="1:60" ht="25.05" hidden="1" customHeight="1">
      <c r="A314" s="169" t="s">
        <v>336</v>
      </c>
      <c r="B314" s="168" t="s">
        <v>852</v>
      </c>
      <c r="C314" s="170" t="s">
        <v>1849</v>
      </c>
      <c r="D314" s="26"/>
      <c r="E314" s="171" t="s">
        <v>325</v>
      </c>
      <c r="F314" s="26"/>
      <c r="G314" s="26">
        <v>6</v>
      </c>
      <c r="H314" s="168" t="s">
        <v>682</v>
      </c>
      <c r="I314" s="172"/>
      <c r="J314" s="173"/>
      <c r="K314" s="173"/>
      <c r="L314" s="173"/>
      <c r="M314" s="168" t="s">
        <v>1152</v>
      </c>
      <c r="N314" s="173" t="s">
        <v>290</v>
      </c>
      <c r="O314" s="173"/>
      <c r="P314" s="173"/>
      <c r="Q314" s="140"/>
      <c r="R314" s="174">
        <v>45050</v>
      </c>
      <c r="S314" s="175"/>
      <c r="T314" s="140">
        <v>45058</v>
      </c>
      <c r="U314" s="26"/>
      <c r="V314" s="26"/>
      <c r="W314" s="41"/>
      <c r="X314" s="176"/>
      <c r="Y314" s="41"/>
      <c r="Z314" s="41"/>
      <c r="AA314" s="41"/>
      <c r="AB314" s="41"/>
      <c r="AC314" s="195" t="s">
        <v>1600</v>
      </c>
      <c r="AE314" s="26"/>
      <c r="AF314" s="26"/>
      <c r="AG314" s="26"/>
      <c r="AH314" s="26"/>
      <c r="AI314" s="26"/>
      <c r="AJ314" s="26"/>
      <c r="AK314" s="26">
        <f t="shared" si="46"/>
        <v>0</v>
      </c>
      <c r="AL314" s="26"/>
      <c r="AM314" s="26"/>
      <c r="AN314" s="26"/>
      <c r="AO314" s="26"/>
      <c r="AP314" s="26"/>
      <c r="AQ314" s="26"/>
      <c r="AR314" s="26">
        <f t="shared" si="47"/>
        <v>0</v>
      </c>
      <c r="AS314" s="26"/>
      <c r="AT314" s="26"/>
      <c r="AU314" s="26"/>
      <c r="AV314" s="26"/>
      <c r="AW314" s="26"/>
      <c r="AX314" s="26"/>
      <c r="AY314" s="26">
        <f t="shared" si="48"/>
        <v>0</v>
      </c>
      <c r="AZ314" s="42">
        <f t="shared" si="49"/>
        <v>0</v>
      </c>
      <c r="BA314" s="46"/>
      <c r="BB314" s="42">
        <f t="shared" si="50"/>
        <v>0</v>
      </c>
      <c r="BC314" s="2"/>
      <c r="BE314" s="156">
        <f>ROW()</f>
        <v>314</v>
      </c>
      <c r="BF314" s="156">
        <v>314</v>
      </c>
      <c r="BG314" s="46">
        <f t="shared" si="43"/>
        <v>0</v>
      </c>
      <c r="BH314" s="159">
        <v>59784</v>
      </c>
    </row>
    <row r="315" spans="1:60" ht="25.05" hidden="1" customHeight="1">
      <c r="A315" s="169" t="s">
        <v>336</v>
      </c>
      <c r="B315" s="168" t="s">
        <v>852</v>
      </c>
      <c r="C315" s="170" t="s">
        <v>1849</v>
      </c>
      <c r="D315" s="26"/>
      <c r="E315" s="171" t="s">
        <v>325</v>
      </c>
      <c r="F315" s="26"/>
      <c r="G315" s="26">
        <v>6</v>
      </c>
      <c r="H315" s="168" t="s">
        <v>683</v>
      </c>
      <c r="I315" s="172" t="s">
        <v>191</v>
      </c>
      <c r="J315" s="173"/>
      <c r="K315" s="173"/>
      <c r="L315" s="173"/>
      <c r="M315" s="168" t="s">
        <v>1152</v>
      </c>
      <c r="N315" s="173" t="s">
        <v>290</v>
      </c>
      <c r="O315" s="173"/>
      <c r="P315" s="173"/>
      <c r="Q315" s="140"/>
      <c r="R315" s="174">
        <v>45058</v>
      </c>
      <c r="S315" s="175"/>
      <c r="T315" s="140">
        <v>45059</v>
      </c>
      <c r="U315" s="26"/>
      <c r="V315" s="26"/>
      <c r="W315" s="41"/>
      <c r="X315" s="176"/>
      <c r="Y315" s="41"/>
      <c r="Z315" s="41"/>
      <c r="AA315" s="41"/>
      <c r="AB315" s="41"/>
      <c r="AC315" s="195" t="s">
        <v>1599</v>
      </c>
      <c r="AE315" s="26"/>
      <c r="AF315" s="26"/>
      <c r="AG315" s="26"/>
      <c r="AH315" s="26"/>
      <c r="AI315" s="26"/>
      <c r="AJ315" s="26"/>
      <c r="AK315" s="26">
        <f t="shared" si="46"/>
        <v>0</v>
      </c>
      <c r="AL315" s="26"/>
      <c r="AM315" s="26"/>
      <c r="AN315" s="26"/>
      <c r="AO315" s="26"/>
      <c r="AP315" s="26"/>
      <c r="AQ315" s="26"/>
      <c r="AR315" s="26">
        <f t="shared" si="47"/>
        <v>0</v>
      </c>
      <c r="AS315" s="26"/>
      <c r="AT315" s="26"/>
      <c r="AU315" s="26"/>
      <c r="AV315" s="26"/>
      <c r="AW315" s="26"/>
      <c r="AX315" s="26"/>
      <c r="AY315" s="26">
        <f t="shared" si="48"/>
        <v>0</v>
      </c>
      <c r="AZ315" s="42">
        <f t="shared" si="49"/>
        <v>0</v>
      </c>
      <c r="BA315" s="46"/>
      <c r="BB315" s="42">
        <f t="shared" si="50"/>
        <v>0</v>
      </c>
      <c r="BC315" s="2"/>
      <c r="BE315" s="156">
        <f>ROW()</f>
        <v>315</v>
      </c>
      <c r="BF315" s="156">
        <v>315</v>
      </c>
      <c r="BG315" s="46">
        <f t="shared" si="43"/>
        <v>0</v>
      </c>
      <c r="BH315" s="159">
        <v>59784</v>
      </c>
    </row>
    <row r="316" spans="1:60" ht="25.05" hidden="1" customHeight="1">
      <c r="A316" s="169" t="s">
        <v>336</v>
      </c>
      <c r="B316" s="168" t="s">
        <v>852</v>
      </c>
      <c r="C316" s="170" t="s">
        <v>1849</v>
      </c>
      <c r="D316" s="26"/>
      <c r="E316" s="171" t="s">
        <v>325</v>
      </c>
      <c r="F316" s="26"/>
      <c r="G316" s="26">
        <v>6</v>
      </c>
      <c r="H316" s="168" t="s">
        <v>684</v>
      </c>
      <c r="I316" s="172" t="s">
        <v>353</v>
      </c>
      <c r="J316" s="173"/>
      <c r="K316" s="173"/>
      <c r="L316" s="173"/>
      <c r="M316" s="168" t="s">
        <v>1152</v>
      </c>
      <c r="N316" s="173" t="s">
        <v>290</v>
      </c>
      <c r="O316" s="173"/>
      <c r="P316" s="173"/>
      <c r="Q316" s="140"/>
      <c r="R316" s="174">
        <v>45061</v>
      </c>
      <c r="S316" s="175"/>
      <c r="T316" s="140">
        <v>45061</v>
      </c>
      <c r="U316" s="26"/>
      <c r="V316" s="26"/>
      <c r="W316" s="41"/>
      <c r="X316" s="176"/>
      <c r="Y316" s="41"/>
      <c r="Z316" s="41"/>
      <c r="AA316" s="41"/>
      <c r="AB316" s="41"/>
      <c r="AC316" s="195" t="s">
        <v>1615</v>
      </c>
      <c r="AE316" s="26"/>
      <c r="AF316" s="26"/>
      <c r="AG316" s="26"/>
      <c r="AH316" s="26"/>
      <c r="AI316" s="26"/>
      <c r="AJ316" s="26"/>
      <c r="AK316" s="26">
        <f t="shared" si="46"/>
        <v>0</v>
      </c>
      <c r="AL316" s="26"/>
      <c r="AM316" s="26"/>
      <c r="AN316" s="26"/>
      <c r="AO316" s="26"/>
      <c r="AP316" s="26"/>
      <c r="AQ316" s="26"/>
      <c r="AR316" s="26">
        <f t="shared" si="47"/>
        <v>0</v>
      </c>
      <c r="AS316" s="26"/>
      <c r="AT316" s="26"/>
      <c r="AU316" s="26"/>
      <c r="AV316" s="26"/>
      <c r="AW316" s="26"/>
      <c r="AX316" s="26"/>
      <c r="AY316" s="26">
        <f t="shared" si="48"/>
        <v>0</v>
      </c>
      <c r="AZ316" s="42">
        <f t="shared" si="49"/>
        <v>0</v>
      </c>
      <c r="BA316" s="46"/>
      <c r="BB316" s="42">
        <f t="shared" si="50"/>
        <v>0</v>
      </c>
      <c r="BC316" s="2"/>
      <c r="BE316" s="156">
        <f>ROW()</f>
        <v>316</v>
      </c>
      <c r="BF316" s="156">
        <v>316</v>
      </c>
      <c r="BG316" s="46">
        <f t="shared" si="43"/>
        <v>0</v>
      </c>
      <c r="BH316" s="159">
        <v>59784</v>
      </c>
    </row>
    <row r="317" spans="1:60" ht="25.05" hidden="1" customHeight="1">
      <c r="A317" s="169" t="s">
        <v>336</v>
      </c>
      <c r="B317" s="168" t="s">
        <v>852</v>
      </c>
      <c r="C317" s="170" t="s">
        <v>1849</v>
      </c>
      <c r="D317" s="26"/>
      <c r="E317" s="171" t="s">
        <v>325</v>
      </c>
      <c r="F317" s="26"/>
      <c r="G317" s="26">
        <v>6</v>
      </c>
      <c r="H317" s="168" t="s">
        <v>685</v>
      </c>
      <c r="I317" s="172" t="s">
        <v>191</v>
      </c>
      <c r="J317" s="173"/>
      <c r="K317" s="173"/>
      <c r="L317" s="173"/>
      <c r="M317" s="168" t="s">
        <v>1152</v>
      </c>
      <c r="N317" s="173" t="s">
        <v>290</v>
      </c>
      <c r="O317" s="173"/>
      <c r="P317" s="173"/>
      <c r="Q317" s="140">
        <v>45062</v>
      </c>
      <c r="R317" s="174"/>
      <c r="S317" s="175">
        <v>45063</v>
      </c>
      <c r="T317" s="140"/>
      <c r="U317" s="26">
        <v>24</v>
      </c>
      <c r="V317" s="26"/>
      <c r="W317" s="41"/>
      <c r="X317" s="176"/>
      <c r="Y317" s="41"/>
      <c r="Z317" s="41"/>
      <c r="AA317" s="41"/>
      <c r="AB317" s="41"/>
      <c r="AC317" s="195" t="s">
        <v>1670</v>
      </c>
      <c r="AE317" s="26"/>
      <c r="AF317" s="26"/>
      <c r="AG317" s="26"/>
      <c r="AH317" s="26"/>
      <c r="AI317" s="26"/>
      <c r="AJ317" s="26"/>
      <c r="AK317" s="26">
        <f t="shared" si="46"/>
        <v>0</v>
      </c>
      <c r="AL317" s="26"/>
      <c r="AM317" s="26"/>
      <c r="AN317" s="26"/>
      <c r="AO317" s="26"/>
      <c r="AP317" s="26"/>
      <c r="AQ317" s="26"/>
      <c r="AR317" s="26">
        <f t="shared" si="47"/>
        <v>0</v>
      </c>
      <c r="AS317" s="26"/>
      <c r="AT317" s="26"/>
      <c r="AU317" s="26"/>
      <c r="AV317" s="26"/>
      <c r="AW317" s="26"/>
      <c r="AX317" s="26"/>
      <c r="AY317" s="26">
        <f t="shared" si="48"/>
        <v>0</v>
      </c>
      <c r="AZ317" s="42">
        <f t="shared" si="49"/>
        <v>0</v>
      </c>
      <c r="BA317" s="46"/>
      <c r="BB317" s="42">
        <f t="shared" si="50"/>
        <v>0</v>
      </c>
      <c r="BC317" s="2"/>
      <c r="BE317" s="156">
        <f>ROW()</f>
        <v>317</v>
      </c>
      <c r="BF317" s="156">
        <v>317</v>
      </c>
      <c r="BG317" s="46">
        <f t="shared" si="43"/>
        <v>0</v>
      </c>
      <c r="BH317" s="159">
        <v>59784</v>
      </c>
    </row>
    <row r="318" spans="1:60" ht="25.05" hidden="1" customHeight="1">
      <c r="A318" s="169" t="s">
        <v>336</v>
      </c>
      <c r="B318" s="168" t="s">
        <v>852</v>
      </c>
      <c r="C318" s="170" t="s">
        <v>1849</v>
      </c>
      <c r="D318" s="26"/>
      <c r="E318" s="171" t="s">
        <v>325</v>
      </c>
      <c r="F318" s="26"/>
      <c r="G318" s="26">
        <v>6</v>
      </c>
      <c r="H318" s="168" t="s">
        <v>687</v>
      </c>
      <c r="I318" s="172" t="s">
        <v>353</v>
      </c>
      <c r="J318" s="173"/>
      <c r="K318" s="173"/>
      <c r="L318" s="173"/>
      <c r="M318" s="168" t="s">
        <v>1152</v>
      </c>
      <c r="N318" s="173"/>
      <c r="O318" s="173"/>
      <c r="P318" s="173"/>
      <c r="Q318" s="140">
        <v>45063</v>
      </c>
      <c r="R318" s="174"/>
      <c r="S318" s="175">
        <v>45063</v>
      </c>
      <c r="T318" s="140"/>
      <c r="U318" s="26"/>
      <c r="V318" s="26"/>
      <c r="W318" s="41"/>
      <c r="X318" s="176"/>
      <c r="Y318" s="41"/>
      <c r="Z318" s="41"/>
      <c r="AA318" s="41"/>
      <c r="AB318" s="41"/>
      <c r="AC318" s="195"/>
      <c r="AE318" s="26"/>
      <c r="AF318" s="26"/>
      <c r="AG318" s="26"/>
      <c r="AH318" s="26"/>
      <c r="AI318" s="26"/>
      <c r="AJ318" s="26"/>
      <c r="AK318" s="26">
        <f t="shared" si="46"/>
        <v>0</v>
      </c>
      <c r="AL318" s="26"/>
      <c r="AM318" s="26"/>
      <c r="AN318" s="26"/>
      <c r="AO318" s="26"/>
      <c r="AP318" s="26"/>
      <c r="AQ318" s="26"/>
      <c r="AR318" s="26">
        <f t="shared" si="47"/>
        <v>0</v>
      </c>
      <c r="AS318" s="26"/>
      <c r="AT318" s="26"/>
      <c r="AU318" s="26"/>
      <c r="AV318" s="26"/>
      <c r="AW318" s="26"/>
      <c r="AX318" s="26"/>
      <c r="AY318" s="26">
        <f t="shared" si="48"/>
        <v>0</v>
      </c>
      <c r="AZ318" s="42">
        <f t="shared" si="49"/>
        <v>0</v>
      </c>
      <c r="BA318" s="46"/>
      <c r="BB318" s="42">
        <f t="shared" si="50"/>
        <v>0</v>
      </c>
      <c r="BC318" s="2"/>
      <c r="BE318" s="156">
        <f>ROW()</f>
        <v>318</v>
      </c>
      <c r="BF318" s="156">
        <v>318</v>
      </c>
      <c r="BG318" s="46">
        <f t="shared" si="43"/>
        <v>0</v>
      </c>
      <c r="BH318" s="159">
        <v>59784</v>
      </c>
    </row>
    <row r="319" spans="1:60" ht="25.05" hidden="1" customHeight="1">
      <c r="A319" s="169" t="s">
        <v>336</v>
      </c>
      <c r="B319" s="168" t="s">
        <v>852</v>
      </c>
      <c r="C319" s="170" t="s">
        <v>1849</v>
      </c>
      <c r="D319" s="26"/>
      <c r="E319" s="171" t="s">
        <v>325</v>
      </c>
      <c r="F319" s="26"/>
      <c r="G319" s="26">
        <v>6</v>
      </c>
      <c r="H319" s="168" t="s">
        <v>686</v>
      </c>
      <c r="I319" s="172" t="s">
        <v>191</v>
      </c>
      <c r="J319" s="173"/>
      <c r="K319" s="173"/>
      <c r="L319" s="173"/>
      <c r="M319" s="168" t="s">
        <v>1152</v>
      </c>
      <c r="N319" s="173"/>
      <c r="O319" s="173"/>
      <c r="P319" s="173"/>
      <c r="Q319" s="140">
        <v>45063</v>
      </c>
      <c r="R319" s="174"/>
      <c r="S319" s="175">
        <v>45064</v>
      </c>
      <c r="T319" s="140"/>
      <c r="U319" s="26">
        <v>24</v>
      </c>
      <c r="V319" s="26"/>
      <c r="W319" s="41"/>
      <c r="X319" s="176"/>
      <c r="Y319" s="41"/>
      <c r="Z319" s="41"/>
      <c r="AA319" s="41"/>
      <c r="AB319" s="41"/>
      <c r="AC319" s="195"/>
      <c r="AE319" s="26"/>
      <c r="AF319" s="26"/>
      <c r="AG319" s="26"/>
      <c r="AH319" s="26"/>
      <c r="AI319" s="26"/>
      <c r="AJ319" s="26"/>
      <c r="AK319" s="26">
        <f t="shared" si="46"/>
        <v>0</v>
      </c>
      <c r="AL319" s="26"/>
      <c r="AM319" s="26"/>
      <c r="AN319" s="26"/>
      <c r="AO319" s="26"/>
      <c r="AP319" s="26"/>
      <c r="AQ319" s="26"/>
      <c r="AR319" s="26">
        <f t="shared" si="47"/>
        <v>0</v>
      </c>
      <c r="AS319" s="26"/>
      <c r="AT319" s="26"/>
      <c r="AU319" s="26"/>
      <c r="AV319" s="26"/>
      <c r="AW319" s="26"/>
      <c r="AX319" s="26"/>
      <c r="AY319" s="26">
        <f t="shared" si="48"/>
        <v>0</v>
      </c>
      <c r="AZ319" s="42">
        <f t="shared" si="49"/>
        <v>0</v>
      </c>
      <c r="BA319" s="46"/>
      <c r="BB319" s="42">
        <f t="shared" si="50"/>
        <v>0</v>
      </c>
      <c r="BC319" s="2"/>
      <c r="BE319" s="156">
        <f>ROW()</f>
        <v>319</v>
      </c>
      <c r="BF319" s="156">
        <v>319</v>
      </c>
      <c r="BG319" s="46">
        <f t="shared" si="43"/>
        <v>0</v>
      </c>
      <c r="BH319" s="159">
        <v>59784</v>
      </c>
    </row>
    <row r="320" spans="1:60" ht="25.05" hidden="1" customHeight="1">
      <c r="A320" s="169" t="s">
        <v>336</v>
      </c>
      <c r="B320" s="168" t="s">
        <v>852</v>
      </c>
      <c r="C320" s="170" t="s">
        <v>1849</v>
      </c>
      <c r="D320" s="26"/>
      <c r="E320" s="171" t="s">
        <v>325</v>
      </c>
      <c r="F320" s="26"/>
      <c r="G320" s="26">
        <v>6</v>
      </c>
      <c r="H320" s="168" t="s">
        <v>687</v>
      </c>
      <c r="I320" s="172" t="s">
        <v>353</v>
      </c>
      <c r="J320" s="173"/>
      <c r="K320" s="173"/>
      <c r="L320" s="173"/>
      <c r="M320" s="168" t="s">
        <v>1152</v>
      </c>
      <c r="N320" s="173"/>
      <c r="O320" s="173"/>
      <c r="P320" s="173"/>
      <c r="Q320" s="140">
        <v>45065</v>
      </c>
      <c r="R320" s="174"/>
      <c r="S320" s="175">
        <v>45065</v>
      </c>
      <c r="T320" s="140"/>
      <c r="U320" s="26"/>
      <c r="V320" s="26"/>
      <c r="W320" s="41"/>
      <c r="X320" s="176"/>
      <c r="Y320" s="41"/>
      <c r="Z320" s="41"/>
      <c r="AA320" s="41"/>
      <c r="AB320" s="41"/>
      <c r="AC320" s="195"/>
      <c r="AE320" s="26"/>
      <c r="AF320" s="26"/>
      <c r="AG320" s="26"/>
      <c r="AH320" s="26"/>
      <c r="AI320" s="26"/>
      <c r="AJ320" s="26"/>
      <c r="AK320" s="26">
        <f t="shared" si="46"/>
        <v>0</v>
      </c>
      <c r="AL320" s="26"/>
      <c r="AM320" s="26"/>
      <c r="AN320" s="26"/>
      <c r="AO320" s="26"/>
      <c r="AP320" s="26"/>
      <c r="AQ320" s="26"/>
      <c r="AR320" s="26">
        <f t="shared" si="47"/>
        <v>0</v>
      </c>
      <c r="AS320" s="26"/>
      <c r="AT320" s="26"/>
      <c r="AU320" s="26"/>
      <c r="AV320" s="26"/>
      <c r="AW320" s="26"/>
      <c r="AX320" s="26"/>
      <c r="AY320" s="26">
        <f t="shared" si="48"/>
        <v>0</v>
      </c>
      <c r="AZ320" s="42">
        <f t="shared" si="49"/>
        <v>0</v>
      </c>
      <c r="BA320" s="46"/>
      <c r="BB320" s="42">
        <f t="shared" si="50"/>
        <v>0</v>
      </c>
      <c r="BC320" s="2"/>
      <c r="BE320" s="156">
        <f>ROW()</f>
        <v>320</v>
      </c>
      <c r="BF320" s="156">
        <v>320</v>
      </c>
      <c r="BG320" s="46">
        <f t="shared" si="43"/>
        <v>0</v>
      </c>
      <c r="BH320" s="159">
        <v>59784</v>
      </c>
    </row>
    <row r="321" spans="1:60" ht="25.05" hidden="1" customHeight="1">
      <c r="A321" s="169" t="s">
        <v>336</v>
      </c>
      <c r="B321" s="168" t="s">
        <v>852</v>
      </c>
      <c r="C321" s="170" t="s">
        <v>1849</v>
      </c>
      <c r="D321" s="26"/>
      <c r="E321" s="171" t="s">
        <v>325</v>
      </c>
      <c r="F321" s="26"/>
      <c r="G321" s="26">
        <v>6</v>
      </c>
      <c r="H321" s="168" t="s">
        <v>688</v>
      </c>
      <c r="I321" s="172" t="s">
        <v>191</v>
      </c>
      <c r="J321" s="173"/>
      <c r="K321" s="173"/>
      <c r="L321" s="173"/>
      <c r="M321" s="168" t="s">
        <v>1152</v>
      </c>
      <c r="N321" s="173" t="s">
        <v>290</v>
      </c>
      <c r="O321" s="173"/>
      <c r="P321" s="173"/>
      <c r="Q321" s="140">
        <v>45068</v>
      </c>
      <c r="R321" s="174"/>
      <c r="S321" s="175">
        <v>45069</v>
      </c>
      <c r="T321" s="140"/>
      <c r="U321" s="26">
        <v>24</v>
      </c>
      <c r="V321" s="26"/>
      <c r="W321" s="41"/>
      <c r="X321" s="176"/>
      <c r="Y321" s="41"/>
      <c r="Z321" s="41"/>
      <c r="AA321" s="41"/>
      <c r="AB321" s="41"/>
      <c r="AC321" s="195" t="s">
        <v>1671</v>
      </c>
      <c r="AE321" s="26">
        <v>24</v>
      </c>
      <c r="AF321" s="26"/>
      <c r="AG321" s="26"/>
      <c r="AH321" s="26"/>
      <c r="AI321" s="26"/>
      <c r="AJ321" s="26"/>
      <c r="AK321" s="26">
        <f t="shared" si="46"/>
        <v>24</v>
      </c>
      <c r="AL321" s="26">
        <v>24</v>
      </c>
      <c r="AM321" s="26"/>
      <c r="AN321" s="26"/>
      <c r="AO321" s="26"/>
      <c r="AP321" s="26"/>
      <c r="AQ321" s="26"/>
      <c r="AR321" s="26">
        <f t="shared" si="47"/>
        <v>24</v>
      </c>
      <c r="AS321" s="26">
        <v>24</v>
      </c>
      <c r="AT321" s="26"/>
      <c r="AU321" s="26"/>
      <c r="AV321" s="26"/>
      <c r="AW321" s="26"/>
      <c r="AX321" s="26"/>
      <c r="AY321" s="26">
        <f t="shared" si="48"/>
        <v>24</v>
      </c>
      <c r="AZ321" s="42">
        <f t="shared" si="49"/>
        <v>0</v>
      </c>
      <c r="BA321" s="46"/>
      <c r="BB321" s="42">
        <f t="shared" si="50"/>
        <v>0</v>
      </c>
      <c r="BC321" s="2"/>
      <c r="BE321" s="156">
        <f>ROW()</f>
        <v>321</v>
      </c>
      <c r="BF321" s="156">
        <v>321</v>
      </c>
      <c r="BG321" s="46">
        <f t="shared" si="43"/>
        <v>0</v>
      </c>
      <c r="BH321" s="159">
        <v>59784</v>
      </c>
    </row>
    <row r="322" spans="1:60" ht="25.05" hidden="1" customHeight="1">
      <c r="A322" s="169" t="s">
        <v>336</v>
      </c>
      <c r="B322" s="168" t="s">
        <v>852</v>
      </c>
      <c r="C322" s="170" t="s">
        <v>1849</v>
      </c>
      <c r="D322" s="26"/>
      <c r="E322" s="171" t="s">
        <v>325</v>
      </c>
      <c r="F322" s="26"/>
      <c r="G322" s="26">
        <v>6</v>
      </c>
      <c r="H322" s="168" t="s">
        <v>687</v>
      </c>
      <c r="I322" s="172" t="s">
        <v>353</v>
      </c>
      <c r="J322" s="173"/>
      <c r="K322" s="173"/>
      <c r="L322" s="173"/>
      <c r="M322" s="168" t="s">
        <v>1152</v>
      </c>
      <c r="N322" s="173" t="s">
        <v>290</v>
      </c>
      <c r="O322" s="173"/>
      <c r="P322" s="173"/>
      <c r="Q322" s="140">
        <v>45069</v>
      </c>
      <c r="R322" s="174"/>
      <c r="S322" s="175">
        <v>45069</v>
      </c>
      <c r="T322" s="140"/>
      <c r="U322" s="26"/>
      <c r="V322" s="26"/>
      <c r="W322" s="41"/>
      <c r="X322" s="176"/>
      <c r="Y322" s="41"/>
      <c r="Z322" s="41"/>
      <c r="AA322" s="41"/>
      <c r="AB322" s="41"/>
      <c r="AC322" s="195"/>
      <c r="AE322" s="26"/>
      <c r="AF322" s="26"/>
      <c r="AG322" s="26"/>
      <c r="AH322" s="26"/>
      <c r="AI322" s="26"/>
      <c r="AJ322" s="26"/>
      <c r="AK322" s="26">
        <f t="shared" si="46"/>
        <v>0</v>
      </c>
      <c r="AL322" s="26"/>
      <c r="AM322" s="26"/>
      <c r="AN322" s="26"/>
      <c r="AO322" s="26"/>
      <c r="AP322" s="26"/>
      <c r="AQ322" s="26"/>
      <c r="AR322" s="26">
        <f t="shared" si="47"/>
        <v>0</v>
      </c>
      <c r="AS322" s="26"/>
      <c r="AT322" s="26"/>
      <c r="AU322" s="26"/>
      <c r="AV322" s="26"/>
      <c r="AW322" s="26"/>
      <c r="AX322" s="26"/>
      <c r="AY322" s="26">
        <f t="shared" si="48"/>
        <v>0</v>
      </c>
      <c r="AZ322" s="42">
        <f t="shared" si="49"/>
        <v>0</v>
      </c>
      <c r="BA322" s="46"/>
      <c r="BB322" s="42">
        <f t="shared" si="50"/>
        <v>0</v>
      </c>
      <c r="BC322" s="2"/>
      <c r="BE322" s="156">
        <f>ROW()</f>
        <v>322</v>
      </c>
      <c r="BF322" s="156">
        <v>322</v>
      </c>
      <c r="BG322" s="46">
        <f t="shared" si="43"/>
        <v>0</v>
      </c>
      <c r="BH322" s="159">
        <v>59784</v>
      </c>
    </row>
    <row r="323" spans="1:60" ht="25.05" hidden="1" customHeight="1">
      <c r="A323" s="169" t="s">
        <v>336</v>
      </c>
      <c r="B323" s="168" t="s">
        <v>852</v>
      </c>
      <c r="C323" s="170" t="s">
        <v>1849</v>
      </c>
      <c r="D323" s="26"/>
      <c r="E323" s="171" t="s">
        <v>325</v>
      </c>
      <c r="F323" s="26"/>
      <c r="G323" s="26">
        <v>6</v>
      </c>
      <c r="H323" s="168" t="s">
        <v>677</v>
      </c>
      <c r="I323" s="172" t="s">
        <v>192</v>
      </c>
      <c r="J323" s="173"/>
      <c r="K323" s="173"/>
      <c r="L323" s="173"/>
      <c r="M323" s="168" t="s">
        <v>1152</v>
      </c>
      <c r="N323" s="173" t="s">
        <v>290</v>
      </c>
      <c r="O323" s="173"/>
      <c r="P323" s="173"/>
      <c r="Q323" s="140">
        <v>45071</v>
      </c>
      <c r="R323" s="174"/>
      <c r="S323" s="175">
        <v>45082</v>
      </c>
      <c r="T323" s="140"/>
      <c r="U323" s="26">
        <v>240</v>
      </c>
      <c r="V323" s="26">
        <v>240</v>
      </c>
      <c r="W323" s="41"/>
      <c r="X323" s="176"/>
      <c r="Y323" s="41"/>
      <c r="Z323" s="41"/>
      <c r="AA323" s="41"/>
      <c r="AB323" s="41"/>
      <c r="AC323" s="195" t="s">
        <v>1963</v>
      </c>
      <c r="AE323" s="26">
        <v>24</v>
      </c>
      <c r="AF323" s="26"/>
      <c r="AG323" s="26"/>
      <c r="AH323" s="26"/>
      <c r="AI323" s="26"/>
      <c r="AJ323" s="26"/>
      <c r="AK323" s="26">
        <f t="shared" si="46"/>
        <v>24</v>
      </c>
      <c r="AL323" s="26">
        <v>24</v>
      </c>
      <c r="AM323" s="26"/>
      <c r="AN323" s="26"/>
      <c r="AO323" s="26"/>
      <c r="AP323" s="26"/>
      <c r="AQ323" s="26"/>
      <c r="AR323" s="26">
        <f t="shared" si="47"/>
        <v>24</v>
      </c>
      <c r="AS323" s="26">
        <v>24</v>
      </c>
      <c r="AT323" s="26"/>
      <c r="AU323" s="26"/>
      <c r="AV323" s="26"/>
      <c r="AW323" s="26"/>
      <c r="AX323" s="26"/>
      <c r="AY323" s="26">
        <f t="shared" si="48"/>
        <v>24</v>
      </c>
      <c r="AZ323" s="42">
        <f t="shared" si="49"/>
        <v>0</v>
      </c>
      <c r="BA323" s="46"/>
      <c r="BB323" s="42">
        <f t="shared" si="50"/>
        <v>0</v>
      </c>
      <c r="BC323" s="2"/>
      <c r="BE323" s="156">
        <f>ROW()</f>
        <v>323</v>
      </c>
      <c r="BF323" s="156">
        <v>323</v>
      </c>
      <c r="BG323" s="46">
        <f t="shared" si="43"/>
        <v>0</v>
      </c>
      <c r="BH323" s="159">
        <v>59784</v>
      </c>
    </row>
    <row r="324" spans="1:60" ht="25.05" hidden="1" customHeight="1">
      <c r="A324" s="169" t="s">
        <v>336</v>
      </c>
      <c r="B324" s="168" t="s">
        <v>852</v>
      </c>
      <c r="C324" s="170" t="s">
        <v>1849</v>
      </c>
      <c r="D324" s="26"/>
      <c r="E324" s="171" t="s">
        <v>325</v>
      </c>
      <c r="F324" s="26"/>
      <c r="G324" s="26">
        <v>6</v>
      </c>
      <c r="H324" s="168" t="s">
        <v>687</v>
      </c>
      <c r="I324" s="172" t="s">
        <v>353</v>
      </c>
      <c r="J324" s="173"/>
      <c r="K324" s="173"/>
      <c r="L324" s="173"/>
      <c r="M324" s="168" t="s">
        <v>1152</v>
      </c>
      <c r="N324" s="173" t="s">
        <v>290</v>
      </c>
      <c r="O324" s="173"/>
      <c r="P324" s="173"/>
      <c r="Q324" s="140">
        <v>45082</v>
      </c>
      <c r="R324" s="174"/>
      <c r="S324" s="175">
        <v>45082</v>
      </c>
      <c r="T324" s="140"/>
      <c r="U324" s="26"/>
      <c r="V324" s="26"/>
      <c r="W324" s="41"/>
      <c r="X324" s="176"/>
      <c r="Y324" s="41"/>
      <c r="Z324" s="41"/>
      <c r="AA324" s="41"/>
      <c r="AB324" s="41"/>
      <c r="AC324" s="195" t="s">
        <v>1964</v>
      </c>
      <c r="AE324" s="26"/>
      <c r="AF324" s="26"/>
      <c r="AG324" s="26"/>
      <c r="AH324" s="26"/>
      <c r="AI324" s="26"/>
      <c r="AJ324" s="26"/>
      <c r="AK324" s="26">
        <f t="shared" si="46"/>
        <v>0</v>
      </c>
      <c r="AL324" s="26"/>
      <c r="AM324" s="26"/>
      <c r="AN324" s="26"/>
      <c r="AO324" s="26"/>
      <c r="AP324" s="26"/>
      <c r="AQ324" s="26"/>
      <c r="AR324" s="26">
        <f t="shared" si="47"/>
        <v>0</v>
      </c>
      <c r="AS324" s="26"/>
      <c r="AT324" s="26"/>
      <c r="AU324" s="26"/>
      <c r="AV324" s="26"/>
      <c r="AW324" s="26"/>
      <c r="AX324" s="26"/>
      <c r="AY324" s="26">
        <f t="shared" si="48"/>
        <v>0</v>
      </c>
      <c r="AZ324" s="42">
        <f t="shared" si="49"/>
        <v>0</v>
      </c>
      <c r="BA324" s="46"/>
      <c r="BB324" s="42">
        <f t="shared" si="50"/>
        <v>0</v>
      </c>
      <c r="BC324" s="2"/>
      <c r="BE324" s="156">
        <f>ROW()</f>
        <v>324</v>
      </c>
      <c r="BF324" s="156">
        <v>324</v>
      </c>
      <c r="BG324" s="46">
        <f t="shared" si="43"/>
        <v>0</v>
      </c>
      <c r="BH324" s="159">
        <v>59784</v>
      </c>
    </row>
    <row r="325" spans="1:60" ht="25.05" hidden="1" customHeight="1">
      <c r="A325" s="169" t="s">
        <v>336</v>
      </c>
      <c r="B325" s="168" t="s">
        <v>852</v>
      </c>
      <c r="C325" s="170" t="s">
        <v>1849</v>
      </c>
      <c r="D325" s="26"/>
      <c r="E325" s="171" t="s">
        <v>325</v>
      </c>
      <c r="F325" s="26"/>
      <c r="G325" s="26">
        <v>6</v>
      </c>
      <c r="H325" s="168" t="s">
        <v>680</v>
      </c>
      <c r="I325" s="172" t="s">
        <v>219</v>
      </c>
      <c r="J325" s="173"/>
      <c r="K325" s="173"/>
      <c r="L325" s="173"/>
      <c r="M325" s="168" t="s">
        <v>1152</v>
      </c>
      <c r="N325" s="173" t="s">
        <v>290</v>
      </c>
      <c r="O325" s="173"/>
      <c r="P325" s="173"/>
      <c r="Q325" s="140">
        <v>45083</v>
      </c>
      <c r="R325" s="174"/>
      <c r="S325" s="175">
        <v>45088</v>
      </c>
      <c r="T325" s="140"/>
      <c r="U325" s="26">
        <v>24</v>
      </c>
      <c r="V325" s="26">
        <v>24</v>
      </c>
      <c r="W325" s="41"/>
      <c r="X325" s="176"/>
      <c r="Y325" s="41"/>
      <c r="Z325" s="41"/>
      <c r="AA325" s="41"/>
      <c r="AB325" s="41"/>
      <c r="AC325" s="195" t="s">
        <v>1969</v>
      </c>
      <c r="AE325" s="26"/>
      <c r="AF325" s="26"/>
      <c r="AG325" s="26"/>
      <c r="AH325" s="26"/>
      <c r="AI325" s="26"/>
      <c r="AJ325" s="26"/>
      <c r="AK325" s="26">
        <f t="shared" si="46"/>
        <v>0</v>
      </c>
      <c r="AL325" s="26"/>
      <c r="AM325" s="26"/>
      <c r="AN325" s="26"/>
      <c r="AO325" s="26"/>
      <c r="AP325" s="26"/>
      <c r="AQ325" s="26"/>
      <c r="AR325" s="26">
        <f t="shared" si="47"/>
        <v>0</v>
      </c>
      <c r="AS325" s="26"/>
      <c r="AT325" s="26"/>
      <c r="AU325" s="26"/>
      <c r="AV325" s="26"/>
      <c r="AW325" s="26"/>
      <c r="AX325" s="26"/>
      <c r="AY325" s="26">
        <f t="shared" si="48"/>
        <v>0</v>
      </c>
      <c r="AZ325" s="42">
        <f t="shared" si="49"/>
        <v>0</v>
      </c>
      <c r="BA325" s="46"/>
      <c r="BB325" s="42">
        <f t="shared" si="50"/>
        <v>0</v>
      </c>
      <c r="BC325" s="2"/>
      <c r="BE325" s="156">
        <f>ROW()</f>
        <v>325</v>
      </c>
      <c r="BF325" s="156">
        <v>325</v>
      </c>
      <c r="BG325" s="46">
        <f t="shared" si="43"/>
        <v>0</v>
      </c>
      <c r="BH325" s="159">
        <v>59784</v>
      </c>
    </row>
    <row r="326" spans="1:60" ht="25.05" hidden="1" customHeight="1">
      <c r="A326" s="169" t="s">
        <v>336</v>
      </c>
      <c r="B326" s="168" t="s">
        <v>852</v>
      </c>
      <c r="C326" s="170" t="s">
        <v>1849</v>
      </c>
      <c r="D326" s="26"/>
      <c r="E326" s="171" t="s">
        <v>325</v>
      </c>
      <c r="F326" s="26"/>
      <c r="G326" s="26">
        <v>6</v>
      </c>
      <c r="H326" s="168" t="s">
        <v>689</v>
      </c>
      <c r="I326" s="172" t="s">
        <v>353</v>
      </c>
      <c r="J326" s="173"/>
      <c r="K326" s="173"/>
      <c r="L326" s="173"/>
      <c r="M326" s="168" t="s">
        <v>1152</v>
      </c>
      <c r="N326" s="173" t="s">
        <v>290</v>
      </c>
      <c r="O326" s="173"/>
      <c r="P326" s="173"/>
      <c r="Q326" s="140">
        <v>45089</v>
      </c>
      <c r="R326" s="174"/>
      <c r="S326" s="175">
        <v>45089</v>
      </c>
      <c r="T326" s="140"/>
      <c r="U326" s="26"/>
      <c r="V326" s="26"/>
      <c r="W326" s="41"/>
      <c r="X326" s="176"/>
      <c r="Y326" s="41"/>
      <c r="Z326" s="41"/>
      <c r="AA326" s="41"/>
      <c r="AB326" s="41"/>
      <c r="AC326" s="195" t="s">
        <v>2100</v>
      </c>
      <c r="AE326" s="26"/>
      <c r="AF326" s="26"/>
      <c r="AG326" s="26"/>
      <c r="AH326" s="26"/>
      <c r="AI326" s="26"/>
      <c r="AJ326" s="26"/>
      <c r="AK326" s="26">
        <f t="shared" si="46"/>
        <v>0</v>
      </c>
      <c r="AL326" s="26"/>
      <c r="AM326" s="26"/>
      <c r="AN326" s="26"/>
      <c r="AO326" s="26"/>
      <c r="AP326" s="26"/>
      <c r="AQ326" s="26"/>
      <c r="AR326" s="26">
        <f t="shared" si="47"/>
        <v>0</v>
      </c>
      <c r="AS326" s="26"/>
      <c r="AT326" s="26"/>
      <c r="AU326" s="26"/>
      <c r="AV326" s="26"/>
      <c r="AW326" s="26"/>
      <c r="AX326" s="26"/>
      <c r="AY326" s="26">
        <f t="shared" si="48"/>
        <v>0</v>
      </c>
      <c r="AZ326" s="42">
        <f t="shared" si="49"/>
        <v>0</v>
      </c>
      <c r="BA326" s="46"/>
      <c r="BB326" s="42">
        <f t="shared" si="50"/>
        <v>0</v>
      </c>
      <c r="BC326" s="2"/>
      <c r="BE326" s="156">
        <f>ROW()</f>
        <v>326</v>
      </c>
      <c r="BF326" s="156">
        <v>326</v>
      </c>
      <c r="BG326" s="46">
        <f t="shared" si="43"/>
        <v>0</v>
      </c>
      <c r="BH326" s="159">
        <v>59784</v>
      </c>
    </row>
    <row r="327" spans="1:60" ht="25.05" hidden="1" customHeight="1">
      <c r="A327" s="169" t="s">
        <v>336</v>
      </c>
      <c r="B327" s="168" t="s">
        <v>852</v>
      </c>
      <c r="C327" s="170" t="s">
        <v>1849</v>
      </c>
      <c r="D327" s="26"/>
      <c r="E327" s="171" t="s">
        <v>325</v>
      </c>
      <c r="F327" s="26"/>
      <c r="G327" s="26">
        <v>6</v>
      </c>
      <c r="H327" s="168" t="s">
        <v>392</v>
      </c>
      <c r="I327" s="172" t="s">
        <v>196</v>
      </c>
      <c r="J327" s="173"/>
      <c r="K327" s="173"/>
      <c r="L327" s="173"/>
      <c r="M327" s="168" t="s">
        <v>1152</v>
      </c>
      <c r="N327" s="173" t="s">
        <v>1404</v>
      </c>
      <c r="O327" s="173"/>
      <c r="P327" s="173"/>
      <c r="Q327" s="140"/>
      <c r="R327" s="174"/>
      <c r="S327" s="175"/>
      <c r="T327" s="140"/>
      <c r="U327" s="26" t="s">
        <v>1601</v>
      </c>
      <c r="V327" s="26">
        <v>66</v>
      </c>
      <c r="W327" s="41"/>
      <c r="X327" s="176"/>
      <c r="Y327" s="41"/>
      <c r="Z327" s="41"/>
      <c r="AA327" s="41"/>
      <c r="AB327" s="41"/>
      <c r="AC327" s="195" t="s">
        <v>2225</v>
      </c>
      <c r="AE327" s="26"/>
      <c r="AF327" s="26"/>
      <c r="AG327" s="26"/>
      <c r="AH327" s="26"/>
      <c r="AI327" s="26"/>
      <c r="AJ327" s="26"/>
      <c r="AK327" s="26">
        <f t="shared" si="46"/>
        <v>0</v>
      </c>
      <c r="AL327" s="26"/>
      <c r="AM327" s="26"/>
      <c r="AN327" s="26"/>
      <c r="AO327" s="26"/>
      <c r="AP327" s="26"/>
      <c r="AQ327" s="26"/>
      <c r="AR327" s="26">
        <f t="shared" si="47"/>
        <v>0</v>
      </c>
      <c r="AS327" s="26"/>
      <c r="AT327" s="26"/>
      <c r="AU327" s="26"/>
      <c r="AV327" s="26"/>
      <c r="AW327" s="26"/>
      <c r="AX327" s="26"/>
      <c r="AY327" s="26">
        <f t="shared" si="48"/>
        <v>0</v>
      </c>
      <c r="AZ327" s="42">
        <f t="shared" si="49"/>
        <v>0</v>
      </c>
      <c r="BA327" s="46"/>
      <c r="BB327" s="42">
        <f t="shared" si="50"/>
        <v>0</v>
      </c>
      <c r="BC327" s="2"/>
      <c r="BE327" s="156">
        <f>ROW()</f>
        <v>327</v>
      </c>
      <c r="BF327" s="156">
        <v>327</v>
      </c>
      <c r="BG327" s="46">
        <f t="shared" si="43"/>
        <v>0</v>
      </c>
      <c r="BH327" s="159">
        <v>59784</v>
      </c>
    </row>
    <row r="328" spans="1:60" ht="25.05" hidden="1" customHeight="1">
      <c r="A328" s="169" t="s">
        <v>336</v>
      </c>
      <c r="B328" s="168" t="s">
        <v>852</v>
      </c>
      <c r="C328" s="170" t="s">
        <v>1849</v>
      </c>
      <c r="D328" s="26"/>
      <c r="E328" s="171" t="s">
        <v>325</v>
      </c>
      <c r="F328" s="26"/>
      <c r="G328" s="26">
        <v>6</v>
      </c>
      <c r="H328" s="168" t="s">
        <v>2235</v>
      </c>
      <c r="I328" s="172" t="s">
        <v>353</v>
      </c>
      <c r="J328" s="173"/>
      <c r="K328" s="173"/>
      <c r="L328" s="173"/>
      <c r="M328" s="168" t="s">
        <v>1152</v>
      </c>
      <c r="N328" s="173" t="s">
        <v>290</v>
      </c>
      <c r="O328" s="173"/>
      <c r="P328" s="173"/>
      <c r="Q328" s="140"/>
      <c r="R328" s="174"/>
      <c r="S328" s="175"/>
      <c r="T328" s="140"/>
      <c r="U328" s="26"/>
      <c r="V328" s="26"/>
      <c r="W328" s="41"/>
      <c r="X328" s="176"/>
      <c r="Y328" s="41"/>
      <c r="Z328" s="41"/>
      <c r="AA328" s="41"/>
      <c r="AB328" s="41"/>
      <c r="AC328" s="195" t="s">
        <v>2248</v>
      </c>
      <c r="AE328" s="26"/>
      <c r="AF328" s="26"/>
      <c r="AG328" s="26"/>
      <c r="AH328" s="26"/>
      <c r="AI328" s="26"/>
      <c r="AJ328" s="26"/>
      <c r="AK328" s="26">
        <f t="shared" si="46"/>
        <v>0</v>
      </c>
      <c r="AL328" s="26"/>
      <c r="AM328" s="26"/>
      <c r="AN328" s="26"/>
      <c r="AO328" s="26"/>
      <c r="AP328" s="26"/>
      <c r="AQ328" s="26"/>
      <c r="AR328" s="26">
        <f t="shared" si="47"/>
        <v>0</v>
      </c>
      <c r="AS328" s="26"/>
      <c r="AT328" s="26"/>
      <c r="AU328" s="26"/>
      <c r="AV328" s="26"/>
      <c r="AW328" s="26"/>
      <c r="AX328" s="26"/>
      <c r="AY328" s="26">
        <f t="shared" si="48"/>
        <v>0</v>
      </c>
      <c r="AZ328" s="42">
        <f t="shared" si="49"/>
        <v>0</v>
      </c>
      <c r="BA328" s="46"/>
      <c r="BB328" s="42">
        <f t="shared" si="50"/>
        <v>0</v>
      </c>
      <c r="BC328" s="2"/>
      <c r="BE328" s="156">
        <f>ROW()</f>
        <v>328</v>
      </c>
      <c r="BF328" s="156">
        <v>328</v>
      </c>
      <c r="BG328" s="46">
        <f t="shared" si="43"/>
        <v>0</v>
      </c>
      <c r="BH328" s="159">
        <v>59784</v>
      </c>
    </row>
    <row r="329" spans="1:60" ht="25.05" hidden="1" customHeight="1">
      <c r="A329" s="169" t="s">
        <v>336</v>
      </c>
      <c r="B329" s="168" t="s">
        <v>852</v>
      </c>
      <c r="C329" s="170" t="s">
        <v>1849</v>
      </c>
      <c r="D329" s="26"/>
      <c r="E329" s="171" t="s">
        <v>325</v>
      </c>
      <c r="F329" s="26"/>
      <c r="G329" s="26">
        <v>6</v>
      </c>
      <c r="H329" s="168" t="s">
        <v>681</v>
      </c>
      <c r="I329" s="172" t="s">
        <v>212</v>
      </c>
      <c r="J329" s="173"/>
      <c r="K329" s="173"/>
      <c r="L329" s="173"/>
      <c r="M329" s="168" t="s">
        <v>1152</v>
      </c>
      <c r="N329" s="173" t="s">
        <v>296</v>
      </c>
      <c r="O329" s="173"/>
      <c r="P329" s="173"/>
      <c r="Q329" s="140"/>
      <c r="R329" s="174"/>
      <c r="S329" s="175"/>
      <c r="T329" s="140"/>
      <c r="U329" s="26"/>
      <c r="V329" s="26"/>
      <c r="W329" s="41"/>
      <c r="X329" s="176"/>
      <c r="Y329" s="41"/>
      <c r="Z329" s="41"/>
      <c r="AA329" s="41"/>
      <c r="AB329" s="41"/>
      <c r="AC329" s="195" t="s">
        <v>2406</v>
      </c>
      <c r="AE329" s="26"/>
      <c r="AF329" s="26"/>
      <c r="AG329" s="26"/>
      <c r="AH329" s="26"/>
      <c r="AI329" s="26"/>
      <c r="AJ329" s="26"/>
      <c r="AK329" s="26">
        <f t="shared" si="46"/>
        <v>0</v>
      </c>
      <c r="AL329" s="26"/>
      <c r="AM329" s="26"/>
      <c r="AN329" s="26"/>
      <c r="AO329" s="26"/>
      <c r="AP329" s="26"/>
      <c r="AQ329" s="26"/>
      <c r="AR329" s="26">
        <f t="shared" si="47"/>
        <v>0</v>
      </c>
      <c r="AS329" s="26"/>
      <c r="AT329" s="26"/>
      <c r="AU329" s="26"/>
      <c r="AV329" s="26"/>
      <c r="AW329" s="26"/>
      <c r="AX329" s="26"/>
      <c r="AY329" s="26">
        <f t="shared" si="48"/>
        <v>0</v>
      </c>
      <c r="AZ329" s="42">
        <f t="shared" si="49"/>
        <v>0</v>
      </c>
      <c r="BA329" s="46"/>
      <c r="BB329" s="42">
        <f t="shared" si="50"/>
        <v>0</v>
      </c>
      <c r="BC329" s="2"/>
      <c r="BE329" s="156">
        <f>ROW()</f>
        <v>329</v>
      </c>
      <c r="BF329" s="156">
        <v>329</v>
      </c>
      <c r="BG329" s="46">
        <f t="shared" si="43"/>
        <v>0</v>
      </c>
      <c r="BH329" s="159">
        <v>59784</v>
      </c>
    </row>
    <row r="330" spans="1:60" ht="25.05" hidden="1" customHeight="1">
      <c r="A330" s="169" t="s">
        <v>336</v>
      </c>
      <c r="B330" s="168" t="s">
        <v>852</v>
      </c>
      <c r="C330" s="170" t="s">
        <v>1849</v>
      </c>
      <c r="D330" s="26"/>
      <c r="E330" s="171" t="s">
        <v>325</v>
      </c>
      <c r="F330" s="26"/>
      <c r="G330" s="26">
        <v>6</v>
      </c>
      <c r="H330" s="168" t="s">
        <v>687</v>
      </c>
      <c r="I330" s="172" t="s">
        <v>353</v>
      </c>
      <c r="J330" s="173"/>
      <c r="K330" s="173"/>
      <c r="L330" s="173"/>
      <c r="M330" s="168" t="s">
        <v>1152</v>
      </c>
      <c r="N330" s="173" t="s">
        <v>303</v>
      </c>
      <c r="O330" s="173"/>
      <c r="P330" s="173"/>
      <c r="Q330" s="140">
        <v>45121</v>
      </c>
      <c r="R330" s="174"/>
      <c r="S330" s="175">
        <v>45121</v>
      </c>
      <c r="T330" s="140"/>
      <c r="U330" s="26"/>
      <c r="V330" s="26"/>
      <c r="W330" s="41"/>
      <c r="X330" s="176"/>
      <c r="Y330" s="41"/>
      <c r="Z330" s="41"/>
      <c r="AA330" s="41"/>
      <c r="AB330" s="41"/>
      <c r="AC330" s="195" t="s">
        <v>2445</v>
      </c>
      <c r="AE330" s="26"/>
      <c r="AF330" s="26"/>
      <c r="AG330" s="26"/>
      <c r="AH330" s="26"/>
      <c r="AI330" s="26"/>
      <c r="AJ330" s="26"/>
      <c r="AK330" s="26">
        <f t="shared" si="46"/>
        <v>0</v>
      </c>
      <c r="AL330" s="26"/>
      <c r="AM330" s="26"/>
      <c r="AN330" s="26"/>
      <c r="AO330" s="26"/>
      <c r="AP330" s="26"/>
      <c r="AQ330" s="26"/>
      <c r="AR330" s="26">
        <f t="shared" si="47"/>
        <v>0</v>
      </c>
      <c r="AS330" s="26"/>
      <c r="AT330" s="26"/>
      <c r="AU330" s="26"/>
      <c r="AV330" s="26"/>
      <c r="AW330" s="26"/>
      <c r="AX330" s="26"/>
      <c r="AY330" s="26">
        <f t="shared" si="48"/>
        <v>0</v>
      </c>
      <c r="AZ330" s="42">
        <f t="shared" si="49"/>
        <v>0</v>
      </c>
      <c r="BA330" s="46"/>
      <c r="BB330" s="42">
        <f t="shared" si="50"/>
        <v>0</v>
      </c>
      <c r="BC330" s="2"/>
      <c r="BE330" s="156">
        <f>ROW()</f>
        <v>330</v>
      </c>
      <c r="BF330" s="156">
        <v>330</v>
      </c>
      <c r="BG330" s="46">
        <f t="shared" si="43"/>
        <v>0</v>
      </c>
      <c r="BH330" s="159">
        <v>59784</v>
      </c>
    </row>
    <row r="331" spans="1:60" ht="25.05" hidden="1" customHeight="1">
      <c r="A331" s="169" t="s">
        <v>336</v>
      </c>
      <c r="B331" s="168" t="s">
        <v>852</v>
      </c>
      <c r="C331" s="170" t="s">
        <v>1849</v>
      </c>
      <c r="D331" s="26"/>
      <c r="E331" s="171" t="s">
        <v>325</v>
      </c>
      <c r="F331" s="26"/>
      <c r="G331" s="26">
        <v>6</v>
      </c>
      <c r="H331" s="168" t="s">
        <v>690</v>
      </c>
      <c r="I331" s="172" t="s">
        <v>653</v>
      </c>
      <c r="J331" s="173"/>
      <c r="K331" s="173"/>
      <c r="L331" s="173"/>
      <c r="M331" s="168" t="s">
        <v>1152</v>
      </c>
      <c r="N331" s="173" t="s">
        <v>293</v>
      </c>
      <c r="O331" s="173"/>
      <c r="P331" s="173"/>
      <c r="Q331" s="140">
        <v>45124</v>
      </c>
      <c r="R331" s="174"/>
      <c r="S331" s="175">
        <v>45126</v>
      </c>
      <c r="T331" s="140"/>
      <c r="U331" s="26"/>
      <c r="V331" s="26"/>
      <c r="W331" s="41"/>
      <c r="X331" s="176"/>
      <c r="Y331" s="41"/>
      <c r="Z331" s="41"/>
      <c r="AA331" s="41"/>
      <c r="AB331" s="41"/>
      <c r="AC331" s="195" t="s">
        <v>2698</v>
      </c>
      <c r="AE331" s="26"/>
      <c r="AF331" s="26"/>
      <c r="AG331" s="26"/>
      <c r="AH331" s="26"/>
      <c r="AI331" s="26"/>
      <c r="AJ331" s="26"/>
      <c r="AK331" s="26">
        <f t="shared" si="46"/>
        <v>0</v>
      </c>
      <c r="AL331" s="26"/>
      <c r="AM331" s="26"/>
      <c r="AN331" s="26"/>
      <c r="AO331" s="26"/>
      <c r="AP331" s="26"/>
      <c r="AQ331" s="26"/>
      <c r="AR331" s="26">
        <f t="shared" si="47"/>
        <v>0</v>
      </c>
      <c r="AS331" s="26"/>
      <c r="AT331" s="26"/>
      <c r="AU331" s="26"/>
      <c r="AV331" s="26"/>
      <c r="AW331" s="26"/>
      <c r="AX331" s="26"/>
      <c r="AY331" s="26">
        <f t="shared" si="48"/>
        <v>0</v>
      </c>
      <c r="AZ331" s="42">
        <f t="shared" si="49"/>
        <v>0</v>
      </c>
      <c r="BA331" s="46"/>
      <c r="BB331" s="42">
        <f t="shared" si="50"/>
        <v>0</v>
      </c>
      <c r="BC331" s="2"/>
      <c r="BE331" s="156">
        <f>ROW()</f>
        <v>331</v>
      </c>
      <c r="BF331" s="156">
        <v>331</v>
      </c>
      <c r="BG331" s="46">
        <f t="shared" si="43"/>
        <v>0</v>
      </c>
      <c r="BH331" s="159">
        <v>59784</v>
      </c>
    </row>
    <row r="332" spans="1:60" ht="25.05" hidden="1" customHeight="1">
      <c r="A332" s="169" t="s">
        <v>336</v>
      </c>
      <c r="B332" s="168" t="s">
        <v>852</v>
      </c>
      <c r="C332" s="170" t="s">
        <v>1849</v>
      </c>
      <c r="D332" s="26"/>
      <c r="E332" s="171" t="s">
        <v>325</v>
      </c>
      <c r="F332" s="26"/>
      <c r="G332" s="26">
        <v>6</v>
      </c>
      <c r="H332" s="168" t="s">
        <v>687</v>
      </c>
      <c r="I332" s="172" t="s">
        <v>353</v>
      </c>
      <c r="J332" s="173"/>
      <c r="K332" s="173"/>
      <c r="L332" s="173"/>
      <c r="M332" s="168" t="s">
        <v>1152</v>
      </c>
      <c r="N332" s="173" t="s">
        <v>290</v>
      </c>
      <c r="O332" s="173"/>
      <c r="P332" s="173"/>
      <c r="Q332" s="140">
        <v>45127</v>
      </c>
      <c r="R332" s="174"/>
      <c r="S332" s="175">
        <v>45127</v>
      </c>
      <c r="T332" s="140"/>
      <c r="U332" s="26"/>
      <c r="V332" s="26"/>
      <c r="W332" s="41"/>
      <c r="X332" s="176"/>
      <c r="Y332" s="41"/>
      <c r="Z332" s="41"/>
      <c r="AA332" s="41"/>
      <c r="AB332" s="41"/>
      <c r="AC332" s="195" t="s">
        <v>2652</v>
      </c>
      <c r="AE332" s="26"/>
      <c r="AF332" s="26"/>
      <c r="AG332" s="26"/>
      <c r="AH332" s="26"/>
      <c r="AI332" s="26"/>
      <c r="AJ332" s="26"/>
      <c r="AK332" s="26">
        <f t="shared" si="46"/>
        <v>0</v>
      </c>
      <c r="AL332" s="26"/>
      <c r="AM332" s="26"/>
      <c r="AN332" s="26"/>
      <c r="AO332" s="26"/>
      <c r="AP332" s="26"/>
      <c r="AQ332" s="26"/>
      <c r="AR332" s="26">
        <f t="shared" si="47"/>
        <v>0</v>
      </c>
      <c r="AS332" s="26"/>
      <c r="AT332" s="26"/>
      <c r="AU332" s="26"/>
      <c r="AV332" s="26"/>
      <c r="AW332" s="26"/>
      <c r="AX332" s="26"/>
      <c r="AY332" s="26">
        <f t="shared" si="48"/>
        <v>0</v>
      </c>
      <c r="AZ332" s="42">
        <f t="shared" si="49"/>
        <v>0</v>
      </c>
      <c r="BA332" s="46"/>
      <c r="BB332" s="42">
        <f t="shared" si="50"/>
        <v>0</v>
      </c>
      <c r="BC332" s="2"/>
      <c r="BE332" s="156">
        <f>ROW()</f>
        <v>332</v>
      </c>
      <c r="BF332" s="156">
        <v>332</v>
      </c>
      <c r="BG332" s="46">
        <f t="shared" si="43"/>
        <v>0</v>
      </c>
      <c r="BH332" s="159">
        <v>59784</v>
      </c>
    </row>
    <row r="333" spans="1:60" ht="25.05" hidden="1" customHeight="1">
      <c r="A333" s="169" t="s">
        <v>336</v>
      </c>
      <c r="B333" s="168" t="s">
        <v>852</v>
      </c>
      <c r="C333" s="170" t="s">
        <v>1849</v>
      </c>
      <c r="D333" s="26"/>
      <c r="E333" s="171" t="s">
        <v>325</v>
      </c>
      <c r="F333" s="26"/>
      <c r="G333" s="26">
        <v>6</v>
      </c>
      <c r="H333" s="168" t="s">
        <v>691</v>
      </c>
      <c r="I333" s="172" t="s">
        <v>191</v>
      </c>
      <c r="J333" s="173"/>
      <c r="K333" s="173"/>
      <c r="L333" s="173"/>
      <c r="M333" s="168" t="s">
        <v>1152</v>
      </c>
      <c r="N333" s="173" t="s">
        <v>290</v>
      </c>
      <c r="O333" s="173"/>
      <c r="P333" s="173"/>
      <c r="Q333" s="140">
        <v>45131</v>
      </c>
      <c r="R333" s="174"/>
      <c r="S333" s="175">
        <v>45134</v>
      </c>
      <c r="T333" s="140"/>
      <c r="U333" s="26">
        <v>72</v>
      </c>
      <c r="V333" s="26">
        <v>72</v>
      </c>
      <c r="W333" s="41"/>
      <c r="X333" s="176"/>
      <c r="Y333" s="41"/>
      <c r="Z333" s="41"/>
      <c r="AA333" s="41"/>
      <c r="AB333" s="41"/>
      <c r="AC333" s="195" t="s">
        <v>2813</v>
      </c>
      <c r="AE333" s="26"/>
      <c r="AF333" s="26"/>
      <c r="AG333" s="26"/>
      <c r="AH333" s="26"/>
      <c r="AI333" s="26"/>
      <c r="AJ333" s="26"/>
      <c r="AK333" s="26">
        <f t="shared" si="46"/>
        <v>0</v>
      </c>
      <c r="AL333" s="26"/>
      <c r="AM333" s="26"/>
      <c r="AN333" s="26"/>
      <c r="AO333" s="26"/>
      <c r="AP333" s="26"/>
      <c r="AQ333" s="26"/>
      <c r="AR333" s="26">
        <f t="shared" si="47"/>
        <v>0</v>
      </c>
      <c r="AS333" s="26"/>
      <c r="AT333" s="26"/>
      <c r="AU333" s="26"/>
      <c r="AV333" s="26"/>
      <c r="AW333" s="26"/>
      <c r="AX333" s="26"/>
      <c r="AY333" s="26">
        <f t="shared" si="48"/>
        <v>0</v>
      </c>
      <c r="AZ333" s="42">
        <f t="shared" si="49"/>
        <v>0</v>
      </c>
      <c r="BA333" s="46"/>
      <c r="BB333" s="42">
        <f t="shared" si="50"/>
        <v>0</v>
      </c>
      <c r="BC333" s="2"/>
      <c r="BE333" s="156">
        <f>ROW()</f>
        <v>333</v>
      </c>
      <c r="BF333" s="156">
        <v>333</v>
      </c>
      <c r="BG333" s="46">
        <f t="shared" si="43"/>
        <v>0</v>
      </c>
      <c r="BH333" s="159">
        <v>59784</v>
      </c>
    </row>
    <row r="334" spans="1:60" ht="25.05" hidden="1" customHeight="1">
      <c r="A334" s="169" t="s">
        <v>336</v>
      </c>
      <c r="B334" s="168" t="s">
        <v>852</v>
      </c>
      <c r="C334" s="170" t="s">
        <v>1849</v>
      </c>
      <c r="D334" s="26"/>
      <c r="E334" s="171" t="s">
        <v>325</v>
      </c>
      <c r="F334" s="26"/>
      <c r="G334" s="26" t="s">
        <v>659</v>
      </c>
      <c r="H334" s="168" t="s">
        <v>666</v>
      </c>
      <c r="I334" s="172" t="s">
        <v>353</v>
      </c>
      <c r="J334" s="173"/>
      <c r="K334" s="173"/>
      <c r="L334" s="173"/>
      <c r="M334" s="168" t="s">
        <v>1152</v>
      </c>
      <c r="N334" s="173" t="s">
        <v>290</v>
      </c>
      <c r="O334" s="173"/>
      <c r="P334" s="173"/>
      <c r="Q334" s="140">
        <v>45135</v>
      </c>
      <c r="R334" s="174"/>
      <c r="S334" s="175">
        <v>45135</v>
      </c>
      <c r="T334" s="140"/>
      <c r="U334" s="26"/>
      <c r="V334" s="26"/>
      <c r="W334" s="41"/>
      <c r="X334" s="176"/>
      <c r="Y334" s="41"/>
      <c r="Z334" s="41"/>
      <c r="AA334" s="41"/>
      <c r="AB334" s="41"/>
      <c r="AC334" s="195" t="s">
        <v>2828</v>
      </c>
      <c r="AE334" s="26"/>
      <c r="AF334" s="26"/>
      <c r="AG334" s="26"/>
      <c r="AH334" s="26"/>
      <c r="AI334" s="26"/>
      <c r="AJ334" s="26"/>
      <c r="AK334" s="26">
        <f t="shared" si="46"/>
        <v>0</v>
      </c>
      <c r="AL334" s="26"/>
      <c r="AM334" s="26"/>
      <c r="AN334" s="26"/>
      <c r="AO334" s="26"/>
      <c r="AP334" s="26"/>
      <c r="AQ334" s="26"/>
      <c r="AR334" s="26">
        <f t="shared" si="47"/>
        <v>0</v>
      </c>
      <c r="AS334" s="26"/>
      <c r="AT334" s="26"/>
      <c r="AU334" s="26"/>
      <c r="AV334" s="26"/>
      <c r="AW334" s="26"/>
      <c r="AX334" s="26"/>
      <c r="AY334" s="26">
        <f t="shared" si="48"/>
        <v>0</v>
      </c>
      <c r="AZ334" s="42">
        <f t="shared" si="49"/>
        <v>0</v>
      </c>
      <c r="BA334" s="27"/>
      <c r="BB334" s="42">
        <f t="shared" si="50"/>
        <v>0</v>
      </c>
      <c r="BC334" s="2"/>
      <c r="BE334" s="156">
        <f>ROW()</f>
        <v>334</v>
      </c>
      <c r="BF334" s="156">
        <v>334</v>
      </c>
      <c r="BG334" s="46">
        <f t="shared" si="43"/>
        <v>0</v>
      </c>
      <c r="BH334" s="159">
        <v>59784</v>
      </c>
    </row>
    <row r="335" spans="1:60" ht="25.05" customHeight="1">
      <c r="A335" s="169" t="s">
        <v>336</v>
      </c>
      <c r="B335" s="168" t="s">
        <v>852</v>
      </c>
      <c r="C335" s="170" t="s">
        <v>1849</v>
      </c>
      <c r="D335" s="26"/>
      <c r="E335" s="171" t="s">
        <v>325</v>
      </c>
      <c r="F335" s="26"/>
      <c r="G335" s="26">
        <v>3</v>
      </c>
      <c r="H335" s="168" t="s">
        <v>22</v>
      </c>
      <c r="I335" s="172"/>
      <c r="J335" s="173"/>
      <c r="K335" s="173"/>
      <c r="L335" s="173"/>
      <c r="M335" s="168" t="s">
        <v>1152</v>
      </c>
      <c r="N335" s="173" t="s">
        <v>308</v>
      </c>
      <c r="O335" s="173"/>
      <c r="P335" s="173"/>
      <c r="Q335" s="140">
        <v>45138</v>
      </c>
      <c r="R335" s="174"/>
      <c r="S335" s="175">
        <v>45140</v>
      </c>
      <c r="T335" s="140"/>
      <c r="U335" s="26"/>
      <c r="V335" s="26"/>
      <c r="W335" s="41"/>
      <c r="X335" s="176"/>
      <c r="Y335" s="41"/>
      <c r="Z335" s="41"/>
      <c r="AA335" s="41"/>
      <c r="AB335" s="41"/>
      <c r="AC335" s="195" t="s">
        <v>2955</v>
      </c>
      <c r="AE335" s="26"/>
      <c r="AF335" s="26"/>
      <c r="AG335" s="26"/>
      <c r="AH335" s="26"/>
      <c r="AI335" s="26"/>
      <c r="AJ335" s="26"/>
      <c r="AK335" s="26">
        <f t="shared" si="46"/>
        <v>0</v>
      </c>
      <c r="AL335" s="26"/>
      <c r="AM335" s="26"/>
      <c r="AN335" s="26"/>
      <c r="AO335" s="26"/>
      <c r="AP335" s="26"/>
      <c r="AQ335" s="26"/>
      <c r="AR335" s="26">
        <f t="shared" si="47"/>
        <v>0</v>
      </c>
      <c r="AS335" s="26"/>
      <c r="AT335" s="26"/>
      <c r="AU335" s="26"/>
      <c r="AV335" s="26"/>
      <c r="AW335" s="26"/>
      <c r="AX335" s="26"/>
      <c r="AY335" s="26">
        <f t="shared" si="48"/>
        <v>0</v>
      </c>
      <c r="AZ335" s="42">
        <f t="shared" si="49"/>
        <v>0</v>
      </c>
      <c r="BA335" s="46"/>
      <c r="BB335" s="42">
        <f t="shared" si="50"/>
        <v>0</v>
      </c>
      <c r="BC335" s="2"/>
      <c r="BE335" s="156">
        <f>ROW()</f>
        <v>335</v>
      </c>
      <c r="BF335" s="156">
        <v>335</v>
      </c>
      <c r="BG335" s="46">
        <f t="shared" si="43"/>
        <v>0</v>
      </c>
      <c r="BH335" s="159">
        <v>59784</v>
      </c>
    </row>
    <row r="336" spans="1:60" ht="25.05" customHeight="1">
      <c r="A336" s="169" t="s">
        <v>336</v>
      </c>
      <c r="B336" s="168" t="s">
        <v>852</v>
      </c>
      <c r="C336" s="170" t="s">
        <v>1849</v>
      </c>
      <c r="D336" s="26">
        <v>1</v>
      </c>
      <c r="E336" s="171" t="s">
        <v>7</v>
      </c>
      <c r="F336" s="26">
        <v>2</v>
      </c>
      <c r="G336" s="26">
        <v>6</v>
      </c>
      <c r="H336" s="168" t="s">
        <v>287</v>
      </c>
      <c r="I336" s="172"/>
      <c r="J336" s="173"/>
      <c r="K336" s="173"/>
      <c r="L336" s="173"/>
      <c r="M336" s="168" t="s">
        <v>1152</v>
      </c>
      <c r="N336" s="173" t="s">
        <v>418</v>
      </c>
      <c r="O336" s="173"/>
      <c r="P336" s="173"/>
      <c r="Q336" s="140">
        <v>45140</v>
      </c>
      <c r="R336" s="174"/>
      <c r="S336" s="175">
        <v>45146</v>
      </c>
      <c r="T336" s="140"/>
      <c r="U336" s="26"/>
      <c r="V336" s="26"/>
      <c r="W336" s="41"/>
      <c r="X336" s="176"/>
      <c r="Y336" s="41"/>
      <c r="Z336" s="41"/>
      <c r="AA336" s="41"/>
      <c r="AB336" s="41"/>
      <c r="AC336" s="195" t="s">
        <v>3017</v>
      </c>
      <c r="AE336" s="26"/>
      <c r="AF336" s="26"/>
      <c r="AG336" s="26"/>
      <c r="AH336" s="26"/>
      <c r="AI336" s="26"/>
      <c r="AJ336" s="26"/>
      <c r="AK336" s="26">
        <f t="shared" si="46"/>
        <v>0</v>
      </c>
      <c r="AL336" s="26"/>
      <c r="AM336" s="26"/>
      <c r="AN336" s="26"/>
      <c r="AO336" s="26"/>
      <c r="AP336" s="26"/>
      <c r="AQ336" s="26"/>
      <c r="AR336" s="26">
        <f t="shared" si="47"/>
        <v>0</v>
      </c>
      <c r="AS336" s="26"/>
      <c r="AT336" s="26"/>
      <c r="AU336" s="26"/>
      <c r="AV336" s="26"/>
      <c r="AW336" s="26"/>
      <c r="AX336" s="26"/>
      <c r="AY336" s="26">
        <f t="shared" si="48"/>
        <v>0</v>
      </c>
      <c r="AZ336" s="42">
        <f t="shared" si="49"/>
        <v>0</v>
      </c>
      <c r="BA336" s="46"/>
      <c r="BB336" s="42">
        <f t="shared" si="50"/>
        <v>0</v>
      </c>
      <c r="BC336" s="2"/>
      <c r="BE336" s="156">
        <f>ROW()</f>
        <v>336</v>
      </c>
      <c r="BF336" s="156">
        <v>336</v>
      </c>
      <c r="BG336" s="46">
        <f t="shared" si="43"/>
        <v>0</v>
      </c>
      <c r="BH336" s="159">
        <v>59784</v>
      </c>
    </row>
    <row r="337" spans="1:60" ht="25.05" hidden="1" customHeight="1">
      <c r="A337" s="169" t="s">
        <v>336</v>
      </c>
      <c r="B337" s="168" t="s">
        <v>852</v>
      </c>
      <c r="C337" s="170" t="s">
        <v>1849</v>
      </c>
      <c r="D337" s="26">
        <v>1</v>
      </c>
      <c r="E337" s="171" t="s">
        <v>7</v>
      </c>
      <c r="F337" s="26">
        <v>6</v>
      </c>
      <c r="G337" s="26">
        <v>6</v>
      </c>
      <c r="H337" s="168" t="s">
        <v>539</v>
      </c>
      <c r="I337" s="172"/>
      <c r="J337" s="173"/>
      <c r="K337" s="173"/>
      <c r="L337" s="173"/>
      <c r="M337" s="168" t="s">
        <v>1152</v>
      </c>
      <c r="N337" s="173" t="s">
        <v>418</v>
      </c>
      <c r="O337" s="173"/>
      <c r="P337" s="173"/>
      <c r="Q337" s="140">
        <v>45146</v>
      </c>
      <c r="R337" s="174"/>
      <c r="S337" s="175">
        <v>45147</v>
      </c>
      <c r="T337" s="140"/>
      <c r="U337" s="26"/>
      <c r="V337" s="26"/>
      <c r="W337" s="41"/>
      <c r="X337" s="176"/>
      <c r="Y337" s="41"/>
      <c r="Z337" s="41"/>
      <c r="AA337" s="41"/>
      <c r="AB337" s="41"/>
      <c r="AC337" s="195"/>
      <c r="AE337" s="26"/>
      <c r="AF337" s="26"/>
      <c r="AG337" s="26"/>
      <c r="AH337" s="26"/>
      <c r="AI337" s="26"/>
      <c r="AJ337" s="26"/>
      <c r="AK337" s="26">
        <f t="shared" si="46"/>
        <v>0</v>
      </c>
      <c r="AL337" s="26"/>
      <c r="AM337" s="26"/>
      <c r="AN337" s="26"/>
      <c r="AO337" s="26"/>
      <c r="AP337" s="26"/>
      <c r="AQ337" s="26"/>
      <c r="AR337" s="26">
        <f t="shared" si="47"/>
        <v>0</v>
      </c>
      <c r="AS337" s="26"/>
      <c r="AT337" s="26"/>
      <c r="AU337" s="26"/>
      <c r="AV337" s="26"/>
      <c r="AW337" s="26"/>
      <c r="AX337" s="26"/>
      <c r="AY337" s="26">
        <f t="shared" si="48"/>
        <v>0</v>
      </c>
      <c r="AZ337" s="42">
        <f t="shared" si="49"/>
        <v>0</v>
      </c>
      <c r="BA337" s="46"/>
      <c r="BB337" s="42">
        <f t="shared" si="50"/>
        <v>0</v>
      </c>
      <c r="BC337" s="2"/>
      <c r="BE337" s="156">
        <f>ROW()</f>
        <v>337</v>
      </c>
      <c r="BF337" s="156">
        <v>337</v>
      </c>
      <c r="BG337" s="46">
        <f t="shared" si="43"/>
        <v>0</v>
      </c>
      <c r="BH337" s="159">
        <v>59784</v>
      </c>
    </row>
    <row r="338" spans="1:60" ht="25.05" hidden="1" customHeight="1">
      <c r="A338" s="169" t="s">
        <v>336</v>
      </c>
      <c r="B338" s="168" t="s">
        <v>852</v>
      </c>
      <c r="C338" s="170" t="s">
        <v>1141</v>
      </c>
      <c r="D338" s="26"/>
      <c r="E338" s="171" t="s">
        <v>325</v>
      </c>
      <c r="F338" s="26"/>
      <c r="G338" s="26">
        <v>6</v>
      </c>
      <c r="H338" s="168" t="s">
        <v>417</v>
      </c>
      <c r="I338" s="172" t="s">
        <v>219</v>
      </c>
      <c r="J338" s="173"/>
      <c r="K338" s="173"/>
      <c r="L338" s="173"/>
      <c r="M338" s="168" t="s">
        <v>1123</v>
      </c>
      <c r="N338" s="173" t="s">
        <v>290</v>
      </c>
      <c r="O338" s="173"/>
      <c r="P338" s="173"/>
      <c r="Q338" s="140"/>
      <c r="R338" s="174"/>
      <c r="S338" s="175"/>
      <c r="T338" s="140"/>
      <c r="U338" s="26">
        <v>94</v>
      </c>
      <c r="V338" s="26">
        <v>94</v>
      </c>
      <c r="W338" s="41"/>
      <c r="X338" s="176"/>
      <c r="Y338" s="41"/>
      <c r="Z338" s="41"/>
      <c r="AA338" s="41"/>
      <c r="AB338" s="41"/>
      <c r="AC338" s="195" t="s">
        <v>1125</v>
      </c>
      <c r="AE338" s="26">
        <v>24</v>
      </c>
      <c r="AF338" s="26"/>
      <c r="AG338" s="26"/>
      <c r="AH338" s="26"/>
      <c r="AI338" s="26"/>
      <c r="AJ338" s="26"/>
      <c r="AK338" s="26">
        <f t="shared" ref="AK338:AK352" si="51">AJ338+AI338+AH338+AG338+AF338+AE338</f>
        <v>24</v>
      </c>
      <c r="AL338" s="26">
        <v>24</v>
      </c>
      <c r="AM338" s="26"/>
      <c r="AN338" s="26"/>
      <c r="AO338" s="26"/>
      <c r="AP338" s="26"/>
      <c r="AQ338" s="26"/>
      <c r="AR338" s="26">
        <f t="shared" ref="AR338:AR352" si="52">AQ338+AP338+AO338+AN338+AM338+AL338</f>
        <v>24</v>
      </c>
      <c r="AS338" s="26">
        <v>24</v>
      </c>
      <c r="AT338" s="26"/>
      <c r="AU338" s="26"/>
      <c r="AV338" s="26"/>
      <c r="AW338" s="26"/>
      <c r="AX338" s="26"/>
      <c r="AY338" s="26">
        <f t="shared" ref="AY338:AY352" si="53">AX338+AW338+AV338+AU338+AT338+AS338</f>
        <v>24</v>
      </c>
      <c r="AZ338" s="42">
        <f t="shared" si="49"/>
        <v>0</v>
      </c>
      <c r="BA338" s="46"/>
      <c r="BB338" s="42">
        <f t="shared" si="50"/>
        <v>0</v>
      </c>
      <c r="BC338" s="2"/>
      <c r="BE338" s="156">
        <f>ROW()</f>
        <v>338</v>
      </c>
      <c r="BF338" s="156">
        <v>338</v>
      </c>
      <c r="BG338" s="46">
        <f t="shared" ref="BG338:BG401" si="54">BE338-BF338</f>
        <v>0</v>
      </c>
      <c r="BH338" s="159">
        <v>59784</v>
      </c>
    </row>
    <row r="339" spans="1:60" ht="25.05" hidden="1" customHeight="1">
      <c r="A339" s="169" t="s">
        <v>336</v>
      </c>
      <c r="B339" s="168" t="s">
        <v>852</v>
      </c>
      <c r="C339" s="170" t="s">
        <v>1141</v>
      </c>
      <c r="D339" s="26"/>
      <c r="E339" s="171" t="s">
        <v>325</v>
      </c>
      <c r="F339" s="26"/>
      <c r="G339" s="26">
        <v>6</v>
      </c>
      <c r="H339" s="168" t="s">
        <v>1124</v>
      </c>
      <c r="I339" s="172"/>
      <c r="J339" s="173"/>
      <c r="K339" s="173"/>
      <c r="L339" s="173"/>
      <c r="M339" s="168" t="s">
        <v>1123</v>
      </c>
      <c r="N339" s="173" t="s">
        <v>308</v>
      </c>
      <c r="O339" s="173"/>
      <c r="P339" s="173"/>
      <c r="Q339" s="140"/>
      <c r="R339" s="174"/>
      <c r="S339" s="175"/>
      <c r="T339" s="140"/>
      <c r="U339" s="26"/>
      <c r="V339" s="26"/>
      <c r="W339" s="41"/>
      <c r="X339" s="176"/>
      <c r="Y339" s="41"/>
      <c r="Z339" s="41"/>
      <c r="AA339" s="41"/>
      <c r="AB339" s="41"/>
      <c r="AC339" s="195" t="s">
        <v>1126</v>
      </c>
      <c r="AE339" s="26"/>
      <c r="AF339" s="26"/>
      <c r="AG339" s="26"/>
      <c r="AH339" s="26"/>
      <c r="AI339" s="26"/>
      <c r="AJ339" s="26"/>
      <c r="AK339" s="26">
        <f t="shared" si="51"/>
        <v>0</v>
      </c>
      <c r="AL339" s="26"/>
      <c r="AM339" s="26"/>
      <c r="AN339" s="26"/>
      <c r="AO339" s="26"/>
      <c r="AP339" s="26"/>
      <c r="AQ339" s="26"/>
      <c r="AR339" s="26">
        <f t="shared" si="52"/>
        <v>0</v>
      </c>
      <c r="AS339" s="26"/>
      <c r="AT339" s="26"/>
      <c r="AU339" s="26"/>
      <c r="AV339" s="26"/>
      <c r="AW339" s="26"/>
      <c r="AX339" s="26"/>
      <c r="AY339" s="26">
        <f t="shared" si="53"/>
        <v>0</v>
      </c>
      <c r="AZ339" s="42">
        <f t="shared" si="49"/>
        <v>0</v>
      </c>
      <c r="BA339" s="46"/>
      <c r="BB339" s="42">
        <f t="shared" si="50"/>
        <v>0</v>
      </c>
      <c r="BC339" s="2"/>
      <c r="BE339" s="156">
        <f>ROW()</f>
        <v>339</v>
      </c>
      <c r="BF339" s="156">
        <v>339</v>
      </c>
      <c r="BG339" s="46">
        <f t="shared" si="54"/>
        <v>0</v>
      </c>
      <c r="BH339" s="159">
        <v>59784</v>
      </c>
    </row>
    <row r="340" spans="1:60" ht="25.05" hidden="1" customHeight="1">
      <c r="A340" s="169" t="s">
        <v>336</v>
      </c>
      <c r="B340" s="168" t="s">
        <v>852</v>
      </c>
      <c r="C340" s="170" t="s">
        <v>1141</v>
      </c>
      <c r="D340" s="26"/>
      <c r="E340" s="171" t="s">
        <v>325</v>
      </c>
      <c r="F340" s="26"/>
      <c r="G340" s="26">
        <v>6</v>
      </c>
      <c r="H340" s="168" t="s">
        <v>287</v>
      </c>
      <c r="I340" s="172"/>
      <c r="J340" s="173"/>
      <c r="K340" s="173"/>
      <c r="L340" s="173"/>
      <c r="M340" s="168" t="s">
        <v>1123</v>
      </c>
      <c r="N340" s="173" t="s">
        <v>308</v>
      </c>
      <c r="O340" s="173"/>
      <c r="P340" s="173"/>
      <c r="Q340" s="140"/>
      <c r="R340" s="174"/>
      <c r="S340" s="175"/>
      <c r="T340" s="140"/>
      <c r="U340" s="26"/>
      <c r="V340" s="26"/>
      <c r="W340" s="41"/>
      <c r="X340" s="176"/>
      <c r="Y340" s="41"/>
      <c r="Z340" s="41"/>
      <c r="AA340" s="41"/>
      <c r="AB340" s="41"/>
      <c r="AC340" s="195" t="s">
        <v>1127</v>
      </c>
      <c r="AE340" s="26"/>
      <c r="AF340" s="26"/>
      <c r="AG340" s="26"/>
      <c r="AH340" s="26"/>
      <c r="AI340" s="26"/>
      <c r="AJ340" s="26"/>
      <c r="AK340" s="26">
        <f t="shared" si="51"/>
        <v>0</v>
      </c>
      <c r="AL340" s="26"/>
      <c r="AM340" s="26"/>
      <c r="AN340" s="26"/>
      <c r="AO340" s="26"/>
      <c r="AP340" s="26"/>
      <c r="AQ340" s="26"/>
      <c r="AR340" s="26">
        <f t="shared" si="52"/>
        <v>0</v>
      </c>
      <c r="AS340" s="26"/>
      <c r="AT340" s="26"/>
      <c r="AU340" s="26"/>
      <c r="AV340" s="26"/>
      <c r="AW340" s="26"/>
      <c r="AX340" s="26"/>
      <c r="AY340" s="26">
        <f t="shared" si="53"/>
        <v>0</v>
      </c>
      <c r="AZ340" s="42">
        <f t="shared" ref="AZ340:AZ371" si="55">IF(BB340=0,0,IF(BA340&gt;BB340,MAX(52-BA340+BB340,52-BA340+BC340),MAX(BB340-BA340,BC340-BA340)))</f>
        <v>0</v>
      </c>
      <c r="BA340" s="46"/>
      <c r="BB340" s="42">
        <f t="shared" ref="BB340:BB371" si="56">IF(E340="upcoming",_xlfn.NUMBERVALUE(RIGHT($V$2,2)),0)</f>
        <v>0</v>
      </c>
      <c r="BC340" s="2"/>
      <c r="BE340" s="156">
        <f>ROW()</f>
        <v>340</v>
      </c>
      <c r="BF340" s="156">
        <v>340</v>
      </c>
      <c r="BG340" s="46">
        <f t="shared" si="54"/>
        <v>0</v>
      </c>
      <c r="BH340" s="159">
        <v>59784</v>
      </c>
    </row>
    <row r="341" spans="1:60" ht="25.05" hidden="1" customHeight="1">
      <c r="A341" s="169" t="s">
        <v>336</v>
      </c>
      <c r="B341" s="168" t="s">
        <v>852</v>
      </c>
      <c r="C341" s="170" t="s">
        <v>1141</v>
      </c>
      <c r="D341" s="26"/>
      <c r="E341" s="171" t="s">
        <v>325</v>
      </c>
      <c r="F341" s="26"/>
      <c r="G341" s="26">
        <v>6</v>
      </c>
      <c r="H341" s="168" t="s">
        <v>539</v>
      </c>
      <c r="I341" s="172"/>
      <c r="J341" s="173"/>
      <c r="K341" s="173"/>
      <c r="L341" s="173"/>
      <c r="M341" s="168" t="s">
        <v>1123</v>
      </c>
      <c r="N341" s="173" t="s">
        <v>418</v>
      </c>
      <c r="O341" s="173"/>
      <c r="P341" s="173"/>
      <c r="Q341" s="140"/>
      <c r="R341" s="174"/>
      <c r="S341" s="175"/>
      <c r="T341" s="140"/>
      <c r="U341" s="26"/>
      <c r="V341" s="26"/>
      <c r="W341" s="41"/>
      <c r="X341" s="176"/>
      <c r="Y341" s="41"/>
      <c r="Z341" s="41"/>
      <c r="AA341" s="41"/>
      <c r="AB341" s="41"/>
      <c r="AC341" s="195" t="s">
        <v>1139</v>
      </c>
      <c r="AE341" s="26"/>
      <c r="AF341" s="26"/>
      <c r="AG341" s="26"/>
      <c r="AH341" s="26"/>
      <c r="AI341" s="26"/>
      <c r="AJ341" s="26"/>
      <c r="AK341" s="26">
        <f t="shared" si="51"/>
        <v>0</v>
      </c>
      <c r="AL341" s="26"/>
      <c r="AM341" s="26"/>
      <c r="AN341" s="26"/>
      <c r="AO341" s="26"/>
      <c r="AP341" s="26"/>
      <c r="AQ341" s="26"/>
      <c r="AR341" s="26">
        <f t="shared" si="52"/>
        <v>0</v>
      </c>
      <c r="AS341" s="26"/>
      <c r="AT341" s="26"/>
      <c r="AU341" s="26"/>
      <c r="AV341" s="26"/>
      <c r="AW341" s="26"/>
      <c r="AX341" s="26"/>
      <c r="AY341" s="26">
        <f t="shared" si="53"/>
        <v>0</v>
      </c>
      <c r="AZ341" s="42">
        <f t="shared" si="55"/>
        <v>0</v>
      </c>
      <c r="BA341" s="46"/>
      <c r="BB341" s="42">
        <f t="shared" si="56"/>
        <v>0</v>
      </c>
      <c r="BC341" s="2"/>
      <c r="BE341" s="156">
        <f>ROW()</f>
        <v>341</v>
      </c>
      <c r="BF341" s="156">
        <v>341</v>
      </c>
      <c r="BG341" s="46">
        <f t="shared" si="54"/>
        <v>0</v>
      </c>
      <c r="BH341" s="159">
        <v>59784</v>
      </c>
    </row>
    <row r="342" spans="1:60" ht="25.05" hidden="1" customHeight="1">
      <c r="A342" s="169" t="s">
        <v>336</v>
      </c>
      <c r="B342" s="168" t="s">
        <v>852</v>
      </c>
      <c r="C342" s="170" t="s">
        <v>1142</v>
      </c>
      <c r="D342" s="26"/>
      <c r="E342" s="171" t="s">
        <v>325</v>
      </c>
      <c r="F342" s="26"/>
      <c r="G342" s="26">
        <v>6</v>
      </c>
      <c r="H342" s="168" t="s">
        <v>417</v>
      </c>
      <c r="I342" s="172" t="s">
        <v>223</v>
      </c>
      <c r="J342" s="173"/>
      <c r="K342" s="173"/>
      <c r="L342" s="173"/>
      <c r="M342" s="168" t="s">
        <v>1140</v>
      </c>
      <c r="N342" s="173" t="s">
        <v>290</v>
      </c>
      <c r="O342" s="173"/>
      <c r="P342" s="173"/>
      <c r="Q342" s="140"/>
      <c r="R342" s="174"/>
      <c r="S342" s="175"/>
      <c r="T342" s="140"/>
      <c r="U342" s="26">
        <v>100</v>
      </c>
      <c r="V342" s="26">
        <v>100</v>
      </c>
      <c r="W342" s="41"/>
      <c r="X342" s="176"/>
      <c r="Y342" s="41"/>
      <c r="Z342" s="41"/>
      <c r="AA342" s="41"/>
      <c r="AB342" s="41"/>
      <c r="AC342" s="195" t="s">
        <v>1167</v>
      </c>
      <c r="AE342" s="26">
        <v>24</v>
      </c>
      <c r="AF342" s="26"/>
      <c r="AG342" s="26"/>
      <c r="AH342" s="26"/>
      <c r="AI342" s="26"/>
      <c r="AJ342" s="26"/>
      <c r="AK342" s="26">
        <f t="shared" si="51"/>
        <v>24</v>
      </c>
      <c r="AL342" s="26">
        <v>24</v>
      </c>
      <c r="AM342" s="26"/>
      <c r="AN342" s="26"/>
      <c r="AO342" s="26"/>
      <c r="AP342" s="26"/>
      <c r="AQ342" s="26"/>
      <c r="AR342" s="26">
        <f t="shared" si="52"/>
        <v>24</v>
      </c>
      <c r="AS342" s="26">
        <v>24</v>
      </c>
      <c r="AT342" s="26"/>
      <c r="AU342" s="26"/>
      <c r="AV342" s="26"/>
      <c r="AW342" s="26"/>
      <c r="AX342" s="26"/>
      <c r="AY342" s="26">
        <f t="shared" si="53"/>
        <v>24</v>
      </c>
      <c r="AZ342" s="42">
        <f t="shared" si="55"/>
        <v>0</v>
      </c>
      <c r="BA342" s="46"/>
      <c r="BB342" s="42">
        <f t="shared" si="56"/>
        <v>0</v>
      </c>
      <c r="BC342" s="2"/>
      <c r="BE342" s="156">
        <f>ROW()</f>
        <v>342</v>
      </c>
      <c r="BF342" s="156">
        <v>342</v>
      </c>
      <c r="BG342" s="46">
        <f t="shared" si="54"/>
        <v>0</v>
      </c>
      <c r="BH342" s="159">
        <v>59784</v>
      </c>
    </row>
    <row r="343" spans="1:60" ht="25.05" hidden="1" customHeight="1">
      <c r="A343" s="169" t="s">
        <v>336</v>
      </c>
      <c r="B343" s="168" t="s">
        <v>852</v>
      </c>
      <c r="C343" s="170" t="s">
        <v>1142</v>
      </c>
      <c r="D343" s="26"/>
      <c r="E343" s="171" t="s">
        <v>325</v>
      </c>
      <c r="F343" s="26"/>
      <c r="G343" s="26">
        <v>16</v>
      </c>
      <c r="H343" s="168" t="s">
        <v>1124</v>
      </c>
      <c r="I343" s="172"/>
      <c r="J343" s="173"/>
      <c r="K343" s="173"/>
      <c r="L343" s="173"/>
      <c r="M343" s="168" t="s">
        <v>1140</v>
      </c>
      <c r="N343" s="173" t="s">
        <v>308</v>
      </c>
      <c r="O343" s="173"/>
      <c r="P343" s="173"/>
      <c r="Q343" s="140"/>
      <c r="R343" s="174"/>
      <c r="S343" s="175"/>
      <c r="T343" s="140"/>
      <c r="U343" s="26"/>
      <c r="V343" s="26"/>
      <c r="W343" s="41"/>
      <c r="X343" s="176"/>
      <c r="Y343" s="41"/>
      <c r="Z343" s="41"/>
      <c r="AA343" s="41"/>
      <c r="AB343" s="41"/>
      <c r="AC343" s="195" t="s">
        <v>1175</v>
      </c>
      <c r="AE343" s="26"/>
      <c r="AF343" s="26"/>
      <c r="AG343" s="26"/>
      <c r="AH343" s="26"/>
      <c r="AI343" s="26"/>
      <c r="AJ343" s="26"/>
      <c r="AK343" s="26">
        <f t="shared" si="51"/>
        <v>0</v>
      </c>
      <c r="AL343" s="26"/>
      <c r="AM343" s="26"/>
      <c r="AN343" s="26"/>
      <c r="AO343" s="26"/>
      <c r="AP343" s="26"/>
      <c r="AQ343" s="26"/>
      <c r="AR343" s="26">
        <f t="shared" si="52"/>
        <v>0</v>
      </c>
      <c r="AS343" s="26"/>
      <c r="AT343" s="26"/>
      <c r="AU343" s="26"/>
      <c r="AV343" s="26"/>
      <c r="AW343" s="26"/>
      <c r="AX343" s="26"/>
      <c r="AY343" s="26">
        <f t="shared" si="53"/>
        <v>0</v>
      </c>
      <c r="AZ343" s="42">
        <f t="shared" si="55"/>
        <v>0</v>
      </c>
      <c r="BA343" s="46"/>
      <c r="BB343" s="42">
        <f t="shared" si="56"/>
        <v>0</v>
      </c>
      <c r="BC343" s="2"/>
      <c r="BE343" s="156">
        <f>ROW()</f>
        <v>343</v>
      </c>
      <c r="BF343" s="156">
        <v>343</v>
      </c>
      <c r="BG343" s="46">
        <f t="shared" si="54"/>
        <v>0</v>
      </c>
      <c r="BH343" s="159">
        <v>59784</v>
      </c>
    </row>
    <row r="344" spans="1:60" ht="25.05" hidden="1" customHeight="1">
      <c r="A344" s="169" t="s">
        <v>336</v>
      </c>
      <c r="B344" s="168" t="s">
        <v>852</v>
      </c>
      <c r="C344" s="170" t="s">
        <v>1142</v>
      </c>
      <c r="D344" s="26"/>
      <c r="E344" s="171" t="s">
        <v>325</v>
      </c>
      <c r="F344" s="26"/>
      <c r="G344" s="26"/>
      <c r="H344" s="168" t="s">
        <v>287</v>
      </c>
      <c r="I344" s="172"/>
      <c r="J344" s="173"/>
      <c r="K344" s="173"/>
      <c r="L344" s="173"/>
      <c r="M344" s="168" t="s">
        <v>1140</v>
      </c>
      <c r="N344" s="173" t="s">
        <v>418</v>
      </c>
      <c r="O344" s="173"/>
      <c r="P344" s="173"/>
      <c r="Q344" s="140"/>
      <c r="R344" s="174"/>
      <c r="S344" s="175"/>
      <c r="T344" s="140"/>
      <c r="U344" s="26"/>
      <c r="V344" s="26"/>
      <c r="W344" s="41"/>
      <c r="X344" s="176"/>
      <c r="Y344" s="41"/>
      <c r="Z344" s="41"/>
      <c r="AA344" s="41"/>
      <c r="AB344" s="41"/>
      <c r="AC344" s="195" t="s">
        <v>1188</v>
      </c>
      <c r="AE344" s="26"/>
      <c r="AF344" s="26"/>
      <c r="AG344" s="26"/>
      <c r="AH344" s="26"/>
      <c r="AI344" s="26"/>
      <c r="AJ344" s="26"/>
      <c r="AK344" s="26">
        <f t="shared" si="51"/>
        <v>0</v>
      </c>
      <c r="AL344" s="26"/>
      <c r="AM344" s="26"/>
      <c r="AN344" s="26"/>
      <c r="AO344" s="26"/>
      <c r="AP344" s="26"/>
      <c r="AQ344" s="26"/>
      <c r="AR344" s="26">
        <f t="shared" si="52"/>
        <v>0</v>
      </c>
      <c r="AS344" s="26"/>
      <c r="AT344" s="26"/>
      <c r="AU344" s="26"/>
      <c r="AV344" s="26"/>
      <c r="AW344" s="26"/>
      <c r="AX344" s="26"/>
      <c r="AY344" s="26">
        <f t="shared" si="53"/>
        <v>0</v>
      </c>
      <c r="AZ344" s="42">
        <f t="shared" si="55"/>
        <v>0</v>
      </c>
      <c r="BA344" s="46"/>
      <c r="BB344" s="42">
        <f t="shared" si="56"/>
        <v>0</v>
      </c>
      <c r="BC344" s="2"/>
      <c r="BE344" s="156">
        <f>ROW()</f>
        <v>344</v>
      </c>
      <c r="BF344" s="156">
        <v>344</v>
      </c>
      <c r="BG344" s="46">
        <f t="shared" si="54"/>
        <v>0</v>
      </c>
      <c r="BH344" s="159">
        <v>59784</v>
      </c>
    </row>
    <row r="345" spans="1:60" ht="25.05" hidden="1" customHeight="1">
      <c r="A345" s="169" t="s">
        <v>336</v>
      </c>
      <c r="B345" s="168" t="s">
        <v>852</v>
      </c>
      <c r="C345" s="170" t="s">
        <v>1142</v>
      </c>
      <c r="D345" s="26"/>
      <c r="E345" s="171" t="s">
        <v>325</v>
      </c>
      <c r="F345" s="26"/>
      <c r="G345" s="26"/>
      <c r="H345" s="168" t="s">
        <v>539</v>
      </c>
      <c r="I345" s="172"/>
      <c r="J345" s="173"/>
      <c r="K345" s="173"/>
      <c r="L345" s="173"/>
      <c r="M345" s="168" t="s">
        <v>1140</v>
      </c>
      <c r="N345" s="173" t="s">
        <v>418</v>
      </c>
      <c r="O345" s="173"/>
      <c r="P345" s="173"/>
      <c r="Q345" s="140"/>
      <c r="R345" s="174"/>
      <c r="S345" s="175"/>
      <c r="T345" s="140"/>
      <c r="U345" s="26"/>
      <c r="V345" s="26"/>
      <c r="W345" s="41"/>
      <c r="X345" s="176"/>
      <c r="Y345" s="41"/>
      <c r="Z345" s="41"/>
      <c r="AA345" s="41"/>
      <c r="AB345" s="41"/>
      <c r="AC345" s="195" t="s">
        <v>1189</v>
      </c>
      <c r="AE345" s="26"/>
      <c r="AF345" s="26"/>
      <c r="AG345" s="26"/>
      <c r="AH345" s="26"/>
      <c r="AI345" s="26"/>
      <c r="AJ345" s="26"/>
      <c r="AK345" s="26">
        <f t="shared" si="51"/>
        <v>0</v>
      </c>
      <c r="AL345" s="26"/>
      <c r="AM345" s="26"/>
      <c r="AN345" s="26"/>
      <c r="AO345" s="26"/>
      <c r="AP345" s="26"/>
      <c r="AQ345" s="26"/>
      <c r="AR345" s="26">
        <f t="shared" si="52"/>
        <v>0</v>
      </c>
      <c r="AS345" s="26"/>
      <c r="AT345" s="26"/>
      <c r="AU345" s="26"/>
      <c r="AV345" s="26"/>
      <c r="AW345" s="26"/>
      <c r="AX345" s="26"/>
      <c r="AY345" s="26">
        <f t="shared" si="53"/>
        <v>0</v>
      </c>
      <c r="AZ345" s="42">
        <f t="shared" si="55"/>
        <v>0</v>
      </c>
      <c r="BA345" s="46"/>
      <c r="BB345" s="42">
        <f t="shared" si="56"/>
        <v>0</v>
      </c>
      <c r="BC345" s="2"/>
      <c r="BE345" s="156">
        <f>ROW()</f>
        <v>345</v>
      </c>
      <c r="BF345" s="156">
        <v>345</v>
      </c>
      <c r="BG345" s="46">
        <f t="shared" si="54"/>
        <v>0</v>
      </c>
      <c r="BH345" s="159">
        <v>59784</v>
      </c>
    </row>
    <row r="346" spans="1:60" ht="25.05" hidden="1" customHeight="1">
      <c r="A346" s="169" t="s">
        <v>336</v>
      </c>
      <c r="B346" s="168" t="s">
        <v>852</v>
      </c>
      <c r="C346" s="170" t="s">
        <v>1850</v>
      </c>
      <c r="D346" s="26"/>
      <c r="E346" s="171" t="s">
        <v>325</v>
      </c>
      <c r="F346" s="26"/>
      <c r="G346" s="26">
        <v>6</v>
      </c>
      <c r="H346" s="168" t="s">
        <v>1086</v>
      </c>
      <c r="I346" s="172" t="s">
        <v>353</v>
      </c>
      <c r="J346" s="173"/>
      <c r="K346" s="173"/>
      <c r="L346" s="173"/>
      <c r="M346" s="168" t="s">
        <v>1231</v>
      </c>
      <c r="N346" s="173" t="s">
        <v>290</v>
      </c>
      <c r="O346" s="173"/>
      <c r="P346" s="173"/>
      <c r="Q346" s="140"/>
      <c r="R346" s="174"/>
      <c r="S346" s="175"/>
      <c r="T346" s="140"/>
      <c r="U346" s="26"/>
      <c r="V346" s="26"/>
      <c r="W346" s="41"/>
      <c r="X346" s="176"/>
      <c r="Y346" s="41"/>
      <c r="Z346" s="41"/>
      <c r="AA346" s="41"/>
      <c r="AB346" s="41"/>
      <c r="AC346" s="195" t="s">
        <v>1912</v>
      </c>
      <c r="AE346" s="26"/>
      <c r="AF346" s="26"/>
      <c r="AG346" s="26"/>
      <c r="AH346" s="26"/>
      <c r="AI346" s="26"/>
      <c r="AJ346" s="26"/>
      <c r="AK346" s="26">
        <f t="shared" si="51"/>
        <v>0</v>
      </c>
      <c r="AL346" s="26"/>
      <c r="AM346" s="26"/>
      <c r="AN346" s="26"/>
      <c r="AO346" s="26"/>
      <c r="AP346" s="26"/>
      <c r="AQ346" s="26"/>
      <c r="AR346" s="26">
        <f t="shared" si="52"/>
        <v>0</v>
      </c>
      <c r="AS346" s="26"/>
      <c r="AT346" s="26"/>
      <c r="AU346" s="26"/>
      <c r="AV346" s="26"/>
      <c r="AW346" s="26"/>
      <c r="AX346" s="26"/>
      <c r="AY346" s="26">
        <f t="shared" si="53"/>
        <v>0</v>
      </c>
      <c r="AZ346" s="42">
        <f t="shared" si="55"/>
        <v>0</v>
      </c>
      <c r="BA346" s="46"/>
      <c r="BB346" s="42">
        <f t="shared" si="56"/>
        <v>0</v>
      </c>
      <c r="BC346" s="2"/>
      <c r="BE346" s="156">
        <f>ROW()</f>
        <v>346</v>
      </c>
      <c r="BF346" s="156">
        <v>346</v>
      </c>
      <c r="BG346" s="46">
        <f t="shared" si="54"/>
        <v>0</v>
      </c>
      <c r="BH346" s="159">
        <v>59784</v>
      </c>
    </row>
    <row r="347" spans="1:60" ht="25.05" hidden="1" customHeight="1">
      <c r="A347" s="169" t="s">
        <v>336</v>
      </c>
      <c r="B347" s="168" t="s">
        <v>852</v>
      </c>
      <c r="C347" s="170" t="s">
        <v>1850</v>
      </c>
      <c r="D347" s="26"/>
      <c r="E347" s="171" t="s">
        <v>325</v>
      </c>
      <c r="F347" s="26"/>
      <c r="G347" s="26">
        <v>6</v>
      </c>
      <c r="H347" s="168" t="s">
        <v>1987</v>
      </c>
      <c r="I347" s="172" t="s">
        <v>223</v>
      </c>
      <c r="J347" s="173"/>
      <c r="K347" s="173"/>
      <c r="L347" s="173"/>
      <c r="M347" s="168" t="s">
        <v>1231</v>
      </c>
      <c r="N347" s="173" t="s">
        <v>290</v>
      </c>
      <c r="O347" s="173"/>
      <c r="P347" s="173"/>
      <c r="Q347" s="140"/>
      <c r="R347" s="174"/>
      <c r="S347" s="175"/>
      <c r="T347" s="140"/>
      <c r="U347" s="26">
        <v>250</v>
      </c>
      <c r="V347" s="26">
        <v>255</v>
      </c>
      <c r="W347" s="41"/>
      <c r="X347" s="176"/>
      <c r="Y347" s="41"/>
      <c r="Z347" s="41"/>
      <c r="AA347" s="41"/>
      <c r="AB347" s="41"/>
      <c r="AC347" s="195" t="s">
        <v>2008</v>
      </c>
      <c r="AE347" s="26">
        <v>24</v>
      </c>
      <c r="AF347" s="26"/>
      <c r="AG347" s="26"/>
      <c r="AH347" s="26"/>
      <c r="AI347" s="26"/>
      <c r="AJ347" s="26"/>
      <c r="AK347" s="26">
        <f t="shared" si="51"/>
        <v>24</v>
      </c>
      <c r="AL347" s="26">
        <v>24</v>
      </c>
      <c r="AM347" s="26"/>
      <c r="AN347" s="26"/>
      <c r="AO347" s="26"/>
      <c r="AP347" s="26"/>
      <c r="AQ347" s="26"/>
      <c r="AR347" s="26">
        <f t="shared" si="52"/>
        <v>24</v>
      </c>
      <c r="AS347" s="26">
        <v>24</v>
      </c>
      <c r="AT347" s="26"/>
      <c r="AU347" s="26"/>
      <c r="AV347" s="26"/>
      <c r="AW347" s="26"/>
      <c r="AX347" s="26"/>
      <c r="AY347" s="26">
        <f t="shared" si="53"/>
        <v>24</v>
      </c>
      <c r="AZ347" s="42">
        <f t="shared" si="55"/>
        <v>0</v>
      </c>
      <c r="BA347" s="46"/>
      <c r="BB347" s="42">
        <f t="shared" si="56"/>
        <v>0</v>
      </c>
      <c r="BC347" s="2"/>
      <c r="BE347" s="156">
        <f>ROW()</f>
        <v>347</v>
      </c>
      <c r="BF347" s="156">
        <v>347</v>
      </c>
      <c r="BG347" s="46">
        <f t="shared" si="54"/>
        <v>0</v>
      </c>
      <c r="BH347" s="159">
        <v>59784</v>
      </c>
    </row>
    <row r="348" spans="1:60" ht="25.05" hidden="1" customHeight="1">
      <c r="A348" s="169" t="s">
        <v>336</v>
      </c>
      <c r="B348" s="168" t="s">
        <v>852</v>
      </c>
      <c r="C348" s="170" t="s">
        <v>1850</v>
      </c>
      <c r="D348" s="26"/>
      <c r="E348" s="171" t="s">
        <v>325</v>
      </c>
      <c r="F348" s="26"/>
      <c r="G348" s="26">
        <v>6</v>
      </c>
      <c r="H348" s="168" t="s">
        <v>857</v>
      </c>
      <c r="I348" s="172"/>
      <c r="J348" s="173"/>
      <c r="K348" s="173"/>
      <c r="L348" s="173"/>
      <c r="M348" s="168" t="s">
        <v>1231</v>
      </c>
      <c r="N348" s="173" t="s">
        <v>290</v>
      </c>
      <c r="O348" s="173"/>
      <c r="P348" s="173"/>
      <c r="Q348" s="140"/>
      <c r="R348" s="174"/>
      <c r="S348" s="175"/>
      <c r="T348" s="140"/>
      <c r="U348" s="26"/>
      <c r="V348" s="26"/>
      <c r="W348" s="41"/>
      <c r="X348" s="176"/>
      <c r="Y348" s="41"/>
      <c r="Z348" s="41"/>
      <c r="AA348" s="41"/>
      <c r="AB348" s="41"/>
      <c r="AC348" s="195" t="s">
        <v>2021</v>
      </c>
      <c r="AE348" s="26"/>
      <c r="AF348" s="26"/>
      <c r="AG348" s="26"/>
      <c r="AH348" s="26"/>
      <c r="AI348" s="26"/>
      <c r="AJ348" s="26"/>
      <c r="AK348" s="26">
        <f t="shared" si="51"/>
        <v>0</v>
      </c>
      <c r="AL348" s="26"/>
      <c r="AM348" s="26"/>
      <c r="AN348" s="26"/>
      <c r="AO348" s="26"/>
      <c r="AP348" s="26"/>
      <c r="AQ348" s="26"/>
      <c r="AR348" s="26">
        <f t="shared" si="52"/>
        <v>0</v>
      </c>
      <c r="AS348" s="26"/>
      <c r="AT348" s="26"/>
      <c r="AU348" s="26"/>
      <c r="AV348" s="26"/>
      <c r="AW348" s="26"/>
      <c r="AX348" s="26"/>
      <c r="AY348" s="26">
        <f t="shared" si="53"/>
        <v>0</v>
      </c>
      <c r="AZ348" s="42">
        <f t="shared" si="55"/>
        <v>0</v>
      </c>
      <c r="BA348" s="46"/>
      <c r="BB348" s="42">
        <f t="shared" si="56"/>
        <v>0</v>
      </c>
      <c r="BC348" s="2"/>
      <c r="BE348" s="156">
        <f>ROW()</f>
        <v>348</v>
      </c>
      <c r="BF348" s="156">
        <v>348</v>
      </c>
      <c r="BG348" s="46">
        <f t="shared" si="54"/>
        <v>0</v>
      </c>
      <c r="BH348" s="159">
        <v>59784</v>
      </c>
    </row>
    <row r="349" spans="1:60" ht="25.05" hidden="1" customHeight="1">
      <c r="A349" s="169" t="s">
        <v>336</v>
      </c>
      <c r="B349" s="168" t="s">
        <v>852</v>
      </c>
      <c r="C349" s="170" t="s">
        <v>1850</v>
      </c>
      <c r="D349" s="26"/>
      <c r="E349" s="171" t="s">
        <v>325</v>
      </c>
      <c r="F349" s="26"/>
      <c r="G349" s="26">
        <v>6</v>
      </c>
      <c r="H349" s="168" t="s">
        <v>1988</v>
      </c>
      <c r="I349" s="172" t="s">
        <v>223</v>
      </c>
      <c r="J349" s="173"/>
      <c r="K349" s="173"/>
      <c r="L349" s="173"/>
      <c r="M349" s="168" t="s">
        <v>1231</v>
      </c>
      <c r="N349" s="173" t="s">
        <v>290</v>
      </c>
      <c r="O349" s="173"/>
      <c r="P349" s="173"/>
      <c r="Q349" s="140"/>
      <c r="R349" s="174"/>
      <c r="S349" s="175"/>
      <c r="T349" s="140"/>
      <c r="U349" s="26">
        <v>250</v>
      </c>
      <c r="V349" s="26">
        <v>250</v>
      </c>
      <c r="W349" s="41"/>
      <c r="X349" s="176"/>
      <c r="Y349" s="41"/>
      <c r="Z349" s="41"/>
      <c r="AA349" s="41"/>
      <c r="AB349" s="41"/>
      <c r="AC349" s="195" t="s">
        <v>2078</v>
      </c>
      <c r="AE349" s="26"/>
      <c r="AF349" s="26"/>
      <c r="AG349" s="26"/>
      <c r="AH349" s="26"/>
      <c r="AI349" s="26"/>
      <c r="AJ349" s="26"/>
      <c r="AK349" s="26">
        <f t="shared" si="51"/>
        <v>0</v>
      </c>
      <c r="AL349" s="26"/>
      <c r="AM349" s="26"/>
      <c r="AN349" s="26"/>
      <c r="AO349" s="26"/>
      <c r="AP349" s="26"/>
      <c r="AQ349" s="26"/>
      <c r="AR349" s="26">
        <f t="shared" si="52"/>
        <v>0</v>
      </c>
      <c r="AS349" s="26"/>
      <c r="AT349" s="26"/>
      <c r="AU349" s="26"/>
      <c r="AV349" s="26"/>
      <c r="AW349" s="26"/>
      <c r="AX349" s="26"/>
      <c r="AY349" s="26">
        <f t="shared" si="53"/>
        <v>0</v>
      </c>
      <c r="AZ349" s="42">
        <f t="shared" si="55"/>
        <v>0</v>
      </c>
      <c r="BA349" s="46"/>
      <c r="BB349" s="42">
        <f t="shared" si="56"/>
        <v>0</v>
      </c>
      <c r="BC349" s="2"/>
      <c r="BE349" s="156">
        <f>ROW()</f>
        <v>349</v>
      </c>
      <c r="BF349" s="156">
        <v>349</v>
      </c>
      <c r="BG349" s="46">
        <f t="shared" si="54"/>
        <v>0</v>
      </c>
      <c r="BH349" s="159">
        <v>59784</v>
      </c>
    </row>
    <row r="350" spans="1:60" ht="25.05" hidden="1" customHeight="1">
      <c r="A350" s="169" t="s">
        <v>336</v>
      </c>
      <c r="B350" s="168" t="s">
        <v>852</v>
      </c>
      <c r="C350" s="170" t="s">
        <v>1850</v>
      </c>
      <c r="D350" s="26"/>
      <c r="E350" s="171" t="s">
        <v>325</v>
      </c>
      <c r="F350" s="26"/>
      <c r="G350" s="26">
        <v>6</v>
      </c>
      <c r="H350" s="168" t="s">
        <v>689</v>
      </c>
      <c r="I350" s="172" t="s">
        <v>353</v>
      </c>
      <c r="J350" s="173"/>
      <c r="K350" s="173"/>
      <c r="L350" s="173"/>
      <c r="M350" s="168" t="s">
        <v>1231</v>
      </c>
      <c r="N350" s="173" t="s">
        <v>290</v>
      </c>
      <c r="O350" s="173"/>
      <c r="P350" s="173"/>
      <c r="Q350" s="140"/>
      <c r="R350" s="174"/>
      <c r="S350" s="175"/>
      <c r="T350" s="140"/>
      <c r="U350" s="26"/>
      <c r="V350" s="26"/>
      <c r="W350" s="41"/>
      <c r="X350" s="176"/>
      <c r="Y350" s="41"/>
      <c r="Z350" s="41"/>
      <c r="AA350" s="41"/>
      <c r="AB350" s="41"/>
      <c r="AC350" s="195" t="s">
        <v>2079</v>
      </c>
      <c r="AE350" s="26"/>
      <c r="AF350" s="26"/>
      <c r="AG350" s="26"/>
      <c r="AH350" s="26"/>
      <c r="AI350" s="26"/>
      <c r="AJ350" s="26"/>
      <c r="AK350" s="26">
        <f t="shared" si="51"/>
        <v>0</v>
      </c>
      <c r="AL350" s="26"/>
      <c r="AM350" s="26"/>
      <c r="AN350" s="26"/>
      <c r="AO350" s="26"/>
      <c r="AP350" s="26"/>
      <c r="AQ350" s="26"/>
      <c r="AR350" s="26">
        <f t="shared" si="52"/>
        <v>0</v>
      </c>
      <c r="AS350" s="26"/>
      <c r="AT350" s="26"/>
      <c r="AU350" s="26"/>
      <c r="AV350" s="26"/>
      <c r="AW350" s="26"/>
      <c r="AX350" s="26"/>
      <c r="AY350" s="26">
        <f t="shared" si="53"/>
        <v>0</v>
      </c>
      <c r="AZ350" s="42">
        <f t="shared" si="55"/>
        <v>0</v>
      </c>
      <c r="BA350" s="46"/>
      <c r="BB350" s="42">
        <f t="shared" si="56"/>
        <v>0</v>
      </c>
      <c r="BC350" s="2"/>
      <c r="BE350" s="156">
        <f>ROW()</f>
        <v>350</v>
      </c>
      <c r="BF350" s="156">
        <v>350</v>
      </c>
      <c r="BG350" s="46">
        <f t="shared" si="54"/>
        <v>0</v>
      </c>
      <c r="BH350" s="159">
        <v>59784</v>
      </c>
    </row>
    <row r="351" spans="1:60" ht="25.05" hidden="1" customHeight="1">
      <c r="A351" s="169" t="s">
        <v>336</v>
      </c>
      <c r="B351" s="168" t="s">
        <v>852</v>
      </c>
      <c r="C351" s="170" t="s">
        <v>1850</v>
      </c>
      <c r="D351" s="26"/>
      <c r="E351" s="171" t="s">
        <v>325</v>
      </c>
      <c r="F351" s="26"/>
      <c r="G351" s="26">
        <v>6</v>
      </c>
      <c r="H351" s="168" t="s">
        <v>1989</v>
      </c>
      <c r="I351" s="172" t="s">
        <v>223</v>
      </c>
      <c r="J351" s="173"/>
      <c r="K351" s="173"/>
      <c r="L351" s="173"/>
      <c r="M351" s="168" t="s">
        <v>1231</v>
      </c>
      <c r="N351" s="173" t="s">
        <v>290</v>
      </c>
      <c r="O351" s="173"/>
      <c r="P351" s="173"/>
      <c r="Q351" s="140"/>
      <c r="R351" s="174"/>
      <c r="S351" s="175"/>
      <c r="T351" s="140"/>
      <c r="U351" s="26">
        <v>250</v>
      </c>
      <c r="V351" s="26">
        <v>250</v>
      </c>
      <c r="W351" s="41"/>
      <c r="X351" s="176"/>
      <c r="Y351" s="41"/>
      <c r="Z351" s="41"/>
      <c r="AA351" s="41"/>
      <c r="AB351" s="41"/>
      <c r="AC351" s="195" t="s">
        <v>2183</v>
      </c>
      <c r="AE351" s="26"/>
      <c r="AF351" s="26"/>
      <c r="AG351" s="26"/>
      <c r="AH351" s="26"/>
      <c r="AI351" s="26"/>
      <c r="AJ351" s="26"/>
      <c r="AK351" s="26">
        <f t="shared" si="51"/>
        <v>0</v>
      </c>
      <c r="AL351" s="26"/>
      <c r="AM351" s="26"/>
      <c r="AN351" s="26"/>
      <c r="AO351" s="26"/>
      <c r="AP351" s="26"/>
      <c r="AQ351" s="26"/>
      <c r="AR351" s="26">
        <f t="shared" si="52"/>
        <v>0</v>
      </c>
      <c r="AS351" s="26"/>
      <c r="AT351" s="26"/>
      <c r="AU351" s="26"/>
      <c r="AV351" s="26"/>
      <c r="AW351" s="26"/>
      <c r="AX351" s="26"/>
      <c r="AY351" s="26">
        <f t="shared" si="53"/>
        <v>0</v>
      </c>
      <c r="AZ351" s="42">
        <f t="shared" si="55"/>
        <v>0</v>
      </c>
      <c r="BA351" s="46"/>
      <c r="BB351" s="42">
        <f t="shared" si="56"/>
        <v>0</v>
      </c>
      <c r="BC351" s="2"/>
      <c r="BE351" s="156">
        <f>ROW()</f>
        <v>351</v>
      </c>
      <c r="BF351" s="156">
        <v>351</v>
      </c>
      <c r="BG351" s="46">
        <f t="shared" si="54"/>
        <v>0</v>
      </c>
      <c r="BH351" s="159">
        <v>59784</v>
      </c>
    </row>
    <row r="352" spans="1:60" ht="25.05" hidden="1" customHeight="1">
      <c r="A352" s="169" t="s">
        <v>336</v>
      </c>
      <c r="B352" s="168" t="s">
        <v>852</v>
      </c>
      <c r="C352" s="170" t="s">
        <v>1850</v>
      </c>
      <c r="D352" s="26"/>
      <c r="E352" s="171" t="s">
        <v>325</v>
      </c>
      <c r="F352" s="26"/>
      <c r="G352" s="26">
        <v>6</v>
      </c>
      <c r="H352" s="168" t="s">
        <v>689</v>
      </c>
      <c r="I352" s="172" t="s">
        <v>353</v>
      </c>
      <c r="J352" s="173"/>
      <c r="K352" s="173"/>
      <c r="L352" s="173"/>
      <c r="M352" s="168" t="s">
        <v>1231</v>
      </c>
      <c r="N352" s="173" t="s">
        <v>290</v>
      </c>
      <c r="O352" s="173"/>
      <c r="P352" s="173"/>
      <c r="Q352" s="140"/>
      <c r="R352" s="174"/>
      <c r="S352" s="175"/>
      <c r="T352" s="140"/>
      <c r="U352" s="26"/>
      <c r="V352" s="26"/>
      <c r="W352" s="41"/>
      <c r="X352" s="176"/>
      <c r="Y352" s="41"/>
      <c r="Z352" s="41"/>
      <c r="AA352" s="41"/>
      <c r="AB352" s="41"/>
      <c r="AC352" s="195" t="s">
        <v>2205</v>
      </c>
      <c r="AE352" s="26"/>
      <c r="AF352" s="26"/>
      <c r="AG352" s="26"/>
      <c r="AH352" s="26"/>
      <c r="AI352" s="26"/>
      <c r="AJ352" s="26"/>
      <c r="AK352" s="26">
        <f t="shared" si="51"/>
        <v>0</v>
      </c>
      <c r="AL352" s="26"/>
      <c r="AM352" s="26"/>
      <c r="AN352" s="26"/>
      <c r="AO352" s="26"/>
      <c r="AP352" s="26"/>
      <c r="AQ352" s="26"/>
      <c r="AR352" s="26">
        <f t="shared" si="52"/>
        <v>0</v>
      </c>
      <c r="AS352" s="26"/>
      <c r="AT352" s="26"/>
      <c r="AU352" s="26"/>
      <c r="AV352" s="26"/>
      <c r="AW352" s="26"/>
      <c r="AX352" s="26"/>
      <c r="AY352" s="26">
        <f t="shared" si="53"/>
        <v>0</v>
      </c>
      <c r="AZ352" s="42">
        <f t="shared" si="55"/>
        <v>0</v>
      </c>
      <c r="BA352" s="46"/>
      <c r="BB352" s="42">
        <f t="shared" si="56"/>
        <v>0</v>
      </c>
      <c r="BC352" s="2"/>
      <c r="BE352" s="156">
        <f>ROW()</f>
        <v>352</v>
      </c>
      <c r="BF352" s="156">
        <v>352</v>
      </c>
      <c r="BG352" s="46">
        <f t="shared" si="54"/>
        <v>0</v>
      </c>
      <c r="BH352" s="159">
        <v>59784</v>
      </c>
    </row>
    <row r="353" spans="1:60" ht="25.05" hidden="1" customHeight="1">
      <c r="A353" s="169" t="s">
        <v>336</v>
      </c>
      <c r="B353" s="168" t="s">
        <v>852</v>
      </c>
      <c r="C353" s="170" t="s">
        <v>1850</v>
      </c>
      <c r="D353" s="26"/>
      <c r="E353" s="171" t="s">
        <v>325</v>
      </c>
      <c r="F353" s="26"/>
      <c r="G353" s="26">
        <v>6</v>
      </c>
      <c r="H353" s="168" t="s">
        <v>1990</v>
      </c>
      <c r="I353" s="172" t="s">
        <v>223</v>
      </c>
      <c r="J353" s="173"/>
      <c r="K353" s="173"/>
      <c r="L353" s="173"/>
      <c r="M353" s="168" t="s">
        <v>1231</v>
      </c>
      <c r="N353" s="173" t="s">
        <v>290</v>
      </c>
      <c r="O353" s="173"/>
      <c r="P353" s="173"/>
      <c r="Q353" s="140"/>
      <c r="R353" s="174"/>
      <c r="S353" s="175"/>
      <c r="T353" s="140"/>
      <c r="U353" s="26">
        <v>250</v>
      </c>
      <c r="V353" s="26">
        <v>250</v>
      </c>
      <c r="W353" s="41"/>
      <c r="X353" s="176"/>
      <c r="Y353" s="41"/>
      <c r="Z353" s="41"/>
      <c r="AA353" s="41"/>
      <c r="AB353" s="41"/>
      <c r="AC353" s="195" t="s">
        <v>2353</v>
      </c>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42">
        <f t="shared" si="55"/>
        <v>0</v>
      </c>
      <c r="BA353" s="46"/>
      <c r="BB353" s="42">
        <f t="shared" si="56"/>
        <v>0</v>
      </c>
      <c r="BC353" s="2"/>
      <c r="BE353" s="156">
        <f>ROW()</f>
        <v>353</v>
      </c>
      <c r="BF353" s="156">
        <v>353</v>
      </c>
      <c r="BG353" s="46">
        <f t="shared" si="54"/>
        <v>0</v>
      </c>
      <c r="BH353" s="159">
        <v>59784</v>
      </c>
    </row>
    <row r="354" spans="1:60" ht="25.05" hidden="1" customHeight="1">
      <c r="A354" s="169" t="s">
        <v>336</v>
      </c>
      <c r="B354" s="168" t="s">
        <v>852</v>
      </c>
      <c r="C354" s="170" t="s">
        <v>1850</v>
      </c>
      <c r="D354" s="26"/>
      <c r="E354" s="171" t="s">
        <v>325</v>
      </c>
      <c r="F354" s="26"/>
      <c r="G354" s="26">
        <v>6</v>
      </c>
      <c r="H354" s="168" t="s">
        <v>857</v>
      </c>
      <c r="I354" s="172"/>
      <c r="J354" s="173"/>
      <c r="K354" s="173"/>
      <c r="L354" s="173"/>
      <c r="M354" s="168" t="s">
        <v>1231</v>
      </c>
      <c r="N354" s="173" t="s">
        <v>290</v>
      </c>
      <c r="O354" s="173"/>
      <c r="P354" s="173"/>
      <c r="Q354" s="140"/>
      <c r="R354" s="174"/>
      <c r="S354" s="175"/>
      <c r="T354" s="140"/>
      <c r="U354" s="26"/>
      <c r="V354" s="26"/>
      <c r="W354" s="41"/>
      <c r="X354" s="176"/>
      <c r="Y354" s="41"/>
      <c r="Z354" s="41"/>
      <c r="AA354" s="41"/>
      <c r="AB354" s="41"/>
      <c r="AC354" s="195" t="s">
        <v>2435</v>
      </c>
      <c r="AE354" s="26"/>
      <c r="AF354" s="26"/>
      <c r="AG354" s="26"/>
      <c r="AH354" s="26"/>
      <c r="AI354" s="26"/>
      <c r="AJ354" s="26"/>
      <c r="AK354" s="26">
        <f t="shared" ref="AK354:AK385" si="57">AJ354+AI354+AH354+AG354+AF354+AE354</f>
        <v>0</v>
      </c>
      <c r="AL354" s="26"/>
      <c r="AM354" s="26"/>
      <c r="AN354" s="26"/>
      <c r="AO354" s="26"/>
      <c r="AP354" s="26"/>
      <c r="AQ354" s="26"/>
      <c r="AR354" s="26">
        <f t="shared" ref="AR354:AR385" si="58">AQ354+AP354+AO354+AN354+AM354+AL354</f>
        <v>0</v>
      </c>
      <c r="AS354" s="26"/>
      <c r="AT354" s="26"/>
      <c r="AU354" s="26"/>
      <c r="AV354" s="26"/>
      <c r="AW354" s="26"/>
      <c r="AX354" s="26"/>
      <c r="AY354" s="26">
        <f t="shared" ref="AY354:AY385" si="59">AX354+AW354+AV354+AU354+AT354+AS354</f>
        <v>0</v>
      </c>
      <c r="AZ354" s="42">
        <f t="shared" si="55"/>
        <v>0</v>
      </c>
      <c r="BA354" s="46"/>
      <c r="BB354" s="42">
        <f t="shared" si="56"/>
        <v>0</v>
      </c>
      <c r="BC354" s="2"/>
      <c r="BE354" s="156">
        <f>ROW()</f>
        <v>354</v>
      </c>
      <c r="BF354" s="156">
        <v>354</v>
      </c>
      <c r="BG354" s="46">
        <f t="shared" si="54"/>
        <v>0</v>
      </c>
      <c r="BH354" s="159">
        <v>59784</v>
      </c>
    </row>
    <row r="355" spans="1:60" ht="25.05" hidden="1" customHeight="1">
      <c r="A355" s="169" t="s">
        <v>336</v>
      </c>
      <c r="B355" s="168" t="s">
        <v>852</v>
      </c>
      <c r="C355" s="170" t="s">
        <v>1850</v>
      </c>
      <c r="D355" s="26"/>
      <c r="E355" s="171" t="s">
        <v>325</v>
      </c>
      <c r="F355" s="26"/>
      <c r="G355" s="26">
        <v>6</v>
      </c>
      <c r="H355" s="168" t="s">
        <v>22</v>
      </c>
      <c r="I355" s="172"/>
      <c r="J355" s="173"/>
      <c r="K355" s="173"/>
      <c r="L355" s="173"/>
      <c r="M355" s="168" t="s">
        <v>1231</v>
      </c>
      <c r="N355" s="173" t="s">
        <v>308</v>
      </c>
      <c r="O355" s="173"/>
      <c r="P355" s="173"/>
      <c r="Q355" s="140"/>
      <c r="R355" s="174"/>
      <c r="S355" s="175"/>
      <c r="T355" s="140"/>
      <c r="U355" s="26"/>
      <c r="V355" s="26"/>
      <c r="W355" s="41"/>
      <c r="X355" s="176"/>
      <c r="Y355" s="41"/>
      <c r="Z355" s="41"/>
      <c r="AA355" s="41"/>
      <c r="AB355" s="41"/>
      <c r="AC355" s="195" t="s">
        <v>2552</v>
      </c>
      <c r="AE355" s="26"/>
      <c r="AF355" s="26"/>
      <c r="AG355" s="26"/>
      <c r="AH355" s="26"/>
      <c r="AI355" s="26"/>
      <c r="AJ355" s="26"/>
      <c r="AK355" s="26">
        <f t="shared" si="57"/>
        <v>0</v>
      </c>
      <c r="AL355" s="26"/>
      <c r="AM355" s="26"/>
      <c r="AN355" s="26"/>
      <c r="AO355" s="26"/>
      <c r="AP355" s="26"/>
      <c r="AQ355" s="26"/>
      <c r="AR355" s="26">
        <f t="shared" si="58"/>
        <v>0</v>
      </c>
      <c r="AS355" s="26"/>
      <c r="AT355" s="26"/>
      <c r="AU355" s="26"/>
      <c r="AV355" s="26"/>
      <c r="AW355" s="26"/>
      <c r="AX355" s="26"/>
      <c r="AY355" s="26">
        <f t="shared" si="59"/>
        <v>0</v>
      </c>
      <c r="AZ355" s="42">
        <f t="shared" si="55"/>
        <v>0</v>
      </c>
      <c r="BA355" s="46"/>
      <c r="BB355" s="42">
        <f t="shared" si="56"/>
        <v>0</v>
      </c>
      <c r="BC355" s="2"/>
      <c r="BE355" s="156">
        <f>ROW()</f>
        <v>355</v>
      </c>
      <c r="BF355" s="156">
        <v>355</v>
      </c>
      <c r="BG355" s="46">
        <f t="shared" si="54"/>
        <v>0</v>
      </c>
      <c r="BH355" s="159">
        <v>59784</v>
      </c>
    </row>
    <row r="356" spans="1:60" ht="25.05" hidden="1" customHeight="1">
      <c r="A356" s="169" t="s">
        <v>336</v>
      </c>
      <c r="B356" s="168" t="s">
        <v>852</v>
      </c>
      <c r="C356" s="170" t="s">
        <v>1850</v>
      </c>
      <c r="D356" s="26"/>
      <c r="E356" s="171" t="s">
        <v>325</v>
      </c>
      <c r="F356" s="26"/>
      <c r="G356" s="26">
        <v>6</v>
      </c>
      <c r="H356" s="168" t="s">
        <v>287</v>
      </c>
      <c r="I356" s="172"/>
      <c r="J356" s="173"/>
      <c r="K356" s="173"/>
      <c r="L356" s="173"/>
      <c r="M356" s="168" t="s">
        <v>1231</v>
      </c>
      <c r="N356" s="173" t="s">
        <v>652</v>
      </c>
      <c r="O356" s="173"/>
      <c r="P356" s="173"/>
      <c r="Q356" s="140"/>
      <c r="R356" s="174"/>
      <c r="S356" s="175"/>
      <c r="T356" s="140"/>
      <c r="U356" s="26"/>
      <c r="V356" s="26"/>
      <c r="W356" s="41"/>
      <c r="X356" s="176"/>
      <c r="Y356" s="41"/>
      <c r="Z356" s="41"/>
      <c r="AA356" s="41"/>
      <c r="AB356" s="41"/>
      <c r="AC356" s="195" t="s">
        <v>2832</v>
      </c>
      <c r="AE356" s="26"/>
      <c r="AF356" s="26"/>
      <c r="AG356" s="26"/>
      <c r="AH356" s="26"/>
      <c r="AI356" s="26"/>
      <c r="AJ356" s="26"/>
      <c r="AK356" s="26">
        <f t="shared" si="57"/>
        <v>0</v>
      </c>
      <c r="AL356" s="26"/>
      <c r="AM356" s="26"/>
      <c r="AN356" s="26"/>
      <c r="AO356" s="26"/>
      <c r="AP356" s="26"/>
      <c r="AQ356" s="26"/>
      <c r="AR356" s="26">
        <f t="shared" si="58"/>
        <v>0</v>
      </c>
      <c r="AS356" s="26"/>
      <c r="AT356" s="26"/>
      <c r="AU356" s="26"/>
      <c r="AV356" s="26"/>
      <c r="AW356" s="26"/>
      <c r="AX356" s="26"/>
      <c r="AY356" s="26">
        <f t="shared" si="59"/>
        <v>0</v>
      </c>
      <c r="AZ356" s="42">
        <f t="shared" si="55"/>
        <v>0</v>
      </c>
      <c r="BA356" s="46"/>
      <c r="BB356" s="42">
        <f t="shared" si="56"/>
        <v>0</v>
      </c>
      <c r="BC356" s="2"/>
      <c r="BE356" s="156">
        <f>ROW()</f>
        <v>356</v>
      </c>
      <c r="BF356" s="156">
        <v>356</v>
      </c>
      <c r="BG356" s="46">
        <f t="shared" si="54"/>
        <v>0</v>
      </c>
      <c r="BH356" s="159">
        <v>59784</v>
      </c>
    </row>
    <row r="357" spans="1:60" ht="25.05" hidden="1" customHeight="1">
      <c r="A357" s="169" t="s">
        <v>336</v>
      </c>
      <c r="B357" s="168" t="s">
        <v>852</v>
      </c>
      <c r="C357" s="170" t="s">
        <v>1850</v>
      </c>
      <c r="D357" s="26"/>
      <c r="E357" s="171" t="s">
        <v>325</v>
      </c>
      <c r="F357" s="26"/>
      <c r="G357" s="26">
        <v>6</v>
      </c>
      <c r="H357" s="168" t="s">
        <v>539</v>
      </c>
      <c r="I357" s="172"/>
      <c r="J357" s="173"/>
      <c r="K357" s="173"/>
      <c r="L357" s="173"/>
      <c r="M357" s="168" t="s">
        <v>1231</v>
      </c>
      <c r="N357" s="173" t="s">
        <v>418</v>
      </c>
      <c r="O357" s="173"/>
      <c r="P357" s="173"/>
      <c r="Q357" s="140"/>
      <c r="R357" s="174"/>
      <c r="S357" s="175"/>
      <c r="T357" s="140"/>
      <c r="U357" s="26"/>
      <c r="V357" s="26"/>
      <c r="W357" s="41"/>
      <c r="X357" s="176"/>
      <c r="Y357" s="41"/>
      <c r="Z357" s="41"/>
      <c r="AA357" s="41"/>
      <c r="AB357" s="41"/>
      <c r="AC357" s="195" t="s">
        <v>2839</v>
      </c>
      <c r="AE357" s="26"/>
      <c r="AF357" s="26"/>
      <c r="AG357" s="26"/>
      <c r="AH357" s="26"/>
      <c r="AI357" s="26"/>
      <c r="AJ357" s="26"/>
      <c r="AK357" s="26">
        <f t="shared" si="57"/>
        <v>0</v>
      </c>
      <c r="AL357" s="26"/>
      <c r="AM357" s="26"/>
      <c r="AN357" s="26"/>
      <c r="AO357" s="26"/>
      <c r="AP357" s="26"/>
      <c r="AQ357" s="26"/>
      <c r="AR357" s="26">
        <f t="shared" si="58"/>
        <v>0</v>
      </c>
      <c r="AS357" s="26"/>
      <c r="AT357" s="26"/>
      <c r="AU357" s="26"/>
      <c r="AV357" s="26"/>
      <c r="AW357" s="26"/>
      <c r="AX357" s="26"/>
      <c r="AY357" s="26">
        <f t="shared" si="59"/>
        <v>0</v>
      </c>
      <c r="AZ357" s="42">
        <f t="shared" si="55"/>
        <v>0</v>
      </c>
      <c r="BA357" s="46"/>
      <c r="BB357" s="42">
        <f t="shared" si="56"/>
        <v>0</v>
      </c>
      <c r="BC357" s="2"/>
      <c r="BE357" s="156">
        <f>ROW()</f>
        <v>357</v>
      </c>
      <c r="BF357" s="156">
        <v>357</v>
      </c>
      <c r="BG357" s="46">
        <f t="shared" si="54"/>
        <v>0</v>
      </c>
      <c r="BH357" s="159">
        <v>59784</v>
      </c>
    </row>
    <row r="358" spans="1:60" ht="25.05" hidden="1" customHeight="1">
      <c r="A358" s="169" t="s">
        <v>336</v>
      </c>
      <c r="B358" s="168" t="s">
        <v>852</v>
      </c>
      <c r="C358" s="170" t="s">
        <v>1166</v>
      </c>
      <c r="D358" s="26"/>
      <c r="E358" s="171" t="s">
        <v>325</v>
      </c>
      <c r="F358" s="26"/>
      <c r="G358" s="26">
        <v>6</v>
      </c>
      <c r="H358" s="168" t="s">
        <v>916</v>
      </c>
      <c r="I358" s="172" t="s">
        <v>192</v>
      </c>
      <c r="J358" s="173"/>
      <c r="K358" s="173"/>
      <c r="L358" s="173"/>
      <c r="M358" s="168" t="s">
        <v>1165</v>
      </c>
      <c r="N358" s="173" t="s">
        <v>290</v>
      </c>
      <c r="O358" s="173"/>
      <c r="P358" s="173"/>
      <c r="Q358" s="140"/>
      <c r="R358" s="174"/>
      <c r="S358" s="175"/>
      <c r="T358" s="140"/>
      <c r="U358" s="26"/>
      <c r="V358" s="26"/>
      <c r="W358" s="41"/>
      <c r="X358" s="176"/>
      <c r="Y358" s="41"/>
      <c r="Z358" s="41"/>
      <c r="AA358" s="41"/>
      <c r="AB358" s="41"/>
      <c r="AC358" s="195" t="s">
        <v>1191</v>
      </c>
      <c r="AE358" s="26">
        <v>24</v>
      </c>
      <c r="AF358" s="26"/>
      <c r="AG358" s="26"/>
      <c r="AH358" s="26"/>
      <c r="AI358" s="26"/>
      <c r="AJ358" s="26"/>
      <c r="AK358" s="26">
        <f t="shared" si="57"/>
        <v>24</v>
      </c>
      <c r="AL358" s="26"/>
      <c r="AM358" s="26"/>
      <c r="AN358" s="26"/>
      <c r="AO358" s="26"/>
      <c r="AP358" s="26"/>
      <c r="AQ358" s="26"/>
      <c r="AR358" s="26">
        <f t="shared" si="58"/>
        <v>0</v>
      </c>
      <c r="AS358" s="26"/>
      <c r="AT358" s="26"/>
      <c r="AU358" s="26"/>
      <c r="AV358" s="26"/>
      <c r="AW358" s="26"/>
      <c r="AX358" s="26"/>
      <c r="AY358" s="26">
        <f t="shared" si="59"/>
        <v>0</v>
      </c>
      <c r="AZ358" s="42">
        <f t="shared" si="55"/>
        <v>0</v>
      </c>
      <c r="BA358" s="46"/>
      <c r="BB358" s="42">
        <f t="shared" si="56"/>
        <v>0</v>
      </c>
      <c r="BC358" s="2"/>
      <c r="BE358" s="156">
        <f>ROW()</f>
        <v>358</v>
      </c>
      <c r="BF358" s="156">
        <v>358</v>
      </c>
      <c r="BG358" s="46">
        <f t="shared" si="54"/>
        <v>0</v>
      </c>
      <c r="BH358" s="159">
        <v>59784</v>
      </c>
    </row>
    <row r="359" spans="1:60" ht="25.05" hidden="1" customHeight="1">
      <c r="A359" s="169" t="s">
        <v>336</v>
      </c>
      <c r="B359" s="168" t="s">
        <v>852</v>
      </c>
      <c r="C359" s="170" t="s">
        <v>1166</v>
      </c>
      <c r="D359" s="26"/>
      <c r="E359" s="171" t="s">
        <v>325</v>
      </c>
      <c r="F359" s="26"/>
      <c r="G359" s="26">
        <v>6</v>
      </c>
      <c r="H359" s="168" t="s">
        <v>287</v>
      </c>
      <c r="I359" s="172"/>
      <c r="J359" s="173"/>
      <c r="K359" s="173"/>
      <c r="L359" s="173"/>
      <c r="M359" s="168" t="s">
        <v>1165</v>
      </c>
      <c r="N359" s="173" t="s">
        <v>418</v>
      </c>
      <c r="O359" s="173"/>
      <c r="P359" s="173"/>
      <c r="Q359" s="140"/>
      <c r="R359" s="174"/>
      <c r="S359" s="175"/>
      <c r="T359" s="140"/>
      <c r="U359" s="26"/>
      <c r="V359" s="26"/>
      <c r="W359" s="41"/>
      <c r="X359" s="176"/>
      <c r="Y359" s="41"/>
      <c r="Z359" s="41"/>
      <c r="AA359" s="41"/>
      <c r="AB359" s="41"/>
      <c r="AC359" s="195" t="s">
        <v>1236</v>
      </c>
      <c r="AE359" s="26"/>
      <c r="AF359" s="26"/>
      <c r="AG359" s="26"/>
      <c r="AH359" s="26"/>
      <c r="AI359" s="26"/>
      <c r="AJ359" s="26"/>
      <c r="AK359" s="26">
        <f t="shared" si="57"/>
        <v>0</v>
      </c>
      <c r="AL359" s="26"/>
      <c r="AM359" s="26"/>
      <c r="AN359" s="26"/>
      <c r="AO359" s="26"/>
      <c r="AP359" s="26"/>
      <c r="AQ359" s="26"/>
      <c r="AR359" s="26">
        <f t="shared" si="58"/>
        <v>0</v>
      </c>
      <c r="AS359" s="26"/>
      <c r="AT359" s="26"/>
      <c r="AU359" s="26"/>
      <c r="AV359" s="26"/>
      <c r="AW359" s="26"/>
      <c r="AX359" s="26"/>
      <c r="AY359" s="26">
        <f t="shared" si="59"/>
        <v>0</v>
      </c>
      <c r="AZ359" s="42">
        <f t="shared" si="55"/>
        <v>0</v>
      </c>
      <c r="BA359" s="46"/>
      <c r="BB359" s="42">
        <f t="shared" si="56"/>
        <v>0</v>
      </c>
      <c r="BC359" s="2"/>
      <c r="BE359" s="156">
        <f>ROW()</f>
        <v>359</v>
      </c>
      <c r="BF359" s="156">
        <v>359</v>
      </c>
      <c r="BG359" s="46">
        <f t="shared" si="54"/>
        <v>0</v>
      </c>
      <c r="BH359" s="159">
        <v>59784</v>
      </c>
    </row>
    <row r="360" spans="1:60" ht="25.05" hidden="1" customHeight="1">
      <c r="A360" s="169" t="s">
        <v>336</v>
      </c>
      <c r="B360" s="168" t="s">
        <v>852</v>
      </c>
      <c r="C360" s="170" t="s">
        <v>1166</v>
      </c>
      <c r="D360" s="26"/>
      <c r="E360" s="171" t="s">
        <v>325</v>
      </c>
      <c r="F360" s="26"/>
      <c r="G360" s="26">
        <v>6</v>
      </c>
      <c r="H360" s="168" t="s">
        <v>539</v>
      </c>
      <c r="I360" s="172"/>
      <c r="J360" s="173"/>
      <c r="K360" s="173"/>
      <c r="L360" s="173"/>
      <c r="M360" s="168" t="s">
        <v>1165</v>
      </c>
      <c r="N360" s="173" t="s">
        <v>418</v>
      </c>
      <c r="O360" s="173"/>
      <c r="P360" s="173"/>
      <c r="Q360" s="140"/>
      <c r="R360" s="174"/>
      <c r="S360" s="175"/>
      <c r="T360" s="140"/>
      <c r="U360" s="26"/>
      <c r="V360" s="26"/>
      <c r="W360" s="41"/>
      <c r="X360" s="176"/>
      <c r="Y360" s="41"/>
      <c r="Z360" s="41"/>
      <c r="AA360" s="41"/>
      <c r="AB360" s="41"/>
      <c r="AC360" s="195" t="s">
        <v>1238</v>
      </c>
      <c r="AE360" s="26"/>
      <c r="AF360" s="26"/>
      <c r="AG360" s="26"/>
      <c r="AH360" s="26"/>
      <c r="AI360" s="26"/>
      <c r="AJ360" s="26"/>
      <c r="AK360" s="26">
        <f t="shared" si="57"/>
        <v>0</v>
      </c>
      <c r="AL360" s="26"/>
      <c r="AM360" s="26"/>
      <c r="AN360" s="26"/>
      <c r="AO360" s="26"/>
      <c r="AP360" s="26"/>
      <c r="AQ360" s="26"/>
      <c r="AR360" s="26">
        <f t="shared" si="58"/>
        <v>0</v>
      </c>
      <c r="AS360" s="26"/>
      <c r="AT360" s="26"/>
      <c r="AU360" s="26"/>
      <c r="AV360" s="26"/>
      <c r="AW360" s="26"/>
      <c r="AX360" s="26"/>
      <c r="AY360" s="26">
        <f t="shared" si="59"/>
        <v>0</v>
      </c>
      <c r="AZ360" s="42">
        <f t="shared" si="55"/>
        <v>0</v>
      </c>
      <c r="BA360" s="46"/>
      <c r="BB360" s="42">
        <f t="shared" si="56"/>
        <v>0</v>
      </c>
      <c r="BC360" s="2"/>
      <c r="BE360" s="156">
        <f>ROW()</f>
        <v>360</v>
      </c>
      <c r="BF360" s="156">
        <v>360</v>
      </c>
      <c r="BG360" s="46">
        <f t="shared" si="54"/>
        <v>0</v>
      </c>
      <c r="BH360" s="159">
        <v>59784</v>
      </c>
    </row>
    <row r="361" spans="1:60" ht="25.05" hidden="1" customHeight="1">
      <c r="A361" s="169" t="s">
        <v>336</v>
      </c>
      <c r="B361" s="168" t="s">
        <v>852</v>
      </c>
      <c r="C361" s="170" t="s">
        <v>1194</v>
      </c>
      <c r="D361" s="26"/>
      <c r="E361" s="171" t="s">
        <v>325</v>
      </c>
      <c r="F361" s="26"/>
      <c r="G361" s="26">
        <v>6</v>
      </c>
      <c r="H361" s="168" t="s">
        <v>916</v>
      </c>
      <c r="I361" s="172" t="s">
        <v>351</v>
      </c>
      <c r="J361" s="173"/>
      <c r="K361" s="173"/>
      <c r="L361" s="173"/>
      <c r="M361" s="168" t="s">
        <v>1193</v>
      </c>
      <c r="N361" s="173" t="s">
        <v>290</v>
      </c>
      <c r="O361" s="173"/>
      <c r="P361" s="173"/>
      <c r="Q361" s="140"/>
      <c r="R361" s="174"/>
      <c r="S361" s="175"/>
      <c r="T361" s="140"/>
      <c r="U361" s="26"/>
      <c r="V361" s="26"/>
      <c r="W361" s="41"/>
      <c r="X361" s="176"/>
      <c r="Y361" s="41"/>
      <c r="Z361" s="41"/>
      <c r="AA361" s="41"/>
      <c r="AB361" s="41"/>
      <c r="AC361" s="195" t="s">
        <v>1195</v>
      </c>
      <c r="AE361" s="26">
        <v>24</v>
      </c>
      <c r="AF361" s="26"/>
      <c r="AG361" s="26"/>
      <c r="AH361" s="26"/>
      <c r="AI361" s="26"/>
      <c r="AJ361" s="26"/>
      <c r="AK361" s="26">
        <f t="shared" si="57"/>
        <v>24</v>
      </c>
      <c r="AL361" s="26"/>
      <c r="AM361" s="26"/>
      <c r="AN361" s="26"/>
      <c r="AO361" s="26"/>
      <c r="AP361" s="26"/>
      <c r="AQ361" s="26"/>
      <c r="AR361" s="26">
        <f t="shared" si="58"/>
        <v>0</v>
      </c>
      <c r="AS361" s="26"/>
      <c r="AT361" s="26"/>
      <c r="AU361" s="26"/>
      <c r="AV361" s="26"/>
      <c r="AW361" s="26"/>
      <c r="AX361" s="26"/>
      <c r="AY361" s="26">
        <f t="shared" si="59"/>
        <v>0</v>
      </c>
      <c r="AZ361" s="42">
        <f t="shared" si="55"/>
        <v>0</v>
      </c>
      <c r="BA361" s="46"/>
      <c r="BB361" s="42">
        <f t="shared" si="56"/>
        <v>0</v>
      </c>
      <c r="BC361" s="2"/>
      <c r="BE361" s="156">
        <f>ROW()</f>
        <v>361</v>
      </c>
      <c r="BF361" s="156">
        <v>361</v>
      </c>
      <c r="BG361" s="46">
        <f t="shared" si="54"/>
        <v>0</v>
      </c>
      <c r="BH361" s="159">
        <v>59784</v>
      </c>
    </row>
    <row r="362" spans="1:60" ht="25.05" hidden="1" customHeight="1">
      <c r="A362" s="169" t="s">
        <v>336</v>
      </c>
      <c r="B362" s="168" t="s">
        <v>852</v>
      </c>
      <c r="C362" s="170" t="s">
        <v>1194</v>
      </c>
      <c r="D362" s="26"/>
      <c r="E362" s="171" t="s">
        <v>325</v>
      </c>
      <c r="F362" s="26"/>
      <c r="G362" s="26">
        <v>6</v>
      </c>
      <c r="H362" s="168" t="s">
        <v>287</v>
      </c>
      <c r="I362" s="172"/>
      <c r="J362" s="173"/>
      <c r="K362" s="173"/>
      <c r="L362" s="173"/>
      <c r="M362" s="168" t="s">
        <v>1193</v>
      </c>
      <c r="N362" s="173" t="s">
        <v>418</v>
      </c>
      <c r="O362" s="173"/>
      <c r="P362" s="173"/>
      <c r="Q362" s="140"/>
      <c r="R362" s="174"/>
      <c r="S362" s="175"/>
      <c r="T362" s="140"/>
      <c r="U362" s="26"/>
      <c r="V362" s="26"/>
      <c r="W362" s="41"/>
      <c r="X362" s="176"/>
      <c r="Y362" s="41"/>
      <c r="Z362" s="41"/>
      <c r="AA362" s="41"/>
      <c r="AB362" s="41"/>
      <c r="AC362" s="195" t="s">
        <v>1236</v>
      </c>
      <c r="AE362" s="26"/>
      <c r="AF362" s="26"/>
      <c r="AG362" s="26"/>
      <c r="AH362" s="26"/>
      <c r="AI362" s="26"/>
      <c r="AJ362" s="26"/>
      <c r="AK362" s="26">
        <f t="shared" si="57"/>
        <v>0</v>
      </c>
      <c r="AL362" s="26"/>
      <c r="AM362" s="26"/>
      <c r="AN362" s="26"/>
      <c r="AO362" s="26"/>
      <c r="AP362" s="26"/>
      <c r="AQ362" s="26"/>
      <c r="AR362" s="26">
        <f t="shared" si="58"/>
        <v>0</v>
      </c>
      <c r="AS362" s="26"/>
      <c r="AT362" s="26"/>
      <c r="AU362" s="26"/>
      <c r="AV362" s="26"/>
      <c r="AW362" s="26"/>
      <c r="AX362" s="26"/>
      <c r="AY362" s="26">
        <f t="shared" si="59"/>
        <v>0</v>
      </c>
      <c r="AZ362" s="42">
        <f t="shared" si="55"/>
        <v>0</v>
      </c>
      <c r="BA362" s="46"/>
      <c r="BB362" s="42">
        <f t="shared" si="56"/>
        <v>0</v>
      </c>
      <c r="BC362" s="2"/>
      <c r="BE362" s="156">
        <f>ROW()</f>
        <v>362</v>
      </c>
      <c r="BF362" s="156">
        <v>362</v>
      </c>
      <c r="BG362" s="46">
        <f t="shared" si="54"/>
        <v>0</v>
      </c>
      <c r="BH362" s="159">
        <v>59784</v>
      </c>
    </row>
    <row r="363" spans="1:60" ht="25.05" hidden="1" customHeight="1">
      <c r="A363" s="169" t="s">
        <v>336</v>
      </c>
      <c r="B363" s="168" t="s">
        <v>852</v>
      </c>
      <c r="C363" s="170" t="s">
        <v>1194</v>
      </c>
      <c r="D363" s="26"/>
      <c r="E363" s="171" t="s">
        <v>325</v>
      </c>
      <c r="F363" s="26"/>
      <c r="G363" s="26">
        <v>6</v>
      </c>
      <c r="H363" s="168" t="s">
        <v>539</v>
      </c>
      <c r="I363" s="172"/>
      <c r="J363" s="173"/>
      <c r="K363" s="173"/>
      <c r="L363" s="173"/>
      <c r="M363" s="168" t="s">
        <v>1193</v>
      </c>
      <c r="N363" s="173" t="s">
        <v>418</v>
      </c>
      <c r="O363" s="173"/>
      <c r="P363" s="173"/>
      <c r="Q363" s="140"/>
      <c r="R363" s="174"/>
      <c r="S363" s="175"/>
      <c r="T363" s="140"/>
      <c r="U363" s="26"/>
      <c r="V363" s="26"/>
      <c r="W363" s="41"/>
      <c r="X363" s="176"/>
      <c r="Y363" s="41"/>
      <c r="Z363" s="41"/>
      <c r="AA363" s="41"/>
      <c r="AB363" s="41"/>
      <c r="AC363" s="195" t="s">
        <v>1238</v>
      </c>
      <c r="AE363" s="26"/>
      <c r="AF363" s="26"/>
      <c r="AG363" s="26"/>
      <c r="AH363" s="26"/>
      <c r="AI363" s="26"/>
      <c r="AJ363" s="26"/>
      <c r="AK363" s="26">
        <f t="shared" si="57"/>
        <v>0</v>
      </c>
      <c r="AL363" s="26"/>
      <c r="AM363" s="26"/>
      <c r="AN363" s="26"/>
      <c r="AO363" s="26"/>
      <c r="AP363" s="26"/>
      <c r="AQ363" s="26"/>
      <c r="AR363" s="26">
        <f t="shared" si="58"/>
        <v>0</v>
      </c>
      <c r="AS363" s="26"/>
      <c r="AT363" s="26"/>
      <c r="AU363" s="26"/>
      <c r="AV363" s="26"/>
      <c r="AW363" s="26"/>
      <c r="AX363" s="26"/>
      <c r="AY363" s="26">
        <f t="shared" si="59"/>
        <v>0</v>
      </c>
      <c r="AZ363" s="42">
        <f t="shared" si="55"/>
        <v>0</v>
      </c>
      <c r="BA363" s="46"/>
      <c r="BB363" s="42">
        <f t="shared" si="56"/>
        <v>0</v>
      </c>
      <c r="BC363" s="2"/>
      <c r="BE363" s="156">
        <f>ROW()</f>
        <v>363</v>
      </c>
      <c r="BF363" s="156">
        <v>363</v>
      </c>
      <c r="BG363" s="46">
        <f t="shared" si="54"/>
        <v>0</v>
      </c>
      <c r="BH363" s="159">
        <v>59784</v>
      </c>
    </row>
    <row r="364" spans="1:60" ht="25.05" hidden="1" customHeight="1">
      <c r="A364" s="169" t="s">
        <v>336</v>
      </c>
      <c r="B364" s="168" t="s">
        <v>852</v>
      </c>
      <c r="C364" s="170" t="s">
        <v>1196</v>
      </c>
      <c r="D364" s="26"/>
      <c r="E364" s="171" t="s">
        <v>325</v>
      </c>
      <c r="F364" s="26"/>
      <c r="G364" s="26">
        <v>6</v>
      </c>
      <c r="H364" s="168" t="s">
        <v>916</v>
      </c>
      <c r="I364" s="172" t="s">
        <v>353</v>
      </c>
      <c r="J364" s="173"/>
      <c r="K364" s="173"/>
      <c r="L364" s="173"/>
      <c r="M364" s="168" t="s">
        <v>1197</v>
      </c>
      <c r="N364" s="173" t="s">
        <v>290</v>
      </c>
      <c r="O364" s="173"/>
      <c r="P364" s="173"/>
      <c r="Q364" s="140"/>
      <c r="R364" s="174"/>
      <c r="S364" s="175"/>
      <c r="T364" s="140"/>
      <c r="U364" s="26"/>
      <c r="V364" s="26"/>
      <c r="W364" s="41"/>
      <c r="X364" s="176"/>
      <c r="Y364" s="41"/>
      <c r="Z364" s="41"/>
      <c r="AA364" s="41"/>
      <c r="AB364" s="41"/>
      <c r="AC364" s="195" t="s">
        <v>1462</v>
      </c>
      <c r="AE364" s="26">
        <v>8</v>
      </c>
      <c r="AF364" s="26"/>
      <c r="AG364" s="26"/>
      <c r="AH364" s="26"/>
      <c r="AI364" s="26"/>
      <c r="AJ364" s="26"/>
      <c r="AK364" s="26">
        <f t="shared" si="57"/>
        <v>8</v>
      </c>
      <c r="AL364" s="26"/>
      <c r="AM364" s="26"/>
      <c r="AN364" s="26"/>
      <c r="AO364" s="26"/>
      <c r="AP364" s="26"/>
      <c r="AQ364" s="26"/>
      <c r="AR364" s="26">
        <f t="shared" si="58"/>
        <v>0</v>
      </c>
      <c r="AS364" s="26"/>
      <c r="AT364" s="26"/>
      <c r="AU364" s="26"/>
      <c r="AV364" s="26"/>
      <c r="AW364" s="26"/>
      <c r="AX364" s="26"/>
      <c r="AY364" s="26">
        <f t="shared" si="59"/>
        <v>0</v>
      </c>
      <c r="AZ364" s="42">
        <f t="shared" si="55"/>
        <v>0</v>
      </c>
      <c r="BA364" s="46"/>
      <c r="BB364" s="42">
        <f t="shared" si="56"/>
        <v>0</v>
      </c>
      <c r="BC364" s="2"/>
      <c r="BE364" s="156">
        <f>ROW()</f>
        <v>364</v>
      </c>
      <c r="BF364" s="156">
        <v>364</v>
      </c>
      <c r="BG364" s="46">
        <f t="shared" si="54"/>
        <v>0</v>
      </c>
      <c r="BH364" s="159">
        <v>59784</v>
      </c>
    </row>
    <row r="365" spans="1:60" ht="25.05" hidden="1" customHeight="1">
      <c r="A365" s="169" t="s">
        <v>336</v>
      </c>
      <c r="B365" s="168" t="s">
        <v>852</v>
      </c>
      <c r="C365" s="170" t="s">
        <v>1196</v>
      </c>
      <c r="D365" s="26"/>
      <c r="E365" s="171" t="s">
        <v>325</v>
      </c>
      <c r="F365" s="26"/>
      <c r="G365" s="26">
        <v>6</v>
      </c>
      <c r="H365" s="168" t="s">
        <v>287</v>
      </c>
      <c r="I365" s="172"/>
      <c r="J365" s="173"/>
      <c r="K365" s="173"/>
      <c r="L365" s="173"/>
      <c r="M365" s="168" t="s">
        <v>1197</v>
      </c>
      <c r="N365" s="173" t="s">
        <v>290</v>
      </c>
      <c r="O365" s="173"/>
      <c r="P365" s="173"/>
      <c r="Q365" s="140"/>
      <c r="R365" s="174"/>
      <c r="S365" s="175"/>
      <c r="T365" s="140"/>
      <c r="U365" s="26"/>
      <c r="V365" s="26"/>
      <c r="W365" s="41"/>
      <c r="X365" s="176"/>
      <c r="Y365" s="41"/>
      <c r="Z365" s="41"/>
      <c r="AA365" s="41"/>
      <c r="AB365" s="41"/>
      <c r="AC365" s="195" t="s">
        <v>1457</v>
      </c>
      <c r="AE365" s="26"/>
      <c r="AF365" s="26"/>
      <c r="AG365" s="26"/>
      <c r="AH365" s="26"/>
      <c r="AI365" s="26"/>
      <c r="AJ365" s="26"/>
      <c r="AK365" s="26">
        <f t="shared" si="57"/>
        <v>0</v>
      </c>
      <c r="AL365" s="26"/>
      <c r="AM365" s="26"/>
      <c r="AN365" s="26"/>
      <c r="AO365" s="26"/>
      <c r="AP365" s="26"/>
      <c r="AQ365" s="26"/>
      <c r="AR365" s="26">
        <f t="shared" si="58"/>
        <v>0</v>
      </c>
      <c r="AS365" s="26"/>
      <c r="AT365" s="26"/>
      <c r="AU365" s="26"/>
      <c r="AV365" s="26"/>
      <c r="AW365" s="26"/>
      <c r="AX365" s="26"/>
      <c r="AY365" s="26">
        <f t="shared" si="59"/>
        <v>0</v>
      </c>
      <c r="AZ365" s="42">
        <f t="shared" si="55"/>
        <v>0</v>
      </c>
      <c r="BA365" s="46"/>
      <c r="BB365" s="42">
        <f t="shared" si="56"/>
        <v>0</v>
      </c>
      <c r="BC365" s="2"/>
      <c r="BE365" s="156">
        <f>ROW()</f>
        <v>365</v>
      </c>
      <c r="BF365" s="156">
        <v>365</v>
      </c>
      <c r="BG365" s="46">
        <f t="shared" si="54"/>
        <v>0</v>
      </c>
      <c r="BH365" s="159">
        <v>59784</v>
      </c>
    </row>
    <row r="366" spans="1:60" ht="25.05" hidden="1" customHeight="1">
      <c r="A366" s="169" t="s">
        <v>336</v>
      </c>
      <c r="B366" s="168" t="s">
        <v>852</v>
      </c>
      <c r="C366" s="170" t="s">
        <v>1196</v>
      </c>
      <c r="D366" s="26"/>
      <c r="E366" s="171" t="s">
        <v>325</v>
      </c>
      <c r="F366" s="26"/>
      <c r="G366" s="26">
        <v>6</v>
      </c>
      <c r="H366" s="168" t="s">
        <v>539</v>
      </c>
      <c r="I366" s="172"/>
      <c r="J366" s="173"/>
      <c r="K366" s="173"/>
      <c r="L366" s="173"/>
      <c r="M366" s="168" t="s">
        <v>1197</v>
      </c>
      <c r="N366" s="173" t="s">
        <v>467</v>
      </c>
      <c r="O366" s="173"/>
      <c r="P366" s="173"/>
      <c r="Q366" s="140"/>
      <c r="R366" s="174"/>
      <c r="S366" s="175"/>
      <c r="T366" s="140"/>
      <c r="U366" s="26"/>
      <c r="V366" s="26"/>
      <c r="W366" s="41"/>
      <c r="X366" s="176"/>
      <c r="Y366" s="41"/>
      <c r="Z366" s="41"/>
      <c r="AA366" s="41"/>
      <c r="AB366" s="41"/>
      <c r="AC366" s="195"/>
      <c r="AE366" s="26"/>
      <c r="AF366" s="26"/>
      <c r="AG366" s="26"/>
      <c r="AH366" s="26"/>
      <c r="AI366" s="26"/>
      <c r="AJ366" s="26"/>
      <c r="AK366" s="26">
        <f t="shared" si="57"/>
        <v>0</v>
      </c>
      <c r="AL366" s="26"/>
      <c r="AM366" s="26"/>
      <c r="AN366" s="26"/>
      <c r="AO366" s="26"/>
      <c r="AP366" s="26"/>
      <c r="AQ366" s="26"/>
      <c r="AR366" s="26">
        <f t="shared" si="58"/>
        <v>0</v>
      </c>
      <c r="AS366" s="26"/>
      <c r="AT366" s="26"/>
      <c r="AU366" s="26"/>
      <c r="AV366" s="26"/>
      <c r="AW366" s="26"/>
      <c r="AX366" s="26"/>
      <c r="AY366" s="26">
        <f t="shared" si="59"/>
        <v>0</v>
      </c>
      <c r="AZ366" s="42">
        <f t="shared" si="55"/>
        <v>0</v>
      </c>
      <c r="BA366" s="46"/>
      <c r="BB366" s="42">
        <f t="shared" si="56"/>
        <v>0</v>
      </c>
      <c r="BC366" s="2"/>
      <c r="BE366" s="156">
        <f>ROW()</f>
        <v>366</v>
      </c>
      <c r="BF366" s="156">
        <v>366</v>
      </c>
      <c r="BG366" s="46">
        <f t="shared" si="54"/>
        <v>0</v>
      </c>
      <c r="BH366" s="159">
        <v>59784</v>
      </c>
    </row>
    <row r="367" spans="1:60" ht="25.05" hidden="1" customHeight="1">
      <c r="A367" s="169" t="s">
        <v>336</v>
      </c>
      <c r="B367" s="168" t="s">
        <v>852</v>
      </c>
      <c r="C367" s="170" t="s">
        <v>1855</v>
      </c>
      <c r="D367" s="26"/>
      <c r="E367" s="171" t="s">
        <v>325</v>
      </c>
      <c r="F367" s="26"/>
      <c r="G367" s="26">
        <v>6</v>
      </c>
      <c r="H367" s="168" t="s">
        <v>1086</v>
      </c>
      <c r="I367" s="172"/>
      <c r="J367" s="173"/>
      <c r="K367" s="173"/>
      <c r="L367" s="173"/>
      <c r="M367" s="168" t="s">
        <v>1271</v>
      </c>
      <c r="N367" s="173" t="s">
        <v>290</v>
      </c>
      <c r="O367" s="173"/>
      <c r="P367" s="173"/>
      <c r="Q367" s="140"/>
      <c r="R367" s="174"/>
      <c r="S367" s="175"/>
      <c r="T367" s="140"/>
      <c r="U367" s="26"/>
      <c r="V367" s="26"/>
      <c r="W367" s="41"/>
      <c r="X367" s="176"/>
      <c r="Y367" s="41"/>
      <c r="Z367" s="41"/>
      <c r="AA367" s="41"/>
      <c r="AB367" s="41"/>
      <c r="AC367" s="195" t="s">
        <v>2437</v>
      </c>
      <c r="AE367" s="26"/>
      <c r="AF367" s="26"/>
      <c r="AG367" s="26"/>
      <c r="AH367" s="26"/>
      <c r="AI367" s="26"/>
      <c r="AJ367" s="26"/>
      <c r="AK367" s="26">
        <f t="shared" si="57"/>
        <v>0</v>
      </c>
      <c r="AL367" s="26"/>
      <c r="AM367" s="26"/>
      <c r="AN367" s="26"/>
      <c r="AO367" s="26"/>
      <c r="AP367" s="26"/>
      <c r="AQ367" s="26"/>
      <c r="AR367" s="26">
        <f t="shared" si="58"/>
        <v>0</v>
      </c>
      <c r="AS367" s="26"/>
      <c r="AT367" s="26"/>
      <c r="AU367" s="26"/>
      <c r="AV367" s="26"/>
      <c r="AW367" s="26"/>
      <c r="AX367" s="26"/>
      <c r="AY367" s="26">
        <f t="shared" si="59"/>
        <v>0</v>
      </c>
      <c r="AZ367" s="42">
        <f t="shared" si="55"/>
        <v>0</v>
      </c>
      <c r="BA367" s="46"/>
      <c r="BB367" s="42">
        <f t="shared" si="56"/>
        <v>0</v>
      </c>
      <c r="BC367" s="2"/>
      <c r="BE367" s="156">
        <f>ROW()</f>
        <v>367</v>
      </c>
      <c r="BF367" s="156">
        <v>367</v>
      </c>
      <c r="BG367" s="46">
        <f t="shared" si="54"/>
        <v>0</v>
      </c>
      <c r="BH367" s="159">
        <v>59784</v>
      </c>
    </row>
    <row r="368" spans="1:60" ht="25.05" customHeight="1">
      <c r="A368" s="169" t="s">
        <v>336</v>
      </c>
      <c r="B368" s="168" t="s">
        <v>852</v>
      </c>
      <c r="C368" s="170" t="s">
        <v>1855</v>
      </c>
      <c r="D368" s="26">
        <v>2</v>
      </c>
      <c r="E368" s="171" t="s">
        <v>7</v>
      </c>
      <c r="F368" s="26">
        <v>2</v>
      </c>
      <c r="G368" s="26">
        <v>6</v>
      </c>
      <c r="H368" s="168" t="s">
        <v>1237</v>
      </c>
      <c r="I368" s="172" t="s">
        <v>643</v>
      </c>
      <c r="J368" s="173"/>
      <c r="K368" s="173"/>
      <c r="L368" s="173"/>
      <c r="M368" s="168" t="s">
        <v>1271</v>
      </c>
      <c r="N368" s="173" t="s">
        <v>418</v>
      </c>
      <c r="O368" s="173"/>
      <c r="P368" s="173"/>
      <c r="Q368" s="140"/>
      <c r="R368" s="174"/>
      <c r="S368" s="175"/>
      <c r="T368" s="140"/>
      <c r="U368" s="26">
        <v>153</v>
      </c>
      <c r="V368" s="26"/>
      <c r="W368" s="41"/>
      <c r="X368" s="176"/>
      <c r="Y368" s="41"/>
      <c r="Z368" s="41"/>
      <c r="AA368" s="41"/>
      <c r="AB368" s="41"/>
      <c r="AC368" s="195" t="s">
        <v>2962</v>
      </c>
      <c r="AE368" s="26"/>
      <c r="AF368" s="26"/>
      <c r="AG368" s="26"/>
      <c r="AH368" s="26"/>
      <c r="AI368" s="26"/>
      <c r="AJ368" s="26"/>
      <c r="AK368" s="26">
        <f t="shared" si="57"/>
        <v>0</v>
      </c>
      <c r="AL368" s="26"/>
      <c r="AM368" s="26"/>
      <c r="AN368" s="26"/>
      <c r="AO368" s="26"/>
      <c r="AP368" s="26"/>
      <c r="AQ368" s="26"/>
      <c r="AR368" s="26">
        <f t="shared" si="58"/>
        <v>0</v>
      </c>
      <c r="AS368" s="26"/>
      <c r="AT368" s="26"/>
      <c r="AU368" s="26"/>
      <c r="AV368" s="26"/>
      <c r="AW368" s="26"/>
      <c r="AX368" s="26"/>
      <c r="AY368" s="26">
        <f t="shared" si="59"/>
        <v>0</v>
      </c>
      <c r="AZ368" s="42">
        <f t="shared" si="55"/>
        <v>0</v>
      </c>
      <c r="BA368" s="46"/>
      <c r="BB368" s="42">
        <f t="shared" si="56"/>
        <v>0</v>
      </c>
      <c r="BC368" s="2"/>
      <c r="BE368" s="156">
        <f>ROW()</f>
        <v>368</v>
      </c>
      <c r="BF368" s="156">
        <v>368</v>
      </c>
      <c r="BG368" s="46">
        <f t="shared" si="54"/>
        <v>0</v>
      </c>
      <c r="BH368" s="159">
        <v>59784</v>
      </c>
    </row>
    <row r="369" spans="1:60" ht="25.05" hidden="1" customHeight="1">
      <c r="A369" s="169" t="s">
        <v>336</v>
      </c>
      <c r="B369" s="168" t="s">
        <v>852</v>
      </c>
      <c r="C369" s="170" t="s">
        <v>1855</v>
      </c>
      <c r="D369" s="26"/>
      <c r="E369" s="171" t="s">
        <v>8</v>
      </c>
      <c r="F369" s="26"/>
      <c r="G369" s="26">
        <v>6</v>
      </c>
      <c r="H369" s="168" t="s">
        <v>857</v>
      </c>
      <c r="I369" s="172"/>
      <c r="J369" s="173"/>
      <c r="K369" s="173"/>
      <c r="L369" s="173"/>
      <c r="M369" s="168" t="s">
        <v>1271</v>
      </c>
      <c r="N369" s="173"/>
      <c r="O369" s="173"/>
      <c r="P369" s="173"/>
      <c r="Q369" s="140"/>
      <c r="R369" s="174"/>
      <c r="S369" s="175"/>
      <c r="T369" s="140"/>
      <c r="U369" s="26"/>
      <c r="V369" s="26"/>
      <c r="W369" s="41"/>
      <c r="X369" s="176"/>
      <c r="Y369" s="41"/>
      <c r="Z369" s="41"/>
      <c r="AA369" s="41"/>
      <c r="AB369" s="41"/>
      <c r="AC369" s="195"/>
      <c r="AE369" s="26"/>
      <c r="AF369" s="26"/>
      <c r="AG369" s="26"/>
      <c r="AH369" s="26"/>
      <c r="AI369" s="26"/>
      <c r="AJ369" s="26"/>
      <c r="AK369" s="26">
        <f t="shared" si="57"/>
        <v>0</v>
      </c>
      <c r="AL369" s="26"/>
      <c r="AM369" s="26"/>
      <c r="AN369" s="26"/>
      <c r="AO369" s="26"/>
      <c r="AP369" s="26"/>
      <c r="AQ369" s="26"/>
      <c r="AR369" s="26">
        <f t="shared" si="58"/>
        <v>0</v>
      </c>
      <c r="AS369" s="26"/>
      <c r="AT369" s="26"/>
      <c r="AU369" s="26"/>
      <c r="AV369" s="26"/>
      <c r="AW369" s="26"/>
      <c r="AX369" s="26"/>
      <c r="AY369" s="26">
        <f t="shared" si="59"/>
        <v>0</v>
      </c>
      <c r="AZ369" s="42">
        <f t="shared" si="55"/>
        <v>0</v>
      </c>
      <c r="BA369" s="46"/>
      <c r="BB369" s="42">
        <f t="shared" si="56"/>
        <v>0</v>
      </c>
      <c r="BC369" s="2"/>
      <c r="BE369" s="156">
        <f>ROW()</f>
        <v>369</v>
      </c>
      <c r="BF369" s="156">
        <v>369</v>
      </c>
      <c r="BG369" s="46">
        <f t="shared" si="54"/>
        <v>0</v>
      </c>
      <c r="BH369" s="159">
        <v>59784</v>
      </c>
    </row>
    <row r="370" spans="1:60" ht="25.05" hidden="1" customHeight="1">
      <c r="A370" s="169" t="s">
        <v>336</v>
      </c>
      <c r="B370" s="168" t="s">
        <v>852</v>
      </c>
      <c r="C370" s="170" t="s">
        <v>1855</v>
      </c>
      <c r="D370" s="26"/>
      <c r="E370" s="171" t="s">
        <v>9</v>
      </c>
      <c r="F370" s="26"/>
      <c r="G370" s="26">
        <v>6</v>
      </c>
      <c r="H370" s="168" t="s">
        <v>22</v>
      </c>
      <c r="I370" s="172"/>
      <c r="J370" s="173"/>
      <c r="K370" s="173"/>
      <c r="L370" s="173"/>
      <c r="M370" s="168" t="s">
        <v>1271</v>
      </c>
      <c r="N370" s="173"/>
      <c r="O370" s="173"/>
      <c r="P370" s="173"/>
      <c r="Q370" s="140"/>
      <c r="R370" s="174"/>
      <c r="S370" s="175"/>
      <c r="T370" s="140"/>
      <c r="U370" s="26"/>
      <c r="V370" s="26"/>
      <c r="W370" s="41"/>
      <c r="X370" s="176"/>
      <c r="Y370" s="41"/>
      <c r="Z370" s="41"/>
      <c r="AA370" s="41"/>
      <c r="AB370" s="41"/>
      <c r="AC370" s="195"/>
      <c r="AE370" s="26"/>
      <c r="AF370" s="26"/>
      <c r="AG370" s="26"/>
      <c r="AH370" s="26"/>
      <c r="AI370" s="26"/>
      <c r="AJ370" s="26"/>
      <c r="AK370" s="26">
        <f t="shared" si="57"/>
        <v>0</v>
      </c>
      <c r="AL370" s="26"/>
      <c r="AM370" s="26"/>
      <c r="AN370" s="26"/>
      <c r="AO370" s="26"/>
      <c r="AP370" s="26"/>
      <c r="AQ370" s="26"/>
      <c r="AR370" s="26">
        <f t="shared" si="58"/>
        <v>0</v>
      </c>
      <c r="AS370" s="26"/>
      <c r="AT370" s="26"/>
      <c r="AU370" s="26"/>
      <c r="AV370" s="26"/>
      <c r="AW370" s="26"/>
      <c r="AX370" s="26"/>
      <c r="AY370" s="26">
        <f t="shared" si="59"/>
        <v>0</v>
      </c>
      <c r="AZ370" s="42">
        <f t="shared" si="55"/>
        <v>0</v>
      </c>
      <c r="BA370" s="46"/>
      <c r="BB370" s="42">
        <f t="shared" si="56"/>
        <v>0</v>
      </c>
      <c r="BC370" s="2"/>
      <c r="BE370" s="156">
        <f>ROW()</f>
        <v>370</v>
      </c>
      <c r="BF370" s="156">
        <v>370</v>
      </c>
      <c r="BG370" s="46">
        <f t="shared" si="54"/>
        <v>0</v>
      </c>
      <c r="BH370" s="159">
        <v>59784</v>
      </c>
    </row>
    <row r="371" spans="1:60" ht="25.05" hidden="1" customHeight="1">
      <c r="A371" s="169" t="s">
        <v>336</v>
      </c>
      <c r="B371" s="168" t="s">
        <v>852</v>
      </c>
      <c r="C371" s="170" t="s">
        <v>1855</v>
      </c>
      <c r="D371" s="26"/>
      <c r="E371" s="171" t="s">
        <v>322</v>
      </c>
      <c r="F371" s="26"/>
      <c r="G371" s="26">
        <v>6</v>
      </c>
      <c r="H371" s="168" t="s">
        <v>287</v>
      </c>
      <c r="I371" s="172"/>
      <c r="J371" s="173"/>
      <c r="K371" s="173"/>
      <c r="L371" s="173"/>
      <c r="M371" s="168" t="s">
        <v>1271</v>
      </c>
      <c r="N371" s="173"/>
      <c r="O371" s="173"/>
      <c r="P371" s="173"/>
      <c r="Q371" s="140"/>
      <c r="R371" s="174"/>
      <c r="S371" s="175"/>
      <c r="T371" s="140"/>
      <c r="U371" s="26"/>
      <c r="V371" s="26"/>
      <c r="W371" s="41"/>
      <c r="X371" s="176"/>
      <c r="Y371" s="41"/>
      <c r="Z371" s="41"/>
      <c r="AA371" s="41"/>
      <c r="AB371" s="41"/>
      <c r="AC371" s="195"/>
      <c r="AE371" s="26"/>
      <c r="AF371" s="26"/>
      <c r="AG371" s="26"/>
      <c r="AH371" s="26"/>
      <c r="AI371" s="26"/>
      <c r="AJ371" s="26"/>
      <c r="AK371" s="26">
        <f t="shared" si="57"/>
        <v>0</v>
      </c>
      <c r="AL371" s="26"/>
      <c r="AM371" s="26"/>
      <c r="AN371" s="26"/>
      <c r="AO371" s="26"/>
      <c r="AP371" s="26"/>
      <c r="AQ371" s="26"/>
      <c r="AR371" s="26">
        <f t="shared" si="58"/>
        <v>0</v>
      </c>
      <c r="AS371" s="26"/>
      <c r="AT371" s="26"/>
      <c r="AU371" s="26"/>
      <c r="AV371" s="26"/>
      <c r="AW371" s="26"/>
      <c r="AX371" s="26"/>
      <c r="AY371" s="26">
        <f t="shared" si="59"/>
        <v>0</v>
      </c>
      <c r="AZ371" s="42">
        <f t="shared" si="55"/>
        <v>0</v>
      </c>
      <c r="BA371" s="46"/>
      <c r="BB371" s="42">
        <f t="shared" si="56"/>
        <v>0</v>
      </c>
      <c r="BC371" s="2"/>
      <c r="BE371" s="156">
        <f>ROW()</f>
        <v>371</v>
      </c>
      <c r="BF371" s="156">
        <v>371</v>
      </c>
      <c r="BG371" s="46">
        <f t="shared" si="54"/>
        <v>0</v>
      </c>
      <c r="BH371" s="159">
        <v>59784</v>
      </c>
    </row>
    <row r="372" spans="1:60" ht="25.05" hidden="1" customHeight="1">
      <c r="A372" s="169" t="s">
        <v>336</v>
      </c>
      <c r="B372" s="168" t="s">
        <v>852</v>
      </c>
      <c r="C372" s="170" t="s">
        <v>1855</v>
      </c>
      <c r="D372" s="26"/>
      <c r="E372" s="171" t="s">
        <v>323</v>
      </c>
      <c r="F372" s="26"/>
      <c r="G372" s="26">
        <v>6</v>
      </c>
      <c r="H372" s="168" t="s">
        <v>539</v>
      </c>
      <c r="I372" s="172"/>
      <c r="J372" s="173"/>
      <c r="K372" s="173"/>
      <c r="L372" s="173"/>
      <c r="M372" s="168" t="s">
        <v>1271</v>
      </c>
      <c r="N372" s="173"/>
      <c r="O372" s="173"/>
      <c r="P372" s="173"/>
      <c r="Q372" s="140"/>
      <c r="R372" s="174"/>
      <c r="S372" s="175"/>
      <c r="T372" s="140"/>
      <c r="U372" s="26"/>
      <c r="V372" s="26"/>
      <c r="W372" s="41"/>
      <c r="X372" s="176"/>
      <c r="Y372" s="41"/>
      <c r="Z372" s="41"/>
      <c r="AA372" s="41"/>
      <c r="AB372" s="41"/>
      <c r="AC372" s="195"/>
      <c r="AE372" s="26"/>
      <c r="AF372" s="26"/>
      <c r="AG372" s="26"/>
      <c r="AH372" s="26"/>
      <c r="AI372" s="26"/>
      <c r="AJ372" s="26"/>
      <c r="AK372" s="26">
        <f t="shared" si="57"/>
        <v>0</v>
      </c>
      <c r="AL372" s="26"/>
      <c r="AM372" s="26"/>
      <c r="AN372" s="26"/>
      <c r="AO372" s="26"/>
      <c r="AP372" s="26"/>
      <c r="AQ372" s="26"/>
      <c r="AR372" s="26">
        <f t="shared" si="58"/>
        <v>0</v>
      </c>
      <c r="AS372" s="26"/>
      <c r="AT372" s="26"/>
      <c r="AU372" s="26"/>
      <c r="AV372" s="26"/>
      <c r="AW372" s="26"/>
      <c r="AX372" s="26"/>
      <c r="AY372" s="26">
        <f t="shared" si="59"/>
        <v>0</v>
      </c>
      <c r="AZ372" s="42">
        <f t="shared" ref="AZ372:AZ403" si="60">IF(BB372=0,0,IF(BA372&gt;BB372,MAX(52-BA372+BB372,52-BA372+BC372),MAX(BB372-BA372,BC372-BA372)))</f>
        <v>0</v>
      </c>
      <c r="BA372" s="46"/>
      <c r="BB372" s="42">
        <f t="shared" ref="BB372:BB403" si="61">IF(E372="upcoming",_xlfn.NUMBERVALUE(RIGHT($V$2,2)),0)</f>
        <v>0</v>
      </c>
      <c r="BC372" s="2"/>
      <c r="BE372" s="156">
        <f>ROW()</f>
        <v>372</v>
      </c>
      <c r="BF372" s="156">
        <v>372</v>
      </c>
      <c r="BG372" s="46">
        <f t="shared" si="54"/>
        <v>0</v>
      </c>
      <c r="BH372" s="159">
        <v>59784</v>
      </c>
    </row>
    <row r="373" spans="1:60" ht="25.05" hidden="1" customHeight="1">
      <c r="A373" s="169" t="s">
        <v>336</v>
      </c>
      <c r="B373" s="168" t="s">
        <v>852</v>
      </c>
      <c r="C373" s="170" t="s">
        <v>1851</v>
      </c>
      <c r="D373" s="26"/>
      <c r="E373" s="171" t="s">
        <v>325</v>
      </c>
      <c r="F373" s="26"/>
      <c r="G373" s="26">
        <v>6</v>
      </c>
      <c r="H373" s="168" t="s">
        <v>1086</v>
      </c>
      <c r="I373" s="172" t="s">
        <v>353</v>
      </c>
      <c r="J373" s="173"/>
      <c r="K373" s="173"/>
      <c r="L373" s="173"/>
      <c r="M373" s="168" t="s">
        <v>1269</v>
      </c>
      <c r="N373" s="173" t="s">
        <v>303</v>
      </c>
      <c r="O373" s="173"/>
      <c r="P373" s="173"/>
      <c r="Q373" s="140"/>
      <c r="R373" s="174"/>
      <c r="S373" s="175"/>
      <c r="T373" s="140"/>
      <c r="U373" s="26"/>
      <c r="V373" s="26"/>
      <c r="W373" s="41"/>
      <c r="X373" s="176"/>
      <c r="Y373" s="41"/>
      <c r="Z373" s="41"/>
      <c r="AA373" s="41"/>
      <c r="AB373" s="41"/>
      <c r="AC373" s="195" t="s">
        <v>1688</v>
      </c>
      <c r="AE373" s="26"/>
      <c r="AF373" s="26"/>
      <c r="AG373" s="26"/>
      <c r="AH373" s="26"/>
      <c r="AI373" s="26"/>
      <c r="AJ373" s="26"/>
      <c r="AK373" s="26">
        <f t="shared" si="57"/>
        <v>0</v>
      </c>
      <c r="AL373" s="26"/>
      <c r="AM373" s="26"/>
      <c r="AN373" s="26"/>
      <c r="AO373" s="26"/>
      <c r="AP373" s="26"/>
      <c r="AQ373" s="26"/>
      <c r="AR373" s="26">
        <f t="shared" si="58"/>
        <v>0</v>
      </c>
      <c r="AS373" s="26"/>
      <c r="AT373" s="26"/>
      <c r="AU373" s="26"/>
      <c r="AV373" s="26"/>
      <c r="AW373" s="26"/>
      <c r="AX373" s="26"/>
      <c r="AY373" s="26">
        <f t="shared" si="59"/>
        <v>0</v>
      </c>
      <c r="AZ373" s="42">
        <f t="shared" si="60"/>
        <v>0</v>
      </c>
      <c r="BA373" s="46"/>
      <c r="BB373" s="42">
        <f t="shared" si="61"/>
        <v>0</v>
      </c>
      <c r="BC373" s="2"/>
      <c r="BE373" s="156">
        <f>ROW()</f>
        <v>373</v>
      </c>
      <c r="BF373" s="156">
        <v>373</v>
      </c>
      <c r="BG373" s="46">
        <f t="shared" si="54"/>
        <v>0</v>
      </c>
      <c r="BH373" s="159">
        <v>59784</v>
      </c>
    </row>
    <row r="374" spans="1:60" ht="25.05" hidden="1" customHeight="1">
      <c r="A374" s="169" t="s">
        <v>336</v>
      </c>
      <c r="B374" s="168" t="s">
        <v>852</v>
      </c>
      <c r="C374" s="170" t="s">
        <v>1851</v>
      </c>
      <c r="D374" s="26"/>
      <c r="E374" s="171" t="s">
        <v>325</v>
      </c>
      <c r="F374" s="26"/>
      <c r="G374" s="26">
        <v>6</v>
      </c>
      <c r="H374" s="168" t="s">
        <v>1232</v>
      </c>
      <c r="I374" s="172" t="s">
        <v>193</v>
      </c>
      <c r="J374" s="173"/>
      <c r="K374" s="173"/>
      <c r="L374" s="173"/>
      <c r="M374" s="168" t="s">
        <v>1269</v>
      </c>
      <c r="N374" s="173" t="s">
        <v>290</v>
      </c>
      <c r="O374" s="173"/>
      <c r="P374" s="173"/>
      <c r="Q374" s="140"/>
      <c r="R374" s="174"/>
      <c r="S374" s="175"/>
      <c r="T374" s="140"/>
      <c r="U374" s="26">
        <v>1000</v>
      </c>
      <c r="V374" s="26">
        <v>1000</v>
      </c>
      <c r="W374" s="41"/>
      <c r="X374" s="176"/>
      <c r="Y374" s="41"/>
      <c r="Z374" s="41"/>
      <c r="AA374" s="41"/>
      <c r="AB374" s="41"/>
      <c r="AC374" s="195" t="s">
        <v>2148</v>
      </c>
      <c r="AE374" s="26"/>
      <c r="AF374" s="26"/>
      <c r="AG374" s="26"/>
      <c r="AH374" s="26"/>
      <c r="AI374" s="26"/>
      <c r="AJ374" s="26"/>
      <c r="AK374" s="26">
        <f t="shared" si="57"/>
        <v>0</v>
      </c>
      <c r="AL374" s="26"/>
      <c r="AM374" s="26"/>
      <c r="AN374" s="26"/>
      <c r="AO374" s="26"/>
      <c r="AP374" s="26"/>
      <c r="AQ374" s="26"/>
      <c r="AR374" s="26">
        <f t="shared" si="58"/>
        <v>0</v>
      </c>
      <c r="AS374" s="26"/>
      <c r="AT374" s="26"/>
      <c r="AU374" s="26"/>
      <c r="AV374" s="26"/>
      <c r="AW374" s="26"/>
      <c r="AX374" s="26"/>
      <c r="AY374" s="26">
        <f t="shared" si="59"/>
        <v>0</v>
      </c>
      <c r="AZ374" s="42">
        <f t="shared" si="60"/>
        <v>0</v>
      </c>
      <c r="BA374" s="46"/>
      <c r="BB374" s="42">
        <f t="shared" si="61"/>
        <v>0</v>
      </c>
      <c r="BC374" s="2"/>
      <c r="BE374" s="156">
        <f>ROW()</f>
        <v>374</v>
      </c>
      <c r="BF374" s="156">
        <v>374</v>
      </c>
      <c r="BG374" s="46">
        <f t="shared" si="54"/>
        <v>0</v>
      </c>
      <c r="BH374" s="159">
        <v>59784</v>
      </c>
    </row>
    <row r="375" spans="1:60" ht="25.05" hidden="1" customHeight="1">
      <c r="A375" s="169" t="s">
        <v>336</v>
      </c>
      <c r="B375" s="168" t="s">
        <v>852</v>
      </c>
      <c r="C375" s="170" t="s">
        <v>1851</v>
      </c>
      <c r="D375" s="26"/>
      <c r="E375" s="171" t="s">
        <v>325</v>
      </c>
      <c r="F375" s="26"/>
      <c r="G375" s="26">
        <v>6</v>
      </c>
      <c r="H375" s="168" t="s">
        <v>857</v>
      </c>
      <c r="I375" s="172" t="s">
        <v>353</v>
      </c>
      <c r="J375" s="173"/>
      <c r="K375" s="173"/>
      <c r="L375" s="173"/>
      <c r="M375" s="168" t="s">
        <v>1269</v>
      </c>
      <c r="N375" s="173" t="s">
        <v>290</v>
      </c>
      <c r="O375" s="173"/>
      <c r="P375" s="173"/>
      <c r="Q375" s="140"/>
      <c r="R375" s="174"/>
      <c r="S375" s="175"/>
      <c r="T375" s="140"/>
      <c r="U375" s="26"/>
      <c r="V375" s="26"/>
      <c r="W375" s="41"/>
      <c r="X375" s="176"/>
      <c r="Y375" s="41"/>
      <c r="Z375" s="41"/>
      <c r="AA375" s="41"/>
      <c r="AB375" s="41"/>
      <c r="AC375" s="195" t="s">
        <v>2180</v>
      </c>
      <c r="AE375" s="26"/>
      <c r="AF375" s="26"/>
      <c r="AG375" s="26"/>
      <c r="AH375" s="26"/>
      <c r="AI375" s="26"/>
      <c r="AJ375" s="26"/>
      <c r="AK375" s="26">
        <f t="shared" si="57"/>
        <v>0</v>
      </c>
      <c r="AL375" s="26"/>
      <c r="AM375" s="26"/>
      <c r="AN375" s="26"/>
      <c r="AO375" s="26"/>
      <c r="AP375" s="26"/>
      <c r="AQ375" s="26"/>
      <c r="AR375" s="26">
        <f t="shared" si="58"/>
        <v>0</v>
      </c>
      <c r="AS375" s="26"/>
      <c r="AT375" s="26"/>
      <c r="AU375" s="26"/>
      <c r="AV375" s="26"/>
      <c r="AW375" s="26"/>
      <c r="AX375" s="26"/>
      <c r="AY375" s="26">
        <f t="shared" si="59"/>
        <v>0</v>
      </c>
      <c r="AZ375" s="42">
        <f t="shared" si="60"/>
        <v>0</v>
      </c>
      <c r="BA375" s="46"/>
      <c r="BB375" s="42">
        <f t="shared" si="61"/>
        <v>0</v>
      </c>
      <c r="BC375" s="2"/>
      <c r="BE375" s="156">
        <f>ROW()</f>
        <v>375</v>
      </c>
      <c r="BF375" s="156">
        <v>375</v>
      </c>
      <c r="BG375" s="46">
        <f t="shared" si="54"/>
        <v>0</v>
      </c>
      <c r="BH375" s="159">
        <v>59784</v>
      </c>
    </row>
    <row r="376" spans="1:60" ht="25.05" customHeight="1">
      <c r="A376" s="169" t="s">
        <v>336</v>
      </c>
      <c r="B376" s="168" t="s">
        <v>852</v>
      </c>
      <c r="C376" s="170" t="s">
        <v>1851</v>
      </c>
      <c r="D376" s="26"/>
      <c r="E376" s="171" t="s">
        <v>325</v>
      </c>
      <c r="F376" s="26"/>
      <c r="G376" s="26">
        <v>6</v>
      </c>
      <c r="H376" s="168" t="s">
        <v>22</v>
      </c>
      <c r="I376" s="172"/>
      <c r="J376" s="173"/>
      <c r="K376" s="173"/>
      <c r="L376" s="173"/>
      <c r="M376" s="168" t="s">
        <v>1269</v>
      </c>
      <c r="N376" s="173" t="s">
        <v>308</v>
      </c>
      <c r="O376" s="173"/>
      <c r="P376" s="173"/>
      <c r="Q376" s="140"/>
      <c r="R376" s="174"/>
      <c r="S376" s="175"/>
      <c r="T376" s="140"/>
      <c r="U376" s="26"/>
      <c r="V376" s="26"/>
      <c r="W376" s="41"/>
      <c r="X376" s="176"/>
      <c r="Y376" s="41"/>
      <c r="Z376" s="41"/>
      <c r="AA376" s="41"/>
      <c r="AB376" s="41"/>
      <c r="AC376" s="195" t="s">
        <v>2991</v>
      </c>
      <c r="AE376" s="26"/>
      <c r="AF376" s="26"/>
      <c r="AG376" s="26"/>
      <c r="AH376" s="26"/>
      <c r="AI376" s="26"/>
      <c r="AJ376" s="26"/>
      <c r="AK376" s="26">
        <f t="shared" si="57"/>
        <v>0</v>
      </c>
      <c r="AL376" s="26"/>
      <c r="AM376" s="26"/>
      <c r="AN376" s="26"/>
      <c r="AO376" s="26"/>
      <c r="AP376" s="26"/>
      <c r="AQ376" s="26"/>
      <c r="AR376" s="26">
        <f t="shared" si="58"/>
        <v>0</v>
      </c>
      <c r="AS376" s="26"/>
      <c r="AT376" s="26"/>
      <c r="AU376" s="26"/>
      <c r="AV376" s="26"/>
      <c r="AW376" s="26"/>
      <c r="AX376" s="26"/>
      <c r="AY376" s="26">
        <f t="shared" si="59"/>
        <v>0</v>
      </c>
      <c r="AZ376" s="42">
        <f t="shared" si="60"/>
        <v>0</v>
      </c>
      <c r="BA376" s="46"/>
      <c r="BB376" s="42">
        <f t="shared" si="61"/>
        <v>0</v>
      </c>
      <c r="BC376" s="2"/>
      <c r="BE376" s="156">
        <f>ROW()</f>
        <v>376</v>
      </c>
      <c r="BF376" s="156">
        <v>376</v>
      </c>
      <c r="BG376" s="46">
        <f t="shared" si="54"/>
        <v>0</v>
      </c>
      <c r="BH376" s="159">
        <v>59784</v>
      </c>
    </row>
    <row r="377" spans="1:60" ht="25.05" customHeight="1">
      <c r="A377" s="169" t="s">
        <v>336</v>
      </c>
      <c r="B377" s="168" t="s">
        <v>852</v>
      </c>
      <c r="C377" s="170" t="s">
        <v>1851</v>
      </c>
      <c r="D377" s="26">
        <v>1</v>
      </c>
      <c r="E377" s="171" t="s">
        <v>7</v>
      </c>
      <c r="F377" s="26">
        <v>3</v>
      </c>
      <c r="G377" s="26">
        <v>6</v>
      </c>
      <c r="H377" s="168" t="s">
        <v>287</v>
      </c>
      <c r="I377" s="172"/>
      <c r="J377" s="173"/>
      <c r="K377" s="173"/>
      <c r="L377" s="173"/>
      <c r="M377" s="168" t="s">
        <v>1269</v>
      </c>
      <c r="N377" s="173" t="s">
        <v>467</v>
      </c>
      <c r="O377" s="173"/>
      <c r="P377" s="173"/>
      <c r="Q377" s="140"/>
      <c r="R377" s="174"/>
      <c r="S377" s="175"/>
      <c r="T377" s="140"/>
      <c r="U377" s="26"/>
      <c r="V377" s="26"/>
      <c r="W377" s="41"/>
      <c r="X377" s="176"/>
      <c r="Y377" s="41"/>
      <c r="Z377" s="41"/>
      <c r="AA377" s="41"/>
      <c r="AB377" s="41"/>
      <c r="AC377" s="195" t="s">
        <v>3020</v>
      </c>
      <c r="AE377" s="26"/>
      <c r="AF377" s="26"/>
      <c r="AG377" s="26"/>
      <c r="AH377" s="26"/>
      <c r="AI377" s="26"/>
      <c r="AJ377" s="26"/>
      <c r="AK377" s="26">
        <f t="shared" si="57"/>
        <v>0</v>
      </c>
      <c r="AL377" s="26"/>
      <c r="AM377" s="26"/>
      <c r="AN377" s="26"/>
      <c r="AO377" s="26"/>
      <c r="AP377" s="26"/>
      <c r="AQ377" s="26"/>
      <c r="AR377" s="26">
        <f t="shared" si="58"/>
        <v>0</v>
      </c>
      <c r="AS377" s="26"/>
      <c r="AT377" s="26"/>
      <c r="AU377" s="26"/>
      <c r="AV377" s="26"/>
      <c r="AW377" s="26"/>
      <c r="AX377" s="26"/>
      <c r="AY377" s="26">
        <f t="shared" si="59"/>
        <v>0</v>
      </c>
      <c r="AZ377" s="42">
        <f t="shared" si="60"/>
        <v>0</v>
      </c>
      <c r="BA377" s="46"/>
      <c r="BB377" s="42">
        <f t="shared" si="61"/>
        <v>0</v>
      </c>
      <c r="BC377" s="2"/>
      <c r="BE377" s="156">
        <f>ROW()</f>
        <v>377</v>
      </c>
      <c r="BF377" s="156">
        <v>377</v>
      </c>
      <c r="BG377" s="46">
        <f t="shared" si="54"/>
        <v>0</v>
      </c>
      <c r="BH377" s="159">
        <v>59784</v>
      </c>
    </row>
    <row r="378" spans="1:60" ht="25.05" hidden="1" customHeight="1">
      <c r="A378" s="169" t="s">
        <v>336</v>
      </c>
      <c r="B378" s="168" t="s">
        <v>852</v>
      </c>
      <c r="C378" s="170" t="s">
        <v>1851</v>
      </c>
      <c r="D378" s="26">
        <v>1</v>
      </c>
      <c r="E378" s="171" t="s">
        <v>7</v>
      </c>
      <c r="F378" s="26">
        <v>6</v>
      </c>
      <c r="G378" s="26">
        <v>6</v>
      </c>
      <c r="H378" s="168" t="s">
        <v>539</v>
      </c>
      <c r="I378" s="172"/>
      <c r="J378" s="173"/>
      <c r="K378" s="173"/>
      <c r="L378" s="173"/>
      <c r="M378" s="168" t="s">
        <v>1269</v>
      </c>
      <c r="N378" s="173" t="s">
        <v>540</v>
      </c>
      <c r="O378" s="173"/>
      <c r="P378" s="173"/>
      <c r="Q378" s="140"/>
      <c r="R378" s="174"/>
      <c r="S378" s="175"/>
      <c r="T378" s="140"/>
      <c r="U378" s="26"/>
      <c r="V378" s="26"/>
      <c r="W378" s="41"/>
      <c r="X378" s="176"/>
      <c r="Y378" s="41"/>
      <c r="Z378" s="41"/>
      <c r="AA378" s="41"/>
      <c r="AB378" s="41"/>
      <c r="AC378" s="195"/>
      <c r="AE378" s="26"/>
      <c r="AF378" s="26"/>
      <c r="AG378" s="26"/>
      <c r="AH378" s="26"/>
      <c r="AI378" s="26"/>
      <c r="AJ378" s="26"/>
      <c r="AK378" s="26">
        <f t="shared" si="57"/>
        <v>0</v>
      </c>
      <c r="AL378" s="26"/>
      <c r="AM378" s="26"/>
      <c r="AN378" s="26"/>
      <c r="AO378" s="26"/>
      <c r="AP378" s="26"/>
      <c r="AQ378" s="26"/>
      <c r="AR378" s="26">
        <f t="shared" si="58"/>
        <v>0</v>
      </c>
      <c r="AS378" s="26"/>
      <c r="AT378" s="26"/>
      <c r="AU378" s="26"/>
      <c r="AV378" s="26"/>
      <c r="AW378" s="26"/>
      <c r="AX378" s="26"/>
      <c r="AY378" s="26">
        <f t="shared" si="59"/>
        <v>0</v>
      </c>
      <c r="AZ378" s="42">
        <f t="shared" si="60"/>
        <v>0</v>
      </c>
      <c r="BA378" s="46"/>
      <c r="BB378" s="42">
        <f t="shared" si="61"/>
        <v>0</v>
      </c>
      <c r="BC378" s="2"/>
      <c r="BE378" s="156">
        <f>ROW()</f>
        <v>378</v>
      </c>
      <c r="BF378" s="156">
        <v>378</v>
      </c>
      <c r="BG378" s="46">
        <f t="shared" si="54"/>
        <v>0</v>
      </c>
      <c r="BH378" s="159">
        <v>59784</v>
      </c>
    </row>
    <row r="379" spans="1:60" ht="25.05" hidden="1" customHeight="1">
      <c r="A379" s="169" t="s">
        <v>336</v>
      </c>
      <c r="B379" s="168" t="s">
        <v>852</v>
      </c>
      <c r="C379" s="170" t="s">
        <v>1852</v>
      </c>
      <c r="D379" s="26"/>
      <c r="E379" s="171" t="s">
        <v>325</v>
      </c>
      <c r="F379" s="26"/>
      <c r="G379" s="26">
        <v>6</v>
      </c>
      <c r="H379" s="168" t="s">
        <v>1086</v>
      </c>
      <c r="I379" s="172" t="s">
        <v>353</v>
      </c>
      <c r="J379" s="173"/>
      <c r="K379" s="173"/>
      <c r="L379" s="173"/>
      <c r="M379" s="168" t="s">
        <v>1270</v>
      </c>
      <c r="N379" s="173" t="s">
        <v>299</v>
      </c>
      <c r="O379" s="173"/>
      <c r="P379" s="173"/>
      <c r="Q379" s="140"/>
      <c r="R379" s="174"/>
      <c r="S379" s="175"/>
      <c r="T379" s="140"/>
      <c r="U379" s="26"/>
      <c r="V379" s="26"/>
      <c r="W379" s="41"/>
      <c r="X379" s="176"/>
      <c r="Y379" s="41"/>
      <c r="Z379" s="41"/>
      <c r="AA379" s="41"/>
      <c r="AB379" s="41"/>
      <c r="AC379" s="195" t="s">
        <v>1976</v>
      </c>
      <c r="AE379" s="26">
        <v>8</v>
      </c>
      <c r="AF379" s="26"/>
      <c r="AG379" s="26"/>
      <c r="AH379" s="26"/>
      <c r="AI379" s="26"/>
      <c r="AJ379" s="26"/>
      <c r="AK379" s="26">
        <f t="shared" si="57"/>
        <v>8</v>
      </c>
      <c r="AL379" s="26"/>
      <c r="AM379" s="26"/>
      <c r="AN379" s="26"/>
      <c r="AO379" s="26"/>
      <c r="AP379" s="26"/>
      <c r="AQ379" s="26"/>
      <c r="AR379" s="26">
        <f t="shared" si="58"/>
        <v>0</v>
      </c>
      <c r="AS379" s="26"/>
      <c r="AT379" s="26"/>
      <c r="AU379" s="26"/>
      <c r="AV379" s="26"/>
      <c r="AW379" s="26"/>
      <c r="AX379" s="26"/>
      <c r="AY379" s="26">
        <f t="shared" si="59"/>
        <v>0</v>
      </c>
      <c r="AZ379" s="42">
        <f t="shared" si="60"/>
        <v>0</v>
      </c>
      <c r="BA379" s="46"/>
      <c r="BB379" s="42">
        <f t="shared" si="61"/>
        <v>0</v>
      </c>
      <c r="BC379" s="2"/>
      <c r="BE379" s="156">
        <f>ROW()</f>
        <v>379</v>
      </c>
      <c r="BF379" s="156">
        <v>379</v>
      </c>
      <c r="BG379" s="46">
        <f t="shared" si="54"/>
        <v>0</v>
      </c>
      <c r="BH379" s="159">
        <v>59784</v>
      </c>
    </row>
    <row r="380" spans="1:60" ht="25.05" hidden="1" customHeight="1">
      <c r="A380" s="169" t="s">
        <v>336</v>
      </c>
      <c r="B380" s="168" t="s">
        <v>852</v>
      </c>
      <c r="C380" s="170" t="s">
        <v>1852</v>
      </c>
      <c r="D380" s="26"/>
      <c r="E380" s="171" t="s">
        <v>325</v>
      </c>
      <c r="F380" s="26"/>
      <c r="G380" s="26">
        <v>6</v>
      </c>
      <c r="H380" s="168" t="s">
        <v>1754</v>
      </c>
      <c r="I380" s="172" t="s">
        <v>191</v>
      </c>
      <c r="J380" s="173"/>
      <c r="K380" s="173"/>
      <c r="L380" s="173"/>
      <c r="M380" s="168" t="s">
        <v>1270</v>
      </c>
      <c r="N380" s="173" t="s">
        <v>299</v>
      </c>
      <c r="O380" s="173"/>
      <c r="P380" s="173"/>
      <c r="Q380" s="140"/>
      <c r="R380" s="174"/>
      <c r="S380" s="175"/>
      <c r="T380" s="140"/>
      <c r="U380" s="26">
        <v>1000</v>
      </c>
      <c r="V380" s="26">
        <v>1000</v>
      </c>
      <c r="W380" s="41"/>
      <c r="X380" s="176"/>
      <c r="Y380" s="41"/>
      <c r="Z380" s="41"/>
      <c r="AA380" s="41"/>
      <c r="AB380" s="41"/>
      <c r="AC380" s="195" t="s">
        <v>2699</v>
      </c>
      <c r="AE380" s="26">
        <v>24</v>
      </c>
      <c r="AF380" s="26"/>
      <c r="AG380" s="26"/>
      <c r="AH380" s="26"/>
      <c r="AI380" s="26"/>
      <c r="AJ380" s="26"/>
      <c r="AK380" s="26">
        <f t="shared" si="57"/>
        <v>24</v>
      </c>
      <c r="AL380" s="26">
        <v>24</v>
      </c>
      <c r="AM380" s="26"/>
      <c r="AN380" s="26"/>
      <c r="AO380" s="26"/>
      <c r="AP380" s="26"/>
      <c r="AQ380" s="26"/>
      <c r="AR380" s="26">
        <f t="shared" si="58"/>
        <v>24</v>
      </c>
      <c r="AS380" s="26">
        <v>24</v>
      </c>
      <c r="AT380" s="26"/>
      <c r="AU380" s="26"/>
      <c r="AV380" s="26"/>
      <c r="AW380" s="26"/>
      <c r="AX380" s="26"/>
      <c r="AY380" s="26">
        <f t="shared" si="59"/>
        <v>24</v>
      </c>
      <c r="AZ380" s="42">
        <f t="shared" si="60"/>
        <v>0</v>
      </c>
      <c r="BA380" s="46"/>
      <c r="BB380" s="42">
        <f t="shared" si="61"/>
        <v>0</v>
      </c>
      <c r="BC380" s="2"/>
      <c r="BE380" s="156">
        <f>ROW()</f>
        <v>380</v>
      </c>
      <c r="BF380" s="156">
        <v>380</v>
      </c>
      <c r="BG380" s="46">
        <f t="shared" si="54"/>
        <v>0</v>
      </c>
      <c r="BH380" s="159">
        <v>59784</v>
      </c>
    </row>
    <row r="381" spans="1:60" ht="25.05" hidden="1" customHeight="1">
      <c r="A381" s="169" t="s">
        <v>336</v>
      </c>
      <c r="B381" s="168" t="s">
        <v>852</v>
      </c>
      <c r="C381" s="170" t="s">
        <v>1852</v>
      </c>
      <c r="D381" s="26"/>
      <c r="E381" s="171" t="s">
        <v>325</v>
      </c>
      <c r="F381" s="26"/>
      <c r="G381" s="26">
        <v>6</v>
      </c>
      <c r="H381" s="168" t="s">
        <v>857</v>
      </c>
      <c r="I381" s="172"/>
      <c r="J381" s="173"/>
      <c r="K381" s="173"/>
      <c r="L381" s="173"/>
      <c r="M381" s="168" t="s">
        <v>1270</v>
      </c>
      <c r="N381" s="173" t="s">
        <v>290</v>
      </c>
      <c r="O381" s="173"/>
      <c r="P381" s="173"/>
      <c r="Q381" s="140"/>
      <c r="R381" s="174"/>
      <c r="S381" s="175"/>
      <c r="T381" s="140"/>
      <c r="U381" s="26"/>
      <c r="V381" s="26"/>
      <c r="W381" s="41"/>
      <c r="X381" s="176"/>
      <c r="Y381" s="41"/>
      <c r="Z381" s="41"/>
      <c r="AA381" s="41"/>
      <c r="AB381" s="41"/>
      <c r="AC381" s="195" t="s">
        <v>2354</v>
      </c>
      <c r="AE381" s="26"/>
      <c r="AF381" s="26"/>
      <c r="AG381" s="26"/>
      <c r="AH381" s="26"/>
      <c r="AI381" s="26"/>
      <c r="AJ381" s="26"/>
      <c r="AK381" s="26">
        <f t="shared" si="57"/>
        <v>0</v>
      </c>
      <c r="AL381" s="26"/>
      <c r="AM381" s="26"/>
      <c r="AN381" s="26"/>
      <c r="AO381" s="26"/>
      <c r="AP381" s="26"/>
      <c r="AQ381" s="26"/>
      <c r="AR381" s="26">
        <f t="shared" si="58"/>
        <v>0</v>
      </c>
      <c r="AS381" s="26"/>
      <c r="AT381" s="26"/>
      <c r="AU381" s="26"/>
      <c r="AV381" s="26"/>
      <c r="AW381" s="26"/>
      <c r="AX381" s="26"/>
      <c r="AY381" s="26">
        <f t="shared" si="59"/>
        <v>0</v>
      </c>
      <c r="AZ381" s="42">
        <f t="shared" si="60"/>
        <v>0</v>
      </c>
      <c r="BA381" s="46"/>
      <c r="BB381" s="42">
        <f t="shared" si="61"/>
        <v>0</v>
      </c>
      <c r="BC381" s="2"/>
      <c r="BE381" s="156">
        <f>ROW()</f>
        <v>381</v>
      </c>
      <c r="BF381" s="156">
        <v>381</v>
      </c>
      <c r="BG381" s="46">
        <f t="shared" si="54"/>
        <v>0</v>
      </c>
      <c r="BH381" s="159">
        <v>59784</v>
      </c>
    </row>
    <row r="382" spans="1:60" ht="25.05" hidden="1" customHeight="1">
      <c r="A382" s="169" t="s">
        <v>336</v>
      </c>
      <c r="B382" s="168" t="s">
        <v>852</v>
      </c>
      <c r="C382" s="170" t="s">
        <v>1852</v>
      </c>
      <c r="D382" s="26"/>
      <c r="E382" s="171" t="s">
        <v>325</v>
      </c>
      <c r="F382" s="26"/>
      <c r="G382" s="26">
        <v>6</v>
      </c>
      <c r="H382" s="168" t="s">
        <v>22</v>
      </c>
      <c r="I382" s="172"/>
      <c r="J382" s="173"/>
      <c r="K382" s="173"/>
      <c r="L382" s="173"/>
      <c r="M382" s="168" t="s">
        <v>1270</v>
      </c>
      <c r="N382" s="173" t="s">
        <v>308</v>
      </c>
      <c r="O382" s="173"/>
      <c r="P382" s="173"/>
      <c r="Q382" s="140"/>
      <c r="R382" s="174"/>
      <c r="S382" s="175"/>
      <c r="T382" s="140"/>
      <c r="U382" s="26"/>
      <c r="V382" s="26"/>
      <c r="W382" s="41"/>
      <c r="X382" s="176"/>
      <c r="Y382" s="41"/>
      <c r="Z382" s="41"/>
      <c r="AA382" s="41"/>
      <c r="AB382" s="41"/>
      <c r="AC382" s="195" t="s">
        <v>2531</v>
      </c>
      <c r="AE382" s="26"/>
      <c r="AF382" s="26"/>
      <c r="AG382" s="26"/>
      <c r="AH382" s="26"/>
      <c r="AI382" s="26"/>
      <c r="AJ382" s="26"/>
      <c r="AK382" s="26">
        <f t="shared" si="57"/>
        <v>0</v>
      </c>
      <c r="AL382" s="26"/>
      <c r="AM382" s="26"/>
      <c r="AN382" s="26"/>
      <c r="AO382" s="26"/>
      <c r="AP382" s="26"/>
      <c r="AQ382" s="26"/>
      <c r="AR382" s="26">
        <f t="shared" si="58"/>
        <v>0</v>
      </c>
      <c r="AS382" s="26"/>
      <c r="AT382" s="26"/>
      <c r="AU382" s="26"/>
      <c r="AV382" s="26"/>
      <c r="AW382" s="26"/>
      <c r="AX382" s="26"/>
      <c r="AY382" s="26">
        <f t="shared" si="59"/>
        <v>0</v>
      </c>
      <c r="AZ382" s="42">
        <f t="shared" si="60"/>
        <v>0</v>
      </c>
      <c r="BA382" s="46"/>
      <c r="BB382" s="42">
        <f t="shared" si="61"/>
        <v>0</v>
      </c>
      <c r="BC382" s="2"/>
      <c r="BE382" s="156">
        <f>ROW()</f>
        <v>382</v>
      </c>
      <c r="BF382" s="156">
        <v>382</v>
      </c>
      <c r="BG382" s="46">
        <f t="shared" si="54"/>
        <v>0</v>
      </c>
      <c r="BH382" s="159">
        <v>59784</v>
      </c>
    </row>
    <row r="383" spans="1:60" ht="25.05" hidden="1" customHeight="1">
      <c r="A383" s="169" t="s">
        <v>336</v>
      </c>
      <c r="B383" s="168" t="s">
        <v>852</v>
      </c>
      <c r="C383" s="170" t="s">
        <v>1852</v>
      </c>
      <c r="D383" s="26"/>
      <c r="E383" s="171" t="s">
        <v>325</v>
      </c>
      <c r="F383" s="26"/>
      <c r="G383" s="26">
        <v>6</v>
      </c>
      <c r="H383" s="168" t="s">
        <v>287</v>
      </c>
      <c r="I383" s="172"/>
      <c r="J383" s="173"/>
      <c r="K383" s="173"/>
      <c r="L383" s="173"/>
      <c r="M383" s="168" t="s">
        <v>1270</v>
      </c>
      <c r="N383" s="173" t="s">
        <v>652</v>
      </c>
      <c r="O383" s="173"/>
      <c r="P383" s="173"/>
      <c r="Q383" s="140"/>
      <c r="R383" s="174"/>
      <c r="S383" s="175"/>
      <c r="T383" s="140"/>
      <c r="U383" s="26"/>
      <c r="V383" s="26"/>
      <c r="W383" s="41"/>
      <c r="X383" s="176"/>
      <c r="Y383" s="41"/>
      <c r="Z383" s="41"/>
      <c r="AA383" s="41"/>
      <c r="AB383" s="41"/>
      <c r="AC383" s="195" t="s">
        <v>2833</v>
      </c>
      <c r="AE383" s="26"/>
      <c r="AF383" s="26"/>
      <c r="AG383" s="26"/>
      <c r="AH383" s="26"/>
      <c r="AI383" s="26"/>
      <c r="AJ383" s="26"/>
      <c r="AK383" s="26">
        <f t="shared" si="57"/>
        <v>0</v>
      </c>
      <c r="AL383" s="26"/>
      <c r="AM383" s="26"/>
      <c r="AN383" s="26"/>
      <c r="AO383" s="26"/>
      <c r="AP383" s="26"/>
      <c r="AQ383" s="26"/>
      <c r="AR383" s="26">
        <f t="shared" si="58"/>
        <v>0</v>
      </c>
      <c r="AS383" s="26"/>
      <c r="AT383" s="26"/>
      <c r="AU383" s="26"/>
      <c r="AV383" s="26"/>
      <c r="AW383" s="26"/>
      <c r="AX383" s="26"/>
      <c r="AY383" s="26">
        <f t="shared" si="59"/>
        <v>0</v>
      </c>
      <c r="AZ383" s="42">
        <f t="shared" si="60"/>
        <v>0</v>
      </c>
      <c r="BA383" s="46"/>
      <c r="BB383" s="42">
        <f t="shared" si="61"/>
        <v>0</v>
      </c>
      <c r="BC383" s="2"/>
      <c r="BE383" s="156">
        <f>ROW()</f>
        <v>383</v>
      </c>
      <c r="BF383" s="156">
        <v>383</v>
      </c>
      <c r="BG383" s="46">
        <f t="shared" si="54"/>
        <v>0</v>
      </c>
      <c r="BH383" s="159">
        <v>59784</v>
      </c>
    </row>
    <row r="384" spans="1:60" ht="25.05" hidden="1" customHeight="1">
      <c r="A384" s="169" t="s">
        <v>336</v>
      </c>
      <c r="B384" s="168" t="s">
        <v>852</v>
      </c>
      <c r="C384" s="170" t="s">
        <v>1852</v>
      </c>
      <c r="D384" s="26"/>
      <c r="E384" s="171" t="s">
        <v>325</v>
      </c>
      <c r="F384" s="26"/>
      <c r="G384" s="26">
        <v>6</v>
      </c>
      <c r="H384" s="168" t="s">
        <v>539</v>
      </c>
      <c r="I384" s="172"/>
      <c r="J384" s="173"/>
      <c r="K384" s="173"/>
      <c r="L384" s="173"/>
      <c r="M384" s="168" t="s">
        <v>1270</v>
      </c>
      <c r="N384" s="173" t="s">
        <v>467</v>
      </c>
      <c r="O384" s="173"/>
      <c r="P384" s="173"/>
      <c r="Q384" s="140"/>
      <c r="R384" s="174"/>
      <c r="S384" s="175"/>
      <c r="T384" s="140"/>
      <c r="U384" s="26"/>
      <c r="V384" s="26"/>
      <c r="W384" s="41"/>
      <c r="X384" s="176"/>
      <c r="Y384" s="41"/>
      <c r="Z384" s="41"/>
      <c r="AA384" s="41"/>
      <c r="AB384" s="41"/>
      <c r="AC384" s="195" t="s">
        <v>2839</v>
      </c>
      <c r="AE384" s="26"/>
      <c r="AF384" s="26"/>
      <c r="AG384" s="26"/>
      <c r="AH384" s="26"/>
      <c r="AI384" s="26"/>
      <c r="AJ384" s="26"/>
      <c r="AK384" s="26">
        <f t="shared" si="57"/>
        <v>0</v>
      </c>
      <c r="AL384" s="26"/>
      <c r="AM384" s="26"/>
      <c r="AN384" s="26"/>
      <c r="AO384" s="26"/>
      <c r="AP384" s="26"/>
      <c r="AQ384" s="26"/>
      <c r="AR384" s="26">
        <f t="shared" si="58"/>
        <v>0</v>
      </c>
      <c r="AS384" s="26"/>
      <c r="AT384" s="26"/>
      <c r="AU384" s="26"/>
      <c r="AV384" s="26"/>
      <c r="AW384" s="26"/>
      <c r="AX384" s="26"/>
      <c r="AY384" s="26">
        <f t="shared" si="59"/>
        <v>0</v>
      </c>
      <c r="AZ384" s="42">
        <f t="shared" si="60"/>
        <v>0</v>
      </c>
      <c r="BA384" s="46"/>
      <c r="BB384" s="42">
        <f t="shared" si="61"/>
        <v>0</v>
      </c>
      <c r="BC384" s="2"/>
      <c r="BE384" s="156">
        <f>ROW()</f>
        <v>384</v>
      </c>
      <c r="BF384" s="156">
        <v>384</v>
      </c>
      <c r="BG384" s="46">
        <f t="shared" si="54"/>
        <v>0</v>
      </c>
      <c r="BH384" s="159">
        <v>59784</v>
      </c>
    </row>
    <row r="385" spans="1:60" ht="25.05" hidden="1" customHeight="1">
      <c r="A385" s="169" t="s">
        <v>336</v>
      </c>
      <c r="B385" s="168" t="s">
        <v>852</v>
      </c>
      <c r="C385" s="170" t="s">
        <v>1853</v>
      </c>
      <c r="D385" s="26"/>
      <c r="E385" s="171" t="s">
        <v>325</v>
      </c>
      <c r="F385" s="26"/>
      <c r="G385" s="26">
        <v>6</v>
      </c>
      <c r="H385" s="168" t="s">
        <v>853</v>
      </c>
      <c r="I385" s="172" t="s">
        <v>353</v>
      </c>
      <c r="J385" s="173"/>
      <c r="K385" s="173"/>
      <c r="L385" s="173"/>
      <c r="M385" s="168" t="s">
        <v>1288</v>
      </c>
      <c r="N385" s="173" t="s">
        <v>290</v>
      </c>
      <c r="O385" s="173"/>
      <c r="P385" s="173"/>
      <c r="Q385" s="140"/>
      <c r="R385" s="174"/>
      <c r="S385" s="175"/>
      <c r="T385" s="140"/>
      <c r="U385" s="26"/>
      <c r="V385" s="26"/>
      <c r="W385" s="41"/>
      <c r="X385" s="176"/>
      <c r="Y385" s="41"/>
      <c r="Z385" s="41"/>
      <c r="AA385" s="41"/>
      <c r="AB385" s="41"/>
      <c r="AC385" s="195" t="s">
        <v>2514</v>
      </c>
      <c r="AE385" s="26"/>
      <c r="AF385" s="26"/>
      <c r="AG385" s="26"/>
      <c r="AH385" s="26"/>
      <c r="AI385" s="26"/>
      <c r="AJ385" s="26"/>
      <c r="AK385" s="26">
        <f t="shared" si="57"/>
        <v>0</v>
      </c>
      <c r="AL385" s="26"/>
      <c r="AM385" s="26"/>
      <c r="AN385" s="26"/>
      <c r="AO385" s="26"/>
      <c r="AP385" s="26"/>
      <c r="AQ385" s="26"/>
      <c r="AR385" s="26">
        <f t="shared" si="58"/>
        <v>0</v>
      </c>
      <c r="AS385" s="26"/>
      <c r="AT385" s="26"/>
      <c r="AU385" s="26"/>
      <c r="AV385" s="26"/>
      <c r="AW385" s="26"/>
      <c r="AX385" s="26"/>
      <c r="AY385" s="26">
        <f t="shared" si="59"/>
        <v>0</v>
      </c>
      <c r="AZ385" s="42">
        <f t="shared" si="60"/>
        <v>0</v>
      </c>
      <c r="BA385" s="46"/>
      <c r="BB385" s="42">
        <f t="shared" si="61"/>
        <v>0</v>
      </c>
      <c r="BC385" s="2"/>
      <c r="BE385" s="156">
        <f>ROW()</f>
        <v>385</v>
      </c>
      <c r="BF385" s="156">
        <v>385</v>
      </c>
      <c r="BG385" s="46">
        <f t="shared" si="54"/>
        <v>0</v>
      </c>
      <c r="BH385" s="159">
        <v>59784</v>
      </c>
    </row>
    <row r="386" spans="1:60" ht="25.05" hidden="1" customHeight="1">
      <c r="A386" s="169" t="s">
        <v>336</v>
      </c>
      <c r="B386" s="168" t="s">
        <v>852</v>
      </c>
      <c r="C386" s="170" t="s">
        <v>1853</v>
      </c>
      <c r="D386" s="26"/>
      <c r="E386" s="171" t="s">
        <v>325</v>
      </c>
      <c r="F386" s="26"/>
      <c r="G386" s="26">
        <v>6</v>
      </c>
      <c r="H386" s="168" t="s">
        <v>1076</v>
      </c>
      <c r="I386" s="172" t="s">
        <v>643</v>
      </c>
      <c r="J386" s="173"/>
      <c r="K386" s="173"/>
      <c r="L386" s="173"/>
      <c r="M386" s="168" t="s">
        <v>1288</v>
      </c>
      <c r="N386" s="173" t="s">
        <v>308</v>
      </c>
      <c r="O386" s="173"/>
      <c r="P386" s="173"/>
      <c r="Q386" s="140"/>
      <c r="R386" s="174"/>
      <c r="S386" s="175"/>
      <c r="T386" s="140"/>
      <c r="U386" s="26"/>
      <c r="V386" s="26"/>
      <c r="W386" s="41"/>
      <c r="X386" s="176"/>
      <c r="Y386" s="41"/>
      <c r="Z386" s="41"/>
      <c r="AA386" s="41"/>
      <c r="AB386" s="41"/>
      <c r="AC386" s="195" t="s">
        <v>2639</v>
      </c>
      <c r="AE386" s="26"/>
      <c r="AF386" s="26"/>
      <c r="AG386" s="26"/>
      <c r="AH386" s="26"/>
      <c r="AI386" s="26"/>
      <c r="AJ386" s="26"/>
      <c r="AK386" s="26">
        <f t="shared" ref="AK386:AK417" si="62">AJ386+AI386+AH386+AG386+AF386+AE386</f>
        <v>0</v>
      </c>
      <c r="AL386" s="26"/>
      <c r="AM386" s="26"/>
      <c r="AN386" s="26"/>
      <c r="AO386" s="26"/>
      <c r="AP386" s="26"/>
      <c r="AQ386" s="26"/>
      <c r="AR386" s="26">
        <f t="shared" ref="AR386:AR417" si="63">AQ386+AP386+AO386+AN386+AM386+AL386</f>
        <v>0</v>
      </c>
      <c r="AS386" s="26"/>
      <c r="AT386" s="26"/>
      <c r="AU386" s="26"/>
      <c r="AV386" s="26"/>
      <c r="AW386" s="26"/>
      <c r="AX386" s="26"/>
      <c r="AY386" s="26">
        <f t="shared" ref="AY386:AY417" si="64">AX386+AW386+AV386+AU386+AT386+AS386</f>
        <v>0</v>
      </c>
      <c r="AZ386" s="42">
        <f t="shared" si="60"/>
        <v>0</v>
      </c>
      <c r="BA386" s="46"/>
      <c r="BB386" s="42">
        <f t="shared" si="61"/>
        <v>0</v>
      </c>
      <c r="BC386" s="2"/>
      <c r="BE386" s="156">
        <f>ROW()</f>
        <v>386</v>
      </c>
      <c r="BF386" s="156">
        <v>386</v>
      </c>
      <c r="BG386" s="46">
        <f t="shared" si="54"/>
        <v>0</v>
      </c>
      <c r="BH386" s="159">
        <v>59784</v>
      </c>
    </row>
    <row r="387" spans="1:60" ht="25.05" hidden="1" customHeight="1">
      <c r="A387" s="169" t="s">
        <v>336</v>
      </c>
      <c r="B387" s="168" t="s">
        <v>852</v>
      </c>
      <c r="C387" s="170" t="s">
        <v>1853</v>
      </c>
      <c r="D387" s="26"/>
      <c r="E387" s="171" t="s">
        <v>325</v>
      </c>
      <c r="F387" s="26"/>
      <c r="G387" s="26">
        <v>6</v>
      </c>
      <c r="H387" s="168" t="s">
        <v>989</v>
      </c>
      <c r="I387" s="172" t="s">
        <v>643</v>
      </c>
      <c r="J387" s="173"/>
      <c r="K387" s="173"/>
      <c r="L387" s="173"/>
      <c r="M387" s="168" t="s">
        <v>1288</v>
      </c>
      <c r="N387" s="173" t="s">
        <v>318</v>
      </c>
      <c r="O387" s="173"/>
      <c r="P387" s="173"/>
      <c r="Q387" s="140"/>
      <c r="R387" s="174"/>
      <c r="S387" s="175"/>
      <c r="T387" s="140"/>
      <c r="U387" s="26"/>
      <c r="V387" s="26"/>
      <c r="W387" s="41"/>
      <c r="X387" s="176"/>
      <c r="Y387" s="41"/>
      <c r="Z387" s="41"/>
      <c r="AA387" s="41"/>
      <c r="AB387" s="41"/>
      <c r="AC387" s="195" t="s">
        <v>2638</v>
      </c>
      <c r="AE387" s="26"/>
      <c r="AF387" s="26"/>
      <c r="AG387" s="26"/>
      <c r="AH387" s="26"/>
      <c r="AI387" s="26"/>
      <c r="AJ387" s="26"/>
      <c r="AK387" s="26">
        <f t="shared" si="62"/>
        <v>0</v>
      </c>
      <c r="AL387" s="26"/>
      <c r="AM387" s="26"/>
      <c r="AN387" s="26"/>
      <c r="AO387" s="26"/>
      <c r="AP387" s="26"/>
      <c r="AQ387" s="26"/>
      <c r="AR387" s="26">
        <f t="shared" si="63"/>
        <v>0</v>
      </c>
      <c r="AS387" s="26"/>
      <c r="AT387" s="26"/>
      <c r="AU387" s="26"/>
      <c r="AV387" s="26"/>
      <c r="AW387" s="26"/>
      <c r="AX387" s="26"/>
      <c r="AY387" s="26">
        <f t="shared" si="64"/>
        <v>0</v>
      </c>
      <c r="AZ387" s="42">
        <f t="shared" si="60"/>
        <v>0</v>
      </c>
      <c r="BA387" s="46"/>
      <c r="BB387" s="42">
        <f t="shared" si="61"/>
        <v>0</v>
      </c>
      <c r="BC387" s="2"/>
      <c r="BE387" s="156">
        <f>ROW()</f>
        <v>387</v>
      </c>
      <c r="BF387" s="156">
        <v>387</v>
      </c>
      <c r="BG387" s="46">
        <f t="shared" si="54"/>
        <v>0</v>
      </c>
      <c r="BH387" s="159">
        <v>59784</v>
      </c>
    </row>
    <row r="388" spans="1:60" ht="25.05" hidden="1" customHeight="1">
      <c r="A388" s="169" t="s">
        <v>336</v>
      </c>
      <c r="B388" s="168" t="s">
        <v>852</v>
      </c>
      <c r="C388" s="170" t="s">
        <v>1853</v>
      </c>
      <c r="D388" s="26"/>
      <c r="E388" s="171" t="s">
        <v>325</v>
      </c>
      <c r="F388" s="26"/>
      <c r="G388" s="26">
        <v>6</v>
      </c>
      <c r="H388" s="168" t="s">
        <v>1077</v>
      </c>
      <c r="I388" s="172" t="s">
        <v>643</v>
      </c>
      <c r="J388" s="173"/>
      <c r="K388" s="173"/>
      <c r="L388" s="173"/>
      <c r="M388" s="168" t="s">
        <v>1288</v>
      </c>
      <c r="N388" s="173" t="s">
        <v>418</v>
      </c>
      <c r="O388" s="173"/>
      <c r="P388" s="173"/>
      <c r="Q388" s="140"/>
      <c r="R388" s="174"/>
      <c r="S388" s="175"/>
      <c r="T388" s="140"/>
      <c r="U388" s="26">
        <v>168</v>
      </c>
      <c r="V388" s="26">
        <v>168</v>
      </c>
      <c r="W388" s="41"/>
      <c r="X388" s="176"/>
      <c r="Y388" s="41"/>
      <c r="Z388" s="41"/>
      <c r="AA388" s="41"/>
      <c r="AB388" s="41"/>
      <c r="AC388" s="195" t="s">
        <v>2890</v>
      </c>
      <c r="AE388" s="26"/>
      <c r="AF388" s="26"/>
      <c r="AG388" s="26"/>
      <c r="AH388" s="26"/>
      <c r="AI388" s="26"/>
      <c r="AJ388" s="26"/>
      <c r="AK388" s="26">
        <f t="shared" si="62"/>
        <v>0</v>
      </c>
      <c r="AL388" s="26"/>
      <c r="AM388" s="26"/>
      <c r="AN388" s="26"/>
      <c r="AO388" s="26"/>
      <c r="AP388" s="26"/>
      <c r="AQ388" s="26"/>
      <c r="AR388" s="26">
        <f t="shared" si="63"/>
        <v>0</v>
      </c>
      <c r="AS388" s="26"/>
      <c r="AT388" s="26"/>
      <c r="AU388" s="26"/>
      <c r="AV388" s="26"/>
      <c r="AW388" s="26"/>
      <c r="AX388" s="26"/>
      <c r="AY388" s="26">
        <f t="shared" si="64"/>
        <v>0</v>
      </c>
      <c r="AZ388" s="42">
        <f t="shared" si="60"/>
        <v>0</v>
      </c>
      <c r="BA388" s="46"/>
      <c r="BB388" s="42">
        <f t="shared" si="61"/>
        <v>0</v>
      </c>
      <c r="BC388" s="2"/>
      <c r="BE388" s="156">
        <f>ROW()</f>
        <v>388</v>
      </c>
      <c r="BF388" s="156">
        <v>388</v>
      </c>
      <c r="BG388" s="46">
        <f t="shared" si="54"/>
        <v>0</v>
      </c>
      <c r="BH388" s="159">
        <v>59784</v>
      </c>
    </row>
    <row r="389" spans="1:60" ht="25.05" hidden="1" customHeight="1">
      <c r="A389" s="169" t="s">
        <v>336</v>
      </c>
      <c r="B389" s="168" t="s">
        <v>852</v>
      </c>
      <c r="C389" s="170" t="s">
        <v>1853</v>
      </c>
      <c r="D389" s="26"/>
      <c r="E389" s="171" t="s">
        <v>325</v>
      </c>
      <c r="F389" s="26"/>
      <c r="G389" s="26">
        <v>6</v>
      </c>
      <c r="H389" s="168" t="s">
        <v>989</v>
      </c>
      <c r="I389" s="172" t="s">
        <v>643</v>
      </c>
      <c r="J389" s="173"/>
      <c r="K389" s="173"/>
      <c r="L389" s="173"/>
      <c r="M389" s="168" t="s">
        <v>1288</v>
      </c>
      <c r="N389" s="173" t="s">
        <v>318</v>
      </c>
      <c r="O389" s="173"/>
      <c r="P389" s="173"/>
      <c r="Q389" s="140"/>
      <c r="R389" s="174"/>
      <c r="S389" s="175"/>
      <c r="T389" s="140"/>
      <c r="U389" s="26"/>
      <c r="V389" s="26"/>
      <c r="W389" s="41"/>
      <c r="X389" s="176"/>
      <c r="Y389" s="41"/>
      <c r="Z389" s="41"/>
      <c r="AA389" s="41"/>
      <c r="AB389" s="41"/>
      <c r="AC389" s="195" t="s">
        <v>2891</v>
      </c>
      <c r="AE389" s="26"/>
      <c r="AF389" s="26"/>
      <c r="AG389" s="26"/>
      <c r="AH389" s="26"/>
      <c r="AI389" s="26"/>
      <c r="AJ389" s="26"/>
      <c r="AK389" s="26">
        <f t="shared" si="62"/>
        <v>0</v>
      </c>
      <c r="AL389" s="26"/>
      <c r="AM389" s="26"/>
      <c r="AN389" s="26"/>
      <c r="AO389" s="26"/>
      <c r="AP389" s="26"/>
      <c r="AQ389" s="26"/>
      <c r="AR389" s="26">
        <f t="shared" si="63"/>
        <v>0</v>
      </c>
      <c r="AS389" s="26"/>
      <c r="AT389" s="26"/>
      <c r="AU389" s="26"/>
      <c r="AV389" s="26"/>
      <c r="AW389" s="26"/>
      <c r="AX389" s="26"/>
      <c r="AY389" s="26">
        <f t="shared" si="64"/>
        <v>0</v>
      </c>
      <c r="AZ389" s="42">
        <f t="shared" si="60"/>
        <v>0</v>
      </c>
      <c r="BA389" s="27"/>
      <c r="BB389" s="42">
        <f t="shared" si="61"/>
        <v>0</v>
      </c>
      <c r="BC389" s="2"/>
      <c r="BE389" s="156">
        <f>ROW()</f>
        <v>389</v>
      </c>
      <c r="BF389" s="156">
        <v>389</v>
      </c>
      <c r="BG389" s="46">
        <f t="shared" si="54"/>
        <v>0</v>
      </c>
      <c r="BH389" s="159">
        <v>59784</v>
      </c>
    </row>
    <row r="390" spans="1:60" ht="25.05" customHeight="1">
      <c r="A390" s="169" t="s">
        <v>336</v>
      </c>
      <c r="B390" s="168" t="s">
        <v>852</v>
      </c>
      <c r="C390" s="170" t="s">
        <v>1853</v>
      </c>
      <c r="D390" s="26">
        <v>2</v>
      </c>
      <c r="E390" s="171" t="s">
        <v>7</v>
      </c>
      <c r="F390" s="26">
        <v>2</v>
      </c>
      <c r="G390" s="26">
        <v>6</v>
      </c>
      <c r="H390" s="168" t="s">
        <v>1078</v>
      </c>
      <c r="I390" s="172" t="s">
        <v>643</v>
      </c>
      <c r="J390" s="173"/>
      <c r="K390" s="173"/>
      <c r="L390" s="173"/>
      <c r="M390" s="168" t="s">
        <v>1288</v>
      </c>
      <c r="N390" s="173" t="s">
        <v>418</v>
      </c>
      <c r="O390" s="173"/>
      <c r="P390" s="173"/>
      <c r="Q390" s="140"/>
      <c r="R390" s="174"/>
      <c r="S390" s="175"/>
      <c r="T390" s="140"/>
      <c r="U390" s="26">
        <v>96</v>
      </c>
      <c r="V390" s="26">
        <v>96</v>
      </c>
      <c r="W390" s="41"/>
      <c r="X390" s="176"/>
      <c r="Y390" s="41"/>
      <c r="Z390" s="41"/>
      <c r="AA390" s="41"/>
      <c r="AB390" s="41"/>
      <c r="AC390" s="195" t="s">
        <v>3085</v>
      </c>
      <c r="AE390" s="26"/>
      <c r="AF390" s="26"/>
      <c r="AG390" s="26"/>
      <c r="AH390" s="26"/>
      <c r="AI390" s="26"/>
      <c r="AJ390" s="26"/>
      <c r="AK390" s="26">
        <f t="shared" si="62"/>
        <v>0</v>
      </c>
      <c r="AL390" s="26"/>
      <c r="AM390" s="26"/>
      <c r="AN390" s="26"/>
      <c r="AO390" s="26"/>
      <c r="AP390" s="26"/>
      <c r="AQ390" s="26"/>
      <c r="AR390" s="26">
        <f t="shared" si="63"/>
        <v>0</v>
      </c>
      <c r="AS390" s="26"/>
      <c r="AT390" s="26"/>
      <c r="AU390" s="26"/>
      <c r="AV390" s="26"/>
      <c r="AW390" s="26"/>
      <c r="AX390" s="26"/>
      <c r="AY390" s="26">
        <f t="shared" si="64"/>
        <v>0</v>
      </c>
      <c r="AZ390" s="42">
        <f t="shared" si="60"/>
        <v>0</v>
      </c>
      <c r="BA390" s="46"/>
      <c r="BB390" s="42">
        <f t="shared" si="61"/>
        <v>0</v>
      </c>
      <c r="BC390" s="2"/>
      <c r="BE390" s="156">
        <f>ROW()</f>
        <v>390</v>
      </c>
      <c r="BF390" s="156">
        <v>390</v>
      </c>
      <c r="BG390" s="46">
        <f t="shared" si="54"/>
        <v>0</v>
      </c>
      <c r="BH390" s="159">
        <v>59784</v>
      </c>
    </row>
    <row r="391" spans="1:60" ht="25.05" customHeight="1">
      <c r="A391" s="169" t="s">
        <v>336</v>
      </c>
      <c r="B391" s="168" t="s">
        <v>852</v>
      </c>
      <c r="C391" s="170" t="s">
        <v>1853</v>
      </c>
      <c r="D391" s="26">
        <v>2</v>
      </c>
      <c r="E391" s="171" t="s">
        <v>7</v>
      </c>
      <c r="F391" s="26">
        <v>1</v>
      </c>
      <c r="G391" s="26">
        <v>6</v>
      </c>
      <c r="H391" s="168" t="s">
        <v>989</v>
      </c>
      <c r="I391" s="172"/>
      <c r="J391" s="173"/>
      <c r="K391" s="173"/>
      <c r="L391" s="173"/>
      <c r="M391" s="168" t="s">
        <v>1288</v>
      </c>
      <c r="N391" s="173" t="s">
        <v>290</v>
      </c>
      <c r="O391" s="173"/>
      <c r="P391" s="173"/>
      <c r="Q391" s="140"/>
      <c r="R391" s="174"/>
      <c r="S391" s="175"/>
      <c r="T391" s="140"/>
      <c r="U391" s="26"/>
      <c r="V391" s="26"/>
      <c r="W391" s="41"/>
      <c r="X391" s="176"/>
      <c r="Y391" s="41"/>
      <c r="Z391" s="41"/>
      <c r="AA391" s="41"/>
      <c r="AB391" s="41"/>
      <c r="AC391" s="195" t="s">
        <v>3086</v>
      </c>
      <c r="AE391" s="26"/>
      <c r="AF391" s="26"/>
      <c r="AG391" s="26"/>
      <c r="AH391" s="26"/>
      <c r="AI391" s="26"/>
      <c r="AJ391" s="26"/>
      <c r="AK391" s="26">
        <f t="shared" si="62"/>
        <v>0</v>
      </c>
      <c r="AL391" s="26"/>
      <c r="AM391" s="26"/>
      <c r="AN391" s="26"/>
      <c r="AO391" s="26"/>
      <c r="AP391" s="26"/>
      <c r="AQ391" s="26"/>
      <c r="AR391" s="26">
        <f t="shared" si="63"/>
        <v>0</v>
      </c>
      <c r="AS391" s="26"/>
      <c r="AT391" s="26"/>
      <c r="AU391" s="26"/>
      <c r="AV391" s="26"/>
      <c r="AW391" s="26"/>
      <c r="AX391" s="26"/>
      <c r="AY391" s="26">
        <f t="shared" si="64"/>
        <v>0</v>
      </c>
      <c r="AZ391" s="42">
        <f t="shared" si="60"/>
        <v>0</v>
      </c>
      <c r="BA391" s="46"/>
      <c r="BB391" s="42">
        <f t="shared" si="61"/>
        <v>0</v>
      </c>
      <c r="BC391" s="2"/>
      <c r="BE391" s="156">
        <f>ROW()</f>
        <v>391</v>
      </c>
      <c r="BF391" s="156">
        <v>391</v>
      </c>
      <c r="BG391" s="46">
        <f t="shared" si="54"/>
        <v>0</v>
      </c>
      <c r="BH391" s="159">
        <v>59784</v>
      </c>
    </row>
    <row r="392" spans="1:60" ht="25.05" hidden="1" customHeight="1">
      <c r="A392" s="169" t="s">
        <v>336</v>
      </c>
      <c r="B392" s="168" t="s">
        <v>852</v>
      </c>
      <c r="C392" s="170" t="s">
        <v>1853</v>
      </c>
      <c r="D392" s="26"/>
      <c r="E392" s="171" t="s">
        <v>781</v>
      </c>
      <c r="F392" s="26"/>
      <c r="G392" s="26">
        <v>6</v>
      </c>
      <c r="H392" s="168" t="s">
        <v>990</v>
      </c>
      <c r="I392" s="172"/>
      <c r="J392" s="173"/>
      <c r="K392" s="173"/>
      <c r="L392" s="173"/>
      <c r="M392" s="168" t="s">
        <v>1288</v>
      </c>
      <c r="N392" s="173" t="s">
        <v>467</v>
      </c>
      <c r="O392" s="173"/>
      <c r="P392" s="173"/>
      <c r="Q392" s="140"/>
      <c r="R392" s="174"/>
      <c r="S392" s="175"/>
      <c r="T392" s="140"/>
      <c r="U392" s="26"/>
      <c r="V392" s="26"/>
      <c r="W392" s="41"/>
      <c r="X392" s="176"/>
      <c r="Y392" s="41"/>
      <c r="Z392" s="41"/>
      <c r="AA392" s="41"/>
      <c r="AB392" s="41"/>
      <c r="AC392" s="195" t="s">
        <v>3021</v>
      </c>
      <c r="AE392" s="26"/>
      <c r="AF392" s="26"/>
      <c r="AG392" s="26"/>
      <c r="AH392" s="26"/>
      <c r="AI392" s="26"/>
      <c r="AJ392" s="26"/>
      <c r="AK392" s="26">
        <f t="shared" si="62"/>
        <v>0</v>
      </c>
      <c r="AL392" s="26"/>
      <c r="AM392" s="26"/>
      <c r="AN392" s="26"/>
      <c r="AO392" s="26"/>
      <c r="AP392" s="26"/>
      <c r="AQ392" s="26"/>
      <c r="AR392" s="26">
        <f t="shared" si="63"/>
        <v>0</v>
      </c>
      <c r="AS392" s="26"/>
      <c r="AT392" s="26"/>
      <c r="AU392" s="26"/>
      <c r="AV392" s="26"/>
      <c r="AW392" s="26"/>
      <c r="AX392" s="26"/>
      <c r="AY392" s="26">
        <f t="shared" si="64"/>
        <v>0</v>
      </c>
      <c r="AZ392" s="42">
        <f t="shared" si="60"/>
        <v>0</v>
      </c>
      <c r="BA392" s="46"/>
      <c r="BB392" s="42">
        <f t="shared" si="61"/>
        <v>0</v>
      </c>
      <c r="BC392" s="2"/>
      <c r="BE392" s="156">
        <f>ROW()</f>
        <v>392</v>
      </c>
      <c r="BF392" s="156">
        <v>392</v>
      </c>
      <c r="BG392" s="46">
        <f t="shared" si="54"/>
        <v>0</v>
      </c>
      <c r="BH392" s="159">
        <v>59784</v>
      </c>
    </row>
    <row r="393" spans="1:60" ht="25.05" hidden="1" customHeight="1">
      <c r="A393" s="169" t="s">
        <v>336</v>
      </c>
      <c r="B393" s="168" t="s">
        <v>852</v>
      </c>
      <c r="C393" s="170" t="s">
        <v>1853</v>
      </c>
      <c r="D393" s="26"/>
      <c r="E393" s="171" t="s">
        <v>376</v>
      </c>
      <c r="F393" s="26"/>
      <c r="G393" s="26">
        <v>6</v>
      </c>
      <c r="H393" s="168" t="s">
        <v>666</v>
      </c>
      <c r="I393" s="172"/>
      <c r="J393" s="173"/>
      <c r="K393" s="173"/>
      <c r="L393" s="173"/>
      <c r="M393" s="168" t="s">
        <v>1288</v>
      </c>
      <c r="N393" s="173"/>
      <c r="O393" s="173"/>
      <c r="P393" s="173"/>
      <c r="Q393" s="140"/>
      <c r="R393" s="174"/>
      <c r="S393" s="175"/>
      <c r="T393" s="140"/>
      <c r="U393" s="26"/>
      <c r="V393" s="26"/>
      <c r="W393" s="41"/>
      <c r="X393" s="176"/>
      <c r="Y393" s="41"/>
      <c r="Z393" s="41"/>
      <c r="AA393" s="41"/>
      <c r="AB393" s="41"/>
      <c r="AC393" s="195"/>
      <c r="AE393" s="26"/>
      <c r="AF393" s="26"/>
      <c r="AG393" s="26"/>
      <c r="AH393" s="26"/>
      <c r="AI393" s="26"/>
      <c r="AJ393" s="26"/>
      <c r="AK393" s="26">
        <f t="shared" si="62"/>
        <v>0</v>
      </c>
      <c r="AL393" s="26"/>
      <c r="AM393" s="26"/>
      <c r="AN393" s="26"/>
      <c r="AO393" s="26"/>
      <c r="AP393" s="26"/>
      <c r="AQ393" s="26"/>
      <c r="AR393" s="26">
        <f t="shared" si="63"/>
        <v>0</v>
      </c>
      <c r="AS393" s="26"/>
      <c r="AT393" s="26"/>
      <c r="AU393" s="26"/>
      <c r="AV393" s="26"/>
      <c r="AW393" s="26"/>
      <c r="AX393" s="26"/>
      <c r="AY393" s="26">
        <f t="shared" si="64"/>
        <v>0</v>
      </c>
      <c r="AZ393" s="42">
        <f t="shared" si="60"/>
        <v>0</v>
      </c>
      <c r="BA393" s="46"/>
      <c r="BB393" s="42">
        <f t="shared" si="61"/>
        <v>0</v>
      </c>
      <c r="BC393" s="2"/>
      <c r="BE393" s="156">
        <f>ROW()</f>
        <v>393</v>
      </c>
      <c r="BF393" s="156">
        <v>393</v>
      </c>
      <c r="BG393" s="46">
        <f t="shared" si="54"/>
        <v>0</v>
      </c>
      <c r="BH393" s="159">
        <v>59784</v>
      </c>
    </row>
    <row r="394" spans="1:60" ht="25.05" hidden="1" customHeight="1">
      <c r="A394" s="169" t="s">
        <v>336</v>
      </c>
      <c r="B394" s="168" t="s">
        <v>852</v>
      </c>
      <c r="C394" s="170" t="s">
        <v>1853</v>
      </c>
      <c r="D394" s="26"/>
      <c r="E394" s="171" t="s">
        <v>376</v>
      </c>
      <c r="F394" s="26"/>
      <c r="G394" s="26">
        <v>6</v>
      </c>
      <c r="H394" s="168" t="s">
        <v>22</v>
      </c>
      <c r="I394" s="172"/>
      <c r="J394" s="173"/>
      <c r="K394" s="173"/>
      <c r="L394" s="173"/>
      <c r="M394" s="168" t="s">
        <v>1288</v>
      </c>
      <c r="N394" s="173"/>
      <c r="O394" s="173"/>
      <c r="P394" s="173"/>
      <c r="Q394" s="140"/>
      <c r="R394" s="174"/>
      <c r="S394" s="175"/>
      <c r="T394" s="140"/>
      <c r="U394" s="26"/>
      <c r="V394" s="26"/>
      <c r="W394" s="41"/>
      <c r="X394" s="176"/>
      <c r="Y394" s="41"/>
      <c r="Z394" s="41"/>
      <c r="AA394" s="41"/>
      <c r="AB394" s="41"/>
      <c r="AC394" s="195"/>
      <c r="AE394" s="26"/>
      <c r="AF394" s="26"/>
      <c r="AG394" s="26"/>
      <c r="AH394" s="26"/>
      <c r="AI394" s="26"/>
      <c r="AJ394" s="26"/>
      <c r="AK394" s="26">
        <f t="shared" si="62"/>
        <v>0</v>
      </c>
      <c r="AL394" s="26"/>
      <c r="AM394" s="26"/>
      <c r="AN394" s="26"/>
      <c r="AO394" s="26"/>
      <c r="AP394" s="26"/>
      <c r="AQ394" s="26"/>
      <c r="AR394" s="26">
        <f t="shared" si="63"/>
        <v>0</v>
      </c>
      <c r="AS394" s="26"/>
      <c r="AT394" s="26"/>
      <c r="AU394" s="26"/>
      <c r="AV394" s="26"/>
      <c r="AW394" s="26"/>
      <c r="AX394" s="26"/>
      <c r="AY394" s="26">
        <f t="shared" si="64"/>
        <v>0</v>
      </c>
      <c r="AZ394" s="42">
        <f t="shared" si="60"/>
        <v>0</v>
      </c>
      <c r="BA394" s="46"/>
      <c r="BB394" s="42">
        <f t="shared" si="61"/>
        <v>0</v>
      </c>
      <c r="BC394" s="2"/>
      <c r="BE394" s="156">
        <f>ROW()</f>
        <v>394</v>
      </c>
      <c r="BF394" s="156">
        <v>394</v>
      </c>
      <c r="BG394" s="46">
        <f t="shared" si="54"/>
        <v>0</v>
      </c>
      <c r="BH394" s="159">
        <v>59784</v>
      </c>
    </row>
    <row r="395" spans="1:60" ht="25.05" hidden="1" customHeight="1">
      <c r="A395" s="169" t="s">
        <v>336</v>
      </c>
      <c r="B395" s="168" t="s">
        <v>852</v>
      </c>
      <c r="C395" s="170" t="s">
        <v>1853</v>
      </c>
      <c r="D395" s="26"/>
      <c r="E395" s="171" t="s">
        <v>376</v>
      </c>
      <c r="F395" s="26"/>
      <c r="G395" s="26">
        <v>6</v>
      </c>
      <c r="H395" s="168" t="s">
        <v>287</v>
      </c>
      <c r="I395" s="172"/>
      <c r="J395" s="173"/>
      <c r="K395" s="173"/>
      <c r="L395" s="173"/>
      <c r="M395" s="168" t="s">
        <v>1288</v>
      </c>
      <c r="N395" s="173"/>
      <c r="O395" s="173"/>
      <c r="P395" s="173"/>
      <c r="Q395" s="140"/>
      <c r="R395" s="174"/>
      <c r="S395" s="175"/>
      <c r="T395" s="140"/>
      <c r="U395" s="26"/>
      <c r="V395" s="26"/>
      <c r="W395" s="41"/>
      <c r="X395" s="176"/>
      <c r="Y395" s="41"/>
      <c r="Z395" s="41"/>
      <c r="AA395" s="41"/>
      <c r="AB395" s="41"/>
      <c r="AC395" s="195"/>
      <c r="AE395" s="26"/>
      <c r="AF395" s="26"/>
      <c r="AG395" s="26"/>
      <c r="AH395" s="26"/>
      <c r="AI395" s="26"/>
      <c r="AJ395" s="26"/>
      <c r="AK395" s="26">
        <f t="shared" si="62"/>
        <v>0</v>
      </c>
      <c r="AL395" s="26"/>
      <c r="AM395" s="26"/>
      <c r="AN395" s="26"/>
      <c r="AO395" s="26"/>
      <c r="AP395" s="26"/>
      <c r="AQ395" s="26"/>
      <c r="AR395" s="26">
        <f t="shared" si="63"/>
        <v>0</v>
      </c>
      <c r="AS395" s="26"/>
      <c r="AT395" s="26"/>
      <c r="AU395" s="26"/>
      <c r="AV395" s="26"/>
      <c r="AW395" s="26"/>
      <c r="AX395" s="26"/>
      <c r="AY395" s="26">
        <f t="shared" si="64"/>
        <v>0</v>
      </c>
      <c r="AZ395" s="42">
        <f t="shared" si="60"/>
        <v>0</v>
      </c>
      <c r="BA395" s="46"/>
      <c r="BB395" s="42">
        <f t="shared" si="61"/>
        <v>0</v>
      </c>
      <c r="BC395" s="2"/>
      <c r="BE395" s="156">
        <f>ROW()</f>
        <v>395</v>
      </c>
      <c r="BF395" s="156">
        <v>395</v>
      </c>
      <c r="BG395" s="46">
        <f t="shared" si="54"/>
        <v>0</v>
      </c>
      <c r="BH395" s="159">
        <v>59784</v>
      </c>
    </row>
    <row r="396" spans="1:60" ht="25.05" hidden="1" customHeight="1">
      <c r="A396" s="169" t="s">
        <v>336</v>
      </c>
      <c r="B396" s="168" t="s">
        <v>852</v>
      </c>
      <c r="C396" s="170" t="s">
        <v>1853</v>
      </c>
      <c r="D396" s="26"/>
      <c r="E396" s="171" t="s">
        <v>376</v>
      </c>
      <c r="F396" s="26"/>
      <c r="G396" s="26">
        <v>6</v>
      </c>
      <c r="H396" s="168" t="s">
        <v>539</v>
      </c>
      <c r="I396" s="172"/>
      <c r="J396" s="173"/>
      <c r="K396" s="173"/>
      <c r="L396" s="173"/>
      <c r="M396" s="168" t="s">
        <v>1288</v>
      </c>
      <c r="N396" s="173"/>
      <c r="O396" s="173"/>
      <c r="P396" s="173"/>
      <c r="Q396" s="140"/>
      <c r="R396" s="174"/>
      <c r="S396" s="175"/>
      <c r="T396" s="140"/>
      <c r="U396" s="26"/>
      <c r="V396" s="26"/>
      <c r="W396" s="41"/>
      <c r="X396" s="176"/>
      <c r="Y396" s="41"/>
      <c r="Z396" s="41"/>
      <c r="AA396" s="41"/>
      <c r="AB396" s="41"/>
      <c r="AC396" s="195"/>
      <c r="AE396" s="26"/>
      <c r="AF396" s="26"/>
      <c r="AG396" s="26"/>
      <c r="AH396" s="26"/>
      <c r="AI396" s="26"/>
      <c r="AJ396" s="26"/>
      <c r="AK396" s="26">
        <f t="shared" si="62"/>
        <v>0</v>
      </c>
      <c r="AL396" s="26"/>
      <c r="AM396" s="26"/>
      <c r="AN396" s="26"/>
      <c r="AO396" s="26"/>
      <c r="AP396" s="26"/>
      <c r="AQ396" s="26"/>
      <c r="AR396" s="26">
        <f t="shared" si="63"/>
        <v>0</v>
      </c>
      <c r="AS396" s="26"/>
      <c r="AT396" s="26"/>
      <c r="AU396" s="26"/>
      <c r="AV396" s="26"/>
      <c r="AW396" s="26"/>
      <c r="AX396" s="26"/>
      <c r="AY396" s="26">
        <f t="shared" si="64"/>
        <v>0</v>
      </c>
      <c r="AZ396" s="42">
        <f t="shared" si="60"/>
        <v>0</v>
      </c>
      <c r="BA396" s="46"/>
      <c r="BB396" s="42">
        <f t="shared" si="61"/>
        <v>0</v>
      </c>
      <c r="BC396" s="2"/>
      <c r="BE396" s="156">
        <f>ROW()</f>
        <v>396</v>
      </c>
      <c r="BF396" s="156">
        <v>396</v>
      </c>
      <c r="BG396" s="46">
        <f t="shared" si="54"/>
        <v>0</v>
      </c>
      <c r="BH396" s="159">
        <v>59784</v>
      </c>
    </row>
    <row r="397" spans="1:60" ht="25.05" hidden="1" customHeight="1">
      <c r="A397" s="169" t="s">
        <v>336</v>
      </c>
      <c r="B397" s="168" t="s">
        <v>852</v>
      </c>
      <c r="C397" s="170" t="s">
        <v>1854</v>
      </c>
      <c r="D397" s="26"/>
      <c r="E397" s="171" t="s">
        <v>325</v>
      </c>
      <c r="F397" s="26"/>
      <c r="G397" s="26">
        <v>3</v>
      </c>
      <c r="H397" s="168" t="s">
        <v>1086</v>
      </c>
      <c r="I397" s="172"/>
      <c r="J397" s="173"/>
      <c r="K397" s="173"/>
      <c r="L397" s="173"/>
      <c r="M397" s="168" t="s">
        <v>1289</v>
      </c>
      <c r="N397" s="173" t="s">
        <v>290</v>
      </c>
      <c r="O397" s="173"/>
      <c r="P397" s="173"/>
      <c r="Q397" s="140"/>
      <c r="R397" s="174"/>
      <c r="S397" s="175"/>
      <c r="T397" s="140"/>
      <c r="U397" s="26"/>
      <c r="V397" s="26"/>
      <c r="W397" s="41"/>
      <c r="X397" s="176"/>
      <c r="Y397" s="41"/>
      <c r="Z397" s="41"/>
      <c r="AA397" s="41"/>
      <c r="AB397" s="41"/>
      <c r="AC397" s="195" t="s">
        <v>2381</v>
      </c>
      <c r="AE397" s="26"/>
      <c r="AF397" s="26"/>
      <c r="AG397" s="26"/>
      <c r="AH397" s="26"/>
      <c r="AI397" s="26"/>
      <c r="AJ397" s="26"/>
      <c r="AK397" s="26">
        <f t="shared" si="62"/>
        <v>0</v>
      </c>
      <c r="AL397" s="26"/>
      <c r="AM397" s="26"/>
      <c r="AN397" s="26"/>
      <c r="AO397" s="26"/>
      <c r="AP397" s="26"/>
      <c r="AQ397" s="26"/>
      <c r="AR397" s="26">
        <f t="shared" si="63"/>
        <v>0</v>
      </c>
      <c r="AS397" s="26"/>
      <c r="AT397" s="26"/>
      <c r="AU397" s="26"/>
      <c r="AV397" s="26"/>
      <c r="AW397" s="26"/>
      <c r="AX397" s="26"/>
      <c r="AY397" s="26">
        <f t="shared" si="64"/>
        <v>0</v>
      </c>
      <c r="AZ397" s="42">
        <f t="shared" si="60"/>
        <v>0</v>
      </c>
      <c r="BA397" s="46"/>
      <c r="BB397" s="42">
        <f t="shared" si="61"/>
        <v>0</v>
      </c>
      <c r="BC397" s="2"/>
      <c r="BE397" s="156">
        <f>ROW()</f>
        <v>397</v>
      </c>
      <c r="BF397" s="156">
        <v>397</v>
      </c>
      <c r="BG397" s="46">
        <f t="shared" si="54"/>
        <v>0</v>
      </c>
      <c r="BH397" s="159">
        <v>59784</v>
      </c>
    </row>
    <row r="398" spans="1:60" ht="25.05" hidden="1" customHeight="1">
      <c r="A398" s="169" t="s">
        <v>336</v>
      </c>
      <c r="B398" s="168" t="s">
        <v>852</v>
      </c>
      <c r="C398" s="170" t="s">
        <v>1854</v>
      </c>
      <c r="D398" s="26"/>
      <c r="E398" s="171" t="s">
        <v>325</v>
      </c>
      <c r="F398" s="26"/>
      <c r="G398" s="26">
        <v>3</v>
      </c>
      <c r="H398" s="168" t="s">
        <v>417</v>
      </c>
      <c r="I398" s="172"/>
      <c r="J398" s="173"/>
      <c r="K398" s="173"/>
      <c r="L398" s="173"/>
      <c r="M398" s="168" t="s">
        <v>1289</v>
      </c>
      <c r="N398" s="173" t="s">
        <v>290</v>
      </c>
      <c r="O398" s="173"/>
      <c r="P398" s="173"/>
      <c r="Q398" s="140"/>
      <c r="R398" s="174"/>
      <c r="S398" s="175"/>
      <c r="T398" s="140"/>
      <c r="U398" s="26">
        <v>100</v>
      </c>
      <c r="V398" s="26">
        <v>100</v>
      </c>
      <c r="W398" s="41"/>
      <c r="X398" s="176"/>
      <c r="Y398" s="41"/>
      <c r="Z398" s="41"/>
      <c r="AA398" s="41"/>
      <c r="AB398" s="41"/>
      <c r="AC398" s="195" t="s">
        <v>2457</v>
      </c>
      <c r="AE398" s="26">
        <v>24</v>
      </c>
      <c r="AF398" s="26"/>
      <c r="AG398" s="26"/>
      <c r="AH398" s="26"/>
      <c r="AI398" s="26"/>
      <c r="AJ398" s="26"/>
      <c r="AK398" s="26">
        <f t="shared" si="62"/>
        <v>24</v>
      </c>
      <c r="AL398" s="26">
        <v>24</v>
      </c>
      <c r="AM398" s="26"/>
      <c r="AN398" s="26"/>
      <c r="AO398" s="26"/>
      <c r="AP398" s="26"/>
      <c r="AQ398" s="26"/>
      <c r="AR398" s="26">
        <f t="shared" si="63"/>
        <v>24</v>
      </c>
      <c r="AS398" s="26">
        <v>24</v>
      </c>
      <c r="AT398" s="26"/>
      <c r="AU398" s="26"/>
      <c r="AV398" s="26"/>
      <c r="AW398" s="26"/>
      <c r="AX398" s="26"/>
      <c r="AY398" s="26">
        <f t="shared" si="64"/>
        <v>24</v>
      </c>
      <c r="AZ398" s="42">
        <f t="shared" si="60"/>
        <v>0</v>
      </c>
      <c r="BA398" s="46"/>
      <c r="BB398" s="42">
        <f t="shared" si="61"/>
        <v>0</v>
      </c>
      <c r="BC398" s="2"/>
      <c r="BE398" s="156">
        <f>ROW()</f>
        <v>398</v>
      </c>
      <c r="BF398" s="156">
        <v>398</v>
      </c>
      <c r="BG398" s="46">
        <f t="shared" si="54"/>
        <v>0</v>
      </c>
      <c r="BH398" s="159">
        <v>59784</v>
      </c>
    </row>
    <row r="399" spans="1:60" ht="25.05" hidden="1" customHeight="1">
      <c r="A399" s="169" t="s">
        <v>336</v>
      </c>
      <c r="B399" s="168" t="s">
        <v>852</v>
      </c>
      <c r="C399" s="170" t="s">
        <v>1854</v>
      </c>
      <c r="D399" s="26"/>
      <c r="E399" s="171" t="s">
        <v>325</v>
      </c>
      <c r="F399" s="26"/>
      <c r="G399" s="26">
        <v>3</v>
      </c>
      <c r="H399" s="168" t="s">
        <v>809</v>
      </c>
      <c r="I399" s="172"/>
      <c r="J399" s="173"/>
      <c r="K399" s="173" t="s">
        <v>1289</v>
      </c>
      <c r="L399" s="173"/>
      <c r="M399" s="168" t="s">
        <v>1289</v>
      </c>
      <c r="N399" s="173" t="s">
        <v>290</v>
      </c>
      <c r="O399" s="173"/>
      <c r="P399" s="173"/>
      <c r="Q399" s="140"/>
      <c r="R399" s="174"/>
      <c r="S399" s="175"/>
      <c r="T399" s="140"/>
      <c r="U399" s="26"/>
      <c r="V399" s="26"/>
      <c r="W399" s="41"/>
      <c r="X399" s="176"/>
      <c r="Y399" s="41"/>
      <c r="Z399" s="41"/>
      <c r="AA399" s="41"/>
      <c r="AB399" s="41"/>
      <c r="AC399" s="195" t="s">
        <v>2467</v>
      </c>
      <c r="AE399" s="26">
        <v>24</v>
      </c>
      <c r="AF399" s="26"/>
      <c r="AG399" s="26"/>
      <c r="AH399" s="26"/>
      <c r="AI399" s="26"/>
      <c r="AJ399" s="26"/>
      <c r="AK399" s="26">
        <f t="shared" si="62"/>
        <v>24</v>
      </c>
      <c r="AL399" s="26">
        <v>24</v>
      </c>
      <c r="AM399" s="26"/>
      <c r="AN399" s="26"/>
      <c r="AO399" s="26"/>
      <c r="AP399" s="26"/>
      <c r="AQ399" s="26"/>
      <c r="AR399" s="26">
        <f t="shared" si="63"/>
        <v>24</v>
      </c>
      <c r="AS399" s="26">
        <v>24</v>
      </c>
      <c r="AT399" s="26"/>
      <c r="AU399" s="26"/>
      <c r="AV399" s="26"/>
      <c r="AW399" s="26"/>
      <c r="AX399" s="26"/>
      <c r="AY399" s="26">
        <f t="shared" si="64"/>
        <v>24</v>
      </c>
      <c r="AZ399" s="42">
        <f t="shared" si="60"/>
        <v>0</v>
      </c>
      <c r="BA399" s="46"/>
      <c r="BB399" s="42">
        <f t="shared" si="61"/>
        <v>0</v>
      </c>
      <c r="BC399" s="2"/>
      <c r="BE399" s="156">
        <f>ROW()</f>
        <v>399</v>
      </c>
      <c r="BF399" s="156">
        <v>399</v>
      </c>
      <c r="BG399" s="46">
        <f t="shared" si="54"/>
        <v>0</v>
      </c>
      <c r="BH399" s="159">
        <v>59784</v>
      </c>
    </row>
    <row r="400" spans="1:60" ht="25.05" hidden="1" customHeight="1">
      <c r="A400" s="169" t="s">
        <v>336</v>
      </c>
      <c r="B400" s="168" t="s">
        <v>852</v>
      </c>
      <c r="C400" s="170" t="s">
        <v>1854</v>
      </c>
      <c r="D400" s="26"/>
      <c r="E400" s="171" t="s">
        <v>325</v>
      </c>
      <c r="F400" s="26"/>
      <c r="G400" s="26">
        <v>3</v>
      </c>
      <c r="H400" s="168" t="s">
        <v>392</v>
      </c>
      <c r="I400" s="172" t="s">
        <v>212</v>
      </c>
      <c r="J400" s="173"/>
      <c r="K400" s="173"/>
      <c r="L400" s="173"/>
      <c r="M400" s="168" t="s">
        <v>1289</v>
      </c>
      <c r="N400" s="173" t="s">
        <v>296</v>
      </c>
      <c r="O400" s="173"/>
      <c r="P400" s="173"/>
      <c r="Q400" s="140"/>
      <c r="R400" s="174"/>
      <c r="S400" s="175"/>
      <c r="T400" s="140"/>
      <c r="U400" s="26" t="s">
        <v>2669</v>
      </c>
      <c r="V400" s="26">
        <v>44</v>
      </c>
      <c r="W400" s="41"/>
      <c r="X400" s="176"/>
      <c r="Y400" s="41"/>
      <c r="Z400" s="41"/>
      <c r="AA400" s="41"/>
      <c r="AB400" s="41"/>
      <c r="AC400" s="195" t="s">
        <v>2851</v>
      </c>
      <c r="AE400" s="26"/>
      <c r="AF400" s="26"/>
      <c r="AG400" s="26"/>
      <c r="AH400" s="26"/>
      <c r="AI400" s="26"/>
      <c r="AJ400" s="26"/>
      <c r="AK400" s="26">
        <f t="shared" si="62"/>
        <v>0</v>
      </c>
      <c r="AL400" s="26"/>
      <c r="AM400" s="26"/>
      <c r="AN400" s="26"/>
      <c r="AO400" s="26"/>
      <c r="AP400" s="26"/>
      <c r="AQ400" s="26"/>
      <c r="AR400" s="26">
        <f t="shared" si="63"/>
        <v>0</v>
      </c>
      <c r="AS400" s="26"/>
      <c r="AT400" s="26"/>
      <c r="AU400" s="26"/>
      <c r="AV400" s="26"/>
      <c r="AW400" s="26"/>
      <c r="AX400" s="26"/>
      <c r="AY400" s="26">
        <f t="shared" si="64"/>
        <v>0</v>
      </c>
      <c r="AZ400" s="42">
        <f t="shared" si="60"/>
        <v>0</v>
      </c>
      <c r="BA400" s="46"/>
      <c r="BB400" s="42">
        <f t="shared" si="61"/>
        <v>0</v>
      </c>
      <c r="BC400" s="2"/>
      <c r="BE400" s="156">
        <f>ROW()</f>
        <v>400</v>
      </c>
      <c r="BF400" s="156">
        <v>400</v>
      </c>
      <c r="BG400" s="46">
        <f t="shared" si="54"/>
        <v>0</v>
      </c>
      <c r="BH400" s="159">
        <v>59784</v>
      </c>
    </row>
    <row r="401" spans="1:60" ht="25.05" customHeight="1">
      <c r="A401" s="169" t="s">
        <v>336</v>
      </c>
      <c r="B401" s="168" t="s">
        <v>852</v>
      </c>
      <c r="C401" s="170" t="s">
        <v>1854</v>
      </c>
      <c r="D401" s="26"/>
      <c r="E401" s="171" t="s">
        <v>325</v>
      </c>
      <c r="F401" s="26"/>
      <c r="G401" s="26">
        <v>3</v>
      </c>
      <c r="H401" s="168" t="s">
        <v>809</v>
      </c>
      <c r="I401" s="172"/>
      <c r="J401" s="173"/>
      <c r="K401" s="173"/>
      <c r="L401" s="173"/>
      <c r="M401" s="168" t="s">
        <v>1289</v>
      </c>
      <c r="N401" s="173" t="s">
        <v>290</v>
      </c>
      <c r="O401" s="173"/>
      <c r="P401" s="173"/>
      <c r="Q401" s="140"/>
      <c r="R401" s="174"/>
      <c r="S401" s="175"/>
      <c r="T401" s="140"/>
      <c r="U401" s="26"/>
      <c r="V401" s="26"/>
      <c r="W401" s="41"/>
      <c r="X401" s="176"/>
      <c r="Y401" s="41"/>
      <c r="Z401" s="41"/>
      <c r="AA401" s="41"/>
      <c r="AB401" s="41"/>
      <c r="AC401" s="195" t="s">
        <v>2929</v>
      </c>
      <c r="AE401" s="26"/>
      <c r="AF401" s="26"/>
      <c r="AG401" s="26"/>
      <c r="AH401" s="26"/>
      <c r="AI401" s="26"/>
      <c r="AJ401" s="26"/>
      <c r="AK401" s="26">
        <f t="shared" si="62"/>
        <v>0</v>
      </c>
      <c r="AL401" s="26"/>
      <c r="AM401" s="26"/>
      <c r="AN401" s="26"/>
      <c r="AO401" s="26"/>
      <c r="AP401" s="26"/>
      <c r="AQ401" s="26"/>
      <c r="AR401" s="26">
        <f t="shared" si="63"/>
        <v>0</v>
      </c>
      <c r="AS401" s="26"/>
      <c r="AT401" s="26"/>
      <c r="AU401" s="26"/>
      <c r="AV401" s="26"/>
      <c r="AW401" s="26"/>
      <c r="AX401" s="26"/>
      <c r="AY401" s="26">
        <f t="shared" si="64"/>
        <v>0</v>
      </c>
      <c r="AZ401" s="42">
        <f t="shared" si="60"/>
        <v>0</v>
      </c>
      <c r="BA401" s="46"/>
      <c r="BB401" s="42">
        <f t="shared" si="61"/>
        <v>0</v>
      </c>
      <c r="BC401" s="2"/>
      <c r="BE401" s="156">
        <f>ROW()</f>
        <v>401</v>
      </c>
      <c r="BF401" s="156">
        <v>401</v>
      </c>
      <c r="BG401" s="46">
        <f t="shared" si="54"/>
        <v>0</v>
      </c>
      <c r="BH401" s="159">
        <v>59784</v>
      </c>
    </row>
    <row r="402" spans="1:60" ht="25.05" customHeight="1">
      <c r="A402" s="169" t="s">
        <v>336</v>
      </c>
      <c r="B402" s="168" t="s">
        <v>852</v>
      </c>
      <c r="C402" s="170" t="s">
        <v>1854</v>
      </c>
      <c r="D402" s="26">
        <v>1</v>
      </c>
      <c r="E402" s="171" t="s">
        <v>7</v>
      </c>
      <c r="F402" s="26">
        <v>1</v>
      </c>
      <c r="G402" s="26" t="s">
        <v>659</v>
      </c>
      <c r="H402" s="168" t="s">
        <v>858</v>
      </c>
      <c r="I402" s="172"/>
      <c r="J402" s="173"/>
      <c r="K402" s="173"/>
      <c r="L402" s="173"/>
      <c r="M402" s="168" t="s">
        <v>1289</v>
      </c>
      <c r="N402" s="173" t="s">
        <v>290</v>
      </c>
      <c r="O402" s="173"/>
      <c r="P402" s="173"/>
      <c r="Q402" s="140"/>
      <c r="R402" s="174"/>
      <c r="S402" s="175"/>
      <c r="T402" s="140"/>
      <c r="U402" s="26" t="s">
        <v>3001</v>
      </c>
      <c r="V402" s="26"/>
      <c r="W402" s="41"/>
      <c r="X402" s="176"/>
      <c r="Y402" s="41"/>
      <c r="Z402" s="41"/>
      <c r="AA402" s="41"/>
      <c r="AB402" s="41"/>
      <c r="AC402" s="195" t="s">
        <v>3087</v>
      </c>
      <c r="AE402" s="26"/>
      <c r="AF402" s="26"/>
      <c r="AG402" s="26"/>
      <c r="AH402" s="26"/>
      <c r="AI402" s="26"/>
      <c r="AJ402" s="26"/>
      <c r="AK402" s="26">
        <f t="shared" si="62"/>
        <v>0</v>
      </c>
      <c r="AL402" s="26"/>
      <c r="AM402" s="26"/>
      <c r="AN402" s="26"/>
      <c r="AO402" s="26"/>
      <c r="AP402" s="26"/>
      <c r="AQ402" s="26"/>
      <c r="AR402" s="26">
        <f t="shared" si="63"/>
        <v>0</v>
      </c>
      <c r="AS402" s="26"/>
      <c r="AT402" s="26"/>
      <c r="AU402" s="26"/>
      <c r="AV402" s="26"/>
      <c r="AW402" s="26"/>
      <c r="AX402" s="26"/>
      <c r="AY402" s="26">
        <f t="shared" si="64"/>
        <v>0</v>
      </c>
      <c r="AZ402" s="42">
        <f t="shared" si="60"/>
        <v>0</v>
      </c>
      <c r="BA402" s="46"/>
      <c r="BB402" s="42">
        <f t="shared" si="61"/>
        <v>0</v>
      </c>
      <c r="BC402" s="2"/>
      <c r="BE402" s="156">
        <f>ROW()</f>
        <v>402</v>
      </c>
      <c r="BF402" s="156">
        <v>402</v>
      </c>
      <c r="BG402" s="46">
        <f t="shared" ref="BG402:BG465" si="65">BE402-BF402</f>
        <v>0</v>
      </c>
      <c r="BH402" s="159">
        <v>59784</v>
      </c>
    </row>
    <row r="403" spans="1:60" ht="25.05" hidden="1" customHeight="1">
      <c r="A403" s="169" t="s">
        <v>336</v>
      </c>
      <c r="B403" s="168" t="s">
        <v>852</v>
      </c>
      <c r="C403" s="170" t="s">
        <v>1854</v>
      </c>
      <c r="D403" s="26">
        <v>1</v>
      </c>
      <c r="E403" s="171" t="s">
        <v>8</v>
      </c>
      <c r="F403" s="26"/>
      <c r="G403" s="26" t="s">
        <v>659</v>
      </c>
      <c r="H403" s="168" t="s">
        <v>809</v>
      </c>
      <c r="I403" s="172"/>
      <c r="J403" s="173"/>
      <c r="K403" s="173"/>
      <c r="L403" s="173"/>
      <c r="M403" s="168" t="s">
        <v>1289</v>
      </c>
      <c r="N403" s="173"/>
      <c r="O403" s="173"/>
      <c r="P403" s="173"/>
      <c r="Q403" s="140"/>
      <c r="R403" s="174"/>
      <c r="S403" s="175"/>
      <c r="T403" s="140"/>
      <c r="U403" s="26"/>
      <c r="V403" s="26"/>
      <c r="W403" s="41"/>
      <c r="X403" s="176"/>
      <c r="Y403" s="41"/>
      <c r="Z403" s="41"/>
      <c r="AA403" s="41"/>
      <c r="AB403" s="41"/>
      <c r="AC403" s="195"/>
      <c r="AE403" s="26"/>
      <c r="AF403" s="26"/>
      <c r="AG403" s="26"/>
      <c r="AH403" s="26"/>
      <c r="AI403" s="26"/>
      <c r="AJ403" s="26"/>
      <c r="AK403" s="26">
        <f t="shared" si="62"/>
        <v>0</v>
      </c>
      <c r="AL403" s="26"/>
      <c r="AM403" s="26"/>
      <c r="AN403" s="26"/>
      <c r="AO403" s="26"/>
      <c r="AP403" s="26"/>
      <c r="AQ403" s="26"/>
      <c r="AR403" s="26">
        <f t="shared" si="63"/>
        <v>0</v>
      </c>
      <c r="AS403" s="26"/>
      <c r="AT403" s="26"/>
      <c r="AU403" s="26"/>
      <c r="AV403" s="26"/>
      <c r="AW403" s="26"/>
      <c r="AX403" s="26"/>
      <c r="AY403" s="26">
        <f t="shared" si="64"/>
        <v>0</v>
      </c>
      <c r="AZ403" s="42">
        <f t="shared" si="60"/>
        <v>0</v>
      </c>
      <c r="BA403" s="46"/>
      <c r="BB403" s="42">
        <f t="shared" si="61"/>
        <v>0</v>
      </c>
      <c r="BC403" s="2"/>
      <c r="BE403" s="156">
        <f>ROW()</f>
        <v>403</v>
      </c>
      <c r="BF403" s="156">
        <v>403</v>
      </c>
      <c r="BG403" s="46">
        <f t="shared" si="65"/>
        <v>0</v>
      </c>
      <c r="BH403" s="159">
        <v>59784</v>
      </c>
    </row>
    <row r="404" spans="1:60" ht="25.05" hidden="1" customHeight="1">
      <c r="A404" s="169" t="s">
        <v>336</v>
      </c>
      <c r="B404" s="168" t="s">
        <v>852</v>
      </c>
      <c r="C404" s="170" t="s">
        <v>1854</v>
      </c>
      <c r="D404" s="26"/>
      <c r="E404" s="171" t="s">
        <v>9</v>
      </c>
      <c r="F404" s="26"/>
      <c r="G404" s="26" t="s">
        <v>659</v>
      </c>
      <c r="H404" s="168" t="s">
        <v>859</v>
      </c>
      <c r="I404" s="172"/>
      <c r="J404" s="173"/>
      <c r="K404" s="173"/>
      <c r="L404" s="173"/>
      <c r="M404" s="168" t="s">
        <v>1289</v>
      </c>
      <c r="N404" s="173"/>
      <c r="O404" s="173"/>
      <c r="P404" s="173"/>
      <c r="Q404" s="140"/>
      <c r="R404" s="174"/>
      <c r="S404" s="175"/>
      <c r="T404" s="140"/>
      <c r="U404" s="26"/>
      <c r="V404" s="26"/>
      <c r="W404" s="41"/>
      <c r="X404" s="176"/>
      <c r="Y404" s="41"/>
      <c r="Z404" s="41"/>
      <c r="AA404" s="41"/>
      <c r="AB404" s="41"/>
      <c r="AC404" s="195"/>
      <c r="AE404" s="26"/>
      <c r="AF404" s="26"/>
      <c r="AG404" s="26"/>
      <c r="AH404" s="26"/>
      <c r="AI404" s="26"/>
      <c r="AJ404" s="26"/>
      <c r="AK404" s="26">
        <f t="shared" si="62"/>
        <v>0</v>
      </c>
      <c r="AL404" s="26"/>
      <c r="AM404" s="26"/>
      <c r="AN404" s="26"/>
      <c r="AO404" s="26"/>
      <c r="AP404" s="26"/>
      <c r="AQ404" s="26"/>
      <c r="AR404" s="26">
        <f t="shared" si="63"/>
        <v>0</v>
      </c>
      <c r="AS404" s="26"/>
      <c r="AT404" s="26"/>
      <c r="AU404" s="26"/>
      <c r="AV404" s="26"/>
      <c r="AW404" s="26"/>
      <c r="AX404" s="26"/>
      <c r="AY404" s="26">
        <f t="shared" si="64"/>
        <v>0</v>
      </c>
      <c r="AZ404" s="42">
        <f t="shared" ref="AZ404:AZ435" si="66">IF(BB404=0,0,IF(BA404&gt;BB404,MAX(52-BA404+BB404,52-BA404+BC404),MAX(BB404-BA404,BC404-BA404)))</f>
        <v>0</v>
      </c>
      <c r="BA404" s="46"/>
      <c r="BB404" s="42">
        <f t="shared" ref="BB404:BB435" si="67">IF(E404="upcoming",_xlfn.NUMBERVALUE(RIGHT($V$2,2)),0)</f>
        <v>0</v>
      </c>
      <c r="BC404" s="2"/>
      <c r="BE404" s="156">
        <f>ROW()</f>
        <v>404</v>
      </c>
      <c r="BF404" s="156">
        <v>404</v>
      </c>
      <c r="BG404" s="46">
        <f t="shared" si="65"/>
        <v>0</v>
      </c>
      <c r="BH404" s="159">
        <v>59784</v>
      </c>
    </row>
    <row r="405" spans="1:60" ht="25.05" hidden="1" customHeight="1">
      <c r="A405" s="169" t="s">
        <v>336</v>
      </c>
      <c r="B405" s="168" t="s">
        <v>852</v>
      </c>
      <c r="C405" s="170" t="s">
        <v>1854</v>
      </c>
      <c r="D405" s="26"/>
      <c r="E405" s="171" t="s">
        <v>322</v>
      </c>
      <c r="F405" s="26"/>
      <c r="G405" s="26" t="s">
        <v>659</v>
      </c>
      <c r="H405" s="168" t="s">
        <v>666</v>
      </c>
      <c r="I405" s="172"/>
      <c r="J405" s="173"/>
      <c r="K405" s="173"/>
      <c r="L405" s="173"/>
      <c r="M405" s="168" t="s">
        <v>1289</v>
      </c>
      <c r="N405" s="173"/>
      <c r="O405" s="173"/>
      <c r="P405" s="173"/>
      <c r="Q405" s="140"/>
      <c r="R405" s="174"/>
      <c r="S405" s="175"/>
      <c r="T405" s="140"/>
      <c r="U405" s="26"/>
      <c r="V405" s="26"/>
      <c r="W405" s="41"/>
      <c r="X405" s="176"/>
      <c r="Y405" s="41"/>
      <c r="Z405" s="41"/>
      <c r="AA405" s="41"/>
      <c r="AB405" s="41"/>
      <c r="AC405" s="195"/>
      <c r="AE405" s="26"/>
      <c r="AF405" s="26"/>
      <c r="AG405" s="26"/>
      <c r="AH405" s="26"/>
      <c r="AI405" s="26"/>
      <c r="AJ405" s="26"/>
      <c r="AK405" s="26">
        <f t="shared" si="62"/>
        <v>0</v>
      </c>
      <c r="AL405" s="26"/>
      <c r="AM405" s="26"/>
      <c r="AN405" s="26"/>
      <c r="AO405" s="26"/>
      <c r="AP405" s="26"/>
      <c r="AQ405" s="26"/>
      <c r="AR405" s="26">
        <f t="shared" si="63"/>
        <v>0</v>
      </c>
      <c r="AS405" s="26"/>
      <c r="AT405" s="26"/>
      <c r="AU405" s="26"/>
      <c r="AV405" s="26"/>
      <c r="AW405" s="26"/>
      <c r="AX405" s="26"/>
      <c r="AY405" s="26">
        <f t="shared" si="64"/>
        <v>0</v>
      </c>
      <c r="AZ405" s="42">
        <f t="shared" si="66"/>
        <v>0</v>
      </c>
      <c r="BA405" s="46"/>
      <c r="BB405" s="42">
        <f t="shared" si="67"/>
        <v>0</v>
      </c>
      <c r="BC405" s="2"/>
      <c r="BE405" s="156">
        <f>ROW()</f>
        <v>405</v>
      </c>
      <c r="BF405" s="156">
        <v>405</v>
      </c>
      <c r="BG405" s="46">
        <f t="shared" si="65"/>
        <v>0</v>
      </c>
      <c r="BH405" s="159">
        <v>59784</v>
      </c>
    </row>
    <row r="406" spans="1:60" ht="25.05" hidden="1" customHeight="1">
      <c r="A406" s="169" t="s">
        <v>336</v>
      </c>
      <c r="B406" s="168" t="s">
        <v>852</v>
      </c>
      <c r="C406" s="170" t="s">
        <v>1854</v>
      </c>
      <c r="D406" s="26"/>
      <c r="E406" s="171" t="s">
        <v>323</v>
      </c>
      <c r="F406" s="26"/>
      <c r="G406" s="26" t="s">
        <v>659</v>
      </c>
      <c r="H406" s="168" t="s">
        <v>22</v>
      </c>
      <c r="I406" s="172"/>
      <c r="J406" s="173"/>
      <c r="K406" s="173"/>
      <c r="L406" s="173"/>
      <c r="M406" s="168" t="s">
        <v>1289</v>
      </c>
      <c r="N406" s="173"/>
      <c r="O406" s="173"/>
      <c r="P406" s="173"/>
      <c r="Q406" s="140"/>
      <c r="R406" s="174"/>
      <c r="S406" s="175"/>
      <c r="T406" s="140"/>
      <c r="U406" s="26"/>
      <c r="V406" s="26"/>
      <c r="W406" s="41"/>
      <c r="X406" s="176"/>
      <c r="Y406" s="41"/>
      <c r="Z406" s="41"/>
      <c r="AA406" s="41"/>
      <c r="AB406" s="41"/>
      <c r="AC406" s="195"/>
      <c r="AE406" s="26"/>
      <c r="AF406" s="26"/>
      <c r="AG406" s="26"/>
      <c r="AH406" s="26"/>
      <c r="AI406" s="26"/>
      <c r="AJ406" s="26"/>
      <c r="AK406" s="26">
        <f t="shared" si="62"/>
        <v>0</v>
      </c>
      <c r="AL406" s="26"/>
      <c r="AM406" s="26"/>
      <c r="AN406" s="26"/>
      <c r="AO406" s="26"/>
      <c r="AP406" s="26"/>
      <c r="AQ406" s="26"/>
      <c r="AR406" s="26">
        <f t="shared" si="63"/>
        <v>0</v>
      </c>
      <c r="AS406" s="26"/>
      <c r="AT406" s="26"/>
      <c r="AU406" s="26"/>
      <c r="AV406" s="26"/>
      <c r="AW406" s="26"/>
      <c r="AX406" s="26"/>
      <c r="AY406" s="26">
        <f t="shared" si="64"/>
        <v>0</v>
      </c>
      <c r="AZ406" s="42">
        <f t="shared" si="66"/>
        <v>0</v>
      </c>
      <c r="BA406" s="46"/>
      <c r="BB406" s="42">
        <f t="shared" si="67"/>
        <v>0</v>
      </c>
      <c r="BC406" s="2"/>
      <c r="BE406" s="156">
        <f>ROW()</f>
        <v>406</v>
      </c>
      <c r="BF406" s="156">
        <v>406</v>
      </c>
      <c r="BG406" s="46">
        <f t="shared" si="65"/>
        <v>0</v>
      </c>
      <c r="BH406" s="159">
        <v>59784</v>
      </c>
    </row>
    <row r="407" spans="1:60" ht="25.05" hidden="1" customHeight="1">
      <c r="A407" s="169" t="s">
        <v>336</v>
      </c>
      <c r="B407" s="168" t="s">
        <v>852</v>
      </c>
      <c r="C407" s="170" t="s">
        <v>1854</v>
      </c>
      <c r="D407" s="26"/>
      <c r="E407" s="171" t="s">
        <v>376</v>
      </c>
      <c r="F407" s="26"/>
      <c r="G407" s="26" t="s">
        <v>659</v>
      </c>
      <c r="H407" s="168" t="s">
        <v>287</v>
      </c>
      <c r="I407" s="172"/>
      <c r="J407" s="173"/>
      <c r="K407" s="173"/>
      <c r="L407" s="173"/>
      <c r="M407" s="168" t="s">
        <v>1289</v>
      </c>
      <c r="N407" s="173"/>
      <c r="O407" s="173"/>
      <c r="P407" s="173"/>
      <c r="Q407" s="140"/>
      <c r="R407" s="174"/>
      <c r="S407" s="175"/>
      <c r="T407" s="140"/>
      <c r="U407" s="26"/>
      <c r="V407" s="26"/>
      <c r="W407" s="41"/>
      <c r="X407" s="176"/>
      <c r="Y407" s="41"/>
      <c r="Z407" s="41"/>
      <c r="AA407" s="41"/>
      <c r="AB407" s="41"/>
      <c r="AC407" s="195"/>
      <c r="AE407" s="26"/>
      <c r="AF407" s="26"/>
      <c r="AG407" s="26"/>
      <c r="AH407" s="26"/>
      <c r="AI407" s="26"/>
      <c r="AJ407" s="26"/>
      <c r="AK407" s="26">
        <f t="shared" si="62"/>
        <v>0</v>
      </c>
      <c r="AL407" s="26"/>
      <c r="AM407" s="26"/>
      <c r="AN407" s="26"/>
      <c r="AO407" s="26"/>
      <c r="AP407" s="26"/>
      <c r="AQ407" s="26"/>
      <c r="AR407" s="26">
        <f t="shared" si="63"/>
        <v>0</v>
      </c>
      <c r="AS407" s="26"/>
      <c r="AT407" s="26"/>
      <c r="AU407" s="26"/>
      <c r="AV407" s="26"/>
      <c r="AW407" s="26"/>
      <c r="AX407" s="26"/>
      <c r="AY407" s="26">
        <f t="shared" si="64"/>
        <v>0</v>
      </c>
      <c r="AZ407" s="42">
        <f t="shared" si="66"/>
        <v>0</v>
      </c>
      <c r="BA407" s="46"/>
      <c r="BB407" s="42">
        <f t="shared" si="67"/>
        <v>0</v>
      </c>
      <c r="BC407" s="2"/>
      <c r="BE407" s="156">
        <f>ROW()</f>
        <v>407</v>
      </c>
      <c r="BF407" s="156">
        <v>407</v>
      </c>
      <c r="BG407" s="46">
        <f t="shared" si="65"/>
        <v>0</v>
      </c>
      <c r="BH407" s="159">
        <v>59784</v>
      </c>
    </row>
    <row r="408" spans="1:60" ht="25.05" hidden="1" customHeight="1">
      <c r="A408" s="169" t="s">
        <v>336</v>
      </c>
      <c r="B408" s="168" t="s">
        <v>852</v>
      </c>
      <c r="C408" s="170" t="s">
        <v>1854</v>
      </c>
      <c r="D408" s="26"/>
      <c r="E408" s="171" t="s">
        <v>381</v>
      </c>
      <c r="F408" s="26"/>
      <c r="G408" s="26" t="s">
        <v>659</v>
      </c>
      <c r="H408" s="168" t="s">
        <v>539</v>
      </c>
      <c r="I408" s="172"/>
      <c r="J408" s="173"/>
      <c r="K408" s="173"/>
      <c r="L408" s="173"/>
      <c r="M408" s="168" t="s">
        <v>1289</v>
      </c>
      <c r="N408" s="173"/>
      <c r="O408" s="173"/>
      <c r="P408" s="173"/>
      <c r="Q408" s="140"/>
      <c r="R408" s="174"/>
      <c r="S408" s="175"/>
      <c r="T408" s="140"/>
      <c r="U408" s="26"/>
      <c r="V408" s="26"/>
      <c r="W408" s="41"/>
      <c r="X408" s="176"/>
      <c r="Y408" s="41"/>
      <c r="Z408" s="41"/>
      <c r="AA408" s="41"/>
      <c r="AB408" s="41"/>
      <c r="AC408" s="195"/>
      <c r="AE408" s="26"/>
      <c r="AF408" s="26"/>
      <c r="AG408" s="26"/>
      <c r="AH408" s="26"/>
      <c r="AI408" s="26"/>
      <c r="AJ408" s="26"/>
      <c r="AK408" s="26">
        <f t="shared" si="62"/>
        <v>0</v>
      </c>
      <c r="AL408" s="26"/>
      <c r="AM408" s="26"/>
      <c r="AN408" s="26"/>
      <c r="AO408" s="26"/>
      <c r="AP408" s="26"/>
      <c r="AQ408" s="26"/>
      <c r="AR408" s="26">
        <f t="shared" si="63"/>
        <v>0</v>
      </c>
      <c r="AS408" s="26"/>
      <c r="AT408" s="26"/>
      <c r="AU408" s="26"/>
      <c r="AV408" s="26"/>
      <c r="AW408" s="26"/>
      <c r="AX408" s="26"/>
      <c r="AY408" s="26">
        <f t="shared" si="64"/>
        <v>0</v>
      </c>
      <c r="AZ408" s="42">
        <f t="shared" si="66"/>
        <v>0</v>
      </c>
      <c r="BA408" s="46"/>
      <c r="BB408" s="42">
        <f t="shared" si="67"/>
        <v>0</v>
      </c>
      <c r="BC408" s="2"/>
      <c r="BE408" s="156">
        <f>ROW()</f>
        <v>408</v>
      </c>
      <c r="BF408" s="156">
        <v>408</v>
      </c>
      <c r="BG408" s="46">
        <f t="shared" si="65"/>
        <v>0</v>
      </c>
      <c r="BH408" s="159">
        <v>59784</v>
      </c>
    </row>
    <row r="409" spans="1:60" ht="25.05" customHeight="1">
      <c r="A409" s="169" t="s">
        <v>336</v>
      </c>
      <c r="B409" s="168" t="s">
        <v>852</v>
      </c>
      <c r="C409" s="170" t="s">
        <v>1856</v>
      </c>
      <c r="D409" s="26"/>
      <c r="E409" s="171" t="s">
        <v>325</v>
      </c>
      <c r="F409" s="26"/>
      <c r="G409" s="26">
        <v>2</v>
      </c>
      <c r="H409" s="168" t="s">
        <v>995</v>
      </c>
      <c r="I409" s="172" t="s">
        <v>192</v>
      </c>
      <c r="J409" s="173"/>
      <c r="K409" s="173"/>
      <c r="L409" s="173"/>
      <c r="M409" s="168" t="s">
        <v>1285</v>
      </c>
      <c r="N409" s="173" t="s">
        <v>290</v>
      </c>
      <c r="O409" s="173"/>
      <c r="P409" s="173"/>
      <c r="Q409" s="140"/>
      <c r="R409" s="174"/>
      <c r="S409" s="175"/>
      <c r="T409" s="140"/>
      <c r="U409" s="26"/>
      <c r="V409" s="26"/>
      <c r="W409" s="41"/>
      <c r="X409" s="176"/>
      <c r="Y409" s="41"/>
      <c r="Z409" s="41"/>
      <c r="AA409" s="41"/>
      <c r="AB409" s="41"/>
      <c r="AC409" s="195" t="s">
        <v>2990</v>
      </c>
      <c r="AE409" s="26"/>
      <c r="AF409" s="26"/>
      <c r="AG409" s="26"/>
      <c r="AH409" s="26"/>
      <c r="AI409" s="26"/>
      <c r="AJ409" s="26"/>
      <c r="AK409" s="26">
        <f t="shared" si="62"/>
        <v>0</v>
      </c>
      <c r="AL409" s="26"/>
      <c r="AM409" s="26"/>
      <c r="AN409" s="26"/>
      <c r="AO409" s="26"/>
      <c r="AP409" s="26"/>
      <c r="AQ409" s="26"/>
      <c r="AR409" s="26">
        <f t="shared" si="63"/>
        <v>0</v>
      </c>
      <c r="AS409" s="26"/>
      <c r="AT409" s="26"/>
      <c r="AU409" s="26"/>
      <c r="AV409" s="26"/>
      <c r="AW409" s="26"/>
      <c r="AX409" s="26"/>
      <c r="AY409" s="26">
        <f t="shared" si="64"/>
        <v>0</v>
      </c>
      <c r="AZ409" s="42">
        <f t="shared" si="66"/>
        <v>0</v>
      </c>
      <c r="BA409" s="46"/>
      <c r="BB409" s="42">
        <f t="shared" si="67"/>
        <v>0</v>
      </c>
      <c r="BC409" s="2"/>
      <c r="BE409" s="156">
        <f>ROW()</f>
        <v>409</v>
      </c>
      <c r="BF409" s="156">
        <v>409</v>
      </c>
      <c r="BG409" s="46">
        <f t="shared" si="65"/>
        <v>0</v>
      </c>
      <c r="BH409" s="159">
        <v>59784</v>
      </c>
    </row>
    <row r="410" spans="1:60" ht="25.05" customHeight="1">
      <c r="A410" s="169" t="s">
        <v>336</v>
      </c>
      <c r="B410" s="168" t="s">
        <v>852</v>
      </c>
      <c r="C410" s="170" t="s">
        <v>1856</v>
      </c>
      <c r="D410" s="26">
        <v>1</v>
      </c>
      <c r="E410" s="171" t="s">
        <v>7</v>
      </c>
      <c r="F410" s="26">
        <v>3</v>
      </c>
      <c r="G410" s="26">
        <v>2</v>
      </c>
      <c r="H410" s="168" t="s">
        <v>916</v>
      </c>
      <c r="I410" s="172" t="s">
        <v>353</v>
      </c>
      <c r="J410" s="173"/>
      <c r="K410" s="173"/>
      <c r="L410" s="173"/>
      <c r="M410" s="168" t="s">
        <v>1285</v>
      </c>
      <c r="N410" s="173" t="s">
        <v>299</v>
      </c>
      <c r="O410" s="173"/>
      <c r="P410" s="173"/>
      <c r="Q410" s="140"/>
      <c r="R410" s="174"/>
      <c r="S410" s="175"/>
      <c r="T410" s="140"/>
      <c r="U410" s="26"/>
      <c r="V410" s="26"/>
      <c r="W410" s="41"/>
      <c r="X410" s="176"/>
      <c r="Y410" s="41"/>
      <c r="Z410" s="41"/>
      <c r="AA410" s="41"/>
      <c r="AB410" s="41"/>
      <c r="AC410" s="195" t="s">
        <v>3077</v>
      </c>
      <c r="AE410" s="26"/>
      <c r="AF410" s="26"/>
      <c r="AG410" s="26"/>
      <c r="AH410" s="26"/>
      <c r="AI410" s="26"/>
      <c r="AJ410" s="26"/>
      <c r="AK410" s="26">
        <f t="shared" si="62"/>
        <v>0</v>
      </c>
      <c r="AL410" s="26"/>
      <c r="AM410" s="26"/>
      <c r="AN410" s="26"/>
      <c r="AO410" s="26"/>
      <c r="AP410" s="26"/>
      <c r="AQ410" s="26"/>
      <c r="AR410" s="26">
        <f t="shared" si="63"/>
        <v>0</v>
      </c>
      <c r="AS410" s="26"/>
      <c r="AT410" s="26"/>
      <c r="AU410" s="26"/>
      <c r="AV410" s="26"/>
      <c r="AW410" s="26"/>
      <c r="AX410" s="26"/>
      <c r="AY410" s="26">
        <f t="shared" si="64"/>
        <v>0</v>
      </c>
      <c r="AZ410" s="42">
        <f t="shared" si="66"/>
        <v>0</v>
      </c>
      <c r="BA410" s="46"/>
      <c r="BB410" s="42">
        <f t="shared" si="67"/>
        <v>0</v>
      </c>
      <c r="BC410" s="2"/>
      <c r="BE410" s="156">
        <f>ROW()</f>
        <v>410</v>
      </c>
      <c r="BF410" s="156">
        <v>410</v>
      </c>
      <c r="BG410" s="46">
        <f t="shared" si="65"/>
        <v>0</v>
      </c>
      <c r="BH410" s="159">
        <v>59784</v>
      </c>
    </row>
    <row r="411" spans="1:60" ht="25.05" hidden="1" customHeight="1">
      <c r="A411" s="169" t="s">
        <v>336</v>
      </c>
      <c r="B411" s="168" t="s">
        <v>852</v>
      </c>
      <c r="C411" s="170" t="s">
        <v>1856</v>
      </c>
      <c r="D411" s="26">
        <v>1</v>
      </c>
      <c r="E411" s="171" t="s">
        <v>7</v>
      </c>
      <c r="F411" s="26">
        <v>6</v>
      </c>
      <c r="G411" s="26"/>
      <c r="H411" s="168" t="s">
        <v>287</v>
      </c>
      <c r="I411" s="172"/>
      <c r="J411" s="173"/>
      <c r="K411" s="173"/>
      <c r="L411" s="173"/>
      <c r="M411" s="168" t="s">
        <v>1285</v>
      </c>
      <c r="N411" s="173" t="s">
        <v>290</v>
      </c>
      <c r="O411" s="173"/>
      <c r="P411" s="173"/>
      <c r="Q411" s="140"/>
      <c r="R411" s="174"/>
      <c r="S411" s="175"/>
      <c r="T411" s="140"/>
      <c r="U411" s="26"/>
      <c r="V411" s="26"/>
      <c r="W411" s="41"/>
      <c r="X411" s="176"/>
      <c r="Y411" s="41"/>
      <c r="Z411" s="41"/>
      <c r="AA411" s="41"/>
      <c r="AB411" s="41"/>
      <c r="AC411" s="195"/>
      <c r="AE411" s="26"/>
      <c r="AF411" s="26"/>
      <c r="AG411" s="26"/>
      <c r="AH411" s="26"/>
      <c r="AI411" s="26"/>
      <c r="AJ411" s="26"/>
      <c r="AK411" s="26">
        <f t="shared" si="62"/>
        <v>0</v>
      </c>
      <c r="AL411" s="26"/>
      <c r="AM411" s="26"/>
      <c r="AN411" s="26"/>
      <c r="AO411" s="26"/>
      <c r="AP411" s="26"/>
      <c r="AQ411" s="26"/>
      <c r="AR411" s="26">
        <f t="shared" si="63"/>
        <v>0</v>
      </c>
      <c r="AS411" s="26"/>
      <c r="AT411" s="26"/>
      <c r="AU411" s="26"/>
      <c r="AV411" s="26"/>
      <c r="AW411" s="26"/>
      <c r="AX411" s="26"/>
      <c r="AY411" s="26">
        <f t="shared" si="64"/>
        <v>0</v>
      </c>
      <c r="AZ411" s="42">
        <f t="shared" si="66"/>
        <v>0</v>
      </c>
      <c r="BA411" s="27"/>
      <c r="BB411" s="42">
        <f t="shared" si="67"/>
        <v>0</v>
      </c>
      <c r="BC411" s="2"/>
      <c r="BE411" s="156">
        <f>ROW()</f>
        <v>411</v>
      </c>
      <c r="BF411" s="156">
        <v>411</v>
      </c>
      <c r="BG411" s="46">
        <f t="shared" si="65"/>
        <v>0</v>
      </c>
      <c r="BH411" s="159">
        <v>59784</v>
      </c>
    </row>
    <row r="412" spans="1:60" ht="25.05" hidden="1" customHeight="1">
      <c r="A412" s="169" t="s">
        <v>336</v>
      </c>
      <c r="B412" s="168" t="s">
        <v>852</v>
      </c>
      <c r="C412" s="170" t="s">
        <v>1856</v>
      </c>
      <c r="D412" s="26">
        <v>1</v>
      </c>
      <c r="E412" s="171" t="s">
        <v>7</v>
      </c>
      <c r="F412" s="26">
        <v>6</v>
      </c>
      <c r="G412" s="26"/>
      <c r="H412" s="168" t="s">
        <v>539</v>
      </c>
      <c r="I412" s="172"/>
      <c r="J412" s="173"/>
      <c r="K412" s="173"/>
      <c r="L412" s="173"/>
      <c r="M412" s="168" t="s">
        <v>1285</v>
      </c>
      <c r="N412" s="173" t="s">
        <v>467</v>
      </c>
      <c r="O412" s="173"/>
      <c r="P412" s="173"/>
      <c r="Q412" s="140"/>
      <c r="R412" s="174"/>
      <c r="S412" s="175"/>
      <c r="T412" s="140"/>
      <c r="U412" s="26"/>
      <c r="V412" s="26"/>
      <c r="W412" s="41"/>
      <c r="X412" s="176"/>
      <c r="Y412" s="41"/>
      <c r="Z412" s="41"/>
      <c r="AA412" s="41"/>
      <c r="AB412" s="41"/>
      <c r="AC412" s="195"/>
      <c r="AE412" s="26"/>
      <c r="AF412" s="26"/>
      <c r="AG412" s="26"/>
      <c r="AH412" s="26"/>
      <c r="AI412" s="26"/>
      <c r="AJ412" s="26"/>
      <c r="AK412" s="26">
        <f t="shared" si="62"/>
        <v>0</v>
      </c>
      <c r="AL412" s="26"/>
      <c r="AM412" s="26"/>
      <c r="AN412" s="26"/>
      <c r="AO412" s="26"/>
      <c r="AP412" s="26"/>
      <c r="AQ412" s="26"/>
      <c r="AR412" s="26">
        <f t="shared" si="63"/>
        <v>0</v>
      </c>
      <c r="AS412" s="26"/>
      <c r="AT412" s="26"/>
      <c r="AU412" s="26"/>
      <c r="AV412" s="26"/>
      <c r="AW412" s="26"/>
      <c r="AX412" s="26"/>
      <c r="AY412" s="26">
        <f t="shared" si="64"/>
        <v>0</v>
      </c>
      <c r="AZ412" s="42">
        <f t="shared" si="66"/>
        <v>0</v>
      </c>
      <c r="BA412" s="27"/>
      <c r="BB412" s="42">
        <f t="shared" si="67"/>
        <v>0</v>
      </c>
      <c r="BC412" s="2"/>
      <c r="BE412" s="156">
        <f>ROW()</f>
        <v>412</v>
      </c>
      <c r="BF412" s="156">
        <v>412</v>
      </c>
      <c r="BG412" s="46">
        <f t="shared" si="65"/>
        <v>0</v>
      </c>
      <c r="BH412" s="159">
        <v>59784</v>
      </c>
    </row>
    <row r="413" spans="1:60" ht="25.05" customHeight="1">
      <c r="A413" s="169" t="s">
        <v>336</v>
      </c>
      <c r="B413" s="168" t="s">
        <v>852</v>
      </c>
      <c r="C413" s="170" t="s">
        <v>1857</v>
      </c>
      <c r="D413" s="26">
        <v>1</v>
      </c>
      <c r="E413" s="171" t="s">
        <v>7</v>
      </c>
      <c r="F413" s="26">
        <v>3</v>
      </c>
      <c r="G413" s="26">
        <v>1</v>
      </c>
      <c r="H413" s="168" t="s">
        <v>1079</v>
      </c>
      <c r="I413" s="172" t="s">
        <v>353</v>
      </c>
      <c r="J413" s="173"/>
      <c r="K413" s="173"/>
      <c r="L413" s="173"/>
      <c r="M413" s="168" t="s">
        <v>1286</v>
      </c>
      <c r="N413" s="173" t="s">
        <v>290</v>
      </c>
      <c r="O413" s="173"/>
      <c r="P413" s="173"/>
      <c r="Q413" s="140"/>
      <c r="R413" s="174"/>
      <c r="S413" s="175"/>
      <c r="T413" s="140"/>
      <c r="U413" s="26"/>
      <c r="V413" s="26"/>
      <c r="W413" s="41"/>
      <c r="X413" s="176"/>
      <c r="Y413" s="41"/>
      <c r="Z413" s="41"/>
      <c r="AA413" s="41"/>
      <c r="AB413" s="41"/>
      <c r="AC413" s="195" t="s">
        <v>3079</v>
      </c>
      <c r="AE413" s="26"/>
      <c r="AF413" s="26"/>
      <c r="AG413" s="26"/>
      <c r="AH413" s="26"/>
      <c r="AI413" s="26"/>
      <c r="AJ413" s="26"/>
      <c r="AK413" s="26">
        <f t="shared" si="62"/>
        <v>0</v>
      </c>
      <c r="AL413" s="26"/>
      <c r="AM413" s="26"/>
      <c r="AN413" s="26"/>
      <c r="AO413" s="26"/>
      <c r="AP413" s="26"/>
      <c r="AQ413" s="26"/>
      <c r="AR413" s="26">
        <f t="shared" si="63"/>
        <v>0</v>
      </c>
      <c r="AS413" s="26"/>
      <c r="AT413" s="26"/>
      <c r="AU413" s="26"/>
      <c r="AV413" s="26"/>
      <c r="AW413" s="26"/>
      <c r="AX413" s="26"/>
      <c r="AY413" s="26">
        <f t="shared" si="64"/>
        <v>0</v>
      </c>
      <c r="AZ413" s="42">
        <f t="shared" si="66"/>
        <v>0</v>
      </c>
      <c r="BA413" s="46"/>
      <c r="BB413" s="42">
        <f t="shared" si="67"/>
        <v>0</v>
      </c>
      <c r="BC413" s="2"/>
      <c r="BE413" s="156">
        <f>ROW()</f>
        <v>413</v>
      </c>
      <c r="BF413" s="156">
        <v>413</v>
      </c>
      <c r="BG413" s="46">
        <f t="shared" si="65"/>
        <v>0</v>
      </c>
      <c r="BH413" s="159">
        <v>59784</v>
      </c>
    </row>
    <row r="414" spans="1:60" ht="25.05" customHeight="1">
      <c r="A414" s="169" t="s">
        <v>336</v>
      </c>
      <c r="B414" s="168" t="s">
        <v>852</v>
      </c>
      <c r="C414" s="170" t="s">
        <v>1857</v>
      </c>
      <c r="D414" s="26"/>
      <c r="E414" s="171" t="s">
        <v>325</v>
      </c>
      <c r="F414" s="26">
        <v>3</v>
      </c>
      <c r="G414" s="26">
        <v>1</v>
      </c>
      <c r="H414" s="168" t="s">
        <v>1080</v>
      </c>
      <c r="I414" s="172" t="s">
        <v>192</v>
      </c>
      <c r="J414" s="173"/>
      <c r="K414" s="173"/>
      <c r="L414" s="173"/>
      <c r="M414" s="168" t="s">
        <v>1286</v>
      </c>
      <c r="N414" s="173" t="s">
        <v>290</v>
      </c>
      <c r="O414" s="173"/>
      <c r="P414" s="173"/>
      <c r="Q414" s="140"/>
      <c r="R414" s="174"/>
      <c r="S414" s="175"/>
      <c r="T414" s="140"/>
      <c r="U414" s="26"/>
      <c r="V414" s="26"/>
      <c r="W414" s="41"/>
      <c r="X414" s="176"/>
      <c r="Y414" s="41"/>
      <c r="Z414" s="41"/>
      <c r="AA414" s="41"/>
      <c r="AB414" s="41"/>
      <c r="AC414" s="195" t="s">
        <v>3016</v>
      </c>
      <c r="AE414" s="26"/>
      <c r="AF414" s="26"/>
      <c r="AG414" s="26"/>
      <c r="AH414" s="26"/>
      <c r="AI414" s="26"/>
      <c r="AJ414" s="26"/>
      <c r="AK414" s="26">
        <f t="shared" si="62"/>
        <v>0</v>
      </c>
      <c r="AL414" s="26"/>
      <c r="AM414" s="26"/>
      <c r="AN414" s="26"/>
      <c r="AO414" s="26"/>
      <c r="AP414" s="26"/>
      <c r="AQ414" s="26"/>
      <c r="AR414" s="26">
        <f t="shared" si="63"/>
        <v>0</v>
      </c>
      <c r="AS414" s="26"/>
      <c r="AT414" s="26"/>
      <c r="AU414" s="26"/>
      <c r="AV414" s="26"/>
      <c r="AW414" s="26"/>
      <c r="AX414" s="26"/>
      <c r="AY414" s="26">
        <f t="shared" si="64"/>
        <v>0</v>
      </c>
      <c r="AZ414" s="42">
        <f t="shared" si="66"/>
        <v>0</v>
      </c>
      <c r="BA414" s="46"/>
      <c r="BB414" s="42">
        <f t="shared" si="67"/>
        <v>0</v>
      </c>
      <c r="BC414" s="2"/>
      <c r="BE414" s="156">
        <f>ROW()</f>
        <v>414</v>
      </c>
      <c r="BF414" s="156">
        <v>414</v>
      </c>
      <c r="BG414" s="46">
        <f t="shared" si="65"/>
        <v>0</v>
      </c>
      <c r="BH414" s="159">
        <v>59784</v>
      </c>
    </row>
    <row r="415" spans="1:60" ht="25.05" customHeight="1">
      <c r="A415" s="169" t="s">
        <v>336</v>
      </c>
      <c r="B415" s="168" t="s">
        <v>852</v>
      </c>
      <c r="C415" s="170" t="s">
        <v>1857</v>
      </c>
      <c r="D415" s="26">
        <v>1</v>
      </c>
      <c r="E415" s="171" t="s">
        <v>7</v>
      </c>
      <c r="F415" s="26">
        <v>6</v>
      </c>
      <c r="G415" s="26">
        <v>1</v>
      </c>
      <c r="H415" s="168" t="s">
        <v>287</v>
      </c>
      <c r="I415" s="172"/>
      <c r="J415" s="173"/>
      <c r="K415" s="173"/>
      <c r="L415" s="173"/>
      <c r="M415" s="168" t="s">
        <v>1286</v>
      </c>
      <c r="N415" s="173" t="s">
        <v>299</v>
      </c>
      <c r="O415" s="173"/>
      <c r="P415" s="173"/>
      <c r="Q415" s="140"/>
      <c r="R415" s="174"/>
      <c r="S415" s="175"/>
      <c r="T415" s="140"/>
      <c r="U415" s="26"/>
      <c r="V415" s="26"/>
      <c r="W415" s="41"/>
      <c r="X415" s="176"/>
      <c r="Y415" s="41"/>
      <c r="Z415" s="41"/>
      <c r="AA415" s="41"/>
      <c r="AB415" s="41"/>
      <c r="AC415" s="195" t="s">
        <v>3018</v>
      </c>
      <c r="AD415" s="25" t="s">
        <v>804</v>
      </c>
      <c r="AE415" s="26"/>
      <c r="AF415" s="26"/>
      <c r="AG415" s="26"/>
      <c r="AH415" s="26"/>
      <c r="AI415" s="26"/>
      <c r="AJ415" s="26"/>
      <c r="AK415" s="26">
        <f t="shared" si="62"/>
        <v>0</v>
      </c>
      <c r="AL415" s="26"/>
      <c r="AM415" s="26"/>
      <c r="AN415" s="26"/>
      <c r="AO415" s="26"/>
      <c r="AP415" s="26"/>
      <c r="AQ415" s="26"/>
      <c r="AR415" s="26">
        <f t="shared" si="63"/>
        <v>0</v>
      </c>
      <c r="AS415" s="26"/>
      <c r="AT415" s="26"/>
      <c r="AU415" s="26"/>
      <c r="AV415" s="26"/>
      <c r="AW415" s="26"/>
      <c r="AX415" s="26"/>
      <c r="AY415" s="26">
        <f t="shared" si="64"/>
        <v>0</v>
      </c>
      <c r="AZ415" s="42">
        <f t="shared" si="66"/>
        <v>0</v>
      </c>
      <c r="BA415" s="46">
        <v>39</v>
      </c>
      <c r="BB415" s="42">
        <f t="shared" si="67"/>
        <v>0</v>
      </c>
      <c r="BC415" s="2"/>
      <c r="BE415" s="156">
        <f>ROW()</f>
        <v>415</v>
      </c>
      <c r="BF415" s="156">
        <v>415</v>
      </c>
      <c r="BG415" s="46">
        <f t="shared" si="65"/>
        <v>0</v>
      </c>
      <c r="BH415" s="159">
        <v>59784</v>
      </c>
    </row>
    <row r="416" spans="1:60" ht="25.05" hidden="1" customHeight="1">
      <c r="A416" s="169" t="s">
        <v>336</v>
      </c>
      <c r="B416" s="168" t="s">
        <v>852</v>
      </c>
      <c r="C416" s="170" t="s">
        <v>1857</v>
      </c>
      <c r="D416" s="26">
        <v>1</v>
      </c>
      <c r="E416" s="171" t="s">
        <v>7</v>
      </c>
      <c r="F416" s="26">
        <v>6</v>
      </c>
      <c r="G416" s="26">
        <v>1</v>
      </c>
      <c r="H416" s="168" t="s">
        <v>539</v>
      </c>
      <c r="I416" s="172"/>
      <c r="J416" s="173"/>
      <c r="K416" s="173"/>
      <c r="L416" s="173"/>
      <c r="M416" s="168" t="s">
        <v>1286</v>
      </c>
      <c r="N416" s="173" t="s">
        <v>418</v>
      </c>
      <c r="O416" s="173"/>
      <c r="P416" s="173"/>
      <c r="Q416" s="140"/>
      <c r="R416" s="174"/>
      <c r="S416" s="175"/>
      <c r="T416" s="140"/>
      <c r="U416" s="26"/>
      <c r="V416" s="26"/>
      <c r="W416" s="41"/>
      <c r="X416" s="176"/>
      <c r="Y416" s="41"/>
      <c r="Z416" s="41"/>
      <c r="AA416" s="41"/>
      <c r="AB416" s="41"/>
      <c r="AC416" s="195"/>
      <c r="AE416" s="26"/>
      <c r="AF416" s="26"/>
      <c r="AG416" s="26"/>
      <c r="AH416" s="26"/>
      <c r="AI416" s="26"/>
      <c r="AJ416" s="26"/>
      <c r="AK416" s="26">
        <f t="shared" si="62"/>
        <v>0</v>
      </c>
      <c r="AL416" s="26"/>
      <c r="AM416" s="26"/>
      <c r="AN416" s="26"/>
      <c r="AO416" s="26"/>
      <c r="AP416" s="26"/>
      <c r="AQ416" s="26"/>
      <c r="AR416" s="26">
        <f t="shared" si="63"/>
        <v>0</v>
      </c>
      <c r="AS416" s="26"/>
      <c r="AT416" s="26"/>
      <c r="AU416" s="26"/>
      <c r="AV416" s="26"/>
      <c r="AW416" s="26"/>
      <c r="AX416" s="26"/>
      <c r="AY416" s="26">
        <f t="shared" si="64"/>
        <v>0</v>
      </c>
      <c r="AZ416" s="42">
        <f t="shared" si="66"/>
        <v>0</v>
      </c>
      <c r="BA416" s="46">
        <v>39</v>
      </c>
      <c r="BB416" s="42">
        <f t="shared" si="67"/>
        <v>0</v>
      </c>
      <c r="BC416" s="2"/>
      <c r="BE416" s="156">
        <f>ROW()</f>
        <v>416</v>
      </c>
      <c r="BF416" s="156">
        <v>416</v>
      </c>
      <c r="BG416" s="46">
        <f t="shared" si="65"/>
        <v>0</v>
      </c>
      <c r="BH416" s="159">
        <v>59784</v>
      </c>
    </row>
    <row r="417" spans="1:60" ht="25.05" customHeight="1">
      <c r="A417" s="169" t="s">
        <v>336</v>
      </c>
      <c r="B417" s="168" t="s">
        <v>852</v>
      </c>
      <c r="C417" s="170" t="s">
        <v>1858</v>
      </c>
      <c r="D417" s="26">
        <v>1</v>
      </c>
      <c r="E417" s="171" t="s">
        <v>7</v>
      </c>
      <c r="F417" s="26">
        <v>5</v>
      </c>
      <c r="G417" s="26">
        <v>1</v>
      </c>
      <c r="H417" s="168" t="s">
        <v>1082</v>
      </c>
      <c r="I417" s="172" t="s">
        <v>353</v>
      </c>
      <c r="J417" s="173"/>
      <c r="K417" s="173"/>
      <c r="L417" s="173"/>
      <c r="M417" s="168" t="s">
        <v>1287</v>
      </c>
      <c r="N417" s="173" t="s">
        <v>290</v>
      </c>
      <c r="O417" s="173"/>
      <c r="P417" s="173"/>
      <c r="Q417" s="140"/>
      <c r="R417" s="174"/>
      <c r="S417" s="175"/>
      <c r="T417" s="140"/>
      <c r="U417" s="26"/>
      <c r="V417" s="26"/>
      <c r="W417" s="41"/>
      <c r="X417" s="176"/>
      <c r="Y417" s="41"/>
      <c r="Z417" s="41"/>
      <c r="AA417" s="41"/>
      <c r="AB417" s="41"/>
      <c r="AC417" s="195" t="s">
        <v>2944</v>
      </c>
      <c r="AE417" s="26"/>
      <c r="AF417" s="26"/>
      <c r="AG417" s="26"/>
      <c r="AH417" s="26"/>
      <c r="AI417" s="26"/>
      <c r="AJ417" s="26"/>
      <c r="AK417" s="26">
        <f t="shared" si="62"/>
        <v>0</v>
      </c>
      <c r="AL417" s="26"/>
      <c r="AM417" s="26"/>
      <c r="AN417" s="26"/>
      <c r="AO417" s="26"/>
      <c r="AP417" s="26"/>
      <c r="AQ417" s="26"/>
      <c r="AR417" s="26">
        <f t="shared" si="63"/>
        <v>0</v>
      </c>
      <c r="AS417" s="26"/>
      <c r="AT417" s="26"/>
      <c r="AU417" s="26"/>
      <c r="AV417" s="26"/>
      <c r="AW417" s="26"/>
      <c r="AX417" s="26"/>
      <c r="AY417" s="26">
        <f t="shared" si="64"/>
        <v>0</v>
      </c>
      <c r="AZ417" s="42">
        <f t="shared" si="66"/>
        <v>0</v>
      </c>
      <c r="BA417" s="46"/>
      <c r="BB417" s="42">
        <f t="shared" si="67"/>
        <v>0</v>
      </c>
      <c r="BC417" s="2"/>
      <c r="BE417" s="156">
        <f>ROW()</f>
        <v>417</v>
      </c>
      <c r="BF417" s="156">
        <v>417</v>
      </c>
      <c r="BG417" s="46">
        <f t="shared" si="65"/>
        <v>0</v>
      </c>
      <c r="BH417" s="159">
        <v>59784</v>
      </c>
    </row>
    <row r="418" spans="1:60" ht="25.05" hidden="1" customHeight="1">
      <c r="A418" s="169" t="s">
        <v>336</v>
      </c>
      <c r="B418" s="168" t="s">
        <v>852</v>
      </c>
      <c r="C418" s="170" t="s">
        <v>1858</v>
      </c>
      <c r="D418" s="26"/>
      <c r="E418" s="171" t="s">
        <v>9</v>
      </c>
      <c r="F418" s="26"/>
      <c r="G418" s="26">
        <v>1</v>
      </c>
      <c r="H418" s="168" t="s">
        <v>287</v>
      </c>
      <c r="I418" s="172"/>
      <c r="J418" s="173"/>
      <c r="K418" s="173"/>
      <c r="L418" s="173"/>
      <c r="M418" s="168" t="s">
        <v>1287</v>
      </c>
      <c r="N418" s="173"/>
      <c r="O418" s="173"/>
      <c r="P418" s="173"/>
      <c r="Q418" s="140"/>
      <c r="R418" s="174"/>
      <c r="S418" s="175"/>
      <c r="T418" s="140"/>
      <c r="U418" s="26"/>
      <c r="V418" s="26"/>
      <c r="W418" s="41"/>
      <c r="X418" s="176"/>
      <c r="Y418" s="41"/>
      <c r="Z418" s="41"/>
      <c r="AA418" s="41"/>
      <c r="AB418" s="41"/>
      <c r="AC418" s="195"/>
      <c r="AE418" s="26"/>
      <c r="AF418" s="26"/>
      <c r="AG418" s="26"/>
      <c r="AH418" s="26"/>
      <c r="AI418" s="26"/>
      <c r="AJ418" s="26"/>
      <c r="AK418" s="26">
        <f t="shared" ref="AK418:AK449" si="68">AJ418+AI418+AH418+AG418+AF418+AE418</f>
        <v>0</v>
      </c>
      <c r="AL418" s="26"/>
      <c r="AM418" s="26"/>
      <c r="AN418" s="26"/>
      <c r="AO418" s="26"/>
      <c r="AP418" s="26"/>
      <c r="AQ418" s="26"/>
      <c r="AR418" s="26">
        <f t="shared" ref="AR418:AR449" si="69">AQ418+AP418+AO418+AN418+AM418+AL418</f>
        <v>0</v>
      </c>
      <c r="AS418" s="26"/>
      <c r="AT418" s="26"/>
      <c r="AU418" s="26"/>
      <c r="AV418" s="26"/>
      <c r="AW418" s="26"/>
      <c r="AX418" s="26"/>
      <c r="AY418" s="26">
        <f t="shared" ref="AY418:AY449" si="70">AX418+AW418+AV418+AU418+AT418+AS418</f>
        <v>0</v>
      </c>
      <c r="AZ418" s="42">
        <f t="shared" si="66"/>
        <v>0</v>
      </c>
      <c r="BA418" s="46"/>
      <c r="BB418" s="42">
        <f t="shared" si="67"/>
        <v>0</v>
      </c>
      <c r="BC418" s="2"/>
      <c r="BE418" s="156">
        <f>ROW()</f>
        <v>418</v>
      </c>
      <c r="BF418" s="156">
        <v>418</v>
      </c>
      <c r="BG418" s="46">
        <f t="shared" si="65"/>
        <v>0</v>
      </c>
      <c r="BH418" s="159">
        <v>59784</v>
      </c>
    </row>
    <row r="419" spans="1:60" ht="25.05" hidden="1" customHeight="1">
      <c r="A419" s="169" t="s">
        <v>336</v>
      </c>
      <c r="B419" s="168" t="s">
        <v>852</v>
      </c>
      <c r="C419" s="170" t="s">
        <v>1858</v>
      </c>
      <c r="D419" s="26"/>
      <c r="E419" s="171" t="s">
        <v>322</v>
      </c>
      <c r="F419" s="26"/>
      <c r="G419" s="26">
        <v>1</v>
      </c>
      <c r="H419" s="168" t="s">
        <v>539</v>
      </c>
      <c r="I419" s="172"/>
      <c r="J419" s="173"/>
      <c r="K419" s="173"/>
      <c r="L419" s="173"/>
      <c r="M419" s="168" t="s">
        <v>1287</v>
      </c>
      <c r="N419" s="173"/>
      <c r="O419" s="173"/>
      <c r="P419" s="173"/>
      <c r="Q419" s="140"/>
      <c r="R419" s="174"/>
      <c r="S419" s="175"/>
      <c r="T419" s="140"/>
      <c r="U419" s="26"/>
      <c r="V419" s="26"/>
      <c r="W419" s="41"/>
      <c r="X419" s="176"/>
      <c r="Y419" s="41"/>
      <c r="Z419" s="41"/>
      <c r="AA419" s="41"/>
      <c r="AB419" s="41"/>
      <c r="AC419" s="195"/>
      <c r="AE419" s="26"/>
      <c r="AF419" s="26"/>
      <c r="AG419" s="26"/>
      <c r="AH419" s="26"/>
      <c r="AI419" s="26"/>
      <c r="AJ419" s="26"/>
      <c r="AK419" s="26">
        <f t="shared" si="68"/>
        <v>0</v>
      </c>
      <c r="AL419" s="26"/>
      <c r="AM419" s="26"/>
      <c r="AN419" s="26"/>
      <c r="AO419" s="26"/>
      <c r="AP419" s="26"/>
      <c r="AQ419" s="26"/>
      <c r="AR419" s="26">
        <f t="shared" si="69"/>
        <v>0</v>
      </c>
      <c r="AS419" s="26"/>
      <c r="AT419" s="26"/>
      <c r="AU419" s="26"/>
      <c r="AV419" s="26"/>
      <c r="AW419" s="26"/>
      <c r="AX419" s="26"/>
      <c r="AY419" s="26">
        <f t="shared" si="70"/>
        <v>0</v>
      </c>
      <c r="AZ419" s="42">
        <f t="shared" si="66"/>
        <v>0</v>
      </c>
      <c r="BA419" s="46"/>
      <c r="BB419" s="42">
        <f t="shared" si="67"/>
        <v>0</v>
      </c>
      <c r="BC419" s="2"/>
      <c r="BE419" s="156">
        <f>ROW()</f>
        <v>419</v>
      </c>
      <c r="BF419" s="156">
        <v>419</v>
      </c>
      <c r="BG419" s="46">
        <f t="shared" si="65"/>
        <v>0</v>
      </c>
      <c r="BH419" s="159">
        <v>59784</v>
      </c>
    </row>
    <row r="420" spans="1:60" ht="25.05" customHeight="1">
      <c r="A420" s="169" t="s">
        <v>336</v>
      </c>
      <c r="B420" s="168" t="s">
        <v>852</v>
      </c>
      <c r="C420" s="170" t="s">
        <v>1859</v>
      </c>
      <c r="D420" s="26">
        <v>2</v>
      </c>
      <c r="E420" s="171" t="s">
        <v>7</v>
      </c>
      <c r="F420" s="26">
        <v>2</v>
      </c>
      <c r="G420" s="26">
        <v>1</v>
      </c>
      <c r="H420" s="168" t="s">
        <v>1083</v>
      </c>
      <c r="I420" s="172" t="s">
        <v>353</v>
      </c>
      <c r="J420" s="173"/>
      <c r="K420" s="173"/>
      <c r="L420" s="173"/>
      <c r="M420" s="168" t="s">
        <v>2497</v>
      </c>
      <c r="N420" s="173" t="s">
        <v>290</v>
      </c>
      <c r="O420" s="173"/>
      <c r="P420" s="173"/>
      <c r="Q420" s="140"/>
      <c r="R420" s="174"/>
      <c r="S420" s="175"/>
      <c r="T420" s="140"/>
      <c r="U420" s="26"/>
      <c r="V420" s="26"/>
      <c r="W420" s="41"/>
      <c r="X420" s="176"/>
      <c r="Y420" s="41"/>
      <c r="Z420" s="41"/>
      <c r="AA420" s="41"/>
      <c r="AB420" s="41"/>
      <c r="AC420" s="195" t="s">
        <v>3088</v>
      </c>
      <c r="AE420" s="26"/>
      <c r="AF420" s="26"/>
      <c r="AG420" s="26"/>
      <c r="AH420" s="26"/>
      <c r="AI420" s="26"/>
      <c r="AJ420" s="26"/>
      <c r="AK420" s="26">
        <f t="shared" si="68"/>
        <v>0</v>
      </c>
      <c r="AL420" s="26"/>
      <c r="AM420" s="26"/>
      <c r="AN420" s="26"/>
      <c r="AO420" s="26"/>
      <c r="AP420" s="26"/>
      <c r="AQ420" s="26"/>
      <c r="AR420" s="26">
        <f t="shared" si="69"/>
        <v>0</v>
      </c>
      <c r="AS420" s="26"/>
      <c r="AT420" s="26"/>
      <c r="AU420" s="26"/>
      <c r="AV420" s="26"/>
      <c r="AW420" s="26"/>
      <c r="AX420" s="26"/>
      <c r="AY420" s="26">
        <f t="shared" si="70"/>
        <v>0</v>
      </c>
      <c r="AZ420" s="42">
        <f t="shared" si="66"/>
        <v>0</v>
      </c>
      <c r="BA420" s="46"/>
      <c r="BB420" s="42">
        <f t="shared" si="67"/>
        <v>0</v>
      </c>
      <c r="BC420" s="2"/>
      <c r="BE420" s="156">
        <f>ROW()</f>
        <v>420</v>
      </c>
      <c r="BF420" s="156">
        <v>420</v>
      </c>
      <c r="BG420" s="46">
        <f t="shared" si="65"/>
        <v>0</v>
      </c>
      <c r="BH420" s="159">
        <v>59784</v>
      </c>
    </row>
    <row r="421" spans="1:60" ht="25.05" hidden="1" customHeight="1">
      <c r="A421" s="169" t="s">
        <v>336</v>
      </c>
      <c r="B421" s="168" t="s">
        <v>852</v>
      </c>
      <c r="C421" s="170" t="s">
        <v>1859</v>
      </c>
      <c r="D421" s="26">
        <v>2</v>
      </c>
      <c r="E421" s="171" t="s">
        <v>1272</v>
      </c>
      <c r="F421" s="26"/>
      <c r="G421" s="26">
        <v>1</v>
      </c>
      <c r="H421" s="168" t="s">
        <v>287</v>
      </c>
      <c r="I421" s="172"/>
      <c r="J421" s="173"/>
      <c r="K421" s="173"/>
      <c r="L421" s="173"/>
      <c r="M421" s="168" t="s">
        <v>2497</v>
      </c>
      <c r="N421" s="173" t="s">
        <v>290</v>
      </c>
      <c r="O421" s="173"/>
      <c r="P421" s="173"/>
      <c r="Q421" s="140"/>
      <c r="R421" s="174"/>
      <c r="S421" s="175"/>
      <c r="T421" s="140"/>
      <c r="U421" s="26"/>
      <c r="V421" s="26"/>
      <c r="W421" s="41"/>
      <c r="X421" s="176"/>
      <c r="Y421" s="41"/>
      <c r="Z421" s="41"/>
      <c r="AA421" s="41"/>
      <c r="AB421" s="41"/>
      <c r="AC421" s="195"/>
      <c r="AE421" s="26"/>
      <c r="AF421" s="26"/>
      <c r="AG421" s="26"/>
      <c r="AH421" s="26"/>
      <c r="AI421" s="26"/>
      <c r="AJ421" s="26"/>
      <c r="AK421" s="26">
        <f t="shared" si="68"/>
        <v>0</v>
      </c>
      <c r="AL421" s="26"/>
      <c r="AM421" s="26"/>
      <c r="AN421" s="26"/>
      <c r="AO421" s="26"/>
      <c r="AP421" s="26"/>
      <c r="AQ421" s="26"/>
      <c r="AR421" s="26">
        <f t="shared" si="69"/>
        <v>0</v>
      </c>
      <c r="AS421" s="26"/>
      <c r="AT421" s="26"/>
      <c r="AU421" s="26"/>
      <c r="AV421" s="26"/>
      <c r="AW421" s="26"/>
      <c r="AX421" s="26"/>
      <c r="AY421" s="26">
        <f t="shared" si="70"/>
        <v>0</v>
      </c>
      <c r="AZ421" s="42">
        <f t="shared" si="66"/>
        <v>0</v>
      </c>
      <c r="BA421" s="1"/>
      <c r="BB421" s="42">
        <f t="shared" si="67"/>
        <v>0</v>
      </c>
      <c r="BC421" s="2"/>
      <c r="BE421" s="156">
        <f>ROW()</f>
        <v>421</v>
      </c>
      <c r="BF421" s="156">
        <v>421</v>
      </c>
      <c r="BG421" s="46">
        <f t="shared" si="65"/>
        <v>0</v>
      </c>
      <c r="BH421" s="159">
        <v>59784</v>
      </c>
    </row>
    <row r="422" spans="1:60" ht="25.05" hidden="1" customHeight="1">
      <c r="A422" s="169" t="s">
        <v>336</v>
      </c>
      <c r="B422" s="168" t="s">
        <v>852</v>
      </c>
      <c r="C422" s="170" t="s">
        <v>1859</v>
      </c>
      <c r="D422" s="26">
        <v>2</v>
      </c>
      <c r="E422" s="171" t="s">
        <v>1272</v>
      </c>
      <c r="F422" s="26"/>
      <c r="G422" s="26">
        <v>1</v>
      </c>
      <c r="H422" s="168" t="s">
        <v>539</v>
      </c>
      <c r="I422" s="172"/>
      <c r="J422" s="173"/>
      <c r="K422" s="173"/>
      <c r="L422" s="173"/>
      <c r="M422" s="168" t="s">
        <v>2497</v>
      </c>
      <c r="N422" s="173" t="s">
        <v>467</v>
      </c>
      <c r="O422" s="173"/>
      <c r="P422" s="173"/>
      <c r="Q422" s="140"/>
      <c r="R422" s="174"/>
      <c r="S422" s="175"/>
      <c r="T422" s="140"/>
      <c r="U422" s="26"/>
      <c r="V422" s="26"/>
      <c r="W422" s="41"/>
      <c r="X422" s="176"/>
      <c r="Y422" s="41"/>
      <c r="Z422" s="41"/>
      <c r="AA422" s="41"/>
      <c r="AB422" s="41"/>
      <c r="AC422" s="195"/>
      <c r="AE422" s="26"/>
      <c r="AF422" s="26"/>
      <c r="AG422" s="26"/>
      <c r="AH422" s="26"/>
      <c r="AI422" s="26"/>
      <c r="AJ422" s="26"/>
      <c r="AK422" s="26">
        <f t="shared" si="68"/>
        <v>0</v>
      </c>
      <c r="AL422" s="26"/>
      <c r="AM422" s="26"/>
      <c r="AN422" s="26"/>
      <c r="AO422" s="26"/>
      <c r="AP422" s="26"/>
      <c r="AQ422" s="26"/>
      <c r="AR422" s="26">
        <f t="shared" si="69"/>
        <v>0</v>
      </c>
      <c r="AS422" s="26"/>
      <c r="AT422" s="26"/>
      <c r="AU422" s="26"/>
      <c r="AV422" s="26"/>
      <c r="AW422" s="26"/>
      <c r="AX422" s="26"/>
      <c r="AY422" s="26">
        <f t="shared" si="70"/>
        <v>0</v>
      </c>
      <c r="AZ422" s="42">
        <f t="shared" si="66"/>
        <v>0</v>
      </c>
      <c r="BA422" s="1"/>
      <c r="BB422" s="42">
        <f t="shared" si="67"/>
        <v>0</v>
      </c>
      <c r="BC422" s="2"/>
      <c r="BE422" s="156">
        <f>ROW()</f>
        <v>422</v>
      </c>
      <c r="BF422" s="156">
        <v>422</v>
      </c>
      <c r="BG422" s="46">
        <f t="shared" si="65"/>
        <v>0</v>
      </c>
      <c r="BH422" s="159">
        <v>59784</v>
      </c>
    </row>
    <row r="423" spans="1:60" ht="25.05" hidden="1" customHeight="1">
      <c r="A423" s="169" t="s">
        <v>336</v>
      </c>
      <c r="B423" s="168" t="s">
        <v>852</v>
      </c>
      <c r="C423" s="170" t="s">
        <v>1387</v>
      </c>
      <c r="D423" s="26"/>
      <c r="E423" s="171" t="s">
        <v>325</v>
      </c>
      <c r="F423" s="26"/>
      <c r="G423" s="26">
        <v>6</v>
      </c>
      <c r="H423" s="168" t="s">
        <v>539</v>
      </c>
      <c r="I423" s="172"/>
      <c r="J423" s="173"/>
      <c r="K423" s="173"/>
      <c r="L423" s="173"/>
      <c r="M423" s="168" t="s">
        <v>1386</v>
      </c>
      <c r="N423" s="173" t="s">
        <v>418</v>
      </c>
      <c r="O423" s="173"/>
      <c r="P423" s="173"/>
      <c r="Q423" s="140"/>
      <c r="R423" s="174"/>
      <c r="S423" s="175"/>
      <c r="T423" s="140"/>
      <c r="U423" s="26"/>
      <c r="V423" s="26"/>
      <c r="W423" s="41"/>
      <c r="X423" s="176"/>
      <c r="Y423" s="41"/>
      <c r="Z423" s="41"/>
      <c r="AA423" s="41"/>
      <c r="AB423" s="41"/>
      <c r="AC423" s="195"/>
      <c r="AE423" s="26"/>
      <c r="AF423" s="26"/>
      <c r="AG423" s="26"/>
      <c r="AH423" s="26"/>
      <c r="AI423" s="26"/>
      <c r="AJ423" s="26"/>
      <c r="AK423" s="26">
        <f t="shared" si="68"/>
        <v>0</v>
      </c>
      <c r="AL423" s="26"/>
      <c r="AM423" s="26"/>
      <c r="AN423" s="26"/>
      <c r="AO423" s="26"/>
      <c r="AP423" s="26"/>
      <c r="AQ423" s="26"/>
      <c r="AR423" s="26">
        <f t="shared" si="69"/>
        <v>0</v>
      </c>
      <c r="AS423" s="26"/>
      <c r="AT423" s="26"/>
      <c r="AU423" s="26"/>
      <c r="AV423" s="26"/>
      <c r="AW423" s="26"/>
      <c r="AX423" s="26"/>
      <c r="AY423" s="26">
        <f t="shared" si="70"/>
        <v>0</v>
      </c>
      <c r="AZ423" s="42">
        <f t="shared" si="66"/>
        <v>0</v>
      </c>
      <c r="BA423" s="46"/>
      <c r="BB423" s="42">
        <f t="shared" si="67"/>
        <v>0</v>
      </c>
      <c r="BC423" s="2"/>
      <c r="BE423" s="156">
        <f>ROW()</f>
        <v>423</v>
      </c>
      <c r="BF423" s="156">
        <v>423</v>
      </c>
      <c r="BG423" s="46">
        <f t="shared" si="65"/>
        <v>0</v>
      </c>
      <c r="BH423" s="159">
        <v>59784</v>
      </c>
    </row>
    <row r="424" spans="1:60" ht="25.05" hidden="1" customHeight="1">
      <c r="A424" s="169" t="s">
        <v>336</v>
      </c>
      <c r="B424" s="168" t="s">
        <v>852</v>
      </c>
      <c r="C424" s="170" t="s">
        <v>1473</v>
      </c>
      <c r="D424" s="26"/>
      <c r="E424" s="171" t="s">
        <v>325</v>
      </c>
      <c r="F424" s="26"/>
      <c r="G424" s="26">
        <v>2</v>
      </c>
      <c r="H424" s="168" t="s">
        <v>1475</v>
      </c>
      <c r="I424" s="172" t="s">
        <v>353</v>
      </c>
      <c r="J424" s="173"/>
      <c r="K424" s="173"/>
      <c r="L424" s="173"/>
      <c r="M424" s="168" t="s">
        <v>1474</v>
      </c>
      <c r="N424" s="173" t="s">
        <v>299</v>
      </c>
      <c r="O424" s="173"/>
      <c r="P424" s="173"/>
      <c r="Q424" s="140"/>
      <c r="R424" s="174"/>
      <c r="S424" s="175"/>
      <c r="T424" s="140"/>
      <c r="U424" s="26"/>
      <c r="V424" s="26"/>
      <c r="W424" s="41"/>
      <c r="X424" s="176"/>
      <c r="Y424" s="41"/>
      <c r="Z424" s="41"/>
      <c r="AA424" s="41"/>
      <c r="AB424" s="41"/>
      <c r="AC424" s="195" t="s">
        <v>1476</v>
      </c>
      <c r="AE424" s="26">
        <v>8</v>
      </c>
      <c r="AF424" s="26"/>
      <c r="AG424" s="26"/>
      <c r="AH424" s="26"/>
      <c r="AI424" s="26"/>
      <c r="AJ424" s="26"/>
      <c r="AK424" s="26">
        <f t="shared" si="68"/>
        <v>8</v>
      </c>
      <c r="AL424" s="26"/>
      <c r="AM424" s="26"/>
      <c r="AN424" s="26"/>
      <c r="AO424" s="26"/>
      <c r="AP424" s="26"/>
      <c r="AQ424" s="26"/>
      <c r="AR424" s="26">
        <f t="shared" si="69"/>
        <v>0</v>
      </c>
      <c r="AS424" s="26"/>
      <c r="AT424" s="26"/>
      <c r="AU424" s="26"/>
      <c r="AV424" s="26"/>
      <c r="AW424" s="26"/>
      <c r="AX424" s="26"/>
      <c r="AY424" s="26">
        <f t="shared" si="70"/>
        <v>0</v>
      </c>
      <c r="AZ424" s="42">
        <f t="shared" si="66"/>
        <v>0</v>
      </c>
      <c r="BA424" s="46"/>
      <c r="BB424" s="42">
        <f t="shared" si="67"/>
        <v>0</v>
      </c>
      <c r="BC424" s="2"/>
      <c r="BE424" s="156">
        <f>ROW()</f>
        <v>424</v>
      </c>
      <c r="BF424" s="156">
        <v>424</v>
      </c>
      <c r="BG424" s="46">
        <f t="shared" si="65"/>
        <v>0</v>
      </c>
      <c r="BH424" s="159">
        <v>59784</v>
      </c>
    </row>
    <row r="425" spans="1:60" ht="25.05" hidden="1" customHeight="1">
      <c r="A425" s="169" t="s">
        <v>336</v>
      </c>
      <c r="B425" s="168" t="s">
        <v>852</v>
      </c>
      <c r="C425" s="170" t="s">
        <v>1473</v>
      </c>
      <c r="D425" s="26"/>
      <c r="E425" s="171" t="s">
        <v>781</v>
      </c>
      <c r="F425" s="26"/>
      <c r="G425" s="26">
        <v>6</v>
      </c>
      <c r="H425" s="168" t="s">
        <v>408</v>
      </c>
      <c r="I425" s="172"/>
      <c r="J425" s="173"/>
      <c r="K425" s="173"/>
      <c r="L425" s="173"/>
      <c r="M425" s="168" t="s">
        <v>1474</v>
      </c>
      <c r="N425" s="173" t="s">
        <v>303</v>
      </c>
      <c r="O425" s="173"/>
      <c r="P425" s="173"/>
      <c r="Q425" s="140"/>
      <c r="R425" s="174"/>
      <c r="S425" s="175"/>
      <c r="T425" s="140"/>
      <c r="U425" s="26"/>
      <c r="V425" s="26"/>
      <c r="W425" s="41"/>
      <c r="X425" s="176"/>
      <c r="Y425" s="41"/>
      <c r="Z425" s="41"/>
      <c r="AA425" s="41"/>
      <c r="AB425" s="41"/>
      <c r="AC425" s="195" t="s">
        <v>1566</v>
      </c>
      <c r="AE425" s="26">
        <v>8</v>
      </c>
      <c r="AF425" s="26"/>
      <c r="AG425" s="26"/>
      <c r="AH425" s="26"/>
      <c r="AI425" s="26"/>
      <c r="AJ425" s="26"/>
      <c r="AK425" s="26">
        <f t="shared" si="68"/>
        <v>8</v>
      </c>
      <c r="AL425" s="26"/>
      <c r="AM425" s="26"/>
      <c r="AN425" s="26"/>
      <c r="AO425" s="26"/>
      <c r="AP425" s="26"/>
      <c r="AQ425" s="26"/>
      <c r="AR425" s="26">
        <f t="shared" si="69"/>
        <v>0</v>
      </c>
      <c r="AS425" s="26"/>
      <c r="AT425" s="26"/>
      <c r="AU425" s="26"/>
      <c r="AV425" s="26"/>
      <c r="AW425" s="26"/>
      <c r="AX425" s="26"/>
      <c r="AY425" s="26">
        <f t="shared" si="70"/>
        <v>0</v>
      </c>
      <c r="AZ425" s="42">
        <f t="shared" si="66"/>
        <v>0</v>
      </c>
      <c r="BA425" s="46"/>
      <c r="BB425" s="42">
        <f t="shared" si="67"/>
        <v>0</v>
      </c>
      <c r="BC425" s="2"/>
      <c r="BE425" s="156">
        <f>ROW()</f>
        <v>425</v>
      </c>
      <c r="BF425" s="156">
        <v>425</v>
      </c>
      <c r="BG425" s="46">
        <f t="shared" si="65"/>
        <v>0</v>
      </c>
      <c r="BH425" s="159">
        <v>59784</v>
      </c>
    </row>
    <row r="426" spans="1:60" ht="25.05" hidden="1" customHeight="1">
      <c r="A426" s="169" t="s">
        <v>336</v>
      </c>
      <c r="B426" s="168" t="s">
        <v>852</v>
      </c>
      <c r="C426" s="170" t="s">
        <v>1473</v>
      </c>
      <c r="D426" s="26"/>
      <c r="E426" s="171" t="s">
        <v>325</v>
      </c>
      <c r="F426" s="26"/>
      <c r="G426" s="26">
        <v>6</v>
      </c>
      <c r="H426" s="168" t="s">
        <v>287</v>
      </c>
      <c r="I426" s="172"/>
      <c r="J426" s="173"/>
      <c r="K426" s="173"/>
      <c r="L426" s="173"/>
      <c r="M426" s="168" t="s">
        <v>1474</v>
      </c>
      <c r="N426" s="173" t="s">
        <v>418</v>
      </c>
      <c r="O426" s="173"/>
      <c r="P426" s="173"/>
      <c r="Q426" s="140"/>
      <c r="R426" s="174"/>
      <c r="S426" s="175"/>
      <c r="T426" s="140"/>
      <c r="U426" s="26"/>
      <c r="V426" s="26"/>
      <c r="W426" s="41"/>
      <c r="X426" s="176"/>
      <c r="Y426" s="41"/>
      <c r="Z426" s="41"/>
      <c r="AA426" s="41"/>
      <c r="AB426" s="41"/>
      <c r="AC426" s="195" t="s">
        <v>1588</v>
      </c>
      <c r="AE426" s="26"/>
      <c r="AF426" s="26"/>
      <c r="AG426" s="26"/>
      <c r="AH426" s="26"/>
      <c r="AI426" s="26"/>
      <c r="AJ426" s="26"/>
      <c r="AK426" s="26">
        <f t="shared" si="68"/>
        <v>0</v>
      </c>
      <c r="AL426" s="26"/>
      <c r="AM426" s="26"/>
      <c r="AN426" s="26"/>
      <c r="AO426" s="26"/>
      <c r="AP426" s="26"/>
      <c r="AQ426" s="26"/>
      <c r="AR426" s="26">
        <f t="shared" si="69"/>
        <v>0</v>
      </c>
      <c r="AS426" s="26"/>
      <c r="AT426" s="26"/>
      <c r="AU426" s="26"/>
      <c r="AV426" s="26"/>
      <c r="AW426" s="26"/>
      <c r="AX426" s="26"/>
      <c r="AY426" s="26">
        <f t="shared" si="70"/>
        <v>0</v>
      </c>
      <c r="AZ426" s="42">
        <f t="shared" si="66"/>
        <v>0</v>
      </c>
      <c r="BA426" s="46"/>
      <c r="BB426" s="42">
        <f t="shared" si="67"/>
        <v>0</v>
      </c>
      <c r="BC426" s="2"/>
      <c r="BE426" s="156">
        <f>ROW()</f>
        <v>426</v>
      </c>
      <c r="BF426" s="156">
        <v>426</v>
      </c>
      <c r="BG426" s="46">
        <f t="shared" si="65"/>
        <v>0</v>
      </c>
      <c r="BH426" s="159">
        <v>59784</v>
      </c>
    </row>
    <row r="427" spans="1:60" ht="25.05" hidden="1" customHeight="1">
      <c r="A427" s="169" t="s">
        <v>336</v>
      </c>
      <c r="B427" s="168" t="s">
        <v>852</v>
      </c>
      <c r="C427" s="170" t="s">
        <v>1473</v>
      </c>
      <c r="D427" s="26"/>
      <c r="E427" s="171" t="s">
        <v>325</v>
      </c>
      <c r="F427" s="26"/>
      <c r="G427" s="26">
        <v>6</v>
      </c>
      <c r="H427" s="168" t="s">
        <v>539</v>
      </c>
      <c r="I427" s="172"/>
      <c r="J427" s="173"/>
      <c r="K427" s="173"/>
      <c r="L427" s="173"/>
      <c r="M427" s="168" t="s">
        <v>1474</v>
      </c>
      <c r="N427" s="173" t="s">
        <v>418</v>
      </c>
      <c r="O427" s="173"/>
      <c r="P427" s="173"/>
      <c r="Q427" s="140"/>
      <c r="R427" s="174"/>
      <c r="S427" s="175"/>
      <c r="T427" s="140"/>
      <c r="U427" s="26"/>
      <c r="V427" s="26"/>
      <c r="W427" s="41"/>
      <c r="X427" s="176"/>
      <c r="Y427" s="41"/>
      <c r="Z427" s="41"/>
      <c r="AA427" s="41"/>
      <c r="AB427" s="41"/>
      <c r="AC427" s="195"/>
      <c r="AE427" s="26"/>
      <c r="AF427" s="26"/>
      <c r="AG427" s="26"/>
      <c r="AH427" s="26"/>
      <c r="AI427" s="26"/>
      <c r="AJ427" s="26"/>
      <c r="AK427" s="26">
        <f t="shared" si="68"/>
        <v>0</v>
      </c>
      <c r="AL427" s="26"/>
      <c r="AM427" s="26"/>
      <c r="AN427" s="26"/>
      <c r="AO427" s="26"/>
      <c r="AP427" s="26"/>
      <c r="AQ427" s="26"/>
      <c r="AR427" s="26">
        <f t="shared" si="69"/>
        <v>0</v>
      </c>
      <c r="AS427" s="26"/>
      <c r="AT427" s="26"/>
      <c r="AU427" s="26"/>
      <c r="AV427" s="26"/>
      <c r="AW427" s="26"/>
      <c r="AX427" s="26"/>
      <c r="AY427" s="26">
        <f t="shared" si="70"/>
        <v>0</v>
      </c>
      <c r="AZ427" s="42">
        <f t="shared" si="66"/>
        <v>0</v>
      </c>
      <c r="BA427" s="46"/>
      <c r="BB427" s="42">
        <f t="shared" si="67"/>
        <v>0</v>
      </c>
      <c r="BC427" s="2"/>
      <c r="BE427" s="156">
        <f>ROW()</f>
        <v>427</v>
      </c>
      <c r="BF427" s="156">
        <v>427</v>
      </c>
      <c r="BG427" s="46">
        <f t="shared" si="65"/>
        <v>0</v>
      </c>
      <c r="BH427" s="159">
        <v>59784</v>
      </c>
    </row>
    <row r="428" spans="1:60" ht="25.05" hidden="1" customHeight="1">
      <c r="A428" s="169" t="s">
        <v>336</v>
      </c>
      <c r="B428" s="168" t="s">
        <v>852</v>
      </c>
      <c r="C428" s="170" t="s">
        <v>771</v>
      </c>
      <c r="D428" s="26"/>
      <c r="E428" s="171" t="s">
        <v>325</v>
      </c>
      <c r="F428" s="26"/>
      <c r="G428" s="26">
        <v>1</v>
      </c>
      <c r="H428" s="168" t="s">
        <v>771</v>
      </c>
      <c r="I428" s="172" t="s">
        <v>969</v>
      </c>
      <c r="J428" s="173"/>
      <c r="K428" s="173"/>
      <c r="L428" s="173"/>
      <c r="M428" s="168" t="s">
        <v>1448</v>
      </c>
      <c r="N428" s="173" t="s">
        <v>696</v>
      </c>
      <c r="O428" s="173"/>
      <c r="P428" s="173"/>
      <c r="Q428" s="140"/>
      <c r="R428" s="174"/>
      <c r="S428" s="175"/>
      <c r="T428" s="140"/>
      <c r="U428" s="26"/>
      <c r="V428" s="26"/>
      <c r="W428" s="41"/>
      <c r="X428" s="176"/>
      <c r="Y428" s="41"/>
      <c r="Z428" s="41"/>
      <c r="AA428" s="41"/>
      <c r="AB428" s="41"/>
      <c r="AC428" s="195" t="s">
        <v>2052</v>
      </c>
      <c r="AE428" s="26"/>
      <c r="AF428" s="26"/>
      <c r="AG428" s="26"/>
      <c r="AH428" s="26"/>
      <c r="AI428" s="26"/>
      <c r="AJ428" s="26"/>
      <c r="AK428" s="26">
        <f t="shared" si="68"/>
        <v>0</v>
      </c>
      <c r="AL428" s="26"/>
      <c r="AM428" s="26"/>
      <c r="AN428" s="26"/>
      <c r="AO428" s="26"/>
      <c r="AP428" s="26"/>
      <c r="AQ428" s="26"/>
      <c r="AR428" s="26">
        <f t="shared" si="69"/>
        <v>0</v>
      </c>
      <c r="AS428" s="26"/>
      <c r="AT428" s="26"/>
      <c r="AU428" s="26"/>
      <c r="AV428" s="26"/>
      <c r="AW428" s="26"/>
      <c r="AX428" s="26"/>
      <c r="AY428" s="26">
        <f t="shared" si="70"/>
        <v>0</v>
      </c>
      <c r="AZ428" s="42">
        <f t="shared" si="66"/>
        <v>0</v>
      </c>
      <c r="BA428" s="46"/>
      <c r="BB428" s="42">
        <f t="shared" si="67"/>
        <v>0</v>
      </c>
      <c r="BC428" s="2"/>
      <c r="BE428" s="156">
        <f>ROW()</f>
        <v>428</v>
      </c>
      <c r="BF428" s="156">
        <v>428</v>
      </c>
      <c r="BG428" s="46">
        <f t="shared" si="65"/>
        <v>0</v>
      </c>
      <c r="BH428" s="159">
        <v>59784</v>
      </c>
    </row>
    <row r="429" spans="1:60" ht="25.05" hidden="1" customHeight="1">
      <c r="A429" s="169" t="s">
        <v>336</v>
      </c>
      <c r="B429" s="168" t="s">
        <v>852</v>
      </c>
      <c r="C429" s="170" t="s">
        <v>771</v>
      </c>
      <c r="D429" s="26"/>
      <c r="E429" s="171" t="s">
        <v>325</v>
      </c>
      <c r="F429" s="26"/>
      <c r="G429" s="26">
        <v>1</v>
      </c>
      <c r="H429" s="168" t="s">
        <v>287</v>
      </c>
      <c r="I429" s="172"/>
      <c r="J429" s="173"/>
      <c r="K429" s="173"/>
      <c r="L429" s="173"/>
      <c r="M429" s="168" t="s">
        <v>1448</v>
      </c>
      <c r="N429" s="173" t="s">
        <v>696</v>
      </c>
      <c r="O429" s="173"/>
      <c r="P429" s="173"/>
      <c r="Q429" s="140"/>
      <c r="R429" s="174"/>
      <c r="S429" s="175"/>
      <c r="T429" s="140"/>
      <c r="U429" s="26"/>
      <c r="V429" s="26"/>
      <c r="W429" s="41"/>
      <c r="X429" s="176"/>
      <c r="Y429" s="41"/>
      <c r="Z429" s="41"/>
      <c r="AA429" s="41"/>
      <c r="AB429" s="41"/>
      <c r="AC429" s="195" t="s">
        <v>2207</v>
      </c>
      <c r="AE429" s="26"/>
      <c r="AF429" s="26"/>
      <c r="AG429" s="26"/>
      <c r="AH429" s="26"/>
      <c r="AI429" s="26"/>
      <c r="AJ429" s="26"/>
      <c r="AK429" s="26">
        <f t="shared" si="68"/>
        <v>0</v>
      </c>
      <c r="AL429" s="26"/>
      <c r="AM429" s="26"/>
      <c r="AN429" s="26"/>
      <c r="AO429" s="26"/>
      <c r="AP429" s="26"/>
      <c r="AQ429" s="26"/>
      <c r="AR429" s="26">
        <f t="shared" si="69"/>
        <v>0</v>
      </c>
      <c r="AS429" s="26"/>
      <c r="AT429" s="26"/>
      <c r="AU429" s="26"/>
      <c r="AV429" s="26"/>
      <c r="AW429" s="26"/>
      <c r="AX429" s="26"/>
      <c r="AY429" s="26">
        <f t="shared" si="70"/>
        <v>0</v>
      </c>
      <c r="AZ429" s="42">
        <f t="shared" si="66"/>
        <v>0</v>
      </c>
      <c r="BA429" s="46"/>
      <c r="BB429" s="42">
        <f t="shared" si="67"/>
        <v>0</v>
      </c>
      <c r="BC429" s="2"/>
      <c r="BE429" s="156">
        <f>ROW()</f>
        <v>429</v>
      </c>
      <c r="BF429" s="156">
        <v>429</v>
      </c>
      <c r="BG429" s="46">
        <f t="shared" si="65"/>
        <v>0</v>
      </c>
      <c r="BH429" s="159">
        <v>59784</v>
      </c>
    </row>
    <row r="430" spans="1:60" ht="25.05" hidden="1" customHeight="1">
      <c r="A430" s="169" t="s">
        <v>336</v>
      </c>
      <c r="B430" s="168" t="s">
        <v>852</v>
      </c>
      <c r="C430" s="170" t="s">
        <v>771</v>
      </c>
      <c r="D430" s="26"/>
      <c r="E430" s="171" t="s">
        <v>325</v>
      </c>
      <c r="F430" s="26"/>
      <c r="G430" s="26">
        <v>1</v>
      </c>
      <c r="H430" s="168" t="s">
        <v>539</v>
      </c>
      <c r="I430" s="172"/>
      <c r="J430" s="173"/>
      <c r="K430" s="173"/>
      <c r="L430" s="173"/>
      <c r="M430" s="168" t="s">
        <v>1448</v>
      </c>
      <c r="N430" s="173" t="s">
        <v>808</v>
      </c>
      <c r="O430" s="173"/>
      <c r="P430" s="173"/>
      <c r="Q430" s="140"/>
      <c r="R430" s="174"/>
      <c r="S430" s="175"/>
      <c r="T430" s="140"/>
      <c r="U430" s="26"/>
      <c r="V430" s="26"/>
      <c r="W430" s="41"/>
      <c r="X430" s="176"/>
      <c r="Y430" s="41"/>
      <c r="Z430" s="41"/>
      <c r="AA430" s="41"/>
      <c r="AB430" s="41"/>
      <c r="AC430" s="195" t="s">
        <v>2206</v>
      </c>
      <c r="AE430" s="26"/>
      <c r="AF430" s="26"/>
      <c r="AG430" s="26"/>
      <c r="AH430" s="26"/>
      <c r="AI430" s="26"/>
      <c r="AJ430" s="26"/>
      <c r="AK430" s="26">
        <f t="shared" si="68"/>
        <v>0</v>
      </c>
      <c r="AL430" s="26"/>
      <c r="AM430" s="26"/>
      <c r="AN430" s="26"/>
      <c r="AO430" s="26"/>
      <c r="AP430" s="26"/>
      <c r="AQ430" s="26"/>
      <c r="AR430" s="26">
        <f t="shared" si="69"/>
        <v>0</v>
      </c>
      <c r="AS430" s="26"/>
      <c r="AT430" s="26"/>
      <c r="AU430" s="26"/>
      <c r="AV430" s="26"/>
      <c r="AW430" s="26"/>
      <c r="AX430" s="26"/>
      <c r="AY430" s="26">
        <f t="shared" si="70"/>
        <v>0</v>
      </c>
      <c r="AZ430" s="42">
        <f t="shared" si="66"/>
        <v>0</v>
      </c>
      <c r="BA430" s="46"/>
      <c r="BB430" s="42">
        <f t="shared" si="67"/>
        <v>0</v>
      </c>
      <c r="BC430" s="2"/>
      <c r="BE430" s="156">
        <f>ROW()</f>
        <v>430</v>
      </c>
      <c r="BF430" s="156">
        <v>430</v>
      </c>
      <c r="BG430" s="46">
        <f t="shared" si="65"/>
        <v>0</v>
      </c>
      <c r="BH430" s="159">
        <v>59784</v>
      </c>
    </row>
    <row r="431" spans="1:60" ht="25.05" hidden="1" customHeight="1">
      <c r="A431" s="169" t="s">
        <v>336</v>
      </c>
      <c r="B431" s="168" t="s">
        <v>852</v>
      </c>
      <c r="C431" s="170" t="s">
        <v>1860</v>
      </c>
      <c r="D431" s="26"/>
      <c r="E431" s="171" t="s">
        <v>325</v>
      </c>
      <c r="F431" s="26"/>
      <c r="G431" s="26" t="s">
        <v>659</v>
      </c>
      <c r="H431" s="168" t="s">
        <v>1521</v>
      </c>
      <c r="I431" s="172" t="s">
        <v>353</v>
      </c>
      <c r="J431" s="173"/>
      <c r="K431" s="173"/>
      <c r="L431" s="173"/>
      <c r="M431" s="168" t="s">
        <v>1520</v>
      </c>
      <c r="N431" s="173" t="s">
        <v>290</v>
      </c>
      <c r="O431" s="173"/>
      <c r="P431" s="173"/>
      <c r="Q431" s="140"/>
      <c r="R431" s="174"/>
      <c r="S431" s="175"/>
      <c r="T431" s="140"/>
      <c r="U431" s="26"/>
      <c r="V431" s="26"/>
      <c r="W431" s="41"/>
      <c r="X431" s="176"/>
      <c r="Y431" s="41"/>
      <c r="Z431" s="41"/>
      <c r="AA431" s="41"/>
      <c r="AB431" s="41"/>
      <c r="AC431" s="195" t="s">
        <v>1938</v>
      </c>
      <c r="AE431" s="26"/>
      <c r="AF431" s="26"/>
      <c r="AG431" s="26"/>
      <c r="AH431" s="26"/>
      <c r="AI431" s="26"/>
      <c r="AJ431" s="26"/>
      <c r="AK431" s="26">
        <f t="shared" si="68"/>
        <v>0</v>
      </c>
      <c r="AL431" s="26"/>
      <c r="AM431" s="26"/>
      <c r="AN431" s="26"/>
      <c r="AO431" s="26"/>
      <c r="AP431" s="26"/>
      <c r="AQ431" s="26"/>
      <c r="AR431" s="26">
        <f t="shared" si="69"/>
        <v>0</v>
      </c>
      <c r="AS431" s="26"/>
      <c r="AT431" s="26"/>
      <c r="AU431" s="26"/>
      <c r="AV431" s="26"/>
      <c r="AW431" s="26"/>
      <c r="AX431" s="26"/>
      <c r="AY431" s="26">
        <f t="shared" si="70"/>
        <v>0</v>
      </c>
      <c r="AZ431" s="42">
        <f t="shared" si="66"/>
        <v>0</v>
      </c>
      <c r="BA431" s="1"/>
      <c r="BB431" s="42">
        <f t="shared" si="67"/>
        <v>0</v>
      </c>
      <c r="BC431" s="2"/>
      <c r="BE431" s="156">
        <f>ROW()</f>
        <v>431</v>
      </c>
      <c r="BF431" s="156">
        <v>431</v>
      </c>
      <c r="BG431" s="46">
        <f t="shared" si="65"/>
        <v>0</v>
      </c>
      <c r="BH431" s="159">
        <v>59784</v>
      </c>
    </row>
    <row r="432" spans="1:60" ht="25.05" hidden="1" customHeight="1">
      <c r="A432" s="169" t="s">
        <v>336</v>
      </c>
      <c r="B432" s="168" t="s">
        <v>852</v>
      </c>
      <c r="C432" s="170" t="s">
        <v>1860</v>
      </c>
      <c r="D432" s="26"/>
      <c r="E432" s="171" t="s">
        <v>325</v>
      </c>
      <c r="F432" s="26"/>
      <c r="G432" s="26" t="s">
        <v>659</v>
      </c>
      <c r="H432" s="168" t="s">
        <v>1576</v>
      </c>
      <c r="I432" s="172" t="s">
        <v>201</v>
      </c>
      <c r="J432" s="173"/>
      <c r="K432" s="173"/>
      <c r="L432" s="173"/>
      <c r="M432" s="168" t="s">
        <v>1520</v>
      </c>
      <c r="N432" s="173" t="s">
        <v>303</v>
      </c>
      <c r="O432" s="173"/>
      <c r="P432" s="173"/>
      <c r="Q432" s="140"/>
      <c r="R432" s="174"/>
      <c r="S432" s="175"/>
      <c r="T432" s="140"/>
      <c r="U432" s="26">
        <v>520</v>
      </c>
      <c r="V432" s="26">
        <v>520</v>
      </c>
      <c r="W432" s="41"/>
      <c r="X432" s="176"/>
      <c r="Y432" s="41"/>
      <c r="Z432" s="41"/>
      <c r="AA432" s="41"/>
      <c r="AB432" s="41"/>
      <c r="AC432" s="195" t="s">
        <v>2204</v>
      </c>
      <c r="AE432" s="26"/>
      <c r="AF432" s="26">
        <v>8</v>
      </c>
      <c r="AG432" s="26"/>
      <c r="AH432" s="26"/>
      <c r="AI432" s="26"/>
      <c r="AJ432" s="26"/>
      <c r="AK432" s="26">
        <f t="shared" si="68"/>
        <v>8</v>
      </c>
      <c r="AL432" s="26">
        <v>24</v>
      </c>
      <c r="AM432" s="26"/>
      <c r="AN432" s="26"/>
      <c r="AO432" s="26"/>
      <c r="AP432" s="26"/>
      <c r="AQ432" s="26"/>
      <c r="AR432" s="26">
        <f t="shared" si="69"/>
        <v>24</v>
      </c>
      <c r="AS432" s="26">
        <v>24</v>
      </c>
      <c r="AT432" s="26"/>
      <c r="AU432" s="26"/>
      <c r="AV432" s="26"/>
      <c r="AW432" s="26"/>
      <c r="AX432" s="26"/>
      <c r="AY432" s="26">
        <f t="shared" si="70"/>
        <v>24</v>
      </c>
      <c r="AZ432" s="42">
        <f t="shared" si="66"/>
        <v>0</v>
      </c>
      <c r="BA432" s="1"/>
      <c r="BB432" s="42">
        <f t="shared" si="67"/>
        <v>0</v>
      </c>
      <c r="BC432" s="2"/>
      <c r="BE432" s="156">
        <f>ROW()</f>
        <v>432</v>
      </c>
      <c r="BF432" s="156">
        <v>432</v>
      </c>
      <c r="BG432" s="46">
        <f t="shared" si="65"/>
        <v>0</v>
      </c>
      <c r="BH432" s="159">
        <v>59784</v>
      </c>
    </row>
    <row r="433" spans="1:60" ht="25.05" hidden="1" customHeight="1">
      <c r="A433" s="169" t="s">
        <v>336</v>
      </c>
      <c r="B433" s="168" t="s">
        <v>852</v>
      </c>
      <c r="C433" s="170" t="s">
        <v>1860</v>
      </c>
      <c r="D433" s="26"/>
      <c r="E433" s="171" t="s">
        <v>325</v>
      </c>
      <c r="F433" s="26"/>
      <c r="G433" s="26" t="s">
        <v>659</v>
      </c>
      <c r="H433" s="168" t="s">
        <v>857</v>
      </c>
      <c r="I433" s="172"/>
      <c r="J433" s="173"/>
      <c r="K433" s="173"/>
      <c r="L433" s="173"/>
      <c r="M433" s="168" t="s">
        <v>1520</v>
      </c>
      <c r="N433" s="173" t="s">
        <v>303</v>
      </c>
      <c r="O433" s="173"/>
      <c r="P433" s="173"/>
      <c r="Q433" s="140"/>
      <c r="R433" s="174"/>
      <c r="S433" s="175"/>
      <c r="T433" s="140"/>
      <c r="U433" s="26"/>
      <c r="V433" s="26"/>
      <c r="W433" s="41"/>
      <c r="X433" s="176"/>
      <c r="Y433" s="41"/>
      <c r="Z433" s="41"/>
      <c r="AA433" s="41"/>
      <c r="AB433" s="41"/>
      <c r="AC433" s="195" t="s">
        <v>2277</v>
      </c>
      <c r="AE433" s="26"/>
      <c r="AF433" s="26"/>
      <c r="AG433" s="26"/>
      <c r="AH433" s="26"/>
      <c r="AI433" s="26"/>
      <c r="AJ433" s="26"/>
      <c r="AK433" s="26">
        <f t="shared" si="68"/>
        <v>0</v>
      </c>
      <c r="AL433" s="26"/>
      <c r="AM433" s="26"/>
      <c r="AN433" s="26"/>
      <c r="AO433" s="26"/>
      <c r="AP433" s="26"/>
      <c r="AQ433" s="26"/>
      <c r="AR433" s="26">
        <f t="shared" si="69"/>
        <v>0</v>
      </c>
      <c r="AS433" s="26"/>
      <c r="AT433" s="26"/>
      <c r="AU433" s="26"/>
      <c r="AV433" s="26"/>
      <c r="AW433" s="26"/>
      <c r="AX433" s="26"/>
      <c r="AY433" s="26">
        <f t="shared" si="70"/>
        <v>0</v>
      </c>
      <c r="AZ433" s="42">
        <f t="shared" si="66"/>
        <v>0</v>
      </c>
      <c r="BA433" s="46"/>
      <c r="BB433" s="42">
        <f t="shared" si="67"/>
        <v>0</v>
      </c>
      <c r="BC433" s="2"/>
      <c r="BE433" s="156">
        <f>ROW()</f>
        <v>433</v>
      </c>
      <c r="BF433" s="156">
        <v>433</v>
      </c>
      <c r="BG433" s="46">
        <f t="shared" si="65"/>
        <v>0</v>
      </c>
      <c r="BH433" s="159">
        <v>59784</v>
      </c>
    </row>
    <row r="434" spans="1:60" ht="25.05" hidden="1" customHeight="1">
      <c r="A434" s="169" t="s">
        <v>336</v>
      </c>
      <c r="B434" s="168" t="s">
        <v>852</v>
      </c>
      <c r="C434" s="170" t="s">
        <v>1860</v>
      </c>
      <c r="D434" s="26"/>
      <c r="E434" s="171" t="s">
        <v>325</v>
      </c>
      <c r="F434" s="26"/>
      <c r="G434" s="26" t="s">
        <v>659</v>
      </c>
      <c r="H434" s="168" t="s">
        <v>22</v>
      </c>
      <c r="I434" s="172"/>
      <c r="J434" s="173"/>
      <c r="K434" s="173"/>
      <c r="L434" s="173"/>
      <c r="M434" s="168" t="s">
        <v>1520</v>
      </c>
      <c r="N434" s="173" t="s">
        <v>308</v>
      </c>
      <c r="O434" s="173"/>
      <c r="P434" s="173"/>
      <c r="Q434" s="140"/>
      <c r="R434" s="174"/>
      <c r="S434" s="175"/>
      <c r="T434" s="140"/>
      <c r="U434" s="26"/>
      <c r="V434" s="26"/>
      <c r="W434" s="41"/>
      <c r="X434" s="176"/>
      <c r="Y434" s="41"/>
      <c r="Z434" s="41"/>
      <c r="AA434" s="41"/>
      <c r="AB434" s="41"/>
      <c r="AC434" s="195" t="s">
        <v>2569</v>
      </c>
      <c r="AE434" s="26"/>
      <c r="AF434" s="26"/>
      <c r="AG434" s="26"/>
      <c r="AH434" s="26"/>
      <c r="AI434" s="26"/>
      <c r="AJ434" s="26"/>
      <c r="AK434" s="26">
        <f t="shared" si="68"/>
        <v>0</v>
      </c>
      <c r="AL434" s="26"/>
      <c r="AM434" s="26"/>
      <c r="AN434" s="26"/>
      <c r="AO434" s="26"/>
      <c r="AP434" s="26"/>
      <c r="AQ434" s="26"/>
      <c r="AR434" s="26">
        <f t="shared" si="69"/>
        <v>0</v>
      </c>
      <c r="AS434" s="26"/>
      <c r="AT434" s="26"/>
      <c r="AU434" s="26"/>
      <c r="AV434" s="26"/>
      <c r="AW434" s="26"/>
      <c r="AX434" s="26"/>
      <c r="AY434" s="26">
        <f t="shared" si="70"/>
        <v>0</v>
      </c>
      <c r="AZ434" s="42">
        <f t="shared" si="66"/>
        <v>0</v>
      </c>
      <c r="BA434" s="46"/>
      <c r="BB434" s="42">
        <f t="shared" si="67"/>
        <v>0</v>
      </c>
      <c r="BC434" s="2"/>
      <c r="BE434" s="156">
        <f>ROW()</f>
        <v>434</v>
      </c>
      <c r="BF434" s="156">
        <v>434</v>
      </c>
      <c r="BG434" s="46">
        <f t="shared" si="65"/>
        <v>0</v>
      </c>
      <c r="BH434" s="159">
        <v>59784</v>
      </c>
    </row>
    <row r="435" spans="1:60" ht="25.05" hidden="1" customHeight="1">
      <c r="A435" s="169" t="s">
        <v>336</v>
      </c>
      <c r="B435" s="168" t="s">
        <v>852</v>
      </c>
      <c r="C435" s="170" t="s">
        <v>1860</v>
      </c>
      <c r="D435" s="26"/>
      <c r="E435" s="171" t="s">
        <v>325</v>
      </c>
      <c r="F435" s="26"/>
      <c r="G435" s="26" t="s">
        <v>659</v>
      </c>
      <c r="H435" s="168" t="s">
        <v>287</v>
      </c>
      <c r="I435" s="172"/>
      <c r="J435" s="173"/>
      <c r="K435" s="173"/>
      <c r="L435" s="173"/>
      <c r="M435" s="168" t="s">
        <v>1520</v>
      </c>
      <c r="N435" s="173" t="s">
        <v>652</v>
      </c>
      <c r="O435" s="173"/>
      <c r="P435" s="173"/>
      <c r="Q435" s="140"/>
      <c r="R435" s="174"/>
      <c r="S435" s="175"/>
      <c r="T435" s="140"/>
      <c r="U435" s="26"/>
      <c r="V435" s="26"/>
      <c r="W435" s="41"/>
      <c r="X435" s="176"/>
      <c r="Y435" s="41"/>
      <c r="Z435" s="41"/>
      <c r="AA435" s="41"/>
      <c r="AB435" s="41"/>
      <c r="AC435" s="195" t="s">
        <v>2892</v>
      </c>
      <c r="AE435" s="26"/>
      <c r="AF435" s="26"/>
      <c r="AG435" s="26"/>
      <c r="AH435" s="26"/>
      <c r="AI435" s="26"/>
      <c r="AJ435" s="26"/>
      <c r="AK435" s="26">
        <f t="shared" si="68"/>
        <v>0</v>
      </c>
      <c r="AL435" s="26"/>
      <c r="AM435" s="26"/>
      <c r="AN435" s="26"/>
      <c r="AO435" s="26"/>
      <c r="AP435" s="26"/>
      <c r="AQ435" s="26"/>
      <c r="AR435" s="26">
        <f t="shared" si="69"/>
        <v>0</v>
      </c>
      <c r="AS435" s="26"/>
      <c r="AT435" s="26"/>
      <c r="AU435" s="26"/>
      <c r="AV435" s="26"/>
      <c r="AW435" s="26"/>
      <c r="AX435" s="26"/>
      <c r="AY435" s="26">
        <f t="shared" si="70"/>
        <v>0</v>
      </c>
      <c r="AZ435" s="42">
        <f t="shared" si="66"/>
        <v>0</v>
      </c>
      <c r="BA435" s="1"/>
      <c r="BB435" s="42">
        <f t="shared" si="67"/>
        <v>0</v>
      </c>
      <c r="BC435" s="2"/>
      <c r="BE435" s="156">
        <f>ROW()</f>
        <v>435</v>
      </c>
      <c r="BF435" s="156">
        <v>435</v>
      </c>
      <c r="BG435" s="46">
        <f t="shared" si="65"/>
        <v>0</v>
      </c>
      <c r="BH435" s="159">
        <v>59784</v>
      </c>
    </row>
    <row r="436" spans="1:60" ht="25.05" hidden="1" customHeight="1">
      <c r="A436" s="169" t="s">
        <v>336</v>
      </c>
      <c r="B436" s="168" t="s">
        <v>852</v>
      </c>
      <c r="C436" s="170" t="s">
        <v>1860</v>
      </c>
      <c r="D436" s="26"/>
      <c r="E436" s="171" t="s">
        <v>325</v>
      </c>
      <c r="F436" s="26"/>
      <c r="G436" s="26" t="s">
        <v>659</v>
      </c>
      <c r="H436" s="168" t="s">
        <v>539</v>
      </c>
      <c r="I436" s="172"/>
      <c r="J436" s="173"/>
      <c r="K436" s="173"/>
      <c r="L436" s="173"/>
      <c r="M436" s="168" t="s">
        <v>1520</v>
      </c>
      <c r="N436" s="173" t="s">
        <v>418</v>
      </c>
      <c r="O436" s="173"/>
      <c r="P436" s="173"/>
      <c r="Q436" s="140"/>
      <c r="R436" s="174"/>
      <c r="S436" s="175"/>
      <c r="T436" s="140"/>
      <c r="U436" s="26"/>
      <c r="V436" s="26"/>
      <c r="W436" s="41"/>
      <c r="X436" s="176"/>
      <c r="Y436" s="41"/>
      <c r="Z436" s="41"/>
      <c r="AA436" s="41"/>
      <c r="AB436" s="41"/>
      <c r="AC436" s="195" t="s">
        <v>2930</v>
      </c>
      <c r="AE436" s="26"/>
      <c r="AF436" s="26"/>
      <c r="AG436" s="26"/>
      <c r="AH436" s="26"/>
      <c r="AI436" s="26"/>
      <c r="AJ436" s="26"/>
      <c r="AK436" s="26">
        <f t="shared" si="68"/>
        <v>0</v>
      </c>
      <c r="AL436" s="26"/>
      <c r="AM436" s="26"/>
      <c r="AN436" s="26"/>
      <c r="AO436" s="26"/>
      <c r="AP436" s="26"/>
      <c r="AQ436" s="26"/>
      <c r="AR436" s="26">
        <f t="shared" si="69"/>
        <v>0</v>
      </c>
      <c r="AS436" s="26"/>
      <c r="AT436" s="26"/>
      <c r="AU436" s="26"/>
      <c r="AV436" s="26"/>
      <c r="AW436" s="26"/>
      <c r="AX436" s="26"/>
      <c r="AY436" s="26">
        <f t="shared" si="70"/>
        <v>0</v>
      </c>
      <c r="AZ436" s="42">
        <f t="shared" ref="AZ436:AZ461" si="71">IF(BB436=0,0,IF(BA436&gt;BB436,MAX(52-BA436+BB436,52-BA436+BC436),MAX(BB436-BA436,BC436-BA436)))</f>
        <v>0</v>
      </c>
      <c r="BA436" s="1"/>
      <c r="BB436" s="42">
        <f t="shared" ref="BB436:BB464" si="72">IF(E436="upcoming",_xlfn.NUMBERVALUE(RIGHT($V$2,2)),0)</f>
        <v>0</v>
      </c>
      <c r="BC436" s="2"/>
      <c r="BE436" s="156">
        <f>ROW()</f>
        <v>436</v>
      </c>
      <c r="BF436" s="156">
        <v>436</v>
      </c>
      <c r="BG436" s="46">
        <f t="shared" si="65"/>
        <v>0</v>
      </c>
      <c r="BH436" s="159">
        <v>59784</v>
      </c>
    </row>
    <row r="437" spans="1:60" ht="25.05" hidden="1" customHeight="1">
      <c r="A437" s="169" t="s">
        <v>336</v>
      </c>
      <c r="B437" s="168" t="s">
        <v>852</v>
      </c>
      <c r="C437" s="170" t="s">
        <v>1445</v>
      </c>
      <c r="D437" s="26"/>
      <c r="E437" s="171" t="s">
        <v>325</v>
      </c>
      <c r="F437" s="26"/>
      <c r="G437" s="26">
        <v>1</v>
      </c>
      <c r="H437" s="168" t="s">
        <v>1446</v>
      </c>
      <c r="I437" s="172" t="s">
        <v>969</v>
      </c>
      <c r="J437" s="173"/>
      <c r="K437" s="173"/>
      <c r="L437" s="173"/>
      <c r="M437" s="168" t="s">
        <v>1447</v>
      </c>
      <c r="N437" s="173" t="s">
        <v>696</v>
      </c>
      <c r="O437" s="173"/>
      <c r="P437" s="173"/>
      <c r="Q437" s="140"/>
      <c r="R437" s="174"/>
      <c r="S437" s="175"/>
      <c r="T437" s="140"/>
      <c r="U437" s="26"/>
      <c r="V437" s="26"/>
      <c r="W437" s="41"/>
      <c r="X437" s="176"/>
      <c r="Y437" s="41"/>
      <c r="Z437" s="41"/>
      <c r="AA437" s="41"/>
      <c r="AB437" s="41"/>
      <c r="AC437" s="195" t="s">
        <v>1915</v>
      </c>
      <c r="AE437" s="26"/>
      <c r="AF437" s="26"/>
      <c r="AG437" s="26"/>
      <c r="AH437" s="26"/>
      <c r="AI437" s="26"/>
      <c r="AJ437" s="26"/>
      <c r="AK437" s="26">
        <f t="shared" si="68"/>
        <v>0</v>
      </c>
      <c r="AL437" s="26"/>
      <c r="AM437" s="26"/>
      <c r="AN437" s="26"/>
      <c r="AO437" s="26"/>
      <c r="AP437" s="26"/>
      <c r="AQ437" s="26"/>
      <c r="AR437" s="26">
        <f t="shared" si="69"/>
        <v>0</v>
      </c>
      <c r="AS437" s="26"/>
      <c r="AT437" s="26"/>
      <c r="AU437" s="26"/>
      <c r="AV437" s="26"/>
      <c r="AW437" s="26"/>
      <c r="AX437" s="26"/>
      <c r="AY437" s="26">
        <f t="shared" si="70"/>
        <v>0</v>
      </c>
      <c r="AZ437" s="42">
        <f t="shared" si="71"/>
        <v>0</v>
      </c>
      <c r="BA437" s="46"/>
      <c r="BB437" s="42">
        <f t="shared" si="72"/>
        <v>0</v>
      </c>
      <c r="BC437" s="2"/>
      <c r="BE437" s="156">
        <f>ROW()</f>
        <v>437</v>
      </c>
      <c r="BF437" s="156">
        <v>437</v>
      </c>
      <c r="BG437" s="46">
        <f t="shared" si="65"/>
        <v>0</v>
      </c>
      <c r="BH437" s="159">
        <v>59784</v>
      </c>
    </row>
    <row r="438" spans="1:60" ht="25.05" hidden="1" customHeight="1">
      <c r="A438" s="169" t="s">
        <v>336</v>
      </c>
      <c r="B438" s="168" t="s">
        <v>852</v>
      </c>
      <c r="C438" s="170" t="s">
        <v>1445</v>
      </c>
      <c r="D438" s="26"/>
      <c r="E438" s="171" t="s">
        <v>325</v>
      </c>
      <c r="F438" s="26"/>
      <c r="G438" s="26">
        <v>1</v>
      </c>
      <c r="H438" s="168" t="s">
        <v>287</v>
      </c>
      <c r="I438" s="172"/>
      <c r="J438" s="173"/>
      <c r="K438" s="173"/>
      <c r="L438" s="173"/>
      <c r="M438" s="168" t="s">
        <v>1447</v>
      </c>
      <c r="N438" s="173" t="s">
        <v>696</v>
      </c>
      <c r="O438" s="173"/>
      <c r="P438" s="173"/>
      <c r="Q438" s="140"/>
      <c r="R438" s="174"/>
      <c r="S438" s="175"/>
      <c r="T438" s="140"/>
      <c r="U438" s="26"/>
      <c r="V438" s="26"/>
      <c r="W438" s="41"/>
      <c r="X438" s="176"/>
      <c r="Y438" s="41"/>
      <c r="Z438" s="41"/>
      <c r="AA438" s="41"/>
      <c r="AB438" s="41"/>
      <c r="AC438" s="195" t="s">
        <v>2149</v>
      </c>
      <c r="AE438" s="26"/>
      <c r="AF438" s="26"/>
      <c r="AG438" s="26"/>
      <c r="AH438" s="26"/>
      <c r="AI438" s="26"/>
      <c r="AJ438" s="26"/>
      <c r="AK438" s="26">
        <f t="shared" si="68"/>
        <v>0</v>
      </c>
      <c r="AL438" s="26"/>
      <c r="AM438" s="26"/>
      <c r="AN438" s="26"/>
      <c r="AO438" s="26"/>
      <c r="AP438" s="26"/>
      <c r="AQ438" s="26"/>
      <c r="AR438" s="26">
        <f t="shared" si="69"/>
        <v>0</v>
      </c>
      <c r="AS438" s="26"/>
      <c r="AT438" s="26"/>
      <c r="AU438" s="26"/>
      <c r="AV438" s="26"/>
      <c r="AW438" s="26"/>
      <c r="AX438" s="26"/>
      <c r="AY438" s="26">
        <f t="shared" si="70"/>
        <v>0</v>
      </c>
      <c r="AZ438" s="42">
        <f t="shared" si="71"/>
        <v>0</v>
      </c>
      <c r="BA438" s="46"/>
      <c r="BB438" s="42">
        <f t="shared" si="72"/>
        <v>0</v>
      </c>
      <c r="BC438" s="2"/>
      <c r="BE438" s="156">
        <f>ROW()</f>
        <v>438</v>
      </c>
      <c r="BF438" s="156">
        <v>438</v>
      </c>
      <c r="BG438" s="46">
        <f t="shared" si="65"/>
        <v>0</v>
      </c>
      <c r="BH438" s="159">
        <v>59784</v>
      </c>
    </row>
    <row r="439" spans="1:60" ht="25.05" hidden="1" customHeight="1">
      <c r="A439" s="169" t="s">
        <v>336</v>
      </c>
      <c r="B439" s="168" t="s">
        <v>852</v>
      </c>
      <c r="C439" s="170" t="s">
        <v>1445</v>
      </c>
      <c r="D439" s="26"/>
      <c r="E439" s="171" t="s">
        <v>325</v>
      </c>
      <c r="F439" s="26"/>
      <c r="G439" s="26">
        <v>1</v>
      </c>
      <c r="H439" s="168" t="s">
        <v>539</v>
      </c>
      <c r="I439" s="172"/>
      <c r="J439" s="173"/>
      <c r="K439" s="173"/>
      <c r="L439" s="173"/>
      <c r="M439" s="168" t="s">
        <v>1447</v>
      </c>
      <c r="N439" s="173" t="s">
        <v>808</v>
      </c>
      <c r="O439" s="173"/>
      <c r="P439" s="173"/>
      <c r="Q439" s="140"/>
      <c r="R439" s="174"/>
      <c r="S439" s="175"/>
      <c r="T439" s="140"/>
      <c r="U439" s="26"/>
      <c r="V439" s="26"/>
      <c r="W439" s="41"/>
      <c r="X439" s="176"/>
      <c r="Y439" s="41"/>
      <c r="Z439" s="41"/>
      <c r="AA439" s="41"/>
      <c r="AB439" s="41"/>
      <c r="AC439" s="195"/>
      <c r="AE439" s="26"/>
      <c r="AF439" s="26"/>
      <c r="AG439" s="26"/>
      <c r="AH439" s="26"/>
      <c r="AI439" s="26"/>
      <c r="AJ439" s="26"/>
      <c r="AK439" s="26">
        <f t="shared" si="68"/>
        <v>0</v>
      </c>
      <c r="AL439" s="26"/>
      <c r="AM439" s="26"/>
      <c r="AN439" s="26"/>
      <c r="AO439" s="26"/>
      <c r="AP439" s="26"/>
      <c r="AQ439" s="26"/>
      <c r="AR439" s="26">
        <f t="shared" si="69"/>
        <v>0</v>
      </c>
      <c r="AS439" s="26"/>
      <c r="AT439" s="26"/>
      <c r="AU439" s="26"/>
      <c r="AV439" s="26"/>
      <c r="AW439" s="26"/>
      <c r="AX439" s="26"/>
      <c r="AY439" s="26">
        <f t="shared" si="70"/>
        <v>0</v>
      </c>
      <c r="AZ439" s="42">
        <f t="shared" si="71"/>
        <v>0</v>
      </c>
      <c r="BA439" s="46"/>
      <c r="BB439" s="42">
        <f t="shared" si="72"/>
        <v>0</v>
      </c>
      <c r="BC439" s="2"/>
      <c r="BE439" s="156">
        <f>ROW()</f>
        <v>439</v>
      </c>
      <c r="BF439" s="156">
        <v>439</v>
      </c>
      <c r="BG439" s="46">
        <f t="shared" si="65"/>
        <v>0</v>
      </c>
      <c r="BH439" s="159">
        <v>59784</v>
      </c>
    </row>
    <row r="440" spans="1:60" ht="25.05" hidden="1" customHeight="1">
      <c r="A440" s="169" t="s">
        <v>336</v>
      </c>
      <c r="B440" s="168" t="s">
        <v>852</v>
      </c>
      <c r="C440" s="170" t="s">
        <v>1506</v>
      </c>
      <c r="D440" s="26"/>
      <c r="E440" s="171" t="s">
        <v>325</v>
      </c>
      <c r="F440" s="26"/>
      <c r="G440" s="26">
        <v>4</v>
      </c>
      <c r="H440" s="168" t="s">
        <v>1505</v>
      </c>
      <c r="I440" s="172" t="s">
        <v>353</v>
      </c>
      <c r="J440" s="173"/>
      <c r="K440" s="173"/>
      <c r="L440" s="173"/>
      <c r="M440" s="168" t="s">
        <v>1504</v>
      </c>
      <c r="N440" s="173" t="s">
        <v>296</v>
      </c>
      <c r="O440" s="173"/>
      <c r="P440" s="173"/>
      <c r="Q440" s="140"/>
      <c r="R440" s="174"/>
      <c r="S440" s="175"/>
      <c r="T440" s="140"/>
      <c r="U440" s="26"/>
      <c r="V440" s="26"/>
      <c r="W440" s="41"/>
      <c r="X440" s="176"/>
      <c r="Y440" s="41"/>
      <c r="Z440" s="41"/>
      <c r="AA440" s="41"/>
      <c r="AB440" s="41"/>
      <c r="AC440" s="195" t="s">
        <v>1532</v>
      </c>
      <c r="AE440" s="26">
        <v>8</v>
      </c>
      <c r="AF440" s="26"/>
      <c r="AG440" s="26"/>
      <c r="AH440" s="26"/>
      <c r="AI440" s="26"/>
      <c r="AJ440" s="26"/>
      <c r="AK440" s="26">
        <f t="shared" si="68"/>
        <v>8</v>
      </c>
      <c r="AL440" s="26"/>
      <c r="AM440" s="26"/>
      <c r="AN440" s="26"/>
      <c r="AO440" s="26"/>
      <c r="AP440" s="26"/>
      <c r="AQ440" s="26"/>
      <c r="AR440" s="26">
        <f t="shared" si="69"/>
        <v>0</v>
      </c>
      <c r="AS440" s="26"/>
      <c r="AT440" s="26"/>
      <c r="AU440" s="26"/>
      <c r="AV440" s="26"/>
      <c r="AW440" s="26"/>
      <c r="AX440" s="26"/>
      <c r="AY440" s="26">
        <f t="shared" si="70"/>
        <v>0</v>
      </c>
      <c r="AZ440" s="42">
        <f t="shared" si="71"/>
        <v>0</v>
      </c>
      <c r="BA440" s="46"/>
      <c r="BB440" s="42">
        <f t="shared" si="72"/>
        <v>0</v>
      </c>
      <c r="BC440" s="2"/>
      <c r="BE440" s="156">
        <f>ROW()</f>
        <v>440</v>
      </c>
      <c r="BF440" s="156">
        <v>440</v>
      </c>
      <c r="BG440" s="46">
        <f t="shared" si="65"/>
        <v>0</v>
      </c>
      <c r="BH440" s="159">
        <v>59784</v>
      </c>
    </row>
    <row r="441" spans="1:60" ht="25.05" hidden="1" customHeight="1">
      <c r="A441" s="169" t="s">
        <v>336</v>
      </c>
      <c r="B441" s="168" t="s">
        <v>852</v>
      </c>
      <c r="C441" s="170" t="s">
        <v>1506</v>
      </c>
      <c r="D441" s="26"/>
      <c r="E441" s="171" t="s">
        <v>325</v>
      </c>
      <c r="F441" s="26"/>
      <c r="G441" s="26">
        <v>4</v>
      </c>
      <c r="H441" s="168" t="s">
        <v>287</v>
      </c>
      <c r="I441" s="172"/>
      <c r="J441" s="173"/>
      <c r="K441" s="173"/>
      <c r="L441" s="173"/>
      <c r="M441" s="168" t="s">
        <v>1504</v>
      </c>
      <c r="N441" s="173" t="s">
        <v>652</v>
      </c>
      <c r="O441" s="173"/>
      <c r="P441" s="173"/>
      <c r="Q441" s="140"/>
      <c r="R441" s="174"/>
      <c r="S441" s="175"/>
      <c r="T441" s="140"/>
      <c r="U441" s="26"/>
      <c r="V441" s="26"/>
      <c r="W441" s="41"/>
      <c r="X441" s="176"/>
      <c r="Y441" s="41"/>
      <c r="Z441" s="41"/>
      <c r="AA441" s="41"/>
      <c r="AB441" s="41"/>
      <c r="AC441" s="195" t="s">
        <v>1617</v>
      </c>
      <c r="AE441" s="26"/>
      <c r="AF441" s="26"/>
      <c r="AG441" s="26"/>
      <c r="AH441" s="26"/>
      <c r="AI441" s="26"/>
      <c r="AJ441" s="26"/>
      <c r="AK441" s="26">
        <f t="shared" si="68"/>
        <v>0</v>
      </c>
      <c r="AL441" s="26"/>
      <c r="AM441" s="26"/>
      <c r="AN441" s="26"/>
      <c r="AO441" s="26"/>
      <c r="AP441" s="26"/>
      <c r="AQ441" s="26"/>
      <c r="AR441" s="26">
        <f t="shared" si="69"/>
        <v>0</v>
      </c>
      <c r="AS441" s="26"/>
      <c r="AT441" s="26"/>
      <c r="AU441" s="26"/>
      <c r="AV441" s="26"/>
      <c r="AW441" s="26"/>
      <c r="AX441" s="26"/>
      <c r="AY441" s="26">
        <f t="shared" si="70"/>
        <v>0</v>
      </c>
      <c r="AZ441" s="42">
        <f t="shared" si="71"/>
        <v>0</v>
      </c>
      <c r="BA441" s="46"/>
      <c r="BB441" s="42">
        <f t="shared" si="72"/>
        <v>0</v>
      </c>
      <c r="BC441" s="2"/>
      <c r="BE441" s="156">
        <f>ROW()</f>
        <v>441</v>
      </c>
      <c r="BF441" s="156">
        <v>441</v>
      </c>
      <c r="BG441" s="46">
        <f t="shared" si="65"/>
        <v>0</v>
      </c>
      <c r="BH441" s="159">
        <v>59784</v>
      </c>
    </row>
    <row r="442" spans="1:60" ht="25.05" hidden="1" customHeight="1">
      <c r="A442" s="169" t="s">
        <v>336</v>
      </c>
      <c r="B442" s="168" t="s">
        <v>852</v>
      </c>
      <c r="C442" s="170" t="s">
        <v>1506</v>
      </c>
      <c r="D442" s="26"/>
      <c r="E442" s="171" t="s">
        <v>325</v>
      </c>
      <c r="F442" s="26"/>
      <c r="G442" s="26">
        <v>4</v>
      </c>
      <c r="H442" s="168" t="s">
        <v>539</v>
      </c>
      <c r="I442" s="172"/>
      <c r="J442" s="173"/>
      <c r="K442" s="173"/>
      <c r="L442" s="173"/>
      <c r="M442" s="168" t="s">
        <v>1504</v>
      </c>
      <c r="N442" s="173" t="s">
        <v>289</v>
      </c>
      <c r="O442" s="173"/>
      <c r="P442" s="173"/>
      <c r="Q442" s="140"/>
      <c r="R442" s="174"/>
      <c r="S442" s="175"/>
      <c r="T442" s="140"/>
      <c r="U442" s="26"/>
      <c r="V442" s="26"/>
      <c r="W442" s="41"/>
      <c r="X442" s="176"/>
      <c r="Y442" s="41"/>
      <c r="Z442" s="41"/>
      <c r="AA442" s="41"/>
      <c r="AB442" s="41"/>
      <c r="AC442" s="195"/>
      <c r="AE442" s="26"/>
      <c r="AF442" s="26"/>
      <c r="AG442" s="26"/>
      <c r="AH442" s="26"/>
      <c r="AI442" s="26"/>
      <c r="AJ442" s="26"/>
      <c r="AK442" s="26">
        <f t="shared" si="68"/>
        <v>0</v>
      </c>
      <c r="AL442" s="26"/>
      <c r="AM442" s="26"/>
      <c r="AN442" s="26"/>
      <c r="AO442" s="26"/>
      <c r="AP442" s="26"/>
      <c r="AQ442" s="26"/>
      <c r="AR442" s="26">
        <f t="shared" si="69"/>
        <v>0</v>
      </c>
      <c r="AS442" s="26"/>
      <c r="AT442" s="26"/>
      <c r="AU442" s="26"/>
      <c r="AV442" s="26"/>
      <c r="AW442" s="26"/>
      <c r="AX442" s="26"/>
      <c r="AY442" s="26">
        <f t="shared" si="70"/>
        <v>0</v>
      </c>
      <c r="AZ442" s="42">
        <f t="shared" si="71"/>
        <v>0</v>
      </c>
      <c r="BA442" s="46"/>
      <c r="BB442" s="42">
        <f t="shared" si="72"/>
        <v>0</v>
      </c>
      <c r="BC442" s="2"/>
      <c r="BE442" s="156">
        <f>ROW()</f>
        <v>442</v>
      </c>
      <c r="BF442" s="156">
        <v>442</v>
      </c>
      <c r="BG442" s="46">
        <f t="shared" si="65"/>
        <v>0</v>
      </c>
      <c r="BH442" s="159">
        <v>59784</v>
      </c>
    </row>
    <row r="443" spans="1:60" ht="25.05" hidden="1" customHeight="1">
      <c r="A443" s="169" t="s">
        <v>336</v>
      </c>
      <c r="B443" s="168" t="s">
        <v>852</v>
      </c>
      <c r="C443" s="170" t="s">
        <v>1507</v>
      </c>
      <c r="D443" s="26"/>
      <c r="E443" s="171" t="s">
        <v>325</v>
      </c>
      <c r="F443" s="26"/>
      <c r="G443" s="26">
        <v>2</v>
      </c>
      <c r="H443" s="168" t="s">
        <v>459</v>
      </c>
      <c r="I443" s="172" t="s">
        <v>353</v>
      </c>
      <c r="J443" s="173"/>
      <c r="K443" s="173"/>
      <c r="L443" s="173"/>
      <c r="M443" s="168" t="s">
        <v>1508</v>
      </c>
      <c r="N443" s="173" t="s">
        <v>290</v>
      </c>
      <c r="O443" s="173"/>
      <c r="P443" s="173"/>
      <c r="Q443" s="140"/>
      <c r="R443" s="174"/>
      <c r="S443" s="175"/>
      <c r="T443" s="140"/>
      <c r="U443" s="26"/>
      <c r="V443" s="26"/>
      <c r="W443" s="41"/>
      <c r="X443" s="176"/>
      <c r="Y443" s="41"/>
      <c r="Z443" s="41"/>
      <c r="AA443" s="41"/>
      <c r="AB443" s="41"/>
      <c r="AC443" s="195" t="s">
        <v>1554</v>
      </c>
      <c r="AE443" s="26"/>
      <c r="AF443" s="26">
        <v>8</v>
      </c>
      <c r="AG443" s="26"/>
      <c r="AH443" s="26"/>
      <c r="AI443" s="26"/>
      <c r="AJ443" s="26"/>
      <c r="AK443" s="26">
        <f t="shared" si="68"/>
        <v>8</v>
      </c>
      <c r="AL443" s="26"/>
      <c r="AM443" s="26"/>
      <c r="AN443" s="26"/>
      <c r="AO443" s="26"/>
      <c r="AP443" s="26"/>
      <c r="AQ443" s="26"/>
      <c r="AR443" s="26">
        <f t="shared" si="69"/>
        <v>0</v>
      </c>
      <c r="AS443" s="26"/>
      <c r="AT443" s="26"/>
      <c r="AU443" s="26"/>
      <c r="AV443" s="26"/>
      <c r="AW443" s="26"/>
      <c r="AX443" s="26"/>
      <c r="AY443" s="26">
        <f t="shared" si="70"/>
        <v>0</v>
      </c>
      <c r="AZ443" s="42">
        <f t="shared" si="71"/>
        <v>0</v>
      </c>
      <c r="BA443" s="46"/>
      <c r="BB443" s="42">
        <f t="shared" si="72"/>
        <v>0</v>
      </c>
      <c r="BC443" s="2"/>
      <c r="BE443" s="156">
        <f>ROW()</f>
        <v>443</v>
      </c>
      <c r="BF443" s="156">
        <v>443</v>
      </c>
      <c r="BG443" s="46">
        <f t="shared" si="65"/>
        <v>0</v>
      </c>
      <c r="BH443" s="159">
        <v>59784</v>
      </c>
    </row>
    <row r="444" spans="1:60" ht="25.05" hidden="1" customHeight="1">
      <c r="A444" s="169" t="s">
        <v>336</v>
      </c>
      <c r="B444" s="168" t="s">
        <v>852</v>
      </c>
      <c r="C444" s="170" t="s">
        <v>1507</v>
      </c>
      <c r="D444" s="26"/>
      <c r="E444" s="171" t="s">
        <v>325</v>
      </c>
      <c r="F444" s="26"/>
      <c r="G444" s="26">
        <v>2</v>
      </c>
      <c r="H444" s="168" t="s">
        <v>287</v>
      </c>
      <c r="I444" s="172"/>
      <c r="J444" s="173"/>
      <c r="K444" s="173"/>
      <c r="L444" s="173"/>
      <c r="M444" s="168" t="s">
        <v>1508</v>
      </c>
      <c r="N444" s="173" t="s">
        <v>418</v>
      </c>
      <c r="O444" s="173"/>
      <c r="P444" s="173"/>
      <c r="Q444" s="140"/>
      <c r="R444" s="174"/>
      <c r="S444" s="175"/>
      <c r="T444" s="140"/>
      <c r="U444" s="26"/>
      <c r="V444" s="26"/>
      <c r="W444" s="41"/>
      <c r="X444" s="176"/>
      <c r="Y444" s="41"/>
      <c r="Z444" s="41"/>
      <c r="AA444" s="41"/>
      <c r="AB444" s="41"/>
      <c r="AC444" s="195" t="s">
        <v>1575</v>
      </c>
      <c r="AE444" s="26"/>
      <c r="AF444" s="26"/>
      <c r="AG444" s="26"/>
      <c r="AH444" s="26"/>
      <c r="AI444" s="26"/>
      <c r="AJ444" s="26"/>
      <c r="AK444" s="26">
        <f t="shared" si="68"/>
        <v>0</v>
      </c>
      <c r="AL444" s="26"/>
      <c r="AM444" s="26"/>
      <c r="AN444" s="26"/>
      <c r="AO444" s="26"/>
      <c r="AP444" s="26"/>
      <c r="AQ444" s="26"/>
      <c r="AR444" s="26">
        <f t="shared" si="69"/>
        <v>0</v>
      </c>
      <c r="AS444" s="26"/>
      <c r="AT444" s="26"/>
      <c r="AU444" s="26"/>
      <c r="AV444" s="26"/>
      <c r="AW444" s="26"/>
      <c r="AX444" s="26"/>
      <c r="AY444" s="26">
        <f t="shared" si="70"/>
        <v>0</v>
      </c>
      <c r="AZ444" s="42">
        <f t="shared" si="71"/>
        <v>0</v>
      </c>
      <c r="BA444" s="46"/>
      <c r="BB444" s="42">
        <f t="shared" si="72"/>
        <v>0</v>
      </c>
      <c r="BC444" s="2"/>
      <c r="BE444" s="156">
        <f>ROW()</f>
        <v>444</v>
      </c>
      <c r="BF444" s="156">
        <v>444</v>
      </c>
      <c r="BG444" s="46">
        <f t="shared" si="65"/>
        <v>0</v>
      </c>
      <c r="BH444" s="159">
        <v>59784</v>
      </c>
    </row>
    <row r="445" spans="1:60" ht="25.05" hidden="1" customHeight="1">
      <c r="A445" s="169" t="s">
        <v>336</v>
      </c>
      <c r="B445" s="168" t="s">
        <v>852</v>
      </c>
      <c r="C445" s="170" t="s">
        <v>1507</v>
      </c>
      <c r="D445" s="26"/>
      <c r="E445" s="171" t="s">
        <v>325</v>
      </c>
      <c r="F445" s="26"/>
      <c r="G445" s="26">
        <v>2</v>
      </c>
      <c r="H445" s="168" t="s">
        <v>539</v>
      </c>
      <c r="I445" s="172"/>
      <c r="J445" s="173"/>
      <c r="K445" s="173"/>
      <c r="L445" s="173"/>
      <c r="M445" s="168" t="s">
        <v>1508</v>
      </c>
      <c r="N445" s="173" t="s">
        <v>418</v>
      </c>
      <c r="O445" s="173"/>
      <c r="P445" s="173"/>
      <c r="Q445" s="140"/>
      <c r="R445" s="174"/>
      <c r="S445" s="175"/>
      <c r="T445" s="140"/>
      <c r="U445" s="26"/>
      <c r="V445" s="26"/>
      <c r="W445" s="41"/>
      <c r="X445" s="176"/>
      <c r="Y445" s="41"/>
      <c r="Z445" s="41"/>
      <c r="AA445" s="41"/>
      <c r="AB445" s="41"/>
      <c r="AC445" s="195"/>
      <c r="AE445" s="26"/>
      <c r="AF445" s="26"/>
      <c r="AG445" s="26"/>
      <c r="AH445" s="26"/>
      <c r="AI445" s="26"/>
      <c r="AJ445" s="26"/>
      <c r="AK445" s="26">
        <f t="shared" si="68"/>
        <v>0</v>
      </c>
      <c r="AL445" s="26"/>
      <c r="AM445" s="26"/>
      <c r="AN445" s="26"/>
      <c r="AO445" s="26"/>
      <c r="AP445" s="26"/>
      <c r="AQ445" s="26"/>
      <c r="AR445" s="26">
        <f t="shared" si="69"/>
        <v>0</v>
      </c>
      <c r="AS445" s="26"/>
      <c r="AT445" s="26"/>
      <c r="AU445" s="26"/>
      <c r="AV445" s="26"/>
      <c r="AW445" s="26"/>
      <c r="AX445" s="26"/>
      <c r="AY445" s="26">
        <f t="shared" si="70"/>
        <v>0</v>
      </c>
      <c r="AZ445" s="42">
        <f t="shared" si="71"/>
        <v>0</v>
      </c>
      <c r="BA445" s="46"/>
      <c r="BB445" s="42">
        <f t="shared" si="72"/>
        <v>0</v>
      </c>
      <c r="BC445" s="2"/>
      <c r="BE445" s="156">
        <f>ROW()</f>
        <v>445</v>
      </c>
      <c r="BF445" s="156">
        <v>445</v>
      </c>
      <c r="BG445" s="46">
        <f t="shared" si="65"/>
        <v>0</v>
      </c>
      <c r="BH445" s="159">
        <v>59784</v>
      </c>
    </row>
    <row r="446" spans="1:60" ht="25.05" hidden="1" customHeight="1">
      <c r="A446" s="169" t="s">
        <v>336</v>
      </c>
      <c r="B446" s="168" t="s">
        <v>852</v>
      </c>
      <c r="C446" s="170" t="s">
        <v>1586</v>
      </c>
      <c r="D446" s="26"/>
      <c r="E446" s="171" t="s">
        <v>325</v>
      </c>
      <c r="F446" s="26"/>
      <c r="G446" s="26">
        <v>6</v>
      </c>
      <c r="H446" s="168" t="s">
        <v>417</v>
      </c>
      <c r="I446" s="172" t="s">
        <v>219</v>
      </c>
      <c r="J446" s="173"/>
      <c r="K446" s="173"/>
      <c r="L446" s="173"/>
      <c r="M446" s="168" t="s">
        <v>1585</v>
      </c>
      <c r="N446" s="173" t="s">
        <v>303</v>
      </c>
      <c r="O446" s="173"/>
      <c r="P446" s="173"/>
      <c r="Q446" s="140"/>
      <c r="R446" s="174"/>
      <c r="S446" s="175"/>
      <c r="T446" s="140"/>
      <c r="U446" s="26">
        <v>100</v>
      </c>
      <c r="V446" s="26">
        <v>100</v>
      </c>
      <c r="W446" s="41"/>
      <c r="X446" s="176"/>
      <c r="Y446" s="41"/>
      <c r="Z446" s="41"/>
      <c r="AA446" s="41"/>
      <c r="AB446" s="41"/>
      <c r="AC446" s="195" t="s">
        <v>1589</v>
      </c>
      <c r="AE446" s="26">
        <v>24</v>
      </c>
      <c r="AF446" s="26"/>
      <c r="AG446" s="26"/>
      <c r="AH446" s="26"/>
      <c r="AI446" s="26"/>
      <c r="AJ446" s="26"/>
      <c r="AK446" s="26">
        <f t="shared" si="68"/>
        <v>24</v>
      </c>
      <c r="AL446" s="26">
        <v>24</v>
      </c>
      <c r="AM446" s="26"/>
      <c r="AN446" s="26"/>
      <c r="AO446" s="26"/>
      <c r="AP446" s="26"/>
      <c r="AQ446" s="26"/>
      <c r="AR446" s="26">
        <f t="shared" si="69"/>
        <v>24</v>
      </c>
      <c r="AS446" s="26">
        <v>24</v>
      </c>
      <c r="AT446" s="26"/>
      <c r="AU446" s="26"/>
      <c r="AV446" s="26"/>
      <c r="AW446" s="26"/>
      <c r="AX446" s="26"/>
      <c r="AY446" s="26">
        <f t="shared" si="70"/>
        <v>24</v>
      </c>
      <c r="AZ446" s="42">
        <f t="shared" si="71"/>
        <v>0</v>
      </c>
      <c r="BA446" s="46"/>
      <c r="BB446" s="42">
        <f t="shared" si="72"/>
        <v>0</v>
      </c>
      <c r="BC446" s="2"/>
      <c r="BE446" s="156">
        <f>ROW()</f>
        <v>446</v>
      </c>
      <c r="BF446" s="156">
        <v>446</v>
      </c>
      <c r="BG446" s="46">
        <f t="shared" si="65"/>
        <v>0</v>
      </c>
      <c r="BH446" s="159">
        <v>59784</v>
      </c>
    </row>
    <row r="447" spans="1:60" ht="25.05" hidden="1" customHeight="1">
      <c r="A447" s="169" t="s">
        <v>336</v>
      </c>
      <c r="B447" s="168" t="s">
        <v>852</v>
      </c>
      <c r="C447" s="170" t="s">
        <v>1586</v>
      </c>
      <c r="D447" s="26"/>
      <c r="E447" s="171" t="s">
        <v>325</v>
      </c>
      <c r="F447" s="26"/>
      <c r="G447" s="26">
        <v>6</v>
      </c>
      <c r="H447" s="168" t="s">
        <v>1587</v>
      </c>
      <c r="I447" s="172"/>
      <c r="J447" s="173"/>
      <c r="K447" s="173"/>
      <c r="L447" s="173"/>
      <c r="M447" s="168" t="s">
        <v>1585</v>
      </c>
      <c r="N447" s="173" t="s">
        <v>303</v>
      </c>
      <c r="O447" s="173"/>
      <c r="P447" s="173"/>
      <c r="Q447" s="140"/>
      <c r="R447" s="174"/>
      <c r="S447" s="175"/>
      <c r="T447" s="140"/>
      <c r="U447" s="26"/>
      <c r="V447" s="26"/>
      <c r="W447" s="41"/>
      <c r="X447" s="176"/>
      <c r="Y447" s="41"/>
      <c r="Z447" s="41"/>
      <c r="AA447" s="41"/>
      <c r="AB447" s="41"/>
      <c r="AC447" s="195" t="s">
        <v>1611</v>
      </c>
      <c r="AE447" s="26"/>
      <c r="AF447" s="26"/>
      <c r="AG447" s="26"/>
      <c r="AH447" s="26"/>
      <c r="AI447" s="26"/>
      <c r="AJ447" s="26"/>
      <c r="AK447" s="26">
        <f t="shared" si="68"/>
        <v>0</v>
      </c>
      <c r="AL447" s="26"/>
      <c r="AM447" s="26"/>
      <c r="AN447" s="26"/>
      <c r="AO447" s="26"/>
      <c r="AP447" s="26"/>
      <c r="AQ447" s="26"/>
      <c r="AR447" s="26">
        <f t="shared" si="69"/>
        <v>0</v>
      </c>
      <c r="AS447" s="26"/>
      <c r="AT447" s="26"/>
      <c r="AU447" s="26"/>
      <c r="AV447" s="26"/>
      <c r="AW447" s="26"/>
      <c r="AX447" s="26"/>
      <c r="AY447" s="26">
        <f t="shared" si="70"/>
        <v>0</v>
      </c>
      <c r="AZ447" s="42">
        <f t="shared" si="71"/>
        <v>0</v>
      </c>
      <c r="BA447" s="46"/>
      <c r="BB447" s="42">
        <f t="shared" si="72"/>
        <v>0</v>
      </c>
      <c r="BC447" s="2"/>
      <c r="BE447" s="156">
        <f>ROW()</f>
        <v>447</v>
      </c>
      <c r="BF447" s="156">
        <v>447</v>
      </c>
      <c r="BG447" s="46">
        <f t="shared" si="65"/>
        <v>0</v>
      </c>
      <c r="BH447" s="159">
        <v>59784</v>
      </c>
    </row>
    <row r="448" spans="1:60" ht="25.05" hidden="1" customHeight="1">
      <c r="A448" s="169" t="s">
        <v>336</v>
      </c>
      <c r="B448" s="168" t="s">
        <v>852</v>
      </c>
      <c r="C448" s="170" t="s">
        <v>1586</v>
      </c>
      <c r="D448" s="26"/>
      <c r="E448" s="171" t="s">
        <v>325</v>
      </c>
      <c r="F448" s="26"/>
      <c r="G448" s="26">
        <v>6</v>
      </c>
      <c r="H448" s="168" t="s">
        <v>287</v>
      </c>
      <c r="I448" s="172"/>
      <c r="J448" s="173"/>
      <c r="K448" s="173"/>
      <c r="L448" s="173"/>
      <c r="M448" s="168" t="s">
        <v>1585</v>
      </c>
      <c r="N448" s="173" t="s">
        <v>467</v>
      </c>
      <c r="O448" s="173"/>
      <c r="P448" s="173"/>
      <c r="Q448" s="140"/>
      <c r="R448" s="174"/>
      <c r="S448" s="175"/>
      <c r="T448" s="140"/>
      <c r="U448" s="26"/>
      <c r="V448" s="26"/>
      <c r="W448" s="41"/>
      <c r="X448" s="176"/>
      <c r="Y448" s="41"/>
      <c r="Z448" s="41"/>
      <c r="AA448" s="41"/>
      <c r="AB448" s="41"/>
      <c r="AC448" s="195" t="s">
        <v>1765</v>
      </c>
      <c r="AE448" s="26"/>
      <c r="AF448" s="26"/>
      <c r="AG448" s="26"/>
      <c r="AH448" s="26"/>
      <c r="AI448" s="26"/>
      <c r="AJ448" s="26"/>
      <c r="AK448" s="26">
        <f t="shared" si="68"/>
        <v>0</v>
      </c>
      <c r="AL448" s="26"/>
      <c r="AM448" s="26"/>
      <c r="AN448" s="26"/>
      <c r="AO448" s="26"/>
      <c r="AP448" s="26"/>
      <c r="AQ448" s="26"/>
      <c r="AR448" s="26">
        <f t="shared" si="69"/>
        <v>0</v>
      </c>
      <c r="AS448" s="26"/>
      <c r="AT448" s="26"/>
      <c r="AU448" s="26"/>
      <c r="AV448" s="26"/>
      <c r="AW448" s="26"/>
      <c r="AX448" s="26"/>
      <c r="AY448" s="26">
        <f t="shared" si="70"/>
        <v>0</v>
      </c>
      <c r="AZ448" s="42">
        <f t="shared" si="71"/>
        <v>0</v>
      </c>
      <c r="BA448" s="46"/>
      <c r="BB448" s="42">
        <f t="shared" si="72"/>
        <v>0</v>
      </c>
      <c r="BC448" s="2"/>
      <c r="BE448" s="156">
        <f>ROW()</f>
        <v>448</v>
      </c>
      <c r="BF448" s="156">
        <v>448</v>
      </c>
      <c r="BG448" s="46">
        <f t="shared" si="65"/>
        <v>0</v>
      </c>
      <c r="BH448" s="159">
        <v>59784</v>
      </c>
    </row>
    <row r="449" spans="1:60" ht="25.05" hidden="1" customHeight="1">
      <c r="A449" s="169" t="s">
        <v>336</v>
      </c>
      <c r="B449" s="168" t="s">
        <v>852</v>
      </c>
      <c r="C449" s="170" t="s">
        <v>1586</v>
      </c>
      <c r="D449" s="26"/>
      <c r="E449" s="171" t="s">
        <v>325</v>
      </c>
      <c r="F449" s="26"/>
      <c r="G449" s="26">
        <v>6</v>
      </c>
      <c r="H449" s="168" t="s">
        <v>539</v>
      </c>
      <c r="I449" s="172"/>
      <c r="J449" s="173"/>
      <c r="K449" s="173"/>
      <c r="L449" s="173"/>
      <c r="M449" s="168" t="s">
        <v>1585</v>
      </c>
      <c r="N449" s="173" t="s">
        <v>418</v>
      </c>
      <c r="O449" s="173"/>
      <c r="P449" s="173"/>
      <c r="Q449" s="140"/>
      <c r="R449" s="174"/>
      <c r="S449" s="175"/>
      <c r="T449" s="140"/>
      <c r="U449" s="26"/>
      <c r="V449" s="26"/>
      <c r="W449" s="41"/>
      <c r="X449" s="176"/>
      <c r="Y449" s="41"/>
      <c r="Z449" s="41"/>
      <c r="AA449" s="41"/>
      <c r="AB449" s="41"/>
      <c r="AC449" s="195" t="s">
        <v>1793</v>
      </c>
      <c r="AE449" s="26"/>
      <c r="AF449" s="26"/>
      <c r="AG449" s="26"/>
      <c r="AH449" s="26"/>
      <c r="AI449" s="26"/>
      <c r="AJ449" s="26"/>
      <c r="AK449" s="26">
        <f t="shared" si="68"/>
        <v>0</v>
      </c>
      <c r="AL449" s="26"/>
      <c r="AM449" s="26"/>
      <c r="AN449" s="26"/>
      <c r="AO449" s="26"/>
      <c r="AP449" s="26"/>
      <c r="AQ449" s="26"/>
      <c r="AR449" s="26">
        <f t="shared" si="69"/>
        <v>0</v>
      </c>
      <c r="AS449" s="26"/>
      <c r="AT449" s="26"/>
      <c r="AU449" s="26"/>
      <c r="AV449" s="26"/>
      <c r="AW449" s="26"/>
      <c r="AX449" s="26"/>
      <c r="AY449" s="26">
        <f t="shared" si="70"/>
        <v>0</v>
      </c>
      <c r="AZ449" s="42">
        <f t="shared" si="71"/>
        <v>0</v>
      </c>
      <c r="BA449" s="46"/>
      <c r="BB449" s="42">
        <f t="shared" si="72"/>
        <v>0</v>
      </c>
      <c r="BC449" s="2"/>
      <c r="BE449" s="156">
        <f>ROW()</f>
        <v>449</v>
      </c>
      <c r="BF449" s="156">
        <v>449</v>
      </c>
      <c r="BG449" s="46">
        <f t="shared" si="65"/>
        <v>0</v>
      </c>
      <c r="BH449" s="159">
        <v>59784</v>
      </c>
    </row>
    <row r="450" spans="1:60" ht="25.05" hidden="1" customHeight="1">
      <c r="A450" s="169" t="s">
        <v>336</v>
      </c>
      <c r="B450" s="168" t="s">
        <v>852</v>
      </c>
      <c r="C450" s="170" t="s">
        <v>1244</v>
      </c>
      <c r="D450" s="26"/>
      <c r="E450" s="171" t="s">
        <v>325</v>
      </c>
      <c r="F450" s="26"/>
      <c r="G450" s="26">
        <v>6</v>
      </c>
      <c r="H450" s="168" t="s">
        <v>1245</v>
      </c>
      <c r="I450" s="172" t="s">
        <v>234</v>
      </c>
      <c r="J450" s="173"/>
      <c r="K450" s="173"/>
      <c r="L450" s="173"/>
      <c r="M450" s="168" t="s">
        <v>1609</v>
      </c>
      <c r="N450" s="173" t="s">
        <v>296</v>
      </c>
      <c r="O450" s="173"/>
      <c r="P450" s="173"/>
      <c r="Q450" s="140"/>
      <c r="R450" s="174"/>
      <c r="S450" s="175"/>
      <c r="T450" s="140"/>
      <c r="U450" s="26"/>
      <c r="V450" s="26"/>
      <c r="W450" s="41"/>
      <c r="X450" s="176"/>
      <c r="Y450" s="41"/>
      <c r="Z450" s="41"/>
      <c r="AA450" s="41"/>
      <c r="AB450" s="41"/>
      <c r="AC450" s="195" t="s">
        <v>1900</v>
      </c>
      <c r="AE450" s="26"/>
      <c r="AF450" s="26"/>
      <c r="AG450" s="26"/>
      <c r="AH450" s="26"/>
      <c r="AI450" s="26"/>
      <c r="AJ450" s="26"/>
      <c r="AK450" s="26">
        <f t="shared" ref="AK450:AK461" si="73">AJ450+AI450+AH450+AG450+AF450+AE450</f>
        <v>0</v>
      </c>
      <c r="AL450" s="26"/>
      <c r="AM450" s="26"/>
      <c r="AN450" s="26"/>
      <c r="AO450" s="26"/>
      <c r="AP450" s="26"/>
      <c r="AQ450" s="26"/>
      <c r="AR450" s="26">
        <f t="shared" ref="AR450:AR461" si="74">AQ450+AP450+AO450+AN450+AM450+AL450</f>
        <v>0</v>
      </c>
      <c r="AS450" s="26"/>
      <c r="AT450" s="26"/>
      <c r="AU450" s="26"/>
      <c r="AV450" s="26"/>
      <c r="AW450" s="26"/>
      <c r="AX450" s="26"/>
      <c r="AY450" s="26">
        <f t="shared" ref="AY450:AY461" si="75">AX450+AW450+AV450+AU450+AT450+AS450</f>
        <v>0</v>
      </c>
      <c r="AZ450" s="42">
        <f t="shared" si="71"/>
        <v>0</v>
      </c>
      <c r="BA450" s="46"/>
      <c r="BB450" s="42">
        <f t="shared" si="72"/>
        <v>0</v>
      </c>
      <c r="BC450" s="2"/>
      <c r="BE450" s="156">
        <f>ROW()</f>
        <v>450</v>
      </c>
      <c r="BF450" s="156">
        <v>450</v>
      </c>
      <c r="BG450" s="46">
        <f t="shared" si="65"/>
        <v>0</v>
      </c>
      <c r="BH450" s="159">
        <v>59784</v>
      </c>
    </row>
    <row r="451" spans="1:60" ht="25.05" hidden="1" customHeight="1">
      <c r="A451" s="169" t="s">
        <v>336</v>
      </c>
      <c r="B451" s="168" t="s">
        <v>852</v>
      </c>
      <c r="C451" s="170" t="s">
        <v>1244</v>
      </c>
      <c r="D451" s="26"/>
      <c r="E451" s="171" t="s">
        <v>325</v>
      </c>
      <c r="F451" s="26"/>
      <c r="G451" s="26">
        <v>6</v>
      </c>
      <c r="H451" s="168" t="s">
        <v>287</v>
      </c>
      <c r="I451" s="172"/>
      <c r="J451" s="173"/>
      <c r="K451" s="173"/>
      <c r="L451" s="173"/>
      <c r="M451" s="168" t="s">
        <v>1609</v>
      </c>
      <c r="N451" s="173" t="s">
        <v>289</v>
      </c>
      <c r="O451" s="173"/>
      <c r="P451" s="173"/>
      <c r="Q451" s="140"/>
      <c r="R451" s="174"/>
      <c r="S451" s="175"/>
      <c r="T451" s="140"/>
      <c r="U451" s="26"/>
      <c r="V451" s="26"/>
      <c r="W451" s="41"/>
      <c r="X451" s="176"/>
      <c r="Y451" s="41"/>
      <c r="Z451" s="41"/>
      <c r="AA451" s="41"/>
      <c r="AB451" s="41"/>
      <c r="AC451" s="195" t="s">
        <v>1943</v>
      </c>
      <c r="AE451" s="26"/>
      <c r="AF451" s="26"/>
      <c r="AG451" s="26"/>
      <c r="AH451" s="26"/>
      <c r="AI451" s="26"/>
      <c r="AJ451" s="26"/>
      <c r="AK451" s="26">
        <f t="shared" si="73"/>
        <v>0</v>
      </c>
      <c r="AL451" s="26"/>
      <c r="AM451" s="26"/>
      <c r="AN451" s="26"/>
      <c r="AO451" s="26"/>
      <c r="AP451" s="26"/>
      <c r="AQ451" s="26"/>
      <c r="AR451" s="26">
        <f t="shared" si="74"/>
        <v>0</v>
      </c>
      <c r="AS451" s="26"/>
      <c r="AT451" s="26"/>
      <c r="AU451" s="26"/>
      <c r="AV451" s="26"/>
      <c r="AW451" s="26"/>
      <c r="AX451" s="26"/>
      <c r="AY451" s="26">
        <f t="shared" si="75"/>
        <v>0</v>
      </c>
      <c r="AZ451" s="42">
        <f t="shared" si="71"/>
        <v>0</v>
      </c>
      <c r="BA451" s="46"/>
      <c r="BB451" s="42">
        <f t="shared" si="72"/>
        <v>0</v>
      </c>
      <c r="BC451" s="2"/>
      <c r="BE451" s="156">
        <f>ROW()</f>
        <v>451</v>
      </c>
      <c r="BF451" s="156">
        <v>451</v>
      </c>
      <c r="BG451" s="46">
        <f t="shared" si="65"/>
        <v>0</v>
      </c>
      <c r="BH451" s="159">
        <v>59784</v>
      </c>
    </row>
    <row r="452" spans="1:60" ht="25.05" hidden="1" customHeight="1">
      <c r="A452" s="169" t="s">
        <v>336</v>
      </c>
      <c r="B452" s="168" t="s">
        <v>852</v>
      </c>
      <c r="C452" s="170" t="s">
        <v>1244</v>
      </c>
      <c r="D452" s="26"/>
      <c r="E452" s="171" t="s">
        <v>325</v>
      </c>
      <c r="F452" s="26"/>
      <c r="G452" s="26">
        <v>5</v>
      </c>
      <c r="H452" s="168" t="s">
        <v>539</v>
      </c>
      <c r="I452" s="172"/>
      <c r="J452" s="173"/>
      <c r="K452" s="173"/>
      <c r="L452" s="173"/>
      <c r="M452" s="168" t="s">
        <v>1609</v>
      </c>
      <c r="N452" s="173" t="s">
        <v>289</v>
      </c>
      <c r="O452" s="173"/>
      <c r="P452" s="173"/>
      <c r="Q452" s="140"/>
      <c r="R452" s="174"/>
      <c r="S452" s="175"/>
      <c r="T452" s="140"/>
      <c r="U452" s="26"/>
      <c r="V452" s="26"/>
      <c r="W452" s="41"/>
      <c r="X452" s="176"/>
      <c r="Y452" s="41"/>
      <c r="Z452" s="41"/>
      <c r="AA452" s="41"/>
      <c r="AB452" s="41"/>
      <c r="AC452" s="195" t="s">
        <v>1967</v>
      </c>
      <c r="AE452" s="26"/>
      <c r="AF452" s="26"/>
      <c r="AG452" s="26"/>
      <c r="AH452" s="26"/>
      <c r="AI452" s="26"/>
      <c r="AJ452" s="26"/>
      <c r="AK452" s="26">
        <f t="shared" si="73"/>
        <v>0</v>
      </c>
      <c r="AL452" s="26"/>
      <c r="AM452" s="26"/>
      <c r="AN452" s="26"/>
      <c r="AO452" s="26"/>
      <c r="AP452" s="26"/>
      <c r="AQ452" s="26"/>
      <c r="AR452" s="26">
        <f t="shared" si="74"/>
        <v>0</v>
      </c>
      <c r="AS452" s="26"/>
      <c r="AT452" s="26"/>
      <c r="AU452" s="26"/>
      <c r="AV452" s="26"/>
      <c r="AW452" s="26"/>
      <c r="AX452" s="26"/>
      <c r="AY452" s="26">
        <f t="shared" si="75"/>
        <v>0</v>
      </c>
      <c r="AZ452" s="42">
        <f t="shared" si="71"/>
        <v>0</v>
      </c>
      <c r="BA452" s="46"/>
      <c r="BB452" s="42">
        <f t="shared" si="72"/>
        <v>0</v>
      </c>
      <c r="BC452" s="2"/>
      <c r="BE452" s="156">
        <f>ROW()</f>
        <v>452</v>
      </c>
      <c r="BF452" s="156">
        <v>452</v>
      </c>
      <c r="BG452" s="46">
        <f t="shared" si="65"/>
        <v>0</v>
      </c>
      <c r="BH452" s="159">
        <v>59784</v>
      </c>
    </row>
    <row r="453" spans="1:60" ht="25.05" hidden="1" customHeight="1">
      <c r="A453" s="169" t="s">
        <v>336</v>
      </c>
      <c r="B453" s="168" t="s">
        <v>852</v>
      </c>
      <c r="C453" s="170" t="s">
        <v>1608</v>
      </c>
      <c r="D453" s="26"/>
      <c r="E453" s="171" t="s">
        <v>325</v>
      </c>
      <c r="F453" s="26"/>
      <c r="G453" s="26">
        <v>1</v>
      </c>
      <c r="H453" s="168" t="s">
        <v>2036</v>
      </c>
      <c r="I453" s="172" t="s">
        <v>192</v>
      </c>
      <c r="J453" s="173"/>
      <c r="K453" s="173"/>
      <c r="L453" s="173"/>
      <c r="M453" s="168" t="s">
        <v>1607</v>
      </c>
      <c r="N453" s="173" t="s">
        <v>290</v>
      </c>
      <c r="O453" s="173"/>
      <c r="P453" s="173"/>
      <c r="Q453" s="140"/>
      <c r="R453" s="174"/>
      <c r="S453" s="175"/>
      <c r="T453" s="140"/>
      <c r="U453" s="26"/>
      <c r="V453" s="26"/>
      <c r="W453" s="41"/>
      <c r="X453" s="176"/>
      <c r="Y453" s="41"/>
      <c r="Z453" s="41"/>
      <c r="AA453" s="41"/>
      <c r="AB453" s="41"/>
      <c r="AC453" s="195" t="s">
        <v>2131</v>
      </c>
      <c r="AE453" s="26">
        <v>8</v>
      </c>
      <c r="AF453" s="26"/>
      <c r="AG453" s="26"/>
      <c r="AH453" s="26"/>
      <c r="AI453" s="26"/>
      <c r="AJ453" s="26"/>
      <c r="AK453" s="26">
        <f t="shared" si="73"/>
        <v>8</v>
      </c>
      <c r="AL453" s="26"/>
      <c r="AM453" s="26"/>
      <c r="AN453" s="26"/>
      <c r="AO453" s="26"/>
      <c r="AP453" s="26"/>
      <c r="AQ453" s="26"/>
      <c r="AR453" s="26">
        <f t="shared" si="74"/>
        <v>0</v>
      </c>
      <c r="AS453" s="26"/>
      <c r="AT453" s="26"/>
      <c r="AU453" s="26"/>
      <c r="AV453" s="26"/>
      <c r="AW453" s="26"/>
      <c r="AX453" s="26"/>
      <c r="AY453" s="26">
        <f t="shared" si="75"/>
        <v>0</v>
      </c>
      <c r="AZ453" s="42">
        <f t="shared" si="71"/>
        <v>0</v>
      </c>
      <c r="BA453" s="46"/>
      <c r="BB453" s="42">
        <f t="shared" si="72"/>
        <v>0</v>
      </c>
      <c r="BC453" s="2"/>
      <c r="BE453" s="156">
        <f>ROW()</f>
        <v>453</v>
      </c>
      <c r="BF453" s="156">
        <v>453</v>
      </c>
      <c r="BG453" s="46">
        <f t="shared" si="65"/>
        <v>0</v>
      </c>
      <c r="BH453" s="159">
        <v>59784</v>
      </c>
    </row>
    <row r="454" spans="1:60" ht="25.05" hidden="1" customHeight="1">
      <c r="A454" s="169" t="s">
        <v>336</v>
      </c>
      <c r="B454" s="168" t="s">
        <v>852</v>
      </c>
      <c r="C454" s="170" t="s">
        <v>1608</v>
      </c>
      <c r="D454" s="26"/>
      <c r="E454" s="171" t="s">
        <v>325</v>
      </c>
      <c r="F454" s="26"/>
      <c r="G454" s="26">
        <v>1</v>
      </c>
      <c r="H454" s="168" t="s">
        <v>287</v>
      </c>
      <c r="I454" s="172"/>
      <c r="J454" s="173"/>
      <c r="K454" s="173"/>
      <c r="L454" s="173"/>
      <c r="M454" s="168" t="s">
        <v>1607</v>
      </c>
      <c r="N454" s="173" t="s">
        <v>290</v>
      </c>
      <c r="O454" s="173"/>
      <c r="P454" s="173"/>
      <c r="Q454" s="140"/>
      <c r="R454" s="174"/>
      <c r="S454" s="175"/>
      <c r="T454" s="140"/>
      <c r="U454" s="26"/>
      <c r="V454" s="26"/>
      <c r="W454" s="41"/>
      <c r="X454" s="176"/>
      <c r="Y454" s="41"/>
      <c r="Z454" s="41"/>
      <c r="AA454" s="41"/>
      <c r="AB454" s="41"/>
      <c r="AC454" s="195" t="s">
        <v>2151</v>
      </c>
      <c r="AE454" s="26"/>
      <c r="AF454" s="26"/>
      <c r="AG454" s="26"/>
      <c r="AH454" s="26"/>
      <c r="AI454" s="26"/>
      <c r="AJ454" s="26"/>
      <c r="AK454" s="26">
        <f t="shared" si="73"/>
        <v>0</v>
      </c>
      <c r="AL454" s="26"/>
      <c r="AM454" s="26"/>
      <c r="AN454" s="26"/>
      <c r="AO454" s="26"/>
      <c r="AP454" s="26"/>
      <c r="AQ454" s="26"/>
      <c r="AR454" s="26">
        <f t="shared" si="74"/>
        <v>0</v>
      </c>
      <c r="AS454" s="26"/>
      <c r="AT454" s="26"/>
      <c r="AU454" s="26"/>
      <c r="AV454" s="26"/>
      <c r="AW454" s="26"/>
      <c r="AX454" s="26"/>
      <c r="AY454" s="26">
        <f t="shared" si="75"/>
        <v>0</v>
      </c>
      <c r="AZ454" s="42">
        <f t="shared" si="71"/>
        <v>0</v>
      </c>
      <c r="BA454" s="46"/>
      <c r="BB454" s="42">
        <f t="shared" si="72"/>
        <v>0</v>
      </c>
      <c r="BC454" s="2"/>
      <c r="BE454" s="156">
        <f>ROW()</f>
        <v>454</v>
      </c>
      <c r="BF454" s="156">
        <v>454</v>
      </c>
      <c r="BG454" s="46">
        <f t="shared" si="65"/>
        <v>0</v>
      </c>
      <c r="BH454" s="159">
        <v>59784</v>
      </c>
    </row>
    <row r="455" spans="1:60" ht="25.05" hidden="1" customHeight="1">
      <c r="A455" s="169" t="s">
        <v>336</v>
      </c>
      <c r="B455" s="168" t="s">
        <v>852</v>
      </c>
      <c r="C455" s="170" t="s">
        <v>1608</v>
      </c>
      <c r="D455" s="26"/>
      <c r="E455" s="171" t="s">
        <v>325</v>
      </c>
      <c r="F455" s="26"/>
      <c r="G455" s="26">
        <v>1</v>
      </c>
      <c r="H455" s="168" t="s">
        <v>539</v>
      </c>
      <c r="I455" s="172"/>
      <c r="J455" s="173"/>
      <c r="K455" s="173"/>
      <c r="L455" s="173"/>
      <c r="M455" s="168" t="s">
        <v>1607</v>
      </c>
      <c r="N455" s="173" t="s">
        <v>418</v>
      </c>
      <c r="O455" s="173"/>
      <c r="P455" s="173"/>
      <c r="Q455" s="140"/>
      <c r="R455" s="174"/>
      <c r="S455" s="175"/>
      <c r="T455" s="140"/>
      <c r="U455" s="26"/>
      <c r="V455" s="26"/>
      <c r="W455" s="41"/>
      <c r="X455" s="176"/>
      <c r="Y455" s="41"/>
      <c r="Z455" s="41"/>
      <c r="AA455" s="41"/>
      <c r="AB455" s="41"/>
      <c r="AC455" s="195" t="s">
        <v>2150</v>
      </c>
      <c r="AE455" s="26"/>
      <c r="AF455" s="26"/>
      <c r="AG455" s="26"/>
      <c r="AH455" s="26"/>
      <c r="AI455" s="26"/>
      <c r="AJ455" s="26"/>
      <c r="AK455" s="26">
        <f t="shared" si="73"/>
        <v>0</v>
      </c>
      <c r="AL455" s="26"/>
      <c r="AM455" s="26"/>
      <c r="AN455" s="26"/>
      <c r="AO455" s="26"/>
      <c r="AP455" s="26"/>
      <c r="AQ455" s="26"/>
      <c r="AR455" s="26">
        <f t="shared" si="74"/>
        <v>0</v>
      </c>
      <c r="AS455" s="26"/>
      <c r="AT455" s="26"/>
      <c r="AU455" s="26"/>
      <c r="AV455" s="26"/>
      <c r="AW455" s="26"/>
      <c r="AX455" s="26"/>
      <c r="AY455" s="26">
        <f t="shared" si="75"/>
        <v>0</v>
      </c>
      <c r="AZ455" s="42">
        <f t="shared" si="71"/>
        <v>0</v>
      </c>
      <c r="BA455" s="46"/>
      <c r="BB455" s="42">
        <f t="shared" si="72"/>
        <v>0</v>
      </c>
      <c r="BC455" s="2"/>
      <c r="BE455" s="156">
        <f>ROW()</f>
        <v>455</v>
      </c>
      <c r="BF455" s="156">
        <v>455</v>
      </c>
      <c r="BG455" s="46">
        <f t="shared" si="65"/>
        <v>0</v>
      </c>
      <c r="BH455" s="159">
        <v>59784</v>
      </c>
    </row>
    <row r="456" spans="1:60" ht="25.05" hidden="1" customHeight="1">
      <c r="A456" s="169" t="s">
        <v>336</v>
      </c>
      <c r="B456" s="168" t="s">
        <v>852</v>
      </c>
      <c r="C456" s="170" t="s">
        <v>1605</v>
      </c>
      <c r="D456" s="26"/>
      <c r="E456" s="171" t="s">
        <v>325</v>
      </c>
      <c r="F456" s="26"/>
      <c r="G456" s="26">
        <v>1</v>
      </c>
      <c r="H456" s="168" t="s">
        <v>459</v>
      </c>
      <c r="I456" s="172" t="s">
        <v>353</v>
      </c>
      <c r="J456" s="173"/>
      <c r="K456" s="173"/>
      <c r="L456" s="173"/>
      <c r="M456" s="168" t="s">
        <v>1606</v>
      </c>
      <c r="N456" s="173" t="s">
        <v>299</v>
      </c>
      <c r="O456" s="173"/>
      <c r="P456" s="173"/>
      <c r="Q456" s="140"/>
      <c r="R456" s="174"/>
      <c r="S456" s="175"/>
      <c r="T456" s="140"/>
      <c r="U456" s="26"/>
      <c r="V456" s="26"/>
      <c r="W456" s="41"/>
      <c r="X456" s="176"/>
      <c r="Y456" s="41"/>
      <c r="Z456" s="41"/>
      <c r="AA456" s="41"/>
      <c r="AB456" s="41"/>
      <c r="AC456" s="195" t="s">
        <v>1618</v>
      </c>
      <c r="AE456" s="26">
        <v>8</v>
      </c>
      <c r="AF456" s="26"/>
      <c r="AG456" s="26"/>
      <c r="AH456" s="26"/>
      <c r="AI456" s="26"/>
      <c r="AJ456" s="26"/>
      <c r="AK456" s="26">
        <f t="shared" si="73"/>
        <v>8</v>
      </c>
      <c r="AL456" s="26"/>
      <c r="AM456" s="26"/>
      <c r="AN456" s="26"/>
      <c r="AO456" s="26"/>
      <c r="AP456" s="26"/>
      <c r="AQ456" s="26"/>
      <c r="AR456" s="26">
        <f t="shared" si="74"/>
        <v>0</v>
      </c>
      <c r="AS456" s="26"/>
      <c r="AT456" s="26"/>
      <c r="AU456" s="26"/>
      <c r="AV456" s="26"/>
      <c r="AW456" s="26"/>
      <c r="AX456" s="26"/>
      <c r="AY456" s="26">
        <f t="shared" si="75"/>
        <v>0</v>
      </c>
      <c r="AZ456" s="42">
        <f t="shared" si="71"/>
        <v>0</v>
      </c>
      <c r="BA456" s="46"/>
      <c r="BB456" s="42">
        <f t="shared" si="72"/>
        <v>0</v>
      </c>
      <c r="BC456" s="2"/>
      <c r="BE456" s="156">
        <f>ROW()</f>
        <v>456</v>
      </c>
      <c r="BF456" s="156">
        <v>456</v>
      </c>
      <c r="BG456" s="46">
        <f t="shared" si="65"/>
        <v>0</v>
      </c>
      <c r="BH456" s="159">
        <v>59784</v>
      </c>
    </row>
    <row r="457" spans="1:60" ht="25.05" hidden="1" customHeight="1">
      <c r="A457" s="169" t="s">
        <v>336</v>
      </c>
      <c r="B457" s="168" t="s">
        <v>852</v>
      </c>
      <c r="C457" s="170" t="s">
        <v>1605</v>
      </c>
      <c r="D457" s="26"/>
      <c r="E457" s="171" t="s">
        <v>325</v>
      </c>
      <c r="F457" s="26"/>
      <c r="G457" s="26">
        <v>1</v>
      </c>
      <c r="H457" s="168" t="s">
        <v>287</v>
      </c>
      <c r="I457" s="172"/>
      <c r="J457" s="173"/>
      <c r="K457" s="173"/>
      <c r="L457" s="173"/>
      <c r="M457" s="168" t="s">
        <v>1606</v>
      </c>
      <c r="N457" s="173" t="s">
        <v>299</v>
      </c>
      <c r="O457" s="173"/>
      <c r="P457" s="173"/>
      <c r="Q457" s="140"/>
      <c r="R457" s="174"/>
      <c r="S457" s="175"/>
      <c r="T457" s="140"/>
      <c r="U457" s="26"/>
      <c r="V457" s="26"/>
      <c r="W457" s="41"/>
      <c r="X457" s="176"/>
      <c r="Y457" s="41"/>
      <c r="Z457" s="41"/>
      <c r="AA457" s="41"/>
      <c r="AB457" s="41"/>
      <c r="AC457" s="195" t="s">
        <v>1638</v>
      </c>
      <c r="AE457" s="26"/>
      <c r="AF457" s="26"/>
      <c r="AG457" s="26"/>
      <c r="AH457" s="26"/>
      <c r="AI457" s="26"/>
      <c r="AJ457" s="26"/>
      <c r="AK457" s="26">
        <f t="shared" si="73"/>
        <v>0</v>
      </c>
      <c r="AL457" s="26"/>
      <c r="AM457" s="26"/>
      <c r="AN457" s="26"/>
      <c r="AO457" s="26"/>
      <c r="AP457" s="26"/>
      <c r="AQ457" s="26"/>
      <c r="AR457" s="26">
        <f t="shared" si="74"/>
        <v>0</v>
      </c>
      <c r="AS457" s="26"/>
      <c r="AT457" s="26"/>
      <c r="AU457" s="26"/>
      <c r="AV457" s="26"/>
      <c r="AW457" s="26"/>
      <c r="AX457" s="26"/>
      <c r="AY457" s="26">
        <f t="shared" si="75"/>
        <v>0</v>
      </c>
      <c r="AZ457" s="42">
        <f t="shared" si="71"/>
        <v>0</v>
      </c>
      <c r="BA457" s="46"/>
      <c r="BB457" s="42">
        <f t="shared" si="72"/>
        <v>0</v>
      </c>
      <c r="BC457" s="2"/>
      <c r="BE457" s="156">
        <f>ROW()</f>
        <v>457</v>
      </c>
      <c r="BF457" s="156">
        <v>457</v>
      </c>
      <c r="BG457" s="46">
        <f t="shared" si="65"/>
        <v>0</v>
      </c>
      <c r="BH457" s="159">
        <v>59784</v>
      </c>
    </row>
    <row r="458" spans="1:60" ht="25.05" hidden="1" customHeight="1">
      <c r="A458" s="169" t="s">
        <v>336</v>
      </c>
      <c r="B458" s="168" t="s">
        <v>852</v>
      </c>
      <c r="C458" s="170" t="s">
        <v>1605</v>
      </c>
      <c r="D458" s="26"/>
      <c r="E458" s="171" t="s">
        <v>325</v>
      </c>
      <c r="F458" s="26"/>
      <c r="G458" s="26">
        <v>1</v>
      </c>
      <c r="H458" s="168" t="s">
        <v>539</v>
      </c>
      <c r="I458" s="172"/>
      <c r="J458" s="173"/>
      <c r="K458" s="173"/>
      <c r="L458" s="173"/>
      <c r="M458" s="168" t="s">
        <v>1606</v>
      </c>
      <c r="N458" s="173" t="s">
        <v>418</v>
      </c>
      <c r="O458" s="173"/>
      <c r="P458" s="173"/>
      <c r="Q458" s="140"/>
      <c r="R458" s="174"/>
      <c r="S458" s="175"/>
      <c r="T458" s="140"/>
      <c r="U458" s="26"/>
      <c r="V458" s="26"/>
      <c r="W458" s="41"/>
      <c r="X458" s="176"/>
      <c r="Y458" s="41"/>
      <c r="Z458" s="41"/>
      <c r="AA458" s="41"/>
      <c r="AB458" s="41"/>
      <c r="AC458" s="195" t="s">
        <v>1676</v>
      </c>
      <c r="AE458" s="26"/>
      <c r="AF458" s="26"/>
      <c r="AG458" s="26"/>
      <c r="AH458" s="26"/>
      <c r="AI458" s="26"/>
      <c r="AJ458" s="26"/>
      <c r="AK458" s="26">
        <f t="shared" si="73"/>
        <v>0</v>
      </c>
      <c r="AL458" s="26"/>
      <c r="AM458" s="26"/>
      <c r="AN458" s="26"/>
      <c r="AO458" s="26"/>
      <c r="AP458" s="26"/>
      <c r="AQ458" s="26"/>
      <c r="AR458" s="26">
        <f t="shared" si="74"/>
        <v>0</v>
      </c>
      <c r="AS458" s="26"/>
      <c r="AT458" s="26"/>
      <c r="AU458" s="26"/>
      <c r="AV458" s="26"/>
      <c r="AW458" s="26"/>
      <c r="AX458" s="26"/>
      <c r="AY458" s="26">
        <f t="shared" si="75"/>
        <v>0</v>
      </c>
      <c r="AZ458" s="42">
        <f t="shared" si="71"/>
        <v>0</v>
      </c>
      <c r="BA458" s="46"/>
      <c r="BB458" s="42">
        <f t="shared" si="72"/>
        <v>0</v>
      </c>
      <c r="BC458" s="2"/>
      <c r="BE458" s="156">
        <f>ROW()</f>
        <v>458</v>
      </c>
      <c r="BF458" s="156">
        <v>458</v>
      </c>
      <c r="BG458" s="46">
        <f t="shared" si="65"/>
        <v>0</v>
      </c>
      <c r="BH458" s="159">
        <v>59784</v>
      </c>
    </row>
    <row r="459" spans="1:60" ht="25.05" hidden="1" customHeight="1">
      <c r="A459" s="169" t="s">
        <v>336</v>
      </c>
      <c r="B459" s="168" t="s">
        <v>852</v>
      </c>
      <c r="C459" s="170" t="s">
        <v>2104</v>
      </c>
      <c r="D459" s="26"/>
      <c r="E459" s="171" t="s">
        <v>325</v>
      </c>
      <c r="F459" s="26"/>
      <c r="G459" s="26">
        <v>1</v>
      </c>
      <c r="H459" s="168" t="s">
        <v>2105</v>
      </c>
      <c r="I459" s="172" t="s">
        <v>192</v>
      </c>
      <c r="J459" s="173"/>
      <c r="K459" s="173"/>
      <c r="L459" s="173"/>
      <c r="M459" s="168" t="s">
        <v>2106</v>
      </c>
      <c r="N459" s="173" t="s">
        <v>290</v>
      </c>
      <c r="O459" s="173"/>
      <c r="P459" s="173"/>
      <c r="Q459" s="140"/>
      <c r="R459" s="174"/>
      <c r="S459" s="175"/>
      <c r="T459" s="140"/>
      <c r="U459" s="26"/>
      <c r="V459" s="26"/>
      <c r="W459" s="41"/>
      <c r="X459" s="176"/>
      <c r="Y459" s="41"/>
      <c r="Z459" s="41"/>
      <c r="AA459" s="41"/>
      <c r="AB459" s="41"/>
      <c r="AC459" s="195" t="s">
        <v>2262</v>
      </c>
      <c r="AE459" s="26"/>
      <c r="AF459" s="26"/>
      <c r="AG459" s="26"/>
      <c r="AH459" s="26"/>
      <c r="AI459" s="26"/>
      <c r="AJ459" s="26"/>
      <c r="AK459" s="26">
        <f t="shared" si="73"/>
        <v>0</v>
      </c>
      <c r="AL459" s="26"/>
      <c r="AM459" s="26"/>
      <c r="AN459" s="26"/>
      <c r="AO459" s="26"/>
      <c r="AP459" s="26"/>
      <c r="AQ459" s="26"/>
      <c r="AR459" s="26">
        <f t="shared" si="74"/>
        <v>0</v>
      </c>
      <c r="AS459" s="26"/>
      <c r="AT459" s="26"/>
      <c r="AU459" s="26"/>
      <c r="AV459" s="26"/>
      <c r="AW459" s="26"/>
      <c r="AX459" s="26"/>
      <c r="AY459" s="26">
        <f t="shared" si="75"/>
        <v>0</v>
      </c>
      <c r="AZ459" s="42">
        <f t="shared" si="71"/>
        <v>0</v>
      </c>
      <c r="BA459" s="46"/>
      <c r="BB459" s="42">
        <f t="shared" si="72"/>
        <v>0</v>
      </c>
      <c r="BC459" s="2"/>
      <c r="BE459" s="156">
        <f>ROW()</f>
        <v>459</v>
      </c>
      <c r="BF459" s="156">
        <v>459</v>
      </c>
      <c r="BG459" s="46">
        <f t="shared" si="65"/>
        <v>0</v>
      </c>
      <c r="BH459" s="159">
        <v>59784</v>
      </c>
    </row>
    <row r="460" spans="1:60" ht="25.05" hidden="1" customHeight="1">
      <c r="A460" s="169" t="s">
        <v>336</v>
      </c>
      <c r="B460" s="168" t="s">
        <v>852</v>
      </c>
      <c r="C460" s="170" t="s">
        <v>2104</v>
      </c>
      <c r="D460" s="26"/>
      <c r="E460" s="171" t="s">
        <v>325</v>
      </c>
      <c r="F460" s="26"/>
      <c r="G460" s="26"/>
      <c r="H460" s="168" t="s">
        <v>287</v>
      </c>
      <c r="I460" s="172"/>
      <c r="J460" s="173"/>
      <c r="K460" s="173"/>
      <c r="L460" s="173"/>
      <c r="M460" s="168" t="s">
        <v>2106</v>
      </c>
      <c r="N460" s="173" t="s">
        <v>418</v>
      </c>
      <c r="O460" s="173"/>
      <c r="P460" s="173"/>
      <c r="Q460" s="140"/>
      <c r="R460" s="174"/>
      <c r="S460" s="175"/>
      <c r="T460" s="140"/>
      <c r="U460" s="26"/>
      <c r="V460" s="26"/>
      <c r="W460" s="41"/>
      <c r="X460" s="176"/>
      <c r="Y460" s="41"/>
      <c r="Z460" s="41"/>
      <c r="AA460" s="41"/>
      <c r="AB460" s="41"/>
      <c r="AC460" s="195" t="s">
        <v>2300</v>
      </c>
      <c r="AE460" s="26"/>
      <c r="AF460" s="26"/>
      <c r="AG460" s="26"/>
      <c r="AH460" s="26"/>
      <c r="AI460" s="26"/>
      <c r="AJ460" s="26"/>
      <c r="AK460" s="26">
        <f t="shared" si="73"/>
        <v>0</v>
      </c>
      <c r="AL460" s="26"/>
      <c r="AM460" s="26"/>
      <c r="AN460" s="26"/>
      <c r="AO460" s="26"/>
      <c r="AP460" s="26"/>
      <c r="AQ460" s="26"/>
      <c r="AR460" s="26">
        <f t="shared" si="74"/>
        <v>0</v>
      </c>
      <c r="AS460" s="26"/>
      <c r="AT460" s="26"/>
      <c r="AU460" s="26"/>
      <c r="AV460" s="26"/>
      <c r="AW460" s="26"/>
      <c r="AX460" s="26"/>
      <c r="AY460" s="26">
        <f t="shared" si="75"/>
        <v>0</v>
      </c>
      <c r="AZ460" s="42">
        <f t="shared" si="71"/>
        <v>0</v>
      </c>
      <c r="BA460" s="46"/>
      <c r="BB460" s="42">
        <f t="shared" si="72"/>
        <v>0</v>
      </c>
      <c r="BC460" s="2"/>
      <c r="BE460" s="156">
        <f>ROW()</f>
        <v>460</v>
      </c>
      <c r="BF460" s="156">
        <v>460</v>
      </c>
      <c r="BG460" s="46">
        <f t="shared" si="65"/>
        <v>0</v>
      </c>
      <c r="BH460" s="159">
        <v>59784</v>
      </c>
    </row>
    <row r="461" spans="1:60" ht="25.05" hidden="1" customHeight="1">
      <c r="A461" s="169" t="s">
        <v>336</v>
      </c>
      <c r="B461" s="168" t="s">
        <v>852</v>
      </c>
      <c r="C461" s="170" t="s">
        <v>2104</v>
      </c>
      <c r="D461" s="26"/>
      <c r="E461" s="171" t="s">
        <v>325</v>
      </c>
      <c r="F461" s="26"/>
      <c r="G461" s="26"/>
      <c r="H461" s="168" t="s">
        <v>539</v>
      </c>
      <c r="I461" s="172"/>
      <c r="J461" s="173"/>
      <c r="K461" s="173"/>
      <c r="L461" s="173"/>
      <c r="M461" s="168" t="s">
        <v>2106</v>
      </c>
      <c r="N461" s="173" t="s">
        <v>467</v>
      </c>
      <c r="O461" s="173"/>
      <c r="P461" s="173"/>
      <c r="Q461" s="140"/>
      <c r="R461" s="174"/>
      <c r="S461" s="175"/>
      <c r="T461" s="140"/>
      <c r="U461" s="26"/>
      <c r="V461" s="26"/>
      <c r="W461" s="41"/>
      <c r="X461" s="176"/>
      <c r="Y461" s="41"/>
      <c r="Z461" s="41"/>
      <c r="AA461" s="41"/>
      <c r="AB461" s="41"/>
      <c r="AC461" s="195"/>
      <c r="AE461" s="26"/>
      <c r="AF461" s="26"/>
      <c r="AG461" s="26"/>
      <c r="AH461" s="26"/>
      <c r="AI461" s="26"/>
      <c r="AJ461" s="26"/>
      <c r="AK461" s="26">
        <f t="shared" si="73"/>
        <v>0</v>
      </c>
      <c r="AL461" s="26"/>
      <c r="AM461" s="26"/>
      <c r="AN461" s="26"/>
      <c r="AO461" s="26"/>
      <c r="AP461" s="26"/>
      <c r="AQ461" s="26"/>
      <c r="AR461" s="26">
        <f t="shared" si="74"/>
        <v>0</v>
      </c>
      <c r="AS461" s="26"/>
      <c r="AT461" s="26"/>
      <c r="AU461" s="26"/>
      <c r="AV461" s="26"/>
      <c r="AW461" s="26"/>
      <c r="AX461" s="26"/>
      <c r="AY461" s="26">
        <f t="shared" si="75"/>
        <v>0</v>
      </c>
      <c r="AZ461" s="42">
        <f t="shared" si="71"/>
        <v>0</v>
      </c>
      <c r="BA461" s="46"/>
      <c r="BB461" s="42">
        <f t="shared" si="72"/>
        <v>0</v>
      </c>
      <c r="BC461" s="2"/>
      <c r="BE461" s="156">
        <f>ROW()</f>
        <v>461</v>
      </c>
      <c r="BF461" s="156">
        <v>461</v>
      </c>
      <c r="BG461" s="46">
        <f t="shared" si="65"/>
        <v>0</v>
      </c>
      <c r="BH461" s="159">
        <v>59784</v>
      </c>
    </row>
    <row r="462" spans="1:60" ht="25.05" hidden="1" customHeight="1">
      <c r="A462" s="169" t="s">
        <v>336</v>
      </c>
      <c r="B462" s="168" t="s">
        <v>852</v>
      </c>
      <c r="C462" s="170"/>
      <c r="D462" s="26"/>
      <c r="E462" s="171" t="s">
        <v>325</v>
      </c>
      <c r="F462" s="26"/>
      <c r="G462" s="26">
        <v>3</v>
      </c>
      <c r="H462" s="168" t="s">
        <v>2056</v>
      </c>
      <c r="I462" s="172" t="s">
        <v>158</v>
      </c>
      <c r="J462" s="173"/>
      <c r="K462" s="173"/>
      <c r="L462" s="173"/>
      <c r="M462" s="168" t="s">
        <v>2055</v>
      </c>
      <c r="N462" s="173" t="s">
        <v>290</v>
      </c>
      <c r="O462" s="173"/>
      <c r="P462" s="173"/>
      <c r="Q462" s="140"/>
      <c r="R462" s="174"/>
      <c r="S462" s="175"/>
      <c r="T462" s="140"/>
      <c r="U462" s="26"/>
      <c r="V462" s="26"/>
      <c r="W462" s="41"/>
      <c r="X462" s="176"/>
      <c r="Y462" s="41"/>
      <c r="Z462" s="41"/>
      <c r="AA462" s="41"/>
      <c r="AB462" s="41"/>
      <c r="AC462" s="195" t="s">
        <v>2058</v>
      </c>
      <c r="AE462" s="26"/>
      <c r="AF462" s="26"/>
      <c r="AG462" s="26"/>
      <c r="AH462" s="26"/>
      <c r="AI462" s="26"/>
      <c r="AJ462" s="26"/>
      <c r="AK462" s="26"/>
      <c r="AL462" s="26"/>
      <c r="AM462" s="26"/>
      <c r="AN462" s="26"/>
      <c r="AO462" s="26"/>
      <c r="AP462" s="26"/>
      <c r="AQ462" s="26"/>
      <c r="AR462" s="26"/>
      <c r="AS462" s="26"/>
      <c r="AT462" s="26"/>
      <c r="AU462" s="26"/>
      <c r="AV462" s="26"/>
      <c r="AW462" s="26"/>
      <c r="AX462" s="26"/>
      <c r="AY462" s="26"/>
      <c r="AZ462" s="42"/>
      <c r="BA462" s="46"/>
      <c r="BB462" s="42">
        <f t="shared" si="72"/>
        <v>0</v>
      </c>
      <c r="BC462" s="2"/>
      <c r="BE462" s="156">
        <f>ROW()</f>
        <v>462</v>
      </c>
      <c r="BF462" s="156">
        <v>462</v>
      </c>
      <c r="BG462" s="46">
        <f t="shared" si="65"/>
        <v>0</v>
      </c>
      <c r="BH462" s="159">
        <v>59784</v>
      </c>
    </row>
    <row r="463" spans="1:60" ht="25.05" hidden="1" customHeight="1">
      <c r="A463" s="169" t="s">
        <v>336</v>
      </c>
      <c r="B463" s="168" t="s">
        <v>852</v>
      </c>
      <c r="C463" s="170" t="s">
        <v>2057</v>
      </c>
      <c r="D463" s="26"/>
      <c r="E463" s="171" t="s">
        <v>325</v>
      </c>
      <c r="F463" s="26"/>
      <c r="G463" s="26">
        <v>3</v>
      </c>
      <c r="H463" s="168" t="s">
        <v>2057</v>
      </c>
      <c r="I463" s="172" t="s">
        <v>351</v>
      </c>
      <c r="J463" s="173"/>
      <c r="K463" s="173"/>
      <c r="L463" s="173"/>
      <c r="M463" s="168" t="s">
        <v>2055</v>
      </c>
      <c r="N463" s="173" t="s">
        <v>290</v>
      </c>
      <c r="O463" s="173"/>
      <c r="P463" s="173"/>
      <c r="Q463" s="140"/>
      <c r="R463" s="174"/>
      <c r="S463" s="175"/>
      <c r="T463" s="140"/>
      <c r="U463" s="26"/>
      <c r="V463" s="26"/>
      <c r="W463" s="41"/>
      <c r="X463" s="176"/>
      <c r="Y463" s="41"/>
      <c r="Z463" s="41"/>
      <c r="AA463" s="41"/>
      <c r="AB463" s="41"/>
      <c r="AC463" s="195" t="s">
        <v>2080</v>
      </c>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42"/>
      <c r="BA463" s="46"/>
      <c r="BB463" s="42">
        <f t="shared" si="72"/>
        <v>0</v>
      </c>
      <c r="BC463" s="2"/>
      <c r="BE463" s="156">
        <f>ROW()</f>
        <v>463</v>
      </c>
      <c r="BF463" s="156">
        <v>463</v>
      </c>
      <c r="BG463" s="46">
        <f t="shared" si="65"/>
        <v>0</v>
      </c>
      <c r="BH463" s="159">
        <v>59784</v>
      </c>
    </row>
    <row r="464" spans="1:60" ht="25.05" hidden="1" customHeight="1">
      <c r="A464" s="169" t="s">
        <v>336</v>
      </c>
      <c r="B464" s="168" t="s">
        <v>852</v>
      </c>
      <c r="C464" s="170" t="s">
        <v>2057</v>
      </c>
      <c r="D464" s="26"/>
      <c r="E464" s="171" t="s">
        <v>325</v>
      </c>
      <c r="F464" s="26"/>
      <c r="G464" s="26"/>
      <c r="H464" s="168" t="s">
        <v>287</v>
      </c>
      <c r="I464" s="172"/>
      <c r="J464" s="173"/>
      <c r="K464" s="173"/>
      <c r="L464" s="173"/>
      <c r="M464" s="168" t="s">
        <v>2055</v>
      </c>
      <c r="N464" s="173" t="s">
        <v>290</v>
      </c>
      <c r="O464" s="173"/>
      <c r="P464" s="173"/>
      <c r="Q464" s="140"/>
      <c r="R464" s="174"/>
      <c r="S464" s="175"/>
      <c r="T464" s="140"/>
      <c r="U464" s="26"/>
      <c r="V464" s="26"/>
      <c r="W464" s="41"/>
      <c r="X464" s="176"/>
      <c r="Y464" s="41"/>
      <c r="Z464" s="41"/>
      <c r="AA464" s="41"/>
      <c r="AB464" s="41"/>
      <c r="AC464" s="195" t="s">
        <v>2136</v>
      </c>
      <c r="AE464" s="26"/>
      <c r="AF464" s="26"/>
      <c r="AG464" s="26"/>
      <c r="AH464" s="26"/>
      <c r="AI464" s="26"/>
      <c r="AJ464" s="26"/>
      <c r="AK464" s="26"/>
      <c r="AL464" s="26"/>
      <c r="AM464" s="26"/>
      <c r="AN464" s="26"/>
      <c r="AO464" s="26"/>
      <c r="AP464" s="26"/>
      <c r="AQ464" s="26"/>
      <c r="AR464" s="26"/>
      <c r="AS464" s="26"/>
      <c r="AT464" s="26"/>
      <c r="AU464" s="26"/>
      <c r="AV464" s="26"/>
      <c r="AW464" s="26"/>
      <c r="AX464" s="26"/>
      <c r="AY464" s="26"/>
      <c r="AZ464" s="42"/>
      <c r="BA464" s="46"/>
      <c r="BB464" s="42">
        <f t="shared" si="72"/>
        <v>0</v>
      </c>
      <c r="BC464" s="2"/>
      <c r="BE464" s="156">
        <f>ROW()</f>
        <v>464</v>
      </c>
      <c r="BF464" s="156">
        <v>464</v>
      </c>
      <c r="BG464" s="46">
        <f t="shared" si="65"/>
        <v>0</v>
      </c>
      <c r="BH464" s="159">
        <v>59784</v>
      </c>
    </row>
    <row r="465" spans="1:60" ht="25.05" hidden="1" customHeight="1">
      <c r="A465" s="169" t="s">
        <v>336</v>
      </c>
      <c r="B465" s="168" t="s">
        <v>852</v>
      </c>
      <c r="C465" s="170" t="s">
        <v>2057</v>
      </c>
      <c r="D465" s="26"/>
      <c r="E465" s="171" t="s">
        <v>325</v>
      </c>
      <c r="F465" s="26"/>
      <c r="G465" s="26"/>
      <c r="H465" s="168" t="s">
        <v>539</v>
      </c>
      <c r="I465" s="172"/>
      <c r="J465" s="173"/>
      <c r="K465" s="173"/>
      <c r="L465" s="173"/>
      <c r="M465" s="168" t="s">
        <v>2055</v>
      </c>
      <c r="N465" s="173" t="s">
        <v>418</v>
      </c>
      <c r="O465" s="173"/>
      <c r="P465" s="173"/>
      <c r="Q465" s="140"/>
      <c r="R465" s="174"/>
      <c r="S465" s="175"/>
      <c r="T465" s="140"/>
      <c r="U465" s="26"/>
      <c r="V465" s="26"/>
      <c r="W465" s="41"/>
      <c r="X465" s="176"/>
      <c r="Y465" s="41"/>
      <c r="Z465" s="41"/>
      <c r="AA465" s="41"/>
      <c r="AB465" s="41"/>
      <c r="AC465" s="195" t="s">
        <v>2182</v>
      </c>
      <c r="AE465" s="26"/>
      <c r="AF465" s="26"/>
      <c r="AG465" s="26"/>
      <c r="AH465" s="26"/>
      <c r="AI465" s="26"/>
      <c r="AJ465" s="26"/>
      <c r="AK465" s="26"/>
      <c r="AL465" s="26"/>
      <c r="AM465" s="26"/>
      <c r="AN465" s="26"/>
      <c r="AO465" s="26"/>
      <c r="AP465" s="26"/>
      <c r="AQ465" s="26"/>
      <c r="AR465" s="26"/>
      <c r="AS465" s="26"/>
      <c r="AT465" s="26">
        <v>0</v>
      </c>
      <c r="AU465" s="26"/>
      <c r="AV465" s="26"/>
      <c r="AW465" s="26"/>
      <c r="AX465" s="26"/>
      <c r="AY465" s="26"/>
      <c r="AZ465" s="42"/>
      <c r="BA465" s="46"/>
      <c r="BB465" s="42"/>
      <c r="BC465" s="2"/>
      <c r="BE465" s="156">
        <f>ROW()</f>
        <v>465</v>
      </c>
      <c r="BF465" s="156">
        <v>465</v>
      </c>
      <c r="BG465" s="46">
        <f t="shared" si="65"/>
        <v>0</v>
      </c>
      <c r="BH465" s="159">
        <v>59784</v>
      </c>
    </row>
    <row r="466" spans="1:60" ht="25.05" hidden="1" customHeight="1">
      <c r="A466" s="169" t="s">
        <v>336</v>
      </c>
      <c r="B466" s="168" t="s">
        <v>852</v>
      </c>
      <c r="C466" s="170" t="s">
        <v>2138</v>
      </c>
      <c r="D466" s="26"/>
      <c r="E466" s="171" t="s">
        <v>325</v>
      </c>
      <c r="F466" s="26"/>
      <c r="G466" s="26">
        <v>3</v>
      </c>
      <c r="H466" s="168" t="s">
        <v>2113</v>
      </c>
      <c r="I466" s="172"/>
      <c r="J466" s="173"/>
      <c r="K466" s="173"/>
      <c r="L466" s="173"/>
      <c r="M466" s="168" t="s">
        <v>2055</v>
      </c>
      <c r="N466" s="173" t="s">
        <v>299</v>
      </c>
      <c r="O466" s="173"/>
      <c r="P466" s="173"/>
      <c r="Q466" s="140"/>
      <c r="R466" s="174"/>
      <c r="S466" s="175"/>
      <c r="T466" s="140"/>
      <c r="U466" s="26"/>
      <c r="V466" s="26"/>
      <c r="W466" s="41"/>
      <c r="X466" s="176"/>
      <c r="Y466" s="41"/>
      <c r="Z466" s="41"/>
      <c r="AA466" s="41"/>
      <c r="AB466" s="41"/>
      <c r="AC466" s="195" t="s">
        <v>2111</v>
      </c>
      <c r="AE466" s="26"/>
      <c r="AF466" s="26"/>
      <c r="AG466" s="26"/>
      <c r="AH466" s="26"/>
      <c r="AI466" s="26"/>
      <c r="AJ466" s="26"/>
      <c r="AK466" s="26">
        <f t="shared" ref="AK466:AK497" si="76">AJ466+AI466+AH466+AG466+AF466+AE466</f>
        <v>0</v>
      </c>
      <c r="AL466" s="26"/>
      <c r="AM466" s="26"/>
      <c r="AN466" s="26"/>
      <c r="AO466" s="26"/>
      <c r="AP466" s="26"/>
      <c r="AQ466" s="26"/>
      <c r="AR466" s="26">
        <f t="shared" ref="AR466:AR497" si="77">AQ466+AP466+AO466+AN466+AM466+AL466</f>
        <v>0</v>
      </c>
      <c r="AS466" s="26"/>
      <c r="AT466" s="26"/>
      <c r="AU466" s="26"/>
      <c r="AV466" s="26"/>
      <c r="AW466" s="26"/>
      <c r="AX466" s="26"/>
      <c r="AY466" s="26">
        <f t="shared" ref="AY466:AY497" si="78">AX466+AW466+AV466+AU466+AT466+AS466</f>
        <v>0</v>
      </c>
      <c r="AZ466" s="42">
        <f t="shared" ref="AZ466:AZ529" si="79">IF(BB466=0,0,IF(BA466&gt;BB466,MAX(52-BA466+BB466,52-BA466+BC466),MAX(BB466-BA466,BC466-BA466)))</f>
        <v>0</v>
      </c>
      <c r="BA466" s="46"/>
      <c r="BB466" s="42">
        <f t="shared" ref="BB466:BB529" si="80">IF(E466="upcoming",_xlfn.NUMBERVALUE(RIGHT($V$2,2)),0)</f>
        <v>0</v>
      </c>
      <c r="BC466" s="2"/>
      <c r="BE466" s="156">
        <f>ROW()</f>
        <v>466</v>
      </c>
      <c r="BF466" s="156">
        <v>466</v>
      </c>
      <c r="BG466" s="46">
        <f t="shared" ref="BG466:BG492" si="81">BE466-BF466</f>
        <v>0</v>
      </c>
      <c r="BH466" s="159">
        <v>59784</v>
      </c>
    </row>
    <row r="467" spans="1:60" ht="25.05" hidden="1" customHeight="1">
      <c r="A467" s="169" t="s">
        <v>336</v>
      </c>
      <c r="B467" s="168" t="s">
        <v>852</v>
      </c>
      <c r="C467" s="170" t="s">
        <v>2138</v>
      </c>
      <c r="D467" s="26"/>
      <c r="E467" s="171" t="s">
        <v>325</v>
      </c>
      <c r="F467" s="26"/>
      <c r="G467" s="26">
        <v>3</v>
      </c>
      <c r="H467" s="168" t="s">
        <v>2112</v>
      </c>
      <c r="I467" s="172"/>
      <c r="J467" s="173"/>
      <c r="K467" s="173"/>
      <c r="L467" s="173"/>
      <c r="M467" s="168" t="s">
        <v>2055</v>
      </c>
      <c r="N467" s="173" t="s">
        <v>290</v>
      </c>
      <c r="O467" s="173"/>
      <c r="P467" s="173"/>
      <c r="Q467" s="140"/>
      <c r="R467" s="174"/>
      <c r="S467" s="175"/>
      <c r="T467" s="140"/>
      <c r="U467" s="26"/>
      <c r="V467" s="26"/>
      <c r="W467" s="41"/>
      <c r="X467" s="176"/>
      <c r="Y467" s="41"/>
      <c r="Z467" s="41"/>
      <c r="AA467" s="41"/>
      <c r="AB467" s="41"/>
      <c r="AC467" s="195" t="s">
        <v>2130</v>
      </c>
      <c r="AE467" s="26"/>
      <c r="AF467" s="26"/>
      <c r="AG467" s="26"/>
      <c r="AH467" s="26"/>
      <c r="AI467" s="26"/>
      <c r="AJ467" s="26"/>
      <c r="AK467" s="26">
        <f t="shared" si="76"/>
        <v>0</v>
      </c>
      <c r="AL467" s="26"/>
      <c r="AM467" s="26"/>
      <c r="AN467" s="26"/>
      <c r="AO467" s="26"/>
      <c r="AP467" s="26"/>
      <c r="AQ467" s="26"/>
      <c r="AR467" s="26">
        <f t="shared" si="77"/>
        <v>0</v>
      </c>
      <c r="AS467" s="26"/>
      <c r="AT467" s="26"/>
      <c r="AU467" s="26"/>
      <c r="AV467" s="26"/>
      <c r="AW467" s="26"/>
      <c r="AX467" s="26"/>
      <c r="AY467" s="26">
        <f t="shared" si="78"/>
        <v>0</v>
      </c>
      <c r="AZ467" s="42">
        <f t="shared" si="79"/>
        <v>0</v>
      </c>
      <c r="BA467" s="46"/>
      <c r="BB467" s="42">
        <f t="shared" si="80"/>
        <v>0</v>
      </c>
      <c r="BC467" s="2"/>
      <c r="BE467" s="156">
        <f>ROW()</f>
        <v>467</v>
      </c>
      <c r="BF467" s="156">
        <v>467</v>
      </c>
      <c r="BG467" s="46">
        <f t="shared" si="81"/>
        <v>0</v>
      </c>
      <c r="BH467" s="159">
        <v>59784</v>
      </c>
    </row>
    <row r="468" spans="1:60" ht="25.05" hidden="1" customHeight="1">
      <c r="A468" s="169" t="s">
        <v>336</v>
      </c>
      <c r="B468" s="168" t="s">
        <v>852</v>
      </c>
      <c r="C468" s="170" t="s">
        <v>2138</v>
      </c>
      <c r="D468" s="26"/>
      <c r="E468" s="171" t="s">
        <v>325</v>
      </c>
      <c r="F468" s="26"/>
      <c r="G468" s="26">
        <v>3</v>
      </c>
      <c r="H468" s="168" t="s">
        <v>287</v>
      </c>
      <c r="I468" s="172"/>
      <c r="J468" s="173"/>
      <c r="K468" s="173"/>
      <c r="L468" s="173"/>
      <c r="M468" s="168" t="s">
        <v>2055</v>
      </c>
      <c r="N468" s="173" t="s">
        <v>418</v>
      </c>
      <c r="O468" s="173"/>
      <c r="P468" s="173"/>
      <c r="Q468" s="140"/>
      <c r="R468" s="174"/>
      <c r="S468" s="175"/>
      <c r="T468" s="140"/>
      <c r="U468" s="26"/>
      <c r="V468" s="26"/>
      <c r="W468" s="41"/>
      <c r="X468" s="176"/>
      <c r="Y468" s="41"/>
      <c r="Z468" s="41"/>
      <c r="AA468" s="41"/>
      <c r="AB468" s="41"/>
      <c r="AC468" s="195" t="s">
        <v>2152</v>
      </c>
      <c r="AE468" s="26"/>
      <c r="AF468" s="26"/>
      <c r="AG468" s="26"/>
      <c r="AH468" s="26"/>
      <c r="AI468" s="26"/>
      <c r="AJ468" s="26"/>
      <c r="AK468" s="26">
        <f t="shared" si="76"/>
        <v>0</v>
      </c>
      <c r="AL468" s="26"/>
      <c r="AM468" s="26"/>
      <c r="AN468" s="26"/>
      <c r="AO468" s="26"/>
      <c r="AP468" s="26"/>
      <c r="AQ468" s="26"/>
      <c r="AR468" s="26">
        <f t="shared" si="77"/>
        <v>0</v>
      </c>
      <c r="AS468" s="26"/>
      <c r="AT468" s="26"/>
      <c r="AU468" s="26"/>
      <c r="AV468" s="26"/>
      <c r="AW468" s="26"/>
      <c r="AX468" s="26"/>
      <c r="AY468" s="26">
        <f t="shared" si="78"/>
        <v>0</v>
      </c>
      <c r="AZ468" s="42">
        <f t="shared" si="79"/>
        <v>0</v>
      </c>
      <c r="BA468" s="46"/>
      <c r="BB468" s="42">
        <f t="shared" si="80"/>
        <v>0</v>
      </c>
      <c r="BC468" s="2"/>
      <c r="BE468" s="156">
        <f>ROW()</f>
        <v>468</v>
      </c>
      <c r="BF468" s="156">
        <v>468</v>
      </c>
      <c r="BG468" s="46">
        <f t="shared" si="81"/>
        <v>0</v>
      </c>
      <c r="BH468" s="159">
        <v>59784</v>
      </c>
    </row>
    <row r="469" spans="1:60" ht="25.05" hidden="1" customHeight="1">
      <c r="A469" s="169" t="s">
        <v>336</v>
      </c>
      <c r="B469" s="168" t="s">
        <v>852</v>
      </c>
      <c r="C469" s="170" t="s">
        <v>2138</v>
      </c>
      <c r="D469" s="26"/>
      <c r="E469" s="171" t="s">
        <v>325</v>
      </c>
      <c r="F469" s="26"/>
      <c r="G469" s="26">
        <v>3</v>
      </c>
      <c r="H469" s="168" t="s">
        <v>539</v>
      </c>
      <c r="I469" s="172"/>
      <c r="J469" s="173"/>
      <c r="K469" s="173"/>
      <c r="L469" s="173"/>
      <c r="M469" s="168" t="s">
        <v>2055</v>
      </c>
      <c r="N469" s="173" t="s">
        <v>418</v>
      </c>
      <c r="O469" s="173"/>
      <c r="P469" s="173"/>
      <c r="Q469" s="140"/>
      <c r="R469" s="174"/>
      <c r="S469" s="175"/>
      <c r="T469" s="140"/>
      <c r="U469" s="26"/>
      <c r="V469" s="26"/>
      <c r="W469" s="41"/>
      <c r="X469" s="176"/>
      <c r="Y469" s="41"/>
      <c r="Z469" s="41"/>
      <c r="AA469" s="41"/>
      <c r="AB469" s="41"/>
      <c r="AC469" s="195" t="s">
        <v>2153</v>
      </c>
      <c r="AE469" s="26"/>
      <c r="AF469" s="26"/>
      <c r="AG469" s="26"/>
      <c r="AH469" s="26"/>
      <c r="AI469" s="26"/>
      <c r="AJ469" s="26"/>
      <c r="AK469" s="26">
        <f t="shared" si="76"/>
        <v>0</v>
      </c>
      <c r="AL469" s="26"/>
      <c r="AM469" s="26"/>
      <c r="AN469" s="26"/>
      <c r="AO469" s="26"/>
      <c r="AP469" s="26"/>
      <c r="AQ469" s="26"/>
      <c r="AR469" s="26">
        <f t="shared" si="77"/>
        <v>0</v>
      </c>
      <c r="AS469" s="26"/>
      <c r="AT469" s="26"/>
      <c r="AU469" s="26"/>
      <c r="AV469" s="26"/>
      <c r="AW469" s="26"/>
      <c r="AX469" s="26"/>
      <c r="AY469" s="26">
        <f t="shared" si="78"/>
        <v>0</v>
      </c>
      <c r="AZ469" s="42">
        <f t="shared" si="79"/>
        <v>0</v>
      </c>
      <c r="BA469" s="46"/>
      <c r="BB469" s="42">
        <f t="shared" si="80"/>
        <v>0</v>
      </c>
      <c r="BC469" s="2"/>
      <c r="BE469" s="156">
        <f>ROW()</f>
        <v>469</v>
      </c>
      <c r="BF469" s="156">
        <v>469</v>
      </c>
      <c r="BG469" s="46">
        <f t="shared" si="81"/>
        <v>0</v>
      </c>
      <c r="BH469" s="159">
        <v>59784</v>
      </c>
    </row>
    <row r="470" spans="1:60" ht="25.05" hidden="1" customHeight="1">
      <c r="A470" s="169" t="s">
        <v>336</v>
      </c>
      <c r="B470" s="168" t="s">
        <v>852</v>
      </c>
      <c r="C470" s="170" t="s">
        <v>2107</v>
      </c>
      <c r="D470" s="26"/>
      <c r="E470" s="171" t="s">
        <v>325</v>
      </c>
      <c r="F470" s="26"/>
      <c r="G470" s="26">
        <v>1</v>
      </c>
      <c r="H470" s="168" t="s">
        <v>438</v>
      </c>
      <c r="I470" s="172"/>
      <c r="J470" s="173"/>
      <c r="K470" s="173"/>
      <c r="L470" s="173"/>
      <c r="M470" s="168" t="s">
        <v>2108</v>
      </c>
      <c r="N470" s="173" t="s">
        <v>290</v>
      </c>
      <c r="O470" s="173"/>
      <c r="P470" s="173"/>
      <c r="Q470" s="140"/>
      <c r="R470" s="174"/>
      <c r="S470" s="175"/>
      <c r="T470" s="140"/>
      <c r="U470" s="26"/>
      <c r="V470" s="26"/>
      <c r="W470" s="41"/>
      <c r="X470" s="176"/>
      <c r="Y470" s="41"/>
      <c r="Z470" s="41"/>
      <c r="AA470" s="41"/>
      <c r="AB470" s="41"/>
      <c r="AC470" s="195" t="s">
        <v>2114</v>
      </c>
      <c r="AE470" s="26"/>
      <c r="AF470" s="26"/>
      <c r="AG470" s="26"/>
      <c r="AH470" s="26"/>
      <c r="AI470" s="26"/>
      <c r="AJ470" s="26"/>
      <c r="AK470" s="26">
        <f t="shared" si="76"/>
        <v>0</v>
      </c>
      <c r="AL470" s="26"/>
      <c r="AM470" s="26"/>
      <c r="AN470" s="26"/>
      <c r="AO470" s="26"/>
      <c r="AP470" s="26"/>
      <c r="AQ470" s="26"/>
      <c r="AR470" s="26">
        <f t="shared" si="77"/>
        <v>0</v>
      </c>
      <c r="AS470" s="26"/>
      <c r="AT470" s="26"/>
      <c r="AU470" s="26"/>
      <c r="AV470" s="26"/>
      <c r="AW470" s="26"/>
      <c r="AX470" s="26"/>
      <c r="AY470" s="26">
        <f t="shared" si="78"/>
        <v>0</v>
      </c>
      <c r="AZ470" s="42">
        <f t="shared" si="79"/>
        <v>0</v>
      </c>
      <c r="BA470" s="46"/>
      <c r="BB470" s="42">
        <f t="shared" si="80"/>
        <v>0</v>
      </c>
      <c r="BC470" s="2"/>
      <c r="BE470" s="156">
        <f>ROW()</f>
        <v>470</v>
      </c>
      <c r="BF470" s="156">
        <v>470</v>
      </c>
      <c r="BG470" s="46">
        <f t="shared" si="81"/>
        <v>0</v>
      </c>
      <c r="BH470" s="159">
        <v>59784</v>
      </c>
    </row>
    <row r="471" spans="1:60" ht="25.05" hidden="1" customHeight="1">
      <c r="A471" s="169" t="s">
        <v>336</v>
      </c>
      <c r="B471" s="168" t="s">
        <v>852</v>
      </c>
      <c r="C471" s="170" t="s">
        <v>2107</v>
      </c>
      <c r="D471" s="26"/>
      <c r="E471" s="171" t="s">
        <v>325</v>
      </c>
      <c r="F471" s="26"/>
      <c r="G471" s="26">
        <v>1</v>
      </c>
      <c r="H471" s="168" t="s">
        <v>287</v>
      </c>
      <c r="I471" s="172"/>
      <c r="J471" s="173"/>
      <c r="K471" s="173"/>
      <c r="L471" s="173"/>
      <c r="M471" s="168" t="s">
        <v>2108</v>
      </c>
      <c r="N471" s="173" t="s">
        <v>418</v>
      </c>
      <c r="O471" s="173"/>
      <c r="P471" s="173"/>
      <c r="Q471" s="140"/>
      <c r="R471" s="174"/>
      <c r="S471" s="175"/>
      <c r="T471" s="140"/>
      <c r="U471" s="26"/>
      <c r="V471" s="26"/>
      <c r="W471" s="41"/>
      <c r="X471" s="176"/>
      <c r="Y471" s="41"/>
      <c r="Z471" s="41"/>
      <c r="AA471" s="41"/>
      <c r="AB471" s="41"/>
      <c r="AC471" s="195" t="s">
        <v>2387</v>
      </c>
      <c r="AE471" s="26"/>
      <c r="AF471" s="26"/>
      <c r="AG471" s="26"/>
      <c r="AH471" s="26"/>
      <c r="AI471" s="26"/>
      <c r="AJ471" s="26"/>
      <c r="AK471" s="26">
        <f t="shared" si="76"/>
        <v>0</v>
      </c>
      <c r="AL471" s="26"/>
      <c r="AM471" s="26"/>
      <c r="AN471" s="26"/>
      <c r="AO471" s="26"/>
      <c r="AP471" s="26"/>
      <c r="AQ471" s="26"/>
      <c r="AR471" s="26">
        <f t="shared" si="77"/>
        <v>0</v>
      </c>
      <c r="AS471" s="26"/>
      <c r="AT471" s="26"/>
      <c r="AU471" s="26"/>
      <c r="AV471" s="26"/>
      <c r="AW471" s="26"/>
      <c r="AX471" s="26"/>
      <c r="AY471" s="26">
        <f t="shared" si="78"/>
        <v>0</v>
      </c>
      <c r="AZ471" s="42">
        <f t="shared" si="79"/>
        <v>0</v>
      </c>
      <c r="BA471" s="46"/>
      <c r="BB471" s="42">
        <f t="shared" si="80"/>
        <v>0</v>
      </c>
      <c r="BC471" s="2"/>
      <c r="BE471" s="156">
        <f>ROW()</f>
        <v>471</v>
      </c>
      <c r="BF471" s="156">
        <v>471</v>
      </c>
      <c r="BG471" s="46">
        <f t="shared" si="81"/>
        <v>0</v>
      </c>
      <c r="BH471" s="159">
        <v>59784</v>
      </c>
    </row>
    <row r="472" spans="1:60" ht="25.05" hidden="1" customHeight="1">
      <c r="A472" s="169" t="s">
        <v>336</v>
      </c>
      <c r="B472" s="168" t="s">
        <v>852</v>
      </c>
      <c r="C472" s="170" t="s">
        <v>2107</v>
      </c>
      <c r="D472" s="26"/>
      <c r="E472" s="171" t="s">
        <v>325</v>
      </c>
      <c r="F472" s="26"/>
      <c r="G472" s="26">
        <v>1</v>
      </c>
      <c r="H472" s="168" t="s">
        <v>539</v>
      </c>
      <c r="I472" s="172"/>
      <c r="J472" s="173"/>
      <c r="K472" s="173"/>
      <c r="L472" s="173"/>
      <c r="M472" s="168" t="s">
        <v>2108</v>
      </c>
      <c r="N472" s="173" t="s">
        <v>418</v>
      </c>
      <c r="O472" s="173"/>
      <c r="P472" s="173"/>
      <c r="Q472" s="140"/>
      <c r="R472" s="174"/>
      <c r="S472" s="175"/>
      <c r="T472" s="140"/>
      <c r="U472" s="26"/>
      <c r="V472" s="26"/>
      <c r="W472" s="41"/>
      <c r="X472" s="176"/>
      <c r="Y472" s="41"/>
      <c r="Z472" s="41"/>
      <c r="AA472" s="41"/>
      <c r="AB472" s="41"/>
      <c r="AC472" s="195"/>
      <c r="AE472" s="26"/>
      <c r="AF472" s="26"/>
      <c r="AG472" s="26"/>
      <c r="AH472" s="26"/>
      <c r="AI472" s="26"/>
      <c r="AJ472" s="26"/>
      <c r="AK472" s="26">
        <f t="shared" si="76"/>
        <v>0</v>
      </c>
      <c r="AL472" s="26"/>
      <c r="AM472" s="26"/>
      <c r="AN472" s="26"/>
      <c r="AO472" s="26"/>
      <c r="AP472" s="26"/>
      <c r="AQ472" s="26"/>
      <c r="AR472" s="26">
        <f t="shared" si="77"/>
        <v>0</v>
      </c>
      <c r="AS472" s="26"/>
      <c r="AT472" s="26"/>
      <c r="AU472" s="26"/>
      <c r="AV472" s="26"/>
      <c r="AW472" s="26"/>
      <c r="AX472" s="26"/>
      <c r="AY472" s="26">
        <f t="shared" si="78"/>
        <v>0</v>
      </c>
      <c r="AZ472" s="42">
        <f t="shared" si="79"/>
        <v>0</v>
      </c>
      <c r="BA472" s="46"/>
      <c r="BB472" s="42">
        <f t="shared" si="80"/>
        <v>0</v>
      </c>
      <c r="BC472" s="2"/>
      <c r="BE472" s="156">
        <f>ROW()</f>
        <v>472</v>
      </c>
      <c r="BF472" s="156">
        <v>472</v>
      </c>
      <c r="BG472" s="46">
        <f t="shared" si="81"/>
        <v>0</v>
      </c>
      <c r="BH472" s="159">
        <v>59784</v>
      </c>
    </row>
    <row r="473" spans="1:60" ht="25.05" hidden="1" customHeight="1">
      <c r="A473" s="169" t="s">
        <v>336</v>
      </c>
      <c r="B473" s="168" t="s">
        <v>852</v>
      </c>
      <c r="C473" s="170" t="s">
        <v>2107</v>
      </c>
      <c r="D473" s="26"/>
      <c r="E473" s="171" t="s">
        <v>325</v>
      </c>
      <c r="F473" s="26"/>
      <c r="G473" s="26">
        <v>3</v>
      </c>
      <c r="H473" s="168" t="s">
        <v>459</v>
      </c>
      <c r="I473" s="172"/>
      <c r="J473" s="173"/>
      <c r="K473" s="173"/>
      <c r="L473" s="173"/>
      <c r="M473" s="168" t="s">
        <v>2241</v>
      </c>
      <c r="N473" s="173" t="s">
        <v>418</v>
      </c>
      <c r="O473" s="173"/>
      <c r="P473" s="173"/>
      <c r="Q473" s="140"/>
      <c r="R473" s="174"/>
      <c r="S473" s="175"/>
      <c r="T473" s="140"/>
      <c r="U473" s="26"/>
      <c r="V473" s="26"/>
      <c r="W473" s="41"/>
      <c r="X473" s="176"/>
      <c r="Y473" s="41"/>
      <c r="Z473" s="41"/>
      <c r="AA473" s="41"/>
      <c r="AB473" s="41"/>
      <c r="AC473" s="195" t="s">
        <v>2301</v>
      </c>
      <c r="AE473" s="26"/>
      <c r="AF473" s="26"/>
      <c r="AG473" s="26"/>
      <c r="AH473" s="26"/>
      <c r="AI473" s="26"/>
      <c r="AJ473" s="26"/>
      <c r="AK473" s="26">
        <f t="shared" si="76"/>
        <v>0</v>
      </c>
      <c r="AL473" s="26"/>
      <c r="AM473" s="26"/>
      <c r="AN473" s="26"/>
      <c r="AO473" s="26"/>
      <c r="AP473" s="26"/>
      <c r="AQ473" s="26"/>
      <c r="AR473" s="26">
        <f t="shared" si="77"/>
        <v>0</v>
      </c>
      <c r="AS473" s="26"/>
      <c r="AT473" s="26"/>
      <c r="AU473" s="26"/>
      <c r="AV473" s="26"/>
      <c r="AW473" s="26"/>
      <c r="AX473" s="26"/>
      <c r="AY473" s="26">
        <f t="shared" si="78"/>
        <v>0</v>
      </c>
      <c r="AZ473" s="42">
        <f t="shared" si="79"/>
        <v>0</v>
      </c>
      <c r="BA473" s="46"/>
      <c r="BB473" s="42">
        <f t="shared" si="80"/>
        <v>0</v>
      </c>
      <c r="BC473" s="2"/>
      <c r="BE473" s="156">
        <f>ROW()</f>
        <v>473</v>
      </c>
      <c r="BF473" s="156">
        <v>473</v>
      </c>
      <c r="BG473" s="46">
        <f t="shared" si="81"/>
        <v>0</v>
      </c>
      <c r="BH473" s="159">
        <v>59784</v>
      </c>
    </row>
    <row r="474" spans="1:60" ht="25.05" hidden="1" customHeight="1">
      <c r="A474" s="169" t="s">
        <v>336</v>
      </c>
      <c r="B474" s="168" t="s">
        <v>852</v>
      </c>
      <c r="C474" s="170" t="s">
        <v>2107</v>
      </c>
      <c r="D474" s="26"/>
      <c r="E474" s="171" t="s">
        <v>325</v>
      </c>
      <c r="F474" s="26"/>
      <c r="G474" s="26">
        <v>1</v>
      </c>
      <c r="H474" s="168" t="s">
        <v>287</v>
      </c>
      <c r="I474" s="172"/>
      <c r="J474" s="173"/>
      <c r="K474" s="173"/>
      <c r="L474" s="173"/>
      <c r="M474" s="168" t="s">
        <v>2241</v>
      </c>
      <c r="N474" s="173" t="s">
        <v>290</v>
      </c>
      <c r="O474" s="173"/>
      <c r="P474" s="173"/>
      <c r="Q474" s="140"/>
      <c r="R474" s="174"/>
      <c r="S474" s="175"/>
      <c r="T474" s="140"/>
      <c r="U474" s="26"/>
      <c r="V474" s="26"/>
      <c r="W474" s="41"/>
      <c r="X474" s="176"/>
      <c r="Y474" s="41"/>
      <c r="Z474" s="41"/>
      <c r="AA474" s="41"/>
      <c r="AB474" s="41"/>
      <c r="AC474" s="195" t="s">
        <v>2240</v>
      </c>
      <c r="AE474" s="26"/>
      <c r="AF474" s="26"/>
      <c r="AG474" s="26"/>
      <c r="AH474" s="26"/>
      <c r="AI474" s="26"/>
      <c r="AJ474" s="26"/>
      <c r="AK474" s="26">
        <f t="shared" si="76"/>
        <v>0</v>
      </c>
      <c r="AL474" s="26"/>
      <c r="AM474" s="26"/>
      <c r="AN474" s="26"/>
      <c r="AO474" s="26"/>
      <c r="AP474" s="26"/>
      <c r="AQ474" s="26"/>
      <c r="AR474" s="26">
        <f t="shared" si="77"/>
        <v>0</v>
      </c>
      <c r="AS474" s="26"/>
      <c r="AT474" s="26"/>
      <c r="AU474" s="26"/>
      <c r="AV474" s="26"/>
      <c r="AW474" s="26"/>
      <c r="AX474" s="26"/>
      <c r="AY474" s="26">
        <f t="shared" si="78"/>
        <v>0</v>
      </c>
      <c r="AZ474" s="42">
        <f t="shared" si="79"/>
        <v>0</v>
      </c>
      <c r="BA474" s="46"/>
      <c r="BB474" s="42">
        <f t="shared" si="80"/>
        <v>0</v>
      </c>
      <c r="BC474" s="2"/>
      <c r="BE474" s="156">
        <f>ROW()</f>
        <v>474</v>
      </c>
      <c r="BF474" s="156">
        <v>474</v>
      </c>
      <c r="BG474" s="46">
        <f t="shared" si="81"/>
        <v>0</v>
      </c>
      <c r="BH474" s="159">
        <v>59784</v>
      </c>
    </row>
    <row r="475" spans="1:60" ht="25.05" hidden="1" customHeight="1">
      <c r="A475" s="169" t="s">
        <v>336</v>
      </c>
      <c r="B475" s="168" t="s">
        <v>852</v>
      </c>
      <c r="C475" s="170" t="s">
        <v>2107</v>
      </c>
      <c r="D475" s="26"/>
      <c r="E475" s="171" t="s">
        <v>325</v>
      </c>
      <c r="F475" s="26"/>
      <c r="G475" s="26">
        <v>1</v>
      </c>
      <c r="H475" s="168" t="s">
        <v>539</v>
      </c>
      <c r="I475" s="172"/>
      <c r="J475" s="173"/>
      <c r="K475" s="173"/>
      <c r="L475" s="173"/>
      <c r="M475" s="168" t="s">
        <v>2241</v>
      </c>
      <c r="N475" s="173" t="s">
        <v>418</v>
      </c>
      <c r="O475" s="173"/>
      <c r="P475" s="173"/>
      <c r="Q475" s="140"/>
      <c r="R475" s="174"/>
      <c r="S475" s="175"/>
      <c r="T475" s="140"/>
      <c r="U475" s="26"/>
      <c r="V475" s="26"/>
      <c r="W475" s="41"/>
      <c r="X475" s="176"/>
      <c r="Y475" s="41"/>
      <c r="Z475" s="41"/>
      <c r="AA475" s="41"/>
      <c r="AB475" s="41"/>
      <c r="AC475" s="195"/>
      <c r="AE475" s="26"/>
      <c r="AF475" s="26"/>
      <c r="AG475" s="26"/>
      <c r="AH475" s="26"/>
      <c r="AI475" s="26"/>
      <c r="AJ475" s="26"/>
      <c r="AK475" s="26">
        <f t="shared" si="76"/>
        <v>0</v>
      </c>
      <c r="AL475" s="26"/>
      <c r="AM475" s="26"/>
      <c r="AN475" s="26"/>
      <c r="AO475" s="26"/>
      <c r="AP475" s="26"/>
      <c r="AQ475" s="26"/>
      <c r="AR475" s="26">
        <f t="shared" si="77"/>
        <v>0</v>
      </c>
      <c r="AS475" s="26"/>
      <c r="AT475" s="26"/>
      <c r="AU475" s="26"/>
      <c r="AV475" s="26"/>
      <c r="AW475" s="26"/>
      <c r="AX475" s="26"/>
      <c r="AY475" s="26">
        <f t="shared" si="78"/>
        <v>0</v>
      </c>
      <c r="AZ475" s="42">
        <f t="shared" si="79"/>
        <v>0</v>
      </c>
      <c r="BA475" s="46"/>
      <c r="BB475" s="42">
        <f t="shared" si="80"/>
        <v>0</v>
      </c>
      <c r="BC475" s="2"/>
      <c r="BE475" s="156">
        <f>ROW()</f>
        <v>475</v>
      </c>
      <c r="BF475" s="156">
        <v>475</v>
      </c>
      <c r="BG475" s="46">
        <f t="shared" si="81"/>
        <v>0</v>
      </c>
      <c r="BH475" s="159">
        <v>59784</v>
      </c>
    </row>
    <row r="476" spans="1:60" ht="25.05" hidden="1" customHeight="1">
      <c r="A476" s="169" t="s">
        <v>336</v>
      </c>
      <c r="B476" s="168" t="s">
        <v>852</v>
      </c>
      <c r="C476" s="170" t="s">
        <v>2389</v>
      </c>
      <c r="D476" s="26"/>
      <c r="E476" s="171" t="s">
        <v>325</v>
      </c>
      <c r="F476" s="26"/>
      <c r="G476" s="26" t="s">
        <v>2391</v>
      </c>
      <c r="H476" s="168" t="s">
        <v>2390</v>
      </c>
      <c r="I476" s="172"/>
      <c r="J476" s="173"/>
      <c r="K476" s="173"/>
      <c r="L476" s="173"/>
      <c r="M476" s="168" t="s">
        <v>2392</v>
      </c>
      <c r="N476" s="173" t="s">
        <v>308</v>
      </c>
      <c r="O476" s="173"/>
      <c r="P476" s="173"/>
      <c r="Q476" s="140"/>
      <c r="R476" s="174"/>
      <c r="S476" s="175"/>
      <c r="T476" s="140"/>
      <c r="U476" s="26"/>
      <c r="V476" s="26"/>
      <c r="W476" s="41"/>
      <c r="X476" s="176"/>
      <c r="Y476" s="41"/>
      <c r="Z476" s="41"/>
      <c r="AA476" s="41"/>
      <c r="AB476" s="41"/>
      <c r="AC476" s="195" t="s">
        <v>2432</v>
      </c>
      <c r="AE476" s="26"/>
      <c r="AF476" s="26"/>
      <c r="AG476" s="26"/>
      <c r="AH476" s="26"/>
      <c r="AI476" s="26"/>
      <c r="AJ476" s="26"/>
      <c r="AK476" s="26">
        <f t="shared" si="76"/>
        <v>0</v>
      </c>
      <c r="AL476" s="26"/>
      <c r="AM476" s="26"/>
      <c r="AN476" s="26"/>
      <c r="AO476" s="26"/>
      <c r="AP476" s="26"/>
      <c r="AQ476" s="26"/>
      <c r="AR476" s="26">
        <f t="shared" si="77"/>
        <v>0</v>
      </c>
      <c r="AS476" s="26"/>
      <c r="AT476" s="26"/>
      <c r="AU476" s="26"/>
      <c r="AV476" s="26"/>
      <c r="AW476" s="26"/>
      <c r="AX476" s="26"/>
      <c r="AY476" s="26">
        <f t="shared" si="78"/>
        <v>0</v>
      </c>
      <c r="AZ476" s="42">
        <f t="shared" si="79"/>
        <v>0</v>
      </c>
      <c r="BA476" s="46"/>
      <c r="BB476" s="42">
        <f t="shared" si="80"/>
        <v>0</v>
      </c>
      <c r="BC476" s="2"/>
      <c r="BE476" s="156">
        <f>ROW()</f>
        <v>476</v>
      </c>
      <c r="BF476" s="156">
        <v>476</v>
      </c>
      <c r="BG476" s="46">
        <f t="shared" si="81"/>
        <v>0</v>
      </c>
      <c r="BH476" s="159">
        <v>59784</v>
      </c>
    </row>
    <row r="477" spans="1:60" ht="25.05" hidden="1" customHeight="1">
      <c r="A477" s="169" t="s">
        <v>336</v>
      </c>
      <c r="B477" s="168" t="s">
        <v>852</v>
      </c>
      <c r="C477" s="170" t="s">
        <v>2389</v>
      </c>
      <c r="D477" s="26"/>
      <c r="E477" s="171" t="s">
        <v>325</v>
      </c>
      <c r="F477" s="26"/>
      <c r="G477" s="26" t="s">
        <v>2391</v>
      </c>
      <c r="H477" s="168" t="s">
        <v>1801</v>
      </c>
      <c r="I477" s="172"/>
      <c r="J477" s="173"/>
      <c r="K477" s="173"/>
      <c r="L477" s="173"/>
      <c r="M477" s="168" t="s">
        <v>2392</v>
      </c>
      <c r="N477" s="173" t="s">
        <v>308</v>
      </c>
      <c r="O477" s="173"/>
      <c r="P477" s="173"/>
      <c r="Q477" s="140"/>
      <c r="R477" s="174"/>
      <c r="S477" s="175"/>
      <c r="T477" s="140"/>
      <c r="U477" s="26"/>
      <c r="V477" s="26"/>
      <c r="W477" s="41"/>
      <c r="X477" s="176"/>
      <c r="Y477" s="41"/>
      <c r="Z477" s="41"/>
      <c r="AA477" s="41"/>
      <c r="AB477" s="41"/>
      <c r="AC477" s="195" t="s">
        <v>2482</v>
      </c>
      <c r="AE477" s="26"/>
      <c r="AF477" s="26"/>
      <c r="AG477" s="26"/>
      <c r="AH477" s="26"/>
      <c r="AI477" s="26"/>
      <c r="AJ477" s="26"/>
      <c r="AK477" s="26">
        <f t="shared" si="76"/>
        <v>0</v>
      </c>
      <c r="AL477" s="26"/>
      <c r="AM477" s="26"/>
      <c r="AN477" s="26"/>
      <c r="AO477" s="26"/>
      <c r="AP477" s="26"/>
      <c r="AQ477" s="26"/>
      <c r="AR477" s="26">
        <f t="shared" si="77"/>
        <v>0</v>
      </c>
      <c r="AS477" s="26"/>
      <c r="AT477" s="26"/>
      <c r="AU477" s="26"/>
      <c r="AV477" s="26"/>
      <c r="AW477" s="26"/>
      <c r="AX477" s="26"/>
      <c r="AY477" s="26">
        <f t="shared" si="78"/>
        <v>0</v>
      </c>
      <c r="AZ477" s="42">
        <f t="shared" si="79"/>
        <v>0</v>
      </c>
      <c r="BA477" s="46"/>
      <c r="BB477" s="42">
        <f t="shared" si="80"/>
        <v>0</v>
      </c>
      <c r="BC477" s="2"/>
      <c r="BE477" s="156">
        <f>ROW()</f>
        <v>477</v>
      </c>
      <c r="BF477" s="156">
        <v>477</v>
      </c>
      <c r="BG477" s="46">
        <f t="shared" si="81"/>
        <v>0</v>
      </c>
      <c r="BH477" s="159">
        <v>59784</v>
      </c>
    </row>
    <row r="478" spans="1:60" ht="25.05" hidden="1" customHeight="1">
      <c r="A478" s="169" t="s">
        <v>336</v>
      </c>
      <c r="B478" s="168" t="s">
        <v>852</v>
      </c>
      <c r="C478" s="170" t="s">
        <v>2389</v>
      </c>
      <c r="D478" s="26"/>
      <c r="E478" s="171" t="s">
        <v>325</v>
      </c>
      <c r="F478" s="26"/>
      <c r="G478" s="26" t="s">
        <v>2391</v>
      </c>
      <c r="H478" s="168" t="s">
        <v>2393</v>
      </c>
      <c r="I478" s="172" t="s">
        <v>194</v>
      </c>
      <c r="J478" s="173"/>
      <c r="K478" s="173"/>
      <c r="L478" s="173"/>
      <c r="M478" s="168" t="s">
        <v>2392</v>
      </c>
      <c r="N478" s="173" t="s">
        <v>308</v>
      </c>
      <c r="O478" s="173"/>
      <c r="P478" s="173"/>
      <c r="Q478" s="140"/>
      <c r="R478" s="174"/>
      <c r="S478" s="175"/>
      <c r="T478" s="140"/>
      <c r="U478" s="26">
        <v>168</v>
      </c>
      <c r="V478" s="26">
        <v>168</v>
      </c>
      <c r="W478" s="41"/>
      <c r="X478" s="176"/>
      <c r="Y478" s="41"/>
      <c r="Z478" s="41"/>
      <c r="AA478" s="41"/>
      <c r="AB478" s="41"/>
      <c r="AC478" s="195" t="s">
        <v>2530</v>
      </c>
      <c r="AE478" s="26">
        <v>24</v>
      </c>
      <c r="AF478" s="26"/>
      <c r="AG478" s="26"/>
      <c r="AH478" s="26"/>
      <c r="AI478" s="26"/>
      <c r="AJ478" s="26"/>
      <c r="AK478" s="26">
        <f t="shared" si="76"/>
        <v>24</v>
      </c>
      <c r="AL478" s="26">
        <v>24</v>
      </c>
      <c r="AM478" s="26"/>
      <c r="AN478" s="26"/>
      <c r="AO478" s="26"/>
      <c r="AP478" s="26"/>
      <c r="AQ478" s="26"/>
      <c r="AR478" s="26">
        <f t="shared" si="77"/>
        <v>24</v>
      </c>
      <c r="AS478" s="26">
        <v>24</v>
      </c>
      <c r="AT478" s="26"/>
      <c r="AU478" s="26"/>
      <c r="AV478" s="26"/>
      <c r="AW478" s="26"/>
      <c r="AX478" s="26"/>
      <c r="AY478" s="26">
        <f t="shared" si="78"/>
        <v>24</v>
      </c>
      <c r="AZ478" s="42">
        <f t="shared" si="79"/>
        <v>0</v>
      </c>
      <c r="BA478" s="46"/>
      <c r="BB478" s="42">
        <f t="shared" si="80"/>
        <v>0</v>
      </c>
      <c r="BC478" s="2"/>
      <c r="BE478" s="156">
        <f>ROW()</f>
        <v>478</v>
      </c>
      <c r="BF478" s="156">
        <v>478</v>
      </c>
      <c r="BG478" s="46">
        <f t="shared" si="81"/>
        <v>0</v>
      </c>
      <c r="BH478" s="159">
        <v>59784</v>
      </c>
    </row>
    <row r="479" spans="1:60" ht="25.05" hidden="1" customHeight="1">
      <c r="A479" s="169" t="s">
        <v>336</v>
      </c>
      <c r="B479" s="168" t="s">
        <v>852</v>
      </c>
      <c r="C479" s="170" t="s">
        <v>2389</v>
      </c>
      <c r="D479" s="26"/>
      <c r="E479" s="171" t="s">
        <v>325</v>
      </c>
      <c r="F479" s="26"/>
      <c r="G479" s="26" t="s">
        <v>2391</v>
      </c>
      <c r="H479" s="168" t="s">
        <v>2394</v>
      </c>
      <c r="I479" s="172" t="s">
        <v>191</v>
      </c>
      <c r="J479" s="173"/>
      <c r="K479" s="173"/>
      <c r="L479" s="173"/>
      <c r="M479" s="168" t="s">
        <v>2392</v>
      </c>
      <c r="N479" s="173" t="s">
        <v>308</v>
      </c>
      <c r="O479" s="173"/>
      <c r="P479" s="173"/>
      <c r="Q479" s="140"/>
      <c r="R479" s="174"/>
      <c r="S479" s="175"/>
      <c r="T479" s="140"/>
      <c r="U479" s="26">
        <v>56</v>
      </c>
      <c r="V479" s="26">
        <v>36</v>
      </c>
      <c r="W479" s="41"/>
      <c r="X479" s="176"/>
      <c r="Y479" s="41"/>
      <c r="Z479" s="41"/>
      <c r="AA479" s="41"/>
      <c r="AB479" s="41"/>
      <c r="AC479" s="195" t="s">
        <v>2640</v>
      </c>
      <c r="AE479" s="26"/>
      <c r="AF479" s="26"/>
      <c r="AG479" s="26"/>
      <c r="AH479" s="26"/>
      <c r="AI479" s="26"/>
      <c r="AJ479" s="26"/>
      <c r="AK479" s="26">
        <f t="shared" si="76"/>
        <v>0</v>
      </c>
      <c r="AL479" s="26"/>
      <c r="AM479" s="26"/>
      <c r="AN479" s="26"/>
      <c r="AO479" s="26"/>
      <c r="AP479" s="26"/>
      <c r="AQ479" s="26"/>
      <c r="AR479" s="26">
        <f t="shared" si="77"/>
        <v>0</v>
      </c>
      <c r="AS479" s="26"/>
      <c r="AT479" s="26"/>
      <c r="AU479" s="26"/>
      <c r="AV479" s="26"/>
      <c r="AW479" s="26"/>
      <c r="AX479" s="26"/>
      <c r="AY479" s="26">
        <f t="shared" si="78"/>
        <v>0</v>
      </c>
      <c r="AZ479" s="42">
        <f t="shared" si="79"/>
        <v>0</v>
      </c>
      <c r="BA479" s="46"/>
      <c r="BB479" s="42">
        <f t="shared" si="80"/>
        <v>0</v>
      </c>
      <c r="BC479" s="2"/>
      <c r="BE479" s="156">
        <f>ROW()</f>
        <v>479</v>
      </c>
      <c r="BF479" s="156">
        <v>479</v>
      </c>
      <c r="BG479" s="46">
        <f t="shared" si="81"/>
        <v>0</v>
      </c>
      <c r="BH479" s="159">
        <v>59784</v>
      </c>
    </row>
    <row r="480" spans="1:60" ht="25.05" hidden="1" customHeight="1">
      <c r="A480" s="169" t="s">
        <v>336</v>
      </c>
      <c r="B480" s="168" t="s">
        <v>852</v>
      </c>
      <c r="C480" s="170" t="s">
        <v>2389</v>
      </c>
      <c r="D480" s="26"/>
      <c r="E480" s="171" t="s">
        <v>325</v>
      </c>
      <c r="F480" s="26"/>
      <c r="G480" s="26" t="s">
        <v>2391</v>
      </c>
      <c r="H480" s="168" t="s">
        <v>1804</v>
      </c>
      <c r="I480" s="172"/>
      <c r="J480" s="173"/>
      <c r="K480" s="173"/>
      <c r="L480" s="173"/>
      <c r="M480" s="168" t="s">
        <v>2392</v>
      </c>
      <c r="N480" s="173" t="s">
        <v>308</v>
      </c>
      <c r="O480" s="173"/>
      <c r="P480" s="173"/>
      <c r="Q480" s="140"/>
      <c r="R480" s="174"/>
      <c r="S480" s="175"/>
      <c r="T480" s="140"/>
      <c r="U480" s="26"/>
      <c r="V480" s="26"/>
      <c r="W480" s="41"/>
      <c r="X480" s="176"/>
      <c r="Y480" s="41"/>
      <c r="Z480" s="41"/>
      <c r="AA480" s="41"/>
      <c r="AB480" s="41"/>
      <c r="AC480" s="195" t="s">
        <v>2658</v>
      </c>
      <c r="AE480" s="26"/>
      <c r="AF480" s="26"/>
      <c r="AG480" s="26"/>
      <c r="AH480" s="26"/>
      <c r="AI480" s="26"/>
      <c r="AJ480" s="26"/>
      <c r="AK480" s="26">
        <f t="shared" si="76"/>
        <v>0</v>
      </c>
      <c r="AL480" s="26"/>
      <c r="AM480" s="26"/>
      <c r="AN480" s="26"/>
      <c r="AO480" s="26"/>
      <c r="AP480" s="26"/>
      <c r="AQ480" s="26"/>
      <c r="AR480" s="26">
        <f t="shared" si="77"/>
        <v>0</v>
      </c>
      <c r="AS480" s="26"/>
      <c r="AT480" s="26"/>
      <c r="AU480" s="26"/>
      <c r="AV480" s="26"/>
      <c r="AW480" s="26"/>
      <c r="AX480" s="26"/>
      <c r="AY480" s="26">
        <f t="shared" si="78"/>
        <v>0</v>
      </c>
      <c r="AZ480" s="42">
        <f t="shared" si="79"/>
        <v>0</v>
      </c>
      <c r="BA480" s="46"/>
      <c r="BB480" s="42">
        <f t="shared" si="80"/>
        <v>0</v>
      </c>
      <c r="BC480" s="2"/>
      <c r="BE480" s="156">
        <f>ROW()</f>
        <v>480</v>
      </c>
      <c r="BF480" s="156">
        <v>480</v>
      </c>
      <c r="BG480" s="46">
        <f t="shared" si="81"/>
        <v>0</v>
      </c>
      <c r="BH480" s="159">
        <v>59784</v>
      </c>
    </row>
    <row r="481" spans="1:60" ht="25.05" hidden="1" customHeight="1">
      <c r="A481" s="169" t="s">
        <v>336</v>
      </c>
      <c r="B481" s="168" t="s">
        <v>852</v>
      </c>
      <c r="C481" s="170" t="s">
        <v>2389</v>
      </c>
      <c r="D481" s="26"/>
      <c r="E481" s="171" t="s">
        <v>325</v>
      </c>
      <c r="F481" s="26"/>
      <c r="G481" s="26" t="s">
        <v>2391</v>
      </c>
      <c r="H481" s="168" t="s">
        <v>2395</v>
      </c>
      <c r="I481" s="172"/>
      <c r="J481" s="173"/>
      <c r="K481" s="173"/>
      <c r="L481" s="173"/>
      <c r="M481" s="168" t="s">
        <v>2392</v>
      </c>
      <c r="N481" s="173" t="s">
        <v>308</v>
      </c>
      <c r="O481" s="173"/>
      <c r="P481" s="173"/>
      <c r="Q481" s="140"/>
      <c r="R481" s="174"/>
      <c r="S481" s="175"/>
      <c r="T481" s="140"/>
      <c r="U481" s="26"/>
      <c r="V481" s="26"/>
      <c r="W481" s="41"/>
      <c r="X481" s="176"/>
      <c r="Y481" s="41"/>
      <c r="Z481" s="41"/>
      <c r="AA481" s="41"/>
      <c r="AB481" s="41"/>
      <c r="AC481" s="195" t="s">
        <v>2675</v>
      </c>
      <c r="AE481" s="26"/>
      <c r="AF481" s="26"/>
      <c r="AG481" s="26"/>
      <c r="AH481" s="26"/>
      <c r="AI481" s="26"/>
      <c r="AJ481" s="26"/>
      <c r="AK481" s="26">
        <f t="shared" si="76"/>
        <v>0</v>
      </c>
      <c r="AL481" s="26"/>
      <c r="AM481" s="26"/>
      <c r="AN481" s="26"/>
      <c r="AO481" s="26"/>
      <c r="AP481" s="26"/>
      <c r="AQ481" s="26"/>
      <c r="AR481" s="26">
        <f t="shared" si="77"/>
        <v>0</v>
      </c>
      <c r="AS481" s="26"/>
      <c r="AT481" s="26"/>
      <c r="AU481" s="26"/>
      <c r="AV481" s="26"/>
      <c r="AW481" s="26"/>
      <c r="AX481" s="26"/>
      <c r="AY481" s="26">
        <f t="shared" si="78"/>
        <v>0</v>
      </c>
      <c r="AZ481" s="42">
        <f t="shared" si="79"/>
        <v>0</v>
      </c>
      <c r="BA481" s="46"/>
      <c r="BB481" s="42">
        <f t="shared" si="80"/>
        <v>0</v>
      </c>
      <c r="BC481" s="2"/>
      <c r="BE481" s="156">
        <f>ROW()</f>
        <v>481</v>
      </c>
      <c r="BF481" s="156">
        <v>481</v>
      </c>
      <c r="BG481" s="46">
        <f t="shared" si="81"/>
        <v>0</v>
      </c>
      <c r="BH481" s="159">
        <v>59784</v>
      </c>
    </row>
    <row r="482" spans="1:60" ht="25.05" customHeight="1">
      <c r="A482" s="169" t="s">
        <v>336</v>
      </c>
      <c r="B482" s="168" t="s">
        <v>852</v>
      </c>
      <c r="C482" s="170" t="s">
        <v>2389</v>
      </c>
      <c r="D482" s="26">
        <v>1</v>
      </c>
      <c r="E482" s="171" t="s">
        <v>7</v>
      </c>
      <c r="F482" s="26">
        <v>3</v>
      </c>
      <c r="G482" s="26">
        <v>1</v>
      </c>
      <c r="H482" s="168" t="s">
        <v>287</v>
      </c>
      <c r="I482" s="172"/>
      <c r="J482" s="173"/>
      <c r="K482" s="173"/>
      <c r="L482" s="173"/>
      <c r="M482" s="168" t="s">
        <v>2392</v>
      </c>
      <c r="N482" s="173" t="s">
        <v>418</v>
      </c>
      <c r="O482" s="173"/>
      <c r="P482" s="173"/>
      <c r="Q482" s="140"/>
      <c r="R482" s="174"/>
      <c r="S482" s="175"/>
      <c r="T482" s="140"/>
      <c r="U482" s="26"/>
      <c r="V482" s="26"/>
      <c r="W482" s="41"/>
      <c r="X482" s="176"/>
      <c r="Y482" s="41"/>
      <c r="Z482" s="41"/>
      <c r="AA482" s="41"/>
      <c r="AB482" s="41"/>
      <c r="AC482" s="195" t="s">
        <v>3089</v>
      </c>
      <c r="AE482" s="26"/>
      <c r="AF482" s="26"/>
      <c r="AG482" s="26"/>
      <c r="AH482" s="26"/>
      <c r="AI482" s="26"/>
      <c r="AJ482" s="26"/>
      <c r="AK482" s="26">
        <f t="shared" si="76"/>
        <v>0</v>
      </c>
      <c r="AL482" s="26"/>
      <c r="AM482" s="26"/>
      <c r="AN482" s="26"/>
      <c r="AO482" s="26"/>
      <c r="AP482" s="26"/>
      <c r="AQ482" s="26"/>
      <c r="AR482" s="26">
        <f t="shared" si="77"/>
        <v>0</v>
      </c>
      <c r="AS482" s="26"/>
      <c r="AT482" s="26"/>
      <c r="AU482" s="26"/>
      <c r="AV482" s="26"/>
      <c r="AW482" s="26"/>
      <c r="AX482" s="26"/>
      <c r="AY482" s="26">
        <f t="shared" si="78"/>
        <v>0</v>
      </c>
      <c r="AZ482" s="42">
        <f t="shared" si="79"/>
        <v>0</v>
      </c>
      <c r="BA482" s="46"/>
      <c r="BB482" s="42">
        <f t="shared" si="80"/>
        <v>0</v>
      </c>
      <c r="BC482" s="2"/>
      <c r="BE482" s="156">
        <f>ROW()</f>
        <v>482</v>
      </c>
      <c r="BF482" s="156">
        <v>482</v>
      </c>
      <c r="BG482" s="46">
        <f t="shared" si="81"/>
        <v>0</v>
      </c>
      <c r="BH482" s="159">
        <v>59784</v>
      </c>
    </row>
    <row r="483" spans="1:60" ht="25.05" hidden="1" customHeight="1">
      <c r="A483" s="169" t="s">
        <v>336</v>
      </c>
      <c r="B483" s="168" t="s">
        <v>852</v>
      </c>
      <c r="C483" s="170" t="s">
        <v>2389</v>
      </c>
      <c r="D483" s="26">
        <v>1</v>
      </c>
      <c r="E483" s="171" t="s">
        <v>7</v>
      </c>
      <c r="F483" s="26">
        <v>6</v>
      </c>
      <c r="G483" s="26">
        <v>1</v>
      </c>
      <c r="H483" s="168" t="s">
        <v>539</v>
      </c>
      <c r="I483" s="172"/>
      <c r="J483" s="173"/>
      <c r="K483" s="173"/>
      <c r="L483" s="173"/>
      <c r="M483" s="168" t="s">
        <v>2392</v>
      </c>
      <c r="N483" s="173" t="s">
        <v>418</v>
      </c>
      <c r="O483" s="173"/>
      <c r="P483" s="173"/>
      <c r="Q483" s="140"/>
      <c r="R483" s="174"/>
      <c r="S483" s="175"/>
      <c r="T483" s="140"/>
      <c r="U483" s="26"/>
      <c r="V483" s="26"/>
      <c r="W483" s="41"/>
      <c r="X483" s="176"/>
      <c r="Y483" s="41"/>
      <c r="Z483" s="41"/>
      <c r="AA483" s="41"/>
      <c r="AB483" s="41"/>
      <c r="AC483" s="195"/>
      <c r="AE483" s="26"/>
      <c r="AF483" s="26"/>
      <c r="AG483" s="26"/>
      <c r="AH483" s="26"/>
      <c r="AI483" s="26"/>
      <c r="AJ483" s="26"/>
      <c r="AK483" s="26">
        <f t="shared" si="76"/>
        <v>0</v>
      </c>
      <c r="AL483" s="26"/>
      <c r="AM483" s="26"/>
      <c r="AN483" s="26"/>
      <c r="AO483" s="26"/>
      <c r="AP483" s="26"/>
      <c r="AQ483" s="26"/>
      <c r="AR483" s="26">
        <f t="shared" si="77"/>
        <v>0</v>
      </c>
      <c r="AS483" s="26"/>
      <c r="AT483" s="26"/>
      <c r="AU483" s="26"/>
      <c r="AV483" s="26"/>
      <c r="AW483" s="26"/>
      <c r="AX483" s="26"/>
      <c r="AY483" s="26">
        <f t="shared" si="78"/>
        <v>0</v>
      </c>
      <c r="AZ483" s="42">
        <f t="shared" si="79"/>
        <v>0</v>
      </c>
      <c r="BA483" s="46"/>
      <c r="BB483" s="42">
        <f t="shared" si="80"/>
        <v>0</v>
      </c>
      <c r="BC483" s="2"/>
      <c r="BE483" s="156">
        <f>ROW()</f>
        <v>483</v>
      </c>
      <c r="BF483" s="156">
        <v>483</v>
      </c>
      <c r="BG483" s="46">
        <f t="shared" si="81"/>
        <v>0</v>
      </c>
      <c r="BH483" s="159">
        <v>59784</v>
      </c>
    </row>
    <row r="484" spans="1:60" ht="25.05" hidden="1" customHeight="1">
      <c r="A484" s="169" t="s">
        <v>336</v>
      </c>
      <c r="B484" s="168" t="s">
        <v>852</v>
      </c>
      <c r="C484" s="170" t="s">
        <v>2459</v>
      </c>
      <c r="D484" s="26"/>
      <c r="E484" s="171" t="s">
        <v>325</v>
      </c>
      <c r="F484" s="26"/>
      <c r="G484" s="26">
        <v>6</v>
      </c>
      <c r="H484" s="168" t="s">
        <v>2451</v>
      </c>
      <c r="I484" s="172" t="s">
        <v>353</v>
      </c>
      <c r="J484" s="173"/>
      <c r="K484" s="173"/>
      <c r="L484" s="173"/>
      <c r="M484" s="168" t="s">
        <v>2448</v>
      </c>
      <c r="N484" s="173" t="s">
        <v>290</v>
      </c>
      <c r="O484" s="173"/>
      <c r="P484" s="173"/>
      <c r="Q484" s="140"/>
      <c r="R484" s="174"/>
      <c r="S484" s="175"/>
      <c r="T484" s="140"/>
      <c r="U484" s="26"/>
      <c r="V484" s="26"/>
      <c r="W484" s="41"/>
      <c r="X484" s="176"/>
      <c r="Y484" s="41"/>
      <c r="Z484" s="41"/>
      <c r="AA484" s="41"/>
      <c r="AB484" s="41"/>
      <c r="AC484" s="195"/>
      <c r="AE484" s="26">
        <v>8</v>
      </c>
      <c r="AF484" s="26"/>
      <c r="AG484" s="26"/>
      <c r="AH484" s="26"/>
      <c r="AI484" s="26"/>
      <c r="AJ484" s="26"/>
      <c r="AK484" s="26">
        <f t="shared" si="76"/>
        <v>8</v>
      </c>
      <c r="AL484" s="26"/>
      <c r="AM484" s="26"/>
      <c r="AN484" s="26"/>
      <c r="AO484" s="26"/>
      <c r="AP484" s="26"/>
      <c r="AQ484" s="26"/>
      <c r="AR484" s="26">
        <f t="shared" si="77"/>
        <v>0</v>
      </c>
      <c r="AS484" s="26"/>
      <c r="AT484" s="26"/>
      <c r="AU484" s="26"/>
      <c r="AV484" s="26"/>
      <c r="AW484" s="26"/>
      <c r="AX484" s="26"/>
      <c r="AY484" s="26">
        <f t="shared" si="78"/>
        <v>0</v>
      </c>
      <c r="AZ484" s="42">
        <f t="shared" si="79"/>
        <v>0</v>
      </c>
      <c r="BA484" s="46"/>
      <c r="BB484" s="42">
        <f t="shared" si="80"/>
        <v>0</v>
      </c>
      <c r="BC484" s="2"/>
      <c r="BE484" s="156">
        <f>ROW()</f>
        <v>484</v>
      </c>
      <c r="BF484" s="156">
        <v>484</v>
      </c>
      <c r="BG484" s="46">
        <f t="shared" si="81"/>
        <v>0</v>
      </c>
      <c r="BH484" s="159">
        <v>59784</v>
      </c>
    </row>
    <row r="485" spans="1:60" ht="25.05" hidden="1" customHeight="1">
      <c r="A485" s="169" t="s">
        <v>336</v>
      </c>
      <c r="B485" s="168" t="s">
        <v>852</v>
      </c>
      <c r="C485" s="170" t="s">
        <v>2459</v>
      </c>
      <c r="D485" s="26"/>
      <c r="E485" s="171" t="s">
        <v>325</v>
      </c>
      <c r="F485" s="26"/>
      <c r="G485" s="26">
        <v>6</v>
      </c>
      <c r="H485" s="168" t="s">
        <v>1232</v>
      </c>
      <c r="I485" s="172" t="s">
        <v>193</v>
      </c>
      <c r="J485" s="173"/>
      <c r="K485" s="173"/>
      <c r="L485" s="173"/>
      <c r="M485" s="168" t="s">
        <v>2448</v>
      </c>
      <c r="N485" s="173" t="s">
        <v>299</v>
      </c>
      <c r="O485" s="173"/>
      <c r="P485" s="173"/>
      <c r="Q485" s="140"/>
      <c r="R485" s="174"/>
      <c r="S485" s="175"/>
      <c r="T485" s="140"/>
      <c r="U485" s="26">
        <v>72</v>
      </c>
      <c r="V485" s="26">
        <v>72</v>
      </c>
      <c r="W485" s="41"/>
      <c r="X485" s="176"/>
      <c r="Y485" s="41"/>
      <c r="Z485" s="41"/>
      <c r="AA485" s="41"/>
      <c r="AB485" s="41"/>
      <c r="AC485" s="195" t="s">
        <v>2449</v>
      </c>
      <c r="AE485" s="26">
        <v>24</v>
      </c>
      <c r="AF485" s="26"/>
      <c r="AG485" s="26"/>
      <c r="AH485" s="26"/>
      <c r="AI485" s="26"/>
      <c r="AJ485" s="26"/>
      <c r="AK485" s="26">
        <f t="shared" si="76"/>
        <v>24</v>
      </c>
      <c r="AL485" s="26">
        <v>24</v>
      </c>
      <c r="AM485" s="26"/>
      <c r="AN485" s="26"/>
      <c r="AO485" s="26"/>
      <c r="AP485" s="26"/>
      <c r="AQ485" s="26"/>
      <c r="AR485" s="26">
        <f t="shared" si="77"/>
        <v>24</v>
      </c>
      <c r="AS485" s="26">
        <v>24</v>
      </c>
      <c r="AT485" s="26"/>
      <c r="AU485" s="26"/>
      <c r="AV485" s="26"/>
      <c r="AW485" s="26"/>
      <c r="AX485" s="26"/>
      <c r="AY485" s="26">
        <f t="shared" si="78"/>
        <v>24</v>
      </c>
      <c r="AZ485" s="42">
        <f t="shared" si="79"/>
        <v>0</v>
      </c>
      <c r="BA485" s="46"/>
      <c r="BB485" s="42">
        <f t="shared" si="80"/>
        <v>0</v>
      </c>
      <c r="BC485" s="2"/>
      <c r="BE485" s="156">
        <f>ROW()</f>
        <v>485</v>
      </c>
      <c r="BF485" s="156">
        <v>485</v>
      </c>
      <c r="BG485" s="46">
        <f t="shared" si="81"/>
        <v>0</v>
      </c>
      <c r="BH485" s="159">
        <v>59784</v>
      </c>
    </row>
    <row r="486" spans="1:60" ht="25.05" hidden="1" customHeight="1">
      <c r="A486" s="169" t="s">
        <v>336</v>
      </c>
      <c r="B486" s="168" t="s">
        <v>852</v>
      </c>
      <c r="C486" s="170" t="s">
        <v>2459</v>
      </c>
      <c r="D486" s="26"/>
      <c r="E486" s="171" t="s">
        <v>325</v>
      </c>
      <c r="F486" s="26"/>
      <c r="G486" s="26">
        <v>6</v>
      </c>
      <c r="H486" s="168" t="s">
        <v>2452</v>
      </c>
      <c r="I486" s="172" t="s">
        <v>353</v>
      </c>
      <c r="J486" s="173"/>
      <c r="K486" s="173"/>
      <c r="L486" s="173"/>
      <c r="M486" s="168" t="s">
        <v>2448</v>
      </c>
      <c r="N486" s="173" t="s">
        <v>290</v>
      </c>
      <c r="O486" s="173"/>
      <c r="P486" s="173"/>
      <c r="Q486" s="140"/>
      <c r="R486" s="174"/>
      <c r="S486" s="175"/>
      <c r="T486" s="140"/>
      <c r="U486" s="26"/>
      <c r="V486" s="26"/>
      <c r="W486" s="41"/>
      <c r="X486" s="176"/>
      <c r="Y486" s="41"/>
      <c r="Z486" s="41"/>
      <c r="AA486" s="41"/>
      <c r="AB486" s="41"/>
      <c r="AC486" s="195" t="s">
        <v>2516</v>
      </c>
      <c r="AE486" s="26"/>
      <c r="AF486" s="26"/>
      <c r="AG486" s="26"/>
      <c r="AH486" s="26"/>
      <c r="AI486" s="26"/>
      <c r="AJ486" s="26"/>
      <c r="AK486" s="26">
        <f t="shared" si="76"/>
        <v>0</v>
      </c>
      <c r="AL486" s="26"/>
      <c r="AM486" s="26"/>
      <c r="AN486" s="26"/>
      <c r="AO486" s="26"/>
      <c r="AP486" s="26"/>
      <c r="AQ486" s="26"/>
      <c r="AR486" s="26">
        <f t="shared" si="77"/>
        <v>0</v>
      </c>
      <c r="AS486" s="26"/>
      <c r="AT486" s="26"/>
      <c r="AU486" s="26"/>
      <c r="AV486" s="26"/>
      <c r="AW486" s="26"/>
      <c r="AX486" s="26"/>
      <c r="AY486" s="26">
        <f t="shared" si="78"/>
        <v>0</v>
      </c>
      <c r="AZ486" s="42">
        <f t="shared" si="79"/>
        <v>0</v>
      </c>
      <c r="BA486" s="46"/>
      <c r="BB486" s="42">
        <f t="shared" si="80"/>
        <v>0</v>
      </c>
      <c r="BC486" s="2"/>
      <c r="BE486" s="156">
        <f>ROW()</f>
        <v>486</v>
      </c>
      <c r="BF486" s="156">
        <v>486</v>
      </c>
      <c r="BG486" s="46">
        <f t="shared" si="81"/>
        <v>0</v>
      </c>
      <c r="BH486" s="159">
        <v>59784</v>
      </c>
    </row>
    <row r="487" spans="1:60" ht="25.05" hidden="1" customHeight="1">
      <c r="A487" s="169" t="s">
        <v>336</v>
      </c>
      <c r="B487" s="168" t="s">
        <v>852</v>
      </c>
      <c r="C487" s="170" t="s">
        <v>2459</v>
      </c>
      <c r="D487" s="26"/>
      <c r="E487" s="171" t="s">
        <v>781</v>
      </c>
      <c r="F487" s="26"/>
      <c r="G487" s="26">
        <v>6</v>
      </c>
      <c r="H487" s="168" t="s">
        <v>22</v>
      </c>
      <c r="I487" s="172"/>
      <c r="J487" s="173"/>
      <c r="K487" s="173"/>
      <c r="L487" s="173"/>
      <c r="M487" s="168" t="s">
        <v>2448</v>
      </c>
      <c r="N487" s="173" t="s">
        <v>308</v>
      </c>
      <c r="O487" s="173"/>
      <c r="P487" s="173"/>
      <c r="Q487" s="140"/>
      <c r="R487" s="174"/>
      <c r="S487" s="175"/>
      <c r="T487" s="140"/>
      <c r="U487" s="26"/>
      <c r="V487" s="26"/>
      <c r="W487" s="41"/>
      <c r="X487" s="176"/>
      <c r="Y487" s="41"/>
      <c r="Z487" s="41"/>
      <c r="AA487" s="41"/>
      <c r="AB487" s="41"/>
      <c r="AC487" s="195" t="s">
        <v>2519</v>
      </c>
      <c r="AE487" s="26"/>
      <c r="AF487" s="26"/>
      <c r="AG487" s="26"/>
      <c r="AH487" s="26"/>
      <c r="AI487" s="26"/>
      <c r="AJ487" s="26"/>
      <c r="AK487" s="26">
        <f t="shared" si="76"/>
        <v>0</v>
      </c>
      <c r="AL487" s="26"/>
      <c r="AM487" s="26"/>
      <c r="AN487" s="26"/>
      <c r="AO487" s="26"/>
      <c r="AP487" s="26"/>
      <c r="AQ487" s="26"/>
      <c r="AR487" s="26">
        <f t="shared" si="77"/>
        <v>0</v>
      </c>
      <c r="AS487" s="26"/>
      <c r="AT487" s="26"/>
      <c r="AU487" s="26"/>
      <c r="AV487" s="26"/>
      <c r="AW487" s="26"/>
      <c r="AX487" s="26"/>
      <c r="AY487" s="26">
        <f t="shared" si="78"/>
        <v>0</v>
      </c>
      <c r="AZ487" s="42">
        <f t="shared" si="79"/>
        <v>0</v>
      </c>
      <c r="BA487" s="46"/>
      <c r="BB487" s="42">
        <f t="shared" si="80"/>
        <v>0</v>
      </c>
      <c r="BC487" s="2"/>
      <c r="BE487" s="156">
        <f>ROW()</f>
        <v>487</v>
      </c>
      <c r="BF487" s="156">
        <v>487</v>
      </c>
      <c r="BG487" s="46">
        <f t="shared" si="81"/>
        <v>0</v>
      </c>
      <c r="BH487" s="159">
        <v>59784</v>
      </c>
    </row>
    <row r="488" spans="1:60" ht="25.05" hidden="1" customHeight="1">
      <c r="A488" s="169" t="s">
        <v>336</v>
      </c>
      <c r="B488" s="168" t="s">
        <v>852</v>
      </c>
      <c r="C488" s="170" t="s">
        <v>2459</v>
      </c>
      <c r="D488" s="26"/>
      <c r="E488" s="171" t="s">
        <v>325</v>
      </c>
      <c r="F488" s="26"/>
      <c r="G488" s="26">
        <v>6</v>
      </c>
      <c r="H488" s="168" t="s">
        <v>287</v>
      </c>
      <c r="I488" s="172"/>
      <c r="J488" s="173"/>
      <c r="K488" s="173"/>
      <c r="L488" s="173"/>
      <c r="M488" s="168" t="s">
        <v>2448</v>
      </c>
      <c r="N488" s="173" t="s">
        <v>418</v>
      </c>
      <c r="O488" s="173"/>
      <c r="P488" s="173"/>
      <c r="Q488" s="140"/>
      <c r="R488" s="174"/>
      <c r="S488" s="175"/>
      <c r="T488" s="140"/>
      <c r="U488" s="26"/>
      <c r="V488" s="26"/>
      <c r="W488" s="41"/>
      <c r="X488" s="176"/>
      <c r="Y488" s="41"/>
      <c r="Z488" s="41"/>
      <c r="AA488" s="41"/>
      <c r="AB488" s="41"/>
      <c r="AC488" s="195" t="s">
        <v>2583</v>
      </c>
      <c r="AE488" s="26"/>
      <c r="AF488" s="26"/>
      <c r="AG488" s="26"/>
      <c r="AH488" s="26"/>
      <c r="AI488" s="26"/>
      <c r="AJ488" s="26"/>
      <c r="AK488" s="26">
        <f t="shared" si="76"/>
        <v>0</v>
      </c>
      <c r="AL488" s="26"/>
      <c r="AM488" s="26"/>
      <c r="AN488" s="26"/>
      <c r="AO488" s="26"/>
      <c r="AP488" s="26"/>
      <c r="AQ488" s="26"/>
      <c r="AR488" s="26">
        <f t="shared" si="77"/>
        <v>0</v>
      </c>
      <c r="AS488" s="26"/>
      <c r="AT488" s="26"/>
      <c r="AU488" s="26"/>
      <c r="AV488" s="26"/>
      <c r="AW488" s="26"/>
      <c r="AX488" s="26"/>
      <c r="AY488" s="26">
        <f t="shared" si="78"/>
        <v>0</v>
      </c>
      <c r="AZ488" s="42">
        <f t="shared" si="79"/>
        <v>0</v>
      </c>
      <c r="BA488" s="46"/>
      <c r="BB488" s="42">
        <f t="shared" si="80"/>
        <v>0</v>
      </c>
      <c r="BC488" s="2"/>
      <c r="BE488" s="156">
        <f>ROW()</f>
        <v>488</v>
      </c>
      <c r="BF488" s="156">
        <v>488</v>
      </c>
      <c r="BG488" s="46">
        <f t="shared" si="81"/>
        <v>0</v>
      </c>
      <c r="BH488" s="159">
        <v>59784</v>
      </c>
    </row>
    <row r="489" spans="1:60" ht="25.05" hidden="1" customHeight="1">
      <c r="A489" s="169" t="s">
        <v>336</v>
      </c>
      <c r="B489" s="168" t="s">
        <v>852</v>
      </c>
      <c r="C489" s="170" t="s">
        <v>2459</v>
      </c>
      <c r="D489" s="26"/>
      <c r="E489" s="171" t="s">
        <v>325</v>
      </c>
      <c r="F489" s="26"/>
      <c r="G489" s="26">
        <v>6</v>
      </c>
      <c r="H489" s="168" t="s">
        <v>539</v>
      </c>
      <c r="I489" s="172"/>
      <c r="J489" s="173"/>
      <c r="K489" s="173"/>
      <c r="L489" s="173"/>
      <c r="M489" s="168" t="s">
        <v>2448</v>
      </c>
      <c r="N489" s="173" t="s">
        <v>540</v>
      </c>
      <c r="O489" s="173"/>
      <c r="P489" s="173"/>
      <c r="Q489" s="140"/>
      <c r="R489" s="174"/>
      <c r="S489" s="175"/>
      <c r="T489" s="140"/>
      <c r="U489" s="26"/>
      <c r="V489" s="26"/>
      <c r="W489" s="41"/>
      <c r="X489" s="176"/>
      <c r="Y489" s="41"/>
      <c r="Z489" s="41"/>
      <c r="AA489" s="41"/>
      <c r="AB489" s="41"/>
      <c r="AC489" s="195" t="s">
        <v>2619</v>
      </c>
      <c r="AE489" s="26"/>
      <c r="AF489" s="26"/>
      <c r="AG489" s="26"/>
      <c r="AH489" s="26"/>
      <c r="AI489" s="26"/>
      <c r="AJ489" s="26"/>
      <c r="AK489" s="26">
        <f t="shared" si="76"/>
        <v>0</v>
      </c>
      <c r="AL489" s="26"/>
      <c r="AM489" s="26"/>
      <c r="AN489" s="26"/>
      <c r="AO489" s="26"/>
      <c r="AP489" s="26"/>
      <c r="AQ489" s="26"/>
      <c r="AR489" s="26">
        <f t="shared" si="77"/>
        <v>0</v>
      </c>
      <c r="AS489" s="26"/>
      <c r="AT489" s="26"/>
      <c r="AU489" s="26"/>
      <c r="AV489" s="26"/>
      <c r="AW489" s="26"/>
      <c r="AX489" s="26"/>
      <c r="AY489" s="26">
        <f t="shared" si="78"/>
        <v>0</v>
      </c>
      <c r="AZ489" s="42">
        <f t="shared" si="79"/>
        <v>0</v>
      </c>
      <c r="BA489" s="46"/>
      <c r="BB489" s="42">
        <f t="shared" si="80"/>
        <v>0</v>
      </c>
      <c r="BC489" s="2"/>
      <c r="BE489" s="156">
        <f>ROW()</f>
        <v>489</v>
      </c>
      <c r="BF489" s="156">
        <v>489</v>
      </c>
      <c r="BG489" s="46">
        <f t="shared" si="81"/>
        <v>0</v>
      </c>
      <c r="BH489" s="159">
        <v>59784</v>
      </c>
    </row>
    <row r="490" spans="1:60" ht="25.05" hidden="1" customHeight="1">
      <c r="A490" s="169" t="s">
        <v>336</v>
      </c>
      <c r="B490" s="168" t="s">
        <v>852</v>
      </c>
      <c r="C490" s="170" t="s">
        <v>2476</v>
      </c>
      <c r="D490" s="26"/>
      <c r="E490" s="171" t="s">
        <v>325</v>
      </c>
      <c r="F490" s="26"/>
      <c r="G490" s="26">
        <v>6</v>
      </c>
      <c r="H490" s="168" t="s">
        <v>2451</v>
      </c>
      <c r="I490" s="172" t="s">
        <v>353</v>
      </c>
      <c r="J490" s="173"/>
      <c r="K490" s="173"/>
      <c r="L490" s="173"/>
      <c r="M490" s="168" t="s">
        <v>2450</v>
      </c>
      <c r="N490" s="173" t="s">
        <v>290</v>
      </c>
      <c r="O490" s="173"/>
      <c r="P490" s="173"/>
      <c r="Q490" s="140"/>
      <c r="R490" s="174"/>
      <c r="S490" s="175"/>
      <c r="T490" s="140"/>
      <c r="U490" s="26"/>
      <c r="V490" s="26"/>
      <c r="W490" s="41"/>
      <c r="X490" s="176"/>
      <c r="Y490" s="41"/>
      <c r="Z490" s="41"/>
      <c r="AA490" s="41"/>
      <c r="AB490" s="41"/>
      <c r="AC490" s="195" t="s">
        <v>2458</v>
      </c>
      <c r="AE490" s="26">
        <v>8</v>
      </c>
      <c r="AF490" s="26"/>
      <c r="AG490" s="26"/>
      <c r="AH490" s="26"/>
      <c r="AI490" s="26"/>
      <c r="AJ490" s="26"/>
      <c r="AK490" s="26">
        <f t="shared" si="76"/>
        <v>8</v>
      </c>
      <c r="AL490" s="26"/>
      <c r="AM490" s="26"/>
      <c r="AN490" s="26"/>
      <c r="AO490" s="26"/>
      <c r="AP490" s="26"/>
      <c r="AQ490" s="26"/>
      <c r="AR490" s="26">
        <f t="shared" si="77"/>
        <v>0</v>
      </c>
      <c r="AS490" s="26"/>
      <c r="AT490" s="26"/>
      <c r="AU490" s="26"/>
      <c r="AV490" s="26"/>
      <c r="AW490" s="26"/>
      <c r="AX490" s="26"/>
      <c r="AY490" s="26">
        <f t="shared" si="78"/>
        <v>0</v>
      </c>
      <c r="AZ490" s="42">
        <f t="shared" si="79"/>
        <v>0</v>
      </c>
      <c r="BA490" s="46"/>
      <c r="BB490" s="42">
        <f t="shared" si="80"/>
        <v>0</v>
      </c>
      <c r="BC490" s="2"/>
      <c r="BE490" s="156">
        <f>ROW()</f>
        <v>490</v>
      </c>
      <c r="BF490" s="156">
        <v>490</v>
      </c>
      <c r="BG490" s="46">
        <f t="shared" si="81"/>
        <v>0</v>
      </c>
      <c r="BH490" s="159">
        <v>59784</v>
      </c>
    </row>
    <row r="491" spans="1:60" ht="25.05" hidden="1" customHeight="1">
      <c r="A491" s="169" t="s">
        <v>336</v>
      </c>
      <c r="B491" s="168" t="s">
        <v>852</v>
      </c>
      <c r="C491" s="170" t="s">
        <v>2476</v>
      </c>
      <c r="D491" s="26"/>
      <c r="E491" s="171" t="s">
        <v>325</v>
      </c>
      <c r="F491" s="26"/>
      <c r="G491" s="26"/>
      <c r="H491" s="168" t="s">
        <v>1232</v>
      </c>
      <c r="I491" s="172" t="s">
        <v>193</v>
      </c>
      <c r="J491" s="173"/>
      <c r="K491" s="173"/>
      <c r="L491" s="173"/>
      <c r="M491" s="168" t="s">
        <v>2450</v>
      </c>
      <c r="N491" s="173" t="s">
        <v>299</v>
      </c>
      <c r="O491" s="173"/>
      <c r="P491" s="173"/>
      <c r="Q491" s="140"/>
      <c r="R491" s="174"/>
      <c r="S491" s="175"/>
      <c r="T491" s="140"/>
      <c r="U491" s="26">
        <v>48</v>
      </c>
      <c r="V491" s="26">
        <v>112</v>
      </c>
      <c r="W491" s="41"/>
      <c r="X491" s="176"/>
      <c r="Y491" s="41"/>
      <c r="Z491" s="41"/>
      <c r="AA491" s="41"/>
      <c r="AB491" s="41"/>
      <c r="AC491" s="195" t="s">
        <v>2512</v>
      </c>
      <c r="AE491" s="26">
        <v>24</v>
      </c>
      <c r="AF491" s="26"/>
      <c r="AG491" s="26"/>
      <c r="AH491" s="26"/>
      <c r="AI491" s="26"/>
      <c r="AJ491" s="26"/>
      <c r="AK491" s="26">
        <f t="shared" si="76"/>
        <v>24</v>
      </c>
      <c r="AL491" s="26">
        <v>24</v>
      </c>
      <c r="AM491" s="26"/>
      <c r="AN491" s="26"/>
      <c r="AO491" s="26"/>
      <c r="AP491" s="26"/>
      <c r="AQ491" s="26"/>
      <c r="AR491" s="26">
        <f t="shared" si="77"/>
        <v>24</v>
      </c>
      <c r="AS491" s="26">
        <v>24</v>
      </c>
      <c r="AT491" s="26"/>
      <c r="AU491" s="26"/>
      <c r="AV491" s="26"/>
      <c r="AW491" s="26"/>
      <c r="AX491" s="26"/>
      <c r="AY491" s="26">
        <f t="shared" si="78"/>
        <v>24</v>
      </c>
      <c r="AZ491" s="42">
        <f t="shared" si="79"/>
        <v>0</v>
      </c>
      <c r="BA491" s="46"/>
      <c r="BB491" s="42">
        <f t="shared" si="80"/>
        <v>0</v>
      </c>
      <c r="BC491" s="2"/>
      <c r="BE491" s="156">
        <f>ROW()</f>
        <v>491</v>
      </c>
      <c r="BF491" s="156">
        <v>491</v>
      </c>
      <c r="BG491" s="46">
        <f t="shared" si="81"/>
        <v>0</v>
      </c>
      <c r="BH491" s="159">
        <v>59784</v>
      </c>
    </row>
    <row r="492" spans="1:60" ht="25.05" hidden="1" customHeight="1">
      <c r="A492" s="169" t="s">
        <v>336</v>
      </c>
      <c r="B492" s="168" t="s">
        <v>852</v>
      </c>
      <c r="C492" s="170" t="s">
        <v>2476</v>
      </c>
      <c r="D492" s="26"/>
      <c r="E492" s="171" t="s">
        <v>325</v>
      </c>
      <c r="F492" s="26"/>
      <c r="G492" s="26">
        <v>6</v>
      </c>
      <c r="H492" s="168" t="s">
        <v>2452</v>
      </c>
      <c r="I492" s="172" t="s">
        <v>353</v>
      </c>
      <c r="J492" s="173"/>
      <c r="K492" s="173"/>
      <c r="L492" s="173"/>
      <c r="M492" s="168" t="s">
        <v>2450</v>
      </c>
      <c r="N492" s="173" t="s">
        <v>290</v>
      </c>
      <c r="O492" s="173"/>
      <c r="P492" s="173"/>
      <c r="Q492" s="140"/>
      <c r="R492" s="174"/>
      <c r="S492" s="175"/>
      <c r="T492" s="140"/>
      <c r="U492" s="26"/>
      <c r="V492" s="26"/>
      <c r="W492" s="41"/>
      <c r="X492" s="176"/>
      <c r="Y492" s="41"/>
      <c r="Z492" s="41"/>
      <c r="AA492" s="41"/>
      <c r="AB492" s="41"/>
      <c r="AC492" s="195" t="s">
        <v>2517</v>
      </c>
      <c r="AE492" s="26"/>
      <c r="AF492" s="26"/>
      <c r="AG492" s="26"/>
      <c r="AH492" s="26"/>
      <c r="AI492" s="26"/>
      <c r="AJ492" s="26"/>
      <c r="AK492" s="26">
        <f t="shared" si="76"/>
        <v>0</v>
      </c>
      <c r="AL492" s="26"/>
      <c r="AM492" s="26"/>
      <c r="AN492" s="26"/>
      <c r="AO492" s="26"/>
      <c r="AP492" s="26"/>
      <c r="AQ492" s="26"/>
      <c r="AR492" s="26">
        <f t="shared" si="77"/>
        <v>0</v>
      </c>
      <c r="AS492" s="26"/>
      <c r="AT492" s="26"/>
      <c r="AU492" s="26"/>
      <c r="AV492" s="26"/>
      <c r="AW492" s="26"/>
      <c r="AX492" s="26"/>
      <c r="AY492" s="26">
        <f t="shared" si="78"/>
        <v>0</v>
      </c>
      <c r="AZ492" s="42">
        <f t="shared" si="79"/>
        <v>0</v>
      </c>
      <c r="BA492" s="46"/>
      <c r="BB492" s="42">
        <f t="shared" si="80"/>
        <v>0</v>
      </c>
      <c r="BC492" s="2"/>
      <c r="BE492" s="156">
        <f>ROW()</f>
        <v>492</v>
      </c>
      <c r="BF492" s="156">
        <v>492</v>
      </c>
      <c r="BG492" s="46">
        <f t="shared" si="81"/>
        <v>0</v>
      </c>
      <c r="BH492" s="159">
        <v>59784</v>
      </c>
    </row>
    <row r="493" spans="1:60" ht="25.05" hidden="1" customHeight="1">
      <c r="A493" s="169" t="s">
        <v>336</v>
      </c>
      <c r="B493" s="168" t="s">
        <v>852</v>
      </c>
      <c r="C493" s="170" t="s">
        <v>2476</v>
      </c>
      <c r="D493" s="26"/>
      <c r="E493" s="171" t="s">
        <v>325</v>
      </c>
      <c r="F493" s="26"/>
      <c r="G493" s="26">
        <v>6</v>
      </c>
      <c r="H493" s="168" t="s">
        <v>1232</v>
      </c>
      <c r="I493" s="172" t="s">
        <v>193</v>
      </c>
      <c r="J493" s="173"/>
      <c r="K493" s="173" t="s">
        <v>2450</v>
      </c>
      <c r="L493" s="173"/>
      <c r="M493" s="168" t="s">
        <v>2450</v>
      </c>
      <c r="N493" s="173" t="s">
        <v>299</v>
      </c>
      <c r="O493" s="173"/>
      <c r="P493" s="173"/>
      <c r="Q493" s="140"/>
      <c r="R493" s="174"/>
      <c r="S493" s="175"/>
      <c r="T493" s="140"/>
      <c r="U493" s="26" t="s">
        <v>2570</v>
      </c>
      <c r="V493" s="26">
        <v>530</v>
      </c>
      <c r="W493" s="41">
        <v>24</v>
      </c>
      <c r="X493" s="176"/>
      <c r="Y493" s="41"/>
      <c r="Z493" s="41"/>
      <c r="AA493" s="41"/>
      <c r="AB493" s="41"/>
      <c r="AC493" s="195" t="s">
        <v>2746</v>
      </c>
      <c r="AE493" s="26">
        <v>24</v>
      </c>
      <c r="AF493" s="26"/>
      <c r="AG493" s="26"/>
      <c r="AH493" s="26"/>
      <c r="AI493" s="26"/>
      <c r="AJ493" s="26"/>
      <c r="AK493" s="26">
        <f t="shared" si="76"/>
        <v>24</v>
      </c>
      <c r="AL493" s="26">
        <v>24</v>
      </c>
      <c r="AM493" s="26"/>
      <c r="AN493" s="26"/>
      <c r="AO493" s="26"/>
      <c r="AP493" s="26"/>
      <c r="AQ493" s="26"/>
      <c r="AR493" s="26">
        <f t="shared" si="77"/>
        <v>24</v>
      </c>
      <c r="AS493" s="26">
        <v>24</v>
      </c>
      <c r="AT493" s="26"/>
      <c r="AU493" s="26"/>
      <c r="AV493" s="26"/>
      <c r="AW493" s="26"/>
      <c r="AX493" s="26"/>
      <c r="AY493" s="26">
        <f t="shared" si="78"/>
        <v>24</v>
      </c>
      <c r="AZ493" s="42">
        <f t="shared" si="79"/>
        <v>0</v>
      </c>
      <c r="BA493" s="46"/>
      <c r="BB493" s="42">
        <f t="shared" si="80"/>
        <v>0</v>
      </c>
      <c r="BC493" s="2"/>
      <c r="BE493" s="156">
        <f>ROW()</f>
        <v>493</v>
      </c>
      <c r="BF493" s="2">
        <v>493</v>
      </c>
      <c r="BG493" s="2"/>
      <c r="BH493" s="2"/>
    </row>
    <row r="494" spans="1:60" ht="25.05" customHeight="1">
      <c r="A494" s="169" t="s">
        <v>336</v>
      </c>
      <c r="B494" s="168" t="s">
        <v>852</v>
      </c>
      <c r="C494" s="170" t="s">
        <v>2476</v>
      </c>
      <c r="D494" s="26">
        <v>3</v>
      </c>
      <c r="E494" s="171" t="s">
        <v>7</v>
      </c>
      <c r="F494" s="26">
        <v>4</v>
      </c>
      <c r="G494" s="26">
        <v>6</v>
      </c>
      <c r="H494" s="168" t="s">
        <v>2452</v>
      </c>
      <c r="I494" s="172" t="s">
        <v>353</v>
      </c>
      <c r="J494" s="173"/>
      <c r="K494" s="173"/>
      <c r="L494" s="173"/>
      <c r="M494" s="168" t="s">
        <v>2450</v>
      </c>
      <c r="N494" s="173" t="s">
        <v>290</v>
      </c>
      <c r="O494" s="173"/>
      <c r="P494" s="173"/>
      <c r="Q494" s="140"/>
      <c r="R494" s="174"/>
      <c r="S494" s="175"/>
      <c r="T494" s="140"/>
      <c r="U494" s="26"/>
      <c r="V494" s="26"/>
      <c r="W494" s="41"/>
      <c r="X494" s="176"/>
      <c r="Y494" s="41"/>
      <c r="Z494" s="41"/>
      <c r="AA494" s="41"/>
      <c r="AB494" s="41"/>
      <c r="AC494" s="195" t="s">
        <v>2946</v>
      </c>
      <c r="AE494" s="26"/>
      <c r="AF494" s="26"/>
      <c r="AG494" s="26"/>
      <c r="AH494" s="26"/>
      <c r="AI494" s="26"/>
      <c r="AJ494" s="26"/>
      <c r="AK494" s="26">
        <f t="shared" si="76"/>
        <v>0</v>
      </c>
      <c r="AL494" s="26"/>
      <c r="AM494" s="26"/>
      <c r="AN494" s="26"/>
      <c r="AO494" s="26"/>
      <c r="AP494" s="26"/>
      <c r="AQ494" s="26"/>
      <c r="AR494" s="26">
        <f t="shared" si="77"/>
        <v>0</v>
      </c>
      <c r="AS494" s="26"/>
      <c r="AT494" s="26"/>
      <c r="AU494" s="26"/>
      <c r="AV494" s="26"/>
      <c r="AW494" s="26"/>
      <c r="AX494" s="26"/>
      <c r="AY494" s="26">
        <f t="shared" si="78"/>
        <v>0</v>
      </c>
      <c r="AZ494" s="42">
        <f t="shared" si="79"/>
        <v>0</v>
      </c>
      <c r="BA494" s="46"/>
      <c r="BB494" s="42">
        <f t="shared" si="80"/>
        <v>0</v>
      </c>
      <c r="BC494" s="2"/>
      <c r="BE494" s="156">
        <f>ROW()</f>
        <v>494</v>
      </c>
      <c r="BF494" s="2">
        <v>494</v>
      </c>
      <c r="BG494" s="2"/>
      <c r="BH494" s="159">
        <v>59784</v>
      </c>
    </row>
    <row r="495" spans="1:60" ht="25.05" customHeight="1">
      <c r="A495" s="169" t="s">
        <v>336</v>
      </c>
      <c r="B495" s="168" t="s">
        <v>852</v>
      </c>
      <c r="C495" s="170" t="s">
        <v>2476</v>
      </c>
      <c r="D495" s="26">
        <v>3</v>
      </c>
      <c r="E495" s="171" t="s">
        <v>7</v>
      </c>
      <c r="F495" s="26">
        <v>4</v>
      </c>
      <c r="G495" s="26">
        <v>6</v>
      </c>
      <c r="H495" s="168" t="s">
        <v>22</v>
      </c>
      <c r="I495" s="172"/>
      <c r="J495" s="173"/>
      <c r="K495" s="173"/>
      <c r="L495" s="173"/>
      <c r="M495" s="168" t="s">
        <v>2450</v>
      </c>
      <c r="N495" s="173" t="s">
        <v>308</v>
      </c>
      <c r="O495" s="173"/>
      <c r="P495" s="173"/>
      <c r="Q495" s="140"/>
      <c r="R495" s="174"/>
      <c r="S495" s="175"/>
      <c r="T495" s="140"/>
      <c r="U495" s="26"/>
      <c r="V495" s="26"/>
      <c r="W495" s="41"/>
      <c r="X495" s="176"/>
      <c r="Y495" s="41"/>
      <c r="Z495" s="41"/>
      <c r="AA495" s="41"/>
      <c r="AB495" s="41"/>
      <c r="AC495" s="195" t="s">
        <v>2947</v>
      </c>
      <c r="AE495" s="26"/>
      <c r="AF495" s="26"/>
      <c r="AG495" s="26"/>
      <c r="AH495" s="26"/>
      <c r="AI495" s="26"/>
      <c r="AJ495" s="26"/>
      <c r="AK495" s="26">
        <f t="shared" si="76"/>
        <v>0</v>
      </c>
      <c r="AL495" s="26"/>
      <c r="AM495" s="26"/>
      <c r="AN495" s="26"/>
      <c r="AO495" s="26"/>
      <c r="AP495" s="26"/>
      <c r="AQ495" s="26"/>
      <c r="AR495" s="26">
        <f t="shared" si="77"/>
        <v>0</v>
      </c>
      <c r="AS495" s="26"/>
      <c r="AT495" s="26"/>
      <c r="AU495" s="26"/>
      <c r="AV495" s="26"/>
      <c r="AW495" s="26"/>
      <c r="AX495" s="26"/>
      <c r="AY495" s="26">
        <f t="shared" si="78"/>
        <v>0</v>
      </c>
      <c r="AZ495" s="42">
        <f t="shared" si="79"/>
        <v>0</v>
      </c>
      <c r="BA495" s="46"/>
      <c r="BB495" s="42">
        <f t="shared" si="80"/>
        <v>0</v>
      </c>
      <c r="BC495" s="2"/>
      <c r="BE495" s="156">
        <f>ROW()</f>
        <v>495</v>
      </c>
      <c r="BF495" s="156">
        <v>495</v>
      </c>
      <c r="BG495" s="46">
        <f t="shared" ref="BG495:BG558" si="82">BE495-BF495</f>
        <v>0</v>
      </c>
      <c r="BH495" s="159">
        <v>59784</v>
      </c>
    </row>
    <row r="496" spans="1:60" ht="25.05" hidden="1" customHeight="1">
      <c r="A496" s="169" t="s">
        <v>336</v>
      </c>
      <c r="B496" s="168" t="s">
        <v>852</v>
      </c>
      <c r="C496" s="170" t="s">
        <v>2476</v>
      </c>
      <c r="D496" s="26">
        <v>1</v>
      </c>
      <c r="E496" s="171" t="s">
        <v>1313</v>
      </c>
      <c r="F496" s="26">
        <v>0</v>
      </c>
      <c r="G496" s="26">
        <v>6</v>
      </c>
      <c r="H496" s="168" t="s">
        <v>287</v>
      </c>
      <c r="I496" s="172"/>
      <c r="J496" s="173"/>
      <c r="K496" s="173"/>
      <c r="L496" s="173"/>
      <c r="M496" s="168" t="s">
        <v>2450</v>
      </c>
      <c r="N496" s="173" t="s">
        <v>418</v>
      </c>
      <c r="O496" s="173"/>
      <c r="P496" s="173"/>
      <c r="Q496" s="140"/>
      <c r="R496" s="174"/>
      <c r="S496" s="175"/>
      <c r="T496" s="140"/>
      <c r="U496" s="26"/>
      <c r="V496" s="26"/>
      <c r="W496" s="41"/>
      <c r="X496" s="176"/>
      <c r="Y496" s="41"/>
      <c r="Z496" s="41"/>
      <c r="AA496" s="41"/>
      <c r="AB496" s="41"/>
      <c r="AC496" s="195" t="s">
        <v>2840</v>
      </c>
      <c r="AE496" s="26"/>
      <c r="AF496" s="26"/>
      <c r="AG496" s="26"/>
      <c r="AH496" s="26"/>
      <c r="AI496" s="26"/>
      <c r="AJ496" s="26"/>
      <c r="AK496" s="26">
        <f t="shared" si="76"/>
        <v>0</v>
      </c>
      <c r="AL496" s="26"/>
      <c r="AM496" s="26"/>
      <c r="AN496" s="26"/>
      <c r="AO496" s="26"/>
      <c r="AP496" s="26"/>
      <c r="AQ496" s="26"/>
      <c r="AR496" s="26">
        <f t="shared" si="77"/>
        <v>0</v>
      </c>
      <c r="AS496" s="26"/>
      <c r="AT496" s="26"/>
      <c r="AU496" s="26"/>
      <c r="AV496" s="26"/>
      <c r="AW496" s="26"/>
      <c r="AX496" s="26"/>
      <c r="AY496" s="26">
        <f t="shared" si="78"/>
        <v>0</v>
      </c>
      <c r="AZ496" s="42">
        <f t="shared" si="79"/>
        <v>0</v>
      </c>
      <c r="BA496" s="46"/>
      <c r="BB496" s="42">
        <f t="shared" si="80"/>
        <v>0</v>
      </c>
      <c r="BC496" s="2"/>
      <c r="BE496" s="156">
        <f>ROW()</f>
        <v>496</v>
      </c>
      <c r="BF496" s="156">
        <v>496</v>
      </c>
      <c r="BG496" s="46">
        <f t="shared" si="82"/>
        <v>0</v>
      </c>
      <c r="BH496" s="159">
        <v>59784</v>
      </c>
    </row>
    <row r="497" spans="1:60" ht="25.05" hidden="1" customHeight="1">
      <c r="A497" s="169" t="s">
        <v>336</v>
      </c>
      <c r="B497" s="168" t="s">
        <v>852</v>
      </c>
      <c r="C497" s="170" t="s">
        <v>2476</v>
      </c>
      <c r="D497" s="26">
        <v>1</v>
      </c>
      <c r="E497" s="171" t="s">
        <v>1272</v>
      </c>
      <c r="F497" s="26">
        <v>0</v>
      </c>
      <c r="G497" s="26">
        <v>6</v>
      </c>
      <c r="H497" s="168" t="s">
        <v>539</v>
      </c>
      <c r="I497" s="172"/>
      <c r="J497" s="173"/>
      <c r="K497" s="173"/>
      <c r="L497" s="173"/>
      <c r="M497" s="168" t="s">
        <v>2450</v>
      </c>
      <c r="N497" s="173" t="s">
        <v>540</v>
      </c>
      <c r="O497" s="173"/>
      <c r="P497" s="173"/>
      <c r="Q497" s="140"/>
      <c r="R497" s="174"/>
      <c r="S497" s="175"/>
      <c r="T497" s="140"/>
      <c r="U497" s="26"/>
      <c r="V497" s="26"/>
      <c r="W497" s="41"/>
      <c r="X497" s="176"/>
      <c r="Y497" s="41"/>
      <c r="Z497" s="41"/>
      <c r="AA497" s="41"/>
      <c r="AB497" s="41"/>
      <c r="AC497" s="195"/>
      <c r="AE497" s="26"/>
      <c r="AF497" s="26"/>
      <c r="AG497" s="26"/>
      <c r="AH497" s="26"/>
      <c r="AI497" s="26"/>
      <c r="AJ497" s="26"/>
      <c r="AK497" s="26">
        <f t="shared" si="76"/>
        <v>0</v>
      </c>
      <c r="AL497" s="26"/>
      <c r="AM497" s="26"/>
      <c r="AN497" s="26"/>
      <c r="AO497" s="26"/>
      <c r="AP497" s="26"/>
      <c r="AQ497" s="26"/>
      <c r="AR497" s="26">
        <f t="shared" si="77"/>
        <v>0</v>
      </c>
      <c r="AS497" s="26"/>
      <c r="AT497" s="26"/>
      <c r="AU497" s="26"/>
      <c r="AV497" s="26"/>
      <c r="AW497" s="26"/>
      <c r="AX497" s="26"/>
      <c r="AY497" s="26">
        <f t="shared" si="78"/>
        <v>0</v>
      </c>
      <c r="AZ497" s="42">
        <f t="shared" si="79"/>
        <v>0</v>
      </c>
      <c r="BA497" s="46"/>
      <c r="BB497" s="42">
        <f t="shared" si="80"/>
        <v>0</v>
      </c>
      <c r="BC497" s="2"/>
      <c r="BE497" s="156">
        <f>ROW()</f>
        <v>497</v>
      </c>
      <c r="BF497" s="156">
        <v>497</v>
      </c>
      <c r="BG497" s="46">
        <f t="shared" si="82"/>
        <v>0</v>
      </c>
      <c r="BH497" s="159">
        <v>59784</v>
      </c>
    </row>
    <row r="498" spans="1:60" ht="25.05" customHeight="1">
      <c r="A498" s="169" t="s">
        <v>336</v>
      </c>
      <c r="B498" s="168" t="s">
        <v>852</v>
      </c>
      <c r="C498" s="170" t="s">
        <v>771</v>
      </c>
      <c r="D498" s="26">
        <v>1</v>
      </c>
      <c r="E498" s="171" t="s">
        <v>7</v>
      </c>
      <c r="F498" s="26">
        <v>2</v>
      </c>
      <c r="G498" s="26">
        <v>1</v>
      </c>
      <c r="H498" s="168" t="s">
        <v>771</v>
      </c>
      <c r="I498" s="172" t="s">
        <v>969</v>
      </c>
      <c r="J498" s="173"/>
      <c r="K498" s="173"/>
      <c r="L498" s="173"/>
      <c r="M498" s="168" t="s">
        <v>2874</v>
      </c>
      <c r="N498" s="173" t="s">
        <v>696</v>
      </c>
      <c r="O498" s="173"/>
      <c r="P498" s="173"/>
      <c r="Q498" s="140"/>
      <c r="R498" s="174"/>
      <c r="S498" s="175"/>
      <c r="T498" s="140"/>
      <c r="U498" s="26"/>
      <c r="V498" s="26"/>
      <c r="W498" s="41"/>
      <c r="X498" s="176"/>
      <c r="Y498" s="41"/>
      <c r="Z498" s="41"/>
      <c r="AA498" s="41"/>
      <c r="AB498" s="41"/>
      <c r="AC498" s="195" t="s">
        <v>3007</v>
      </c>
      <c r="AE498" s="26"/>
      <c r="AF498" s="26"/>
      <c r="AG498" s="26"/>
      <c r="AH498" s="26"/>
      <c r="AI498" s="26"/>
      <c r="AJ498" s="26"/>
      <c r="AK498" s="26">
        <f t="shared" ref="AK498:AK529" si="83">AJ498+AI498+AH498+AG498+AF498+AE498</f>
        <v>0</v>
      </c>
      <c r="AL498" s="26"/>
      <c r="AM498" s="26"/>
      <c r="AN498" s="26"/>
      <c r="AO498" s="26"/>
      <c r="AP498" s="26"/>
      <c r="AQ498" s="26"/>
      <c r="AR498" s="26">
        <f t="shared" ref="AR498:AR529" si="84">AQ498+AP498+AO498+AN498+AM498+AL498</f>
        <v>0</v>
      </c>
      <c r="AS498" s="26"/>
      <c r="AT498" s="26"/>
      <c r="AU498" s="26"/>
      <c r="AV498" s="26"/>
      <c r="AW498" s="26"/>
      <c r="AX498" s="26"/>
      <c r="AY498" s="26">
        <f t="shared" ref="AY498:AY529" si="85">AX498+AW498+AV498+AU498+AT498+AS498</f>
        <v>0</v>
      </c>
      <c r="AZ498" s="42">
        <f t="shared" si="79"/>
        <v>0</v>
      </c>
      <c r="BA498" s="46"/>
      <c r="BB498" s="42">
        <f t="shared" si="80"/>
        <v>0</v>
      </c>
      <c r="BC498" s="2"/>
      <c r="BE498" s="156">
        <f>ROW()</f>
        <v>498</v>
      </c>
      <c r="BF498" s="156">
        <v>498</v>
      </c>
      <c r="BG498" s="46">
        <f t="shared" si="82"/>
        <v>0</v>
      </c>
      <c r="BH498" s="159">
        <v>59784</v>
      </c>
    </row>
    <row r="499" spans="1:60" ht="25.05" hidden="1" customHeight="1">
      <c r="A499" s="169" t="s">
        <v>336</v>
      </c>
      <c r="B499" s="168" t="s">
        <v>852</v>
      </c>
      <c r="C499" s="170" t="s">
        <v>771</v>
      </c>
      <c r="D499" s="26">
        <v>1</v>
      </c>
      <c r="E499" s="171" t="s">
        <v>1272</v>
      </c>
      <c r="F499" s="26"/>
      <c r="G499" s="26">
        <v>1</v>
      </c>
      <c r="H499" s="168" t="s">
        <v>287</v>
      </c>
      <c r="I499" s="172"/>
      <c r="J499" s="173"/>
      <c r="K499" s="173"/>
      <c r="L499" s="173"/>
      <c r="M499" s="168" t="s">
        <v>2874</v>
      </c>
      <c r="N499" s="173" t="s">
        <v>696</v>
      </c>
      <c r="O499" s="173"/>
      <c r="P499" s="173"/>
      <c r="Q499" s="140"/>
      <c r="R499" s="174"/>
      <c r="S499" s="175"/>
      <c r="T499" s="140"/>
      <c r="U499" s="26"/>
      <c r="V499" s="26"/>
      <c r="W499" s="41"/>
      <c r="X499" s="176"/>
      <c r="Y499" s="41"/>
      <c r="Z499" s="41"/>
      <c r="AA499" s="41"/>
      <c r="AB499" s="41"/>
      <c r="AC499" s="195"/>
      <c r="AE499" s="26"/>
      <c r="AF499" s="26"/>
      <c r="AG499" s="26"/>
      <c r="AH499" s="26"/>
      <c r="AI499" s="26"/>
      <c r="AJ499" s="26"/>
      <c r="AK499" s="26">
        <f t="shared" si="83"/>
        <v>0</v>
      </c>
      <c r="AL499" s="26"/>
      <c r="AM499" s="26"/>
      <c r="AN499" s="26"/>
      <c r="AO499" s="26"/>
      <c r="AP499" s="26"/>
      <c r="AQ499" s="26"/>
      <c r="AR499" s="26">
        <f t="shared" si="84"/>
        <v>0</v>
      </c>
      <c r="AS499" s="26"/>
      <c r="AT499" s="26"/>
      <c r="AU499" s="26"/>
      <c r="AV499" s="26"/>
      <c r="AW499" s="26"/>
      <c r="AX499" s="26"/>
      <c r="AY499" s="26">
        <f t="shared" si="85"/>
        <v>0</v>
      </c>
      <c r="AZ499" s="42">
        <f t="shared" si="79"/>
        <v>0</v>
      </c>
      <c r="BA499" s="1"/>
      <c r="BB499" s="42">
        <f t="shared" si="80"/>
        <v>0</v>
      </c>
      <c r="BC499" s="2"/>
      <c r="BE499" s="156">
        <f>ROW()</f>
        <v>499</v>
      </c>
      <c r="BF499" s="156">
        <v>499</v>
      </c>
      <c r="BG499" s="46">
        <f t="shared" si="82"/>
        <v>0</v>
      </c>
      <c r="BH499" s="159">
        <v>59784</v>
      </c>
    </row>
    <row r="500" spans="1:60" ht="25.05" hidden="1" customHeight="1">
      <c r="A500" s="169" t="s">
        <v>336</v>
      </c>
      <c r="B500" s="168" t="s">
        <v>852</v>
      </c>
      <c r="C500" s="170" t="s">
        <v>771</v>
      </c>
      <c r="D500" s="26">
        <v>1</v>
      </c>
      <c r="E500" s="171" t="s">
        <v>1272</v>
      </c>
      <c r="F500" s="26"/>
      <c r="G500" s="26">
        <v>1</v>
      </c>
      <c r="H500" s="168" t="s">
        <v>539</v>
      </c>
      <c r="I500" s="172"/>
      <c r="J500" s="173"/>
      <c r="K500" s="173"/>
      <c r="L500" s="173"/>
      <c r="M500" s="168" t="s">
        <v>2874</v>
      </c>
      <c r="N500" s="173" t="s">
        <v>965</v>
      </c>
      <c r="O500" s="173"/>
      <c r="P500" s="173"/>
      <c r="Q500" s="140"/>
      <c r="R500" s="174"/>
      <c r="S500" s="175"/>
      <c r="T500" s="140"/>
      <c r="U500" s="26"/>
      <c r="V500" s="26"/>
      <c r="W500" s="41"/>
      <c r="X500" s="176"/>
      <c r="Y500" s="41"/>
      <c r="Z500" s="41"/>
      <c r="AA500" s="41"/>
      <c r="AB500" s="41"/>
      <c r="AC500" s="195"/>
      <c r="AE500" s="26"/>
      <c r="AF500" s="26"/>
      <c r="AG500" s="26"/>
      <c r="AH500" s="26"/>
      <c r="AI500" s="26"/>
      <c r="AJ500" s="26"/>
      <c r="AK500" s="26">
        <f t="shared" si="83"/>
        <v>0</v>
      </c>
      <c r="AL500" s="26"/>
      <c r="AM500" s="26"/>
      <c r="AN500" s="26"/>
      <c r="AO500" s="26"/>
      <c r="AP500" s="26"/>
      <c r="AQ500" s="26"/>
      <c r="AR500" s="26">
        <f t="shared" si="84"/>
        <v>0</v>
      </c>
      <c r="AS500" s="26"/>
      <c r="AT500" s="26"/>
      <c r="AU500" s="26"/>
      <c r="AV500" s="26"/>
      <c r="AW500" s="26"/>
      <c r="AX500" s="26"/>
      <c r="AY500" s="26">
        <f t="shared" si="85"/>
        <v>0</v>
      </c>
      <c r="AZ500" s="42">
        <f t="shared" si="79"/>
        <v>0</v>
      </c>
      <c r="BA500" s="1"/>
      <c r="BB500" s="42">
        <f t="shared" si="80"/>
        <v>0</v>
      </c>
      <c r="BC500" s="2"/>
      <c r="BE500" s="156">
        <f>ROW()</f>
        <v>500</v>
      </c>
      <c r="BF500" s="156">
        <v>500</v>
      </c>
      <c r="BG500" s="46">
        <f t="shared" si="82"/>
        <v>0</v>
      </c>
      <c r="BH500" s="159">
        <v>59784</v>
      </c>
    </row>
    <row r="501" spans="1:60" ht="25.05" customHeight="1">
      <c r="A501" s="169" t="s">
        <v>336</v>
      </c>
      <c r="B501" s="168" t="s">
        <v>852</v>
      </c>
      <c r="C501" s="170" t="s">
        <v>2866</v>
      </c>
      <c r="D501" s="26"/>
      <c r="E501" s="171" t="s">
        <v>325</v>
      </c>
      <c r="F501" s="26"/>
      <c r="G501" s="26">
        <v>6</v>
      </c>
      <c r="H501" s="168" t="s">
        <v>682</v>
      </c>
      <c r="I501" s="172"/>
      <c r="J501" s="173"/>
      <c r="K501" s="173"/>
      <c r="L501" s="173"/>
      <c r="M501" s="168" t="s">
        <v>2807</v>
      </c>
      <c r="N501" s="173" t="s">
        <v>290</v>
      </c>
      <c r="O501" s="173"/>
      <c r="P501" s="173"/>
      <c r="Q501" s="140" t="s">
        <v>2763</v>
      </c>
      <c r="R501" s="174"/>
      <c r="S501" s="175" t="s">
        <v>2779</v>
      </c>
      <c r="T501" s="140"/>
      <c r="U501" s="26"/>
      <c r="V501" s="26"/>
      <c r="W501" s="41"/>
      <c r="X501" s="176"/>
      <c r="Y501" s="41"/>
      <c r="Z501" s="41"/>
      <c r="AA501" s="41"/>
      <c r="AB501" s="41"/>
      <c r="AC501" s="195" t="s">
        <v>2963</v>
      </c>
      <c r="AE501" s="26"/>
      <c r="AF501" s="26"/>
      <c r="AG501" s="26"/>
      <c r="AH501" s="26"/>
      <c r="AI501" s="26"/>
      <c r="AJ501" s="26"/>
      <c r="AK501" s="26">
        <f t="shared" si="83"/>
        <v>0</v>
      </c>
      <c r="AL501" s="26"/>
      <c r="AM501" s="26"/>
      <c r="AN501" s="26"/>
      <c r="AO501" s="26"/>
      <c r="AP501" s="26"/>
      <c r="AQ501" s="26"/>
      <c r="AR501" s="26">
        <f t="shared" si="84"/>
        <v>0</v>
      </c>
      <c r="AS501" s="26"/>
      <c r="AT501" s="26"/>
      <c r="AU501" s="26"/>
      <c r="AV501" s="26"/>
      <c r="AW501" s="26"/>
      <c r="AX501" s="26"/>
      <c r="AY501" s="26">
        <f t="shared" si="85"/>
        <v>0</v>
      </c>
      <c r="AZ501" s="42">
        <f t="shared" si="79"/>
        <v>0</v>
      </c>
      <c r="BA501" s="46"/>
      <c r="BB501" s="42">
        <f t="shared" si="80"/>
        <v>0</v>
      </c>
      <c r="BC501" s="121"/>
      <c r="BE501" s="156">
        <f>ROW()</f>
        <v>501</v>
      </c>
      <c r="BF501" s="156">
        <v>501</v>
      </c>
      <c r="BG501" s="46">
        <f t="shared" si="82"/>
        <v>0</v>
      </c>
      <c r="BH501" s="159">
        <v>59784</v>
      </c>
    </row>
    <row r="502" spans="1:60" ht="25.05" customHeight="1">
      <c r="A502" s="169" t="s">
        <v>336</v>
      </c>
      <c r="B502" s="168" t="s">
        <v>852</v>
      </c>
      <c r="C502" s="170" t="s">
        <v>2866</v>
      </c>
      <c r="D502" s="26">
        <v>1</v>
      </c>
      <c r="E502" s="171" t="s">
        <v>7</v>
      </c>
      <c r="F502" s="26">
        <v>4</v>
      </c>
      <c r="G502" s="26">
        <v>6</v>
      </c>
      <c r="H502" s="168" t="s">
        <v>683</v>
      </c>
      <c r="I502" s="172" t="s">
        <v>191</v>
      </c>
      <c r="J502" s="173"/>
      <c r="K502" s="173"/>
      <c r="L502" s="173"/>
      <c r="M502" s="168" t="s">
        <v>2807</v>
      </c>
      <c r="N502" s="173" t="s">
        <v>290</v>
      </c>
      <c r="O502" s="173"/>
      <c r="P502" s="173"/>
      <c r="Q502" s="140" t="s">
        <v>2764</v>
      </c>
      <c r="R502" s="174"/>
      <c r="S502" s="175" t="s">
        <v>2780</v>
      </c>
      <c r="T502" s="140"/>
      <c r="U502" s="26">
        <v>24</v>
      </c>
      <c r="V502" s="26"/>
      <c r="W502" s="41"/>
      <c r="X502" s="176"/>
      <c r="Y502" s="41"/>
      <c r="Z502" s="41"/>
      <c r="AA502" s="41"/>
      <c r="AB502" s="41"/>
      <c r="AC502" s="195" t="s">
        <v>2993</v>
      </c>
      <c r="AE502" s="26"/>
      <c r="AF502" s="26"/>
      <c r="AG502" s="26"/>
      <c r="AH502" s="26"/>
      <c r="AI502" s="26"/>
      <c r="AJ502" s="26"/>
      <c r="AK502" s="26">
        <f t="shared" si="83"/>
        <v>0</v>
      </c>
      <c r="AL502" s="26"/>
      <c r="AM502" s="26"/>
      <c r="AN502" s="26"/>
      <c r="AO502" s="26"/>
      <c r="AP502" s="26"/>
      <c r="AQ502" s="26"/>
      <c r="AR502" s="26">
        <f t="shared" si="84"/>
        <v>0</v>
      </c>
      <c r="AS502" s="26"/>
      <c r="AT502" s="26"/>
      <c r="AU502" s="26"/>
      <c r="AV502" s="26"/>
      <c r="AW502" s="26"/>
      <c r="AX502" s="26"/>
      <c r="AY502" s="26">
        <f t="shared" si="85"/>
        <v>0</v>
      </c>
      <c r="AZ502" s="42">
        <f t="shared" si="79"/>
        <v>0</v>
      </c>
      <c r="BA502" s="46"/>
      <c r="BB502" s="42">
        <f t="shared" si="80"/>
        <v>0</v>
      </c>
      <c r="BC502" s="121"/>
      <c r="BE502" s="156">
        <f>ROW()</f>
        <v>502</v>
      </c>
      <c r="BF502" s="156">
        <v>502</v>
      </c>
      <c r="BG502" s="46">
        <f t="shared" si="82"/>
        <v>0</v>
      </c>
      <c r="BH502" s="159">
        <v>59784</v>
      </c>
    </row>
    <row r="503" spans="1:60" ht="25.05" hidden="1" customHeight="1">
      <c r="A503" s="169" t="s">
        <v>336</v>
      </c>
      <c r="B503" s="168" t="s">
        <v>852</v>
      </c>
      <c r="C503" s="170" t="s">
        <v>2866</v>
      </c>
      <c r="D503" s="26"/>
      <c r="E503" s="171" t="s">
        <v>322</v>
      </c>
      <c r="F503" s="26"/>
      <c r="G503" s="26">
        <v>6</v>
      </c>
      <c r="H503" s="168" t="s">
        <v>685</v>
      </c>
      <c r="I503" s="172" t="s">
        <v>191</v>
      </c>
      <c r="J503" s="173"/>
      <c r="K503" s="173"/>
      <c r="L503" s="173"/>
      <c r="M503" s="168" t="s">
        <v>2807</v>
      </c>
      <c r="N503" s="173"/>
      <c r="O503" s="173"/>
      <c r="P503" s="173"/>
      <c r="Q503" s="140" t="s">
        <v>2765</v>
      </c>
      <c r="R503" s="174"/>
      <c r="S503" s="175" t="s">
        <v>2766</v>
      </c>
      <c r="T503" s="140"/>
      <c r="U503" s="26">
        <v>24</v>
      </c>
      <c r="V503" s="26"/>
      <c r="W503" s="41"/>
      <c r="X503" s="176"/>
      <c r="Y503" s="41"/>
      <c r="Z503" s="41"/>
      <c r="AA503" s="41"/>
      <c r="AB503" s="41"/>
      <c r="AC503" s="195"/>
      <c r="AE503" s="26"/>
      <c r="AF503" s="26"/>
      <c r="AG503" s="26"/>
      <c r="AH503" s="26"/>
      <c r="AI503" s="26"/>
      <c r="AJ503" s="26"/>
      <c r="AK503" s="26">
        <f t="shared" si="83"/>
        <v>0</v>
      </c>
      <c r="AL503" s="26"/>
      <c r="AM503" s="26"/>
      <c r="AN503" s="26"/>
      <c r="AO503" s="26"/>
      <c r="AP503" s="26"/>
      <c r="AQ503" s="26"/>
      <c r="AR503" s="26">
        <f t="shared" si="84"/>
        <v>0</v>
      </c>
      <c r="AS503" s="26"/>
      <c r="AT503" s="26"/>
      <c r="AU503" s="26"/>
      <c r="AV503" s="26"/>
      <c r="AW503" s="26"/>
      <c r="AX503" s="26"/>
      <c r="AY503" s="26">
        <f t="shared" si="85"/>
        <v>0</v>
      </c>
      <c r="AZ503" s="42">
        <f t="shared" si="79"/>
        <v>0</v>
      </c>
      <c r="BA503" s="46"/>
      <c r="BB503" s="42">
        <f t="shared" si="80"/>
        <v>0</v>
      </c>
      <c r="BC503" s="121"/>
      <c r="BE503" s="156">
        <f>ROW()</f>
        <v>503</v>
      </c>
      <c r="BF503" s="156">
        <v>503</v>
      </c>
      <c r="BG503" s="46">
        <f t="shared" si="82"/>
        <v>0</v>
      </c>
      <c r="BH503" s="159">
        <v>59784</v>
      </c>
    </row>
    <row r="504" spans="1:60" ht="25.05" hidden="1" customHeight="1">
      <c r="A504" s="169" t="s">
        <v>336</v>
      </c>
      <c r="B504" s="168" t="s">
        <v>852</v>
      </c>
      <c r="C504" s="170" t="s">
        <v>2866</v>
      </c>
      <c r="D504" s="26"/>
      <c r="E504" s="171" t="s">
        <v>323</v>
      </c>
      <c r="F504" s="26"/>
      <c r="G504" s="26">
        <v>6</v>
      </c>
      <c r="H504" s="168" t="s">
        <v>2777</v>
      </c>
      <c r="I504" s="172" t="s">
        <v>191</v>
      </c>
      <c r="J504" s="173"/>
      <c r="K504" s="173"/>
      <c r="L504" s="173"/>
      <c r="M504" s="168" t="s">
        <v>2807</v>
      </c>
      <c r="N504" s="173"/>
      <c r="O504" s="173"/>
      <c r="P504" s="173"/>
      <c r="Q504" s="140" t="s">
        <v>2766</v>
      </c>
      <c r="R504" s="174"/>
      <c r="S504" s="175" t="s">
        <v>2766</v>
      </c>
      <c r="T504" s="140"/>
      <c r="U504" s="26"/>
      <c r="V504" s="26"/>
      <c r="W504" s="41"/>
      <c r="X504" s="176"/>
      <c r="Y504" s="41"/>
      <c r="Z504" s="41"/>
      <c r="AA504" s="41"/>
      <c r="AB504" s="41"/>
      <c r="AC504" s="195"/>
      <c r="AE504" s="26"/>
      <c r="AF504" s="26"/>
      <c r="AG504" s="26"/>
      <c r="AH504" s="26"/>
      <c r="AI504" s="26"/>
      <c r="AJ504" s="26"/>
      <c r="AK504" s="26">
        <f t="shared" si="83"/>
        <v>0</v>
      </c>
      <c r="AL504" s="26"/>
      <c r="AM504" s="26"/>
      <c r="AN504" s="26"/>
      <c r="AO504" s="26"/>
      <c r="AP504" s="26"/>
      <c r="AQ504" s="26"/>
      <c r="AR504" s="26">
        <f t="shared" si="84"/>
        <v>0</v>
      </c>
      <c r="AS504" s="26"/>
      <c r="AT504" s="26"/>
      <c r="AU504" s="26"/>
      <c r="AV504" s="26"/>
      <c r="AW504" s="26"/>
      <c r="AX504" s="26"/>
      <c r="AY504" s="26">
        <f t="shared" si="85"/>
        <v>0</v>
      </c>
      <c r="AZ504" s="42">
        <f t="shared" si="79"/>
        <v>0</v>
      </c>
      <c r="BA504" s="46"/>
      <c r="BB504" s="42">
        <f t="shared" si="80"/>
        <v>0</v>
      </c>
      <c r="BC504" s="121"/>
      <c r="BE504" s="156">
        <f>ROW()</f>
        <v>504</v>
      </c>
      <c r="BF504" s="156">
        <v>504</v>
      </c>
      <c r="BG504" s="46">
        <f t="shared" si="82"/>
        <v>0</v>
      </c>
      <c r="BH504" s="159">
        <v>59784</v>
      </c>
    </row>
    <row r="505" spans="1:60" ht="25.05" hidden="1" customHeight="1">
      <c r="A505" s="169" t="s">
        <v>336</v>
      </c>
      <c r="B505" s="168" t="s">
        <v>852</v>
      </c>
      <c r="C505" s="170" t="s">
        <v>2866</v>
      </c>
      <c r="D505" s="26"/>
      <c r="E505" s="171" t="s">
        <v>376</v>
      </c>
      <c r="F505" s="26"/>
      <c r="G505" s="26">
        <v>6</v>
      </c>
      <c r="H505" s="168" t="s">
        <v>686</v>
      </c>
      <c r="I505" s="172" t="s">
        <v>191</v>
      </c>
      <c r="J505" s="173"/>
      <c r="K505" s="173"/>
      <c r="L505" s="173"/>
      <c r="M505" s="168" t="s">
        <v>2807</v>
      </c>
      <c r="N505" s="173"/>
      <c r="O505" s="173"/>
      <c r="P505" s="173"/>
      <c r="Q505" s="140" t="s">
        <v>2767</v>
      </c>
      <c r="R505" s="174"/>
      <c r="S505" s="175" t="s">
        <v>2781</v>
      </c>
      <c r="T505" s="140"/>
      <c r="U505" s="26">
        <v>24</v>
      </c>
      <c r="V505" s="26"/>
      <c r="W505" s="41"/>
      <c r="X505" s="176"/>
      <c r="Y505" s="41"/>
      <c r="Z505" s="41"/>
      <c r="AA505" s="41"/>
      <c r="AB505" s="41"/>
      <c r="AC505" s="195"/>
      <c r="AE505" s="26"/>
      <c r="AF505" s="26"/>
      <c r="AG505" s="26"/>
      <c r="AH505" s="26"/>
      <c r="AI505" s="26"/>
      <c r="AJ505" s="26"/>
      <c r="AK505" s="26">
        <f t="shared" si="83"/>
        <v>0</v>
      </c>
      <c r="AL505" s="26"/>
      <c r="AM505" s="26"/>
      <c r="AN505" s="26"/>
      <c r="AO505" s="26"/>
      <c r="AP505" s="26"/>
      <c r="AQ505" s="26"/>
      <c r="AR505" s="26">
        <f t="shared" si="84"/>
        <v>0</v>
      </c>
      <c r="AS505" s="26"/>
      <c r="AT505" s="26"/>
      <c r="AU505" s="26"/>
      <c r="AV505" s="26"/>
      <c r="AW505" s="26"/>
      <c r="AX505" s="26"/>
      <c r="AY505" s="26">
        <f t="shared" si="85"/>
        <v>0</v>
      </c>
      <c r="AZ505" s="42">
        <f t="shared" si="79"/>
        <v>0</v>
      </c>
      <c r="BA505" s="46"/>
      <c r="BB505" s="42">
        <f t="shared" si="80"/>
        <v>0</v>
      </c>
      <c r="BC505" s="121"/>
      <c r="BE505" s="156">
        <f>ROW()</f>
        <v>505</v>
      </c>
      <c r="BF505" s="156">
        <v>505</v>
      </c>
      <c r="BG505" s="46">
        <f t="shared" si="82"/>
        <v>0</v>
      </c>
      <c r="BH505" s="159">
        <v>59784</v>
      </c>
    </row>
    <row r="506" spans="1:60" ht="25.05" hidden="1" customHeight="1">
      <c r="A506" s="169" t="s">
        <v>336</v>
      </c>
      <c r="B506" s="168" t="s">
        <v>852</v>
      </c>
      <c r="C506" s="170" t="s">
        <v>2866</v>
      </c>
      <c r="D506" s="26"/>
      <c r="E506" s="171" t="s">
        <v>381</v>
      </c>
      <c r="F506" s="26"/>
      <c r="G506" s="26">
        <v>6</v>
      </c>
      <c r="H506" s="168" t="s">
        <v>688</v>
      </c>
      <c r="I506" s="172" t="s">
        <v>353</v>
      </c>
      <c r="J506" s="173"/>
      <c r="K506" s="173"/>
      <c r="L506" s="173"/>
      <c r="M506" s="168" t="s">
        <v>2807</v>
      </c>
      <c r="N506" s="173"/>
      <c r="O506" s="173"/>
      <c r="P506" s="173"/>
      <c r="Q506" s="140" t="s">
        <v>2768</v>
      </c>
      <c r="R506" s="174"/>
      <c r="S506" s="175" t="s">
        <v>2769</v>
      </c>
      <c r="T506" s="140"/>
      <c r="U506" s="26">
        <v>24</v>
      </c>
      <c r="V506" s="26"/>
      <c r="W506" s="41"/>
      <c r="X506" s="176"/>
      <c r="Y506" s="41"/>
      <c r="Z506" s="41"/>
      <c r="AA506" s="41"/>
      <c r="AB506" s="41"/>
      <c r="AC506" s="195"/>
      <c r="AE506" s="26"/>
      <c r="AF506" s="26"/>
      <c r="AG506" s="26"/>
      <c r="AH506" s="26"/>
      <c r="AI506" s="26"/>
      <c r="AJ506" s="26"/>
      <c r="AK506" s="26">
        <f t="shared" si="83"/>
        <v>0</v>
      </c>
      <c r="AL506" s="26"/>
      <c r="AM506" s="26"/>
      <c r="AN506" s="26"/>
      <c r="AO506" s="26"/>
      <c r="AP506" s="26"/>
      <c r="AQ506" s="26"/>
      <c r="AR506" s="26">
        <f t="shared" si="84"/>
        <v>0</v>
      </c>
      <c r="AS506" s="26"/>
      <c r="AT506" s="26"/>
      <c r="AU506" s="26"/>
      <c r="AV506" s="26"/>
      <c r="AW506" s="26"/>
      <c r="AX506" s="26"/>
      <c r="AY506" s="26">
        <f t="shared" si="85"/>
        <v>0</v>
      </c>
      <c r="AZ506" s="42">
        <f t="shared" si="79"/>
        <v>0</v>
      </c>
      <c r="BA506" s="46"/>
      <c r="BB506" s="42">
        <f t="shared" si="80"/>
        <v>0</v>
      </c>
      <c r="BC506" s="121"/>
      <c r="BE506" s="156">
        <f>ROW()</f>
        <v>506</v>
      </c>
      <c r="BF506" s="156">
        <v>506</v>
      </c>
      <c r="BG506" s="46">
        <f t="shared" si="82"/>
        <v>0</v>
      </c>
      <c r="BH506" s="159">
        <v>59784</v>
      </c>
    </row>
    <row r="507" spans="1:60" ht="25.05" hidden="1" customHeight="1">
      <c r="A507" s="169" t="s">
        <v>336</v>
      </c>
      <c r="B507" s="168" t="s">
        <v>852</v>
      </c>
      <c r="C507" s="170" t="s">
        <v>2866</v>
      </c>
      <c r="D507" s="26"/>
      <c r="E507" s="171" t="s">
        <v>384</v>
      </c>
      <c r="F507" s="26"/>
      <c r="G507" s="26">
        <v>6</v>
      </c>
      <c r="H507" s="168" t="s">
        <v>687</v>
      </c>
      <c r="I507" s="172" t="s">
        <v>192</v>
      </c>
      <c r="J507" s="173"/>
      <c r="K507" s="173"/>
      <c r="L507" s="173"/>
      <c r="M507" s="168" t="s">
        <v>2807</v>
      </c>
      <c r="N507" s="173"/>
      <c r="O507" s="173"/>
      <c r="P507" s="173"/>
      <c r="Q507" s="140" t="s">
        <v>2769</v>
      </c>
      <c r="R507" s="174"/>
      <c r="S507" s="175" t="s">
        <v>2769</v>
      </c>
      <c r="T507" s="140"/>
      <c r="U507" s="26"/>
      <c r="V507" s="26"/>
      <c r="W507" s="41"/>
      <c r="X507" s="176"/>
      <c r="Y507" s="41"/>
      <c r="Z507" s="41"/>
      <c r="AA507" s="41"/>
      <c r="AB507" s="41"/>
      <c r="AC507" s="195"/>
      <c r="AE507" s="26"/>
      <c r="AF507" s="26"/>
      <c r="AG507" s="26"/>
      <c r="AH507" s="26"/>
      <c r="AI507" s="26"/>
      <c r="AJ507" s="26"/>
      <c r="AK507" s="26">
        <f t="shared" si="83"/>
        <v>0</v>
      </c>
      <c r="AL507" s="26"/>
      <c r="AM507" s="26"/>
      <c r="AN507" s="26"/>
      <c r="AO507" s="26"/>
      <c r="AP507" s="26"/>
      <c r="AQ507" s="26"/>
      <c r="AR507" s="26">
        <f t="shared" si="84"/>
        <v>0</v>
      </c>
      <c r="AS507" s="26"/>
      <c r="AT507" s="26"/>
      <c r="AU507" s="26"/>
      <c r="AV507" s="26"/>
      <c r="AW507" s="26"/>
      <c r="AX507" s="26"/>
      <c r="AY507" s="26">
        <f t="shared" si="85"/>
        <v>0</v>
      </c>
      <c r="AZ507" s="42">
        <f t="shared" si="79"/>
        <v>0</v>
      </c>
      <c r="BA507" s="46"/>
      <c r="BB507" s="42">
        <f t="shared" si="80"/>
        <v>0</v>
      </c>
      <c r="BC507" s="121"/>
      <c r="BE507" s="156">
        <f>ROW()</f>
        <v>507</v>
      </c>
      <c r="BF507" s="156">
        <v>507</v>
      </c>
      <c r="BG507" s="46">
        <f t="shared" si="82"/>
        <v>0</v>
      </c>
      <c r="BH507" s="159">
        <v>59784</v>
      </c>
    </row>
    <row r="508" spans="1:60" ht="25.05" hidden="1" customHeight="1">
      <c r="A508" s="169" t="s">
        <v>336</v>
      </c>
      <c r="B508" s="168" t="s">
        <v>852</v>
      </c>
      <c r="C508" s="170" t="s">
        <v>2866</v>
      </c>
      <c r="D508" s="26"/>
      <c r="E508" s="171" t="s">
        <v>385</v>
      </c>
      <c r="F508" s="26"/>
      <c r="G508" s="26">
        <v>6</v>
      </c>
      <c r="H508" s="168" t="s">
        <v>2794</v>
      </c>
      <c r="I508" s="172"/>
      <c r="J508" s="173"/>
      <c r="K508" s="173"/>
      <c r="L508" s="173"/>
      <c r="M508" s="168" t="s">
        <v>2807</v>
      </c>
      <c r="N508" s="173"/>
      <c r="O508" s="173"/>
      <c r="P508" s="173"/>
      <c r="Q508" s="140" t="s">
        <v>2795</v>
      </c>
      <c r="R508" s="174"/>
      <c r="S508" s="175" t="s">
        <v>2803</v>
      </c>
      <c r="T508" s="140"/>
      <c r="U508" s="26">
        <v>240</v>
      </c>
      <c r="V508" s="26"/>
      <c r="W508" s="41"/>
      <c r="X508" s="176"/>
      <c r="Y508" s="41"/>
      <c r="Z508" s="41"/>
      <c r="AA508" s="41"/>
      <c r="AB508" s="41"/>
      <c r="AC508" s="195"/>
      <c r="AE508" s="26"/>
      <c r="AF508" s="26"/>
      <c r="AG508" s="26"/>
      <c r="AH508" s="26"/>
      <c r="AI508" s="26"/>
      <c r="AJ508" s="26"/>
      <c r="AK508" s="26">
        <f t="shared" si="83"/>
        <v>0</v>
      </c>
      <c r="AL508" s="26"/>
      <c r="AM508" s="26"/>
      <c r="AN508" s="26"/>
      <c r="AO508" s="26"/>
      <c r="AP508" s="26"/>
      <c r="AQ508" s="26"/>
      <c r="AR508" s="26">
        <f t="shared" si="84"/>
        <v>0</v>
      </c>
      <c r="AS508" s="26"/>
      <c r="AT508" s="26"/>
      <c r="AU508" s="26"/>
      <c r="AV508" s="26"/>
      <c r="AW508" s="26"/>
      <c r="AX508" s="26"/>
      <c r="AY508" s="26">
        <f t="shared" si="85"/>
        <v>0</v>
      </c>
      <c r="AZ508" s="42">
        <f t="shared" si="79"/>
        <v>0</v>
      </c>
      <c r="BA508" s="46"/>
      <c r="BB508" s="42">
        <f t="shared" si="80"/>
        <v>0</v>
      </c>
      <c r="BC508" s="121"/>
      <c r="BE508" s="156">
        <f>ROW()</f>
        <v>508</v>
      </c>
      <c r="BF508" s="156">
        <v>508</v>
      </c>
      <c r="BG508" s="46">
        <f t="shared" si="82"/>
        <v>0</v>
      </c>
      <c r="BH508" s="159">
        <v>59784</v>
      </c>
    </row>
    <row r="509" spans="1:60" ht="25.05" hidden="1" customHeight="1">
      <c r="A509" s="169" t="s">
        <v>336</v>
      </c>
      <c r="B509" s="168" t="s">
        <v>852</v>
      </c>
      <c r="C509" s="170" t="s">
        <v>2866</v>
      </c>
      <c r="D509" s="26"/>
      <c r="E509" s="171" t="s">
        <v>385</v>
      </c>
      <c r="F509" s="26"/>
      <c r="G509" s="26">
        <v>6</v>
      </c>
      <c r="H509" s="168" t="s">
        <v>680</v>
      </c>
      <c r="I509" s="172" t="s">
        <v>353</v>
      </c>
      <c r="J509" s="173"/>
      <c r="K509" s="173"/>
      <c r="L509" s="173"/>
      <c r="M509" s="168" t="s">
        <v>2807</v>
      </c>
      <c r="N509" s="173"/>
      <c r="O509" s="173"/>
      <c r="P509" s="173"/>
      <c r="Q509" s="140" t="s">
        <v>2796</v>
      </c>
      <c r="R509" s="174"/>
      <c r="S509" s="175" t="s">
        <v>2770</v>
      </c>
      <c r="T509" s="140"/>
      <c r="U509" s="26"/>
      <c r="V509" s="26"/>
      <c r="W509" s="41"/>
      <c r="X509" s="176"/>
      <c r="Y509" s="41"/>
      <c r="Z509" s="41"/>
      <c r="AA509" s="41"/>
      <c r="AB509" s="41"/>
      <c r="AC509" s="195"/>
      <c r="AE509" s="26"/>
      <c r="AF509" s="26"/>
      <c r="AG509" s="26"/>
      <c r="AH509" s="26"/>
      <c r="AI509" s="26"/>
      <c r="AJ509" s="26"/>
      <c r="AK509" s="26">
        <f t="shared" si="83"/>
        <v>0</v>
      </c>
      <c r="AL509" s="26"/>
      <c r="AM509" s="26"/>
      <c r="AN509" s="26"/>
      <c r="AO509" s="26"/>
      <c r="AP509" s="26"/>
      <c r="AQ509" s="26"/>
      <c r="AR509" s="26">
        <f t="shared" si="84"/>
        <v>0</v>
      </c>
      <c r="AS509" s="26"/>
      <c r="AT509" s="26"/>
      <c r="AU509" s="26"/>
      <c r="AV509" s="26"/>
      <c r="AW509" s="26"/>
      <c r="AX509" s="26"/>
      <c r="AY509" s="26">
        <f t="shared" si="85"/>
        <v>0</v>
      </c>
      <c r="AZ509" s="42">
        <f t="shared" si="79"/>
        <v>0</v>
      </c>
      <c r="BA509" s="46"/>
      <c r="BB509" s="42">
        <f t="shared" si="80"/>
        <v>0</v>
      </c>
      <c r="BC509" s="121"/>
      <c r="BE509" s="156">
        <f>ROW()</f>
        <v>509</v>
      </c>
      <c r="BF509" s="156">
        <v>509</v>
      </c>
      <c r="BG509" s="46">
        <f t="shared" si="82"/>
        <v>0</v>
      </c>
      <c r="BH509" s="159">
        <v>59784</v>
      </c>
    </row>
    <row r="510" spans="1:60" ht="25.05" hidden="1" customHeight="1">
      <c r="A510" s="169" t="s">
        <v>336</v>
      </c>
      <c r="B510" s="168" t="s">
        <v>852</v>
      </c>
      <c r="C510" s="170" t="s">
        <v>2866</v>
      </c>
      <c r="D510" s="26"/>
      <c r="E510" s="171" t="s">
        <v>386</v>
      </c>
      <c r="F510" s="26"/>
      <c r="G510" s="26">
        <v>6</v>
      </c>
      <c r="H510" s="168" t="s">
        <v>689</v>
      </c>
      <c r="I510" s="172" t="s">
        <v>219</v>
      </c>
      <c r="J510" s="173"/>
      <c r="K510" s="173"/>
      <c r="L510" s="173"/>
      <c r="M510" s="168" t="s">
        <v>2807</v>
      </c>
      <c r="N510" s="173"/>
      <c r="O510" s="173"/>
      <c r="P510" s="173"/>
      <c r="Q510" s="140" t="s">
        <v>2782</v>
      </c>
      <c r="R510" s="174"/>
      <c r="S510" s="175" t="s">
        <v>2771</v>
      </c>
      <c r="T510" s="140"/>
      <c r="U510" s="26"/>
      <c r="V510" s="26"/>
      <c r="W510" s="41"/>
      <c r="X510" s="176"/>
      <c r="Y510" s="41"/>
      <c r="Z510" s="41"/>
      <c r="AA510" s="41"/>
      <c r="AB510" s="41"/>
      <c r="AC510" s="195"/>
      <c r="AE510" s="26"/>
      <c r="AF510" s="26"/>
      <c r="AG510" s="26"/>
      <c r="AH510" s="26"/>
      <c r="AI510" s="26"/>
      <c r="AJ510" s="26"/>
      <c r="AK510" s="26">
        <f t="shared" si="83"/>
        <v>0</v>
      </c>
      <c r="AL510" s="26"/>
      <c r="AM510" s="26"/>
      <c r="AN510" s="26"/>
      <c r="AO510" s="26"/>
      <c r="AP510" s="26"/>
      <c r="AQ510" s="26"/>
      <c r="AR510" s="26">
        <f t="shared" si="84"/>
        <v>0</v>
      </c>
      <c r="AS510" s="26"/>
      <c r="AT510" s="26"/>
      <c r="AU510" s="26"/>
      <c r="AV510" s="26"/>
      <c r="AW510" s="26"/>
      <c r="AX510" s="26"/>
      <c r="AY510" s="26">
        <f t="shared" si="85"/>
        <v>0</v>
      </c>
      <c r="AZ510" s="42">
        <f t="shared" si="79"/>
        <v>0</v>
      </c>
      <c r="BA510" s="46"/>
      <c r="BB510" s="42">
        <f t="shared" si="80"/>
        <v>0</v>
      </c>
      <c r="BC510" s="121"/>
      <c r="BE510" s="156">
        <f>ROW()</f>
        <v>510</v>
      </c>
      <c r="BF510" s="156">
        <v>510</v>
      </c>
      <c r="BG510" s="46">
        <f t="shared" si="82"/>
        <v>0</v>
      </c>
      <c r="BH510" s="159">
        <v>59784</v>
      </c>
    </row>
    <row r="511" spans="1:60" ht="25.05" hidden="1" customHeight="1">
      <c r="A511" s="169" t="s">
        <v>336</v>
      </c>
      <c r="B511" s="168" t="s">
        <v>852</v>
      </c>
      <c r="C511" s="170" t="s">
        <v>2866</v>
      </c>
      <c r="D511" s="26"/>
      <c r="E511" s="171" t="s">
        <v>387</v>
      </c>
      <c r="F511" s="26"/>
      <c r="G511" s="26">
        <v>6</v>
      </c>
      <c r="H511" s="168" t="s">
        <v>392</v>
      </c>
      <c r="I511" s="172" t="s">
        <v>353</v>
      </c>
      <c r="J511" s="173"/>
      <c r="K511" s="173"/>
      <c r="L511" s="173"/>
      <c r="M511" s="168" t="s">
        <v>2807</v>
      </c>
      <c r="N511" s="173"/>
      <c r="O511" s="173"/>
      <c r="P511" s="173"/>
      <c r="Q511" s="140" t="s">
        <v>2797</v>
      </c>
      <c r="R511" s="174"/>
      <c r="S511" s="175" t="s">
        <v>2798</v>
      </c>
      <c r="T511" s="140"/>
      <c r="U511" s="26">
        <v>132</v>
      </c>
      <c r="V511" s="26"/>
      <c r="W511" s="41"/>
      <c r="X511" s="176"/>
      <c r="Y511" s="41"/>
      <c r="Z511" s="41"/>
      <c r="AA511" s="41"/>
      <c r="AB511" s="41"/>
      <c r="AC511" s="195"/>
      <c r="AE511" s="26"/>
      <c r="AF511" s="26"/>
      <c r="AG511" s="26"/>
      <c r="AH511" s="26"/>
      <c r="AI511" s="26"/>
      <c r="AJ511" s="26"/>
      <c r="AK511" s="26">
        <f t="shared" si="83"/>
        <v>0</v>
      </c>
      <c r="AL511" s="26"/>
      <c r="AM511" s="26"/>
      <c r="AN511" s="26"/>
      <c r="AO511" s="26"/>
      <c r="AP511" s="26"/>
      <c r="AQ511" s="26"/>
      <c r="AR511" s="26">
        <f t="shared" si="84"/>
        <v>0</v>
      </c>
      <c r="AS511" s="26"/>
      <c r="AT511" s="26"/>
      <c r="AU511" s="26"/>
      <c r="AV511" s="26"/>
      <c r="AW511" s="26"/>
      <c r="AX511" s="26"/>
      <c r="AY511" s="26">
        <f t="shared" si="85"/>
        <v>0</v>
      </c>
      <c r="AZ511" s="42">
        <f t="shared" si="79"/>
        <v>0</v>
      </c>
      <c r="BA511" s="46"/>
      <c r="BB511" s="42">
        <f t="shared" si="80"/>
        <v>0</v>
      </c>
      <c r="BC511" s="121"/>
      <c r="BE511" s="156">
        <f>ROW()</f>
        <v>511</v>
      </c>
      <c r="BF511" s="156">
        <v>511</v>
      </c>
      <c r="BG511" s="46">
        <f t="shared" si="82"/>
        <v>0</v>
      </c>
      <c r="BH511" s="159">
        <v>59784</v>
      </c>
    </row>
    <row r="512" spans="1:60" ht="25.05" hidden="1" customHeight="1">
      <c r="A512" s="169" t="s">
        <v>336</v>
      </c>
      <c r="B512" s="168" t="s">
        <v>852</v>
      </c>
      <c r="C512" s="170" t="s">
        <v>2866</v>
      </c>
      <c r="D512" s="26"/>
      <c r="E512" s="171" t="s">
        <v>2190</v>
      </c>
      <c r="F512" s="26"/>
      <c r="G512" s="26">
        <v>6</v>
      </c>
      <c r="H512" s="168" t="s">
        <v>687</v>
      </c>
      <c r="I512" s="172" t="s">
        <v>196</v>
      </c>
      <c r="J512" s="173"/>
      <c r="K512" s="173"/>
      <c r="L512" s="173"/>
      <c r="M512" s="168" t="s">
        <v>2807</v>
      </c>
      <c r="N512" s="173"/>
      <c r="O512" s="173"/>
      <c r="P512" s="173"/>
      <c r="Q512" s="140" t="s">
        <v>2798</v>
      </c>
      <c r="R512" s="174"/>
      <c r="S512" s="175" t="s">
        <v>2798</v>
      </c>
      <c r="T512" s="140"/>
      <c r="U512" s="26"/>
      <c r="V512" s="26"/>
      <c r="W512" s="41"/>
      <c r="X512" s="176"/>
      <c r="Y512" s="41"/>
      <c r="Z512" s="41"/>
      <c r="AA512" s="41"/>
      <c r="AB512" s="41"/>
      <c r="AC512" s="195"/>
      <c r="AE512" s="26"/>
      <c r="AF512" s="26"/>
      <c r="AG512" s="26"/>
      <c r="AH512" s="26"/>
      <c r="AI512" s="26"/>
      <c r="AJ512" s="26"/>
      <c r="AK512" s="26">
        <f t="shared" si="83"/>
        <v>0</v>
      </c>
      <c r="AL512" s="26"/>
      <c r="AM512" s="26"/>
      <c r="AN512" s="26"/>
      <c r="AO512" s="26"/>
      <c r="AP512" s="26"/>
      <c r="AQ512" s="26"/>
      <c r="AR512" s="26">
        <f t="shared" si="84"/>
        <v>0</v>
      </c>
      <c r="AS512" s="26"/>
      <c r="AT512" s="26"/>
      <c r="AU512" s="26"/>
      <c r="AV512" s="26"/>
      <c r="AW512" s="26"/>
      <c r="AX512" s="26"/>
      <c r="AY512" s="26">
        <f t="shared" si="85"/>
        <v>0</v>
      </c>
      <c r="AZ512" s="42">
        <f t="shared" si="79"/>
        <v>0</v>
      </c>
      <c r="BA512" s="46"/>
      <c r="BB512" s="42">
        <f t="shared" si="80"/>
        <v>0</v>
      </c>
      <c r="BC512" s="121"/>
      <c r="BE512" s="156">
        <f>ROW()</f>
        <v>512</v>
      </c>
      <c r="BF512" s="156">
        <v>512</v>
      </c>
      <c r="BG512" s="46">
        <f t="shared" si="82"/>
        <v>0</v>
      </c>
      <c r="BH512" s="159">
        <v>59784</v>
      </c>
    </row>
    <row r="513" spans="1:60" ht="25.05" hidden="1" customHeight="1">
      <c r="A513" s="169" t="s">
        <v>336</v>
      </c>
      <c r="B513" s="168" t="s">
        <v>852</v>
      </c>
      <c r="C513" s="170" t="s">
        <v>2866</v>
      </c>
      <c r="D513" s="26"/>
      <c r="E513" s="171" t="s">
        <v>2754</v>
      </c>
      <c r="F513" s="26"/>
      <c r="G513" s="26">
        <v>6</v>
      </c>
      <c r="H513" s="168" t="s">
        <v>681</v>
      </c>
      <c r="I513" s="172" t="s">
        <v>353</v>
      </c>
      <c r="J513" s="173"/>
      <c r="K513" s="173"/>
      <c r="L513" s="173"/>
      <c r="M513" s="168" t="s">
        <v>2807</v>
      </c>
      <c r="N513" s="173"/>
      <c r="O513" s="173"/>
      <c r="P513" s="173"/>
      <c r="Q513" s="140" t="s">
        <v>2772</v>
      </c>
      <c r="R513" s="174"/>
      <c r="S513" s="175" t="s">
        <v>2799</v>
      </c>
      <c r="T513" s="140"/>
      <c r="U513" s="26"/>
      <c r="V513" s="26"/>
      <c r="W513" s="41"/>
      <c r="X513" s="176"/>
      <c r="Y513" s="41"/>
      <c r="Z513" s="41"/>
      <c r="AA513" s="41"/>
      <c r="AB513" s="41"/>
      <c r="AC513" s="195"/>
      <c r="AE513" s="26"/>
      <c r="AF513" s="26"/>
      <c r="AG513" s="26"/>
      <c r="AH513" s="26"/>
      <c r="AI513" s="26"/>
      <c r="AJ513" s="26"/>
      <c r="AK513" s="26">
        <f t="shared" si="83"/>
        <v>0</v>
      </c>
      <c r="AL513" s="26"/>
      <c r="AM513" s="26"/>
      <c r="AN513" s="26"/>
      <c r="AO513" s="26"/>
      <c r="AP513" s="26"/>
      <c r="AQ513" s="26"/>
      <c r="AR513" s="26">
        <f t="shared" si="84"/>
        <v>0</v>
      </c>
      <c r="AS513" s="26"/>
      <c r="AT513" s="26"/>
      <c r="AU513" s="26"/>
      <c r="AV513" s="26"/>
      <c r="AW513" s="26"/>
      <c r="AX513" s="26"/>
      <c r="AY513" s="26">
        <f t="shared" si="85"/>
        <v>0</v>
      </c>
      <c r="AZ513" s="42">
        <f t="shared" si="79"/>
        <v>0</v>
      </c>
      <c r="BA513" s="46"/>
      <c r="BB513" s="42">
        <f t="shared" si="80"/>
        <v>0</v>
      </c>
      <c r="BC513" s="121"/>
      <c r="BE513" s="156">
        <f>ROW()</f>
        <v>513</v>
      </c>
      <c r="BF513" s="156">
        <v>513</v>
      </c>
      <c r="BG513" s="46">
        <f t="shared" si="82"/>
        <v>0</v>
      </c>
      <c r="BH513" s="159">
        <v>59784</v>
      </c>
    </row>
    <row r="514" spans="1:60" ht="25.05" hidden="1" customHeight="1">
      <c r="A514" s="169" t="s">
        <v>336</v>
      </c>
      <c r="B514" s="168" t="s">
        <v>852</v>
      </c>
      <c r="C514" s="170" t="s">
        <v>2866</v>
      </c>
      <c r="D514" s="26"/>
      <c r="E514" s="171" t="s">
        <v>2755</v>
      </c>
      <c r="F514" s="26"/>
      <c r="G514" s="26">
        <v>6</v>
      </c>
      <c r="H514" s="168" t="s">
        <v>687</v>
      </c>
      <c r="I514" s="172" t="s">
        <v>212</v>
      </c>
      <c r="J514" s="173"/>
      <c r="K514" s="173"/>
      <c r="L514" s="173"/>
      <c r="M514" s="168" t="s">
        <v>2807</v>
      </c>
      <c r="N514" s="173"/>
      <c r="O514" s="173"/>
      <c r="P514" s="173"/>
      <c r="Q514" s="140" t="s">
        <v>2799</v>
      </c>
      <c r="R514" s="174"/>
      <c r="S514" s="175" t="s">
        <v>2799</v>
      </c>
      <c r="T514" s="140"/>
      <c r="U514" s="26"/>
      <c r="V514" s="26"/>
      <c r="W514" s="41"/>
      <c r="X514" s="176"/>
      <c r="Y514" s="41"/>
      <c r="Z514" s="41"/>
      <c r="AA514" s="41"/>
      <c r="AB514" s="41"/>
      <c r="AC514" s="195"/>
      <c r="AE514" s="26"/>
      <c r="AF514" s="26"/>
      <c r="AG514" s="26"/>
      <c r="AH514" s="26"/>
      <c r="AI514" s="26"/>
      <c r="AJ514" s="26"/>
      <c r="AK514" s="26">
        <f t="shared" si="83"/>
        <v>0</v>
      </c>
      <c r="AL514" s="26"/>
      <c r="AM514" s="26"/>
      <c r="AN514" s="26"/>
      <c r="AO514" s="26"/>
      <c r="AP514" s="26"/>
      <c r="AQ514" s="26"/>
      <c r="AR514" s="26">
        <f t="shared" si="84"/>
        <v>0</v>
      </c>
      <c r="AS514" s="26"/>
      <c r="AT514" s="26"/>
      <c r="AU514" s="26"/>
      <c r="AV514" s="26"/>
      <c r="AW514" s="26"/>
      <c r="AX514" s="26"/>
      <c r="AY514" s="26">
        <f t="shared" si="85"/>
        <v>0</v>
      </c>
      <c r="AZ514" s="42">
        <f t="shared" si="79"/>
        <v>0</v>
      </c>
      <c r="BA514" s="46"/>
      <c r="BB514" s="42">
        <f t="shared" si="80"/>
        <v>0</v>
      </c>
      <c r="BC514" s="121"/>
      <c r="BE514" s="156">
        <f>ROW()</f>
        <v>514</v>
      </c>
      <c r="BF514" s="156">
        <v>514</v>
      </c>
      <c r="BG514" s="46">
        <f t="shared" si="82"/>
        <v>0</v>
      </c>
      <c r="BH514" s="159">
        <v>59784</v>
      </c>
    </row>
    <row r="515" spans="1:60" ht="25.05" hidden="1" customHeight="1">
      <c r="A515" s="169" t="s">
        <v>336</v>
      </c>
      <c r="B515" s="168" t="s">
        <v>852</v>
      </c>
      <c r="C515" s="170" t="s">
        <v>2866</v>
      </c>
      <c r="D515" s="26"/>
      <c r="E515" s="171" t="s">
        <v>2756</v>
      </c>
      <c r="F515" s="26"/>
      <c r="G515" s="26">
        <v>6</v>
      </c>
      <c r="H515" s="168" t="s">
        <v>690</v>
      </c>
      <c r="I515" s="172" t="s">
        <v>353</v>
      </c>
      <c r="J515" s="173"/>
      <c r="K515" s="173"/>
      <c r="L515" s="173"/>
      <c r="M515" s="168" t="s">
        <v>2807</v>
      </c>
      <c r="N515" s="173"/>
      <c r="O515" s="173"/>
      <c r="P515" s="173"/>
      <c r="Q515" s="140" t="s">
        <v>2773</v>
      </c>
      <c r="R515" s="174"/>
      <c r="S515" s="175" t="s">
        <v>2774</v>
      </c>
      <c r="T515" s="140"/>
      <c r="U515" s="26"/>
      <c r="V515" s="26"/>
      <c r="W515" s="41"/>
      <c r="X515" s="176"/>
      <c r="Y515" s="41"/>
      <c r="Z515" s="41"/>
      <c r="AA515" s="41"/>
      <c r="AB515" s="41"/>
      <c r="AC515" s="195"/>
      <c r="AE515" s="26"/>
      <c r="AF515" s="26"/>
      <c r="AG515" s="26"/>
      <c r="AH515" s="26"/>
      <c r="AI515" s="26"/>
      <c r="AJ515" s="26"/>
      <c r="AK515" s="26">
        <f t="shared" si="83"/>
        <v>0</v>
      </c>
      <c r="AL515" s="26"/>
      <c r="AM515" s="26"/>
      <c r="AN515" s="26"/>
      <c r="AO515" s="26"/>
      <c r="AP515" s="26"/>
      <c r="AQ515" s="26"/>
      <c r="AR515" s="26">
        <f t="shared" si="84"/>
        <v>0</v>
      </c>
      <c r="AS515" s="26"/>
      <c r="AT515" s="26"/>
      <c r="AU515" s="26"/>
      <c r="AV515" s="26"/>
      <c r="AW515" s="26"/>
      <c r="AX515" s="26"/>
      <c r="AY515" s="26">
        <f t="shared" si="85"/>
        <v>0</v>
      </c>
      <c r="AZ515" s="42">
        <f t="shared" si="79"/>
        <v>0</v>
      </c>
      <c r="BA515" s="46"/>
      <c r="BB515" s="42">
        <f t="shared" si="80"/>
        <v>0</v>
      </c>
      <c r="BC515" s="121"/>
      <c r="BE515" s="156">
        <f>ROW()</f>
        <v>515</v>
      </c>
      <c r="BF515" s="156">
        <v>515</v>
      </c>
      <c r="BG515" s="46">
        <f t="shared" si="82"/>
        <v>0</v>
      </c>
      <c r="BH515" s="159">
        <v>59784</v>
      </c>
    </row>
    <row r="516" spans="1:60" ht="25.05" hidden="1" customHeight="1">
      <c r="A516" s="169" t="s">
        <v>336</v>
      </c>
      <c r="B516" s="168" t="s">
        <v>852</v>
      </c>
      <c r="C516" s="170" t="s">
        <v>2866</v>
      </c>
      <c r="D516" s="26"/>
      <c r="E516" s="171" t="s">
        <v>2757</v>
      </c>
      <c r="F516" s="26"/>
      <c r="G516" s="26">
        <v>6</v>
      </c>
      <c r="H516" s="168" t="s">
        <v>687</v>
      </c>
      <c r="I516" s="172" t="s">
        <v>653</v>
      </c>
      <c r="J516" s="173"/>
      <c r="K516" s="173"/>
      <c r="L516" s="173"/>
      <c r="M516" s="168" t="s">
        <v>2807</v>
      </c>
      <c r="N516" s="173"/>
      <c r="O516" s="173"/>
      <c r="P516" s="173"/>
      <c r="Q516" s="140" t="s">
        <v>2800</v>
      </c>
      <c r="R516" s="174"/>
      <c r="S516" s="175" t="s">
        <v>2783</v>
      </c>
      <c r="T516" s="140"/>
      <c r="U516" s="26"/>
      <c r="V516" s="26"/>
      <c r="W516" s="41"/>
      <c r="X516" s="176"/>
      <c r="Y516" s="41"/>
      <c r="Z516" s="41"/>
      <c r="AA516" s="41"/>
      <c r="AB516" s="41"/>
      <c r="AC516" s="195"/>
      <c r="AE516" s="26"/>
      <c r="AF516" s="26"/>
      <c r="AG516" s="26"/>
      <c r="AH516" s="26"/>
      <c r="AI516" s="26"/>
      <c r="AJ516" s="26"/>
      <c r="AK516" s="26">
        <f t="shared" si="83"/>
        <v>0</v>
      </c>
      <c r="AL516" s="26"/>
      <c r="AM516" s="26"/>
      <c r="AN516" s="26"/>
      <c r="AO516" s="26"/>
      <c r="AP516" s="26"/>
      <c r="AQ516" s="26"/>
      <c r="AR516" s="26">
        <f t="shared" si="84"/>
        <v>0</v>
      </c>
      <c r="AS516" s="26"/>
      <c r="AT516" s="26"/>
      <c r="AU516" s="26"/>
      <c r="AV516" s="26"/>
      <c r="AW516" s="26"/>
      <c r="AX516" s="26"/>
      <c r="AY516" s="26">
        <f t="shared" si="85"/>
        <v>0</v>
      </c>
      <c r="AZ516" s="42">
        <f t="shared" si="79"/>
        <v>0</v>
      </c>
      <c r="BA516" s="46"/>
      <c r="BB516" s="42">
        <f t="shared" si="80"/>
        <v>0</v>
      </c>
      <c r="BC516" s="121"/>
      <c r="BE516" s="156">
        <f>ROW()</f>
        <v>516</v>
      </c>
      <c r="BF516" s="156">
        <v>516</v>
      </c>
      <c r="BG516" s="46">
        <f t="shared" si="82"/>
        <v>0</v>
      </c>
      <c r="BH516" s="159">
        <v>59784</v>
      </c>
    </row>
    <row r="517" spans="1:60" ht="25.05" hidden="1" customHeight="1">
      <c r="A517" s="169" t="s">
        <v>336</v>
      </c>
      <c r="B517" s="168" t="s">
        <v>852</v>
      </c>
      <c r="C517" s="170" t="s">
        <v>2866</v>
      </c>
      <c r="D517" s="26"/>
      <c r="E517" s="171" t="s">
        <v>2758</v>
      </c>
      <c r="F517" s="26"/>
      <c r="G517" s="26">
        <v>6</v>
      </c>
      <c r="H517" s="168" t="s">
        <v>691</v>
      </c>
      <c r="I517" s="172" t="s">
        <v>353</v>
      </c>
      <c r="J517" s="173"/>
      <c r="K517" s="173"/>
      <c r="L517" s="173"/>
      <c r="M517" s="168" t="s">
        <v>2807</v>
      </c>
      <c r="N517" s="173"/>
      <c r="O517" s="173"/>
      <c r="P517" s="173"/>
      <c r="Q517" s="140" t="s">
        <v>2801</v>
      </c>
      <c r="R517" s="174"/>
      <c r="S517" s="175" t="s">
        <v>2775</v>
      </c>
      <c r="T517" s="140"/>
      <c r="U517" s="26"/>
      <c r="V517" s="26"/>
      <c r="W517" s="41"/>
      <c r="X517" s="176"/>
      <c r="Y517" s="41"/>
      <c r="Z517" s="41"/>
      <c r="AA517" s="41"/>
      <c r="AB517" s="41"/>
      <c r="AC517" s="195"/>
      <c r="AE517" s="26"/>
      <c r="AF517" s="26"/>
      <c r="AG517" s="26"/>
      <c r="AH517" s="26"/>
      <c r="AI517" s="26"/>
      <c r="AJ517" s="26"/>
      <c r="AK517" s="26">
        <f t="shared" si="83"/>
        <v>0</v>
      </c>
      <c r="AL517" s="26"/>
      <c r="AM517" s="26"/>
      <c r="AN517" s="26"/>
      <c r="AO517" s="26"/>
      <c r="AP517" s="26"/>
      <c r="AQ517" s="26"/>
      <c r="AR517" s="26">
        <f t="shared" si="84"/>
        <v>0</v>
      </c>
      <c r="AS517" s="26"/>
      <c r="AT517" s="26"/>
      <c r="AU517" s="26"/>
      <c r="AV517" s="26"/>
      <c r="AW517" s="26"/>
      <c r="AX517" s="26"/>
      <c r="AY517" s="26">
        <f t="shared" si="85"/>
        <v>0</v>
      </c>
      <c r="AZ517" s="42">
        <f t="shared" si="79"/>
        <v>0</v>
      </c>
      <c r="BA517" s="46"/>
      <c r="BB517" s="42">
        <f t="shared" si="80"/>
        <v>0</v>
      </c>
      <c r="BC517" s="121"/>
      <c r="BE517" s="156">
        <f>ROW()</f>
        <v>517</v>
      </c>
      <c r="BF517" s="156">
        <v>517</v>
      </c>
      <c r="BG517" s="46">
        <f t="shared" si="82"/>
        <v>0</v>
      </c>
      <c r="BH517" s="159">
        <v>59784</v>
      </c>
    </row>
    <row r="518" spans="1:60" ht="25.05" hidden="1" customHeight="1">
      <c r="A518" s="169" t="s">
        <v>336</v>
      </c>
      <c r="B518" s="168" t="s">
        <v>852</v>
      </c>
      <c r="C518" s="170" t="s">
        <v>2866</v>
      </c>
      <c r="D518" s="26"/>
      <c r="E518" s="171" t="s">
        <v>2759</v>
      </c>
      <c r="F518" s="26"/>
      <c r="G518" s="26">
        <v>3</v>
      </c>
      <c r="H518" s="168" t="s">
        <v>2778</v>
      </c>
      <c r="I518" s="172" t="s">
        <v>191</v>
      </c>
      <c r="J518" s="173"/>
      <c r="K518" s="173"/>
      <c r="L518" s="173"/>
      <c r="M518" s="168" t="s">
        <v>2807</v>
      </c>
      <c r="N518" s="173"/>
      <c r="O518" s="173"/>
      <c r="P518" s="173"/>
      <c r="Q518" s="140" t="s">
        <v>2802</v>
      </c>
      <c r="R518" s="174"/>
      <c r="S518" s="175" t="s">
        <v>2804</v>
      </c>
      <c r="T518" s="140"/>
      <c r="U518" s="26"/>
      <c r="V518" s="26"/>
      <c r="W518" s="41"/>
      <c r="X518" s="176"/>
      <c r="Y518" s="41"/>
      <c r="Z518" s="41"/>
      <c r="AA518" s="41"/>
      <c r="AB518" s="41"/>
      <c r="AC518" s="195"/>
      <c r="AE518" s="26"/>
      <c r="AF518" s="26"/>
      <c r="AG518" s="26"/>
      <c r="AH518" s="26"/>
      <c r="AI518" s="26"/>
      <c r="AJ518" s="26"/>
      <c r="AK518" s="26">
        <f t="shared" si="83"/>
        <v>0</v>
      </c>
      <c r="AL518" s="26"/>
      <c r="AM518" s="26"/>
      <c r="AN518" s="26"/>
      <c r="AO518" s="26"/>
      <c r="AP518" s="26"/>
      <c r="AQ518" s="26"/>
      <c r="AR518" s="26">
        <f t="shared" si="84"/>
        <v>0</v>
      </c>
      <c r="AS518" s="26"/>
      <c r="AT518" s="26"/>
      <c r="AU518" s="26"/>
      <c r="AV518" s="26"/>
      <c r="AW518" s="26"/>
      <c r="AX518" s="26"/>
      <c r="AY518" s="26">
        <f t="shared" si="85"/>
        <v>0</v>
      </c>
      <c r="AZ518" s="42">
        <f t="shared" si="79"/>
        <v>0</v>
      </c>
      <c r="BA518" s="46"/>
      <c r="BB518" s="42">
        <f t="shared" si="80"/>
        <v>0</v>
      </c>
      <c r="BC518" s="121"/>
      <c r="BE518" s="156">
        <f>ROW()</f>
        <v>518</v>
      </c>
      <c r="BF518" s="156">
        <v>518</v>
      </c>
      <c r="BG518" s="46">
        <f t="shared" si="82"/>
        <v>0</v>
      </c>
      <c r="BH518" s="159">
        <v>59784</v>
      </c>
    </row>
    <row r="519" spans="1:60" ht="25.05" hidden="1" customHeight="1">
      <c r="A519" s="169" t="s">
        <v>336</v>
      </c>
      <c r="B519" s="168" t="s">
        <v>852</v>
      </c>
      <c r="C519" s="170" t="s">
        <v>2866</v>
      </c>
      <c r="D519" s="26"/>
      <c r="E519" s="171" t="s">
        <v>2760</v>
      </c>
      <c r="F519" s="26"/>
      <c r="G519" s="26">
        <v>3</v>
      </c>
      <c r="H519" s="168" t="s">
        <v>22</v>
      </c>
      <c r="I519" s="172" t="s">
        <v>353</v>
      </c>
      <c r="J519" s="173"/>
      <c r="K519" s="173"/>
      <c r="L519" s="173"/>
      <c r="M519" s="168" t="s">
        <v>2807</v>
      </c>
      <c r="N519" s="173"/>
      <c r="O519" s="173"/>
      <c r="P519" s="173"/>
      <c r="Q519" s="140" t="s">
        <v>2776</v>
      </c>
      <c r="R519" s="174"/>
      <c r="S519" s="175" t="s">
        <v>2805</v>
      </c>
      <c r="T519" s="140"/>
      <c r="U519" s="26"/>
      <c r="V519" s="26"/>
      <c r="W519" s="41"/>
      <c r="X519" s="176"/>
      <c r="Y519" s="41"/>
      <c r="Z519" s="41"/>
      <c r="AA519" s="41"/>
      <c r="AB519" s="41"/>
      <c r="AC519" s="195"/>
      <c r="AE519" s="26"/>
      <c r="AF519" s="26"/>
      <c r="AG519" s="26"/>
      <c r="AH519" s="26"/>
      <c r="AI519" s="26"/>
      <c r="AJ519" s="26"/>
      <c r="AK519" s="26">
        <f t="shared" si="83"/>
        <v>0</v>
      </c>
      <c r="AL519" s="26"/>
      <c r="AM519" s="26"/>
      <c r="AN519" s="26"/>
      <c r="AO519" s="26"/>
      <c r="AP519" s="26"/>
      <c r="AQ519" s="26"/>
      <c r="AR519" s="26">
        <f t="shared" si="84"/>
        <v>0</v>
      </c>
      <c r="AS519" s="26"/>
      <c r="AT519" s="26"/>
      <c r="AU519" s="26"/>
      <c r="AV519" s="26"/>
      <c r="AW519" s="26"/>
      <c r="AX519" s="26"/>
      <c r="AY519" s="26">
        <f t="shared" si="85"/>
        <v>0</v>
      </c>
      <c r="AZ519" s="42">
        <f t="shared" si="79"/>
        <v>0</v>
      </c>
      <c r="BA519" s="46"/>
      <c r="BB519" s="42">
        <f t="shared" si="80"/>
        <v>0</v>
      </c>
      <c r="BC519" s="121"/>
      <c r="BE519" s="156">
        <f>ROW()</f>
        <v>519</v>
      </c>
      <c r="BF519" s="156">
        <v>519</v>
      </c>
      <c r="BG519" s="46">
        <f t="shared" si="82"/>
        <v>0</v>
      </c>
      <c r="BH519" s="159">
        <v>59784</v>
      </c>
    </row>
    <row r="520" spans="1:60" ht="25.05" hidden="1" customHeight="1">
      <c r="A520" s="169" t="s">
        <v>336</v>
      </c>
      <c r="B520" s="168" t="s">
        <v>852</v>
      </c>
      <c r="C520" s="170" t="s">
        <v>2866</v>
      </c>
      <c r="D520" s="26"/>
      <c r="E520" s="171" t="s">
        <v>2761</v>
      </c>
      <c r="F520" s="26"/>
      <c r="G520" s="26">
        <v>3</v>
      </c>
      <c r="H520" s="168" t="s">
        <v>287</v>
      </c>
      <c r="I520" s="172"/>
      <c r="J520" s="173"/>
      <c r="K520" s="173"/>
      <c r="L520" s="173"/>
      <c r="M520" s="168" t="s">
        <v>2807</v>
      </c>
      <c r="N520" s="173"/>
      <c r="O520" s="173"/>
      <c r="P520" s="173"/>
      <c r="Q520" s="140" t="s">
        <v>2806</v>
      </c>
      <c r="R520" s="174"/>
      <c r="S520" s="175" t="s">
        <v>2806</v>
      </c>
      <c r="T520" s="140"/>
      <c r="U520" s="26"/>
      <c r="V520" s="26"/>
      <c r="W520" s="41"/>
      <c r="X520" s="176"/>
      <c r="Y520" s="41"/>
      <c r="Z520" s="41"/>
      <c r="AA520" s="41"/>
      <c r="AB520" s="41"/>
      <c r="AC520" s="195"/>
      <c r="AE520" s="26"/>
      <c r="AF520" s="26"/>
      <c r="AG520" s="26"/>
      <c r="AH520" s="26"/>
      <c r="AI520" s="26"/>
      <c r="AJ520" s="26"/>
      <c r="AK520" s="26">
        <f t="shared" si="83"/>
        <v>0</v>
      </c>
      <c r="AL520" s="26"/>
      <c r="AM520" s="26"/>
      <c r="AN520" s="26"/>
      <c r="AO520" s="26"/>
      <c r="AP520" s="26"/>
      <c r="AQ520" s="26"/>
      <c r="AR520" s="26">
        <f t="shared" si="84"/>
        <v>0</v>
      </c>
      <c r="AS520" s="26"/>
      <c r="AT520" s="26"/>
      <c r="AU520" s="26"/>
      <c r="AV520" s="26"/>
      <c r="AW520" s="26"/>
      <c r="AX520" s="26"/>
      <c r="AY520" s="26">
        <f t="shared" si="85"/>
        <v>0</v>
      </c>
      <c r="AZ520" s="42">
        <f t="shared" si="79"/>
        <v>0</v>
      </c>
      <c r="BA520" s="46"/>
      <c r="BB520" s="42">
        <f t="shared" si="80"/>
        <v>0</v>
      </c>
      <c r="BC520" s="121"/>
      <c r="BE520" s="156">
        <f>ROW()</f>
        <v>520</v>
      </c>
      <c r="BF520" s="156">
        <v>520</v>
      </c>
      <c r="BG520" s="46">
        <f t="shared" si="82"/>
        <v>0</v>
      </c>
      <c r="BH520" s="159">
        <v>59784</v>
      </c>
    </row>
    <row r="521" spans="1:60" ht="25.05" hidden="1" customHeight="1">
      <c r="A521" s="169" t="s">
        <v>336</v>
      </c>
      <c r="B521" s="168" t="s">
        <v>852</v>
      </c>
      <c r="C521" s="170" t="s">
        <v>2866</v>
      </c>
      <c r="D521" s="26"/>
      <c r="E521" s="171" t="s">
        <v>2762</v>
      </c>
      <c r="F521" s="26"/>
      <c r="G521" s="26" t="s">
        <v>659</v>
      </c>
      <c r="H521" s="168" t="s">
        <v>539</v>
      </c>
      <c r="I521" s="172"/>
      <c r="J521" s="173"/>
      <c r="K521" s="173"/>
      <c r="L521" s="173"/>
      <c r="M521" s="168" t="s">
        <v>2807</v>
      </c>
      <c r="N521" s="173"/>
      <c r="O521" s="173"/>
      <c r="P521" s="173"/>
      <c r="Q521" s="140" t="s">
        <v>2806</v>
      </c>
      <c r="R521" s="174"/>
      <c r="S521" s="175" t="s">
        <v>2806</v>
      </c>
      <c r="T521" s="140"/>
      <c r="U521" s="26"/>
      <c r="V521" s="26"/>
      <c r="W521" s="41"/>
      <c r="X521" s="176"/>
      <c r="Y521" s="41"/>
      <c r="Z521" s="41"/>
      <c r="AA521" s="41"/>
      <c r="AB521" s="41"/>
      <c r="AC521" s="195"/>
      <c r="AE521" s="26"/>
      <c r="AF521" s="26"/>
      <c r="AG521" s="26"/>
      <c r="AH521" s="26"/>
      <c r="AI521" s="26"/>
      <c r="AJ521" s="26"/>
      <c r="AK521" s="26">
        <f t="shared" si="83"/>
        <v>0</v>
      </c>
      <c r="AL521" s="26"/>
      <c r="AM521" s="26"/>
      <c r="AN521" s="26"/>
      <c r="AO521" s="26"/>
      <c r="AP521" s="26"/>
      <c r="AQ521" s="26"/>
      <c r="AR521" s="26">
        <f t="shared" si="84"/>
        <v>0</v>
      </c>
      <c r="AS521" s="26"/>
      <c r="AT521" s="26"/>
      <c r="AU521" s="26"/>
      <c r="AV521" s="26"/>
      <c r="AW521" s="26"/>
      <c r="AX521" s="26"/>
      <c r="AY521" s="26">
        <f t="shared" si="85"/>
        <v>0</v>
      </c>
      <c r="AZ521" s="42">
        <f t="shared" si="79"/>
        <v>0</v>
      </c>
      <c r="BA521" s="46"/>
      <c r="BB521" s="42">
        <f t="shared" si="80"/>
        <v>0</v>
      </c>
      <c r="BC521" s="121"/>
      <c r="BE521" s="156">
        <f>ROW()</f>
        <v>521</v>
      </c>
      <c r="BF521" s="156">
        <v>521</v>
      </c>
      <c r="BG521" s="46">
        <f t="shared" si="82"/>
        <v>0</v>
      </c>
      <c r="BH521" s="159">
        <v>59784</v>
      </c>
    </row>
    <row r="522" spans="1:60" ht="25.05" customHeight="1">
      <c r="A522" s="169" t="s">
        <v>336</v>
      </c>
      <c r="B522" s="168" t="s">
        <v>852</v>
      </c>
      <c r="C522" s="170" t="s">
        <v>2867</v>
      </c>
      <c r="D522" s="26"/>
      <c r="E522" s="171" t="s">
        <v>325</v>
      </c>
      <c r="F522" s="26"/>
      <c r="G522" s="26">
        <v>3</v>
      </c>
      <c r="H522" s="168" t="s">
        <v>853</v>
      </c>
      <c r="I522" s="172"/>
      <c r="J522" s="173"/>
      <c r="K522" s="173"/>
      <c r="L522" s="173"/>
      <c r="M522" s="168" t="s">
        <v>2844</v>
      </c>
      <c r="N522" s="173" t="s">
        <v>299</v>
      </c>
      <c r="O522" s="173"/>
      <c r="P522" s="173"/>
      <c r="Q522" s="140" t="s">
        <v>2764</v>
      </c>
      <c r="R522" s="174"/>
      <c r="S522" s="175" t="s">
        <v>2764</v>
      </c>
      <c r="T522" s="140"/>
      <c r="U522" s="26"/>
      <c r="V522" s="26"/>
      <c r="W522" s="41"/>
      <c r="X522" s="176"/>
      <c r="Y522" s="41"/>
      <c r="Z522" s="41"/>
      <c r="AA522" s="41"/>
      <c r="AB522" s="41"/>
      <c r="AC522" s="195" t="s">
        <v>2939</v>
      </c>
      <c r="AE522" s="26"/>
      <c r="AF522" s="26"/>
      <c r="AG522" s="26"/>
      <c r="AH522" s="26"/>
      <c r="AI522" s="26"/>
      <c r="AJ522" s="26"/>
      <c r="AK522" s="26">
        <f t="shared" si="83"/>
        <v>0</v>
      </c>
      <c r="AL522" s="26"/>
      <c r="AM522" s="26"/>
      <c r="AN522" s="26"/>
      <c r="AO522" s="26"/>
      <c r="AP522" s="26"/>
      <c r="AQ522" s="26"/>
      <c r="AR522" s="26">
        <f t="shared" si="84"/>
        <v>0</v>
      </c>
      <c r="AS522" s="26"/>
      <c r="AT522" s="26"/>
      <c r="AU522" s="26"/>
      <c r="AV522" s="26"/>
      <c r="AW522" s="26"/>
      <c r="AX522" s="26"/>
      <c r="AY522" s="26">
        <f t="shared" si="85"/>
        <v>0</v>
      </c>
      <c r="AZ522" s="42">
        <f t="shared" si="79"/>
        <v>0</v>
      </c>
      <c r="BA522" s="46"/>
      <c r="BB522" s="42">
        <f t="shared" si="80"/>
        <v>0</v>
      </c>
      <c r="BC522" s="121"/>
      <c r="BE522" s="156">
        <f>ROW()</f>
        <v>522</v>
      </c>
      <c r="BF522" s="156">
        <v>522</v>
      </c>
      <c r="BG522" s="46">
        <f t="shared" si="82"/>
        <v>0</v>
      </c>
      <c r="BH522" s="159">
        <v>59784</v>
      </c>
    </row>
    <row r="523" spans="1:60" ht="25.05" customHeight="1">
      <c r="A523" s="169" t="s">
        <v>336</v>
      </c>
      <c r="B523" s="168" t="s">
        <v>852</v>
      </c>
      <c r="C523" s="170" t="s">
        <v>2867</v>
      </c>
      <c r="D523" s="26">
        <v>1</v>
      </c>
      <c r="E523" s="171" t="s">
        <v>7</v>
      </c>
      <c r="F523" s="26">
        <v>2</v>
      </c>
      <c r="G523" s="26">
        <v>3</v>
      </c>
      <c r="H523" s="168" t="s">
        <v>854</v>
      </c>
      <c r="I523" s="172" t="s">
        <v>186</v>
      </c>
      <c r="J523" s="173"/>
      <c r="K523" s="173"/>
      <c r="L523" s="173"/>
      <c r="M523" s="168" t="s">
        <v>2844</v>
      </c>
      <c r="N523" s="173" t="s">
        <v>303</v>
      </c>
      <c r="O523" s="173"/>
      <c r="P523" s="173"/>
      <c r="Q523" s="140" t="s">
        <v>2766</v>
      </c>
      <c r="R523" s="174"/>
      <c r="S523" s="175" t="s">
        <v>2789</v>
      </c>
      <c r="T523" s="140"/>
      <c r="U523" s="26">
        <v>225</v>
      </c>
      <c r="V523" s="26">
        <v>112</v>
      </c>
      <c r="W523" s="41"/>
      <c r="X523" s="176"/>
      <c r="Y523" s="41"/>
      <c r="Z523" s="41"/>
      <c r="AA523" s="41"/>
      <c r="AB523" s="41"/>
      <c r="AC523" s="195" t="s">
        <v>3090</v>
      </c>
      <c r="AE523" s="26">
        <v>24</v>
      </c>
      <c r="AF523" s="26"/>
      <c r="AG523" s="26"/>
      <c r="AH523" s="26"/>
      <c r="AI523" s="26"/>
      <c r="AJ523" s="26"/>
      <c r="AK523" s="26">
        <f t="shared" si="83"/>
        <v>24</v>
      </c>
      <c r="AL523" s="26">
        <v>24</v>
      </c>
      <c r="AM523" s="26"/>
      <c r="AN523" s="26"/>
      <c r="AO523" s="26"/>
      <c r="AP523" s="26"/>
      <c r="AQ523" s="26"/>
      <c r="AR523" s="26">
        <f t="shared" si="84"/>
        <v>24</v>
      </c>
      <c r="AS523" s="26">
        <v>24</v>
      </c>
      <c r="AT523" s="26"/>
      <c r="AU523" s="26"/>
      <c r="AV523" s="26"/>
      <c r="AW523" s="26"/>
      <c r="AX523" s="26"/>
      <c r="AY523" s="26">
        <f t="shared" si="85"/>
        <v>24</v>
      </c>
      <c r="AZ523" s="42">
        <f t="shared" si="79"/>
        <v>0</v>
      </c>
      <c r="BA523" s="46"/>
      <c r="BB523" s="42">
        <f t="shared" si="80"/>
        <v>0</v>
      </c>
      <c r="BC523" s="121"/>
      <c r="BE523" s="156">
        <f>ROW()</f>
        <v>523</v>
      </c>
      <c r="BF523" s="156">
        <v>523</v>
      </c>
      <c r="BG523" s="46">
        <f t="shared" si="82"/>
        <v>0</v>
      </c>
      <c r="BH523" s="159">
        <v>59784</v>
      </c>
    </row>
    <row r="524" spans="1:60" ht="25.05" hidden="1" customHeight="1">
      <c r="A524" s="169" t="s">
        <v>336</v>
      </c>
      <c r="B524" s="168" t="s">
        <v>852</v>
      </c>
      <c r="C524" s="170" t="s">
        <v>2867</v>
      </c>
      <c r="D524" s="26"/>
      <c r="E524" s="171" t="s">
        <v>322</v>
      </c>
      <c r="F524" s="26"/>
      <c r="G524" s="26">
        <v>3</v>
      </c>
      <c r="H524" s="168" t="s">
        <v>855</v>
      </c>
      <c r="I524" s="172"/>
      <c r="J524" s="173"/>
      <c r="K524" s="173"/>
      <c r="L524" s="173"/>
      <c r="M524" s="168" t="s">
        <v>2844</v>
      </c>
      <c r="N524" s="173"/>
      <c r="O524" s="173"/>
      <c r="P524" s="173"/>
      <c r="Q524" s="140" t="s">
        <v>2784</v>
      </c>
      <c r="R524" s="174"/>
      <c r="S524" s="175" t="s">
        <v>2770</v>
      </c>
      <c r="T524" s="140"/>
      <c r="U524" s="26">
        <v>195</v>
      </c>
      <c r="V524" s="26"/>
      <c r="W524" s="41"/>
      <c r="X524" s="176"/>
      <c r="Y524" s="41"/>
      <c r="Z524" s="41"/>
      <c r="AA524" s="41"/>
      <c r="AB524" s="41"/>
      <c r="AC524" s="195"/>
      <c r="AE524" s="26"/>
      <c r="AF524" s="26"/>
      <c r="AG524" s="26"/>
      <c r="AH524" s="26"/>
      <c r="AI524" s="26"/>
      <c r="AJ524" s="26"/>
      <c r="AK524" s="26">
        <f t="shared" si="83"/>
        <v>0</v>
      </c>
      <c r="AL524" s="26"/>
      <c r="AM524" s="26"/>
      <c r="AN524" s="26"/>
      <c r="AO524" s="26"/>
      <c r="AP524" s="26"/>
      <c r="AQ524" s="26"/>
      <c r="AR524" s="26">
        <f t="shared" si="84"/>
        <v>0</v>
      </c>
      <c r="AS524" s="26"/>
      <c r="AT524" s="26"/>
      <c r="AU524" s="26"/>
      <c r="AV524" s="26"/>
      <c r="AW524" s="26"/>
      <c r="AX524" s="26"/>
      <c r="AY524" s="26">
        <f t="shared" si="85"/>
        <v>0</v>
      </c>
      <c r="AZ524" s="42">
        <f t="shared" si="79"/>
        <v>0</v>
      </c>
      <c r="BA524" s="46"/>
      <c r="BB524" s="42">
        <f t="shared" si="80"/>
        <v>0</v>
      </c>
      <c r="BC524" s="121"/>
      <c r="BE524" s="156">
        <f>ROW()</f>
        <v>524</v>
      </c>
      <c r="BF524" s="156">
        <v>524</v>
      </c>
      <c r="BG524" s="46">
        <f t="shared" si="82"/>
        <v>0</v>
      </c>
      <c r="BH524" s="159">
        <v>59784</v>
      </c>
    </row>
    <row r="525" spans="1:60" ht="25.05" hidden="1" customHeight="1">
      <c r="A525" s="169" t="s">
        <v>336</v>
      </c>
      <c r="B525" s="168" t="s">
        <v>852</v>
      </c>
      <c r="C525" s="170" t="s">
        <v>2867</v>
      </c>
      <c r="D525" s="26"/>
      <c r="E525" s="171" t="s">
        <v>323</v>
      </c>
      <c r="F525" s="26"/>
      <c r="G525" s="26">
        <v>3</v>
      </c>
      <c r="H525" s="168" t="s">
        <v>689</v>
      </c>
      <c r="I525" s="172"/>
      <c r="J525" s="173"/>
      <c r="K525" s="173"/>
      <c r="L525" s="173"/>
      <c r="M525" s="168" t="s">
        <v>2844</v>
      </c>
      <c r="N525" s="173"/>
      <c r="O525" s="173"/>
      <c r="P525" s="173"/>
      <c r="Q525" s="140" t="s">
        <v>2782</v>
      </c>
      <c r="R525" s="174"/>
      <c r="S525" s="175" t="s">
        <v>2782</v>
      </c>
      <c r="T525" s="140"/>
      <c r="U525" s="26"/>
      <c r="V525" s="26"/>
      <c r="W525" s="41"/>
      <c r="X525" s="176"/>
      <c r="Y525" s="41"/>
      <c r="Z525" s="41"/>
      <c r="AA525" s="41"/>
      <c r="AB525" s="41"/>
      <c r="AC525" s="195"/>
      <c r="AE525" s="26"/>
      <c r="AF525" s="26"/>
      <c r="AG525" s="26"/>
      <c r="AH525" s="26"/>
      <c r="AI525" s="26"/>
      <c r="AJ525" s="26"/>
      <c r="AK525" s="26">
        <f t="shared" si="83"/>
        <v>0</v>
      </c>
      <c r="AL525" s="26"/>
      <c r="AM525" s="26"/>
      <c r="AN525" s="26"/>
      <c r="AO525" s="26"/>
      <c r="AP525" s="26"/>
      <c r="AQ525" s="26"/>
      <c r="AR525" s="26">
        <f t="shared" si="84"/>
        <v>0</v>
      </c>
      <c r="AS525" s="26"/>
      <c r="AT525" s="26"/>
      <c r="AU525" s="26"/>
      <c r="AV525" s="26"/>
      <c r="AW525" s="26"/>
      <c r="AX525" s="26"/>
      <c r="AY525" s="26">
        <f t="shared" si="85"/>
        <v>0</v>
      </c>
      <c r="AZ525" s="42">
        <f t="shared" si="79"/>
        <v>0</v>
      </c>
      <c r="BA525" s="46"/>
      <c r="BB525" s="42">
        <f t="shared" si="80"/>
        <v>0</v>
      </c>
      <c r="BC525" s="121"/>
      <c r="BE525" s="156">
        <f>ROW()</f>
        <v>525</v>
      </c>
      <c r="BF525" s="156">
        <v>525</v>
      </c>
      <c r="BG525" s="46">
        <f t="shared" si="82"/>
        <v>0</v>
      </c>
      <c r="BH525" s="159">
        <v>59784</v>
      </c>
    </row>
    <row r="526" spans="1:60" ht="25.05" hidden="1" customHeight="1">
      <c r="A526" s="169" t="s">
        <v>336</v>
      </c>
      <c r="B526" s="168" t="s">
        <v>852</v>
      </c>
      <c r="C526" s="170" t="s">
        <v>2867</v>
      </c>
      <c r="D526" s="26"/>
      <c r="E526" s="171" t="s">
        <v>376</v>
      </c>
      <c r="F526" s="26"/>
      <c r="G526" s="26">
        <v>3</v>
      </c>
      <c r="H526" s="168" t="s">
        <v>856</v>
      </c>
      <c r="I526" s="172"/>
      <c r="J526" s="173"/>
      <c r="K526" s="173"/>
      <c r="L526" s="173"/>
      <c r="M526" s="168" t="s">
        <v>2844</v>
      </c>
      <c r="N526" s="173"/>
      <c r="O526" s="173"/>
      <c r="P526" s="173"/>
      <c r="Q526" s="140" t="s">
        <v>2785</v>
      </c>
      <c r="R526" s="174"/>
      <c r="S526" s="175" t="s">
        <v>2790</v>
      </c>
      <c r="T526" s="140"/>
      <c r="U526" s="26">
        <v>1227</v>
      </c>
      <c r="V526" s="26"/>
      <c r="W526" s="41"/>
      <c r="X526" s="176"/>
      <c r="Y526" s="41"/>
      <c r="Z526" s="41"/>
      <c r="AA526" s="41"/>
      <c r="AB526" s="41"/>
      <c r="AC526" s="195"/>
      <c r="AE526" s="26"/>
      <c r="AF526" s="26"/>
      <c r="AG526" s="26"/>
      <c r="AH526" s="26"/>
      <c r="AI526" s="26"/>
      <c r="AJ526" s="26"/>
      <c r="AK526" s="26">
        <f t="shared" si="83"/>
        <v>0</v>
      </c>
      <c r="AL526" s="26"/>
      <c r="AM526" s="26"/>
      <c r="AN526" s="26"/>
      <c r="AO526" s="26"/>
      <c r="AP526" s="26"/>
      <c r="AQ526" s="26"/>
      <c r="AR526" s="26">
        <f t="shared" si="84"/>
        <v>0</v>
      </c>
      <c r="AS526" s="26"/>
      <c r="AT526" s="26"/>
      <c r="AU526" s="26"/>
      <c r="AV526" s="26"/>
      <c r="AW526" s="26"/>
      <c r="AX526" s="26"/>
      <c r="AY526" s="26">
        <f t="shared" si="85"/>
        <v>0</v>
      </c>
      <c r="AZ526" s="42">
        <f t="shared" si="79"/>
        <v>0</v>
      </c>
      <c r="BA526" s="46"/>
      <c r="BB526" s="42">
        <f t="shared" si="80"/>
        <v>0</v>
      </c>
      <c r="BC526" s="121"/>
      <c r="BE526" s="156">
        <f>ROW()</f>
        <v>526</v>
      </c>
      <c r="BF526" s="156">
        <v>526</v>
      </c>
      <c r="BG526" s="46">
        <f t="shared" si="82"/>
        <v>0</v>
      </c>
      <c r="BH526" s="159">
        <v>59784</v>
      </c>
    </row>
    <row r="527" spans="1:60" ht="25.05" hidden="1" customHeight="1">
      <c r="A527" s="169" t="s">
        <v>336</v>
      </c>
      <c r="B527" s="168" t="s">
        <v>852</v>
      </c>
      <c r="C527" s="170" t="s">
        <v>2867</v>
      </c>
      <c r="D527" s="26"/>
      <c r="E527" s="171" t="s">
        <v>381</v>
      </c>
      <c r="F527" s="26"/>
      <c r="G527" s="26">
        <v>3</v>
      </c>
      <c r="H527" s="168" t="s">
        <v>857</v>
      </c>
      <c r="I527" s="172"/>
      <c r="J527" s="173"/>
      <c r="K527" s="173"/>
      <c r="L527" s="173"/>
      <c r="M527" s="168" t="s">
        <v>2844</v>
      </c>
      <c r="N527" s="173"/>
      <c r="O527" s="173"/>
      <c r="P527" s="173"/>
      <c r="Q527" s="140" t="s">
        <v>2786</v>
      </c>
      <c r="R527" s="174"/>
      <c r="S527" s="175" t="s">
        <v>2791</v>
      </c>
      <c r="T527" s="140"/>
      <c r="U527" s="26"/>
      <c r="V527" s="26"/>
      <c r="W527" s="41"/>
      <c r="X527" s="176"/>
      <c r="Y527" s="41"/>
      <c r="Z527" s="41"/>
      <c r="AA527" s="41"/>
      <c r="AB527" s="41"/>
      <c r="AC527" s="195"/>
      <c r="AE527" s="26"/>
      <c r="AF527" s="26"/>
      <c r="AG527" s="26"/>
      <c r="AH527" s="26"/>
      <c r="AI527" s="26"/>
      <c r="AJ527" s="26"/>
      <c r="AK527" s="26">
        <f t="shared" si="83"/>
        <v>0</v>
      </c>
      <c r="AL527" s="26"/>
      <c r="AM527" s="26"/>
      <c r="AN527" s="26"/>
      <c r="AO527" s="26"/>
      <c r="AP527" s="26"/>
      <c r="AQ527" s="26"/>
      <c r="AR527" s="26">
        <f t="shared" si="84"/>
        <v>0</v>
      </c>
      <c r="AS527" s="26"/>
      <c r="AT527" s="26"/>
      <c r="AU527" s="26"/>
      <c r="AV527" s="26"/>
      <c r="AW527" s="26"/>
      <c r="AX527" s="26"/>
      <c r="AY527" s="26">
        <f t="shared" si="85"/>
        <v>0</v>
      </c>
      <c r="AZ527" s="42">
        <f t="shared" si="79"/>
        <v>0</v>
      </c>
      <c r="BA527" s="46"/>
      <c r="BB527" s="42">
        <f t="shared" si="80"/>
        <v>0</v>
      </c>
      <c r="BC527" s="121"/>
      <c r="BE527" s="156">
        <f>ROW()</f>
        <v>527</v>
      </c>
      <c r="BF527" s="156">
        <v>527</v>
      </c>
      <c r="BG527" s="46">
        <f t="shared" si="82"/>
        <v>0</v>
      </c>
      <c r="BH527" s="159">
        <v>59784</v>
      </c>
    </row>
    <row r="528" spans="1:60" ht="25.05" hidden="1" customHeight="1">
      <c r="A528" s="169" t="s">
        <v>336</v>
      </c>
      <c r="B528" s="168" t="s">
        <v>852</v>
      </c>
      <c r="C528" s="170" t="s">
        <v>2867</v>
      </c>
      <c r="D528" s="26"/>
      <c r="E528" s="171" t="s">
        <v>384</v>
      </c>
      <c r="F528" s="26"/>
      <c r="G528" s="26">
        <v>3</v>
      </c>
      <c r="H528" s="168" t="s">
        <v>22</v>
      </c>
      <c r="I528" s="172"/>
      <c r="J528" s="173"/>
      <c r="K528" s="173"/>
      <c r="L528" s="173"/>
      <c r="M528" s="168" t="s">
        <v>2844</v>
      </c>
      <c r="N528" s="173"/>
      <c r="O528" s="173"/>
      <c r="P528" s="173"/>
      <c r="Q528" s="140" t="s">
        <v>2787</v>
      </c>
      <c r="R528" s="174"/>
      <c r="S528" s="175" t="s">
        <v>2792</v>
      </c>
      <c r="T528" s="140"/>
      <c r="U528" s="26"/>
      <c r="V528" s="26"/>
      <c r="W528" s="41"/>
      <c r="X528" s="176"/>
      <c r="Y528" s="41"/>
      <c r="Z528" s="41"/>
      <c r="AA528" s="41"/>
      <c r="AB528" s="41"/>
      <c r="AC528" s="195"/>
      <c r="AE528" s="26"/>
      <c r="AF528" s="26"/>
      <c r="AG528" s="26"/>
      <c r="AH528" s="26"/>
      <c r="AI528" s="26"/>
      <c r="AJ528" s="26"/>
      <c r="AK528" s="26">
        <f t="shared" si="83"/>
        <v>0</v>
      </c>
      <c r="AL528" s="26"/>
      <c r="AM528" s="26"/>
      <c r="AN528" s="26"/>
      <c r="AO528" s="26"/>
      <c r="AP528" s="26"/>
      <c r="AQ528" s="26"/>
      <c r="AR528" s="26">
        <f t="shared" si="84"/>
        <v>0</v>
      </c>
      <c r="AS528" s="26"/>
      <c r="AT528" s="26"/>
      <c r="AU528" s="26"/>
      <c r="AV528" s="26"/>
      <c r="AW528" s="26"/>
      <c r="AX528" s="26"/>
      <c r="AY528" s="26">
        <f t="shared" si="85"/>
        <v>0</v>
      </c>
      <c r="AZ528" s="42">
        <f t="shared" si="79"/>
        <v>0</v>
      </c>
      <c r="BA528" s="46"/>
      <c r="BB528" s="42">
        <f t="shared" si="80"/>
        <v>0</v>
      </c>
      <c r="BC528" s="121"/>
      <c r="BE528" s="156">
        <f>ROW()</f>
        <v>528</v>
      </c>
      <c r="BF528" s="156">
        <v>528</v>
      </c>
      <c r="BG528" s="46">
        <f t="shared" si="82"/>
        <v>0</v>
      </c>
      <c r="BH528" s="159">
        <v>59784</v>
      </c>
    </row>
    <row r="529" spans="1:60" ht="25.05" hidden="1" customHeight="1">
      <c r="A529" s="169" t="s">
        <v>336</v>
      </c>
      <c r="B529" s="168" t="s">
        <v>852</v>
      </c>
      <c r="C529" s="170" t="s">
        <v>2867</v>
      </c>
      <c r="D529" s="26"/>
      <c r="E529" s="171" t="s">
        <v>385</v>
      </c>
      <c r="F529" s="26"/>
      <c r="G529" s="26">
        <v>3</v>
      </c>
      <c r="H529" s="168" t="s">
        <v>287</v>
      </c>
      <c r="I529" s="172"/>
      <c r="J529" s="173"/>
      <c r="K529" s="173"/>
      <c r="L529" s="173"/>
      <c r="M529" s="168" t="s">
        <v>2844</v>
      </c>
      <c r="N529" s="173"/>
      <c r="O529" s="173"/>
      <c r="P529" s="173"/>
      <c r="Q529" s="140" t="s">
        <v>2788</v>
      </c>
      <c r="R529" s="174"/>
      <c r="S529" s="175" t="s">
        <v>2793</v>
      </c>
      <c r="T529" s="140"/>
      <c r="U529" s="26"/>
      <c r="V529" s="26"/>
      <c r="W529" s="41"/>
      <c r="X529" s="176"/>
      <c r="Y529" s="41"/>
      <c r="Z529" s="41"/>
      <c r="AA529" s="41"/>
      <c r="AB529" s="41"/>
      <c r="AC529" s="195"/>
      <c r="AE529" s="26"/>
      <c r="AF529" s="26"/>
      <c r="AG529" s="26"/>
      <c r="AH529" s="26"/>
      <c r="AI529" s="26"/>
      <c r="AJ529" s="26"/>
      <c r="AK529" s="26">
        <f t="shared" si="83"/>
        <v>0</v>
      </c>
      <c r="AL529" s="26"/>
      <c r="AM529" s="26"/>
      <c r="AN529" s="26"/>
      <c r="AO529" s="26"/>
      <c r="AP529" s="26"/>
      <c r="AQ529" s="26"/>
      <c r="AR529" s="26">
        <f t="shared" si="84"/>
        <v>0</v>
      </c>
      <c r="AS529" s="26"/>
      <c r="AT529" s="26"/>
      <c r="AU529" s="26"/>
      <c r="AV529" s="26"/>
      <c r="AW529" s="26"/>
      <c r="AX529" s="26"/>
      <c r="AY529" s="26">
        <f t="shared" si="85"/>
        <v>0</v>
      </c>
      <c r="AZ529" s="42">
        <f t="shared" si="79"/>
        <v>0</v>
      </c>
      <c r="BA529" s="46"/>
      <c r="BB529" s="42">
        <f t="shared" si="80"/>
        <v>0</v>
      </c>
      <c r="BC529" s="121"/>
      <c r="BE529" s="156">
        <f>ROW()</f>
        <v>529</v>
      </c>
      <c r="BF529" s="156">
        <v>529</v>
      </c>
      <c r="BG529" s="46">
        <f t="shared" si="82"/>
        <v>0</v>
      </c>
      <c r="BH529" s="159">
        <v>59784</v>
      </c>
    </row>
    <row r="530" spans="1:60" ht="25.05" hidden="1" customHeight="1">
      <c r="A530" s="169" t="s">
        <v>336</v>
      </c>
      <c r="B530" s="168" t="s">
        <v>852</v>
      </c>
      <c r="C530" s="170" t="s">
        <v>2868</v>
      </c>
      <c r="D530" s="26"/>
      <c r="E530" s="171" t="s">
        <v>325</v>
      </c>
      <c r="F530" s="26"/>
      <c r="G530" s="26">
        <v>6</v>
      </c>
      <c r="H530" s="168" t="s">
        <v>1086</v>
      </c>
      <c r="I530" s="172" t="s">
        <v>353</v>
      </c>
      <c r="J530" s="173"/>
      <c r="K530" s="173"/>
      <c r="L530" s="173"/>
      <c r="M530" s="168" t="s">
        <v>2845</v>
      </c>
      <c r="N530" s="173" t="s">
        <v>299</v>
      </c>
      <c r="O530" s="173"/>
      <c r="P530" s="173"/>
      <c r="Q530" s="140"/>
      <c r="R530" s="174"/>
      <c r="S530" s="175"/>
      <c r="T530" s="140"/>
      <c r="U530" s="26"/>
      <c r="V530" s="26"/>
      <c r="W530" s="41"/>
      <c r="X530" s="176"/>
      <c r="Y530" s="41"/>
      <c r="Z530" s="41"/>
      <c r="AA530" s="41"/>
      <c r="AB530" s="41"/>
      <c r="AC530" s="195" t="s">
        <v>2931</v>
      </c>
      <c r="AE530" s="26"/>
      <c r="AF530" s="26"/>
      <c r="AG530" s="26"/>
      <c r="AH530" s="26"/>
      <c r="AI530" s="26"/>
      <c r="AJ530" s="26"/>
      <c r="AK530" s="26"/>
      <c r="AL530" s="26"/>
      <c r="AM530" s="26"/>
      <c r="AN530" s="26"/>
      <c r="AO530" s="26"/>
      <c r="AP530" s="26"/>
      <c r="AQ530" s="26"/>
      <c r="AR530" s="26"/>
      <c r="AS530" s="26"/>
      <c r="AT530" s="26"/>
      <c r="AU530" s="26"/>
      <c r="AV530" s="26"/>
      <c r="AW530" s="26"/>
      <c r="AX530" s="26"/>
      <c r="AY530" s="26"/>
      <c r="AZ530" s="42">
        <f t="shared" ref="AZ530:AZ593" si="86">IF(BB530=0,0,IF(BA530&gt;BB530,MAX(52-BA530+BB530,52-BA530+BC530),MAX(BB530-BA530,BC530-BA530)))</f>
        <v>0</v>
      </c>
      <c r="BA530" s="46"/>
      <c r="BB530" s="42">
        <f t="shared" ref="BB530:BB593" si="87">IF(E530="upcoming",_xlfn.NUMBERVALUE(RIGHT($V$2,2)),0)</f>
        <v>0</v>
      </c>
      <c r="BE530" s="156">
        <f>ROW()</f>
        <v>530</v>
      </c>
      <c r="BF530" s="156">
        <v>530</v>
      </c>
      <c r="BG530" s="46">
        <f t="shared" si="82"/>
        <v>0</v>
      </c>
      <c r="BH530" s="159">
        <v>59784</v>
      </c>
    </row>
    <row r="531" spans="1:60" ht="25.05" customHeight="1">
      <c r="A531" s="169" t="s">
        <v>336</v>
      </c>
      <c r="B531" s="168" t="s">
        <v>852</v>
      </c>
      <c r="C531" s="170" t="s">
        <v>2868</v>
      </c>
      <c r="D531" s="26">
        <v>1</v>
      </c>
      <c r="E531" s="171" t="s">
        <v>7</v>
      </c>
      <c r="F531" s="26">
        <v>0</v>
      </c>
      <c r="G531" s="26">
        <v>6</v>
      </c>
      <c r="H531" s="168" t="s">
        <v>1232</v>
      </c>
      <c r="I531" s="172" t="s">
        <v>193</v>
      </c>
      <c r="J531" s="173"/>
      <c r="K531" s="173"/>
      <c r="L531" s="173"/>
      <c r="M531" s="168" t="s">
        <v>2845</v>
      </c>
      <c r="N531" s="173" t="s">
        <v>290</v>
      </c>
      <c r="O531" s="173"/>
      <c r="P531" s="173"/>
      <c r="Q531" s="140"/>
      <c r="R531" s="174"/>
      <c r="S531" s="175"/>
      <c r="T531" s="140"/>
      <c r="U531" s="26"/>
      <c r="V531" s="26"/>
      <c r="W531" s="41"/>
      <c r="X531" s="176"/>
      <c r="Y531" s="41"/>
      <c r="Z531" s="41"/>
      <c r="AA531" s="41"/>
      <c r="AB531" s="41"/>
      <c r="AC531" s="195" t="s">
        <v>2992</v>
      </c>
      <c r="AE531" s="26"/>
      <c r="AF531" s="26"/>
      <c r="AG531" s="26"/>
      <c r="AH531" s="26"/>
      <c r="AI531" s="26"/>
      <c r="AJ531" s="26"/>
      <c r="AK531" s="26">
        <f>AJ531+AI531+AH531+AG531+AF531+AE531</f>
        <v>0</v>
      </c>
      <c r="AL531" s="26"/>
      <c r="AM531" s="26"/>
      <c r="AN531" s="26"/>
      <c r="AO531" s="26"/>
      <c r="AP531" s="26"/>
      <c r="AQ531" s="26"/>
      <c r="AR531" s="26">
        <f>AQ531+AP531+AO531+AN531+AM531+AL531</f>
        <v>0</v>
      </c>
      <c r="AS531" s="26"/>
      <c r="AT531" s="26"/>
      <c r="AU531" s="26"/>
      <c r="AV531" s="26"/>
      <c r="AW531" s="26"/>
      <c r="AX531" s="26"/>
      <c r="AY531" s="26">
        <f>AX531+AW531+AV531+AU531+AT531+AS531</f>
        <v>0</v>
      </c>
      <c r="AZ531" s="42">
        <f t="shared" si="86"/>
        <v>0</v>
      </c>
      <c r="BA531" s="46"/>
      <c r="BB531" s="42">
        <f t="shared" si="87"/>
        <v>0</v>
      </c>
      <c r="BC531" s="121"/>
      <c r="BE531" s="156">
        <f>ROW()</f>
        <v>531</v>
      </c>
      <c r="BF531" s="156">
        <v>523</v>
      </c>
      <c r="BG531" s="46">
        <f t="shared" si="82"/>
        <v>8</v>
      </c>
      <c r="BH531" s="159">
        <v>59784</v>
      </c>
    </row>
    <row r="532" spans="1:60" ht="25.05" hidden="1" customHeight="1">
      <c r="A532" s="169" t="s">
        <v>336</v>
      </c>
      <c r="B532" s="168" t="s">
        <v>852</v>
      </c>
      <c r="C532" s="170" t="s">
        <v>2868</v>
      </c>
      <c r="D532" s="26"/>
      <c r="E532" s="171" t="s">
        <v>322</v>
      </c>
      <c r="F532" s="26"/>
      <c r="G532" s="26">
        <v>6</v>
      </c>
      <c r="H532" s="168" t="s">
        <v>857</v>
      </c>
      <c r="I532" s="172"/>
      <c r="J532" s="173"/>
      <c r="K532" s="173"/>
      <c r="L532" s="173"/>
      <c r="M532" s="168" t="s">
        <v>2845</v>
      </c>
      <c r="N532" s="173"/>
      <c r="O532" s="173"/>
      <c r="P532" s="173"/>
      <c r="Q532" s="140"/>
      <c r="R532" s="174"/>
      <c r="S532" s="175"/>
      <c r="T532" s="140"/>
      <c r="U532" s="26"/>
      <c r="V532" s="26"/>
      <c r="W532" s="41"/>
      <c r="X532" s="176"/>
      <c r="Y532" s="41"/>
      <c r="Z532" s="41"/>
      <c r="AA532" s="41"/>
      <c r="AB532" s="41"/>
      <c r="AC532" s="195"/>
      <c r="AE532" s="26"/>
      <c r="AF532" s="26"/>
      <c r="AG532" s="26"/>
      <c r="AH532" s="26"/>
      <c r="AI532" s="26"/>
      <c r="AJ532" s="26"/>
      <c r="AK532" s="26"/>
      <c r="AL532" s="26"/>
      <c r="AM532" s="26"/>
      <c r="AN532" s="26"/>
      <c r="AO532" s="26"/>
      <c r="AP532" s="26"/>
      <c r="AQ532" s="26"/>
      <c r="AR532" s="26"/>
      <c r="AS532" s="26"/>
      <c r="AT532" s="26"/>
      <c r="AU532" s="26"/>
      <c r="AV532" s="26"/>
      <c r="AW532" s="26"/>
      <c r="AX532" s="26"/>
      <c r="AY532" s="26"/>
      <c r="AZ532" s="42">
        <f t="shared" si="86"/>
        <v>0</v>
      </c>
      <c r="BA532" s="1"/>
      <c r="BB532" s="42">
        <f t="shared" si="87"/>
        <v>0</v>
      </c>
      <c r="BE532" s="156">
        <f>ROW()</f>
        <v>532</v>
      </c>
      <c r="BF532" s="156">
        <v>532</v>
      </c>
      <c r="BG532" s="46">
        <f t="shared" si="82"/>
        <v>0</v>
      </c>
      <c r="BH532" s="159">
        <v>59784</v>
      </c>
    </row>
    <row r="533" spans="1:60" ht="25.05" hidden="1" customHeight="1">
      <c r="A533" s="169" t="s">
        <v>336</v>
      </c>
      <c r="B533" s="168" t="s">
        <v>852</v>
      </c>
      <c r="C533" s="170" t="s">
        <v>2868</v>
      </c>
      <c r="D533" s="26"/>
      <c r="E533" s="171" t="s">
        <v>323</v>
      </c>
      <c r="F533" s="26"/>
      <c r="G533" s="26">
        <v>6</v>
      </c>
      <c r="H533" s="168" t="s">
        <v>22</v>
      </c>
      <c r="I533" s="172"/>
      <c r="J533" s="173"/>
      <c r="K533" s="173"/>
      <c r="L533" s="173"/>
      <c r="M533" s="168" t="s">
        <v>2845</v>
      </c>
      <c r="N533" s="173"/>
      <c r="O533" s="173"/>
      <c r="P533" s="173"/>
      <c r="Q533" s="140"/>
      <c r="R533" s="174"/>
      <c r="S533" s="175"/>
      <c r="T533" s="140"/>
      <c r="U533" s="26"/>
      <c r="V533" s="26"/>
      <c r="W533" s="41"/>
      <c r="X533" s="176"/>
      <c r="Y533" s="41"/>
      <c r="Z533" s="41"/>
      <c r="AA533" s="41"/>
      <c r="AB533" s="41"/>
      <c r="AC533" s="195"/>
      <c r="AE533" s="26"/>
      <c r="AF533" s="26"/>
      <c r="AG533" s="26"/>
      <c r="AH533" s="26"/>
      <c r="AI533" s="26"/>
      <c r="AJ533" s="26"/>
      <c r="AK533" s="26"/>
      <c r="AL533" s="26"/>
      <c r="AM533" s="26"/>
      <c r="AN533" s="26"/>
      <c r="AO533" s="26"/>
      <c r="AP533" s="26"/>
      <c r="AQ533" s="26"/>
      <c r="AR533" s="26"/>
      <c r="AS533" s="26"/>
      <c r="AT533" s="26"/>
      <c r="AU533" s="26"/>
      <c r="AV533" s="26"/>
      <c r="AW533" s="26"/>
      <c r="AX533" s="26"/>
      <c r="AY533" s="26"/>
      <c r="AZ533" s="42">
        <f t="shared" si="86"/>
        <v>0</v>
      </c>
      <c r="BA533" s="1"/>
      <c r="BB533" s="42">
        <f t="shared" si="87"/>
        <v>0</v>
      </c>
      <c r="BE533" s="156">
        <f>ROW()</f>
        <v>533</v>
      </c>
      <c r="BF533" s="156">
        <v>533</v>
      </c>
      <c r="BG533" s="46">
        <f t="shared" si="82"/>
        <v>0</v>
      </c>
      <c r="BH533" s="159">
        <v>59784</v>
      </c>
    </row>
    <row r="534" spans="1:60" ht="25.05" hidden="1" customHeight="1">
      <c r="A534" s="169" t="s">
        <v>336</v>
      </c>
      <c r="B534" s="168" t="s">
        <v>852</v>
      </c>
      <c r="C534" s="170" t="s">
        <v>2868</v>
      </c>
      <c r="D534" s="26"/>
      <c r="E534" s="171" t="s">
        <v>376</v>
      </c>
      <c r="F534" s="26"/>
      <c r="G534" s="26">
        <v>6</v>
      </c>
      <c r="H534" s="168" t="s">
        <v>287</v>
      </c>
      <c r="I534" s="172"/>
      <c r="J534" s="173"/>
      <c r="K534" s="173"/>
      <c r="L534" s="173"/>
      <c r="M534" s="168" t="s">
        <v>2845</v>
      </c>
      <c r="N534" s="173"/>
      <c r="O534" s="173"/>
      <c r="P534" s="173"/>
      <c r="Q534" s="140"/>
      <c r="R534" s="174"/>
      <c r="S534" s="175"/>
      <c r="T534" s="140"/>
      <c r="U534" s="26"/>
      <c r="V534" s="26"/>
      <c r="W534" s="41"/>
      <c r="X534" s="176"/>
      <c r="Y534" s="41"/>
      <c r="Z534" s="41"/>
      <c r="AA534" s="41"/>
      <c r="AB534" s="41"/>
      <c r="AC534" s="195"/>
      <c r="AE534" s="26"/>
      <c r="AF534" s="26"/>
      <c r="AG534" s="26"/>
      <c r="AH534" s="26"/>
      <c r="AI534" s="26"/>
      <c r="AJ534" s="26"/>
      <c r="AK534" s="26"/>
      <c r="AL534" s="26"/>
      <c r="AM534" s="26"/>
      <c r="AN534" s="26"/>
      <c r="AO534" s="26"/>
      <c r="AP534" s="26"/>
      <c r="AQ534" s="26"/>
      <c r="AR534" s="26"/>
      <c r="AS534" s="26"/>
      <c r="AT534" s="26"/>
      <c r="AU534" s="26"/>
      <c r="AV534" s="26"/>
      <c r="AW534" s="26"/>
      <c r="AX534" s="26"/>
      <c r="AY534" s="26"/>
      <c r="AZ534" s="42">
        <f t="shared" si="86"/>
        <v>0</v>
      </c>
      <c r="BA534" s="1"/>
      <c r="BB534" s="42">
        <f t="shared" si="87"/>
        <v>0</v>
      </c>
      <c r="BE534" s="156">
        <f>ROW()</f>
        <v>534</v>
      </c>
      <c r="BF534" s="156">
        <v>534</v>
      </c>
      <c r="BG534" s="46">
        <f t="shared" si="82"/>
        <v>0</v>
      </c>
      <c r="BH534" s="159">
        <v>59784</v>
      </c>
    </row>
    <row r="535" spans="1:60" ht="25.05" hidden="1" customHeight="1">
      <c r="A535" s="169" t="s">
        <v>336</v>
      </c>
      <c r="B535" s="168" t="s">
        <v>852</v>
      </c>
      <c r="C535" s="170" t="s">
        <v>2868</v>
      </c>
      <c r="D535" s="26"/>
      <c r="E535" s="171" t="s">
        <v>381</v>
      </c>
      <c r="F535" s="26"/>
      <c r="G535" s="26">
        <v>6</v>
      </c>
      <c r="H535" s="168" t="s">
        <v>539</v>
      </c>
      <c r="I535" s="172"/>
      <c r="J535" s="173"/>
      <c r="K535" s="173"/>
      <c r="L535" s="173"/>
      <c r="M535" s="168" t="s">
        <v>2845</v>
      </c>
      <c r="N535" s="173"/>
      <c r="O535" s="173"/>
      <c r="P535" s="173"/>
      <c r="Q535" s="140"/>
      <c r="R535" s="174"/>
      <c r="S535" s="175"/>
      <c r="T535" s="140"/>
      <c r="U535" s="26"/>
      <c r="V535" s="26"/>
      <c r="W535" s="41"/>
      <c r="X535" s="176"/>
      <c r="Y535" s="41"/>
      <c r="Z535" s="41"/>
      <c r="AA535" s="41"/>
      <c r="AB535" s="41"/>
      <c r="AC535" s="195"/>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42">
        <f t="shared" si="86"/>
        <v>0</v>
      </c>
      <c r="BA535" s="1"/>
      <c r="BB535" s="42">
        <f t="shared" si="87"/>
        <v>0</v>
      </c>
      <c r="BE535" s="156">
        <f>ROW()</f>
        <v>535</v>
      </c>
      <c r="BF535" s="156">
        <v>535</v>
      </c>
      <c r="BG535" s="46">
        <f t="shared" si="82"/>
        <v>0</v>
      </c>
      <c r="BH535" s="159">
        <v>59784</v>
      </c>
    </row>
    <row r="536" spans="1:60" ht="25.05" customHeight="1">
      <c r="A536" s="169" t="s">
        <v>336</v>
      </c>
      <c r="B536" s="168" t="s">
        <v>852</v>
      </c>
      <c r="C536" s="170" t="s">
        <v>2869</v>
      </c>
      <c r="D536" s="26"/>
      <c r="E536" s="171" t="s">
        <v>325</v>
      </c>
      <c r="F536" s="26"/>
      <c r="G536" s="26">
        <v>6</v>
      </c>
      <c r="H536" s="168" t="s">
        <v>1086</v>
      </c>
      <c r="I536" s="172" t="s">
        <v>353</v>
      </c>
      <c r="J536" s="173"/>
      <c r="K536" s="173"/>
      <c r="L536" s="173"/>
      <c r="M536" s="168" t="s">
        <v>2846</v>
      </c>
      <c r="N536" s="173" t="s">
        <v>290</v>
      </c>
      <c r="O536" s="173"/>
      <c r="P536" s="173"/>
      <c r="Q536" s="140"/>
      <c r="R536" s="174"/>
      <c r="S536" s="175"/>
      <c r="T536" s="140"/>
      <c r="U536" s="26"/>
      <c r="V536" s="26"/>
      <c r="W536" s="41"/>
      <c r="X536" s="176"/>
      <c r="Y536" s="41"/>
      <c r="Z536" s="41"/>
      <c r="AA536" s="41"/>
      <c r="AB536" s="41"/>
      <c r="AC536" s="195" t="s">
        <v>2994</v>
      </c>
      <c r="AE536" s="26"/>
      <c r="AF536" s="26"/>
      <c r="AG536" s="26"/>
      <c r="AH536" s="26"/>
      <c r="AI536" s="26"/>
      <c r="AJ536" s="26"/>
      <c r="AK536" s="26"/>
      <c r="AL536" s="26"/>
      <c r="AM536" s="26"/>
      <c r="AN536" s="26"/>
      <c r="AO536" s="26"/>
      <c r="AP536" s="26"/>
      <c r="AQ536" s="26"/>
      <c r="AR536" s="26"/>
      <c r="AS536" s="26"/>
      <c r="AT536" s="26"/>
      <c r="AU536" s="26"/>
      <c r="AV536" s="26"/>
      <c r="AW536" s="26"/>
      <c r="AX536" s="26"/>
      <c r="AY536" s="26"/>
      <c r="AZ536" s="42">
        <f t="shared" si="86"/>
        <v>0</v>
      </c>
      <c r="BA536" s="1"/>
      <c r="BB536" s="42">
        <f t="shared" si="87"/>
        <v>0</v>
      </c>
      <c r="BE536" s="156">
        <f>ROW()</f>
        <v>536</v>
      </c>
      <c r="BF536" s="156">
        <v>536</v>
      </c>
      <c r="BG536" s="46">
        <f t="shared" si="82"/>
        <v>0</v>
      </c>
      <c r="BH536" s="159">
        <v>59784</v>
      </c>
    </row>
    <row r="537" spans="1:60" ht="25.05" customHeight="1">
      <c r="A537" s="169" t="s">
        <v>336</v>
      </c>
      <c r="B537" s="168" t="s">
        <v>852</v>
      </c>
      <c r="C537" s="170" t="s">
        <v>2869</v>
      </c>
      <c r="D537" s="26">
        <v>2</v>
      </c>
      <c r="E537" s="171" t="s">
        <v>7</v>
      </c>
      <c r="F537" s="26">
        <v>2</v>
      </c>
      <c r="G537" s="26">
        <v>6</v>
      </c>
      <c r="H537" s="168" t="s">
        <v>1754</v>
      </c>
      <c r="I537" s="172" t="s">
        <v>191</v>
      </c>
      <c r="J537" s="173"/>
      <c r="K537" s="173"/>
      <c r="L537" s="173"/>
      <c r="M537" s="168" t="s">
        <v>2846</v>
      </c>
      <c r="N537" s="173" t="s">
        <v>290</v>
      </c>
      <c r="O537" s="173"/>
      <c r="P537" s="173"/>
      <c r="Q537" s="140"/>
      <c r="R537" s="174"/>
      <c r="S537" s="175"/>
      <c r="T537" s="140"/>
      <c r="U537" s="26">
        <v>1000</v>
      </c>
      <c r="V537" s="26">
        <v>105</v>
      </c>
      <c r="W537" s="41"/>
      <c r="X537" s="176"/>
      <c r="Y537" s="41"/>
      <c r="Z537" s="41"/>
      <c r="AA537" s="41"/>
      <c r="AB537" s="41"/>
      <c r="AC537" s="195" t="s">
        <v>3074</v>
      </c>
      <c r="AE537" s="26">
        <v>24</v>
      </c>
      <c r="AF537" s="26"/>
      <c r="AG537" s="26"/>
      <c r="AH537" s="26"/>
      <c r="AI537" s="26"/>
      <c r="AJ537" s="26"/>
      <c r="AK537" s="26">
        <f>AJ537+AI537+AH537+AG537+AF537+AE537</f>
        <v>24</v>
      </c>
      <c r="AL537" s="26">
        <v>24</v>
      </c>
      <c r="AM537" s="26"/>
      <c r="AN537" s="26"/>
      <c r="AO537" s="26"/>
      <c r="AP537" s="26"/>
      <c r="AQ537" s="26"/>
      <c r="AR537" s="26">
        <f>AQ537+AP537+AO537+AN537+AM537+AL537</f>
        <v>24</v>
      </c>
      <c r="AS537" s="26">
        <v>24</v>
      </c>
      <c r="AT537" s="26"/>
      <c r="AU537" s="26"/>
      <c r="AV537" s="26"/>
      <c r="AW537" s="26"/>
      <c r="AX537" s="26"/>
      <c r="AY537" s="26">
        <f>AX537+AW537+AV537+AU537+AT537+AS537</f>
        <v>24</v>
      </c>
      <c r="AZ537" s="42">
        <f t="shared" si="86"/>
        <v>0</v>
      </c>
      <c r="BA537" s="46"/>
      <c r="BB537" s="42">
        <f t="shared" si="87"/>
        <v>0</v>
      </c>
      <c r="BC537" s="121"/>
      <c r="BE537" s="156">
        <f>ROW()</f>
        <v>537</v>
      </c>
      <c r="BF537" s="156">
        <v>523</v>
      </c>
      <c r="BG537" s="46">
        <f t="shared" si="82"/>
        <v>14</v>
      </c>
      <c r="BH537" s="159">
        <v>59784</v>
      </c>
    </row>
    <row r="538" spans="1:60" ht="25.05" hidden="1" customHeight="1">
      <c r="A538" s="169" t="s">
        <v>336</v>
      </c>
      <c r="B538" s="168" t="s">
        <v>852</v>
      </c>
      <c r="C538" s="170" t="s">
        <v>2869</v>
      </c>
      <c r="D538" s="26"/>
      <c r="E538" s="171" t="s">
        <v>322</v>
      </c>
      <c r="F538" s="26"/>
      <c r="G538" s="26">
        <v>6</v>
      </c>
      <c r="H538" s="168" t="s">
        <v>857</v>
      </c>
      <c r="I538" s="172"/>
      <c r="J538" s="173"/>
      <c r="K538" s="173"/>
      <c r="L538" s="173"/>
      <c r="M538" s="168" t="s">
        <v>2846</v>
      </c>
      <c r="N538" s="173"/>
      <c r="O538" s="173"/>
      <c r="P538" s="173"/>
      <c r="Q538" s="140"/>
      <c r="R538" s="174"/>
      <c r="S538" s="175"/>
      <c r="T538" s="140"/>
      <c r="U538" s="26"/>
      <c r="V538" s="26"/>
      <c r="W538" s="41"/>
      <c r="X538" s="176"/>
      <c r="Y538" s="41"/>
      <c r="Z538" s="41"/>
      <c r="AA538" s="41"/>
      <c r="AB538" s="41"/>
      <c r="AC538" s="195"/>
      <c r="AE538" s="26"/>
      <c r="AF538" s="26"/>
      <c r="AG538" s="26"/>
      <c r="AH538" s="26"/>
      <c r="AI538" s="26"/>
      <c r="AJ538" s="26"/>
      <c r="AK538" s="26"/>
      <c r="AL538" s="26"/>
      <c r="AM538" s="26"/>
      <c r="AN538" s="26"/>
      <c r="AO538" s="26"/>
      <c r="AP538" s="26"/>
      <c r="AQ538" s="26"/>
      <c r="AR538" s="26"/>
      <c r="AS538" s="26"/>
      <c r="AT538" s="26"/>
      <c r="AU538" s="26"/>
      <c r="AV538" s="26"/>
      <c r="AW538" s="26"/>
      <c r="AX538" s="26"/>
      <c r="AY538" s="26"/>
      <c r="AZ538" s="42">
        <f t="shared" si="86"/>
        <v>0</v>
      </c>
      <c r="BA538" s="1"/>
      <c r="BB538" s="42">
        <f t="shared" si="87"/>
        <v>0</v>
      </c>
      <c r="BE538" s="156">
        <f>ROW()</f>
        <v>538</v>
      </c>
      <c r="BF538" s="156">
        <v>538</v>
      </c>
      <c r="BG538" s="46">
        <f t="shared" si="82"/>
        <v>0</v>
      </c>
      <c r="BH538" s="159">
        <v>59784</v>
      </c>
    </row>
    <row r="539" spans="1:60" ht="25.05" hidden="1" customHeight="1">
      <c r="A539" s="169" t="s">
        <v>336</v>
      </c>
      <c r="B539" s="168" t="s">
        <v>852</v>
      </c>
      <c r="C539" s="170" t="s">
        <v>2869</v>
      </c>
      <c r="D539" s="26"/>
      <c r="E539" s="171" t="s">
        <v>323</v>
      </c>
      <c r="F539" s="26"/>
      <c r="G539" s="26">
        <v>6</v>
      </c>
      <c r="H539" s="168" t="s">
        <v>22</v>
      </c>
      <c r="I539" s="172"/>
      <c r="J539" s="173"/>
      <c r="K539" s="173"/>
      <c r="L539" s="173"/>
      <c r="M539" s="168" t="s">
        <v>2846</v>
      </c>
      <c r="N539" s="173"/>
      <c r="O539" s="173"/>
      <c r="P539" s="173"/>
      <c r="Q539" s="140"/>
      <c r="R539" s="174"/>
      <c r="S539" s="175"/>
      <c r="T539" s="140"/>
      <c r="U539" s="26"/>
      <c r="V539" s="26"/>
      <c r="W539" s="41"/>
      <c r="X539" s="176"/>
      <c r="Y539" s="41"/>
      <c r="Z539" s="41"/>
      <c r="AA539" s="41"/>
      <c r="AB539" s="41"/>
      <c r="AC539" s="195"/>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42">
        <f t="shared" si="86"/>
        <v>0</v>
      </c>
      <c r="BA539" s="1"/>
      <c r="BB539" s="42">
        <f t="shared" si="87"/>
        <v>0</v>
      </c>
      <c r="BE539" s="156">
        <f>ROW()</f>
        <v>539</v>
      </c>
      <c r="BF539" s="156">
        <v>539</v>
      </c>
      <c r="BG539" s="46">
        <f t="shared" si="82"/>
        <v>0</v>
      </c>
      <c r="BH539" s="159">
        <v>59784</v>
      </c>
    </row>
    <row r="540" spans="1:60" ht="25.05" hidden="1" customHeight="1">
      <c r="A540" s="169" t="s">
        <v>336</v>
      </c>
      <c r="B540" s="168" t="s">
        <v>852</v>
      </c>
      <c r="C540" s="170" t="s">
        <v>2869</v>
      </c>
      <c r="D540" s="26"/>
      <c r="E540" s="171" t="s">
        <v>376</v>
      </c>
      <c r="F540" s="26"/>
      <c r="G540" s="26">
        <v>6</v>
      </c>
      <c r="H540" s="168" t="s">
        <v>287</v>
      </c>
      <c r="I540" s="172"/>
      <c r="J540" s="173"/>
      <c r="K540" s="173"/>
      <c r="L540" s="173"/>
      <c r="M540" s="168" t="s">
        <v>2846</v>
      </c>
      <c r="N540" s="173"/>
      <c r="O540" s="173"/>
      <c r="P540" s="173"/>
      <c r="Q540" s="140"/>
      <c r="R540" s="174"/>
      <c r="S540" s="175"/>
      <c r="T540" s="140"/>
      <c r="U540" s="26"/>
      <c r="V540" s="26"/>
      <c r="W540" s="41"/>
      <c r="X540" s="176"/>
      <c r="Y540" s="41"/>
      <c r="Z540" s="41"/>
      <c r="AA540" s="41"/>
      <c r="AB540" s="41"/>
      <c r="AC540" s="195"/>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42">
        <f t="shared" si="86"/>
        <v>0</v>
      </c>
      <c r="BA540" s="1"/>
      <c r="BB540" s="42">
        <f t="shared" si="87"/>
        <v>0</v>
      </c>
      <c r="BE540" s="156">
        <f>ROW()</f>
        <v>540</v>
      </c>
      <c r="BF540" s="156">
        <v>540</v>
      </c>
      <c r="BG540" s="46">
        <f t="shared" si="82"/>
        <v>0</v>
      </c>
      <c r="BH540" s="159">
        <v>59784</v>
      </c>
    </row>
    <row r="541" spans="1:60" ht="25.05" hidden="1" customHeight="1">
      <c r="A541" s="169" t="s">
        <v>336</v>
      </c>
      <c r="B541" s="168" t="s">
        <v>852</v>
      </c>
      <c r="C541" s="170" t="s">
        <v>2869</v>
      </c>
      <c r="D541" s="26"/>
      <c r="E541" s="171" t="s">
        <v>381</v>
      </c>
      <c r="F541" s="26"/>
      <c r="G541" s="26">
        <v>6</v>
      </c>
      <c r="H541" s="168" t="s">
        <v>539</v>
      </c>
      <c r="I541" s="172"/>
      <c r="J541" s="173"/>
      <c r="K541" s="173"/>
      <c r="L541" s="173"/>
      <c r="M541" s="168" t="s">
        <v>2846</v>
      </c>
      <c r="N541" s="173"/>
      <c r="O541" s="173"/>
      <c r="P541" s="173"/>
      <c r="Q541" s="140"/>
      <c r="R541" s="174"/>
      <c r="S541" s="175"/>
      <c r="T541" s="140"/>
      <c r="U541" s="26"/>
      <c r="V541" s="26"/>
      <c r="W541" s="41"/>
      <c r="X541" s="176"/>
      <c r="Y541" s="41"/>
      <c r="Z541" s="41"/>
      <c r="AA541" s="41"/>
      <c r="AB541" s="41"/>
      <c r="AC541" s="195"/>
      <c r="AE541" s="26"/>
      <c r="AF541" s="26"/>
      <c r="AG541" s="26"/>
      <c r="AH541" s="26"/>
      <c r="AI541" s="26"/>
      <c r="AJ541" s="26"/>
      <c r="AK541" s="26"/>
      <c r="AL541" s="26"/>
      <c r="AM541" s="26"/>
      <c r="AN541" s="26"/>
      <c r="AO541" s="26"/>
      <c r="AP541" s="26"/>
      <c r="AQ541" s="26"/>
      <c r="AR541" s="26"/>
      <c r="AS541" s="26"/>
      <c r="AT541" s="26"/>
      <c r="AU541" s="26"/>
      <c r="AV541" s="26"/>
      <c r="AW541" s="26"/>
      <c r="AX541" s="26"/>
      <c r="AY541" s="26"/>
      <c r="AZ541" s="42">
        <f t="shared" si="86"/>
        <v>0</v>
      </c>
      <c r="BA541" s="1"/>
      <c r="BB541" s="42">
        <f t="shared" si="87"/>
        <v>0</v>
      </c>
      <c r="BE541" s="156">
        <f>ROW()</f>
        <v>541</v>
      </c>
      <c r="BF541" s="156">
        <v>541</v>
      </c>
      <c r="BG541" s="46">
        <f t="shared" si="82"/>
        <v>0</v>
      </c>
      <c r="BH541" s="159">
        <v>59784</v>
      </c>
    </row>
    <row r="542" spans="1:60" ht="25.05" customHeight="1">
      <c r="A542" s="169" t="s">
        <v>336</v>
      </c>
      <c r="B542" s="168" t="s">
        <v>852</v>
      </c>
      <c r="C542" s="170" t="s">
        <v>2870</v>
      </c>
      <c r="D542" s="26"/>
      <c r="E542" s="171" t="s">
        <v>325</v>
      </c>
      <c r="F542" s="26"/>
      <c r="G542" s="26">
        <v>6</v>
      </c>
      <c r="H542" s="168" t="s">
        <v>1086</v>
      </c>
      <c r="I542" s="172" t="s">
        <v>353</v>
      </c>
      <c r="J542" s="173"/>
      <c r="K542" s="173"/>
      <c r="L542" s="173"/>
      <c r="M542" s="168" t="s">
        <v>2847</v>
      </c>
      <c r="N542" s="173" t="s">
        <v>290</v>
      </c>
      <c r="O542" s="173"/>
      <c r="P542" s="173"/>
      <c r="Q542" s="140"/>
      <c r="R542" s="174"/>
      <c r="S542" s="175"/>
      <c r="T542" s="140"/>
      <c r="U542" s="26"/>
      <c r="V542" s="26"/>
      <c r="W542" s="41"/>
      <c r="X542" s="176"/>
      <c r="Y542" s="41"/>
      <c r="Z542" s="41"/>
      <c r="AA542" s="41"/>
      <c r="AB542" s="41"/>
      <c r="AC542" s="195" t="s">
        <v>2945</v>
      </c>
      <c r="AE542" s="26"/>
      <c r="AF542" s="26"/>
      <c r="AG542" s="26"/>
      <c r="AH542" s="26"/>
      <c r="AI542" s="26"/>
      <c r="AJ542" s="26"/>
      <c r="AK542" s="26"/>
      <c r="AL542" s="26"/>
      <c r="AM542" s="26"/>
      <c r="AN542" s="26"/>
      <c r="AO542" s="26"/>
      <c r="AP542" s="26"/>
      <c r="AQ542" s="26"/>
      <c r="AR542" s="26"/>
      <c r="AS542" s="26"/>
      <c r="AT542" s="26"/>
      <c r="AU542" s="26"/>
      <c r="AV542" s="26"/>
      <c r="AW542" s="26"/>
      <c r="AX542" s="26"/>
      <c r="AY542" s="26"/>
      <c r="AZ542" s="42">
        <f t="shared" si="86"/>
        <v>0</v>
      </c>
      <c r="BA542" s="1"/>
      <c r="BB542" s="42">
        <f t="shared" si="87"/>
        <v>0</v>
      </c>
      <c r="BE542" s="156">
        <f>ROW()</f>
        <v>542</v>
      </c>
      <c r="BF542" s="156">
        <v>542</v>
      </c>
      <c r="BG542" s="46">
        <f t="shared" si="82"/>
        <v>0</v>
      </c>
      <c r="BH542" s="159">
        <v>59784</v>
      </c>
    </row>
    <row r="543" spans="1:60" ht="25.05" customHeight="1">
      <c r="A543" s="169" t="s">
        <v>336</v>
      </c>
      <c r="B543" s="168" t="s">
        <v>852</v>
      </c>
      <c r="C543" s="170" t="s">
        <v>2870</v>
      </c>
      <c r="D543" s="26">
        <v>1</v>
      </c>
      <c r="E543" s="171" t="s">
        <v>7</v>
      </c>
      <c r="F543" s="26">
        <v>2</v>
      </c>
      <c r="G543" s="26">
        <v>6</v>
      </c>
      <c r="H543" s="168" t="s">
        <v>1987</v>
      </c>
      <c r="I543" s="172" t="s">
        <v>223</v>
      </c>
      <c r="J543" s="173"/>
      <c r="K543" s="173"/>
      <c r="L543" s="173"/>
      <c r="M543" s="168" t="s">
        <v>2847</v>
      </c>
      <c r="N543" s="173" t="s">
        <v>290</v>
      </c>
      <c r="O543" s="173"/>
      <c r="P543" s="173"/>
      <c r="Q543" s="140"/>
      <c r="R543" s="174"/>
      <c r="S543" s="175"/>
      <c r="T543" s="140"/>
      <c r="U543" s="26">
        <v>250</v>
      </c>
      <c r="V543" s="26">
        <v>153</v>
      </c>
      <c r="W543" s="41"/>
      <c r="X543" s="176"/>
      <c r="Y543" s="41"/>
      <c r="Z543" s="41"/>
      <c r="AA543" s="41"/>
      <c r="AB543" s="41"/>
      <c r="AC543" s="195" t="s">
        <v>3073</v>
      </c>
      <c r="AE543" s="26"/>
      <c r="AF543" s="26"/>
      <c r="AG543" s="26"/>
      <c r="AH543" s="26"/>
      <c r="AI543" s="26"/>
      <c r="AJ543" s="26"/>
      <c r="AK543" s="26">
        <f>AJ543+AI543+AH543+AG543+AF543+AE543</f>
        <v>0</v>
      </c>
      <c r="AL543" s="26"/>
      <c r="AM543" s="26"/>
      <c r="AN543" s="26"/>
      <c r="AO543" s="26"/>
      <c r="AP543" s="26"/>
      <c r="AQ543" s="26"/>
      <c r="AR543" s="26">
        <f>AQ543+AP543+AO543+AN543+AM543+AL543</f>
        <v>0</v>
      </c>
      <c r="AS543" s="26"/>
      <c r="AT543" s="26"/>
      <c r="AU543" s="26"/>
      <c r="AV543" s="26"/>
      <c r="AW543" s="26"/>
      <c r="AX543" s="26"/>
      <c r="AY543" s="26">
        <f>AX543+AW543+AV543+AU543+AT543+AS543</f>
        <v>0</v>
      </c>
      <c r="AZ543" s="42">
        <f t="shared" si="86"/>
        <v>0</v>
      </c>
      <c r="BA543" s="46"/>
      <c r="BB543" s="42">
        <f t="shared" si="87"/>
        <v>0</v>
      </c>
      <c r="BC543" s="121"/>
      <c r="BE543" s="156">
        <f>ROW()</f>
        <v>543</v>
      </c>
      <c r="BF543" s="156">
        <v>523</v>
      </c>
      <c r="BG543" s="46">
        <f t="shared" si="82"/>
        <v>20</v>
      </c>
      <c r="BH543" s="159">
        <v>59784</v>
      </c>
    </row>
    <row r="544" spans="1:60" ht="25.05" hidden="1" customHeight="1">
      <c r="A544" s="169" t="s">
        <v>336</v>
      </c>
      <c r="B544" s="168" t="s">
        <v>852</v>
      </c>
      <c r="C544" s="170" t="s">
        <v>2870</v>
      </c>
      <c r="D544" s="26"/>
      <c r="E544" s="171" t="s">
        <v>322</v>
      </c>
      <c r="F544" s="26"/>
      <c r="G544" s="26">
        <v>6</v>
      </c>
      <c r="H544" s="168" t="s">
        <v>857</v>
      </c>
      <c r="I544" s="172"/>
      <c r="J544" s="173"/>
      <c r="K544" s="173"/>
      <c r="L544" s="173"/>
      <c r="M544" s="168" t="s">
        <v>2847</v>
      </c>
      <c r="N544" s="173"/>
      <c r="O544" s="173"/>
      <c r="P544" s="173"/>
      <c r="Q544" s="140"/>
      <c r="R544" s="174"/>
      <c r="S544" s="175"/>
      <c r="T544" s="140"/>
      <c r="U544" s="26"/>
      <c r="V544" s="26"/>
      <c r="W544" s="41"/>
      <c r="X544" s="176"/>
      <c r="Y544" s="41"/>
      <c r="Z544" s="41"/>
      <c r="AA544" s="41"/>
      <c r="AB544" s="41"/>
      <c r="AC544" s="195"/>
      <c r="AE544" s="26"/>
      <c r="AF544" s="26"/>
      <c r="AG544" s="26"/>
      <c r="AH544" s="26"/>
      <c r="AI544" s="26"/>
      <c r="AJ544" s="26"/>
      <c r="AK544" s="26"/>
      <c r="AL544" s="26"/>
      <c r="AM544" s="26"/>
      <c r="AN544" s="26"/>
      <c r="AO544" s="26"/>
      <c r="AP544" s="26"/>
      <c r="AQ544" s="26"/>
      <c r="AR544" s="26"/>
      <c r="AS544" s="26"/>
      <c r="AT544" s="26"/>
      <c r="AU544" s="26"/>
      <c r="AV544" s="26"/>
      <c r="AW544" s="26"/>
      <c r="AX544" s="26"/>
      <c r="AY544" s="26"/>
      <c r="AZ544" s="42">
        <f t="shared" si="86"/>
        <v>0</v>
      </c>
      <c r="BA544" s="1"/>
      <c r="BB544" s="42">
        <f t="shared" si="87"/>
        <v>0</v>
      </c>
      <c r="BE544" s="156">
        <f>ROW()</f>
        <v>544</v>
      </c>
      <c r="BF544" s="156">
        <v>544</v>
      </c>
      <c r="BG544" s="46">
        <f t="shared" si="82"/>
        <v>0</v>
      </c>
      <c r="BH544" s="159">
        <v>59784</v>
      </c>
    </row>
    <row r="545" spans="1:60" ht="25.05" hidden="1" customHeight="1">
      <c r="A545" s="169" t="s">
        <v>336</v>
      </c>
      <c r="B545" s="168" t="s">
        <v>852</v>
      </c>
      <c r="C545" s="170" t="s">
        <v>2870</v>
      </c>
      <c r="D545" s="26"/>
      <c r="E545" s="171" t="s">
        <v>323</v>
      </c>
      <c r="F545" s="26"/>
      <c r="G545" s="26">
        <v>6</v>
      </c>
      <c r="H545" s="168" t="s">
        <v>1988</v>
      </c>
      <c r="I545" s="172" t="s">
        <v>223</v>
      </c>
      <c r="J545" s="173"/>
      <c r="K545" s="173"/>
      <c r="L545" s="173"/>
      <c r="M545" s="168" t="s">
        <v>2847</v>
      </c>
      <c r="N545" s="173"/>
      <c r="O545" s="173"/>
      <c r="P545" s="173"/>
      <c r="Q545" s="140"/>
      <c r="R545" s="174"/>
      <c r="S545" s="175"/>
      <c r="T545" s="140"/>
      <c r="U545" s="26">
        <v>250</v>
      </c>
      <c r="V545" s="26"/>
      <c r="W545" s="41"/>
      <c r="X545" s="176"/>
      <c r="Y545" s="41"/>
      <c r="Z545" s="41"/>
      <c r="AA545" s="41"/>
      <c r="AB545" s="41"/>
      <c r="AC545" s="195"/>
      <c r="AE545" s="26"/>
      <c r="AF545" s="26"/>
      <c r="AG545" s="26"/>
      <c r="AH545" s="26"/>
      <c r="AI545" s="26"/>
      <c r="AJ545" s="26"/>
      <c r="AK545" s="26"/>
      <c r="AL545" s="26"/>
      <c r="AM545" s="26"/>
      <c r="AN545" s="26"/>
      <c r="AO545" s="26"/>
      <c r="AP545" s="26"/>
      <c r="AQ545" s="26"/>
      <c r="AR545" s="26"/>
      <c r="AS545" s="26"/>
      <c r="AT545" s="26"/>
      <c r="AU545" s="26"/>
      <c r="AV545" s="26"/>
      <c r="AW545" s="26"/>
      <c r="AX545" s="26"/>
      <c r="AY545" s="26"/>
      <c r="AZ545" s="42">
        <f t="shared" si="86"/>
        <v>0</v>
      </c>
      <c r="BA545" s="1"/>
      <c r="BB545" s="42">
        <f t="shared" si="87"/>
        <v>0</v>
      </c>
      <c r="BE545" s="156">
        <f>ROW()</f>
        <v>545</v>
      </c>
      <c r="BF545" s="156">
        <v>545</v>
      </c>
      <c r="BG545" s="46">
        <f t="shared" si="82"/>
        <v>0</v>
      </c>
      <c r="BH545" s="159">
        <v>59784</v>
      </c>
    </row>
    <row r="546" spans="1:60" ht="25.05" hidden="1" customHeight="1">
      <c r="A546" s="169" t="s">
        <v>336</v>
      </c>
      <c r="B546" s="168" t="s">
        <v>852</v>
      </c>
      <c r="C546" s="170" t="s">
        <v>2870</v>
      </c>
      <c r="D546" s="26"/>
      <c r="E546" s="171" t="s">
        <v>376</v>
      </c>
      <c r="F546" s="26"/>
      <c r="G546" s="26">
        <v>6</v>
      </c>
      <c r="H546" s="168" t="s">
        <v>689</v>
      </c>
      <c r="I546" s="172" t="s">
        <v>353</v>
      </c>
      <c r="J546" s="173"/>
      <c r="K546" s="173"/>
      <c r="L546" s="173"/>
      <c r="M546" s="168" t="s">
        <v>2847</v>
      </c>
      <c r="N546" s="173"/>
      <c r="O546" s="173"/>
      <c r="P546" s="173"/>
      <c r="Q546" s="140"/>
      <c r="R546" s="174"/>
      <c r="S546" s="175"/>
      <c r="T546" s="140"/>
      <c r="U546" s="26"/>
      <c r="V546" s="26"/>
      <c r="W546" s="41"/>
      <c r="X546" s="176"/>
      <c r="Y546" s="41"/>
      <c r="Z546" s="41"/>
      <c r="AA546" s="41"/>
      <c r="AB546" s="41"/>
      <c r="AC546" s="195"/>
      <c r="AE546" s="26"/>
      <c r="AF546" s="26"/>
      <c r="AG546" s="26"/>
      <c r="AH546" s="26"/>
      <c r="AI546" s="26"/>
      <c r="AJ546" s="26"/>
      <c r="AK546" s="26"/>
      <c r="AL546" s="26"/>
      <c r="AM546" s="26"/>
      <c r="AN546" s="26"/>
      <c r="AO546" s="26"/>
      <c r="AP546" s="26"/>
      <c r="AQ546" s="26"/>
      <c r="AR546" s="26"/>
      <c r="AS546" s="26"/>
      <c r="AT546" s="26"/>
      <c r="AU546" s="26"/>
      <c r="AV546" s="26"/>
      <c r="AW546" s="26"/>
      <c r="AX546" s="26"/>
      <c r="AY546" s="26"/>
      <c r="AZ546" s="42">
        <f t="shared" si="86"/>
        <v>0</v>
      </c>
      <c r="BA546" s="1"/>
      <c r="BB546" s="42">
        <f t="shared" si="87"/>
        <v>0</v>
      </c>
      <c r="BE546" s="156">
        <f>ROW()</f>
        <v>546</v>
      </c>
      <c r="BF546" s="156">
        <v>546</v>
      </c>
      <c r="BG546" s="46">
        <f t="shared" si="82"/>
        <v>0</v>
      </c>
      <c r="BH546" s="159">
        <v>59784</v>
      </c>
    </row>
    <row r="547" spans="1:60" ht="25.05" hidden="1" customHeight="1">
      <c r="A547" s="169" t="s">
        <v>336</v>
      </c>
      <c r="B547" s="168" t="s">
        <v>852</v>
      </c>
      <c r="C547" s="170" t="s">
        <v>2870</v>
      </c>
      <c r="D547" s="26"/>
      <c r="E547" s="171" t="s">
        <v>381</v>
      </c>
      <c r="F547" s="26"/>
      <c r="G547" s="26">
        <v>6</v>
      </c>
      <c r="H547" s="168" t="s">
        <v>1989</v>
      </c>
      <c r="I547" s="172" t="s">
        <v>223</v>
      </c>
      <c r="J547" s="173"/>
      <c r="K547" s="173"/>
      <c r="L547" s="173"/>
      <c r="M547" s="168" t="s">
        <v>2847</v>
      </c>
      <c r="N547" s="173"/>
      <c r="O547" s="173"/>
      <c r="P547" s="173"/>
      <c r="Q547" s="140"/>
      <c r="R547" s="174"/>
      <c r="S547" s="175"/>
      <c r="T547" s="140"/>
      <c r="U547" s="26">
        <v>250</v>
      </c>
      <c r="V547" s="26"/>
      <c r="W547" s="41"/>
      <c r="X547" s="176"/>
      <c r="Y547" s="41"/>
      <c r="Z547" s="41"/>
      <c r="AA547" s="41"/>
      <c r="AB547" s="41"/>
      <c r="AC547" s="195"/>
      <c r="AE547" s="26"/>
      <c r="AF547" s="26"/>
      <c r="AG547" s="26"/>
      <c r="AH547" s="26"/>
      <c r="AI547" s="26"/>
      <c r="AJ547" s="26"/>
      <c r="AK547" s="26"/>
      <c r="AL547" s="26"/>
      <c r="AM547" s="26"/>
      <c r="AN547" s="26"/>
      <c r="AO547" s="26"/>
      <c r="AP547" s="26"/>
      <c r="AQ547" s="26"/>
      <c r="AR547" s="26"/>
      <c r="AS547" s="26"/>
      <c r="AT547" s="26"/>
      <c r="AU547" s="26"/>
      <c r="AV547" s="26"/>
      <c r="AW547" s="26"/>
      <c r="AX547" s="26"/>
      <c r="AY547" s="26"/>
      <c r="AZ547" s="42">
        <f t="shared" si="86"/>
        <v>0</v>
      </c>
      <c r="BA547" s="1"/>
      <c r="BB547" s="42">
        <f t="shared" si="87"/>
        <v>0</v>
      </c>
      <c r="BE547" s="156">
        <f>ROW()</f>
        <v>547</v>
      </c>
      <c r="BF547" s="156">
        <v>547</v>
      </c>
      <c r="BG547" s="46">
        <f t="shared" si="82"/>
        <v>0</v>
      </c>
      <c r="BH547" s="159">
        <v>59784</v>
      </c>
    </row>
    <row r="548" spans="1:60" ht="25.05" hidden="1" customHeight="1">
      <c r="A548" s="169" t="s">
        <v>336</v>
      </c>
      <c r="B548" s="168" t="s">
        <v>852</v>
      </c>
      <c r="C548" s="170" t="s">
        <v>2870</v>
      </c>
      <c r="D548" s="26"/>
      <c r="E548" s="171" t="s">
        <v>384</v>
      </c>
      <c r="F548" s="26"/>
      <c r="G548" s="26">
        <v>6</v>
      </c>
      <c r="H548" s="168" t="s">
        <v>689</v>
      </c>
      <c r="I548" s="172" t="s">
        <v>353</v>
      </c>
      <c r="J548" s="173"/>
      <c r="K548" s="173"/>
      <c r="L548" s="173"/>
      <c r="M548" s="168" t="s">
        <v>2847</v>
      </c>
      <c r="N548" s="173"/>
      <c r="O548" s="173"/>
      <c r="P548" s="173"/>
      <c r="Q548" s="140"/>
      <c r="R548" s="174"/>
      <c r="S548" s="175"/>
      <c r="T548" s="140"/>
      <c r="U548" s="26"/>
      <c r="V548" s="26"/>
      <c r="W548" s="41"/>
      <c r="X548" s="176"/>
      <c r="Y548" s="41"/>
      <c r="Z548" s="41"/>
      <c r="AA548" s="41"/>
      <c r="AB548" s="41"/>
      <c r="AC548" s="195"/>
      <c r="AE548" s="26"/>
      <c r="AF548" s="26"/>
      <c r="AG548" s="26"/>
      <c r="AH548" s="26"/>
      <c r="AI548" s="26"/>
      <c r="AJ548" s="26"/>
      <c r="AK548" s="26"/>
      <c r="AL548" s="26"/>
      <c r="AM548" s="26"/>
      <c r="AN548" s="26"/>
      <c r="AO548" s="26"/>
      <c r="AP548" s="26"/>
      <c r="AQ548" s="26"/>
      <c r="AR548" s="26"/>
      <c r="AS548" s="26"/>
      <c r="AT548" s="26"/>
      <c r="AU548" s="26"/>
      <c r="AV548" s="26"/>
      <c r="AW548" s="26"/>
      <c r="AX548" s="26"/>
      <c r="AY548" s="26"/>
      <c r="AZ548" s="42">
        <f t="shared" si="86"/>
        <v>0</v>
      </c>
      <c r="BA548" s="1"/>
      <c r="BB548" s="42">
        <f t="shared" si="87"/>
        <v>0</v>
      </c>
      <c r="BE548" s="156">
        <f>ROW()</f>
        <v>548</v>
      </c>
      <c r="BF548" s="156">
        <v>548</v>
      </c>
      <c r="BG548" s="46">
        <f t="shared" si="82"/>
        <v>0</v>
      </c>
      <c r="BH548" s="159">
        <v>59784</v>
      </c>
    </row>
    <row r="549" spans="1:60" ht="25.05" hidden="1" customHeight="1">
      <c r="A549" s="169" t="s">
        <v>336</v>
      </c>
      <c r="B549" s="168" t="s">
        <v>852</v>
      </c>
      <c r="C549" s="170" t="s">
        <v>2870</v>
      </c>
      <c r="D549" s="26"/>
      <c r="E549" s="171" t="s">
        <v>385</v>
      </c>
      <c r="F549" s="26"/>
      <c r="G549" s="26">
        <v>6</v>
      </c>
      <c r="H549" s="168" t="s">
        <v>1990</v>
      </c>
      <c r="I549" s="172" t="s">
        <v>223</v>
      </c>
      <c r="J549" s="173"/>
      <c r="K549" s="173"/>
      <c r="L549" s="173"/>
      <c r="M549" s="168" t="s">
        <v>2847</v>
      </c>
      <c r="N549" s="173"/>
      <c r="O549" s="173"/>
      <c r="P549" s="173"/>
      <c r="Q549" s="140"/>
      <c r="R549" s="174"/>
      <c r="S549" s="175"/>
      <c r="T549" s="140"/>
      <c r="U549" s="26">
        <v>250</v>
      </c>
      <c r="V549" s="26"/>
      <c r="W549" s="41"/>
      <c r="X549" s="176"/>
      <c r="Y549" s="41"/>
      <c r="Z549" s="41"/>
      <c r="AA549" s="41"/>
      <c r="AB549" s="41"/>
      <c r="AC549" s="195"/>
      <c r="AE549" s="26"/>
      <c r="AF549" s="26"/>
      <c r="AG549" s="26"/>
      <c r="AH549" s="26"/>
      <c r="AI549" s="26"/>
      <c r="AJ549" s="26"/>
      <c r="AK549" s="26"/>
      <c r="AL549" s="26"/>
      <c r="AM549" s="26"/>
      <c r="AN549" s="26"/>
      <c r="AO549" s="26"/>
      <c r="AP549" s="26"/>
      <c r="AQ549" s="26"/>
      <c r="AR549" s="26"/>
      <c r="AS549" s="26"/>
      <c r="AT549" s="26"/>
      <c r="AU549" s="26"/>
      <c r="AV549" s="26"/>
      <c r="AW549" s="26"/>
      <c r="AX549" s="26"/>
      <c r="AY549" s="26"/>
      <c r="AZ549" s="42">
        <f t="shared" si="86"/>
        <v>0</v>
      </c>
      <c r="BA549" s="1"/>
      <c r="BB549" s="42">
        <f t="shared" si="87"/>
        <v>0</v>
      </c>
      <c r="BE549" s="156">
        <f>ROW()</f>
        <v>549</v>
      </c>
      <c r="BF549" s="156">
        <v>549</v>
      </c>
      <c r="BG549" s="46">
        <f t="shared" si="82"/>
        <v>0</v>
      </c>
      <c r="BH549" s="159">
        <v>59784</v>
      </c>
    </row>
    <row r="550" spans="1:60" ht="25.05" hidden="1" customHeight="1">
      <c r="A550" s="169" t="s">
        <v>336</v>
      </c>
      <c r="B550" s="168" t="s">
        <v>852</v>
      </c>
      <c r="C550" s="170" t="s">
        <v>2870</v>
      </c>
      <c r="D550" s="26"/>
      <c r="E550" s="171" t="s">
        <v>386</v>
      </c>
      <c r="F550" s="26"/>
      <c r="G550" s="26">
        <v>6</v>
      </c>
      <c r="H550" s="168" t="s">
        <v>857</v>
      </c>
      <c r="I550" s="172"/>
      <c r="J550" s="173"/>
      <c r="K550" s="173"/>
      <c r="L550" s="173"/>
      <c r="M550" s="168" t="s">
        <v>2847</v>
      </c>
      <c r="N550" s="173"/>
      <c r="O550" s="173"/>
      <c r="P550" s="173"/>
      <c r="Q550" s="140"/>
      <c r="R550" s="174"/>
      <c r="S550" s="175"/>
      <c r="T550" s="140"/>
      <c r="U550" s="26"/>
      <c r="V550" s="26"/>
      <c r="W550" s="41"/>
      <c r="X550" s="176"/>
      <c r="Y550" s="41"/>
      <c r="Z550" s="41"/>
      <c r="AA550" s="41"/>
      <c r="AB550" s="41"/>
      <c r="AC550" s="195"/>
      <c r="AE550" s="26"/>
      <c r="AF550" s="26"/>
      <c r="AG550" s="26"/>
      <c r="AH550" s="26"/>
      <c r="AI550" s="26"/>
      <c r="AJ550" s="26"/>
      <c r="AK550" s="26"/>
      <c r="AL550" s="26"/>
      <c r="AM550" s="26"/>
      <c r="AN550" s="26"/>
      <c r="AO550" s="26"/>
      <c r="AP550" s="26"/>
      <c r="AQ550" s="26"/>
      <c r="AR550" s="26"/>
      <c r="AS550" s="26"/>
      <c r="AT550" s="26"/>
      <c r="AU550" s="26"/>
      <c r="AV550" s="26"/>
      <c r="AW550" s="26"/>
      <c r="AX550" s="26"/>
      <c r="AY550" s="26"/>
      <c r="AZ550" s="42">
        <f t="shared" si="86"/>
        <v>0</v>
      </c>
      <c r="BA550" s="1"/>
      <c r="BB550" s="42">
        <f t="shared" si="87"/>
        <v>0</v>
      </c>
      <c r="BE550" s="156">
        <f>ROW()</f>
        <v>550</v>
      </c>
      <c r="BF550" s="156">
        <v>550</v>
      </c>
      <c r="BG550" s="46">
        <f t="shared" si="82"/>
        <v>0</v>
      </c>
      <c r="BH550" s="159">
        <v>59784</v>
      </c>
    </row>
    <row r="551" spans="1:60" ht="25.05" hidden="1" customHeight="1">
      <c r="A551" s="169" t="s">
        <v>336</v>
      </c>
      <c r="B551" s="168" t="s">
        <v>852</v>
      </c>
      <c r="C551" s="170" t="s">
        <v>2870</v>
      </c>
      <c r="D551" s="26"/>
      <c r="E551" s="171" t="s">
        <v>387</v>
      </c>
      <c r="F551" s="26"/>
      <c r="G551" s="26">
        <v>6</v>
      </c>
      <c r="H551" s="168" t="s">
        <v>22</v>
      </c>
      <c r="I551" s="172"/>
      <c r="J551" s="173"/>
      <c r="K551" s="173"/>
      <c r="L551" s="173"/>
      <c r="M551" s="168" t="s">
        <v>2847</v>
      </c>
      <c r="N551" s="173"/>
      <c r="O551" s="173"/>
      <c r="P551" s="173"/>
      <c r="Q551" s="140"/>
      <c r="R551" s="174"/>
      <c r="S551" s="175"/>
      <c r="T551" s="140"/>
      <c r="U551" s="26"/>
      <c r="V551" s="26"/>
      <c r="W551" s="41"/>
      <c r="X551" s="176"/>
      <c r="Y551" s="41"/>
      <c r="Z551" s="41"/>
      <c r="AA551" s="41"/>
      <c r="AB551" s="41"/>
      <c r="AC551" s="195"/>
      <c r="AE551" s="26"/>
      <c r="AF551" s="26"/>
      <c r="AG551" s="26"/>
      <c r="AH551" s="26"/>
      <c r="AI551" s="26"/>
      <c r="AJ551" s="26"/>
      <c r="AK551" s="26"/>
      <c r="AL551" s="26"/>
      <c r="AM551" s="26"/>
      <c r="AN551" s="26"/>
      <c r="AO551" s="26"/>
      <c r="AP551" s="26"/>
      <c r="AQ551" s="26"/>
      <c r="AR551" s="26"/>
      <c r="AS551" s="26"/>
      <c r="AT551" s="26"/>
      <c r="AU551" s="26"/>
      <c r="AV551" s="26"/>
      <c r="AW551" s="26"/>
      <c r="AX551" s="26"/>
      <c r="AY551" s="26"/>
      <c r="AZ551" s="42">
        <f t="shared" si="86"/>
        <v>0</v>
      </c>
      <c r="BA551" s="1"/>
      <c r="BB551" s="42">
        <f t="shared" si="87"/>
        <v>0</v>
      </c>
      <c r="BE551" s="156">
        <f>ROW()</f>
        <v>551</v>
      </c>
      <c r="BF551" s="156">
        <v>551</v>
      </c>
      <c r="BG551" s="46">
        <f t="shared" si="82"/>
        <v>0</v>
      </c>
      <c r="BH551" s="159">
        <v>59784</v>
      </c>
    </row>
    <row r="552" spans="1:60" ht="25.05" hidden="1" customHeight="1">
      <c r="A552" s="169" t="s">
        <v>336</v>
      </c>
      <c r="B552" s="168" t="s">
        <v>852</v>
      </c>
      <c r="C552" s="170" t="s">
        <v>2870</v>
      </c>
      <c r="D552" s="26"/>
      <c r="E552" s="171" t="s">
        <v>2190</v>
      </c>
      <c r="F552" s="26"/>
      <c r="G552" s="26">
        <v>6</v>
      </c>
      <c r="H552" s="168" t="s">
        <v>287</v>
      </c>
      <c r="I552" s="172"/>
      <c r="J552" s="173"/>
      <c r="K552" s="173"/>
      <c r="L552" s="173"/>
      <c r="M552" s="168" t="s">
        <v>2847</v>
      </c>
      <c r="N552" s="173"/>
      <c r="O552" s="173"/>
      <c r="P552" s="173"/>
      <c r="Q552" s="140"/>
      <c r="R552" s="174"/>
      <c r="S552" s="175"/>
      <c r="T552" s="140"/>
      <c r="U552" s="26"/>
      <c r="V552" s="26"/>
      <c r="W552" s="41"/>
      <c r="X552" s="176"/>
      <c r="Y552" s="41"/>
      <c r="Z552" s="41"/>
      <c r="AA552" s="41"/>
      <c r="AB552" s="41"/>
      <c r="AC552" s="195"/>
      <c r="AE552" s="26"/>
      <c r="AF552" s="26"/>
      <c r="AG552" s="26"/>
      <c r="AH552" s="26"/>
      <c r="AI552" s="26"/>
      <c r="AJ552" s="26"/>
      <c r="AK552" s="26"/>
      <c r="AL552" s="26"/>
      <c r="AM552" s="26"/>
      <c r="AN552" s="26"/>
      <c r="AO552" s="26"/>
      <c r="AP552" s="26"/>
      <c r="AQ552" s="26"/>
      <c r="AR552" s="26"/>
      <c r="AS552" s="26"/>
      <c r="AT552" s="26"/>
      <c r="AU552" s="26"/>
      <c r="AV552" s="26"/>
      <c r="AW552" s="26"/>
      <c r="AX552" s="26"/>
      <c r="AY552" s="26"/>
      <c r="AZ552" s="42">
        <f t="shared" si="86"/>
        <v>0</v>
      </c>
      <c r="BA552" s="1"/>
      <c r="BB552" s="42">
        <f t="shared" si="87"/>
        <v>0</v>
      </c>
      <c r="BE552" s="156">
        <f>ROW()</f>
        <v>552</v>
      </c>
      <c r="BF552" s="156">
        <v>552</v>
      </c>
      <c r="BG552" s="46">
        <f t="shared" si="82"/>
        <v>0</v>
      </c>
      <c r="BH552" s="159">
        <v>59784</v>
      </c>
    </row>
    <row r="553" spans="1:60" ht="25.05" hidden="1" customHeight="1">
      <c r="A553" s="169" t="s">
        <v>336</v>
      </c>
      <c r="B553" s="168" t="s">
        <v>852</v>
      </c>
      <c r="C553" s="170" t="s">
        <v>2870</v>
      </c>
      <c r="D553" s="26"/>
      <c r="E553" s="171" t="s">
        <v>2754</v>
      </c>
      <c r="F553" s="26"/>
      <c r="G553" s="26">
        <v>6</v>
      </c>
      <c r="H553" s="168" t="s">
        <v>539</v>
      </c>
      <c r="I553" s="172"/>
      <c r="J553" s="173"/>
      <c r="K553" s="173"/>
      <c r="L553" s="173"/>
      <c r="M553" s="168" t="s">
        <v>2847</v>
      </c>
      <c r="N553" s="173"/>
      <c r="O553" s="173"/>
      <c r="P553" s="173"/>
      <c r="Q553" s="140"/>
      <c r="R553" s="174"/>
      <c r="S553" s="175"/>
      <c r="T553" s="140"/>
      <c r="U553" s="26"/>
      <c r="V553" s="26"/>
      <c r="W553" s="41"/>
      <c r="X553" s="176"/>
      <c r="Y553" s="41"/>
      <c r="Z553" s="41"/>
      <c r="AA553" s="41"/>
      <c r="AB553" s="41"/>
      <c r="AC553" s="195"/>
      <c r="AE553" s="26"/>
      <c r="AF553" s="26"/>
      <c r="AG553" s="26"/>
      <c r="AH553" s="26"/>
      <c r="AI553" s="26"/>
      <c r="AJ553" s="26"/>
      <c r="AK553" s="26"/>
      <c r="AL553" s="26"/>
      <c r="AM553" s="26"/>
      <c r="AN553" s="26"/>
      <c r="AO553" s="26"/>
      <c r="AP553" s="26"/>
      <c r="AQ553" s="26"/>
      <c r="AR553" s="26"/>
      <c r="AS553" s="26"/>
      <c r="AT553" s="26"/>
      <c r="AU553" s="26"/>
      <c r="AV553" s="26"/>
      <c r="AW553" s="26"/>
      <c r="AX553" s="26"/>
      <c r="AY553" s="26"/>
      <c r="AZ553" s="42">
        <f t="shared" si="86"/>
        <v>0</v>
      </c>
      <c r="BA553" s="1"/>
      <c r="BB553" s="42">
        <f t="shared" si="87"/>
        <v>0</v>
      </c>
      <c r="BE553" s="156">
        <f>ROW()</f>
        <v>553</v>
      </c>
      <c r="BF553" s="156">
        <v>553</v>
      </c>
      <c r="BG553" s="46">
        <f t="shared" si="82"/>
        <v>0</v>
      </c>
      <c r="BH553" s="159">
        <v>59784</v>
      </c>
    </row>
    <row r="554" spans="1:60" ht="25.05" customHeight="1">
      <c r="A554" s="169" t="s">
        <v>336</v>
      </c>
      <c r="B554" s="168" t="s">
        <v>852</v>
      </c>
      <c r="C554" s="170" t="s">
        <v>2871</v>
      </c>
      <c r="D554" s="26">
        <v>2</v>
      </c>
      <c r="E554" s="171" t="s">
        <v>7</v>
      </c>
      <c r="F554" s="26">
        <v>1</v>
      </c>
      <c r="G554" s="26">
        <v>6</v>
      </c>
      <c r="H554" s="168" t="s">
        <v>853</v>
      </c>
      <c r="I554" s="172" t="s">
        <v>353</v>
      </c>
      <c r="J554" s="173"/>
      <c r="K554" s="173"/>
      <c r="L554" s="173"/>
      <c r="M554" s="168" t="s">
        <v>2848</v>
      </c>
      <c r="N554" s="173" t="s">
        <v>290</v>
      </c>
      <c r="O554" s="173"/>
      <c r="P554" s="173"/>
      <c r="Q554" s="140"/>
      <c r="R554" s="174"/>
      <c r="S554" s="175"/>
      <c r="T554" s="140"/>
      <c r="U554" s="26"/>
      <c r="V554" s="26"/>
      <c r="W554" s="41"/>
      <c r="X554" s="176"/>
      <c r="Y554" s="41"/>
      <c r="Z554" s="41"/>
      <c r="AA554" s="41"/>
      <c r="AB554" s="41"/>
      <c r="AC554" s="195" t="s">
        <v>3080</v>
      </c>
      <c r="AE554" s="26"/>
      <c r="AF554" s="26"/>
      <c r="AG554" s="26"/>
      <c r="AH554" s="26"/>
      <c r="AI554" s="26"/>
      <c r="AJ554" s="26"/>
      <c r="AK554" s="26">
        <f>AJ554+AI554+AH554+AG554+AF554+AE554</f>
        <v>0</v>
      </c>
      <c r="AL554" s="26"/>
      <c r="AM554" s="26"/>
      <c r="AN554" s="26"/>
      <c r="AO554" s="26"/>
      <c r="AP554" s="26"/>
      <c r="AQ554" s="26"/>
      <c r="AR554" s="26">
        <f>AQ554+AP554+AO554+AN554+AM554+AL554</f>
        <v>0</v>
      </c>
      <c r="AS554" s="26"/>
      <c r="AT554" s="26"/>
      <c r="AU554" s="26"/>
      <c r="AV554" s="26"/>
      <c r="AW554" s="26"/>
      <c r="AX554" s="26"/>
      <c r="AY554" s="26">
        <f>AX554+AW554+AV554+AU554+AT554+AS554</f>
        <v>0</v>
      </c>
      <c r="AZ554" s="42">
        <f t="shared" si="86"/>
        <v>0</v>
      </c>
      <c r="BA554" s="46"/>
      <c r="BB554" s="42">
        <f t="shared" si="87"/>
        <v>0</v>
      </c>
      <c r="BC554" s="121"/>
      <c r="BE554" s="156">
        <f>ROW()</f>
        <v>554</v>
      </c>
      <c r="BF554" s="156">
        <v>523</v>
      </c>
      <c r="BG554" s="46">
        <f t="shared" si="82"/>
        <v>31</v>
      </c>
      <c r="BH554" s="159">
        <v>59784</v>
      </c>
    </row>
    <row r="555" spans="1:60" ht="25.05" hidden="1" customHeight="1">
      <c r="A555" s="169" t="s">
        <v>336</v>
      </c>
      <c r="B555" s="168" t="s">
        <v>852</v>
      </c>
      <c r="C555" s="170" t="s">
        <v>2871</v>
      </c>
      <c r="D555" s="26"/>
      <c r="E555" s="171" t="s">
        <v>9</v>
      </c>
      <c r="F555" s="26"/>
      <c r="G555" s="26">
        <v>6</v>
      </c>
      <c r="H555" s="168" t="s">
        <v>1076</v>
      </c>
      <c r="I555" s="172" t="s">
        <v>643</v>
      </c>
      <c r="J555" s="173"/>
      <c r="K555" s="173"/>
      <c r="L555" s="173"/>
      <c r="M555" s="168" t="s">
        <v>2848</v>
      </c>
      <c r="N555" s="173"/>
      <c r="O555" s="173"/>
      <c r="P555" s="173"/>
      <c r="Q555" s="140"/>
      <c r="R555" s="174"/>
      <c r="S555" s="175"/>
      <c r="T555" s="140"/>
      <c r="U555" s="26"/>
      <c r="V555" s="26"/>
      <c r="W555" s="41"/>
      <c r="X555" s="176"/>
      <c r="Y555" s="41"/>
      <c r="Z555" s="41"/>
      <c r="AA555" s="41"/>
      <c r="AB555" s="41"/>
      <c r="AC555" s="195" t="s">
        <v>3002</v>
      </c>
      <c r="AE555" s="26"/>
      <c r="AF555" s="26"/>
      <c r="AG555" s="26"/>
      <c r="AH555" s="26"/>
      <c r="AI555" s="26"/>
      <c r="AJ555" s="26"/>
      <c r="AK555" s="26"/>
      <c r="AL555" s="26"/>
      <c r="AM555" s="26"/>
      <c r="AN555" s="26"/>
      <c r="AO555" s="26"/>
      <c r="AP555" s="26"/>
      <c r="AQ555" s="26"/>
      <c r="AR555" s="26"/>
      <c r="AS555" s="26"/>
      <c r="AT555" s="26"/>
      <c r="AU555" s="26"/>
      <c r="AV555" s="26"/>
      <c r="AW555" s="26"/>
      <c r="AX555" s="26"/>
      <c r="AY555" s="26"/>
      <c r="AZ555" s="42">
        <f t="shared" si="86"/>
        <v>0</v>
      </c>
      <c r="BA555" s="1"/>
      <c r="BB555" s="42">
        <f t="shared" si="87"/>
        <v>0</v>
      </c>
      <c r="BE555" s="156">
        <f>ROW()</f>
        <v>555</v>
      </c>
      <c r="BF555" s="156">
        <v>555</v>
      </c>
      <c r="BG555" s="46">
        <f t="shared" si="82"/>
        <v>0</v>
      </c>
      <c r="BH555" s="159">
        <v>59784</v>
      </c>
    </row>
    <row r="556" spans="1:60" ht="25.05" hidden="1" customHeight="1">
      <c r="A556" s="169" t="s">
        <v>336</v>
      </c>
      <c r="B556" s="168" t="s">
        <v>852</v>
      </c>
      <c r="C556" s="170" t="s">
        <v>2871</v>
      </c>
      <c r="D556" s="26"/>
      <c r="E556" s="171" t="s">
        <v>322</v>
      </c>
      <c r="F556" s="26"/>
      <c r="G556" s="26">
        <v>6</v>
      </c>
      <c r="H556" s="168" t="s">
        <v>989</v>
      </c>
      <c r="I556" s="172" t="s">
        <v>643</v>
      </c>
      <c r="J556" s="173"/>
      <c r="K556" s="173"/>
      <c r="L556" s="173"/>
      <c r="M556" s="168" t="s">
        <v>2848</v>
      </c>
      <c r="N556" s="173"/>
      <c r="O556" s="173"/>
      <c r="P556" s="173"/>
      <c r="Q556" s="140"/>
      <c r="R556" s="174"/>
      <c r="S556" s="175"/>
      <c r="T556" s="140"/>
      <c r="U556" s="26"/>
      <c r="V556" s="26"/>
      <c r="W556" s="41"/>
      <c r="X556" s="176"/>
      <c r="Y556" s="41"/>
      <c r="Z556" s="41"/>
      <c r="AA556" s="41"/>
      <c r="AB556" s="41"/>
      <c r="AC556" s="195"/>
      <c r="AE556" s="26"/>
      <c r="AF556" s="26"/>
      <c r="AG556" s="26"/>
      <c r="AH556" s="26"/>
      <c r="AI556" s="26"/>
      <c r="AJ556" s="26"/>
      <c r="AK556" s="26"/>
      <c r="AL556" s="26"/>
      <c r="AM556" s="26"/>
      <c r="AN556" s="26"/>
      <c r="AO556" s="26"/>
      <c r="AP556" s="26"/>
      <c r="AQ556" s="26"/>
      <c r="AR556" s="26"/>
      <c r="AS556" s="26"/>
      <c r="AT556" s="26"/>
      <c r="AU556" s="26"/>
      <c r="AV556" s="26"/>
      <c r="AW556" s="26"/>
      <c r="AX556" s="26"/>
      <c r="AY556" s="26"/>
      <c r="AZ556" s="42">
        <f t="shared" si="86"/>
        <v>0</v>
      </c>
      <c r="BA556" s="1"/>
      <c r="BB556" s="42">
        <f t="shared" si="87"/>
        <v>0</v>
      </c>
      <c r="BE556" s="156">
        <f>ROW()</f>
        <v>556</v>
      </c>
      <c r="BF556" s="156">
        <v>556</v>
      </c>
      <c r="BG556" s="46">
        <f t="shared" si="82"/>
        <v>0</v>
      </c>
      <c r="BH556" s="159">
        <v>59784</v>
      </c>
    </row>
    <row r="557" spans="1:60" ht="25.05" hidden="1" customHeight="1">
      <c r="A557" s="169" t="s">
        <v>336</v>
      </c>
      <c r="B557" s="168" t="s">
        <v>852</v>
      </c>
      <c r="C557" s="170" t="s">
        <v>2871</v>
      </c>
      <c r="D557" s="26"/>
      <c r="E557" s="171" t="s">
        <v>323</v>
      </c>
      <c r="F557" s="26"/>
      <c r="G557" s="26">
        <v>6</v>
      </c>
      <c r="H557" s="168" t="s">
        <v>1077</v>
      </c>
      <c r="I557" s="172" t="s">
        <v>643</v>
      </c>
      <c r="J557" s="173"/>
      <c r="K557" s="173"/>
      <c r="L557" s="173"/>
      <c r="M557" s="168" t="s">
        <v>2848</v>
      </c>
      <c r="N557" s="173"/>
      <c r="O557" s="173"/>
      <c r="P557" s="173"/>
      <c r="Q557" s="140"/>
      <c r="R557" s="174"/>
      <c r="S557" s="175"/>
      <c r="T557" s="140"/>
      <c r="U557" s="26"/>
      <c r="V557" s="26"/>
      <c r="W557" s="41"/>
      <c r="X557" s="176"/>
      <c r="Y557" s="41"/>
      <c r="Z557" s="41"/>
      <c r="AA557" s="41"/>
      <c r="AB557" s="41"/>
      <c r="AC557" s="195" t="s">
        <v>3002</v>
      </c>
      <c r="AE557" s="26"/>
      <c r="AF557" s="26"/>
      <c r="AG557" s="26"/>
      <c r="AH557" s="26"/>
      <c r="AI557" s="26"/>
      <c r="AJ557" s="26"/>
      <c r="AK557" s="26"/>
      <c r="AL557" s="26"/>
      <c r="AM557" s="26"/>
      <c r="AN557" s="26"/>
      <c r="AO557" s="26"/>
      <c r="AP557" s="26"/>
      <c r="AQ557" s="26"/>
      <c r="AR557" s="26"/>
      <c r="AS557" s="26"/>
      <c r="AT557" s="26"/>
      <c r="AU557" s="26"/>
      <c r="AV557" s="26"/>
      <c r="AW557" s="26"/>
      <c r="AX557" s="26"/>
      <c r="AY557" s="26"/>
      <c r="AZ557" s="42">
        <f t="shared" si="86"/>
        <v>0</v>
      </c>
      <c r="BA557" s="1"/>
      <c r="BB557" s="42">
        <f t="shared" si="87"/>
        <v>0</v>
      </c>
      <c r="BE557" s="156">
        <f>ROW()</f>
        <v>557</v>
      </c>
      <c r="BF557" s="156">
        <v>557</v>
      </c>
      <c r="BG557" s="46">
        <f t="shared" si="82"/>
        <v>0</v>
      </c>
      <c r="BH557" s="159">
        <v>59784</v>
      </c>
    </row>
    <row r="558" spans="1:60" ht="25.05" hidden="1" customHeight="1">
      <c r="A558" s="169" t="s">
        <v>336</v>
      </c>
      <c r="B558" s="168" t="s">
        <v>852</v>
      </c>
      <c r="C558" s="170" t="s">
        <v>2871</v>
      </c>
      <c r="D558" s="26"/>
      <c r="E558" s="171" t="s">
        <v>376</v>
      </c>
      <c r="F558" s="26"/>
      <c r="G558" s="26">
        <v>6</v>
      </c>
      <c r="H558" s="168" t="s">
        <v>989</v>
      </c>
      <c r="I558" s="172" t="s">
        <v>643</v>
      </c>
      <c r="J558" s="173"/>
      <c r="K558" s="173"/>
      <c r="L558" s="173"/>
      <c r="M558" s="168" t="s">
        <v>2848</v>
      </c>
      <c r="N558" s="173"/>
      <c r="O558" s="173"/>
      <c r="P558" s="173"/>
      <c r="Q558" s="140"/>
      <c r="R558" s="174"/>
      <c r="S558" s="175"/>
      <c r="T558" s="140"/>
      <c r="U558" s="26"/>
      <c r="V558" s="26"/>
      <c r="W558" s="41"/>
      <c r="X558" s="176"/>
      <c r="Y558" s="41"/>
      <c r="Z558" s="41"/>
      <c r="AA558" s="41"/>
      <c r="AB558" s="41"/>
      <c r="AC558" s="195"/>
      <c r="AE558" s="26"/>
      <c r="AF558" s="26"/>
      <c r="AG558" s="26"/>
      <c r="AH558" s="26"/>
      <c r="AI558" s="26"/>
      <c r="AJ558" s="26"/>
      <c r="AK558" s="26"/>
      <c r="AL558" s="26"/>
      <c r="AM558" s="26"/>
      <c r="AN558" s="26"/>
      <c r="AO558" s="26"/>
      <c r="AP558" s="26"/>
      <c r="AQ558" s="26"/>
      <c r="AR558" s="26"/>
      <c r="AS558" s="26"/>
      <c r="AT558" s="26"/>
      <c r="AU558" s="26"/>
      <c r="AV558" s="26"/>
      <c r="AW558" s="26"/>
      <c r="AX558" s="26"/>
      <c r="AY558" s="26"/>
      <c r="AZ558" s="42">
        <f t="shared" si="86"/>
        <v>0</v>
      </c>
      <c r="BA558" s="1"/>
      <c r="BB558" s="42">
        <f t="shared" si="87"/>
        <v>0</v>
      </c>
      <c r="BE558" s="156">
        <f>ROW()</f>
        <v>558</v>
      </c>
      <c r="BF558" s="156">
        <v>558</v>
      </c>
      <c r="BG558" s="46">
        <f t="shared" si="82"/>
        <v>0</v>
      </c>
      <c r="BH558" s="159">
        <v>59784</v>
      </c>
    </row>
    <row r="559" spans="1:60" ht="25.05" hidden="1" customHeight="1">
      <c r="A559" s="169" t="s">
        <v>336</v>
      </c>
      <c r="B559" s="168" t="s">
        <v>852</v>
      </c>
      <c r="C559" s="170" t="s">
        <v>2871</v>
      </c>
      <c r="D559" s="26"/>
      <c r="E559" s="171" t="s">
        <v>381</v>
      </c>
      <c r="F559" s="26"/>
      <c r="G559" s="26">
        <v>6</v>
      </c>
      <c r="H559" s="168" t="s">
        <v>1078</v>
      </c>
      <c r="I559" s="172" t="s">
        <v>643</v>
      </c>
      <c r="J559" s="173"/>
      <c r="K559" s="173"/>
      <c r="L559" s="173"/>
      <c r="M559" s="168" t="s">
        <v>2848</v>
      </c>
      <c r="N559" s="173"/>
      <c r="O559" s="173"/>
      <c r="P559" s="173"/>
      <c r="Q559" s="140"/>
      <c r="R559" s="174"/>
      <c r="S559" s="175"/>
      <c r="T559" s="140"/>
      <c r="U559" s="26"/>
      <c r="V559" s="26"/>
      <c r="W559" s="41"/>
      <c r="X559" s="176"/>
      <c r="Y559" s="41"/>
      <c r="Z559" s="41"/>
      <c r="AA559" s="41"/>
      <c r="AB559" s="41"/>
      <c r="AC559" s="195" t="s">
        <v>3002</v>
      </c>
      <c r="AE559" s="26"/>
      <c r="AF559" s="26"/>
      <c r="AG559" s="26"/>
      <c r="AH559" s="26"/>
      <c r="AI559" s="26"/>
      <c r="AJ559" s="26"/>
      <c r="AK559" s="26"/>
      <c r="AL559" s="26"/>
      <c r="AM559" s="26"/>
      <c r="AN559" s="26"/>
      <c r="AO559" s="26"/>
      <c r="AP559" s="26"/>
      <c r="AQ559" s="26"/>
      <c r="AR559" s="26"/>
      <c r="AS559" s="26"/>
      <c r="AT559" s="26"/>
      <c r="AU559" s="26"/>
      <c r="AV559" s="26"/>
      <c r="AW559" s="26"/>
      <c r="AX559" s="26"/>
      <c r="AY559" s="26"/>
      <c r="AZ559" s="42">
        <f t="shared" si="86"/>
        <v>0</v>
      </c>
      <c r="BA559" s="1"/>
      <c r="BB559" s="42">
        <f t="shared" si="87"/>
        <v>0</v>
      </c>
      <c r="BE559" s="156">
        <f>ROW()</f>
        <v>559</v>
      </c>
      <c r="BF559" s="156">
        <v>559</v>
      </c>
      <c r="BG559" s="46">
        <f t="shared" ref="BG559:BG622" si="88">BE559-BF559</f>
        <v>0</v>
      </c>
      <c r="BH559" s="159">
        <v>59784</v>
      </c>
    </row>
    <row r="560" spans="1:60" ht="25.05" hidden="1" customHeight="1">
      <c r="A560" s="169" t="s">
        <v>336</v>
      </c>
      <c r="B560" s="168" t="s">
        <v>852</v>
      </c>
      <c r="C560" s="170" t="s">
        <v>2871</v>
      </c>
      <c r="D560" s="26"/>
      <c r="E560" s="171" t="s">
        <v>384</v>
      </c>
      <c r="F560" s="26"/>
      <c r="G560" s="26">
        <v>6</v>
      </c>
      <c r="H560" s="168" t="s">
        <v>989</v>
      </c>
      <c r="I560" s="172"/>
      <c r="J560" s="173"/>
      <c r="K560" s="173"/>
      <c r="L560" s="173"/>
      <c r="M560" s="168" t="s">
        <v>2848</v>
      </c>
      <c r="N560" s="173"/>
      <c r="O560" s="173"/>
      <c r="P560" s="173"/>
      <c r="Q560" s="140"/>
      <c r="R560" s="174"/>
      <c r="S560" s="175"/>
      <c r="T560" s="140"/>
      <c r="U560" s="26"/>
      <c r="V560" s="26"/>
      <c r="W560" s="41"/>
      <c r="X560" s="176"/>
      <c r="Y560" s="41"/>
      <c r="Z560" s="41"/>
      <c r="AA560" s="41"/>
      <c r="AB560" s="41"/>
      <c r="AC560" s="195"/>
      <c r="AE560" s="26"/>
      <c r="AF560" s="26"/>
      <c r="AG560" s="26"/>
      <c r="AH560" s="26"/>
      <c r="AI560" s="26"/>
      <c r="AJ560" s="26"/>
      <c r="AK560" s="26"/>
      <c r="AL560" s="26"/>
      <c r="AM560" s="26"/>
      <c r="AN560" s="26"/>
      <c r="AO560" s="26"/>
      <c r="AP560" s="26"/>
      <c r="AQ560" s="26"/>
      <c r="AR560" s="26"/>
      <c r="AS560" s="26"/>
      <c r="AT560" s="26"/>
      <c r="AU560" s="26"/>
      <c r="AV560" s="26"/>
      <c r="AW560" s="26"/>
      <c r="AX560" s="26"/>
      <c r="AY560" s="26"/>
      <c r="AZ560" s="42">
        <f t="shared" si="86"/>
        <v>0</v>
      </c>
      <c r="BA560" s="1"/>
      <c r="BB560" s="42">
        <f t="shared" si="87"/>
        <v>0</v>
      </c>
      <c r="BE560" s="156">
        <f>ROW()</f>
        <v>560</v>
      </c>
      <c r="BF560" s="156">
        <v>560</v>
      </c>
      <c r="BG560" s="46">
        <f t="shared" si="88"/>
        <v>0</v>
      </c>
      <c r="BH560" s="159">
        <v>59784</v>
      </c>
    </row>
    <row r="561" spans="1:60" ht="25.05" hidden="1" customHeight="1">
      <c r="A561" s="169" t="s">
        <v>336</v>
      </c>
      <c r="B561" s="168" t="s">
        <v>852</v>
      </c>
      <c r="C561" s="170" t="s">
        <v>2871</v>
      </c>
      <c r="D561" s="26"/>
      <c r="E561" s="171" t="s">
        <v>385</v>
      </c>
      <c r="F561" s="26"/>
      <c r="G561" s="26">
        <v>6</v>
      </c>
      <c r="H561" s="168" t="s">
        <v>990</v>
      </c>
      <c r="I561" s="172"/>
      <c r="J561" s="173"/>
      <c r="K561" s="173"/>
      <c r="L561" s="173"/>
      <c r="M561" s="168" t="s">
        <v>2848</v>
      </c>
      <c r="N561" s="173"/>
      <c r="O561" s="173"/>
      <c r="P561" s="173"/>
      <c r="Q561" s="140"/>
      <c r="R561" s="174"/>
      <c r="S561" s="175"/>
      <c r="T561" s="140"/>
      <c r="U561" s="26"/>
      <c r="V561" s="26"/>
      <c r="W561" s="41"/>
      <c r="X561" s="176"/>
      <c r="Y561" s="41"/>
      <c r="Z561" s="41"/>
      <c r="AA561" s="41"/>
      <c r="AB561" s="41"/>
      <c r="AC561" s="195"/>
      <c r="AE561" s="26"/>
      <c r="AF561" s="26"/>
      <c r="AG561" s="26"/>
      <c r="AH561" s="26"/>
      <c r="AI561" s="26"/>
      <c r="AJ561" s="26"/>
      <c r="AK561" s="26"/>
      <c r="AL561" s="26"/>
      <c r="AM561" s="26"/>
      <c r="AN561" s="26"/>
      <c r="AO561" s="26"/>
      <c r="AP561" s="26"/>
      <c r="AQ561" s="26"/>
      <c r="AR561" s="26"/>
      <c r="AS561" s="26"/>
      <c r="AT561" s="26"/>
      <c r="AU561" s="26"/>
      <c r="AV561" s="26"/>
      <c r="AW561" s="26"/>
      <c r="AX561" s="26"/>
      <c r="AY561" s="26"/>
      <c r="AZ561" s="42">
        <f t="shared" si="86"/>
        <v>0</v>
      </c>
      <c r="BA561" s="1"/>
      <c r="BB561" s="42">
        <f t="shared" si="87"/>
        <v>0</v>
      </c>
      <c r="BE561" s="156">
        <f>ROW()</f>
        <v>561</v>
      </c>
      <c r="BF561" s="156">
        <v>561</v>
      </c>
      <c r="BG561" s="46">
        <f t="shared" si="88"/>
        <v>0</v>
      </c>
      <c r="BH561" s="159">
        <v>59784</v>
      </c>
    </row>
    <row r="562" spans="1:60" ht="25.05" hidden="1" customHeight="1">
      <c r="A562" s="169" t="s">
        <v>336</v>
      </c>
      <c r="B562" s="168" t="s">
        <v>852</v>
      </c>
      <c r="C562" s="170" t="s">
        <v>2871</v>
      </c>
      <c r="D562" s="26"/>
      <c r="E562" s="171" t="s">
        <v>386</v>
      </c>
      <c r="F562" s="26"/>
      <c r="G562" s="26">
        <v>6</v>
      </c>
      <c r="H562" s="168" t="s">
        <v>666</v>
      </c>
      <c r="I562" s="172"/>
      <c r="J562" s="173"/>
      <c r="K562" s="173"/>
      <c r="L562" s="173"/>
      <c r="M562" s="168" t="s">
        <v>2848</v>
      </c>
      <c r="N562" s="173"/>
      <c r="O562" s="173"/>
      <c r="P562" s="173"/>
      <c r="Q562" s="140"/>
      <c r="R562" s="174"/>
      <c r="S562" s="175"/>
      <c r="T562" s="140"/>
      <c r="U562" s="26"/>
      <c r="V562" s="26"/>
      <c r="W562" s="41"/>
      <c r="X562" s="176"/>
      <c r="Y562" s="41"/>
      <c r="Z562" s="41"/>
      <c r="AA562" s="41"/>
      <c r="AB562" s="41"/>
      <c r="AC562" s="195"/>
      <c r="AE562" s="26"/>
      <c r="AF562" s="26"/>
      <c r="AG562" s="26"/>
      <c r="AH562" s="26"/>
      <c r="AI562" s="26"/>
      <c r="AJ562" s="26"/>
      <c r="AK562" s="26"/>
      <c r="AL562" s="26"/>
      <c r="AM562" s="26"/>
      <c r="AN562" s="26"/>
      <c r="AO562" s="26"/>
      <c r="AP562" s="26"/>
      <c r="AQ562" s="26"/>
      <c r="AR562" s="26"/>
      <c r="AS562" s="26"/>
      <c r="AT562" s="26"/>
      <c r="AU562" s="26"/>
      <c r="AV562" s="26"/>
      <c r="AW562" s="26"/>
      <c r="AX562" s="26"/>
      <c r="AY562" s="26"/>
      <c r="AZ562" s="42">
        <f t="shared" si="86"/>
        <v>0</v>
      </c>
      <c r="BA562" s="1"/>
      <c r="BB562" s="42">
        <f t="shared" si="87"/>
        <v>0</v>
      </c>
      <c r="BE562" s="156">
        <f>ROW()</f>
        <v>562</v>
      </c>
      <c r="BF562" s="156">
        <v>562</v>
      </c>
      <c r="BG562" s="46">
        <f t="shared" si="88"/>
        <v>0</v>
      </c>
      <c r="BH562" s="159">
        <v>59784</v>
      </c>
    </row>
    <row r="563" spans="1:60" ht="25.05" hidden="1" customHeight="1">
      <c r="A563" s="169" t="s">
        <v>336</v>
      </c>
      <c r="B563" s="168" t="s">
        <v>852</v>
      </c>
      <c r="C563" s="170" t="s">
        <v>2871</v>
      </c>
      <c r="D563" s="26"/>
      <c r="E563" s="171" t="s">
        <v>387</v>
      </c>
      <c r="F563" s="26"/>
      <c r="G563" s="26">
        <v>6</v>
      </c>
      <c r="H563" s="168" t="s">
        <v>22</v>
      </c>
      <c r="I563" s="172"/>
      <c r="J563" s="173"/>
      <c r="K563" s="173"/>
      <c r="L563" s="173"/>
      <c r="M563" s="168" t="s">
        <v>2848</v>
      </c>
      <c r="N563" s="173"/>
      <c r="O563" s="173"/>
      <c r="P563" s="173"/>
      <c r="Q563" s="140"/>
      <c r="R563" s="174"/>
      <c r="S563" s="175"/>
      <c r="T563" s="140"/>
      <c r="U563" s="26"/>
      <c r="V563" s="26"/>
      <c r="W563" s="41"/>
      <c r="X563" s="176"/>
      <c r="Y563" s="41"/>
      <c r="Z563" s="41"/>
      <c r="AA563" s="41"/>
      <c r="AB563" s="41"/>
      <c r="AC563" s="195"/>
      <c r="AE563" s="26"/>
      <c r="AF563" s="26"/>
      <c r="AG563" s="26"/>
      <c r="AH563" s="26"/>
      <c r="AI563" s="26"/>
      <c r="AJ563" s="26"/>
      <c r="AK563" s="26"/>
      <c r="AL563" s="26"/>
      <c r="AM563" s="26"/>
      <c r="AN563" s="26"/>
      <c r="AO563" s="26"/>
      <c r="AP563" s="26"/>
      <c r="AQ563" s="26"/>
      <c r="AR563" s="26"/>
      <c r="AS563" s="26"/>
      <c r="AT563" s="26"/>
      <c r="AU563" s="26"/>
      <c r="AV563" s="26"/>
      <c r="AW563" s="26"/>
      <c r="AX563" s="26"/>
      <c r="AY563" s="26"/>
      <c r="AZ563" s="42">
        <f t="shared" si="86"/>
        <v>0</v>
      </c>
      <c r="BA563" s="1"/>
      <c r="BB563" s="42">
        <f t="shared" si="87"/>
        <v>0</v>
      </c>
      <c r="BE563" s="156">
        <f>ROW()</f>
        <v>563</v>
      </c>
      <c r="BF563" s="156">
        <v>563</v>
      </c>
      <c r="BG563" s="46">
        <f t="shared" si="88"/>
        <v>0</v>
      </c>
      <c r="BH563" s="159">
        <v>59784</v>
      </c>
    </row>
    <row r="564" spans="1:60" ht="25.05" hidden="1" customHeight="1">
      <c r="A564" s="169" t="s">
        <v>336</v>
      </c>
      <c r="B564" s="168" t="s">
        <v>852</v>
      </c>
      <c r="C564" s="170" t="s">
        <v>2871</v>
      </c>
      <c r="D564" s="26"/>
      <c r="E564" s="171" t="s">
        <v>2190</v>
      </c>
      <c r="F564" s="26"/>
      <c r="G564" s="26">
        <v>6</v>
      </c>
      <c r="H564" s="168" t="s">
        <v>287</v>
      </c>
      <c r="I564" s="172"/>
      <c r="J564" s="173"/>
      <c r="K564" s="173"/>
      <c r="L564" s="173"/>
      <c r="M564" s="168" t="s">
        <v>2848</v>
      </c>
      <c r="N564" s="173"/>
      <c r="O564" s="173"/>
      <c r="P564" s="173"/>
      <c r="Q564" s="140"/>
      <c r="R564" s="174"/>
      <c r="S564" s="175"/>
      <c r="T564" s="140"/>
      <c r="U564" s="26"/>
      <c r="V564" s="26"/>
      <c r="W564" s="41"/>
      <c r="X564" s="176"/>
      <c r="Y564" s="41"/>
      <c r="Z564" s="41"/>
      <c r="AA564" s="41"/>
      <c r="AB564" s="41"/>
      <c r="AC564" s="195"/>
      <c r="AE564" s="26"/>
      <c r="AF564" s="26"/>
      <c r="AG564" s="26"/>
      <c r="AH564" s="26"/>
      <c r="AI564" s="26"/>
      <c r="AJ564" s="26"/>
      <c r="AK564" s="26"/>
      <c r="AL564" s="26"/>
      <c r="AM564" s="26"/>
      <c r="AN564" s="26"/>
      <c r="AO564" s="26"/>
      <c r="AP564" s="26"/>
      <c r="AQ564" s="26"/>
      <c r="AR564" s="26"/>
      <c r="AS564" s="26"/>
      <c r="AT564" s="26"/>
      <c r="AU564" s="26"/>
      <c r="AV564" s="26"/>
      <c r="AW564" s="26"/>
      <c r="AX564" s="26"/>
      <c r="AY564" s="26"/>
      <c r="AZ564" s="42">
        <f t="shared" si="86"/>
        <v>0</v>
      </c>
      <c r="BA564" s="1"/>
      <c r="BB564" s="42">
        <f t="shared" si="87"/>
        <v>0</v>
      </c>
      <c r="BE564" s="156">
        <f>ROW()</f>
        <v>564</v>
      </c>
      <c r="BF564" s="156">
        <v>564</v>
      </c>
      <c r="BG564" s="46">
        <f t="shared" si="88"/>
        <v>0</v>
      </c>
      <c r="BH564" s="159">
        <v>59784</v>
      </c>
    </row>
    <row r="565" spans="1:60" ht="25.05" hidden="1" customHeight="1">
      <c r="A565" s="169" t="s">
        <v>336</v>
      </c>
      <c r="B565" s="168" t="s">
        <v>852</v>
      </c>
      <c r="C565" s="170" t="s">
        <v>2871</v>
      </c>
      <c r="D565" s="26"/>
      <c r="E565" s="171" t="s">
        <v>2754</v>
      </c>
      <c r="F565" s="26"/>
      <c r="G565" s="26">
        <v>6</v>
      </c>
      <c r="H565" s="168" t="s">
        <v>539</v>
      </c>
      <c r="I565" s="172"/>
      <c r="J565" s="173"/>
      <c r="K565" s="173"/>
      <c r="L565" s="173"/>
      <c r="M565" s="168" t="s">
        <v>2848</v>
      </c>
      <c r="N565" s="173"/>
      <c r="O565" s="173"/>
      <c r="P565" s="173"/>
      <c r="Q565" s="140"/>
      <c r="R565" s="174"/>
      <c r="S565" s="175"/>
      <c r="T565" s="140"/>
      <c r="U565" s="26"/>
      <c r="V565" s="26"/>
      <c r="W565" s="41"/>
      <c r="X565" s="176"/>
      <c r="Y565" s="41"/>
      <c r="Z565" s="41"/>
      <c r="AA565" s="41"/>
      <c r="AB565" s="41"/>
      <c r="AC565" s="195"/>
      <c r="AE565" s="26"/>
      <c r="AF565" s="26"/>
      <c r="AG565" s="26"/>
      <c r="AH565" s="26"/>
      <c r="AI565" s="26"/>
      <c r="AJ565" s="26"/>
      <c r="AK565" s="26"/>
      <c r="AL565" s="26"/>
      <c r="AM565" s="26"/>
      <c r="AN565" s="26"/>
      <c r="AO565" s="26"/>
      <c r="AP565" s="26"/>
      <c r="AQ565" s="26"/>
      <c r="AR565" s="26"/>
      <c r="AS565" s="26"/>
      <c r="AT565" s="26"/>
      <c r="AU565" s="26"/>
      <c r="AV565" s="26"/>
      <c r="AW565" s="26"/>
      <c r="AX565" s="26"/>
      <c r="AY565" s="26"/>
      <c r="AZ565" s="42">
        <f t="shared" si="86"/>
        <v>0</v>
      </c>
      <c r="BA565" s="1"/>
      <c r="BB565" s="42">
        <f t="shared" si="87"/>
        <v>0</v>
      </c>
      <c r="BE565" s="156">
        <f>ROW()</f>
        <v>565</v>
      </c>
      <c r="BF565" s="156">
        <v>565</v>
      </c>
      <c r="BG565" s="46">
        <f t="shared" si="88"/>
        <v>0</v>
      </c>
      <c r="BH565" s="159">
        <v>59784</v>
      </c>
    </row>
    <row r="566" spans="1:60" ht="25.05" hidden="1" customHeight="1">
      <c r="A566" s="169" t="s">
        <v>336</v>
      </c>
      <c r="B566" s="168" t="s">
        <v>852</v>
      </c>
      <c r="C566" s="170" t="s">
        <v>2872</v>
      </c>
      <c r="D566" s="26">
        <v>3</v>
      </c>
      <c r="E566" s="171" t="s">
        <v>8</v>
      </c>
      <c r="F566" s="26"/>
      <c r="G566" s="26">
        <v>2</v>
      </c>
      <c r="H566" s="168" t="s">
        <v>995</v>
      </c>
      <c r="I566" s="172"/>
      <c r="J566" s="173"/>
      <c r="K566" s="173"/>
      <c r="L566" s="173"/>
      <c r="M566" s="168" t="s">
        <v>2849</v>
      </c>
      <c r="N566" s="173"/>
      <c r="O566" s="173"/>
      <c r="P566" s="173"/>
      <c r="Q566" s="140"/>
      <c r="R566" s="174"/>
      <c r="S566" s="175"/>
      <c r="T566" s="140"/>
      <c r="U566" s="26"/>
      <c r="V566" s="26"/>
      <c r="W566" s="41"/>
      <c r="X566" s="176"/>
      <c r="Y566" s="41"/>
      <c r="Z566" s="41"/>
      <c r="AA566" s="41"/>
      <c r="AB566" s="41"/>
      <c r="AC566" s="195" t="s">
        <v>3003</v>
      </c>
      <c r="AE566" s="26"/>
      <c r="AF566" s="26"/>
      <c r="AG566" s="26"/>
      <c r="AH566" s="26"/>
      <c r="AI566" s="26"/>
      <c r="AJ566" s="26"/>
      <c r="AK566" s="26"/>
      <c r="AL566" s="26"/>
      <c r="AM566" s="26"/>
      <c r="AN566" s="26"/>
      <c r="AO566" s="26"/>
      <c r="AP566" s="26"/>
      <c r="AQ566" s="26"/>
      <c r="AR566" s="26"/>
      <c r="AS566" s="26"/>
      <c r="AT566" s="26"/>
      <c r="AU566" s="26"/>
      <c r="AV566" s="26"/>
      <c r="AW566" s="26"/>
      <c r="AX566" s="26"/>
      <c r="AY566" s="26"/>
      <c r="AZ566" s="42">
        <f t="shared" si="86"/>
        <v>0</v>
      </c>
      <c r="BA566" s="1"/>
      <c r="BB566" s="42">
        <f t="shared" si="87"/>
        <v>0</v>
      </c>
      <c r="BE566" s="156">
        <f>ROW()</f>
        <v>566</v>
      </c>
      <c r="BF566" s="156">
        <v>566</v>
      </c>
      <c r="BG566" s="46">
        <f t="shared" si="88"/>
        <v>0</v>
      </c>
      <c r="BH566" s="159">
        <v>59784</v>
      </c>
    </row>
    <row r="567" spans="1:60" ht="25.05" hidden="1" customHeight="1">
      <c r="A567" s="169" t="s">
        <v>336</v>
      </c>
      <c r="B567" s="168" t="s">
        <v>852</v>
      </c>
      <c r="C567" s="170" t="s">
        <v>2872</v>
      </c>
      <c r="D567" s="26"/>
      <c r="E567" s="171" t="s">
        <v>9</v>
      </c>
      <c r="F567" s="26"/>
      <c r="G567" s="26">
        <v>2</v>
      </c>
      <c r="H567" s="168" t="s">
        <v>916</v>
      </c>
      <c r="I567" s="172"/>
      <c r="J567" s="173"/>
      <c r="K567" s="173"/>
      <c r="L567" s="173"/>
      <c r="M567" s="168" t="s">
        <v>2849</v>
      </c>
      <c r="N567" s="173"/>
      <c r="O567" s="173"/>
      <c r="P567" s="173"/>
      <c r="Q567" s="140"/>
      <c r="R567" s="174"/>
      <c r="S567" s="175"/>
      <c r="T567" s="140"/>
      <c r="U567" s="26"/>
      <c r="V567" s="26"/>
      <c r="W567" s="41"/>
      <c r="X567" s="176"/>
      <c r="Y567" s="41"/>
      <c r="Z567" s="41"/>
      <c r="AA567" s="41"/>
      <c r="AB567" s="41"/>
      <c r="AC567" s="195"/>
      <c r="AE567" s="26"/>
      <c r="AF567" s="26"/>
      <c r="AG567" s="26"/>
      <c r="AH567" s="26"/>
      <c r="AI567" s="26"/>
      <c r="AJ567" s="26"/>
      <c r="AK567" s="26"/>
      <c r="AL567" s="26"/>
      <c r="AM567" s="26"/>
      <c r="AN567" s="26"/>
      <c r="AO567" s="26"/>
      <c r="AP567" s="26"/>
      <c r="AQ567" s="26"/>
      <c r="AR567" s="26"/>
      <c r="AS567" s="26"/>
      <c r="AT567" s="26"/>
      <c r="AU567" s="26"/>
      <c r="AV567" s="26"/>
      <c r="AW567" s="26"/>
      <c r="AX567" s="26"/>
      <c r="AY567" s="26"/>
      <c r="AZ567" s="42">
        <f t="shared" si="86"/>
        <v>0</v>
      </c>
      <c r="BA567" s="1"/>
      <c r="BB567" s="42">
        <f t="shared" si="87"/>
        <v>0</v>
      </c>
      <c r="BE567" s="156">
        <f>ROW()</f>
        <v>567</v>
      </c>
      <c r="BF567" s="156">
        <v>567</v>
      </c>
      <c r="BG567" s="46">
        <f t="shared" si="88"/>
        <v>0</v>
      </c>
      <c r="BH567" s="159">
        <v>59784</v>
      </c>
    </row>
    <row r="568" spans="1:60" ht="25.05" hidden="1" customHeight="1">
      <c r="A568" s="169" t="s">
        <v>336</v>
      </c>
      <c r="B568" s="168" t="s">
        <v>852</v>
      </c>
      <c r="C568" s="170" t="s">
        <v>2872</v>
      </c>
      <c r="D568" s="26"/>
      <c r="E568" s="171" t="s">
        <v>322</v>
      </c>
      <c r="F568" s="26"/>
      <c r="G568" s="26">
        <v>2</v>
      </c>
      <c r="H568" s="168" t="s">
        <v>287</v>
      </c>
      <c r="I568" s="172"/>
      <c r="J568" s="173"/>
      <c r="K568" s="173"/>
      <c r="L568" s="173"/>
      <c r="M568" s="168" t="s">
        <v>2849</v>
      </c>
      <c r="N568" s="173"/>
      <c r="O568" s="173"/>
      <c r="P568" s="173"/>
      <c r="Q568" s="140"/>
      <c r="R568" s="174"/>
      <c r="S568" s="175"/>
      <c r="T568" s="140"/>
      <c r="U568" s="26"/>
      <c r="V568" s="26"/>
      <c r="W568" s="41"/>
      <c r="X568" s="176"/>
      <c r="Y568" s="41"/>
      <c r="Z568" s="41"/>
      <c r="AA568" s="41"/>
      <c r="AB568" s="41"/>
      <c r="AC568" s="195"/>
      <c r="AE568" s="26"/>
      <c r="AF568" s="26"/>
      <c r="AG568" s="26"/>
      <c r="AH568" s="26"/>
      <c r="AI568" s="26"/>
      <c r="AJ568" s="26"/>
      <c r="AK568" s="26"/>
      <c r="AL568" s="26"/>
      <c r="AM568" s="26"/>
      <c r="AN568" s="26"/>
      <c r="AO568" s="26"/>
      <c r="AP568" s="26"/>
      <c r="AQ568" s="26"/>
      <c r="AR568" s="26"/>
      <c r="AS568" s="26"/>
      <c r="AT568" s="26"/>
      <c r="AU568" s="26"/>
      <c r="AV568" s="26"/>
      <c r="AW568" s="26"/>
      <c r="AX568" s="26"/>
      <c r="AY568" s="26"/>
      <c r="AZ568" s="42">
        <f t="shared" si="86"/>
        <v>0</v>
      </c>
      <c r="BA568" s="1"/>
      <c r="BB568" s="42">
        <f t="shared" si="87"/>
        <v>0</v>
      </c>
      <c r="BE568" s="156">
        <f>ROW()</f>
        <v>568</v>
      </c>
      <c r="BF568" s="156">
        <v>568</v>
      </c>
      <c r="BG568" s="46">
        <f t="shared" si="88"/>
        <v>0</v>
      </c>
      <c r="BH568" s="159">
        <v>59784</v>
      </c>
    </row>
    <row r="569" spans="1:60" ht="25.05" hidden="1" customHeight="1">
      <c r="A569" s="169" t="s">
        <v>336</v>
      </c>
      <c r="B569" s="168" t="s">
        <v>852</v>
      </c>
      <c r="C569" s="170" t="s">
        <v>2872</v>
      </c>
      <c r="D569" s="26"/>
      <c r="E569" s="171" t="s">
        <v>323</v>
      </c>
      <c r="F569" s="26"/>
      <c r="G569" s="26">
        <v>2</v>
      </c>
      <c r="H569" s="168" t="s">
        <v>539</v>
      </c>
      <c r="I569" s="172"/>
      <c r="J569" s="173"/>
      <c r="K569" s="173"/>
      <c r="L569" s="173"/>
      <c r="M569" s="168" t="s">
        <v>2849</v>
      </c>
      <c r="N569" s="173"/>
      <c r="O569" s="173"/>
      <c r="P569" s="173"/>
      <c r="Q569" s="140"/>
      <c r="R569" s="174"/>
      <c r="S569" s="175"/>
      <c r="T569" s="140"/>
      <c r="U569" s="26"/>
      <c r="V569" s="26"/>
      <c r="W569" s="41"/>
      <c r="X569" s="176"/>
      <c r="Y569" s="41"/>
      <c r="Z569" s="41"/>
      <c r="AA569" s="41"/>
      <c r="AB569" s="41"/>
      <c r="AC569" s="195"/>
      <c r="AE569" s="26"/>
      <c r="AF569" s="26"/>
      <c r="AG569" s="26"/>
      <c r="AH569" s="26"/>
      <c r="AI569" s="26"/>
      <c r="AJ569" s="26"/>
      <c r="AK569" s="26"/>
      <c r="AL569" s="26"/>
      <c r="AM569" s="26"/>
      <c r="AN569" s="26"/>
      <c r="AO569" s="26"/>
      <c r="AP569" s="26"/>
      <c r="AQ569" s="26"/>
      <c r="AR569" s="26"/>
      <c r="AS569" s="26"/>
      <c r="AT569" s="26"/>
      <c r="AU569" s="26"/>
      <c r="AV569" s="26"/>
      <c r="AW569" s="26"/>
      <c r="AX569" s="26"/>
      <c r="AY569" s="26"/>
      <c r="AZ569" s="42">
        <f t="shared" si="86"/>
        <v>0</v>
      </c>
      <c r="BA569" s="1"/>
      <c r="BB569" s="42">
        <f t="shared" si="87"/>
        <v>0</v>
      </c>
      <c r="BE569" s="156">
        <f>ROW()</f>
        <v>569</v>
      </c>
      <c r="BF569" s="156">
        <v>569</v>
      </c>
      <c r="BG569" s="46">
        <f t="shared" si="88"/>
        <v>0</v>
      </c>
      <c r="BH569" s="159">
        <v>59784</v>
      </c>
    </row>
    <row r="570" spans="1:60" ht="25.05" hidden="1" customHeight="1">
      <c r="A570" s="169" t="s">
        <v>336</v>
      </c>
      <c r="B570" s="168" t="s">
        <v>928</v>
      </c>
      <c r="C570" s="170" t="s">
        <v>929</v>
      </c>
      <c r="D570" s="26"/>
      <c r="E570" s="171" t="s">
        <v>325</v>
      </c>
      <c r="F570" s="26"/>
      <c r="G570" s="26">
        <v>1</v>
      </c>
      <c r="H570" s="168" t="s">
        <v>927</v>
      </c>
      <c r="I570" s="172"/>
      <c r="J570" s="173"/>
      <c r="K570" s="173"/>
      <c r="L570" s="173"/>
      <c r="M570" s="168" t="s">
        <v>932</v>
      </c>
      <c r="N570" s="173" t="s">
        <v>303</v>
      </c>
      <c r="O570" s="173"/>
      <c r="P570" s="173"/>
      <c r="Q570" s="140"/>
      <c r="R570" s="174"/>
      <c r="S570" s="175"/>
      <c r="T570" s="140"/>
      <c r="U570" s="26"/>
      <c r="V570" s="26"/>
      <c r="W570" s="41"/>
      <c r="X570" s="176"/>
      <c r="Y570" s="41"/>
      <c r="Z570" s="41"/>
      <c r="AA570" s="41"/>
      <c r="AB570" s="41"/>
      <c r="AC570" s="195"/>
      <c r="AE570" s="26"/>
      <c r="AF570" s="26"/>
      <c r="AG570" s="26"/>
      <c r="AH570" s="26"/>
      <c r="AI570" s="26"/>
      <c r="AJ570" s="26"/>
      <c r="AK570" s="26">
        <f t="shared" ref="AK570:AK601" si="89">AJ570+AI570+AH570+AG570+AF570+AE570</f>
        <v>0</v>
      </c>
      <c r="AL570" s="26"/>
      <c r="AM570" s="26"/>
      <c r="AN570" s="26"/>
      <c r="AO570" s="26"/>
      <c r="AP570" s="26"/>
      <c r="AQ570" s="26"/>
      <c r="AR570" s="26">
        <f t="shared" ref="AR570:AR601" si="90">AQ570+AP570+AO570+AN570+AM570+AL570</f>
        <v>0</v>
      </c>
      <c r="AS570" s="26"/>
      <c r="AT570" s="26"/>
      <c r="AU570" s="26"/>
      <c r="AV570" s="26"/>
      <c r="AW570" s="26"/>
      <c r="AX570" s="26"/>
      <c r="AY570" s="26">
        <f t="shared" ref="AY570:AY601" si="91">AX570+AW570+AV570+AU570+AT570+AS570</f>
        <v>0</v>
      </c>
      <c r="AZ570" s="42">
        <f t="shared" si="86"/>
        <v>0</v>
      </c>
      <c r="BA570" s="46"/>
      <c r="BB570" s="42">
        <f t="shared" si="87"/>
        <v>0</v>
      </c>
      <c r="BC570" s="2"/>
      <c r="BE570" s="156">
        <f>ROW()</f>
        <v>570</v>
      </c>
      <c r="BF570" s="156">
        <v>570</v>
      </c>
      <c r="BG570" s="46">
        <f t="shared" si="88"/>
        <v>0</v>
      </c>
      <c r="BH570" s="156">
        <v>59991</v>
      </c>
    </row>
    <row r="571" spans="1:60" ht="25.05" hidden="1" customHeight="1">
      <c r="A571" s="169" t="s">
        <v>336</v>
      </c>
      <c r="B571" s="168" t="s">
        <v>928</v>
      </c>
      <c r="C571" s="170" t="s">
        <v>929</v>
      </c>
      <c r="D571" s="26"/>
      <c r="E571" s="171" t="s">
        <v>325</v>
      </c>
      <c r="F571" s="26"/>
      <c r="G571" s="26">
        <v>1</v>
      </c>
      <c r="H571" s="168" t="s">
        <v>287</v>
      </c>
      <c r="I571" s="172"/>
      <c r="J571" s="173"/>
      <c r="K571" s="173"/>
      <c r="L571" s="173"/>
      <c r="M571" s="168" t="s">
        <v>932</v>
      </c>
      <c r="N571" s="173" t="s">
        <v>418</v>
      </c>
      <c r="O571" s="173"/>
      <c r="P571" s="173"/>
      <c r="Q571" s="140"/>
      <c r="R571" s="174"/>
      <c r="S571" s="175"/>
      <c r="T571" s="140"/>
      <c r="U571" s="26"/>
      <c r="V571" s="26"/>
      <c r="W571" s="41"/>
      <c r="X571" s="176"/>
      <c r="Y571" s="41"/>
      <c r="Z571" s="41"/>
      <c r="AA571" s="41"/>
      <c r="AB571" s="41"/>
      <c r="AC571" s="195"/>
      <c r="AE571" s="26"/>
      <c r="AF571" s="26"/>
      <c r="AG571" s="26"/>
      <c r="AH571" s="26"/>
      <c r="AI571" s="26"/>
      <c r="AJ571" s="26"/>
      <c r="AK571" s="26">
        <f t="shared" si="89"/>
        <v>0</v>
      </c>
      <c r="AL571" s="26"/>
      <c r="AM571" s="26"/>
      <c r="AN571" s="26"/>
      <c r="AO571" s="26"/>
      <c r="AP571" s="26"/>
      <c r="AQ571" s="26"/>
      <c r="AR571" s="26">
        <f t="shared" si="90"/>
        <v>0</v>
      </c>
      <c r="AS571" s="26"/>
      <c r="AT571" s="26"/>
      <c r="AU571" s="26"/>
      <c r="AV571" s="26"/>
      <c r="AW571" s="26"/>
      <c r="AX571" s="26"/>
      <c r="AY571" s="26">
        <f t="shared" si="91"/>
        <v>0</v>
      </c>
      <c r="AZ571" s="42">
        <f t="shared" si="86"/>
        <v>0</v>
      </c>
      <c r="BA571" s="46"/>
      <c r="BB571" s="42">
        <f t="shared" si="87"/>
        <v>0</v>
      </c>
      <c r="BC571" s="2"/>
      <c r="BE571" s="156">
        <f>ROW()</f>
        <v>571</v>
      </c>
      <c r="BF571" s="156">
        <v>571</v>
      </c>
      <c r="BG571" s="46">
        <f t="shared" si="88"/>
        <v>0</v>
      </c>
      <c r="BH571" s="156">
        <v>59991</v>
      </c>
    </row>
    <row r="572" spans="1:60" ht="25.05" hidden="1" customHeight="1">
      <c r="A572" s="169" t="s">
        <v>336</v>
      </c>
      <c r="B572" s="168" t="s">
        <v>928</v>
      </c>
      <c r="C572" s="170" t="s">
        <v>929</v>
      </c>
      <c r="D572" s="26"/>
      <c r="E572" s="171" t="s">
        <v>325</v>
      </c>
      <c r="F572" s="26"/>
      <c r="G572" s="26">
        <v>1</v>
      </c>
      <c r="H572" s="168" t="s">
        <v>539</v>
      </c>
      <c r="I572" s="172"/>
      <c r="J572" s="173"/>
      <c r="K572" s="173"/>
      <c r="L572" s="173"/>
      <c r="M572" s="168" t="s">
        <v>932</v>
      </c>
      <c r="N572" s="173" t="s">
        <v>418</v>
      </c>
      <c r="O572" s="173"/>
      <c r="P572" s="173"/>
      <c r="Q572" s="140"/>
      <c r="R572" s="174"/>
      <c r="S572" s="175"/>
      <c r="T572" s="140"/>
      <c r="U572" s="26"/>
      <c r="V572" s="26"/>
      <c r="W572" s="41"/>
      <c r="X572" s="176"/>
      <c r="Y572" s="41"/>
      <c r="Z572" s="41"/>
      <c r="AA572" s="41"/>
      <c r="AB572" s="41"/>
      <c r="AC572" s="195"/>
      <c r="AE572" s="26"/>
      <c r="AF572" s="26"/>
      <c r="AG572" s="26"/>
      <c r="AH572" s="26"/>
      <c r="AI572" s="26"/>
      <c r="AJ572" s="26"/>
      <c r="AK572" s="26">
        <f t="shared" si="89"/>
        <v>0</v>
      </c>
      <c r="AL572" s="26"/>
      <c r="AM572" s="26"/>
      <c r="AN572" s="26"/>
      <c r="AO572" s="26"/>
      <c r="AP572" s="26"/>
      <c r="AQ572" s="26"/>
      <c r="AR572" s="26">
        <f t="shared" si="90"/>
        <v>0</v>
      </c>
      <c r="AS572" s="26"/>
      <c r="AT572" s="26"/>
      <c r="AU572" s="26"/>
      <c r="AV572" s="26"/>
      <c r="AW572" s="26"/>
      <c r="AX572" s="26"/>
      <c r="AY572" s="26">
        <f t="shared" si="91"/>
        <v>0</v>
      </c>
      <c r="AZ572" s="42">
        <f t="shared" si="86"/>
        <v>0</v>
      </c>
      <c r="BA572" s="46"/>
      <c r="BB572" s="42">
        <f t="shared" si="87"/>
        <v>0</v>
      </c>
      <c r="BC572" s="2"/>
      <c r="BE572" s="156">
        <f>ROW()</f>
        <v>572</v>
      </c>
      <c r="BF572" s="156">
        <v>572</v>
      </c>
      <c r="BG572" s="46">
        <f t="shared" si="88"/>
        <v>0</v>
      </c>
      <c r="BH572" s="156">
        <v>59991</v>
      </c>
    </row>
    <row r="573" spans="1:60" ht="25.05" hidden="1" customHeight="1">
      <c r="A573" s="169" t="s">
        <v>336</v>
      </c>
      <c r="B573" s="168" t="s">
        <v>928</v>
      </c>
      <c r="C573" s="170" t="s">
        <v>930</v>
      </c>
      <c r="D573" s="26"/>
      <c r="E573" s="171" t="s">
        <v>325</v>
      </c>
      <c r="F573" s="26"/>
      <c r="G573" s="26">
        <v>1</v>
      </c>
      <c r="H573" s="168" t="s">
        <v>931</v>
      </c>
      <c r="I573" s="172" t="s">
        <v>353</v>
      </c>
      <c r="J573" s="173"/>
      <c r="K573" s="173"/>
      <c r="L573" s="173"/>
      <c r="M573" s="168" t="s">
        <v>933</v>
      </c>
      <c r="N573" s="173" t="s">
        <v>299</v>
      </c>
      <c r="O573" s="173"/>
      <c r="P573" s="173"/>
      <c r="Q573" s="140"/>
      <c r="R573" s="174"/>
      <c r="S573" s="175"/>
      <c r="T573" s="140"/>
      <c r="U573" s="26"/>
      <c r="V573" s="26"/>
      <c r="W573" s="41"/>
      <c r="X573" s="176"/>
      <c r="Y573" s="41"/>
      <c r="Z573" s="41"/>
      <c r="AA573" s="41"/>
      <c r="AB573" s="41"/>
      <c r="AC573" s="195" t="s">
        <v>1198</v>
      </c>
      <c r="AE573" s="26">
        <v>24</v>
      </c>
      <c r="AF573" s="26"/>
      <c r="AG573" s="26"/>
      <c r="AH573" s="26"/>
      <c r="AI573" s="26"/>
      <c r="AJ573" s="26"/>
      <c r="AK573" s="26">
        <f t="shared" si="89"/>
        <v>24</v>
      </c>
      <c r="AL573" s="26"/>
      <c r="AM573" s="26"/>
      <c r="AN573" s="26"/>
      <c r="AO573" s="26"/>
      <c r="AP573" s="26"/>
      <c r="AQ573" s="26"/>
      <c r="AR573" s="26">
        <f t="shared" si="90"/>
        <v>0</v>
      </c>
      <c r="AS573" s="26"/>
      <c r="AT573" s="26"/>
      <c r="AU573" s="26"/>
      <c r="AV573" s="26"/>
      <c r="AW573" s="26"/>
      <c r="AX573" s="26"/>
      <c r="AY573" s="26">
        <f t="shared" si="91"/>
        <v>0</v>
      </c>
      <c r="AZ573" s="42">
        <f t="shared" si="86"/>
        <v>0</v>
      </c>
      <c r="BA573" s="46"/>
      <c r="BB573" s="42">
        <f t="shared" si="87"/>
        <v>0</v>
      </c>
      <c r="BC573" s="2"/>
      <c r="BE573" s="156">
        <f>ROW()</f>
        <v>573</v>
      </c>
      <c r="BF573" s="1">
        <v>573</v>
      </c>
      <c r="BG573" s="46">
        <f t="shared" si="88"/>
        <v>0</v>
      </c>
      <c r="BH573" s="156">
        <v>59991</v>
      </c>
    </row>
    <row r="574" spans="1:60" ht="25.05" hidden="1" customHeight="1">
      <c r="A574" s="169" t="s">
        <v>336</v>
      </c>
      <c r="B574" s="168" t="s">
        <v>928</v>
      </c>
      <c r="C574" s="170" t="s">
        <v>930</v>
      </c>
      <c r="D574" s="26"/>
      <c r="E574" s="171" t="s">
        <v>325</v>
      </c>
      <c r="F574" s="26"/>
      <c r="G574" s="26">
        <v>1</v>
      </c>
      <c r="H574" s="168" t="s">
        <v>1187</v>
      </c>
      <c r="I574" s="172" t="s">
        <v>191</v>
      </c>
      <c r="J574" s="173"/>
      <c r="K574" s="173"/>
      <c r="L574" s="173"/>
      <c r="M574" s="168" t="s">
        <v>933</v>
      </c>
      <c r="N574" s="173" t="s">
        <v>303</v>
      </c>
      <c r="O574" s="173"/>
      <c r="P574" s="173"/>
      <c r="Q574" s="140"/>
      <c r="R574" s="174"/>
      <c r="S574" s="175"/>
      <c r="T574" s="140"/>
      <c r="U574" s="26"/>
      <c r="V574" s="26"/>
      <c r="W574" s="41"/>
      <c r="X574" s="176"/>
      <c r="Y574" s="41"/>
      <c r="Z574" s="41"/>
      <c r="AA574" s="41"/>
      <c r="AB574" s="41"/>
      <c r="AC574" s="195" t="s">
        <v>1292</v>
      </c>
      <c r="AE574" s="26">
        <v>24</v>
      </c>
      <c r="AF574" s="26"/>
      <c r="AG574" s="26"/>
      <c r="AH574" s="26"/>
      <c r="AI574" s="26"/>
      <c r="AJ574" s="26"/>
      <c r="AK574" s="26">
        <f t="shared" si="89"/>
        <v>24</v>
      </c>
      <c r="AL574" s="26"/>
      <c r="AM574" s="26"/>
      <c r="AN574" s="26"/>
      <c r="AO574" s="26"/>
      <c r="AP574" s="26"/>
      <c r="AQ574" s="26"/>
      <c r="AR574" s="26">
        <f t="shared" si="90"/>
        <v>0</v>
      </c>
      <c r="AS574" s="26"/>
      <c r="AT574" s="26"/>
      <c r="AU574" s="26"/>
      <c r="AV574" s="26"/>
      <c r="AW574" s="26"/>
      <c r="AX574" s="26"/>
      <c r="AY574" s="26">
        <f t="shared" si="91"/>
        <v>0</v>
      </c>
      <c r="AZ574" s="42">
        <f t="shared" si="86"/>
        <v>0</v>
      </c>
      <c r="BA574" s="46"/>
      <c r="BB574" s="42">
        <f t="shared" si="87"/>
        <v>0</v>
      </c>
      <c r="BC574" s="2"/>
      <c r="BE574" s="156">
        <f>ROW()</f>
        <v>574</v>
      </c>
      <c r="BF574" s="156">
        <v>574</v>
      </c>
      <c r="BG574" s="46">
        <f t="shared" si="88"/>
        <v>0</v>
      </c>
      <c r="BH574" s="156">
        <v>59991</v>
      </c>
    </row>
    <row r="575" spans="1:60" ht="25.05" hidden="1" customHeight="1">
      <c r="A575" s="169" t="s">
        <v>336</v>
      </c>
      <c r="B575" s="168" t="s">
        <v>928</v>
      </c>
      <c r="C575" s="170" t="s">
        <v>930</v>
      </c>
      <c r="D575" s="26"/>
      <c r="E575" s="171" t="s">
        <v>325</v>
      </c>
      <c r="F575" s="26"/>
      <c r="G575" s="26">
        <v>1</v>
      </c>
      <c r="H575" s="168" t="s">
        <v>287</v>
      </c>
      <c r="I575" s="172"/>
      <c r="J575" s="173"/>
      <c r="K575" s="173"/>
      <c r="L575" s="173"/>
      <c r="M575" s="168" t="s">
        <v>933</v>
      </c>
      <c r="N575" s="173" t="s">
        <v>418</v>
      </c>
      <c r="O575" s="173"/>
      <c r="P575" s="173"/>
      <c r="Q575" s="140"/>
      <c r="R575" s="174"/>
      <c r="S575" s="175"/>
      <c r="T575" s="140"/>
      <c r="U575" s="26"/>
      <c r="V575" s="26"/>
      <c r="W575" s="41"/>
      <c r="X575" s="176"/>
      <c r="Y575" s="41"/>
      <c r="Z575" s="41"/>
      <c r="AA575" s="41"/>
      <c r="AB575" s="41"/>
      <c r="AC575" s="195" t="s">
        <v>1323</v>
      </c>
      <c r="AE575" s="26"/>
      <c r="AF575" s="26"/>
      <c r="AG575" s="26"/>
      <c r="AH575" s="26"/>
      <c r="AI575" s="26"/>
      <c r="AJ575" s="26"/>
      <c r="AK575" s="26">
        <f t="shared" si="89"/>
        <v>0</v>
      </c>
      <c r="AL575" s="26"/>
      <c r="AM575" s="26"/>
      <c r="AN575" s="26"/>
      <c r="AO575" s="26"/>
      <c r="AP575" s="26"/>
      <c r="AQ575" s="26"/>
      <c r="AR575" s="26">
        <f t="shared" si="90"/>
        <v>0</v>
      </c>
      <c r="AS575" s="26"/>
      <c r="AT575" s="26"/>
      <c r="AU575" s="26"/>
      <c r="AV575" s="26"/>
      <c r="AW575" s="26"/>
      <c r="AX575" s="26"/>
      <c r="AY575" s="26">
        <f t="shared" si="91"/>
        <v>0</v>
      </c>
      <c r="AZ575" s="42">
        <f t="shared" si="86"/>
        <v>0</v>
      </c>
      <c r="BA575" s="46"/>
      <c r="BB575" s="42">
        <f t="shared" si="87"/>
        <v>0</v>
      </c>
      <c r="BC575" s="2"/>
      <c r="BE575" s="156">
        <f>ROW()</f>
        <v>575</v>
      </c>
      <c r="BF575" s="156">
        <v>575</v>
      </c>
      <c r="BG575" s="46">
        <f t="shared" si="88"/>
        <v>0</v>
      </c>
      <c r="BH575" s="156">
        <v>59991</v>
      </c>
    </row>
    <row r="576" spans="1:60" ht="25.05" hidden="1" customHeight="1">
      <c r="A576" s="169" t="s">
        <v>336</v>
      </c>
      <c r="B576" s="168" t="s">
        <v>928</v>
      </c>
      <c r="C576" s="170" t="s">
        <v>930</v>
      </c>
      <c r="D576" s="26"/>
      <c r="E576" s="171" t="s">
        <v>325</v>
      </c>
      <c r="F576" s="26"/>
      <c r="G576" s="26">
        <v>1</v>
      </c>
      <c r="H576" s="168" t="s">
        <v>539</v>
      </c>
      <c r="I576" s="172"/>
      <c r="J576" s="173"/>
      <c r="K576" s="173"/>
      <c r="L576" s="173"/>
      <c r="M576" s="168" t="s">
        <v>933</v>
      </c>
      <c r="N576" s="173" t="s">
        <v>418</v>
      </c>
      <c r="O576" s="173"/>
      <c r="P576" s="173"/>
      <c r="Q576" s="140"/>
      <c r="R576" s="174"/>
      <c r="S576" s="175"/>
      <c r="T576" s="140"/>
      <c r="U576" s="26"/>
      <c r="V576" s="26"/>
      <c r="W576" s="41"/>
      <c r="X576" s="176"/>
      <c r="Y576" s="41"/>
      <c r="Z576" s="41"/>
      <c r="AA576" s="41"/>
      <c r="AB576" s="41"/>
      <c r="AC576" s="195"/>
      <c r="AE576" s="26"/>
      <c r="AF576" s="26"/>
      <c r="AG576" s="26"/>
      <c r="AH576" s="26"/>
      <c r="AI576" s="26"/>
      <c r="AJ576" s="26"/>
      <c r="AK576" s="26">
        <f t="shared" si="89"/>
        <v>0</v>
      </c>
      <c r="AL576" s="26"/>
      <c r="AM576" s="26"/>
      <c r="AN576" s="26"/>
      <c r="AO576" s="26"/>
      <c r="AP576" s="26"/>
      <c r="AQ576" s="26"/>
      <c r="AR576" s="26">
        <f t="shared" si="90"/>
        <v>0</v>
      </c>
      <c r="AS576" s="26"/>
      <c r="AT576" s="26"/>
      <c r="AU576" s="26"/>
      <c r="AV576" s="26"/>
      <c r="AW576" s="26"/>
      <c r="AX576" s="26"/>
      <c r="AY576" s="26">
        <f t="shared" si="91"/>
        <v>0</v>
      </c>
      <c r="AZ576" s="42">
        <f t="shared" si="86"/>
        <v>0</v>
      </c>
      <c r="BA576" s="46"/>
      <c r="BB576" s="42">
        <f t="shared" si="87"/>
        <v>0</v>
      </c>
      <c r="BC576" s="2"/>
      <c r="BE576" s="156">
        <f>ROW()</f>
        <v>576</v>
      </c>
      <c r="BF576" s="156">
        <v>576</v>
      </c>
      <c r="BG576" s="46">
        <f t="shared" si="88"/>
        <v>0</v>
      </c>
      <c r="BH576" s="156">
        <v>59991</v>
      </c>
    </row>
    <row r="577" spans="1:81" ht="25.05" hidden="1" customHeight="1">
      <c r="A577" s="169" t="s">
        <v>336</v>
      </c>
      <c r="B577" s="168" t="s">
        <v>928</v>
      </c>
      <c r="C577" s="170" t="s">
        <v>1389</v>
      </c>
      <c r="D577" s="26"/>
      <c r="E577" s="171" t="s">
        <v>325</v>
      </c>
      <c r="F577" s="26"/>
      <c r="G577" s="26">
        <v>1</v>
      </c>
      <c r="H577" s="168" t="s">
        <v>931</v>
      </c>
      <c r="I577" s="172" t="s">
        <v>351</v>
      </c>
      <c r="J577" s="173"/>
      <c r="K577" s="173"/>
      <c r="L577" s="173"/>
      <c r="M577" s="168" t="s">
        <v>1388</v>
      </c>
      <c r="N577" s="173" t="s">
        <v>299</v>
      </c>
      <c r="O577" s="173"/>
      <c r="P577" s="173"/>
      <c r="Q577" s="140"/>
      <c r="R577" s="174"/>
      <c r="S577" s="175"/>
      <c r="T577" s="140"/>
      <c r="U577" s="26"/>
      <c r="V577" s="26"/>
      <c r="W577" s="41"/>
      <c r="X577" s="176"/>
      <c r="Y577" s="41"/>
      <c r="Z577" s="41"/>
      <c r="AA577" s="41"/>
      <c r="AB577" s="41"/>
      <c r="AC577" s="195" t="s">
        <v>1461</v>
      </c>
      <c r="AE577" s="26">
        <v>8</v>
      </c>
      <c r="AF577" s="26"/>
      <c r="AG577" s="26"/>
      <c r="AH577" s="26"/>
      <c r="AI577" s="26"/>
      <c r="AJ577" s="26"/>
      <c r="AK577" s="26">
        <f t="shared" si="89"/>
        <v>8</v>
      </c>
      <c r="AL577" s="26"/>
      <c r="AM577" s="26"/>
      <c r="AN577" s="26"/>
      <c r="AO577" s="26"/>
      <c r="AP577" s="26"/>
      <c r="AQ577" s="26"/>
      <c r="AR577" s="26">
        <f t="shared" si="90"/>
        <v>0</v>
      </c>
      <c r="AS577" s="26"/>
      <c r="AT577" s="26"/>
      <c r="AU577" s="26"/>
      <c r="AV577" s="26"/>
      <c r="AW577" s="26"/>
      <c r="AX577" s="26"/>
      <c r="AY577" s="26">
        <f t="shared" si="91"/>
        <v>0</v>
      </c>
      <c r="AZ577" s="42">
        <f t="shared" si="86"/>
        <v>0</v>
      </c>
      <c r="BA577" s="46"/>
      <c r="BB577" s="42">
        <f t="shared" si="87"/>
        <v>0</v>
      </c>
      <c r="BC577" s="2"/>
      <c r="BE577" s="156">
        <f>ROW()</f>
        <v>577</v>
      </c>
      <c r="BF577" s="1">
        <v>577</v>
      </c>
      <c r="BG577" s="46">
        <f t="shared" si="88"/>
        <v>0</v>
      </c>
      <c r="BH577" s="156">
        <v>59991</v>
      </c>
    </row>
    <row r="578" spans="1:81" ht="25.05" hidden="1" customHeight="1">
      <c r="A578" s="169" t="s">
        <v>336</v>
      </c>
      <c r="B578" s="168" t="s">
        <v>928</v>
      </c>
      <c r="C578" s="170" t="s">
        <v>1389</v>
      </c>
      <c r="D578" s="26"/>
      <c r="E578" s="171" t="s">
        <v>325</v>
      </c>
      <c r="F578" s="26"/>
      <c r="G578" s="26">
        <v>1</v>
      </c>
      <c r="H578" s="168" t="s">
        <v>287</v>
      </c>
      <c r="I578" s="172"/>
      <c r="J578" s="173"/>
      <c r="K578" s="173"/>
      <c r="L578" s="173"/>
      <c r="M578" s="168" t="s">
        <v>1388</v>
      </c>
      <c r="N578" s="173" t="s">
        <v>418</v>
      </c>
      <c r="O578" s="173"/>
      <c r="P578" s="173"/>
      <c r="Q578" s="140"/>
      <c r="R578" s="174"/>
      <c r="S578" s="175"/>
      <c r="T578" s="140"/>
      <c r="U578" s="26"/>
      <c r="V578" s="26"/>
      <c r="W578" s="41"/>
      <c r="X578" s="176"/>
      <c r="Y578" s="41"/>
      <c r="Z578" s="41"/>
      <c r="AA578" s="41"/>
      <c r="AB578" s="41"/>
      <c r="AC578" s="195" t="s">
        <v>1583</v>
      </c>
      <c r="AE578" s="26"/>
      <c r="AF578" s="26"/>
      <c r="AG578" s="26"/>
      <c r="AH578" s="26"/>
      <c r="AI578" s="26"/>
      <c r="AJ578" s="26"/>
      <c r="AK578" s="26">
        <f t="shared" si="89"/>
        <v>0</v>
      </c>
      <c r="AL578" s="26"/>
      <c r="AM578" s="26"/>
      <c r="AN578" s="26"/>
      <c r="AO578" s="26"/>
      <c r="AP578" s="26"/>
      <c r="AQ578" s="26"/>
      <c r="AR578" s="26">
        <f t="shared" si="90"/>
        <v>0</v>
      </c>
      <c r="AS578" s="26"/>
      <c r="AT578" s="26"/>
      <c r="AU578" s="26"/>
      <c r="AV578" s="26"/>
      <c r="AW578" s="26"/>
      <c r="AX578" s="26"/>
      <c r="AY578" s="26">
        <f t="shared" si="91"/>
        <v>0</v>
      </c>
      <c r="AZ578" s="42">
        <f t="shared" si="86"/>
        <v>0</v>
      </c>
      <c r="BA578" s="46"/>
      <c r="BB578" s="42">
        <f t="shared" si="87"/>
        <v>0</v>
      </c>
      <c r="BC578" s="2"/>
      <c r="BE578" s="156">
        <f>ROW()</f>
        <v>578</v>
      </c>
      <c r="BF578" s="156">
        <v>578</v>
      </c>
      <c r="BG578" s="46">
        <f t="shared" si="88"/>
        <v>0</v>
      </c>
      <c r="BH578" s="156">
        <v>59991</v>
      </c>
    </row>
    <row r="579" spans="1:81" ht="25.05" hidden="1" customHeight="1">
      <c r="A579" s="169" t="s">
        <v>336</v>
      </c>
      <c r="B579" s="168" t="s">
        <v>928</v>
      </c>
      <c r="C579" s="170" t="s">
        <v>1389</v>
      </c>
      <c r="D579" s="26"/>
      <c r="E579" s="171" t="s">
        <v>325</v>
      </c>
      <c r="F579" s="26"/>
      <c r="G579" s="26">
        <v>1</v>
      </c>
      <c r="H579" s="168" t="s">
        <v>539</v>
      </c>
      <c r="I579" s="172"/>
      <c r="J579" s="173"/>
      <c r="K579" s="173"/>
      <c r="L579" s="173"/>
      <c r="M579" s="168" t="s">
        <v>1388</v>
      </c>
      <c r="N579" s="173" t="s">
        <v>418</v>
      </c>
      <c r="O579" s="173"/>
      <c r="P579" s="173"/>
      <c r="Q579" s="140"/>
      <c r="R579" s="174"/>
      <c r="S579" s="175"/>
      <c r="T579" s="140"/>
      <c r="U579" s="26"/>
      <c r="V579" s="26"/>
      <c r="W579" s="41"/>
      <c r="X579" s="176"/>
      <c r="Y579" s="41"/>
      <c r="Z579" s="41"/>
      <c r="AA579" s="41"/>
      <c r="AB579" s="41"/>
      <c r="AC579" s="195" t="s">
        <v>1584</v>
      </c>
      <c r="AE579" s="26"/>
      <c r="AF579" s="26"/>
      <c r="AG579" s="26"/>
      <c r="AH579" s="26"/>
      <c r="AI579" s="26"/>
      <c r="AJ579" s="26"/>
      <c r="AK579" s="26">
        <f t="shared" si="89"/>
        <v>0</v>
      </c>
      <c r="AL579" s="26"/>
      <c r="AM579" s="26"/>
      <c r="AN579" s="26"/>
      <c r="AO579" s="26"/>
      <c r="AP579" s="26"/>
      <c r="AQ579" s="26"/>
      <c r="AR579" s="26">
        <f t="shared" si="90"/>
        <v>0</v>
      </c>
      <c r="AS579" s="26"/>
      <c r="AT579" s="26"/>
      <c r="AU579" s="26"/>
      <c r="AV579" s="26"/>
      <c r="AW579" s="26"/>
      <c r="AX579" s="26"/>
      <c r="AY579" s="26">
        <f t="shared" si="91"/>
        <v>0</v>
      </c>
      <c r="AZ579" s="42">
        <f t="shared" si="86"/>
        <v>0</v>
      </c>
      <c r="BA579" s="46"/>
      <c r="BB579" s="42">
        <f t="shared" si="87"/>
        <v>0</v>
      </c>
      <c r="BC579" s="2"/>
      <c r="BE579" s="156">
        <f>ROW()</f>
        <v>579</v>
      </c>
      <c r="BF579" s="156">
        <v>579</v>
      </c>
      <c r="BG579" s="46">
        <f t="shared" si="88"/>
        <v>0</v>
      </c>
      <c r="BH579" s="156">
        <v>59991</v>
      </c>
    </row>
    <row r="580" spans="1:81" ht="25.05" hidden="1" customHeight="1">
      <c r="A580" s="169" t="s">
        <v>335</v>
      </c>
      <c r="B580" s="168" t="s">
        <v>2311</v>
      </c>
      <c r="C580" s="170" t="s">
        <v>2312</v>
      </c>
      <c r="D580" s="26"/>
      <c r="E580" s="171" t="s">
        <v>325</v>
      </c>
      <c r="F580" s="26"/>
      <c r="G580" s="26">
        <v>3</v>
      </c>
      <c r="H580" s="168" t="s">
        <v>2335</v>
      </c>
      <c r="I580" s="172" t="s">
        <v>224</v>
      </c>
      <c r="J580" s="173"/>
      <c r="K580" s="173"/>
      <c r="L580" s="173"/>
      <c r="M580" s="168" t="s">
        <v>2313</v>
      </c>
      <c r="N580" s="173" t="s">
        <v>881</v>
      </c>
      <c r="O580" s="173"/>
      <c r="P580" s="173"/>
      <c r="Q580" s="140"/>
      <c r="R580" s="174"/>
      <c r="S580" s="175"/>
      <c r="T580" s="140"/>
      <c r="U580" s="26"/>
      <c r="V580" s="26"/>
      <c r="W580" s="41"/>
      <c r="X580" s="176"/>
      <c r="Y580" s="41"/>
      <c r="Z580" s="41"/>
      <c r="AA580" s="41"/>
      <c r="AB580" s="41"/>
      <c r="AC580" s="195" t="s">
        <v>2386</v>
      </c>
      <c r="AE580" s="26">
        <v>6</v>
      </c>
      <c r="AF580" s="26">
        <v>2</v>
      </c>
      <c r="AG580" s="26"/>
      <c r="AH580" s="26"/>
      <c r="AI580" s="26"/>
      <c r="AJ580" s="26"/>
      <c r="AK580" s="26">
        <f t="shared" si="89"/>
        <v>8</v>
      </c>
      <c r="AL580" s="26"/>
      <c r="AM580" s="26"/>
      <c r="AN580" s="26"/>
      <c r="AO580" s="26"/>
      <c r="AP580" s="26"/>
      <c r="AQ580" s="26"/>
      <c r="AR580" s="26">
        <f t="shared" si="90"/>
        <v>0</v>
      </c>
      <c r="AS580" s="26"/>
      <c r="AT580" s="26"/>
      <c r="AU580" s="26"/>
      <c r="AV580" s="26"/>
      <c r="AW580" s="26"/>
      <c r="AX580" s="26"/>
      <c r="AY580" s="26">
        <f t="shared" si="91"/>
        <v>0</v>
      </c>
      <c r="AZ580" s="131">
        <f t="shared" si="86"/>
        <v>0</v>
      </c>
      <c r="BA580" s="1"/>
      <c r="BB580" s="131">
        <f t="shared" si="87"/>
        <v>0</v>
      </c>
      <c r="BC580" s="47"/>
      <c r="BD580" s="47"/>
      <c r="BE580" s="156">
        <f>ROW()</f>
        <v>580</v>
      </c>
      <c r="BF580" s="158">
        <v>580</v>
      </c>
      <c r="BG580" s="46">
        <f t="shared" si="88"/>
        <v>0</v>
      </c>
      <c r="BH580" s="158">
        <v>14326</v>
      </c>
      <c r="BI580" s="47"/>
      <c r="BJ580" s="47"/>
      <c r="BK580" s="47"/>
      <c r="BL580" s="47"/>
      <c r="BM580" s="47"/>
      <c r="BN580" s="47"/>
      <c r="BO580" s="47"/>
      <c r="BP580" s="47"/>
      <c r="BQ580" s="47"/>
      <c r="BR580" s="47"/>
      <c r="BS580" s="47"/>
      <c r="BT580" s="47"/>
      <c r="BU580" s="47"/>
      <c r="BV580" s="47"/>
      <c r="BW580" s="47"/>
      <c r="BX580" s="47"/>
      <c r="BY580" s="47"/>
      <c r="BZ580" s="47"/>
      <c r="CA580" s="47"/>
      <c r="CB580" s="47"/>
      <c r="CC580" s="47"/>
    </row>
    <row r="581" spans="1:81" ht="25.05" hidden="1" customHeight="1">
      <c r="A581" s="169" t="s">
        <v>335</v>
      </c>
      <c r="B581" s="168" t="s">
        <v>2311</v>
      </c>
      <c r="C581" s="170" t="s">
        <v>2312</v>
      </c>
      <c r="D581" s="26"/>
      <c r="E581" s="171" t="s">
        <v>325</v>
      </c>
      <c r="F581" s="26"/>
      <c r="G581" s="26">
        <v>1</v>
      </c>
      <c r="H581" s="168" t="s">
        <v>287</v>
      </c>
      <c r="I581" s="172"/>
      <c r="J581" s="173"/>
      <c r="K581" s="173"/>
      <c r="L581" s="173"/>
      <c r="M581" s="168" t="s">
        <v>2313</v>
      </c>
      <c r="N581" s="173" t="s">
        <v>881</v>
      </c>
      <c r="O581" s="173"/>
      <c r="P581" s="173"/>
      <c r="Q581" s="140"/>
      <c r="R581" s="174"/>
      <c r="S581" s="175"/>
      <c r="T581" s="140"/>
      <c r="U581" s="26"/>
      <c r="V581" s="26"/>
      <c r="W581" s="41"/>
      <c r="X581" s="176"/>
      <c r="Y581" s="41"/>
      <c r="Z581" s="41"/>
      <c r="AA581" s="41"/>
      <c r="AB581" s="41"/>
      <c r="AC581" s="195" t="s">
        <v>2396</v>
      </c>
      <c r="AE581" s="26">
        <v>8</v>
      </c>
      <c r="AF581" s="26"/>
      <c r="AG581" s="26"/>
      <c r="AH581" s="26"/>
      <c r="AI581" s="26"/>
      <c r="AJ581" s="26"/>
      <c r="AK581" s="26">
        <f t="shared" si="89"/>
        <v>8</v>
      </c>
      <c r="AL581" s="26"/>
      <c r="AM581" s="26"/>
      <c r="AN581" s="26"/>
      <c r="AO581" s="26"/>
      <c r="AP581" s="26"/>
      <c r="AQ581" s="26"/>
      <c r="AR581" s="26">
        <f t="shared" si="90"/>
        <v>0</v>
      </c>
      <c r="AS581" s="26"/>
      <c r="AT581" s="26"/>
      <c r="AU581" s="26"/>
      <c r="AV581" s="26"/>
      <c r="AW581" s="26"/>
      <c r="AX581" s="26"/>
      <c r="AY581" s="26">
        <f t="shared" si="91"/>
        <v>0</v>
      </c>
      <c r="AZ581" s="131">
        <f t="shared" si="86"/>
        <v>0</v>
      </c>
      <c r="BA581" s="1"/>
      <c r="BB581" s="131">
        <f t="shared" si="87"/>
        <v>0</v>
      </c>
      <c r="BC581" s="47"/>
      <c r="BD581" s="47"/>
      <c r="BE581" s="156">
        <f>ROW()</f>
        <v>581</v>
      </c>
      <c r="BF581" s="158">
        <v>581</v>
      </c>
      <c r="BG581" s="46">
        <f t="shared" si="88"/>
        <v>0</v>
      </c>
      <c r="BH581" s="158">
        <v>14326</v>
      </c>
      <c r="BI581" s="47"/>
      <c r="BJ581" s="47"/>
      <c r="BK581" s="47"/>
      <c r="BL581" s="47"/>
      <c r="BM581" s="47"/>
      <c r="BN581" s="47"/>
      <c r="BO581" s="47"/>
      <c r="BP581" s="47"/>
      <c r="BQ581" s="47"/>
      <c r="BR581" s="47"/>
      <c r="BS581" s="47"/>
      <c r="BT581" s="47"/>
      <c r="BU581" s="47"/>
      <c r="BV581" s="47"/>
      <c r="BW581" s="47"/>
      <c r="BX581" s="47"/>
      <c r="BY581" s="47"/>
      <c r="BZ581" s="47"/>
      <c r="CA581" s="47"/>
      <c r="CB581" s="47"/>
      <c r="CC581" s="47"/>
    </row>
    <row r="582" spans="1:81" ht="25.05" hidden="1" customHeight="1">
      <c r="A582" s="169" t="s">
        <v>335</v>
      </c>
      <c r="B582" s="168" t="s">
        <v>2311</v>
      </c>
      <c r="C582" s="170" t="s">
        <v>2312</v>
      </c>
      <c r="D582" s="26"/>
      <c r="E582" s="171" t="s">
        <v>325</v>
      </c>
      <c r="F582" s="26"/>
      <c r="G582" s="26">
        <v>1</v>
      </c>
      <c r="H582" s="168" t="s">
        <v>539</v>
      </c>
      <c r="I582" s="172"/>
      <c r="J582" s="173"/>
      <c r="K582" s="173"/>
      <c r="L582" s="173"/>
      <c r="M582" s="168" t="s">
        <v>2313</v>
      </c>
      <c r="N582" s="173" t="s">
        <v>289</v>
      </c>
      <c r="O582" s="173"/>
      <c r="P582" s="173"/>
      <c r="Q582" s="140"/>
      <c r="R582" s="174"/>
      <c r="S582" s="175"/>
      <c r="T582" s="140"/>
      <c r="U582" s="26"/>
      <c r="V582" s="26"/>
      <c r="W582" s="41"/>
      <c r="X582" s="176"/>
      <c r="Y582" s="41"/>
      <c r="Z582" s="41"/>
      <c r="AA582" s="41"/>
      <c r="AB582" s="41"/>
      <c r="AC582" s="195" t="s">
        <v>2403</v>
      </c>
      <c r="AE582" s="26"/>
      <c r="AF582" s="26"/>
      <c r="AG582" s="26"/>
      <c r="AH582" s="26"/>
      <c r="AI582" s="26"/>
      <c r="AJ582" s="26"/>
      <c r="AK582" s="26">
        <f t="shared" si="89"/>
        <v>0</v>
      </c>
      <c r="AL582" s="26"/>
      <c r="AM582" s="26"/>
      <c r="AN582" s="26"/>
      <c r="AO582" s="26"/>
      <c r="AP582" s="26"/>
      <c r="AQ582" s="26"/>
      <c r="AR582" s="26">
        <f t="shared" si="90"/>
        <v>0</v>
      </c>
      <c r="AS582" s="26"/>
      <c r="AT582" s="26"/>
      <c r="AU582" s="26"/>
      <c r="AV582" s="26"/>
      <c r="AW582" s="26"/>
      <c r="AX582" s="26"/>
      <c r="AY582" s="26">
        <f t="shared" si="91"/>
        <v>0</v>
      </c>
      <c r="AZ582" s="131">
        <f t="shared" si="86"/>
        <v>0</v>
      </c>
      <c r="BA582" s="1"/>
      <c r="BB582" s="131">
        <f t="shared" si="87"/>
        <v>0</v>
      </c>
      <c r="BC582" s="47"/>
      <c r="BD582" s="47"/>
      <c r="BE582" s="156">
        <f>ROW()</f>
        <v>582</v>
      </c>
      <c r="BF582" s="158">
        <v>582</v>
      </c>
      <c r="BG582" s="46">
        <f t="shared" si="88"/>
        <v>0</v>
      </c>
      <c r="BH582" s="158">
        <v>14326</v>
      </c>
      <c r="BI582" s="47"/>
      <c r="BJ582" s="47"/>
      <c r="BK582" s="47"/>
      <c r="BL582" s="47"/>
      <c r="BM582" s="47"/>
      <c r="BN582" s="47"/>
      <c r="BO582" s="47"/>
      <c r="BP582" s="47"/>
      <c r="BQ582" s="47"/>
      <c r="BR582" s="47"/>
      <c r="BS582" s="47"/>
      <c r="BT582" s="47"/>
      <c r="BU582" s="47"/>
      <c r="BV582" s="47"/>
      <c r="BW582" s="47"/>
      <c r="BX582" s="47"/>
      <c r="BY582" s="47"/>
      <c r="BZ582" s="47"/>
      <c r="CA582" s="47"/>
      <c r="CB582" s="47"/>
      <c r="CC582" s="47"/>
    </row>
    <row r="583" spans="1:81" ht="25.05" hidden="1" customHeight="1">
      <c r="A583" s="169" t="s">
        <v>336</v>
      </c>
      <c r="B583" s="168" t="s">
        <v>1362</v>
      </c>
      <c r="C583" s="170" t="s">
        <v>1336</v>
      </c>
      <c r="D583" s="26"/>
      <c r="E583" s="171" t="s">
        <v>325</v>
      </c>
      <c r="F583" s="26"/>
      <c r="G583" s="26" t="s">
        <v>1337</v>
      </c>
      <c r="H583" s="168" t="s">
        <v>1391</v>
      </c>
      <c r="I583" s="172"/>
      <c r="J583" s="173"/>
      <c r="K583" s="173"/>
      <c r="L583" s="173"/>
      <c r="M583" s="168" t="s">
        <v>1390</v>
      </c>
      <c r="N583" s="173" t="s">
        <v>308</v>
      </c>
      <c r="O583" s="173"/>
      <c r="P583" s="173"/>
      <c r="Q583" s="140"/>
      <c r="R583" s="174"/>
      <c r="S583" s="175"/>
      <c r="T583" s="140"/>
      <c r="U583" s="26"/>
      <c r="V583" s="26"/>
      <c r="W583" s="41"/>
      <c r="X583" s="176"/>
      <c r="Y583" s="41"/>
      <c r="Z583" s="41"/>
      <c r="AA583" s="41"/>
      <c r="AB583" s="41"/>
      <c r="AC583" s="195" t="s">
        <v>1392</v>
      </c>
      <c r="AE583" s="26"/>
      <c r="AF583" s="26"/>
      <c r="AG583" s="26"/>
      <c r="AH583" s="26"/>
      <c r="AI583" s="26"/>
      <c r="AJ583" s="26"/>
      <c r="AK583" s="26">
        <f t="shared" si="89"/>
        <v>0</v>
      </c>
      <c r="AL583" s="26"/>
      <c r="AM583" s="26"/>
      <c r="AN583" s="26"/>
      <c r="AO583" s="26"/>
      <c r="AP583" s="26"/>
      <c r="AQ583" s="26"/>
      <c r="AR583" s="26">
        <f t="shared" si="90"/>
        <v>0</v>
      </c>
      <c r="AS583" s="26"/>
      <c r="AT583" s="26"/>
      <c r="AU583" s="26"/>
      <c r="AV583" s="26"/>
      <c r="AW583" s="26"/>
      <c r="AX583" s="26"/>
      <c r="AY583" s="26">
        <f t="shared" si="91"/>
        <v>0</v>
      </c>
      <c r="AZ583" s="42">
        <f t="shared" si="86"/>
        <v>0</v>
      </c>
      <c r="BA583" s="46"/>
      <c r="BB583" s="42">
        <f t="shared" si="87"/>
        <v>0</v>
      </c>
      <c r="BC583" s="2"/>
      <c r="BE583" s="156">
        <f>ROW()</f>
        <v>583</v>
      </c>
      <c r="BF583" s="156">
        <v>583</v>
      </c>
      <c r="BG583" s="46">
        <f t="shared" si="88"/>
        <v>0</v>
      </c>
      <c r="BH583" s="156">
        <v>58649</v>
      </c>
    </row>
    <row r="584" spans="1:81" ht="25.05" customHeight="1">
      <c r="A584" s="169" t="s">
        <v>336</v>
      </c>
      <c r="B584" s="168" t="s">
        <v>1362</v>
      </c>
      <c r="C584" s="170" t="s">
        <v>1336</v>
      </c>
      <c r="D584" s="26">
        <v>1</v>
      </c>
      <c r="E584" s="171" t="s">
        <v>7</v>
      </c>
      <c r="F584" s="26">
        <v>0</v>
      </c>
      <c r="G584" s="26" t="s">
        <v>1337</v>
      </c>
      <c r="H584" s="168" t="s">
        <v>1338</v>
      </c>
      <c r="I584" s="172" t="s">
        <v>1442</v>
      </c>
      <c r="J584" s="173"/>
      <c r="K584" s="173"/>
      <c r="L584" s="173"/>
      <c r="M584" s="168" t="s">
        <v>1390</v>
      </c>
      <c r="N584" s="173" t="s">
        <v>652</v>
      </c>
      <c r="O584" s="173"/>
      <c r="P584" s="173"/>
      <c r="Q584" s="140"/>
      <c r="R584" s="174"/>
      <c r="S584" s="175"/>
      <c r="T584" s="140"/>
      <c r="U584" s="26"/>
      <c r="V584" s="26"/>
      <c r="W584" s="41"/>
      <c r="X584" s="176"/>
      <c r="Y584" s="41"/>
      <c r="Z584" s="41"/>
      <c r="AA584" s="41"/>
      <c r="AB584" s="41"/>
      <c r="AC584" s="195" t="s">
        <v>3004</v>
      </c>
      <c r="AE584" s="26"/>
      <c r="AF584" s="26"/>
      <c r="AG584" s="26"/>
      <c r="AH584" s="26"/>
      <c r="AI584" s="26"/>
      <c r="AJ584" s="26"/>
      <c r="AK584" s="26">
        <f t="shared" si="89"/>
        <v>0</v>
      </c>
      <c r="AL584" s="26"/>
      <c r="AM584" s="26"/>
      <c r="AN584" s="26"/>
      <c r="AO584" s="26"/>
      <c r="AP584" s="26"/>
      <c r="AQ584" s="26"/>
      <c r="AR584" s="26">
        <f t="shared" si="90"/>
        <v>0</v>
      </c>
      <c r="AS584" s="26"/>
      <c r="AT584" s="26"/>
      <c r="AU584" s="26"/>
      <c r="AV584" s="26"/>
      <c r="AW584" s="26"/>
      <c r="AX584" s="26"/>
      <c r="AY584" s="26">
        <f t="shared" si="91"/>
        <v>0</v>
      </c>
      <c r="AZ584" s="42">
        <f t="shared" si="86"/>
        <v>0</v>
      </c>
      <c r="BA584" s="46"/>
      <c r="BB584" s="42">
        <f t="shared" si="87"/>
        <v>0</v>
      </c>
      <c r="BC584" s="2"/>
      <c r="BE584" s="156">
        <f>ROW()</f>
        <v>584</v>
      </c>
      <c r="BF584" s="156">
        <v>523</v>
      </c>
      <c r="BG584" s="46">
        <f t="shared" si="88"/>
        <v>61</v>
      </c>
      <c r="BH584" s="159">
        <v>59784</v>
      </c>
    </row>
    <row r="585" spans="1:81" ht="25.05" hidden="1" customHeight="1">
      <c r="A585" s="169" t="s">
        <v>336</v>
      </c>
      <c r="B585" s="168" t="s">
        <v>1362</v>
      </c>
      <c r="C585" s="170" t="s">
        <v>1336</v>
      </c>
      <c r="D585" s="26">
        <v>1</v>
      </c>
      <c r="E585" s="171" t="s">
        <v>8</v>
      </c>
      <c r="F585" s="26"/>
      <c r="G585" s="26" t="s">
        <v>1337</v>
      </c>
      <c r="H585" s="168" t="s">
        <v>1339</v>
      </c>
      <c r="I585" s="172"/>
      <c r="J585" s="173"/>
      <c r="K585" s="173"/>
      <c r="L585" s="173"/>
      <c r="M585" s="168" t="s">
        <v>1390</v>
      </c>
      <c r="N585" s="173" t="s">
        <v>299</v>
      </c>
      <c r="O585" s="173"/>
      <c r="P585" s="173"/>
      <c r="Q585" s="140"/>
      <c r="R585" s="174"/>
      <c r="S585" s="175"/>
      <c r="T585" s="140"/>
      <c r="U585" s="26">
        <v>2184</v>
      </c>
      <c r="V585" s="26"/>
      <c r="W585" s="41"/>
      <c r="X585" s="176"/>
      <c r="Y585" s="41"/>
      <c r="Z585" s="41"/>
      <c r="AA585" s="41"/>
      <c r="AB585" s="41"/>
      <c r="AC585" s="195" t="s">
        <v>1397</v>
      </c>
      <c r="AE585" s="26"/>
      <c r="AF585" s="26"/>
      <c r="AG585" s="26"/>
      <c r="AH585" s="26"/>
      <c r="AI585" s="26"/>
      <c r="AJ585" s="26"/>
      <c r="AK585" s="26">
        <f t="shared" si="89"/>
        <v>0</v>
      </c>
      <c r="AL585" s="26"/>
      <c r="AM585" s="26"/>
      <c r="AN585" s="26"/>
      <c r="AO585" s="26"/>
      <c r="AP585" s="26"/>
      <c r="AQ585" s="26"/>
      <c r="AR585" s="26">
        <f t="shared" si="90"/>
        <v>0</v>
      </c>
      <c r="AS585" s="26"/>
      <c r="AT585" s="26"/>
      <c r="AU585" s="26"/>
      <c r="AV585" s="26"/>
      <c r="AW585" s="26"/>
      <c r="AX585" s="26"/>
      <c r="AY585" s="26">
        <f t="shared" si="91"/>
        <v>0</v>
      </c>
      <c r="AZ585" s="42">
        <f t="shared" si="86"/>
        <v>0</v>
      </c>
      <c r="BA585" s="46"/>
      <c r="BB585" s="42">
        <f t="shared" si="87"/>
        <v>0</v>
      </c>
      <c r="BC585" s="2"/>
      <c r="BE585" s="156">
        <f>ROW()</f>
        <v>585</v>
      </c>
      <c r="BF585" s="156">
        <v>585</v>
      </c>
      <c r="BG585" s="46">
        <f t="shared" si="88"/>
        <v>0</v>
      </c>
      <c r="BH585" s="156">
        <v>58649</v>
      </c>
    </row>
    <row r="586" spans="1:81" ht="25.05" hidden="1" customHeight="1">
      <c r="A586" s="169" t="s">
        <v>336</v>
      </c>
      <c r="B586" s="168" t="s">
        <v>1362</v>
      </c>
      <c r="C586" s="170" t="s">
        <v>1336</v>
      </c>
      <c r="D586" s="26"/>
      <c r="E586" s="171" t="s">
        <v>1313</v>
      </c>
      <c r="F586" s="26"/>
      <c r="G586" s="26" t="s">
        <v>1337</v>
      </c>
      <c r="H586" s="168" t="s">
        <v>1341</v>
      </c>
      <c r="I586" s="172"/>
      <c r="J586" s="173"/>
      <c r="K586" s="173"/>
      <c r="L586" s="173"/>
      <c r="M586" s="168" t="s">
        <v>1390</v>
      </c>
      <c r="N586" s="173" t="s">
        <v>308</v>
      </c>
      <c r="O586" s="173"/>
      <c r="P586" s="173"/>
      <c r="Q586" s="140"/>
      <c r="R586" s="174"/>
      <c r="S586" s="175"/>
      <c r="T586" s="140"/>
      <c r="U586" s="26"/>
      <c r="V586" s="26"/>
      <c r="W586" s="41"/>
      <c r="X586" s="176"/>
      <c r="Y586" s="41"/>
      <c r="Z586" s="41"/>
      <c r="AA586" s="41"/>
      <c r="AB586" s="41"/>
      <c r="AC586" s="195"/>
      <c r="AE586" s="26"/>
      <c r="AF586" s="26"/>
      <c r="AG586" s="26"/>
      <c r="AH586" s="26"/>
      <c r="AI586" s="26"/>
      <c r="AJ586" s="26"/>
      <c r="AK586" s="26">
        <f t="shared" si="89"/>
        <v>0</v>
      </c>
      <c r="AL586" s="26"/>
      <c r="AM586" s="26"/>
      <c r="AN586" s="26"/>
      <c r="AO586" s="26"/>
      <c r="AP586" s="26"/>
      <c r="AQ586" s="26"/>
      <c r="AR586" s="26">
        <f t="shared" si="90"/>
        <v>0</v>
      </c>
      <c r="AS586" s="26"/>
      <c r="AT586" s="26"/>
      <c r="AU586" s="26"/>
      <c r="AV586" s="26"/>
      <c r="AW586" s="26"/>
      <c r="AX586" s="26"/>
      <c r="AY586" s="26">
        <f t="shared" si="91"/>
        <v>0</v>
      </c>
      <c r="AZ586" s="42">
        <f t="shared" si="86"/>
        <v>0</v>
      </c>
      <c r="BA586" s="46"/>
      <c r="BB586" s="42">
        <f t="shared" si="87"/>
        <v>0</v>
      </c>
      <c r="BC586" s="2"/>
      <c r="BE586" s="156">
        <f>ROW()</f>
        <v>586</v>
      </c>
      <c r="BF586" s="156">
        <v>586</v>
      </c>
      <c r="BG586" s="46">
        <f t="shared" si="88"/>
        <v>0</v>
      </c>
      <c r="BH586" s="156">
        <v>58649</v>
      </c>
    </row>
    <row r="587" spans="1:81" ht="25.05" hidden="1" customHeight="1">
      <c r="A587" s="169" t="s">
        <v>336</v>
      </c>
      <c r="B587" s="168" t="s">
        <v>1362</v>
      </c>
      <c r="C587" s="170" t="s">
        <v>1336</v>
      </c>
      <c r="D587" s="26"/>
      <c r="E587" s="171" t="s">
        <v>1313</v>
      </c>
      <c r="F587" s="26"/>
      <c r="G587" s="26" t="s">
        <v>1337</v>
      </c>
      <c r="H587" s="168" t="s">
        <v>1298</v>
      </c>
      <c r="I587" s="172"/>
      <c r="J587" s="173"/>
      <c r="K587" s="173"/>
      <c r="L587" s="173"/>
      <c r="M587" s="168" t="s">
        <v>1390</v>
      </c>
      <c r="N587" s="173" t="s">
        <v>308</v>
      </c>
      <c r="O587" s="173"/>
      <c r="P587" s="173"/>
      <c r="Q587" s="140"/>
      <c r="R587" s="174"/>
      <c r="S587" s="175"/>
      <c r="T587" s="140"/>
      <c r="U587" s="26"/>
      <c r="V587" s="26"/>
      <c r="W587" s="41"/>
      <c r="X587" s="176"/>
      <c r="Y587" s="41"/>
      <c r="Z587" s="41"/>
      <c r="AA587" s="41"/>
      <c r="AB587" s="41"/>
      <c r="AC587" s="195"/>
      <c r="AE587" s="26"/>
      <c r="AF587" s="26"/>
      <c r="AG587" s="26"/>
      <c r="AH587" s="26"/>
      <c r="AI587" s="26"/>
      <c r="AJ587" s="26"/>
      <c r="AK587" s="26">
        <f t="shared" si="89"/>
        <v>0</v>
      </c>
      <c r="AL587" s="26"/>
      <c r="AM587" s="26"/>
      <c r="AN587" s="26"/>
      <c r="AO587" s="26"/>
      <c r="AP587" s="26"/>
      <c r="AQ587" s="26"/>
      <c r="AR587" s="26">
        <f t="shared" si="90"/>
        <v>0</v>
      </c>
      <c r="AS587" s="26"/>
      <c r="AT587" s="26"/>
      <c r="AU587" s="26"/>
      <c r="AV587" s="26"/>
      <c r="AW587" s="26"/>
      <c r="AX587" s="26"/>
      <c r="AY587" s="26">
        <f t="shared" si="91"/>
        <v>0</v>
      </c>
      <c r="AZ587" s="42">
        <f t="shared" si="86"/>
        <v>0</v>
      </c>
      <c r="BA587" s="46"/>
      <c r="BB587" s="42">
        <f t="shared" si="87"/>
        <v>0</v>
      </c>
      <c r="BC587" s="2"/>
      <c r="BE587" s="156">
        <f>ROW()</f>
        <v>587</v>
      </c>
      <c r="BF587" s="156">
        <v>587</v>
      </c>
      <c r="BG587" s="46">
        <f t="shared" si="88"/>
        <v>0</v>
      </c>
      <c r="BH587" s="156">
        <v>58649</v>
      </c>
    </row>
    <row r="588" spans="1:81" ht="25.05" hidden="1" customHeight="1">
      <c r="A588" s="169" t="s">
        <v>336</v>
      </c>
      <c r="B588" s="168" t="s">
        <v>1362</v>
      </c>
      <c r="C588" s="170" t="s">
        <v>1336</v>
      </c>
      <c r="D588" s="26"/>
      <c r="E588" s="171" t="s">
        <v>1313</v>
      </c>
      <c r="F588" s="26"/>
      <c r="G588" s="26">
        <v>1</v>
      </c>
      <c r="H588" s="168" t="s">
        <v>287</v>
      </c>
      <c r="I588" s="172"/>
      <c r="J588" s="173"/>
      <c r="K588" s="173"/>
      <c r="L588" s="173"/>
      <c r="M588" s="168" t="s">
        <v>1390</v>
      </c>
      <c r="N588" s="173" t="s">
        <v>299</v>
      </c>
      <c r="O588" s="173"/>
      <c r="P588" s="173"/>
      <c r="Q588" s="140"/>
      <c r="R588" s="174"/>
      <c r="S588" s="175"/>
      <c r="T588" s="140"/>
      <c r="U588" s="26"/>
      <c r="V588" s="26"/>
      <c r="W588" s="41"/>
      <c r="X588" s="176"/>
      <c r="Y588" s="41"/>
      <c r="Z588" s="41"/>
      <c r="AA588" s="41"/>
      <c r="AB588" s="41"/>
      <c r="AC588" s="195"/>
      <c r="AE588" s="26"/>
      <c r="AF588" s="26"/>
      <c r="AG588" s="26"/>
      <c r="AH588" s="26"/>
      <c r="AI588" s="26"/>
      <c r="AJ588" s="26"/>
      <c r="AK588" s="26">
        <f t="shared" si="89"/>
        <v>0</v>
      </c>
      <c r="AL588" s="26"/>
      <c r="AM588" s="26"/>
      <c r="AN588" s="26"/>
      <c r="AO588" s="26"/>
      <c r="AP588" s="26"/>
      <c r="AQ588" s="26"/>
      <c r="AR588" s="26">
        <f t="shared" si="90"/>
        <v>0</v>
      </c>
      <c r="AS588" s="26"/>
      <c r="AT588" s="26"/>
      <c r="AU588" s="26"/>
      <c r="AV588" s="26"/>
      <c r="AW588" s="26"/>
      <c r="AX588" s="26"/>
      <c r="AY588" s="26">
        <f t="shared" si="91"/>
        <v>0</v>
      </c>
      <c r="AZ588" s="42">
        <f t="shared" si="86"/>
        <v>0</v>
      </c>
      <c r="BA588" s="46"/>
      <c r="BB588" s="42">
        <f t="shared" si="87"/>
        <v>0</v>
      </c>
      <c r="BC588" s="2"/>
      <c r="BE588" s="156">
        <f>ROW()</f>
        <v>588</v>
      </c>
      <c r="BF588" s="156">
        <v>588</v>
      </c>
      <c r="BG588" s="46">
        <f t="shared" si="88"/>
        <v>0</v>
      </c>
      <c r="BH588" s="156">
        <v>58649</v>
      </c>
    </row>
    <row r="589" spans="1:81" ht="25.05" hidden="1" customHeight="1">
      <c r="A589" s="169" t="s">
        <v>336</v>
      </c>
      <c r="B589" s="168" t="s">
        <v>1362</v>
      </c>
      <c r="C589" s="170" t="s">
        <v>1336</v>
      </c>
      <c r="D589" s="26"/>
      <c r="E589" s="171" t="s">
        <v>1313</v>
      </c>
      <c r="F589" s="26"/>
      <c r="G589" s="26">
        <v>1</v>
      </c>
      <c r="H589" s="168" t="s">
        <v>539</v>
      </c>
      <c r="I589" s="172"/>
      <c r="J589" s="173"/>
      <c r="K589" s="173"/>
      <c r="L589" s="173"/>
      <c r="M589" s="168" t="s">
        <v>1390</v>
      </c>
      <c r="N589" s="173" t="s">
        <v>418</v>
      </c>
      <c r="O589" s="173"/>
      <c r="P589" s="173"/>
      <c r="Q589" s="140"/>
      <c r="R589" s="174"/>
      <c r="S589" s="175"/>
      <c r="T589" s="140"/>
      <c r="U589" s="26"/>
      <c r="V589" s="26"/>
      <c r="W589" s="41"/>
      <c r="X589" s="176"/>
      <c r="Y589" s="41"/>
      <c r="Z589" s="41"/>
      <c r="AA589" s="41"/>
      <c r="AB589" s="41"/>
      <c r="AC589" s="195"/>
      <c r="AE589" s="26"/>
      <c r="AF589" s="26"/>
      <c r="AG589" s="26"/>
      <c r="AH589" s="26"/>
      <c r="AI589" s="26"/>
      <c r="AJ589" s="26"/>
      <c r="AK589" s="26">
        <f t="shared" si="89"/>
        <v>0</v>
      </c>
      <c r="AL589" s="26"/>
      <c r="AM589" s="26"/>
      <c r="AN589" s="26"/>
      <c r="AO589" s="26"/>
      <c r="AP589" s="26"/>
      <c r="AQ589" s="26"/>
      <c r="AR589" s="26">
        <f t="shared" si="90"/>
        <v>0</v>
      </c>
      <c r="AS589" s="26"/>
      <c r="AT589" s="26"/>
      <c r="AU589" s="26"/>
      <c r="AV589" s="26"/>
      <c r="AW589" s="26"/>
      <c r="AX589" s="26"/>
      <c r="AY589" s="26">
        <f t="shared" si="91"/>
        <v>0</v>
      </c>
      <c r="AZ589" s="42">
        <f t="shared" si="86"/>
        <v>0</v>
      </c>
      <c r="BA589" s="46"/>
      <c r="BB589" s="42">
        <f t="shared" si="87"/>
        <v>0</v>
      </c>
      <c r="BC589" s="2"/>
      <c r="BE589" s="156">
        <f>ROW()</f>
        <v>589</v>
      </c>
      <c r="BF589" s="156">
        <v>589</v>
      </c>
      <c r="BG589" s="46">
        <f t="shared" si="88"/>
        <v>0</v>
      </c>
      <c r="BH589" s="156">
        <v>58649</v>
      </c>
    </row>
    <row r="590" spans="1:81" ht="25.05" hidden="1" customHeight="1">
      <c r="A590" s="169" t="s">
        <v>334</v>
      </c>
      <c r="B590" s="168" t="s">
        <v>1283</v>
      </c>
      <c r="C590" s="170" t="s">
        <v>1095</v>
      </c>
      <c r="D590" s="26"/>
      <c r="E590" s="171" t="s">
        <v>325</v>
      </c>
      <c r="F590" s="26"/>
      <c r="G590" s="26">
        <v>1</v>
      </c>
      <c r="H590" s="168" t="s">
        <v>1155</v>
      </c>
      <c r="I590" s="172" t="s">
        <v>228</v>
      </c>
      <c r="J590" s="173"/>
      <c r="K590" s="173"/>
      <c r="L590" s="173"/>
      <c r="M590" s="168" t="s">
        <v>1284</v>
      </c>
      <c r="N590" s="173" t="s">
        <v>472</v>
      </c>
      <c r="O590" s="173"/>
      <c r="P590" s="173"/>
      <c r="Q590" s="140"/>
      <c r="R590" s="174"/>
      <c r="S590" s="175"/>
      <c r="T590" s="140"/>
      <c r="U590" s="26"/>
      <c r="V590" s="26"/>
      <c r="W590" s="41"/>
      <c r="X590" s="176"/>
      <c r="Y590" s="41"/>
      <c r="Z590" s="41"/>
      <c r="AA590" s="41"/>
      <c r="AB590" s="41"/>
      <c r="AC590" s="195" t="s">
        <v>1296</v>
      </c>
      <c r="AE590" s="26"/>
      <c r="AF590" s="26"/>
      <c r="AG590" s="26"/>
      <c r="AH590" s="26"/>
      <c r="AI590" s="26"/>
      <c r="AJ590" s="26"/>
      <c r="AK590" s="26">
        <f t="shared" si="89"/>
        <v>0</v>
      </c>
      <c r="AL590" s="26">
        <v>0</v>
      </c>
      <c r="AM590" s="26"/>
      <c r="AN590" s="26"/>
      <c r="AO590" s="26"/>
      <c r="AP590" s="26"/>
      <c r="AQ590" s="26"/>
      <c r="AR590" s="26">
        <f t="shared" si="90"/>
        <v>0</v>
      </c>
      <c r="AS590" s="26">
        <v>0</v>
      </c>
      <c r="AT590" s="26">
        <v>0</v>
      </c>
      <c r="AU590" s="26"/>
      <c r="AV590" s="26">
        <v>0</v>
      </c>
      <c r="AW590" s="26"/>
      <c r="AX590" s="26"/>
      <c r="AY590" s="26">
        <f t="shared" si="91"/>
        <v>0</v>
      </c>
      <c r="AZ590" s="42">
        <f t="shared" si="86"/>
        <v>0</v>
      </c>
      <c r="BA590" s="46"/>
      <c r="BB590" s="42">
        <f t="shared" si="87"/>
        <v>0</v>
      </c>
      <c r="BC590" s="2"/>
      <c r="BE590" s="156">
        <f>ROW()</f>
        <v>590</v>
      </c>
      <c r="BF590" s="156">
        <v>590</v>
      </c>
      <c r="BG590" s="46">
        <f t="shared" si="88"/>
        <v>0</v>
      </c>
      <c r="BH590" s="156">
        <v>59488</v>
      </c>
    </row>
    <row r="591" spans="1:81" ht="25.05" hidden="1" customHeight="1">
      <c r="A591" s="169" t="s">
        <v>334</v>
      </c>
      <c r="B591" s="168" t="s">
        <v>1283</v>
      </c>
      <c r="C591" s="170" t="s">
        <v>1095</v>
      </c>
      <c r="D591" s="26"/>
      <c r="E591" s="171" t="s">
        <v>325</v>
      </c>
      <c r="F591" s="26"/>
      <c r="G591" s="26">
        <v>1</v>
      </c>
      <c r="H591" s="168" t="s">
        <v>287</v>
      </c>
      <c r="I591" s="172"/>
      <c r="J591" s="173"/>
      <c r="K591" s="173"/>
      <c r="L591" s="173"/>
      <c r="M591" s="168" t="s">
        <v>1284</v>
      </c>
      <c r="N591" s="173" t="s">
        <v>472</v>
      </c>
      <c r="O591" s="173"/>
      <c r="P591" s="173"/>
      <c r="Q591" s="140"/>
      <c r="R591" s="174"/>
      <c r="S591" s="175"/>
      <c r="T591" s="140"/>
      <c r="U591" s="26"/>
      <c r="V591" s="26"/>
      <c r="W591" s="41"/>
      <c r="X591" s="176"/>
      <c r="Y591" s="41"/>
      <c r="Z591" s="41"/>
      <c r="AA591" s="41"/>
      <c r="AB591" s="41"/>
      <c r="AC591" s="195" t="s">
        <v>1306</v>
      </c>
      <c r="AE591" s="26"/>
      <c r="AF591" s="26"/>
      <c r="AG591" s="26"/>
      <c r="AH591" s="26"/>
      <c r="AI591" s="26"/>
      <c r="AJ591" s="26"/>
      <c r="AK591" s="26">
        <f t="shared" si="89"/>
        <v>0</v>
      </c>
      <c r="AL591" s="26">
        <v>0</v>
      </c>
      <c r="AM591" s="26"/>
      <c r="AN591" s="26"/>
      <c r="AO591" s="26"/>
      <c r="AP591" s="26"/>
      <c r="AQ591" s="26"/>
      <c r="AR591" s="26">
        <f t="shared" si="90"/>
        <v>0</v>
      </c>
      <c r="AS591" s="26">
        <v>0</v>
      </c>
      <c r="AT591" s="26">
        <v>0</v>
      </c>
      <c r="AU591" s="26"/>
      <c r="AV591" s="26">
        <v>0</v>
      </c>
      <c r="AW591" s="26"/>
      <c r="AX591" s="26"/>
      <c r="AY591" s="26">
        <f t="shared" si="91"/>
        <v>0</v>
      </c>
      <c r="AZ591" s="42">
        <f t="shared" si="86"/>
        <v>0</v>
      </c>
      <c r="BA591" s="46"/>
      <c r="BB591" s="42">
        <f t="shared" si="87"/>
        <v>0</v>
      </c>
      <c r="BC591" s="2"/>
      <c r="BE591" s="156">
        <f>ROW()</f>
        <v>591</v>
      </c>
      <c r="BF591" s="156">
        <v>591</v>
      </c>
      <c r="BG591" s="46">
        <f t="shared" si="88"/>
        <v>0</v>
      </c>
      <c r="BH591" s="156">
        <v>59488</v>
      </c>
    </row>
    <row r="592" spans="1:81" ht="25.05" hidden="1" customHeight="1">
      <c r="A592" s="169" t="s">
        <v>334</v>
      </c>
      <c r="B592" s="168" t="s">
        <v>1283</v>
      </c>
      <c r="C592" s="170" t="s">
        <v>1095</v>
      </c>
      <c r="D592" s="26"/>
      <c r="E592" s="171" t="s">
        <v>325</v>
      </c>
      <c r="F592" s="26"/>
      <c r="G592" s="26">
        <v>1</v>
      </c>
      <c r="H592" s="168" t="s">
        <v>539</v>
      </c>
      <c r="I592" s="172"/>
      <c r="J592" s="173"/>
      <c r="K592" s="173"/>
      <c r="L592" s="173"/>
      <c r="M592" s="168" t="s">
        <v>1284</v>
      </c>
      <c r="N592" s="173" t="s">
        <v>289</v>
      </c>
      <c r="O592" s="173"/>
      <c r="P592" s="173"/>
      <c r="Q592" s="140"/>
      <c r="R592" s="174"/>
      <c r="S592" s="175"/>
      <c r="T592" s="140"/>
      <c r="U592" s="26"/>
      <c r="V592" s="26"/>
      <c r="W592" s="41"/>
      <c r="X592" s="176"/>
      <c r="Y592" s="41"/>
      <c r="Z592" s="41"/>
      <c r="AA592" s="41"/>
      <c r="AB592" s="41"/>
      <c r="AC592" s="195" t="s">
        <v>1307</v>
      </c>
      <c r="AD592" s="25" t="str">
        <f>I592&amp;COUNTIF($I$6:I671,I592)</f>
        <v>0</v>
      </c>
      <c r="AE592" s="26"/>
      <c r="AF592" s="26"/>
      <c r="AG592" s="26"/>
      <c r="AH592" s="26"/>
      <c r="AI592" s="26"/>
      <c r="AJ592" s="26"/>
      <c r="AK592" s="26">
        <f t="shared" si="89"/>
        <v>0</v>
      </c>
      <c r="AL592" s="26"/>
      <c r="AM592" s="26"/>
      <c r="AN592" s="26"/>
      <c r="AO592" s="26"/>
      <c r="AP592" s="26"/>
      <c r="AQ592" s="26"/>
      <c r="AR592" s="26">
        <f t="shared" si="90"/>
        <v>0</v>
      </c>
      <c r="AS592" s="26"/>
      <c r="AT592" s="26"/>
      <c r="AU592" s="26"/>
      <c r="AV592" s="26"/>
      <c r="AW592" s="26"/>
      <c r="AX592" s="26"/>
      <c r="AY592" s="26">
        <f t="shared" si="91"/>
        <v>0</v>
      </c>
      <c r="AZ592" s="42">
        <f t="shared" si="86"/>
        <v>0</v>
      </c>
      <c r="BA592" s="1"/>
      <c r="BB592" s="42">
        <f t="shared" si="87"/>
        <v>0</v>
      </c>
      <c r="BE592" s="156">
        <f>ROW()</f>
        <v>592</v>
      </c>
      <c r="BF592" s="156">
        <v>592</v>
      </c>
      <c r="BG592" s="46">
        <f t="shared" si="88"/>
        <v>0</v>
      </c>
      <c r="BH592" s="156">
        <v>59488</v>
      </c>
    </row>
    <row r="593" spans="1:60" ht="25.05" hidden="1" customHeight="1">
      <c r="A593" s="169" t="s">
        <v>334</v>
      </c>
      <c r="B593" s="168" t="s">
        <v>1283</v>
      </c>
      <c r="C593" s="170" t="s">
        <v>1512</v>
      </c>
      <c r="D593" s="26"/>
      <c r="E593" s="171" t="s">
        <v>325</v>
      </c>
      <c r="F593" s="26"/>
      <c r="G593" s="26">
        <v>1</v>
      </c>
      <c r="H593" s="168" t="s">
        <v>1512</v>
      </c>
      <c r="I593" s="172" t="s">
        <v>228</v>
      </c>
      <c r="J593" s="173"/>
      <c r="K593" s="173"/>
      <c r="L593" s="173"/>
      <c r="M593" s="168" t="s">
        <v>1513</v>
      </c>
      <c r="N593" s="173" t="s">
        <v>472</v>
      </c>
      <c r="O593" s="173"/>
      <c r="P593" s="173"/>
      <c r="Q593" s="140"/>
      <c r="R593" s="174"/>
      <c r="S593" s="175"/>
      <c r="T593" s="140"/>
      <c r="U593" s="26"/>
      <c r="V593" s="26"/>
      <c r="W593" s="41"/>
      <c r="X593" s="176"/>
      <c r="Y593" s="41"/>
      <c r="Z593" s="41"/>
      <c r="AA593" s="41"/>
      <c r="AB593" s="41"/>
      <c r="AC593" s="195" t="s">
        <v>1545</v>
      </c>
      <c r="AE593" s="26"/>
      <c r="AF593" s="26"/>
      <c r="AG593" s="26"/>
      <c r="AH593" s="26"/>
      <c r="AI593" s="26"/>
      <c r="AJ593" s="26"/>
      <c r="AK593" s="26">
        <f t="shared" si="89"/>
        <v>0</v>
      </c>
      <c r="AL593" s="26">
        <v>0</v>
      </c>
      <c r="AM593" s="26"/>
      <c r="AN593" s="26"/>
      <c r="AO593" s="26"/>
      <c r="AP593" s="26"/>
      <c r="AQ593" s="26"/>
      <c r="AR593" s="26">
        <f t="shared" si="90"/>
        <v>0</v>
      </c>
      <c r="AS593" s="26">
        <v>0</v>
      </c>
      <c r="AT593" s="26">
        <v>0</v>
      </c>
      <c r="AU593" s="26"/>
      <c r="AV593" s="26">
        <v>0</v>
      </c>
      <c r="AW593" s="26"/>
      <c r="AX593" s="26"/>
      <c r="AY593" s="26">
        <f t="shared" si="91"/>
        <v>0</v>
      </c>
      <c r="AZ593" s="42">
        <f t="shared" si="86"/>
        <v>0</v>
      </c>
      <c r="BA593" s="46"/>
      <c r="BB593" s="42">
        <f t="shared" si="87"/>
        <v>0</v>
      </c>
      <c r="BC593" s="2"/>
      <c r="BE593" s="156">
        <f>ROW()</f>
        <v>593</v>
      </c>
      <c r="BF593" s="156">
        <v>593</v>
      </c>
      <c r="BG593" s="46">
        <f t="shared" si="88"/>
        <v>0</v>
      </c>
      <c r="BH593" s="156">
        <v>59488</v>
      </c>
    </row>
    <row r="594" spans="1:60" ht="25.05" hidden="1" customHeight="1">
      <c r="A594" s="169" t="s">
        <v>334</v>
      </c>
      <c r="B594" s="168" t="s">
        <v>1283</v>
      </c>
      <c r="C594" s="170" t="s">
        <v>1512</v>
      </c>
      <c r="D594" s="26"/>
      <c r="E594" s="171" t="s">
        <v>325</v>
      </c>
      <c r="F594" s="26"/>
      <c r="G594" s="26">
        <v>1</v>
      </c>
      <c r="H594" s="168" t="s">
        <v>287</v>
      </c>
      <c r="I594" s="172"/>
      <c r="J594" s="173"/>
      <c r="K594" s="173"/>
      <c r="L594" s="173"/>
      <c r="M594" s="168" t="s">
        <v>1513</v>
      </c>
      <c r="N594" s="173" t="s">
        <v>289</v>
      </c>
      <c r="O594" s="173"/>
      <c r="P594" s="173"/>
      <c r="Q594" s="140"/>
      <c r="R594" s="174"/>
      <c r="S594" s="175"/>
      <c r="T594" s="140"/>
      <c r="U594" s="26"/>
      <c r="V594" s="26"/>
      <c r="W594" s="41"/>
      <c r="X594" s="176"/>
      <c r="Y594" s="41"/>
      <c r="Z594" s="41"/>
      <c r="AA594" s="41"/>
      <c r="AB594" s="41"/>
      <c r="AC594" s="195" t="s">
        <v>1557</v>
      </c>
      <c r="AE594" s="26"/>
      <c r="AF594" s="26"/>
      <c r="AG594" s="26"/>
      <c r="AH594" s="26"/>
      <c r="AI594" s="26"/>
      <c r="AJ594" s="26"/>
      <c r="AK594" s="26">
        <f t="shared" si="89"/>
        <v>0</v>
      </c>
      <c r="AL594" s="26">
        <v>0</v>
      </c>
      <c r="AM594" s="26"/>
      <c r="AN594" s="26"/>
      <c r="AO594" s="26"/>
      <c r="AP594" s="26"/>
      <c r="AQ594" s="26"/>
      <c r="AR594" s="26">
        <f t="shared" si="90"/>
        <v>0</v>
      </c>
      <c r="AS594" s="26">
        <v>0</v>
      </c>
      <c r="AT594" s="26">
        <v>0</v>
      </c>
      <c r="AU594" s="26"/>
      <c r="AV594" s="26">
        <v>0</v>
      </c>
      <c r="AW594" s="26"/>
      <c r="AX594" s="26"/>
      <c r="AY594" s="26">
        <f t="shared" si="91"/>
        <v>0</v>
      </c>
      <c r="AZ594" s="42">
        <f t="shared" ref="AZ594:AZ657" si="92">IF(BB594=0,0,IF(BA594&gt;BB594,MAX(52-BA594+BB594,52-BA594+BC594),MAX(BB594-BA594,BC594-BA594)))</f>
        <v>0</v>
      </c>
      <c r="BA594" s="46"/>
      <c r="BB594" s="42">
        <f t="shared" ref="BB594:BB657" si="93">IF(E594="upcoming",_xlfn.NUMBERVALUE(RIGHT($V$2,2)),0)</f>
        <v>0</v>
      </c>
      <c r="BC594" s="2"/>
      <c r="BE594" s="156">
        <f>ROW()</f>
        <v>594</v>
      </c>
      <c r="BF594" s="156">
        <v>594</v>
      </c>
      <c r="BG594" s="46">
        <f t="shared" si="88"/>
        <v>0</v>
      </c>
      <c r="BH594" s="156">
        <v>59488</v>
      </c>
    </row>
    <row r="595" spans="1:60" ht="25.05" hidden="1" customHeight="1">
      <c r="A595" s="169" t="s">
        <v>334</v>
      </c>
      <c r="B595" s="168" t="s">
        <v>1283</v>
      </c>
      <c r="C595" s="170" t="s">
        <v>1512</v>
      </c>
      <c r="D595" s="26"/>
      <c r="E595" s="171" t="s">
        <v>325</v>
      </c>
      <c r="F595" s="26"/>
      <c r="G595" s="26">
        <v>1</v>
      </c>
      <c r="H595" s="168" t="s">
        <v>539</v>
      </c>
      <c r="I595" s="172"/>
      <c r="J595" s="173"/>
      <c r="K595" s="173"/>
      <c r="L595" s="173"/>
      <c r="M595" s="168" t="s">
        <v>1513</v>
      </c>
      <c r="N595" s="173" t="s">
        <v>289</v>
      </c>
      <c r="O595" s="173"/>
      <c r="P595" s="173"/>
      <c r="Q595" s="140"/>
      <c r="R595" s="174"/>
      <c r="S595" s="175"/>
      <c r="T595" s="140"/>
      <c r="U595" s="26"/>
      <c r="V595" s="26"/>
      <c r="W595" s="41"/>
      <c r="X595" s="176"/>
      <c r="Y595" s="41"/>
      <c r="Z595" s="41"/>
      <c r="AA595" s="41"/>
      <c r="AB595" s="41"/>
      <c r="AC595" s="195"/>
      <c r="AD595" s="25" t="str">
        <f>I595&amp;COUNTIF($I$6:I675,I595)</f>
        <v>0</v>
      </c>
      <c r="AE595" s="26"/>
      <c r="AF595" s="26"/>
      <c r="AG595" s="26"/>
      <c r="AH595" s="26"/>
      <c r="AI595" s="26"/>
      <c r="AJ595" s="26"/>
      <c r="AK595" s="26">
        <f t="shared" si="89"/>
        <v>0</v>
      </c>
      <c r="AL595" s="26"/>
      <c r="AM595" s="26"/>
      <c r="AN595" s="26"/>
      <c r="AO595" s="26"/>
      <c r="AP595" s="26"/>
      <c r="AQ595" s="26"/>
      <c r="AR595" s="26">
        <f t="shared" si="90"/>
        <v>0</v>
      </c>
      <c r="AS595" s="26"/>
      <c r="AT595" s="26"/>
      <c r="AU595" s="26"/>
      <c r="AV595" s="26"/>
      <c r="AW595" s="26"/>
      <c r="AX595" s="26"/>
      <c r="AY595" s="26">
        <f t="shared" si="91"/>
        <v>0</v>
      </c>
      <c r="AZ595" s="42">
        <f t="shared" si="92"/>
        <v>0</v>
      </c>
      <c r="BA595" s="1"/>
      <c r="BB595" s="42">
        <f t="shared" si="93"/>
        <v>0</v>
      </c>
      <c r="BE595" s="156">
        <f>ROW()</f>
        <v>595</v>
      </c>
      <c r="BF595" s="156">
        <v>595</v>
      </c>
      <c r="BG595" s="46">
        <f t="shared" si="88"/>
        <v>0</v>
      </c>
      <c r="BH595" s="156">
        <v>59488</v>
      </c>
    </row>
    <row r="596" spans="1:60" ht="25.05" hidden="1" customHeight="1">
      <c r="A596" s="169" t="s">
        <v>334</v>
      </c>
      <c r="B596" s="168" t="s">
        <v>1154</v>
      </c>
      <c r="C596" s="170" t="s">
        <v>1095</v>
      </c>
      <c r="D596" s="26"/>
      <c r="E596" s="171" t="s">
        <v>781</v>
      </c>
      <c r="F596" s="26"/>
      <c r="G596" s="26">
        <v>1</v>
      </c>
      <c r="H596" s="168" t="s">
        <v>1155</v>
      </c>
      <c r="I596" s="172" t="s">
        <v>228</v>
      </c>
      <c r="J596" s="173"/>
      <c r="K596" s="173"/>
      <c r="L596" s="173"/>
      <c r="M596" s="168" t="s">
        <v>1153</v>
      </c>
      <c r="N596" s="173" t="s">
        <v>472</v>
      </c>
      <c r="O596" s="173"/>
      <c r="P596" s="173"/>
      <c r="Q596" s="140"/>
      <c r="R596" s="174"/>
      <c r="S596" s="175"/>
      <c r="T596" s="140"/>
      <c r="U596" s="26"/>
      <c r="V596" s="26"/>
      <c r="W596" s="41"/>
      <c r="X596" s="176"/>
      <c r="Y596" s="41"/>
      <c r="Z596" s="41"/>
      <c r="AA596" s="41"/>
      <c r="AB596" s="41"/>
      <c r="AC596" s="195" t="s">
        <v>1208</v>
      </c>
      <c r="AE596" s="26">
        <v>6</v>
      </c>
      <c r="AF596" s="26">
        <v>2</v>
      </c>
      <c r="AG596" s="26"/>
      <c r="AH596" s="26"/>
      <c r="AI596" s="26"/>
      <c r="AJ596" s="26"/>
      <c r="AK596" s="26">
        <f t="shared" si="89"/>
        <v>8</v>
      </c>
      <c r="AL596" s="26">
        <v>0</v>
      </c>
      <c r="AM596" s="26"/>
      <c r="AN596" s="26"/>
      <c r="AO596" s="26"/>
      <c r="AP596" s="26"/>
      <c r="AQ596" s="26"/>
      <c r="AR596" s="26">
        <f t="shared" si="90"/>
        <v>0</v>
      </c>
      <c r="AS596" s="26">
        <v>0</v>
      </c>
      <c r="AT596" s="26">
        <v>0</v>
      </c>
      <c r="AU596" s="26"/>
      <c r="AV596" s="26">
        <v>0</v>
      </c>
      <c r="AW596" s="26"/>
      <c r="AX596" s="26"/>
      <c r="AY596" s="26">
        <f t="shared" si="91"/>
        <v>0</v>
      </c>
      <c r="AZ596" s="42">
        <f t="shared" si="92"/>
        <v>0</v>
      </c>
      <c r="BA596" s="46"/>
      <c r="BB596" s="42">
        <f t="shared" si="93"/>
        <v>0</v>
      </c>
      <c r="BC596" s="2"/>
      <c r="BE596" s="156">
        <f>ROW()</f>
        <v>596</v>
      </c>
      <c r="BF596" s="156">
        <v>596</v>
      </c>
      <c r="BG596" s="46">
        <f t="shared" si="88"/>
        <v>0</v>
      </c>
      <c r="BH596" s="156">
        <v>59488</v>
      </c>
    </row>
    <row r="597" spans="1:60" ht="25.05" hidden="1" customHeight="1">
      <c r="A597" s="169" t="s">
        <v>334</v>
      </c>
      <c r="B597" s="168" t="s">
        <v>1154</v>
      </c>
      <c r="C597" s="170" t="s">
        <v>1095</v>
      </c>
      <c r="D597" s="26"/>
      <c r="E597" s="171" t="s">
        <v>781</v>
      </c>
      <c r="F597" s="26"/>
      <c r="G597" s="26">
        <v>1</v>
      </c>
      <c r="H597" s="168" t="s">
        <v>287</v>
      </c>
      <c r="I597" s="172"/>
      <c r="J597" s="173"/>
      <c r="K597" s="173"/>
      <c r="L597" s="173"/>
      <c r="M597" s="168" t="s">
        <v>1153</v>
      </c>
      <c r="N597" s="173"/>
      <c r="O597" s="173"/>
      <c r="P597" s="173"/>
      <c r="Q597" s="140"/>
      <c r="R597" s="174"/>
      <c r="S597" s="175"/>
      <c r="T597" s="140"/>
      <c r="U597" s="26"/>
      <c r="V597" s="26"/>
      <c r="W597" s="41"/>
      <c r="X597" s="176"/>
      <c r="Y597" s="41"/>
      <c r="Z597" s="41"/>
      <c r="AA597" s="41"/>
      <c r="AB597" s="41"/>
      <c r="AC597" s="195"/>
      <c r="AE597" s="26"/>
      <c r="AF597" s="26"/>
      <c r="AG597" s="26"/>
      <c r="AH597" s="26"/>
      <c r="AI597" s="26"/>
      <c r="AJ597" s="26"/>
      <c r="AK597" s="26">
        <f t="shared" si="89"/>
        <v>0</v>
      </c>
      <c r="AL597" s="26">
        <v>0</v>
      </c>
      <c r="AM597" s="26"/>
      <c r="AN597" s="26"/>
      <c r="AO597" s="26"/>
      <c r="AP597" s="26"/>
      <c r="AQ597" s="26"/>
      <c r="AR597" s="26">
        <f t="shared" si="90"/>
        <v>0</v>
      </c>
      <c r="AS597" s="26">
        <v>0</v>
      </c>
      <c r="AT597" s="26">
        <v>0</v>
      </c>
      <c r="AU597" s="26"/>
      <c r="AV597" s="26">
        <v>0</v>
      </c>
      <c r="AW597" s="26"/>
      <c r="AX597" s="26"/>
      <c r="AY597" s="26">
        <f t="shared" si="91"/>
        <v>0</v>
      </c>
      <c r="AZ597" s="42">
        <f t="shared" si="92"/>
        <v>0</v>
      </c>
      <c r="BA597" s="46"/>
      <c r="BB597" s="42">
        <f t="shared" si="93"/>
        <v>0</v>
      </c>
      <c r="BC597" s="2"/>
      <c r="BE597" s="156">
        <f>ROW()</f>
        <v>597</v>
      </c>
      <c r="BF597" s="156">
        <v>597</v>
      </c>
      <c r="BG597" s="46">
        <f t="shared" si="88"/>
        <v>0</v>
      </c>
      <c r="BH597" s="156">
        <v>59488</v>
      </c>
    </row>
    <row r="598" spans="1:60" ht="25.05" hidden="1" customHeight="1">
      <c r="A598" s="169" t="s">
        <v>334</v>
      </c>
      <c r="B598" s="168" t="s">
        <v>1154</v>
      </c>
      <c r="C598" s="170" t="s">
        <v>1095</v>
      </c>
      <c r="D598" s="26"/>
      <c r="E598" s="171" t="s">
        <v>781</v>
      </c>
      <c r="F598" s="26"/>
      <c r="G598" s="26">
        <v>1</v>
      </c>
      <c r="H598" s="168" t="s">
        <v>539</v>
      </c>
      <c r="I598" s="172"/>
      <c r="J598" s="173"/>
      <c r="K598" s="173"/>
      <c r="L598" s="173"/>
      <c r="M598" s="168" t="s">
        <v>1153</v>
      </c>
      <c r="N598" s="173"/>
      <c r="O598" s="173"/>
      <c r="P598" s="173"/>
      <c r="Q598" s="140"/>
      <c r="R598" s="174"/>
      <c r="S598" s="175"/>
      <c r="T598" s="140"/>
      <c r="U598" s="26"/>
      <c r="V598" s="26"/>
      <c r="W598" s="41"/>
      <c r="X598" s="176"/>
      <c r="Y598" s="41"/>
      <c r="Z598" s="41"/>
      <c r="AA598" s="41"/>
      <c r="AB598" s="41"/>
      <c r="AC598" s="195"/>
      <c r="AD598" s="25" t="str">
        <f>I598&amp;COUNTIF($I$6:I668,I598)</f>
        <v>0</v>
      </c>
      <c r="AE598" s="26"/>
      <c r="AF598" s="26"/>
      <c r="AG598" s="26"/>
      <c r="AH598" s="26"/>
      <c r="AI598" s="26"/>
      <c r="AJ598" s="26"/>
      <c r="AK598" s="26">
        <f t="shared" si="89"/>
        <v>0</v>
      </c>
      <c r="AL598" s="26"/>
      <c r="AM598" s="26"/>
      <c r="AN598" s="26"/>
      <c r="AO598" s="26"/>
      <c r="AP598" s="26"/>
      <c r="AQ598" s="26"/>
      <c r="AR598" s="26">
        <f t="shared" si="90"/>
        <v>0</v>
      </c>
      <c r="AS598" s="26"/>
      <c r="AT598" s="26"/>
      <c r="AU598" s="26"/>
      <c r="AV598" s="26"/>
      <c r="AW598" s="26"/>
      <c r="AX598" s="26"/>
      <c r="AY598" s="26">
        <f t="shared" si="91"/>
        <v>0</v>
      </c>
      <c r="AZ598" s="42">
        <f t="shared" si="92"/>
        <v>0</v>
      </c>
      <c r="BA598" s="1"/>
      <c r="BB598" s="42">
        <f t="shared" si="93"/>
        <v>0</v>
      </c>
      <c r="BE598" s="156">
        <f>ROW()</f>
        <v>598</v>
      </c>
      <c r="BF598" s="156">
        <v>598</v>
      </c>
      <c r="BG598" s="46">
        <f t="shared" si="88"/>
        <v>0</v>
      </c>
      <c r="BH598" s="156">
        <v>59488</v>
      </c>
    </row>
    <row r="599" spans="1:60" ht="25.05" hidden="1" customHeight="1">
      <c r="A599" s="169" t="s">
        <v>334</v>
      </c>
      <c r="B599" s="168" t="s">
        <v>1154</v>
      </c>
      <c r="C599" s="170" t="s">
        <v>1095</v>
      </c>
      <c r="D599" s="26"/>
      <c r="E599" s="171" t="s">
        <v>325</v>
      </c>
      <c r="F599" s="26"/>
      <c r="G599" s="26">
        <v>2</v>
      </c>
      <c r="H599" s="168" t="s">
        <v>1155</v>
      </c>
      <c r="I599" s="172" t="s">
        <v>228</v>
      </c>
      <c r="J599" s="173"/>
      <c r="K599" s="173"/>
      <c r="L599" s="173"/>
      <c r="M599" s="168" t="s">
        <v>1181</v>
      </c>
      <c r="N599" s="173" t="s">
        <v>472</v>
      </c>
      <c r="O599" s="173"/>
      <c r="P599" s="173"/>
      <c r="Q599" s="140"/>
      <c r="R599" s="174"/>
      <c r="S599" s="175"/>
      <c r="T599" s="140"/>
      <c r="U599" s="26"/>
      <c r="V599" s="26"/>
      <c r="W599" s="41"/>
      <c r="X599" s="176"/>
      <c r="Y599" s="41"/>
      <c r="Z599" s="41"/>
      <c r="AA599" s="41"/>
      <c r="AB599" s="41"/>
      <c r="AC599" s="195" t="s">
        <v>1262</v>
      </c>
      <c r="AE599" s="26">
        <v>6</v>
      </c>
      <c r="AF599" s="26">
        <v>2</v>
      </c>
      <c r="AG599" s="26"/>
      <c r="AH599" s="26"/>
      <c r="AI599" s="26"/>
      <c r="AJ599" s="26"/>
      <c r="AK599" s="26">
        <f t="shared" si="89"/>
        <v>8</v>
      </c>
      <c r="AL599" s="26">
        <v>0</v>
      </c>
      <c r="AM599" s="26"/>
      <c r="AN599" s="26"/>
      <c r="AO599" s="26"/>
      <c r="AP599" s="26"/>
      <c r="AQ599" s="26"/>
      <c r="AR599" s="26">
        <f t="shared" si="90"/>
        <v>0</v>
      </c>
      <c r="AS599" s="26">
        <v>0</v>
      </c>
      <c r="AT599" s="26">
        <v>0</v>
      </c>
      <c r="AU599" s="26"/>
      <c r="AV599" s="26">
        <v>0</v>
      </c>
      <c r="AW599" s="26"/>
      <c r="AX599" s="26"/>
      <c r="AY599" s="26">
        <f t="shared" si="91"/>
        <v>0</v>
      </c>
      <c r="AZ599" s="42">
        <f t="shared" si="92"/>
        <v>0</v>
      </c>
      <c r="BA599" s="46"/>
      <c r="BB599" s="42">
        <f t="shared" si="93"/>
        <v>0</v>
      </c>
      <c r="BC599" s="2"/>
      <c r="BE599" s="156">
        <f>ROW()</f>
        <v>599</v>
      </c>
      <c r="BF599" s="156">
        <v>599</v>
      </c>
      <c r="BG599" s="46">
        <f t="shared" si="88"/>
        <v>0</v>
      </c>
      <c r="BH599" s="156">
        <v>59488</v>
      </c>
    </row>
    <row r="600" spans="1:60" ht="25.05" hidden="1" customHeight="1">
      <c r="A600" s="169" t="s">
        <v>334</v>
      </c>
      <c r="B600" s="168" t="s">
        <v>1154</v>
      </c>
      <c r="C600" s="170" t="s">
        <v>1095</v>
      </c>
      <c r="D600" s="26"/>
      <c r="E600" s="171" t="s">
        <v>325</v>
      </c>
      <c r="F600" s="26"/>
      <c r="G600" s="26">
        <v>1</v>
      </c>
      <c r="H600" s="168" t="s">
        <v>287</v>
      </c>
      <c r="I600" s="172"/>
      <c r="J600" s="173"/>
      <c r="K600" s="173"/>
      <c r="L600" s="173"/>
      <c r="M600" s="168" t="s">
        <v>1181</v>
      </c>
      <c r="N600" s="173" t="s">
        <v>298</v>
      </c>
      <c r="O600" s="173"/>
      <c r="P600" s="173"/>
      <c r="Q600" s="140"/>
      <c r="R600" s="174"/>
      <c r="S600" s="175"/>
      <c r="T600" s="140"/>
      <c r="U600" s="26"/>
      <c r="V600" s="26"/>
      <c r="W600" s="41"/>
      <c r="X600" s="176"/>
      <c r="Y600" s="41"/>
      <c r="Z600" s="41"/>
      <c r="AA600" s="41"/>
      <c r="AB600" s="41"/>
      <c r="AC600" s="195" t="s">
        <v>1233</v>
      </c>
      <c r="AE600" s="26"/>
      <c r="AF600" s="26"/>
      <c r="AG600" s="26"/>
      <c r="AH600" s="26"/>
      <c r="AI600" s="26"/>
      <c r="AJ600" s="26"/>
      <c r="AK600" s="26">
        <f t="shared" si="89"/>
        <v>0</v>
      </c>
      <c r="AL600" s="26">
        <v>0</v>
      </c>
      <c r="AM600" s="26"/>
      <c r="AN600" s="26"/>
      <c r="AO600" s="26"/>
      <c r="AP600" s="26"/>
      <c r="AQ600" s="26"/>
      <c r="AR600" s="26">
        <f t="shared" si="90"/>
        <v>0</v>
      </c>
      <c r="AS600" s="26">
        <v>0</v>
      </c>
      <c r="AT600" s="26">
        <v>0</v>
      </c>
      <c r="AU600" s="26"/>
      <c r="AV600" s="26">
        <v>0</v>
      </c>
      <c r="AW600" s="26"/>
      <c r="AX600" s="26"/>
      <c r="AY600" s="26">
        <f t="shared" si="91"/>
        <v>0</v>
      </c>
      <c r="AZ600" s="42">
        <f t="shared" si="92"/>
        <v>0</v>
      </c>
      <c r="BA600" s="46"/>
      <c r="BB600" s="42">
        <f t="shared" si="93"/>
        <v>0</v>
      </c>
      <c r="BC600" s="2"/>
      <c r="BE600" s="156">
        <f>ROW()</f>
        <v>600</v>
      </c>
      <c r="BF600" s="156">
        <v>600</v>
      </c>
      <c r="BG600" s="46">
        <f t="shared" si="88"/>
        <v>0</v>
      </c>
      <c r="BH600" s="156">
        <v>59488</v>
      </c>
    </row>
    <row r="601" spans="1:60" ht="25.05" hidden="1" customHeight="1">
      <c r="A601" s="169" t="s">
        <v>334</v>
      </c>
      <c r="B601" s="168" t="s">
        <v>1154</v>
      </c>
      <c r="C601" s="170" t="s">
        <v>1095</v>
      </c>
      <c r="D601" s="26"/>
      <c r="E601" s="171" t="s">
        <v>325</v>
      </c>
      <c r="F601" s="26"/>
      <c r="G601" s="26">
        <v>1</v>
      </c>
      <c r="H601" s="168" t="s">
        <v>539</v>
      </c>
      <c r="I601" s="172"/>
      <c r="J601" s="173"/>
      <c r="K601" s="173"/>
      <c r="L601" s="173"/>
      <c r="M601" s="168" t="s">
        <v>1181</v>
      </c>
      <c r="N601" s="173" t="s">
        <v>289</v>
      </c>
      <c r="O601" s="173"/>
      <c r="P601" s="173"/>
      <c r="Q601" s="140"/>
      <c r="R601" s="174"/>
      <c r="S601" s="175"/>
      <c r="T601" s="140"/>
      <c r="U601" s="26"/>
      <c r="V601" s="26"/>
      <c r="W601" s="41"/>
      <c r="X601" s="176"/>
      <c r="Y601" s="41"/>
      <c r="Z601" s="41"/>
      <c r="AA601" s="41"/>
      <c r="AB601" s="41"/>
      <c r="AC601" s="195" t="s">
        <v>1263</v>
      </c>
      <c r="AD601" s="25" t="str">
        <f>I601&amp;COUNTIF($I$6:I668,I601)</f>
        <v>0</v>
      </c>
      <c r="AE601" s="26"/>
      <c r="AF601" s="26"/>
      <c r="AG601" s="26"/>
      <c r="AH601" s="26"/>
      <c r="AI601" s="26"/>
      <c r="AJ601" s="26"/>
      <c r="AK601" s="26">
        <f t="shared" si="89"/>
        <v>0</v>
      </c>
      <c r="AL601" s="26"/>
      <c r="AM601" s="26"/>
      <c r="AN601" s="26"/>
      <c r="AO601" s="26"/>
      <c r="AP601" s="26"/>
      <c r="AQ601" s="26"/>
      <c r="AR601" s="26">
        <f t="shared" si="90"/>
        <v>0</v>
      </c>
      <c r="AS601" s="26"/>
      <c r="AT601" s="26"/>
      <c r="AU601" s="26"/>
      <c r="AV601" s="26"/>
      <c r="AW601" s="26"/>
      <c r="AX601" s="26"/>
      <c r="AY601" s="26">
        <f t="shared" si="91"/>
        <v>0</v>
      </c>
      <c r="AZ601" s="42">
        <f t="shared" si="92"/>
        <v>0</v>
      </c>
      <c r="BA601" s="46"/>
      <c r="BB601" s="42">
        <f t="shared" si="93"/>
        <v>0</v>
      </c>
      <c r="BE601" s="156">
        <f>ROW()</f>
        <v>601</v>
      </c>
      <c r="BF601" s="156">
        <v>601</v>
      </c>
      <c r="BG601" s="46">
        <f t="shared" si="88"/>
        <v>0</v>
      </c>
      <c r="BH601" s="156">
        <v>59488</v>
      </c>
    </row>
    <row r="602" spans="1:60" ht="25.05" hidden="1" customHeight="1">
      <c r="A602" s="169" t="s">
        <v>334</v>
      </c>
      <c r="B602" s="168" t="s">
        <v>1154</v>
      </c>
      <c r="C602" s="170" t="s">
        <v>1095</v>
      </c>
      <c r="D602" s="26"/>
      <c r="E602" s="171" t="s">
        <v>325</v>
      </c>
      <c r="F602" s="26"/>
      <c r="G602" s="26">
        <v>1</v>
      </c>
      <c r="H602" s="168" t="s">
        <v>1155</v>
      </c>
      <c r="I602" s="172" t="s">
        <v>228</v>
      </c>
      <c r="J602" s="173"/>
      <c r="K602" s="173"/>
      <c r="L602" s="173"/>
      <c r="M602" s="168" t="s">
        <v>1295</v>
      </c>
      <c r="N602" s="173" t="s">
        <v>472</v>
      </c>
      <c r="O602" s="173"/>
      <c r="P602" s="173"/>
      <c r="Q602" s="140"/>
      <c r="R602" s="174">
        <v>44995</v>
      </c>
      <c r="S602" s="175"/>
      <c r="T602" s="140">
        <v>45003</v>
      </c>
      <c r="U602" s="26"/>
      <c r="V602" s="26">
        <v>40</v>
      </c>
      <c r="W602" s="41"/>
      <c r="X602" s="176"/>
      <c r="Y602" s="41"/>
      <c r="Z602" s="41"/>
      <c r="AA602" s="41"/>
      <c r="AB602" s="41"/>
      <c r="AC602" s="195" t="s">
        <v>1328</v>
      </c>
      <c r="AE602" s="26">
        <v>6</v>
      </c>
      <c r="AF602" s="26">
        <v>2</v>
      </c>
      <c r="AG602" s="26"/>
      <c r="AH602" s="26"/>
      <c r="AI602" s="26"/>
      <c r="AJ602" s="26"/>
      <c r="AK602" s="26">
        <f t="shared" ref="AK602:AK633" si="94">AJ602+AI602+AH602+AG602+AF602+AE602</f>
        <v>8</v>
      </c>
      <c r="AL602" s="26">
        <v>0</v>
      </c>
      <c r="AM602" s="26"/>
      <c r="AN602" s="26"/>
      <c r="AO602" s="26"/>
      <c r="AP602" s="26"/>
      <c r="AQ602" s="26"/>
      <c r="AR602" s="26">
        <f t="shared" ref="AR602:AR633" si="95">AQ602+AP602+AO602+AN602+AM602+AL602</f>
        <v>0</v>
      </c>
      <c r="AS602" s="26">
        <v>0</v>
      </c>
      <c r="AT602" s="26">
        <v>0</v>
      </c>
      <c r="AU602" s="26"/>
      <c r="AV602" s="26">
        <v>0</v>
      </c>
      <c r="AW602" s="26"/>
      <c r="AX602" s="26"/>
      <c r="AY602" s="26">
        <f t="shared" ref="AY602:AY633" si="96">AX602+AW602+AV602+AU602+AT602+AS602</f>
        <v>0</v>
      </c>
      <c r="AZ602" s="42">
        <f t="shared" si="92"/>
        <v>0</v>
      </c>
      <c r="BA602" s="46"/>
      <c r="BB602" s="42">
        <f t="shared" si="93"/>
        <v>0</v>
      </c>
      <c r="BC602" s="2"/>
      <c r="BE602" s="156">
        <f>ROW()</f>
        <v>602</v>
      </c>
      <c r="BF602" s="156">
        <v>602</v>
      </c>
      <c r="BG602" s="46">
        <f t="shared" si="88"/>
        <v>0</v>
      </c>
      <c r="BH602" s="156">
        <v>59488</v>
      </c>
    </row>
    <row r="603" spans="1:60" ht="25.05" hidden="1" customHeight="1">
      <c r="A603" s="169" t="s">
        <v>334</v>
      </c>
      <c r="B603" s="168" t="s">
        <v>1154</v>
      </c>
      <c r="C603" s="170" t="s">
        <v>1095</v>
      </c>
      <c r="D603" s="26"/>
      <c r="E603" s="171" t="s">
        <v>325</v>
      </c>
      <c r="F603" s="26"/>
      <c r="G603" s="26"/>
      <c r="H603" s="168" t="s">
        <v>287</v>
      </c>
      <c r="I603" s="172"/>
      <c r="J603" s="173"/>
      <c r="K603" s="173"/>
      <c r="L603" s="173"/>
      <c r="M603" s="168" t="s">
        <v>1295</v>
      </c>
      <c r="N603" s="173" t="s">
        <v>289</v>
      </c>
      <c r="O603" s="173"/>
      <c r="P603" s="173"/>
      <c r="Q603" s="140"/>
      <c r="R603" s="174">
        <v>45003</v>
      </c>
      <c r="S603" s="175"/>
      <c r="T603" s="140">
        <v>45003</v>
      </c>
      <c r="U603" s="26"/>
      <c r="V603" s="26">
        <v>8</v>
      </c>
      <c r="W603" s="41"/>
      <c r="X603" s="176"/>
      <c r="Y603" s="41"/>
      <c r="Z603" s="41"/>
      <c r="AA603" s="41"/>
      <c r="AB603" s="41"/>
      <c r="AC603" s="195" t="s">
        <v>1335</v>
      </c>
      <c r="AE603" s="26">
        <v>8</v>
      </c>
      <c r="AF603" s="26">
        <v>0</v>
      </c>
      <c r="AG603" s="26"/>
      <c r="AH603" s="26"/>
      <c r="AI603" s="26"/>
      <c r="AJ603" s="26"/>
      <c r="AK603" s="26">
        <f t="shared" si="94"/>
        <v>8</v>
      </c>
      <c r="AL603" s="26">
        <v>0</v>
      </c>
      <c r="AM603" s="26"/>
      <c r="AN603" s="26"/>
      <c r="AO603" s="26"/>
      <c r="AP603" s="26"/>
      <c r="AQ603" s="26"/>
      <c r="AR603" s="26">
        <f t="shared" si="95"/>
        <v>0</v>
      </c>
      <c r="AS603" s="26">
        <v>0</v>
      </c>
      <c r="AT603" s="26">
        <v>0</v>
      </c>
      <c r="AU603" s="26"/>
      <c r="AV603" s="26">
        <v>0</v>
      </c>
      <c r="AW603" s="26"/>
      <c r="AX603" s="26"/>
      <c r="AY603" s="26">
        <f t="shared" si="96"/>
        <v>0</v>
      </c>
      <c r="AZ603" s="42">
        <f t="shared" si="92"/>
        <v>0</v>
      </c>
      <c r="BA603" s="46"/>
      <c r="BB603" s="42">
        <f t="shared" si="93"/>
        <v>0</v>
      </c>
      <c r="BC603" s="2"/>
      <c r="BE603" s="156">
        <f>ROW()</f>
        <v>603</v>
      </c>
      <c r="BF603" s="156">
        <v>603</v>
      </c>
      <c r="BG603" s="46">
        <f t="shared" si="88"/>
        <v>0</v>
      </c>
      <c r="BH603" s="156">
        <v>59488</v>
      </c>
    </row>
    <row r="604" spans="1:60" ht="25.05" hidden="1" customHeight="1">
      <c r="A604" s="169" t="s">
        <v>334</v>
      </c>
      <c r="B604" s="168" t="s">
        <v>1154</v>
      </c>
      <c r="C604" s="170" t="s">
        <v>1095</v>
      </c>
      <c r="D604" s="26"/>
      <c r="E604" s="171" t="s">
        <v>325</v>
      </c>
      <c r="F604" s="26"/>
      <c r="G604" s="26">
        <v>3</v>
      </c>
      <c r="H604" s="168" t="s">
        <v>539</v>
      </c>
      <c r="I604" s="172"/>
      <c r="J604" s="173"/>
      <c r="K604" s="173"/>
      <c r="L604" s="173"/>
      <c r="M604" s="168" t="s">
        <v>1295</v>
      </c>
      <c r="N604" s="173" t="s">
        <v>289</v>
      </c>
      <c r="O604" s="173"/>
      <c r="P604" s="173"/>
      <c r="Q604" s="140"/>
      <c r="R604" s="174"/>
      <c r="S604" s="175"/>
      <c r="T604" s="140"/>
      <c r="U604" s="26"/>
      <c r="V604" s="26"/>
      <c r="W604" s="41"/>
      <c r="X604" s="176"/>
      <c r="Y604" s="41"/>
      <c r="Z604" s="41"/>
      <c r="AA604" s="41"/>
      <c r="AB604" s="41"/>
      <c r="AC604" s="195" t="s">
        <v>1350</v>
      </c>
      <c r="AD604" s="25" t="str">
        <f>I604&amp;COUNTIF($I$6:I677,I604)</f>
        <v>0</v>
      </c>
      <c r="AE604" s="26"/>
      <c r="AF604" s="26"/>
      <c r="AG604" s="26"/>
      <c r="AH604" s="26"/>
      <c r="AI604" s="26"/>
      <c r="AJ604" s="26"/>
      <c r="AK604" s="26">
        <f t="shared" si="94"/>
        <v>0</v>
      </c>
      <c r="AL604" s="26"/>
      <c r="AM604" s="26"/>
      <c r="AN604" s="26"/>
      <c r="AO604" s="26"/>
      <c r="AP604" s="26"/>
      <c r="AQ604" s="26"/>
      <c r="AR604" s="26">
        <f t="shared" si="95"/>
        <v>0</v>
      </c>
      <c r="AS604" s="26"/>
      <c r="AT604" s="26"/>
      <c r="AU604" s="26"/>
      <c r="AV604" s="26"/>
      <c r="AW604" s="26"/>
      <c r="AX604" s="26"/>
      <c r="AY604" s="26">
        <f t="shared" si="96"/>
        <v>0</v>
      </c>
      <c r="AZ604" s="42">
        <f t="shared" si="92"/>
        <v>0</v>
      </c>
      <c r="BA604" s="1"/>
      <c r="BB604" s="42">
        <f t="shared" si="93"/>
        <v>0</v>
      </c>
      <c r="BE604" s="156">
        <f>ROW()</f>
        <v>604</v>
      </c>
      <c r="BF604" s="156">
        <v>604</v>
      </c>
      <c r="BG604" s="46">
        <f t="shared" si="88"/>
        <v>0</v>
      </c>
      <c r="BH604" s="156">
        <v>59488</v>
      </c>
    </row>
    <row r="605" spans="1:60" ht="25.05" hidden="1" customHeight="1">
      <c r="A605" s="169" t="s">
        <v>334</v>
      </c>
      <c r="B605" s="168" t="s">
        <v>1154</v>
      </c>
      <c r="C605" s="170" t="s">
        <v>1095</v>
      </c>
      <c r="D605" s="26"/>
      <c r="E605" s="171" t="s">
        <v>325</v>
      </c>
      <c r="F605" s="26"/>
      <c r="G605" s="26">
        <v>1</v>
      </c>
      <c r="H605" s="168" t="s">
        <v>1385</v>
      </c>
      <c r="I605" s="172" t="s">
        <v>228</v>
      </c>
      <c r="J605" s="173"/>
      <c r="K605" s="173"/>
      <c r="L605" s="173"/>
      <c r="M605" s="168" t="s">
        <v>1384</v>
      </c>
      <c r="N605" s="173" t="s">
        <v>472</v>
      </c>
      <c r="O605" s="173"/>
      <c r="P605" s="173"/>
      <c r="Q605" s="140"/>
      <c r="R605" s="174"/>
      <c r="S605" s="175"/>
      <c r="T605" s="140"/>
      <c r="U605" s="26"/>
      <c r="V605" s="26"/>
      <c r="W605" s="41"/>
      <c r="X605" s="176"/>
      <c r="Y605" s="41"/>
      <c r="Z605" s="41"/>
      <c r="AA605" s="41"/>
      <c r="AB605" s="41"/>
      <c r="AC605" s="195" t="s">
        <v>1452</v>
      </c>
      <c r="AE605" s="26">
        <v>6</v>
      </c>
      <c r="AF605" s="26">
        <v>2</v>
      </c>
      <c r="AG605" s="26"/>
      <c r="AH605" s="26"/>
      <c r="AI605" s="26"/>
      <c r="AJ605" s="26"/>
      <c r="AK605" s="26">
        <f t="shared" si="94"/>
        <v>8</v>
      </c>
      <c r="AL605" s="26">
        <v>0</v>
      </c>
      <c r="AM605" s="26"/>
      <c r="AN605" s="26"/>
      <c r="AO605" s="26"/>
      <c r="AP605" s="26"/>
      <c r="AQ605" s="26"/>
      <c r="AR605" s="26">
        <f t="shared" si="95"/>
        <v>0</v>
      </c>
      <c r="AS605" s="26">
        <v>0</v>
      </c>
      <c r="AT605" s="26">
        <v>0</v>
      </c>
      <c r="AU605" s="26"/>
      <c r="AV605" s="26">
        <v>0</v>
      </c>
      <c r="AW605" s="26"/>
      <c r="AX605" s="26"/>
      <c r="AY605" s="26">
        <f t="shared" si="96"/>
        <v>0</v>
      </c>
      <c r="AZ605" s="42">
        <f t="shared" si="92"/>
        <v>0</v>
      </c>
      <c r="BA605" s="46"/>
      <c r="BB605" s="42">
        <f t="shared" si="93"/>
        <v>0</v>
      </c>
      <c r="BC605" s="2"/>
      <c r="BE605" s="156">
        <f>ROW()</f>
        <v>605</v>
      </c>
      <c r="BF605" s="156">
        <v>605</v>
      </c>
      <c r="BG605" s="46">
        <f t="shared" si="88"/>
        <v>0</v>
      </c>
      <c r="BH605" s="156">
        <v>59488</v>
      </c>
    </row>
    <row r="606" spans="1:60" ht="25.05" hidden="1" customHeight="1">
      <c r="A606" s="169" t="s">
        <v>334</v>
      </c>
      <c r="B606" s="168" t="s">
        <v>1154</v>
      </c>
      <c r="C606" s="170" t="s">
        <v>1095</v>
      </c>
      <c r="D606" s="26"/>
      <c r="E606" s="171" t="s">
        <v>325</v>
      </c>
      <c r="F606" s="26"/>
      <c r="G606" s="26">
        <v>1</v>
      </c>
      <c r="H606" s="168" t="s">
        <v>287</v>
      </c>
      <c r="I606" s="172"/>
      <c r="J606" s="173"/>
      <c r="K606" s="173"/>
      <c r="L606" s="173"/>
      <c r="M606" s="168" t="s">
        <v>1384</v>
      </c>
      <c r="N606" s="173" t="s">
        <v>289</v>
      </c>
      <c r="O606" s="173"/>
      <c r="P606" s="173"/>
      <c r="Q606" s="140"/>
      <c r="R606" s="174"/>
      <c r="S606" s="175"/>
      <c r="T606" s="140"/>
      <c r="U606" s="26"/>
      <c r="V606" s="26"/>
      <c r="W606" s="41"/>
      <c r="X606" s="176"/>
      <c r="Y606" s="41"/>
      <c r="Z606" s="41"/>
      <c r="AA606" s="41"/>
      <c r="AB606" s="41"/>
      <c r="AC606" s="195" t="s">
        <v>1453</v>
      </c>
      <c r="AE606" s="26">
        <v>8</v>
      </c>
      <c r="AF606" s="26">
        <v>0</v>
      </c>
      <c r="AG606" s="26"/>
      <c r="AH606" s="26"/>
      <c r="AI606" s="26"/>
      <c r="AJ606" s="26"/>
      <c r="AK606" s="26">
        <f t="shared" si="94"/>
        <v>8</v>
      </c>
      <c r="AL606" s="26">
        <v>0</v>
      </c>
      <c r="AM606" s="26"/>
      <c r="AN606" s="26"/>
      <c r="AO606" s="26"/>
      <c r="AP606" s="26"/>
      <c r="AQ606" s="26"/>
      <c r="AR606" s="26">
        <f t="shared" si="95"/>
        <v>0</v>
      </c>
      <c r="AS606" s="26">
        <v>0</v>
      </c>
      <c r="AT606" s="26">
        <v>0</v>
      </c>
      <c r="AU606" s="26"/>
      <c r="AV606" s="26">
        <v>0</v>
      </c>
      <c r="AW606" s="26"/>
      <c r="AX606" s="26"/>
      <c r="AY606" s="26">
        <f t="shared" si="96"/>
        <v>0</v>
      </c>
      <c r="AZ606" s="42">
        <f t="shared" si="92"/>
        <v>0</v>
      </c>
      <c r="BA606" s="46"/>
      <c r="BB606" s="42">
        <f t="shared" si="93"/>
        <v>0</v>
      </c>
      <c r="BC606" s="2"/>
      <c r="BE606" s="156">
        <f>ROW()</f>
        <v>606</v>
      </c>
      <c r="BF606" s="156">
        <v>606</v>
      </c>
      <c r="BG606" s="46">
        <f t="shared" si="88"/>
        <v>0</v>
      </c>
      <c r="BH606" s="156">
        <v>59488</v>
      </c>
    </row>
    <row r="607" spans="1:60" ht="25.05" hidden="1" customHeight="1">
      <c r="A607" s="169" t="s">
        <v>334</v>
      </c>
      <c r="B607" s="168" t="s">
        <v>1154</v>
      </c>
      <c r="C607" s="170" t="s">
        <v>1095</v>
      </c>
      <c r="D607" s="26"/>
      <c r="E607" s="171" t="s">
        <v>325</v>
      </c>
      <c r="F607" s="26"/>
      <c r="G607" s="26"/>
      <c r="H607" s="168" t="s">
        <v>539</v>
      </c>
      <c r="I607" s="172"/>
      <c r="J607" s="173"/>
      <c r="K607" s="173"/>
      <c r="L607" s="173"/>
      <c r="M607" s="168" t="s">
        <v>1384</v>
      </c>
      <c r="N607" s="173" t="s">
        <v>289</v>
      </c>
      <c r="O607" s="173"/>
      <c r="P607" s="173"/>
      <c r="Q607" s="140"/>
      <c r="R607" s="174"/>
      <c r="S607" s="175"/>
      <c r="T607" s="140"/>
      <c r="U607" s="26"/>
      <c r="V607" s="26"/>
      <c r="W607" s="41"/>
      <c r="X607" s="176"/>
      <c r="Y607" s="41"/>
      <c r="Z607" s="41"/>
      <c r="AA607" s="41"/>
      <c r="AB607" s="41"/>
      <c r="AC607" s="195"/>
      <c r="AD607" s="25" t="str">
        <f>I607&amp;COUNTIF($I$6:I690,I607)</f>
        <v>0</v>
      </c>
      <c r="AE607" s="26"/>
      <c r="AF607" s="26"/>
      <c r="AG607" s="26"/>
      <c r="AH607" s="26"/>
      <c r="AI607" s="26"/>
      <c r="AJ607" s="26"/>
      <c r="AK607" s="26">
        <f t="shared" si="94"/>
        <v>0</v>
      </c>
      <c r="AL607" s="26"/>
      <c r="AM607" s="26"/>
      <c r="AN607" s="26"/>
      <c r="AO607" s="26"/>
      <c r="AP607" s="26"/>
      <c r="AQ607" s="26"/>
      <c r="AR607" s="26">
        <f t="shared" si="95"/>
        <v>0</v>
      </c>
      <c r="AS607" s="26"/>
      <c r="AT607" s="26"/>
      <c r="AU607" s="26"/>
      <c r="AV607" s="26"/>
      <c r="AW607" s="26"/>
      <c r="AX607" s="26"/>
      <c r="AY607" s="26">
        <f t="shared" si="96"/>
        <v>0</v>
      </c>
      <c r="AZ607" s="42">
        <f t="shared" si="92"/>
        <v>0</v>
      </c>
      <c r="BA607" s="1"/>
      <c r="BB607" s="42">
        <f t="shared" si="93"/>
        <v>0</v>
      </c>
      <c r="BE607" s="156">
        <f>ROW()</f>
        <v>607</v>
      </c>
      <c r="BF607" s="156">
        <v>607</v>
      </c>
      <c r="BG607" s="46">
        <f t="shared" si="88"/>
        <v>0</v>
      </c>
      <c r="BH607" s="156">
        <v>59488</v>
      </c>
    </row>
    <row r="608" spans="1:60" ht="25.05" hidden="1" customHeight="1">
      <c r="A608" s="169" t="s">
        <v>334</v>
      </c>
      <c r="B608" s="168" t="s">
        <v>1094</v>
      </c>
      <c r="C608" s="170" t="s">
        <v>1095</v>
      </c>
      <c r="D608" s="26"/>
      <c r="E608" s="171" t="s">
        <v>325</v>
      </c>
      <c r="F608" s="26"/>
      <c r="G608" s="26">
        <v>1</v>
      </c>
      <c r="H608" s="168" t="s">
        <v>1099</v>
      </c>
      <c r="I608" s="172" t="s">
        <v>228</v>
      </c>
      <c r="J608" s="173"/>
      <c r="K608" s="173"/>
      <c r="L608" s="173"/>
      <c r="M608" s="168" t="s">
        <v>1096</v>
      </c>
      <c r="N608" s="173" t="s">
        <v>472</v>
      </c>
      <c r="O608" s="173"/>
      <c r="P608" s="173"/>
      <c r="Q608" s="140"/>
      <c r="R608" s="174">
        <v>44951</v>
      </c>
      <c r="S608" s="175"/>
      <c r="T608" s="140">
        <v>44951</v>
      </c>
      <c r="U608" s="26"/>
      <c r="V608" s="26"/>
      <c r="W608" s="41"/>
      <c r="X608" s="176"/>
      <c r="Y608" s="41"/>
      <c r="Z608" s="41"/>
      <c r="AA608" s="41"/>
      <c r="AB608" s="41"/>
      <c r="AC608" s="195" t="s">
        <v>1102</v>
      </c>
      <c r="AE608" s="26">
        <v>6</v>
      </c>
      <c r="AF608" s="26">
        <v>2</v>
      </c>
      <c r="AG608" s="26"/>
      <c r="AH608" s="26"/>
      <c r="AI608" s="26"/>
      <c r="AJ608" s="26"/>
      <c r="AK608" s="26">
        <f t="shared" si="94"/>
        <v>8</v>
      </c>
      <c r="AL608" s="26"/>
      <c r="AM608" s="26"/>
      <c r="AN608" s="26"/>
      <c r="AO608" s="26"/>
      <c r="AP608" s="26"/>
      <c r="AQ608" s="26"/>
      <c r="AR608" s="26">
        <f t="shared" si="95"/>
        <v>0</v>
      </c>
      <c r="AS608" s="26"/>
      <c r="AT608" s="26"/>
      <c r="AU608" s="26"/>
      <c r="AV608" s="26"/>
      <c r="AW608" s="26"/>
      <c r="AX608" s="26"/>
      <c r="AY608" s="26">
        <f t="shared" si="96"/>
        <v>0</v>
      </c>
      <c r="AZ608" s="42">
        <f t="shared" si="92"/>
        <v>0</v>
      </c>
      <c r="BA608" s="46"/>
      <c r="BB608" s="42">
        <f t="shared" si="93"/>
        <v>0</v>
      </c>
      <c r="BC608" s="2"/>
      <c r="BE608" s="156">
        <f>ROW()</f>
        <v>608</v>
      </c>
      <c r="BF608" s="156">
        <v>608</v>
      </c>
      <c r="BG608" s="46">
        <f t="shared" si="88"/>
        <v>0</v>
      </c>
      <c r="BH608" s="156">
        <v>59488</v>
      </c>
    </row>
    <row r="609" spans="1:60" ht="25.05" hidden="1" customHeight="1">
      <c r="A609" s="169" t="s">
        <v>334</v>
      </c>
      <c r="B609" s="168" t="s">
        <v>1094</v>
      </c>
      <c r="C609" s="170" t="s">
        <v>1095</v>
      </c>
      <c r="D609" s="26"/>
      <c r="E609" s="171" t="s">
        <v>325</v>
      </c>
      <c r="F609" s="26"/>
      <c r="G609" s="26">
        <v>1</v>
      </c>
      <c r="H609" s="168" t="s">
        <v>1100</v>
      </c>
      <c r="I609" s="172" t="s">
        <v>228</v>
      </c>
      <c r="J609" s="173"/>
      <c r="K609" s="173"/>
      <c r="L609" s="173"/>
      <c r="M609" s="168" t="s">
        <v>1096</v>
      </c>
      <c r="N609" s="173" t="s">
        <v>472</v>
      </c>
      <c r="O609" s="173"/>
      <c r="P609" s="173"/>
      <c r="Q609" s="140"/>
      <c r="R609" s="174">
        <v>44952</v>
      </c>
      <c r="S609" s="175"/>
      <c r="T609" s="140"/>
      <c r="U609" s="26"/>
      <c r="V609" s="26"/>
      <c r="W609" s="41"/>
      <c r="X609" s="176"/>
      <c r="Y609" s="41"/>
      <c r="Z609" s="41"/>
      <c r="AA609" s="41"/>
      <c r="AB609" s="41"/>
      <c r="AC609" s="195" t="s">
        <v>1107</v>
      </c>
      <c r="AE609" s="26">
        <v>6</v>
      </c>
      <c r="AF609" s="26">
        <v>2</v>
      </c>
      <c r="AG609" s="26"/>
      <c r="AH609" s="26"/>
      <c r="AI609" s="26"/>
      <c r="AJ609" s="26"/>
      <c r="AK609" s="26">
        <f t="shared" si="94"/>
        <v>8</v>
      </c>
      <c r="AL609" s="26">
        <v>0</v>
      </c>
      <c r="AM609" s="26"/>
      <c r="AN609" s="26"/>
      <c r="AO609" s="26"/>
      <c r="AP609" s="26"/>
      <c r="AQ609" s="26"/>
      <c r="AR609" s="26">
        <f t="shared" si="95"/>
        <v>0</v>
      </c>
      <c r="AS609" s="26">
        <v>0</v>
      </c>
      <c r="AT609" s="26">
        <v>0</v>
      </c>
      <c r="AU609" s="26"/>
      <c r="AV609" s="26">
        <v>0</v>
      </c>
      <c r="AW609" s="26"/>
      <c r="AX609" s="26"/>
      <c r="AY609" s="26">
        <f t="shared" si="96"/>
        <v>0</v>
      </c>
      <c r="AZ609" s="42">
        <f t="shared" si="92"/>
        <v>0</v>
      </c>
      <c r="BA609" s="46"/>
      <c r="BB609" s="42">
        <f t="shared" si="93"/>
        <v>0</v>
      </c>
      <c r="BC609" s="2"/>
      <c r="BE609" s="156">
        <f>ROW()</f>
        <v>609</v>
      </c>
      <c r="BF609" s="156">
        <v>609</v>
      </c>
      <c r="BG609" s="46">
        <f t="shared" si="88"/>
        <v>0</v>
      </c>
      <c r="BH609" s="156">
        <v>59488</v>
      </c>
    </row>
    <row r="610" spans="1:60" ht="25.05" hidden="1" customHeight="1">
      <c r="A610" s="169" t="s">
        <v>334</v>
      </c>
      <c r="B610" s="168" t="s">
        <v>1094</v>
      </c>
      <c r="C610" s="170" t="s">
        <v>1095</v>
      </c>
      <c r="D610" s="26"/>
      <c r="E610" s="171" t="s">
        <v>325</v>
      </c>
      <c r="F610" s="26"/>
      <c r="G610" s="26">
        <v>1</v>
      </c>
      <c r="H610" s="168" t="s">
        <v>287</v>
      </c>
      <c r="I610" s="172"/>
      <c r="J610" s="173"/>
      <c r="K610" s="173"/>
      <c r="L610" s="173"/>
      <c r="M610" s="168" t="s">
        <v>1096</v>
      </c>
      <c r="N610" s="173" t="s">
        <v>472</v>
      </c>
      <c r="O610" s="173"/>
      <c r="P610" s="173"/>
      <c r="Q610" s="140"/>
      <c r="R610" s="174"/>
      <c r="S610" s="175"/>
      <c r="T610" s="140"/>
      <c r="U610" s="26"/>
      <c r="V610" s="26"/>
      <c r="W610" s="41"/>
      <c r="X610" s="176"/>
      <c r="Y610" s="41"/>
      <c r="Z610" s="41"/>
      <c r="AA610" s="41"/>
      <c r="AB610" s="41"/>
      <c r="AC610" s="195"/>
      <c r="AE610" s="26"/>
      <c r="AF610" s="26"/>
      <c r="AG610" s="26"/>
      <c r="AH610" s="26"/>
      <c r="AI610" s="26"/>
      <c r="AJ610" s="26"/>
      <c r="AK610" s="26">
        <f t="shared" si="94"/>
        <v>0</v>
      </c>
      <c r="AL610" s="26">
        <v>0</v>
      </c>
      <c r="AM610" s="26"/>
      <c r="AN610" s="26"/>
      <c r="AO610" s="26"/>
      <c r="AP610" s="26"/>
      <c r="AQ610" s="26"/>
      <c r="AR610" s="26">
        <f t="shared" si="95"/>
        <v>0</v>
      </c>
      <c r="AS610" s="26">
        <v>0</v>
      </c>
      <c r="AT610" s="26">
        <v>0</v>
      </c>
      <c r="AU610" s="26"/>
      <c r="AV610" s="26">
        <v>0</v>
      </c>
      <c r="AW610" s="26"/>
      <c r="AX610" s="26"/>
      <c r="AY610" s="26">
        <f t="shared" si="96"/>
        <v>0</v>
      </c>
      <c r="AZ610" s="42">
        <f t="shared" si="92"/>
        <v>0</v>
      </c>
      <c r="BA610" s="46"/>
      <c r="BB610" s="42">
        <f t="shared" si="93"/>
        <v>0</v>
      </c>
      <c r="BC610" s="2"/>
      <c r="BE610" s="156">
        <f>ROW()</f>
        <v>610</v>
      </c>
      <c r="BF610" s="156">
        <v>610</v>
      </c>
      <c r="BG610" s="46">
        <f t="shared" si="88"/>
        <v>0</v>
      </c>
      <c r="BH610" s="156">
        <v>59488</v>
      </c>
    </row>
    <row r="611" spans="1:60" ht="25.05" hidden="1" customHeight="1">
      <c r="A611" s="169" t="s">
        <v>334</v>
      </c>
      <c r="B611" s="168" t="s">
        <v>1094</v>
      </c>
      <c r="C611" s="170" t="s">
        <v>1095</v>
      </c>
      <c r="D611" s="26"/>
      <c r="E611" s="171" t="s">
        <v>325</v>
      </c>
      <c r="F611" s="26"/>
      <c r="G611" s="26">
        <v>1</v>
      </c>
      <c r="H611" s="168" t="s">
        <v>539</v>
      </c>
      <c r="I611" s="172"/>
      <c r="J611" s="173"/>
      <c r="K611" s="173"/>
      <c r="L611" s="173"/>
      <c r="M611" s="168" t="s">
        <v>1096</v>
      </c>
      <c r="N611" s="173" t="s">
        <v>289</v>
      </c>
      <c r="O611" s="173"/>
      <c r="P611" s="173"/>
      <c r="Q611" s="140"/>
      <c r="R611" s="174"/>
      <c r="S611" s="175"/>
      <c r="T611" s="140"/>
      <c r="U611" s="26"/>
      <c r="V611" s="26"/>
      <c r="W611" s="41"/>
      <c r="X611" s="176"/>
      <c r="Y611" s="41"/>
      <c r="Z611" s="41"/>
      <c r="AA611" s="41"/>
      <c r="AB611" s="41"/>
      <c r="AC611" s="195"/>
      <c r="AD611" s="25" t="str">
        <f>I611&amp;COUNTIF($I$6:I674,I611)</f>
        <v>0</v>
      </c>
      <c r="AE611" s="26"/>
      <c r="AF611" s="26"/>
      <c r="AG611" s="26"/>
      <c r="AH611" s="26"/>
      <c r="AI611" s="26"/>
      <c r="AJ611" s="26"/>
      <c r="AK611" s="26">
        <f t="shared" si="94"/>
        <v>0</v>
      </c>
      <c r="AL611" s="26"/>
      <c r="AM611" s="26"/>
      <c r="AN611" s="26"/>
      <c r="AO611" s="26"/>
      <c r="AP611" s="26"/>
      <c r="AQ611" s="26"/>
      <c r="AR611" s="26">
        <f t="shared" si="95"/>
        <v>0</v>
      </c>
      <c r="AS611" s="26"/>
      <c r="AT611" s="26"/>
      <c r="AU611" s="26"/>
      <c r="AV611" s="26"/>
      <c r="AW611" s="26"/>
      <c r="AX611" s="26"/>
      <c r="AY611" s="26">
        <f t="shared" si="96"/>
        <v>0</v>
      </c>
      <c r="AZ611" s="42">
        <f t="shared" si="92"/>
        <v>0</v>
      </c>
      <c r="BA611" s="1"/>
      <c r="BB611" s="42">
        <f t="shared" si="93"/>
        <v>0</v>
      </c>
      <c r="BE611" s="156">
        <f>ROW()</f>
        <v>611</v>
      </c>
      <c r="BF611" s="156">
        <v>611</v>
      </c>
      <c r="BG611" s="46">
        <f t="shared" si="88"/>
        <v>0</v>
      </c>
      <c r="BH611" s="156">
        <v>59488</v>
      </c>
    </row>
    <row r="612" spans="1:60" ht="25.05" hidden="1" customHeight="1">
      <c r="A612" s="169" t="s">
        <v>334</v>
      </c>
      <c r="B612" s="168" t="s">
        <v>1094</v>
      </c>
      <c r="C612" s="170" t="s">
        <v>1639</v>
      </c>
      <c r="D612" s="26"/>
      <c r="E612" s="171" t="s">
        <v>325</v>
      </c>
      <c r="F612" s="26"/>
      <c r="G612" s="26">
        <v>1</v>
      </c>
      <c r="H612" s="168" t="s">
        <v>1105</v>
      </c>
      <c r="I612" s="172" t="s">
        <v>228</v>
      </c>
      <c r="J612" s="173"/>
      <c r="K612" s="173"/>
      <c r="L612" s="173"/>
      <c r="M612" s="168" t="s">
        <v>1640</v>
      </c>
      <c r="N612" s="173" t="s">
        <v>472</v>
      </c>
      <c r="O612" s="173"/>
      <c r="P612" s="173"/>
      <c r="Q612" s="140"/>
      <c r="R612" s="174"/>
      <c r="S612" s="175"/>
      <c r="T612" s="140"/>
      <c r="U612" s="26"/>
      <c r="V612" s="26"/>
      <c r="W612" s="41"/>
      <c r="X612" s="176"/>
      <c r="Y612" s="41"/>
      <c r="Z612" s="41"/>
      <c r="AA612" s="41"/>
      <c r="AB612" s="41"/>
      <c r="AC612" s="195" t="s">
        <v>1679</v>
      </c>
      <c r="AE612" s="26"/>
      <c r="AF612" s="26"/>
      <c r="AG612" s="26"/>
      <c r="AH612" s="26"/>
      <c r="AI612" s="26"/>
      <c r="AJ612" s="26"/>
      <c r="AK612" s="26">
        <f t="shared" si="94"/>
        <v>0</v>
      </c>
      <c r="AL612" s="26">
        <v>0</v>
      </c>
      <c r="AM612" s="26"/>
      <c r="AN612" s="26"/>
      <c r="AO612" s="26"/>
      <c r="AP612" s="26"/>
      <c r="AQ612" s="26"/>
      <c r="AR612" s="26">
        <f t="shared" si="95"/>
        <v>0</v>
      </c>
      <c r="AS612" s="26">
        <v>0</v>
      </c>
      <c r="AT612" s="26">
        <v>0</v>
      </c>
      <c r="AU612" s="26"/>
      <c r="AV612" s="26">
        <v>0</v>
      </c>
      <c r="AW612" s="26"/>
      <c r="AX612" s="26"/>
      <c r="AY612" s="26">
        <f t="shared" si="96"/>
        <v>0</v>
      </c>
      <c r="AZ612" s="42">
        <f t="shared" si="92"/>
        <v>0</v>
      </c>
      <c r="BA612" s="46"/>
      <c r="BB612" s="42">
        <f t="shared" si="93"/>
        <v>0</v>
      </c>
      <c r="BC612" s="2"/>
      <c r="BE612" s="156">
        <f>ROW()</f>
        <v>612</v>
      </c>
      <c r="BF612" s="156">
        <v>612</v>
      </c>
      <c r="BG612" s="46">
        <f t="shared" si="88"/>
        <v>0</v>
      </c>
      <c r="BH612" s="156">
        <v>59488</v>
      </c>
    </row>
    <row r="613" spans="1:60" ht="25.05" hidden="1" customHeight="1">
      <c r="A613" s="169" t="s">
        <v>334</v>
      </c>
      <c r="B613" s="168" t="s">
        <v>1094</v>
      </c>
      <c r="C613" s="170" t="s">
        <v>1639</v>
      </c>
      <c r="D613" s="26"/>
      <c r="E613" s="171" t="s">
        <v>325</v>
      </c>
      <c r="F613" s="26"/>
      <c r="G613" s="26">
        <v>1</v>
      </c>
      <c r="H613" s="168" t="s">
        <v>287</v>
      </c>
      <c r="I613" s="172"/>
      <c r="J613" s="173"/>
      <c r="K613" s="173"/>
      <c r="L613" s="173"/>
      <c r="M613" s="168" t="s">
        <v>1640</v>
      </c>
      <c r="N613" s="173" t="s">
        <v>472</v>
      </c>
      <c r="O613" s="173"/>
      <c r="P613" s="173"/>
      <c r="Q613" s="140"/>
      <c r="R613" s="174"/>
      <c r="S613" s="175"/>
      <c r="T613" s="140"/>
      <c r="U613" s="26"/>
      <c r="V613" s="26"/>
      <c r="W613" s="41"/>
      <c r="X613" s="176"/>
      <c r="Y613" s="41"/>
      <c r="Z613" s="41"/>
      <c r="AA613" s="41"/>
      <c r="AB613" s="41"/>
      <c r="AC613" s="195"/>
      <c r="AE613" s="26"/>
      <c r="AF613" s="26"/>
      <c r="AG613" s="26"/>
      <c r="AH613" s="26"/>
      <c r="AI613" s="26"/>
      <c r="AJ613" s="26"/>
      <c r="AK613" s="26">
        <f t="shared" si="94"/>
        <v>0</v>
      </c>
      <c r="AL613" s="26">
        <v>0</v>
      </c>
      <c r="AM613" s="26"/>
      <c r="AN613" s="26"/>
      <c r="AO613" s="26"/>
      <c r="AP613" s="26"/>
      <c r="AQ613" s="26"/>
      <c r="AR613" s="26">
        <f t="shared" si="95"/>
        <v>0</v>
      </c>
      <c r="AS613" s="26">
        <v>0</v>
      </c>
      <c r="AT613" s="26">
        <v>0</v>
      </c>
      <c r="AU613" s="26"/>
      <c r="AV613" s="26">
        <v>0</v>
      </c>
      <c r="AW613" s="26"/>
      <c r="AX613" s="26"/>
      <c r="AY613" s="26">
        <f t="shared" si="96"/>
        <v>0</v>
      </c>
      <c r="AZ613" s="42">
        <f t="shared" si="92"/>
        <v>0</v>
      </c>
      <c r="BA613" s="46"/>
      <c r="BB613" s="42">
        <f t="shared" si="93"/>
        <v>0</v>
      </c>
      <c r="BC613" s="2"/>
      <c r="BE613" s="156">
        <f>ROW()</f>
        <v>613</v>
      </c>
      <c r="BF613" s="156">
        <v>613</v>
      </c>
      <c r="BG613" s="46">
        <f t="shared" si="88"/>
        <v>0</v>
      </c>
      <c r="BH613" s="156">
        <v>59488</v>
      </c>
    </row>
    <row r="614" spans="1:60" ht="25.05" hidden="1" customHeight="1">
      <c r="A614" s="169" t="s">
        <v>334</v>
      </c>
      <c r="B614" s="168" t="s">
        <v>1094</v>
      </c>
      <c r="C614" s="170" t="s">
        <v>1639</v>
      </c>
      <c r="D614" s="26"/>
      <c r="E614" s="171" t="s">
        <v>325</v>
      </c>
      <c r="F614" s="26"/>
      <c r="G614" s="26">
        <v>1</v>
      </c>
      <c r="H614" s="168" t="s">
        <v>539</v>
      </c>
      <c r="I614" s="172"/>
      <c r="J614" s="173"/>
      <c r="K614" s="173"/>
      <c r="L614" s="173"/>
      <c r="M614" s="168" t="s">
        <v>1640</v>
      </c>
      <c r="N614" s="173" t="s">
        <v>289</v>
      </c>
      <c r="O614" s="173"/>
      <c r="P614" s="173"/>
      <c r="Q614" s="140"/>
      <c r="R614" s="174"/>
      <c r="S614" s="175"/>
      <c r="T614" s="140"/>
      <c r="U614" s="26"/>
      <c r="V614" s="26"/>
      <c r="W614" s="41"/>
      <c r="X614" s="176"/>
      <c r="Y614" s="41"/>
      <c r="Z614" s="41"/>
      <c r="AA614" s="41"/>
      <c r="AB614" s="41"/>
      <c r="AC614" s="195" t="s">
        <v>1693</v>
      </c>
      <c r="AD614" s="25" t="str">
        <f>I614&amp;COUNTIF($I$6:I674,I614)</f>
        <v>0</v>
      </c>
      <c r="AE614" s="26"/>
      <c r="AF614" s="26"/>
      <c r="AG614" s="26"/>
      <c r="AH614" s="26"/>
      <c r="AI614" s="26"/>
      <c r="AJ614" s="26"/>
      <c r="AK614" s="26">
        <f t="shared" si="94"/>
        <v>0</v>
      </c>
      <c r="AL614" s="26"/>
      <c r="AM614" s="26"/>
      <c r="AN614" s="26"/>
      <c r="AO614" s="26"/>
      <c r="AP614" s="26"/>
      <c r="AQ614" s="26"/>
      <c r="AR614" s="26">
        <f t="shared" si="95"/>
        <v>0</v>
      </c>
      <c r="AS614" s="26"/>
      <c r="AT614" s="26"/>
      <c r="AU614" s="26"/>
      <c r="AV614" s="26"/>
      <c r="AW614" s="26"/>
      <c r="AX614" s="26"/>
      <c r="AY614" s="26">
        <f t="shared" si="96"/>
        <v>0</v>
      </c>
      <c r="AZ614" s="42">
        <f t="shared" si="92"/>
        <v>0</v>
      </c>
      <c r="BA614" s="1"/>
      <c r="BB614" s="42">
        <f t="shared" si="93"/>
        <v>0</v>
      </c>
      <c r="BE614" s="156">
        <f>ROW()</f>
        <v>614</v>
      </c>
      <c r="BF614" s="156">
        <v>614</v>
      </c>
      <c r="BG614" s="46">
        <f t="shared" si="88"/>
        <v>0</v>
      </c>
      <c r="BH614" s="156">
        <v>59488</v>
      </c>
    </row>
    <row r="615" spans="1:60" ht="25.05" hidden="1" customHeight="1">
      <c r="A615" s="169" t="s">
        <v>334</v>
      </c>
      <c r="B615" s="168" t="s">
        <v>1094</v>
      </c>
      <c r="C615" s="170" t="s">
        <v>1639</v>
      </c>
      <c r="D615" s="26"/>
      <c r="E615" s="171" t="s">
        <v>325</v>
      </c>
      <c r="F615" s="26"/>
      <c r="G615" s="26">
        <v>1</v>
      </c>
      <c r="H615" s="168" t="s">
        <v>1105</v>
      </c>
      <c r="I615" s="172" t="s">
        <v>228</v>
      </c>
      <c r="J615" s="173"/>
      <c r="K615" s="173"/>
      <c r="L615" s="173"/>
      <c r="M615" s="168" t="s">
        <v>1846</v>
      </c>
      <c r="N615" s="173" t="s">
        <v>472</v>
      </c>
      <c r="O615" s="173"/>
      <c r="P615" s="173"/>
      <c r="Q615" s="140"/>
      <c r="R615" s="174"/>
      <c r="S615" s="175"/>
      <c r="T615" s="140"/>
      <c r="U615" s="26"/>
      <c r="V615" s="26"/>
      <c r="W615" s="41"/>
      <c r="X615" s="176"/>
      <c r="Y615" s="41"/>
      <c r="Z615" s="41"/>
      <c r="AA615" s="41"/>
      <c r="AB615" s="41"/>
      <c r="AC615" s="195" t="s">
        <v>1899</v>
      </c>
      <c r="AE615" s="26"/>
      <c r="AF615" s="26"/>
      <c r="AG615" s="26"/>
      <c r="AH615" s="26"/>
      <c r="AI615" s="26"/>
      <c r="AJ615" s="26"/>
      <c r="AK615" s="26">
        <f t="shared" si="94"/>
        <v>0</v>
      </c>
      <c r="AL615" s="26">
        <v>0</v>
      </c>
      <c r="AM615" s="26"/>
      <c r="AN615" s="26"/>
      <c r="AO615" s="26"/>
      <c r="AP615" s="26"/>
      <c r="AQ615" s="26"/>
      <c r="AR615" s="26">
        <f t="shared" si="95"/>
        <v>0</v>
      </c>
      <c r="AS615" s="26">
        <v>0</v>
      </c>
      <c r="AT615" s="26">
        <v>0</v>
      </c>
      <c r="AU615" s="26"/>
      <c r="AV615" s="26">
        <v>0</v>
      </c>
      <c r="AW615" s="26"/>
      <c r="AX615" s="26"/>
      <c r="AY615" s="26">
        <f t="shared" si="96"/>
        <v>0</v>
      </c>
      <c r="AZ615" s="42">
        <f t="shared" si="92"/>
        <v>0</v>
      </c>
      <c r="BA615" s="46"/>
      <c r="BB615" s="42">
        <f t="shared" si="93"/>
        <v>0</v>
      </c>
      <c r="BC615" s="2"/>
      <c r="BE615" s="156">
        <f>ROW()</f>
        <v>615</v>
      </c>
      <c r="BF615" s="156">
        <v>615</v>
      </c>
      <c r="BG615" s="46">
        <f t="shared" si="88"/>
        <v>0</v>
      </c>
      <c r="BH615" s="156">
        <v>59488</v>
      </c>
    </row>
    <row r="616" spans="1:60" ht="25.05" hidden="1" customHeight="1">
      <c r="A616" s="169" t="s">
        <v>334</v>
      </c>
      <c r="B616" s="168" t="s">
        <v>1094</v>
      </c>
      <c r="C616" s="170" t="s">
        <v>1639</v>
      </c>
      <c r="D616" s="26"/>
      <c r="E616" s="171" t="s">
        <v>325</v>
      </c>
      <c r="F616" s="26"/>
      <c r="G616" s="26">
        <v>1</v>
      </c>
      <c r="H616" s="168" t="s">
        <v>287</v>
      </c>
      <c r="I616" s="172"/>
      <c r="J616" s="173"/>
      <c r="K616" s="173"/>
      <c r="L616" s="173"/>
      <c r="M616" s="168" t="s">
        <v>1846</v>
      </c>
      <c r="N616" s="173" t="s">
        <v>289</v>
      </c>
      <c r="O616" s="173"/>
      <c r="P616" s="173"/>
      <c r="Q616" s="140"/>
      <c r="R616" s="174"/>
      <c r="S616" s="175"/>
      <c r="T616" s="140"/>
      <c r="U616" s="26"/>
      <c r="V616" s="26"/>
      <c r="W616" s="41"/>
      <c r="X616" s="176"/>
      <c r="Y616" s="41"/>
      <c r="Z616" s="41"/>
      <c r="AA616" s="41"/>
      <c r="AB616" s="41"/>
      <c r="AC616" s="195" t="s">
        <v>1929</v>
      </c>
      <c r="AE616" s="26"/>
      <c r="AF616" s="26"/>
      <c r="AG616" s="26"/>
      <c r="AH616" s="26"/>
      <c r="AI616" s="26"/>
      <c r="AJ616" s="26"/>
      <c r="AK616" s="26">
        <f t="shared" si="94"/>
        <v>0</v>
      </c>
      <c r="AL616" s="26">
        <v>0</v>
      </c>
      <c r="AM616" s="26"/>
      <c r="AN616" s="26"/>
      <c r="AO616" s="26"/>
      <c r="AP616" s="26"/>
      <c r="AQ616" s="26"/>
      <c r="AR616" s="26">
        <f t="shared" si="95"/>
        <v>0</v>
      </c>
      <c r="AS616" s="26">
        <v>0</v>
      </c>
      <c r="AT616" s="26">
        <v>0</v>
      </c>
      <c r="AU616" s="26"/>
      <c r="AV616" s="26">
        <v>0</v>
      </c>
      <c r="AW616" s="26"/>
      <c r="AX616" s="26"/>
      <c r="AY616" s="26">
        <f t="shared" si="96"/>
        <v>0</v>
      </c>
      <c r="AZ616" s="42">
        <f t="shared" si="92"/>
        <v>0</v>
      </c>
      <c r="BA616" s="46"/>
      <c r="BB616" s="42">
        <f t="shared" si="93"/>
        <v>0</v>
      </c>
      <c r="BC616" s="2"/>
      <c r="BE616" s="156">
        <f>ROW()</f>
        <v>616</v>
      </c>
      <c r="BF616" s="156">
        <v>616</v>
      </c>
      <c r="BG616" s="46">
        <f t="shared" si="88"/>
        <v>0</v>
      </c>
      <c r="BH616" s="156">
        <v>59488</v>
      </c>
    </row>
    <row r="617" spans="1:60" ht="25.05" hidden="1" customHeight="1">
      <c r="A617" s="169" t="s">
        <v>334</v>
      </c>
      <c r="B617" s="168" t="s">
        <v>1094</v>
      </c>
      <c r="C617" s="170" t="s">
        <v>1639</v>
      </c>
      <c r="D617" s="26"/>
      <c r="E617" s="171" t="s">
        <v>325</v>
      </c>
      <c r="F617" s="26"/>
      <c r="G617" s="26">
        <v>1</v>
      </c>
      <c r="H617" s="168" t="s">
        <v>539</v>
      </c>
      <c r="I617" s="172"/>
      <c r="J617" s="173"/>
      <c r="K617" s="173"/>
      <c r="L617" s="173"/>
      <c r="M617" s="168" t="s">
        <v>1846</v>
      </c>
      <c r="N617" s="173" t="s">
        <v>289</v>
      </c>
      <c r="O617" s="173"/>
      <c r="P617" s="173"/>
      <c r="Q617" s="140"/>
      <c r="R617" s="174"/>
      <c r="S617" s="175"/>
      <c r="T617" s="140"/>
      <c r="U617" s="26"/>
      <c r="V617" s="26"/>
      <c r="W617" s="41"/>
      <c r="X617" s="176"/>
      <c r="Y617" s="41"/>
      <c r="Z617" s="41"/>
      <c r="AA617" s="41"/>
      <c r="AB617" s="41"/>
      <c r="AC617" s="195" t="s">
        <v>1935</v>
      </c>
      <c r="AD617" s="25" t="str">
        <f>I617&amp;COUNTIF($I$6:I674,I617)</f>
        <v>0</v>
      </c>
      <c r="AE617" s="26"/>
      <c r="AF617" s="26"/>
      <c r="AG617" s="26"/>
      <c r="AH617" s="26"/>
      <c r="AI617" s="26"/>
      <c r="AJ617" s="26"/>
      <c r="AK617" s="26">
        <f t="shared" si="94"/>
        <v>0</v>
      </c>
      <c r="AL617" s="26"/>
      <c r="AM617" s="26"/>
      <c r="AN617" s="26"/>
      <c r="AO617" s="26"/>
      <c r="AP617" s="26"/>
      <c r="AQ617" s="26"/>
      <c r="AR617" s="26">
        <f t="shared" si="95"/>
        <v>0</v>
      </c>
      <c r="AS617" s="26"/>
      <c r="AT617" s="26"/>
      <c r="AU617" s="26"/>
      <c r="AV617" s="26"/>
      <c r="AW617" s="26"/>
      <c r="AX617" s="26"/>
      <c r="AY617" s="26">
        <f t="shared" si="96"/>
        <v>0</v>
      </c>
      <c r="AZ617" s="42">
        <f t="shared" si="92"/>
        <v>0</v>
      </c>
      <c r="BA617" s="1"/>
      <c r="BB617" s="42">
        <f t="shared" si="93"/>
        <v>0</v>
      </c>
      <c r="BE617" s="156">
        <f>ROW()</f>
        <v>617</v>
      </c>
      <c r="BF617" s="156">
        <v>617</v>
      </c>
      <c r="BG617" s="46">
        <f t="shared" si="88"/>
        <v>0</v>
      </c>
      <c r="BH617" s="156">
        <v>59488</v>
      </c>
    </row>
    <row r="618" spans="1:60" ht="25.05" hidden="1" customHeight="1">
      <c r="A618" s="169" t="s">
        <v>334</v>
      </c>
      <c r="B618" s="168" t="s">
        <v>1094</v>
      </c>
      <c r="C618" s="170" t="s">
        <v>1639</v>
      </c>
      <c r="D618" s="26"/>
      <c r="E618" s="171" t="s">
        <v>325</v>
      </c>
      <c r="F618" s="26"/>
      <c r="G618" s="26">
        <v>1</v>
      </c>
      <c r="H618" s="168" t="s">
        <v>2144</v>
      </c>
      <c r="I618" s="172" t="s">
        <v>228</v>
      </c>
      <c r="J618" s="173"/>
      <c r="K618" s="173"/>
      <c r="L618" s="173"/>
      <c r="M618" s="168" t="s">
        <v>2143</v>
      </c>
      <c r="N618" s="173" t="s">
        <v>472</v>
      </c>
      <c r="O618" s="173"/>
      <c r="P618" s="173"/>
      <c r="Q618" s="140"/>
      <c r="R618" s="174"/>
      <c r="S618" s="175"/>
      <c r="T618" s="140"/>
      <c r="U618" s="26"/>
      <c r="V618" s="26"/>
      <c r="W618" s="41"/>
      <c r="X618" s="176"/>
      <c r="Y618" s="41"/>
      <c r="Z618" s="41"/>
      <c r="AA618" s="41"/>
      <c r="AB618" s="41"/>
      <c r="AC618" s="195" t="s">
        <v>2534</v>
      </c>
      <c r="AE618" s="26"/>
      <c r="AF618" s="26"/>
      <c r="AG618" s="26"/>
      <c r="AH618" s="26"/>
      <c r="AI618" s="26"/>
      <c r="AJ618" s="26"/>
      <c r="AK618" s="26">
        <f t="shared" si="94"/>
        <v>0</v>
      </c>
      <c r="AL618" s="26">
        <v>0</v>
      </c>
      <c r="AM618" s="26"/>
      <c r="AN618" s="26"/>
      <c r="AO618" s="26"/>
      <c r="AP618" s="26"/>
      <c r="AQ618" s="26"/>
      <c r="AR618" s="26">
        <f t="shared" si="95"/>
        <v>0</v>
      </c>
      <c r="AS618" s="26">
        <v>0</v>
      </c>
      <c r="AT618" s="26">
        <v>0</v>
      </c>
      <c r="AU618" s="26"/>
      <c r="AV618" s="26">
        <v>0</v>
      </c>
      <c r="AW618" s="26"/>
      <c r="AX618" s="26"/>
      <c r="AY618" s="26">
        <f t="shared" si="96"/>
        <v>0</v>
      </c>
      <c r="AZ618" s="42">
        <f t="shared" si="92"/>
        <v>0</v>
      </c>
      <c r="BA618" s="46"/>
      <c r="BB618" s="42">
        <f t="shared" si="93"/>
        <v>0</v>
      </c>
      <c r="BC618" s="2"/>
      <c r="BE618" s="156">
        <f>ROW()</f>
        <v>618</v>
      </c>
      <c r="BF618" s="156">
        <v>618</v>
      </c>
      <c r="BG618" s="46">
        <f t="shared" si="88"/>
        <v>0</v>
      </c>
      <c r="BH618" s="156">
        <v>59488</v>
      </c>
    </row>
    <row r="619" spans="1:60" ht="25.05" hidden="1" customHeight="1">
      <c r="A619" s="169" t="s">
        <v>334</v>
      </c>
      <c r="B619" s="168" t="s">
        <v>1094</v>
      </c>
      <c r="C619" s="170" t="s">
        <v>1639</v>
      </c>
      <c r="D619" s="26"/>
      <c r="E619" s="171" t="s">
        <v>325</v>
      </c>
      <c r="F619" s="26"/>
      <c r="G619" s="26">
        <v>1</v>
      </c>
      <c r="H619" s="168" t="s">
        <v>287</v>
      </c>
      <c r="I619" s="172"/>
      <c r="J619" s="173"/>
      <c r="K619" s="173"/>
      <c r="L619" s="173"/>
      <c r="M619" s="168" t="s">
        <v>2143</v>
      </c>
      <c r="N619" s="173" t="s">
        <v>472</v>
      </c>
      <c r="O619" s="173"/>
      <c r="P619" s="173"/>
      <c r="Q619" s="140"/>
      <c r="R619" s="174"/>
      <c r="S619" s="175"/>
      <c r="T619" s="140"/>
      <c r="U619" s="26"/>
      <c r="V619" s="26"/>
      <c r="W619" s="41"/>
      <c r="X619" s="176"/>
      <c r="Y619" s="41"/>
      <c r="Z619" s="41"/>
      <c r="AA619" s="41"/>
      <c r="AB619" s="41"/>
      <c r="AC619" s="195" t="s">
        <v>2565</v>
      </c>
      <c r="AE619" s="26"/>
      <c r="AF619" s="26"/>
      <c r="AG619" s="26"/>
      <c r="AH619" s="26"/>
      <c r="AI619" s="26"/>
      <c r="AJ619" s="26"/>
      <c r="AK619" s="26">
        <f t="shared" si="94"/>
        <v>0</v>
      </c>
      <c r="AL619" s="26">
        <v>0</v>
      </c>
      <c r="AM619" s="26"/>
      <c r="AN619" s="26"/>
      <c r="AO619" s="26"/>
      <c r="AP619" s="26"/>
      <c r="AQ619" s="26"/>
      <c r="AR619" s="26">
        <f t="shared" si="95"/>
        <v>0</v>
      </c>
      <c r="AS619" s="26">
        <v>0</v>
      </c>
      <c r="AT619" s="26">
        <v>0</v>
      </c>
      <c r="AU619" s="26"/>
      <c r="AV619" s="26">
        <v>0</v>
      </c>
      <c r="AW619" s="26"/>
      <c r="AX619" s="26"/>
      <c r="AY619" s="26">
        <f t="shared" si="96"/>
        <v>0</v>
      </c>
      <c r="AZ619" s="42">
        <f t="shared" si="92"/>
        <v>0</v>
      </c>
      <c r="BA619" s="46"/>
      <c r="BB619" s="42">
        <f t="shared" si="93"/>
        <v>0</v>
      </c>
      <c r="BC619" s="2"/>
      <c r="BE619" s="156">
        <f>ROW()</f>
        <v>619</v>
      </c>
      <c r="BF619" s="156">
        <v>619</v>
      </c>
      <c r="BG619" s="46">
        <f t="shared" si="88"/>
        <v>0</v>
      </c>
      <c r="BH619" s="156">
        <v>59488</v>
      </c>
    </row>
    <row r="620" spans="1:60" ht="25.05" hidden="1" customHeight="1">
      <c r="A620" s="169" t="s">
        <v>334</v>
      </c>
      <c r="B620" s="168" t="s">
        <v>1094</v>
      </c>
      <c r="C620" s="170" t="s">
        <v>1639</v>
      </c>
      <c r="D620" s="26"/>
      <c r="E620" s="171" t="s">
        <v>325</v>
      </c>
      <c r="F620" s="26"/>
      <c r="G620" s="26">
        <v>1</v>
      </c>
      <c r="H620" s="168" t="s">
        <v>539</v>
      </c>
      <c r="I620" s="172"/>
      <c r="J620" s="173"/>
      <c r="K620" s="173"/>
      <c r="L620" s="173"/>
      <c r="M620" s="168" t="s">
        <v>2143</v>
      </c>
      <c r="N620" s="173" t="s">
        <v>289</v>
      </c>
      <c r="O620" s="173"/>
      <c r="P620" s="173"/>
      <c r="Q620" s="140"/>
      <c r="R620" s="174"/>
      <c r="S620" s="175"/>
      <c r="T620" s="140"/>
      <c r="U620" s="26"/>
      <c r="V620" s="26"/>
      <c r="W620" s="41"/>
      <c r="X620" s="176"/>
      <c r="Y620" s="41"/>
      <c r="Z620" s="41"/>
      <c r="AA620" s="41"/>
      <c r="AB620" s="41"/>
      <c r="AC620" s="195" t="s">
        <v>2566</v>
      </c>
      <c r="AD620" s="25" t="str">
        <f>I620&amp;COUNTIF($I$6:I674,I620)</f>
        <v>0</v>
      </c>
      <c r="AE620" s="26"/>
      <c r="AF620" s="26"/>
      <c r="AG620" s="26"/>
      <c r="AH620" s="26"/>
      <c r="AI620" s="26"/>
      <c r="AJ620" s="26"/>
      <c r="AK620" s="26">
        <f t="shared" si="94"/>
        <v>0</v>
      </c>
      <c r="AL620" s="26"/>
      <c r="AM620" s="26"/>
      <c r="AN620" s="26"/>
      <c r="AO620" s="26"/>
      <c r="AP620" s="26"/>
      <c r="AQ620" s="26"/>
      <c r="AR620" s="26">
        <f t="shared" si="95"/>
        <v>0</v>
      </c>
      <c r="AS620" s="26"/>
      <c r="AT620" s="26"/>
      <c r="AU620" s="26"/>
      <c r="AV620" s="26"/>
      <c r="AW620" s="26"/>
      <c r="AX620" s="26"/>
      <c r="AY620" s="26">
        <f t="shared" si="96"/>
        <v>0</v>
      </c>
      <c r="AZ620" s="42">
        <f t="shared" si="92"/>
        <v>0</v>
      </c>
      <c r="BA620" s="1"/>
      <c r="BB620" s="42">
        <f t="shared" si="93"/>
        <v>0</v>
      </c>
      <c r="BE620" s="156">
        <f>ROW()</f>
        <v>620</v>
      </c>
      <c r="BF620" s="156">
        <v>620</v>
      </c>
      <c r="BG620" s="46">
        <f t="shared" si="88"/>
        <v>0</v>
      </c>
      <c r="BH620" s="156">
        <v>59488</v>
      </c>
    </row>
    <row r="621" spans="1:60" ht="25.05" hidden="1" customHeight="1">
      <c r="A621" s="169" t="s">
        <v>335</v>
      </c>
      <c r="B621" s="168" t="s">
        <v>883</v>
      </c>
      <c r="C621" s="170" t="s">
        <v>891</v>
      </c>
      <c r="D621" s="26"/>
      <c r="E621" s="171"/>
      <c r="F621" s="26"/>
      <c r="G621" s="26">
        <v>2</v>
      </c>
      <c r="H621" s="168" t="s">
        <v>893</v>
      </c>
      <c r="I621" s="172" t="s">
        <v>768</v>
      </c>
      <c r="J621" s="173"/>
      <c r="K621" s="173"/>
      <c r="L621" s="173"/>
      <c r="M621" s="168" t="s">
        <v>1209</v>
      </c>
      <c r="N621" s="173" t="s">
        <v>829</v>
      </c>
      <c r="O621" s="173"/>
      <c r="P621" s="173"/>
      <c r="Q621" s="140"/>
      <c r="R621" s="174"/>
      <c r="S621" s="175"/>
      <c r="T621" s="140"/>
      <c r="U621" s="26"/>
      <c r="V621" s="26"/>
      <c r="W621" s="41"/>
      <c r="X621" s="176"/>
      <c r="Y621" s="41"/>
      <c r="Z621" s="41"/>
      <c r="AA621" s="41"/>
      <c r="AB621" s="41"/>
      <c r="AC621" s="195" t="s">
        <v>2686</v>
      </c>
      <c r="AD621" s="25" t="str">
        <f>I621&amp;COUNTIF($I$6:I640,I621)</f>
        <v>CAMPi3</v>
      </c>
      <c r="AE621" s="26"/>
      <c r="AF621" s="26"/>
      <c r="AG621" s="26"/>
      <c r="AH621" s="26"/>
      <c r="AI621" s="26"/>
      <c r="AJ621" s="26"/>
      <c r="AK621" s="26">
        <f t="shared" si="94"/>
        <v>0</v>
      </c>
      <c r="AL621" s="26"/>
      <c r="AM621" s="26"/>
      <c r="AN621" s="26"/>
      <c r="AO621" s="26"/>
      <c r="AP621" s="26"/>
      <c r="AQ621" s="26"/>
      <c r="AR621" s="26">
        <f t="shared" si="95"/>
        <v>0</v>
      </c>
      <c r="AS621" s="26"/>
      <c r="AT621" s="26"/>
      <c r="AU621" s="26"/>
      <c r="AV621" s="26"/>
      <c r="AW621" s="26"/>
      <c r="AX621" s="26"/>
      <c r="AY621" s="26">
        <f t="shared" si="96"/>
        <v>0</v>
      </c>
      <c r="AZ621" s="42">
        <f t="shared" si="92"/>
        <v>0</v>
      </c>
      <c r="BA621" s="46"/>
      <c r="BB621" s="42">
        <f t="shared" si="93"/>
        <v>0</v>
      </c>
      <c r="BE621" s="156">
        <f>ROW()</f>
        <v>621</v>
      </c>
      <c r="BF621" s="156">
        <v>621</v>
      </c>
      <c r="BG621" s="46">
        <f t="shared" si="88"/>
        <v>0</v>
      </c>
      <c r="BH621" s="156">
        <v>14785</v>
      </c>
    </row>
    <row r="622" spans="1:60" ht="25.05" hidden="1" customHeight="1">
      <c r="A622" s="169" t="s">
        <v>335</v>
      </c>
      <c r="B622" s="168" t="s">
        <v>883</v>
      </c>
      <c r="C622" s="170" t="s">
        <v>891</v>
      </c>
      <c r="D622" s="26"/>
      <c r="E622" s="171"/>
      <c r="F622" s="26"/>
      <c r="G622" s="26">
        <v>1</v>
      </c>
      <c r="H622" s="168" t="s">
        <v>287</v>
      </c>
      <c r="I622" s="172" t="s">
        <v>768</v>
      </c>
      <c r="J622" s="173"/>
      <c r="K622" s="173"/>
      <c r="L622" s="173"/>
      <c r="M622" s="168" t="s">
        <v>1209</v>
      </c>
      <c r="N622" s="173"/>
      <c r="O622" s="173"/>
      <c r="P622" s="173"/>
      <c r="Q622" s="140"/>
      <c r="R622" s="174"/>
      <c r="S622" s="175"/>
      <c r="T622" s="140"/>
      <c r="U622" s="26"/>
      <c r="V622" s="26"/>
      <c r="W622" s="41"/>
      <c r="X622" s="176"/>
      <c r="Y622" s="41"/>
      <c r="Z622" s="41"/>
      <c r="AA622" s="41"/>
      <c r="AB622" s="41"/>
      <c r="AC622" s="195"/>
      <c r="AD622" s="25" t="str">
        <f>I622&amp;COUNTIF($I$6:I640,I622)</f>
        <v>CAMPi3</v>
      </c>
      <c r="AE622" s="26"/>
      <c r="AF622" s="26"/>
      <c r="AG622" s="26"/>
      <c r="AH622" s="26"/>
      <c r="AI622" s="26"/>
      <c r="AJ622" s="26"/>
      <c r="AK622" s="26">
        <f t="shared" si="94"/>
        <v>0</v>
      </c>
      <c r="AL622" s="26"/>
      <c r="AM622" s="26"/>
      <c r="AN622" s="26"/>
      <c r="AO622" s="26"/>
      <c r="AP622" s="26"/>
      <c r="AQ622" s="26"/>
      <c r="AR622" s="26">
        <f t="shared" si="95"/>
        <v>0</v>
      </c>
      <c r="AS622" s="26"/>
      <c r="AT622" s="26"/>
      <c r="AU622" s="26"/>
      <c r="AV622" s="26"/>
      <c r="AW622" s="26"/>
      <c r="AX622" s="26"/>
      <c r="AY622" s="26">
        <f t="shared" si="96"/>
        <v>0</v>
      </c>
      <c r="AZ622" s="42">
        <f t="shared" si="92"/>
        <v>0</v>
      </c>
      <c r="BA622" s="27"/>
      <c r="BB622" s="42">
        <f t="shared" si="93"/>
        <v>0</v>
      </c>
      <c r="BE622" s="156">
        <f>ROW()</f>
        <v>622</v>
      </c>
      <c r="BF622" s="156">
        <v>622</v>
      </c>
      <c r="BG622" s="46">
        <f t="shared" si="88"/>
        <v>0</v>
      </c>
      <c r="BH622" s="156">
        <v>14785</v>
      </c>
    </row>
    <row r="623" spans="1:60" ht="25.05" hidden="1" customHeight="1">
      <c r="A623" s="169" t="s">
        <v>335</v>
      </c>
      <c r="B623" s="168" t="s">
        <v>883</v>
      </c>
      <c r="C623" s="170" t="s">
        <v>891</v>
      </c>
      <c r="D623" s="26"/>
      <c r="E623" s="171"/>
      <c r="F623" s="26"/>
      <c r="G623" s="26">
        <v>1</v>
      </c>
      <c r="H623" s="168" t="s">
        <v>539</v>
      </c>
      <c r="I623" s="172" t="s">
        <v>768</v>
      </c>
      <c r="J623" s="173"/>
      <c r="K623" s="173"/>
      <c r="L623" s="173"/>
      <c r="M623" s="168" t="s">
        <v>1209</v>
      </c>
      <c r="N623" s="173"/>
      <c r="O623" s="173"/>
      <c r="P623" s="173"/>
      <c r="Q623" s="140"/>
      <c r="R623" s="174"/>
      <c r="S623" s="175"/>
      <c r="T623" s="140"/>
      <c r="U623" s="26"/>
      <c r="V623" s="26"/>
      <c r="W623" s="41"/>
      <c r="X623" s="176"/>
      <c r="Y623" s="41"/>
      <c r="Z623" s="41"/>
      <c r="AA623" s="41"/>
      <c r="AB623" s="41"/>
      <c r="AC623" s="195"/>
      <c r="AD623" s="25" t="str">
        <f>I623&amp;COUNTIF($I$6:I640,I623)</f>
        <v>CAMPi3</v>
      </c>
      <c r="AE623" s="26"/>
      <c r="AF623" s="26"/>
      <c r="AG623" s="26"/>
      <c r="AH623" s="26"/>
      <c r="AI623" s="26"/>
      <c r="AJ623" s="26"/>
      <c r="AK623" s="26">
        <f t="shared" si="94"/>
        <v>0</v>
      </c>
      <c r="AL623" s="26">
        <v>0</v>
      </c>
      <c r="AM623" s="26"/>
      <c r="AN623" s="26"/>
      <c r="AO623" s="26"/>
      <c r="AP623" s="26"/>
      <c r="AQ623" s="26"/>
      <c r="AR623" s="26">
        <f t="shared" si="95"/>
        <v>0</v>
      </c>
      <c r="AS623" s="26">
        <v>0</v>
      </c>
      <c r="AT623" s="26"/>
      <c r="AU623" s="26"/>
      <c r="AV623" s="26"/>
      <c r="AW623" s="26"/>
      <c r="AX623" s="26"/>
      <c r="AY623" s="26">
        <f t="shared" si="96"/>
        <v>0</v>
      </c>
      <c r="AZ623" s="42">
        <f t="shared" si="92"/>
        <v>0</v>
      </c>
      <c r="BA623" s="27"/>
      <c r="BB623" s="42">
        <f t="shared" si="93"/>
        <v>0</v>
      </c>
      <c r="BC623" s="2"/>
      <c r="BE623" s="156">
        <f>ROW()</f>
        <v>623</v>
      </c>
      <c r="BF623" s="156">
        <v>623</v>
      </c>
      <c r="BG623" s="46">
        <f t="shared" ref="BG623:BG686" si="97">BE623-BF623</f>
        <v>0</v>
      </c>
      <c r="BH623" s="156">
        <v>14785</v>
      </c>
    </row>
    <row r="624" spans="1:60" ht="25.05" hidden="1" customHeight="1">
      <c r="A624" s="169" t="s">
        <v>335</v>
      </c>
      <c r="B624" s="168" t="s">
        <v>883</v>
      </c>
      <c r="C624" s="170" t="s">
        <v>1026</v>
      </c>
      <c r="D624" s="26"/>
      <c r="E624" s="171" t="s">
        <v>325</v>
      </c>
      <c r="F624" s="26"/>
      <c r="G624" s="26">
        <v>1</v>
      </c>
      <c r="H624" s="168" t="s">
        <v>1024</v>
      </c>
      <c r="I624" s="172" t="s">
        <v>161</v>
      </c>
      <c r="J624" s="173"/>
      <c r="K624" s="173"/>
      <c r="L624" s="173"/>
      <c r="M624" s="168" t="s">
        <v>1025</v>
      </c>
      <c r="N624" s="173" t="s">
        <v>297</v>
      </c>
      <c r="O624" s="173"/>
      <c r="P624" s="173"/>
      <c r="Q624" s="140"/>
      <c r="R624" s="174"/>
      <c r="S624" s="175"/>
      <c r="T624" s="140"/>
      <c r="U624" s="26" t="s">
        <v>1035</v>
      </c>
      <c r="V624" s="26">
        <v>353</v>
      </c>
      <c r="W624" s="41"/>
      <c r="X624" s="176"/>
      <c r="Y624" s="41"/>
      <c r="Z624" s="41"/>
      <c r="AA624" s="41"/>
      <c r="AB624" s="41"/>
      <c r="AC624" s="195" t="s">
        <v>1128</v>
      </c>
      <c r="AE624" s="26">
        <v>24</v>
      </c>
      <c r="AF624" s="26"/>
      <c r="AG624" s="26"/>
      <c r="AH624" s="26"/>
      <c r="AI624" s="26"/>
      <c r="AJ624" s="26"/>
      <c r="AK624" s="26">
        <f t="shared" si="94"/>
        <v>24</v>
      </c>
      <c r="AL624" s="26">
        <v>1</v>
      </c>
      <c r="AM624" s="26"/>
      <c r="AN624" s="26"/>
      <c r="AO624" s="26"/>
      <c r="AP624" s="26"/>
      <c r="AQ624" s="26"/>
      <c r="AR624" s="26">
        <f t="shared" si="95"/>
        <v>1</v>
      </c>
      <c r="AS624" s="26">
        <v>0</v>
      </c>
      <c r="AT624" s="26"/>
      <c r="AU624" s="26"/>
      <c r="AV624" s="26"/>
      <c r="AW624" s="26"/>
      <c r="AX624" s="26"/>
      <c r="AY624" s="26">
        <f t="shared" si="96"/>
        <v>0</v>
      </c>
      <c r="AZ624" s="42">
        <f t="shared" si="92"/>
        <v>0</v>
      </c>
      <c r="BA624" s="27"/>
      <c r="BB624" s="42">
        <f t="shared" si="93"/>
        <v>0</v>
      </c>
      <c r="BC624" s="2"/>
      <c r="BE624" s="156">
        <f>ROW()</f>
        <v>624</v>
      </c>
      <c r="BF624" s="156">
        <v>624</v>
      </c>
      <c r="BG624" s="46">
        <f t="shared" si="97"/>
        <v>0</v>
      </c>
      <c r="BH624" s="156">
        <v>14785</v>
      </c>
    </row>
    <row r="625" spans="1:60" ht="25.05" hidden="1" customHeight="1">
      <c r="A625" s="169" t="s">
        <v>335</v>
      </c>
      <c r="B625" s="168" t="s">
        <v>883</v>
      </c>
      <c r="C625" s="170" t="s">
        <v>1695</v>
      </c>
      <c r="D625" s="26"/>
      <c r="E625" s="171" t="s">
        <v>325</v>
      </c>
      <c r="F625" s="26"/>
      <c r="G625" s="26">
        <v>1</v>
      </c>
      <c r="H625" s="168" t="s">
        <v>1697</v>
      </c>
      <c r="I625" s="172"/>
      <c r="J625" s="173"/>
      <c r="K625" s="173"/>
      <c r="L625" s="173"/>
      <c r="M625" s="168" t="s">
        <v>1696</v>
      </c>
      <c r="N625" s="173" t="s">
        <v>1228</v>
      </c>
      <c r="O625" s="173"/>
      <c r="P625" s="173"/>
      <c r="Q625" s="140"/>
      <c r="R625" s="174"/>
      <c r="S625" s="175"/>
      <c r="T625" s="140"/>
      <c r="U625" s="26"/>
      <c r="V625" s="26"/>
      <c r="W625" s="41"/>
      <c r="X625" s="176"/>
      <c r="Y625" s="41"/>
      <c r="Z625" s="41"/>
      <c r="AA625" s="41"/>
      <c r="AB625" s="41"/>
      <c r="AC625" s="195" t="s">
        <v>1698</v>
      </c>
      <c r="AD625" s="25" t="str">
        <f>I625&amp;COUNTIF($I$11:I625,I625)</f>
        <v>0</v>
      </c>
      <c r="AE625" s="26"/>
      <c r="AF625" s="26"/>
      <c r="AG625" s="26"/>
      <c r="AH625" s="26"/>
      <c r="AI625" s="26"/>
      <c r="AJ625" s="26"/>
      <c r="AK625" s="26">
        <f t="shared" si="94"/>
        <v>0</v>
      </c>
      <c r="AL625" s="26"/>
      <c r="AM625" s="26"/>
      <c r="AN625" s="26"/>
      <c r="AO625" s="26"/>
      <c r="AP625" s="26"/>
      <c r="AQ625" s="26"/>
      <c r="AR625" s="26">
        <f t="shared" si="95"/>
        <v>0</v>
      </c>
      <c r="AS625" s="26"/>
      <c r="AT625" s="26"/>
      <c r="AU625" s="26"/>
      <c r="AV625" s="26"/>
      <c r="AW625" s="26"/>
      <c r="AX625" s="26"/>
      <c r="AY625" s="26">
        <f t="shared" si="96"/>
        <v>0</v>
      </c>
      <c r="AZ625" s="42">
        <f t="shared" si="92"/>
        <v>0</v>
      </c>
      <c r="BA625" s="27"/>
      <c r="BB625" s="42">
        <f t="shared" si="93"/>
        <v>0</v>
      </c>
      <c r="BE625" s="156">
        <f>ROW()</f>
        <v>625</v>
      </c>
      <c r="BF625" s="156">
        <v>625</v>
      </c>
      <c r="BG625" s="46">
        <f t="shared" si="97"/>
        <v>0</v>
      </c>
      <c r="BH625" s="156">
        <v>14785</v>
      </c>
    </row>
    <row r="626" spans="1:60" ht="25.05" hidden="1" customHeight="1">
      <c r="A626" s="169" t="s">
        <v>335</v>
      </c>
      <c r="B626" s="168" t="s">
        <v>883</v>
      </c>
      <c r="C626" s="170" t="s">
        <v>1695</v>
      </c>
      <c r="D626" s="26"/>
      <c r="E626" s="171" t="s">
        <v>325</v>
      </c>
      <c r="F626" s="26"/>
      <c r="G626" s="26">
        <v>1</v>
      </c>
      <c r="H626" s="168" t="s">
        <v>1695</v>
      </c>
      <c r="I626" s="172" t="s">
        <v>151</v>
      </c>
      <c r="J626" s="173"/>
      <c r="K626" s="173"/>
      <c r="L626" s="173"/>
      <c r="M626" s="168" t="s">
        <v>1696</v>
      </c>
      <c r="N626" s="173" t="s">
        <v>297</v>
      </c>
      <c r="O626" s="173"/>
      <c r="P626" s="173"/>
      <c r="Q626" s="140"/>
      <c r="R626" s="174"/>
      <c r="S626" s="175"/>
      <c r="T626" s="140"/>
      <c r="U626" s="26"/>
      <c r="V626" s="26"/>
      <c r="W626" s="41"/>
      <c r="X626" s="176"/>
      <c r="Y626" s="41"/>
      <c r="Z626" s="41"/>
      <c r="AA626" s="41"/>
      <c r="AB626" s="41"/>
      <c r="AC626" s="195" t="s">
        <v>1863</v>
      </c>
      <c r="AD626" s="25" t="str">
        <f>I626&amp;COUNTIF($I$11:I626,I626)</f>
        <v>ECH 101</v>
      </c>
      <c r="AE626" s="26"/>
      <c r="AF626" s="26"/>
      <c r="AG626" s="26"/>
      <c r="AH626" s="26"/>
      <c r="AI626" s="26"/>
      <c r="AJ626" s="26"/>
      <c r="AK626" s="26">
        <f t="shared" si="94"/>
        <v>0</v>
      </c>
      <c r="AL626" s="26"/>
      <c r="AM626" s="26"/>
      <c r="AN626" s="26"/>
      <c r="AO626" s="26"/>
      <c r="AP626" s="26"/>
      <c r="AQ626" s="26"/>
      <c r="AR626" s="26">
        <f t="shared" si="95"/>
        <v>0</v>
      </c>
      <c r="AS626" s="26"/>
      <c r="AT626" s="26"/>
      <c r="AU626" s="26"/>
      <c r="AV626" s="26"/>
      <c r="AW626" s="26"/>
      <c r="AX626" s="26"/>
      <c r="AY626" s="26">
        <f t="shared" si="96"/>
        <v>0</v>
      </c>
      <c r="AZ626" s="42">
        <f t="shared" si="92"/>
        <v>0</v>
      </c>
      <c r="BA626" s="27"/>
      <c r="BB626" s="42">
        <f t="shared" si="93"/>
        <v>0</v>
      </c>
      <c r="BE626" s="156">
        <f>ROW()</f>
        <v>626</v>
      </c>
      <c r="BF626" s="156">
        <v>626</v>
      </c>
      <c r="BG626" s="46">
        <f t="shared" si="97"/>
        <v>0</v>
      </c>
      <c r="BH626" s="156">
        <v>14785</v>
      </c>
    </row>
    <row r="627" spans="1:60" ht="25.05" hidden="1" customHeight="1">
      <c r="A627" s="169" t="s">
        <v>335</v>
      </c>
      <c r="B627" s="168" t="s">
        <v>883</v>
      </c>
      <c r="C627" s="170" t="s">
        <v>1695</v>
      </c>
      <c r="D627" s="26"/>
      <c r="E627" s="171" t="s">
        <v>325</v>
      </c>
      <c r="F627" s="26"/>
      <c r="G627" s="26">
        <v>1</v>
      </c>
      <c r="H627" s="168" t="s">
        <v>287</v>
      </c>
      <c r="I627" s="172"/>
      <c r="J627" s="173"/>
      <c r="K627" s="173"/>
      <c r="L627" s="173"/>
      <c r="M627" s="168" t="s">
        <v>1696</v>
      </c>
      <c r="N627" s="173" t="s">
        <v>297</v>
      </c>
      <c r="O627" s="173"/>
      <c r="P627" s="173"/>
      <c r="Q627" s="140"/>
      <c r="R627" s="174"/>
      <c r="S627" s="175"/>
      <c r="T627" s="140"/>
      <c r="U627" s="26"/>
      <c r="V627" s="26"/>
      <c r="W627" s="41"/>
      <c r="X627" s="176"/>
      <c r="Y627" s="41"/>
      <c r="Z627" s="41"/>
      <c r="AA627" s="41"/>
      <c r="AB627" s="41"/>
      <c r="AC627" s="195" t="s">
        <v>1816</v>
      </c>
      <c r="AD627" s="25" t="str">
        <f>I627&amp;COUNTIF($I$11:I627,I627)</f>
        <v>0</v>
      </c>
      <c r="AE627" s="26"/>
      <c r="AF627" s="26"/>
      <c r="AG627" s="26"/>
      <c r="AH627" s="26"/>
      <c r="AI627" s="26"/>
      <c r="AJ627" s="26"/>
      <c r="AK627" s="26">
        <f t="shared" si="94"/>
        <v>0</v>
      </c>
      <c r="AL627" s="26"/>
      <c r="AM627" s="26"/>
      <c r="AN627" s="26"/>
      <c r="AO627" s="26"/>
      <c r="AP627" s="26"/>
      <c r="AQ627" s="26"/>
      <c r="AR627" s="26">
        <f t="shared" si="95"/>
        <v>0</v>
      </c>
      <c r="AS627" s="26"/>
      <c r="AT627" s="26"/>
      <c r="AU627" s="26"/>
      <c r="AV627" s="26"/>
      <c r="AW627" s="26"/>
      <c r="AX627" s="26"/>
      <c r="AY627" s="26">
        <f t="shared" si="96"/>
        <v>0</v>
      </c>
      <c r="AZ627" s="42">
        <f t="shared" si="92"/>
        <v>0</v>
      </c>
      <c r="BA627" s="46"/>
      <c r="BB627" s="42">
        <f t="shared" si="93"/>
        <v>0</v>
      </c>
      <c r="BE627" s="156">
        <f>ROW()</f>
        <v>627</v>
      </c>
      <c r="BF627" s="156">
        <v>627</v>
      </c>
      <c r="BG627" s="46">
        <f t="shared" si="97"/>
        <v>0</v>
      </c>
      <c r="BH627" s="156">
        <v>14785</v>
      </c>
    </row>
    <row r="628" spans="1:60" ht="25.05" hidden="1" customHeight="1">
      <c r="A628" s="169" t="s">
        <v>335</v>
      </c>
      <c r="B628" s="168" t="s">
        <v>883</v>
      </c>
      <c r="C628" s="170" t="s">
        <v>1695</v>
      </c>
      <c r="D628" s="26"/>
      <c r="E628" s="171" t="s">
        <v>325</v>
      </c>
      <c r="F628" s="26"/>
      <c r="G628" s="26">
        <v>1</v>
      </c>
      <c r="H628" s="168" t="s">
        <v>539</v>
      </c>
      <c r="I628" s="172"/>
      <c r="J628" s="173"/>
      <c r="K628" s="173"/>
      <c r="L628" s="173"/>
      <c r="M628" s="168" t="s">
        <v>1696</v>
      </c>
      <c r="N628" s="173" t="s">
        <v>289</v>
      </c>
      <c r="O628" s="173"/>
      <c r="P628" s="173"/>
      <c r="Q628" s="140"/>
      <c r="R628" s="174"/>
      <c r="S628" s="175"/>
      <c r="T628" s="140"/>
      <c r="U628" s="26"/>
      <c r="V628" s="26"/>
      <c r="W628" s="41"/>
      <c r="X628" s="176"/>
      <c r="Y628" s="41"/>
      <c r="Z628" s="41"/>
      <c r="AA628" s="41"/>
      <c r="AB628" s="41"/>
      <c r="AC628" s="195" t="s">
        <v>1864</v>
      </c>
      <c r="AD628" s="25" t="str">
        <f>I628&amp;COUNTIF($I$11:I628,I628)</f>
        <v>0</v>
      </c>
      <c r="AE628" s="26"/>
      <c r="AF628" s="26"/>
      <c r="AG628" s="26"/>
      <c r="AH628" s="26"/>
      <c r="AI628" s="26"/>
      <c r="AJ628" s="26"/>
      <c r="AK628" s="26">
        <f t="shared" si="94"/>
        <v>0</v>
      </c>
      <c r="AL628" s="26">
        <v>0</v>
      </c>
      <c r="AM628" s="26"/>
      <c r="AN628" s="26"/>
      <c r="AO628" s="26"/>
      <c r="AP628" s="26"/>
      <c r="AQ628" s="26"/>
      <c r="AR628" s="26">
        <f t="shared" si="95"/>
        <v>0</v>
      </c>
      <c r="AS628" s="26">
        <v>0</v>
      </c>
      <c r="AT628" s="26">
        <v>0</v>
      </c>
      <c r="AU628" s="26"/>
      <c r="AV628" s="26">
        <v>0</v>
      </c>
      <c r="AW628" s="26"/>
      <c r="AX628" s="26"/>
      <c r="AY628" s="26">
        <f t="shared" si="96"/>
        <v>0</v>
      </c>
      <c r="AZ628" s="42">
        <f t="shared" si="92"/>
        <v>0</v>
      </c>
      <c r="BA628" s="46"/>
      <c r="BB628" s="42">
        <f t="shared" si="93"/>
        <v>0</v>
      </c>
      <c r="BC628" s="2"/>
      <c r="BE628" s="156">
        <f>ROW()</f>
        <v>628</v>
      </c>
      <c r="BF628" s="156">
        <v>628</v>
      </c>
      <c r="BG628" s="46">
        <f t="shared" si="97"/>
        <v>0</v>
      </c>
      <c r="BH628" s="156">
        <v>14785</v>
      </c>
    </row>
    <row r="629" spans="1:60" ht="25.05" hidden="1" customHeight="1">
      <c r="A629" s="169" t="s">
        <v>335</v>
      </c>
      <c r="B629" s="168" t="s">
        <v>883</v>
      </c>
      <c r="C629" s="170" t="s">
        <v>1783</v>
      </c>
      <c r="D629" s="26"/>
      <c r="E629" s="171" t="s">
        <v>781</v>
      </c>
      <c r="F629" s="26"/>
      <c r="G629" s="26">
        <v>1</v>
      </c>
      <c r="H629" s="168" t="s">
        <v>1783</v>
      </c>
      <c r="I629" s="172"/>
      <c r="J629" s="173"/>
      <c r="K629" s="173"/>
      <c r="L629" s="173"/>
      <c r="M629" s="168" t="s">
        <v>1782</v>
      </c>
      <c r="N629" s="173" t="s">
        <v>297</v>
      </c>
      <c r="O629" s="173"/>
      <c r="P629" s="173"/>
      <c r="Q629" s="140"/>
      <c r="R629" s="174"/>
      <c r="S629" s="175"/>
      <c r="T629" s="140"/>
      <c r="U629" s="26"/>
      <c r="V629" s="26"/>
      <c r="W629" s="41"/>
      <c r="X629" s="176"/>
      <c r="Y629" s="41"/>
      <c r="Z629" s="41"/>
      <c r="AA629" s="41"/>
      <c r="AB629" s="41"/>
      <c r="AC629" s="195" t="s">
        <v>1917</v>
      </c>
      <c r="AD629" s="25" t="str">
        <f>I629&amp;COUNTIF($I$11:I629,I629)</f>
        <v>0</v>
      </c>
      <c r="AE629" s="26"/>
      <c r="AF629" s="26"/>
      <c r="AG629" s="26"/>
      <c r="AH629" s="26"/>
      <c r="AI629" s="26"/>
      <c r="AJ629" s="26"/>
      <c r="AK629" s="26">
        <f t="shared" si="94"/>
        <v>0</v>
      </c>
      <c r="AL629" s="26"/>
      <c r="AM629" s="26"/>
      <c r="AN629" s="26"/>
      <c r="AO629" s="26"/>
      <c r="AP629" s="26"/>
      <c r="AQ629" s="26"/>
      <c r="AR629" s="26">
        <f t="shared" si="95"/>
        <v>0</v>
      </c>
      <c r="AS629" s="26"/>
      <c r="AT629" s="26"/>
      <c r="AU629" s="26"/>
      <c r="AV629" s="26"/>
      <c r="AW629" s="26"/>
      <c r="AX629" s="26"/>
      <c r="AY629" s="26">
        <f t="shared" si="96"/>
        <v>0</v>
      </c>
      <c r="AZ629" s="42">
        <f t="shared" si="92"/>
        <v>0</v>
      </c>
      <c r="BA629" s="46"/>
      <c r="BB629" s="42">
        <f t="shared" si="93"/>
        <v>0</v>
      </c>
      <c r="BE629" s="156">
        <f>ROW()</f>
        <v>629</v>
      </c>
      <c r="BF629" s="156">
        <v>629</v>
      </c>
      <c r="BG629" s="46">
        <f t="shared" si="97"/>
        <v>0</v>
      </c>
      <c r="BH629" s="156">
        <v>14785</v>
      </c>
    </row>
    <row r="630" spans="1:60" ht="25.05" hidden="1" customHeight="1">
      <c r="A630" s="169" t="s">
        <v>335</v>
      </c>
      <c r="B630" s="168" t="s">
        <v>883</v>
      </c>
      <c r="C630" s="170" t="s">
        <v>1783</v>
      </c>
      <c r="D630" s="26"/>
      <c r="E630" s="171" t="s">
        <v>781</v>
      </c>
      <c r="F630" s="26"/>
      <c r="G630" s="26">
        <v>1</v>
      </c>
      <c r="H630" s="168" t="s">
        <v>287</v>
      </c>
      <c r="I630" s="172"/>
      <c r="J630" s="173"/>
      <c r="K630" s="173"/>
      <c r="L630" s="173"/>
      <c r="M630" s="168" t="s">
        <v>1782</v>
      </c>
      <c r="N630" s="173" t="s">
        <v>297</v>
      </c>
      <c r="O630" s="173"/>
      <c r="P630" s="173"/>
      <c r="Q630" s="140"/>
      <c r="R630" s="174"/>
      <c r="S630" s="175"/>
      <c r="T630" s="140"/>
      <c r="U630" s="26"/>
      <c r="V630" s="26"/>
      <c r="W630" s="41"/>
      <c r="X630" s="176"/>
      <c r="Y630" s="41"/>
      <c r="Z630" s="41"/>
      <c r="AA630" s="41"/>
      <c r="AB630" s="41"/>
      <c r="AC630" s="195" t="s">
        <v>1918</v>
      </c>
      <c r="AD630" s="25" t="str">
        <f>I630&amp;COUNTIF($I$11:I630,I630)</f>
        <v>0</v>
      </c>
      <c r="AE630" s="26"/>
      <c r="AF630" s="26"/>
      <c r="AG630" s="26"/>
      <c r="AH630" s="26"/>
      <c r="AI630" s="26"/>
      <c r="AJ630" s="26"/>
      <c r="AK630" s="26">
        <f t="shared" si="94"/>
        <v>0</v>
      </c>
      <c r="AL630" s="26"/>
      <c r="AM630" s="26"/>
      <c r="AN630" s="26"/>
      <c r="AO630" s="26"/>
      <c r="AP630" s="26"/>
      <c r="AQ630" s="26"/>
      <c r="AR630" s="26">
        <f t="shared" si="95"/>
        <v>0</v>
      </c>
      <c r="AS630" s="26"/>
      <c r="AT630" s="26"/>
      <c r="AU630" s="26"/>
      <c r="AV630" s="26"/>
      <c r="AW630" s="26"/>
      <c r="AX630" s="26"/>
      <c r="AY630" s="26">
        <f t="shared" si="96"/>
        <v>0</v>
      </c>
      <c r="AZ630" s="42">
        <f t="shared" si="92"/>
        <v>0</v>
      </c>
      <c r="BA630" s="46"/>
      <c r="BB630" s="42">
        <f t="shared" si="93"/>
        <v>0</v>
      </c>
      <c r="BE630" s="156">
        <f>ROW()</f>
        <v>630</v>
      </c>
      <c r="BF630" s="156">
        <v>630</v>
      </c>
      <c r="BG630" s="46">
        <f t="shared" si="97"/>
        <v>0</v>
      </c>
      <c r="BH630" s="156">
        <v>14785</v>
      </c>
    </row>
    <row r="631" spans="1:60" ht="25.05" hidden="1" customHeight="1">
      <c r="A631" s="169" t="s">
        <v>335</v>
      </c>
      <c r="B631" s="168" t="s">
        <v>883</v>
      </c>
      <c r="C631" s="170" t="s">
        <v>1783</v>
      </c>
      <c r="D631" s="26"/>
      <c r="E631" s="171" t="s">
        <v>781</v>
      </c>
      <c r="F631" s="26"/>
      <c r="G631" s="26">
        <v>1</v>
      </c>
      <c r="H631" s="168" t="s">
        <v>539</v>
      </c>
      <c r="I631" s="172"/>
      <c r="J631" s="173"/>
      <c r="K631" s="173"/>
      <c r="L631" s="173"/>
      <c r="M631" s="168" t="s">
        <v>1782</v>
      </c>
      <c r="N631" s="173" t="s">
        <v>289</v>
      </c>
      <c r="O631" s="173"/>
      <c r="P631" s="173"/>
      <c r="Q631" s="140"/>
      <c r="R631" s="174"/>
      <c r="S631" s="175"/>
      <c r="T631" s="140"/>
      <c r="U631" s="26"/>
      <c r="V631" s="26"/>
      <c r="W631" s="41"/>
      <c r="X631" s="176"/>
      <c r="Y631" s="41"/>
      <c r="Z631" s="41"/>
      <c r="AA631" s="41"/>
      <c r="AB631" s="41"/>
      <c r="AC631" s="195" t="s">
        <v>1918</v>
      </c>
      <c r="AD631" s="25" t="str">
        <f>I631&amp;COUNTIF($I$11:I631,I631)</f>
        <v>0</v>
      </c>
      <c r="AE631" s="26"/>
      <c r="AF631" s="26"/>
      <c r="AG631" s="26"/>
      <c r="AH631" s="26"/>
      <c r="AI631" s="26"/>
      <c r="AJ631" s="26"/>
      <c r="AK631" s="26">
        <f t="shared" si="94"/>
        <v>0</v>
      </c>
      <c r="AL631" s="26">
        <v>0</v>
      </c>
      <c r="AM631" s="26"/>
      <c r="AN631" s="26"/>
      <c r="AO631" s="26"/>
      <c r="AP631" s="26"/>
      <c r="AQ631" s="26"/>
      <c r="AR631" s="26">
        <f t="shared" si="95"/>
        <v>0</v>
      </c>
      <c r="AS631" s="26">
        <v>0</v>
      </c>
      <c r="AT631" s="26">
        <v>0</v>
      </c>
      <c r="AU631" s="26"/>
      <c r="AV631" s="26">
        <v>0</v>
      </c>
      <c r="AW631" s="26"/>
      <c r="AX631" s="26"/>
      <c r="AY631" s="26">
        <f t="shared" si="96"/>
        <v>0</v>
      </c>
      <c r="AZ631" s="42">
        <f t="shared" si="92"/>
        <v>0</v>
      </c>
      <c r="BA631" s="46"/>
      <c r="BB631" s="42">
        <f t="shared" si="93"/>
        <v>0</v>
      </c>
      <c r="BC631" s="2"/>
      <c r="BE631" s="156">
        <f>ROW()</f>
        <v>631</v>
      </c>
      <c r="BF631" s="156">
        <v>631</v>
      </c>
      <c r="BG631" s="46">
        <f t="shared" si="97"/>
        <v>0</v>
      </c>
      <c r="BH631" s="156">
        <v>14785</v>
      </c>
    </row>
    <row r="632" spans="1:60" ht="25.05" hidden="1" customHeight="1">
      <c r="A632" s="169" t="s">
        <v>335</v>
      </c>
      <c r="B632" s="168" t="s">
        <v>883</v>
      </c>
      <c r="C632" s="170" t="s">
        <v>884</v>
      </c>
      <c r="D632" s="26">
        <v>1</v>
      </c>
      <c r="E632" s="171" t="s">
        <v>324</v>
      </c>
      <c r="F632" s="26">
        <v>6</v>
      </c>
      <c r="G632" s="26" t="s">
        <v>2289</v>
      </c>
      <c r="H632" s="168" t="s">
        <v>794</v>
      </c>
      <c r="I632" s="172" t="s">
        <v>224</v>
      </c>
      <c r="J632" s="173"/>
      <c r="K632" s="173"/>
      <c r="L632" s="173"/>
      <c r="M632" s="168" t="s">
        <v>2290</v>
      </c>
      <c r="N632" s="173" t="s">
        <v>298</v>
      </c>
      <c r="O632" s="173"/>
      <c r="P632" s="173"/>
      <c r="Q632" s="140"/>
      <c r="R632" s="174"/>
      <c r="S632" s="175"/>
      <c r="T632" s="140"/>
      <c r="U632" s="26"/>
      <c r="V632" s="26"/>
      <c r="W632" s="41"/>
      <c r="X632" s="176"/>
      <c r="Y632" s="41"/>
      <c r="Z632" s="41"/>
      <c r="AA632" s="41"/>
      <c r="AB632" s="41"/>
      <c r="AC632" s="195" t="s">
        <v>2687</v>
      </c>
      <c r="AD632" s="25" t="str">
        <f>I632&amp;COUNTIF($I$11:I635,I632)</f>
        <v>WP P18</v>
      </c>
      <c r="AE632" s="26"/>
      <c r="AF632" s="26"/>
      <c r="AG632" s="26"/>
      <c r="AH632" s="26"/>
      <c r="AI632" s="26"/>
      <c r="AJ632" s="26"/>
      <c r="AK632" s="26">
        <f t="shared" si="94"/>
        <v>0</v>
      </c>
      <c r="AL632" s="26"/>
      <c r="AM632" s="26"/>
      <c r="AN632" s="26"/>
      <c r="AO632" s="26"/>
      <c r="AP632" s="26"/>
      <c r="AQ632" s="26"/>
      <c r="AR632" s="26">
        <f t="shared" si="95"/>
        <v>0</v>
      </c>
      <c r="AS632" s="26"/>
      <c r="AT632" s="26"/>
      <c r="AU632" s="26"/>
      <c r="AV632" s="26"/>
      <c r="AW632" s="26"/>
      <c r="AX632" s="26"/>
      <c r="AY632" s="26">
        <f t="shared" si="96"/>
        <v>0</v>
      </c>
      <c r="AZ632" s="42">
        <f t="shared" si="92"/>
        <v>0</v>
      </c>
      <c r="BA632" s="46">
        <v>40</v>
      </c>
      <c r="BB632" s="42">
        <f t="shared" si="93"/>
        <v>40</v>
      </c>
      <c r="BE632" s="156">
        <f>ROW()</f>
        <v>632</v>
      </c>
      <c r="BF632" s="156">
        <v>632</v>
      </c>
      <c r="BG632" s="46">
        <f t="shared" si="97"/>
        <v>0</v>
      </c>
      <c r="BH632" s="156">
        <v>14785</v>
      </c>
    </row>
    <row r="633" spans="1:60" ht="25.05" hidden="1" customHeight="1">
      <c r="A633" s="169" t="s">
        <v>335</v>
      </c>
      <c r="B633" s="168" t="s">
        <v>883</v>
      </c>
      <c r="C633" s="170" t="s">
        <v>884</v>
      </c>
      <c r="D633" s="26"/>
      <c r="E633" s="171"/>
      <c r="F633" s="26"/>
      <c r="G633" s="26" t="s">
        <v>2289</v>
      </c>
      <c r="H633" s="168" t="s">
        <v>22</v>
      </c>
      <c r="I633" s="172"/>
      <c r="J633" s="173"/>
      <c r="K633" s="173"/>
      <c r="L633" s="173"/>
      <c r="M633" s="168" t="s">
        <v>2290</v>
      </c>
      <c r="N633" s="173"/>
      <c r="O633" s="173"/>
      <c r="P633" s="173"/>
      <c r="Q633" s="140"/>
      <c r="R633" s="174"/>
      <c r="S633" s="175"/>
      <c r="T633" s="140"/>
      <c r="U633" s="26"/>
      <c r="V633" s="26"/>
      <c r="W633" s="41"/>
      <c r="X633" s="176"/>
      <c r="Y633" s="41"/>
      <c r="Z633" s="41"/>
      <c r="AA633" s="41"/>
      <c r="AB633" s="41"/>
      <c r="AC633" s="195"/>
      <c r="AD633" s="25" t="str">
        <f>I633&amp;COUNTIF($I$6:I648,I633)</f>
        <v>0</v>
      </c>
      <c r="AE633" s="26"/>
      <c r="AF633" s="26"/>
      <c r="AG633" s="26"/>
      <c r="AH633" s="26"/>
      <c r="AI633" s="26"/>
      <c r="AJ633" s="26"/>
      <c r="AK633" s="26">
        <f t="shared" si="94"/>
        <v>0</v>
      </c>
      <c r="AL633" s="26"/>
      <c r="AM633" s="26"/>
      <c r="AN633" s="26"/>
      <c r="AO633" s="26"/>
      <c r="AP633" s="26"/>
      <c r="AQ633" s="26"/>
      <c r="AR633" s="26">
        <f t="shared" si="95"/>
        <v>0</v>
      </c>
      <c r="AS633" s="26"/>
      <c r="AT633" s="26"/>
      <c r="AU633" s="26"/>
      <c r="AV633" s="26"/>
      <c r="AW633" s="26"/>
      <c r="AX633" s="26"/>
      <c r="AY633" s="26">
        <f t="shared" si="96"/>
        <v>0</v>
      </c>
      <c r="AZ633" s="42">
        <f t="shared" si="92"/>
        <v>0</v>
      </c>
      <c r="BA633" s="46"/>
      <c r="BB633" s="42">
        <f t="shared" si="93"/>
        <v>0</v>
      </c>
      <c r="BE633" s="156">
        <f>ROW()</f>
        <v>633</v>
      </c>
      <c r="BF633" s="156">
        <v>633</v>
      </c>
      <c r="BG633" s="46">
        <f t="shared" si="97"/>
        <v>0</v>
      </c>
      <c r="BH633" s="156">
        <v>14785</v>
      </c>
    </row>
    <row r="634" spans="1:60" ht="25.05" hidden="1" customHeight="1">
      <c r="A634" s="169" t="s">
        <v>335</v>
      </c>
      <c r="B634" s="168" t="s">
        <v>883</v>
      </c>
      <c r="C634" s="170" t="s">
        <v>884</v>
      </c>
      <c r="D634" s="26"/>
      <c r="E634" s="171"/>
      <c r="F634" s="26"/>
      <c r="G634" s="26">
        <v>1</v>
      </c>
      <c r="H634" s="168" t="s">
        <v>287</v>
      </c>
      <c r="I634" s="172"/>
      <c r="J634" s="173"/>
      <c r="K634" s="173"/>
      <c r="L634" s="173"/>
      <c r="M634" s="168" t="s">
        <v>2290</v>
      </c>
      <c r="N634" s="173" t="s">
        <v>289</v>
      </c>
      <c r="O634" s="173"/>
      <c r="P634" s="173"/>
      <c r="Q634" s="140"/>
      <c r="R634" s="174"/>
      <c r="S634" s="175"/>
      <c r="T634" s="140"/>
      <c r="U634" s="26"/>
      <c r="V634" s="26"/>
      <c r="W634" s="41"/>
      <c r="X634" s="176"/>
      <c r="Y634" s="41"/>
      <c r="Z634" s="41"/>
      <c r="AA634" s="41"/>
      <c r="AB634" s="41"/>
      <c r="AC634" s="195"/>
      <c r="AD634" s="25" t="str">
        <f>I634&amp;COUNTIF($I$11:I634,I634)</f>
        <v>0</v>
      </c>
      <c r="AE634" s="26"/>
      <c r="AF634" s="26"/>
      <c r="AG634" s="26"/>
      <c r="AH634" s="26"/>
      <c r="AI634" s="26"/>
      <c r="AJ634" s="26"/>
      <c r="AK634" s="26">
        <f t="shared" ref="AK634:AK665" si="98">AJ634+AI634+AH634+AG634+AF634+AE634</f>
        <v>0</v>
      </c>
      <c r="AL634" s="26"/>
      <c r="AM634" s="26"/>
      <c r="AN634" s="26"/>
      <c r="AO634" s="26"/>
      <c r="AP634" s="26"/>
      <c r="AQ634" s="26"/>
      <c r="AR634" s="26">
        <f t="shared" ref="AR634:AR665" si="99">AQ634+AP634+AO634+AN634+AM634+AL634</f>
        <v>0</v>
      </c>
      <c r="AS634" s="26"/>
      <c r="AT634" s="26"/>
      <c r="AU634" s="26"/>
      <c r="AV634" s="26"/>
      <c r="AW634" s="26"/>
      <c r="AX634" s="26"/>
      <c r="AY634" s="26">
        <f t="shared" ref="AY634:AY665" si="100">AX634+AW634+AV634+AU634+AT634+AS634</f>
        <v>0</v>
      </c>
      <c r="AZ634" s="42">
        <f t="shared" si="92"/>
        <v>0</v>
      </c>
      <c r="BA634" s="46"/>
      <c r="BB634" s="42">
        <f t="shared" si="93"/>
        <v>0</v>
      </c>
      <c r="BE634" s="156">
        <f>ROW()</f>
        <v>634</v>
      </c>
      <c r="BF634" s="156">
        <v>634</v>
      </c>
      <c r="BG634" s="46">
        <f t="shared" si="97"/>
        <v>0</v>
      </c>
      <c r="BH634" s="156">
        <v>14785</v>
      </c>
    </row>
    <row r="635" spans="1:60" ht="25.05" hidden="1" customHeight="1">
      <c r="A635" s="169" t="s">
        <v>335</v>
      </c>
      <c r="B635" s="168" t="s">
        <v>883</v>
      </c>
      <c r="C635" s="170" t="s">
        <v>884</v>
      </c>
      <c r="D635" s="26"/>
      <c r="E635" s="171"/>
      <c r="F635" s="26"/>
      <c r="G635" s="26">
        <v>1</v>
      </c>
      <c r="H635" s="168" t="s">
        <v>539</v>
      </c>
      <c r="I635" s="172"/>
      <c r="J635" s="173"/>
      <c r="K635" s="173"/>
      <c r="L635" s="173"/>
      <c r="M635" s="168" t="s">
        <v>2290</v>
      </c>
      <c r="N635" s="173" t="s">
        <v>289</v>
      </c>
      <c r="O635" s="173"/>
      <c r="P635" s="173"/>
      <c r="Q635" s="140"/>
      <c r="R635" s="174"/>
      <c r="S635" s="175"/>
      <c r="T635" s="140"/>
      <c r="U635" s="26"/>
      <c r="V635" s="26"/>
      <c r="W635" s="41"/>
      <c r="X635" s="176"/>
      <c r="Y635" s="41"/>
      <c r="Z635" s="41"/>
      <c r="AA635" s="41"/>
      <c r="AB635" s="41"/>
      <c r="AC635" s="195"/>
      <c r="AD635" s="25" t="str">
        <f>I635&amp;COUNTIF($I$11:I635,I635)</f>
        <v>0</v>
      </c>
      <c r="AE635" s="26"/>
      <c r="AF635" s="26"/>
      <c r="AG635" s="26"/>
      <c r="AH635" s="26"/>
      <c r="AI635" s="26"/>
      <c r="AJ635" s="26"/>
      <c r="AK635" s="26">
        <f t="shared" si="98"/>
        <v>0</v>
      </c>
      <c r="AL635" s="26">
        <v>0</v>
      </c>
      <c r="AM635" s="26"/>
      <c r="AN635" s="26"/>
      <c r="AO635" s="26"/>
      <c r="AP635" s="26"/>
      <c r="AQ635" s="26"/>
      <c r="AR635" s="26">
        <f t="shared" si="99"/>
        <v>0</v>
      </c>
      <c r="AS635" s="26">
        <v>0</v>
      </c>
      <c r="AT635" s="26">
        <v>0</v>
      </c>
      <c r="AU635" s="26"/>
      <c r="AV635" s="26">
        <v>0</v>
      </c>
      <c r="AW635" s="26"/>
      <c r="AX635" s="26"/>
      <c r="AY635" s="26">
        <f t="shared" si="100"/>
        <v>0</v>
      </c>
      <c r="AZ635" s="42">
        <f t="shared" si="92"/>
        <v>0</v>
      </c>
      <c r="BA635" s="46"/>
      <c r="BB635" s="42">
        <f t="shared" si="93"/>
        <v>0</v>
      </c>
      <c r="BC635" s="2"/>
      <c r="BE635" s="156">
        <f>ROW()</f>
        <v>635</v>
      </c>
      <c r="BF635" s="156">
        <v>635</v>
      </c>
      <c r="BG635" s="46">
        <f t="shared" si="97"/>
        <v>0</v>
      </c>
      <c r="BH635" s="156">
        <v>14785</v>
      </c>
    </row>
    <row r="636" spans="1:60" ht="25.05" hidden="1" customHeight="1">
      <c r="A636" s="169" t="s">
        <v>335</v>
      </c>
      <c r="B636" s="168" t="s">
        <v>883</v>
      </c>
      <c r="C636" s="170" t="s">
        <v>885</v>
      </c>
      <c r="D636" s="26"/>
      <c r="E636" s="171"/>
      <c r="F636" s="26"/>
      <c r="G636" s="26">
        <v>2</v>
      </c>
      <c r="H636" s="168" t="s">
        <v>2292</v>
      </c>
      <c r="I636" s="172"/>
      <c r="J636" s="173"/>
      <c r="K636" s="173"/>
      <c r="L636" s="173"/>
      <c r="M636" s="168" t="s">
        <v>2291</v>
      </c>
      <c r="N636" s="173" t="s">
        <v>947</v>
      </c>
      <c r="O636" s="173"/>
      <c r="P636" s="173"/>
      <c r="Q636" s="140"/>
      <c r="R636" s="174"/>
      <c r="S636" s="175"/>
      <c r="T636" s="140"/>
      <c r="U636" s="26"/>
      <c r="V636" s="26"/>
      <c r="W636" s="41"/>
      <c r="X636" s="176"/>
      <c r="Y636" s="41"/>
      <c r="Z636" s="41"/>
      <c r="AA636" s="41"/>
      <c r="AB636" s="41"/>
      <c r="AC636" s="195"/>
      <c r="AD636" s="25" t="str">
        <f>I636&amp;COUNTIF($I$11:I640,I636)</f>
        <v>0</v>
      </c>
      <c r="AE636" s="26"/>
      <c r="AF636" s="26"/>
      <c r="AG636" s="26"/>
      <c r="AH636" s="26"/>
      <c r="AI636" s="26"/>
      <c r="AJ636" s="26"/>
      <c r="AK636" s="26">
        <f t="shared" si="98"/>
        <v>0</v>
      </c>
      <c r="AL636" s="26"/>
      <c r="AM636" s="26"/>
      <c r="AN636" s="26"/>
      <c r="AO636" s="26"/>
      <c r="AP636" s="26"/>
      <c r="AQ636" s="26"/>
      <c r="AR636" s="26">
        <f t="shared" si="99"/>
        <v>0</v>
      </c>
      <c r="AS636" s="26"/>
      <c r="AT636" s="26"/>
      <c r="AU636" s="26"/>
      <c r="AV636" s="26"/>
      <c r="AW636" s="26"/>
      <c r="AX636" s="26"/>
      <c r="AY636" s="26">
        <f t="shared" si="100"/>
        <v>0</v>
      </c>
      <c r="AZ636" s="42">
        <f t="shared" si="92"/>
        <v>0</v>
      </c>
      <c r="BA636" s="46"/>
      <c r="BB636" s="42">
        <f t="shared" si="93"/>
        <v>0</v>
      </c>
      <c r="BE636" s="156">
        <f>ROW()</f>
        <v>636</v>
      </c>
      <c r="BF636" s="156">
        <v>636</v>
      </c>
      <c r="BG636" s="46">
        <f t="shared" si="97"/>
        <v>0</v>
      </c>
      <c r="BH636" s="156">
        <v>14785</v>
      </c>
    </row>
    <row r="637" spans="1:60" ht="25.05" hidden="1" customHeight="1">
      <c r="A637" s="169" t="s">
        <v>335</v>
      </c>
      <c r="B637" s="168" t="s">
        <v>883</v>
      </c>
      <c r="C637" s="170" t="s">
        <v>885</v>
      </c>
      <c r="D637" s="26"/>
      <c r="E637" s="171"/>
      <c r="F637" s="26"/>
      <c r="G637" s="26">
        <v>2</v>
      </c>
      <c r="H637" s="168" t="s">
        <v>886</v>
      </c>
      <c r="I637" s="172" t="s">
        <v>179</v>
      </c>
      <c r="J637" s="173" t="s">
        <v>630</v>
      </c>
      <c r="K637" s="173"/>
      <c r="L637" s="173"/>
      <c r="M637" s="168" t="s">
        <v>2291</v>
      </c>
      <c r="N637" s="173" t="s">
        <v>297</v>
      </c>
      <c r="O637" s="173"/>
      <c r="P637" s="173"/>
      <c r="Q637" s="140"/>
      <c r="R637" s="174"/>
      <c r="S637" s="175"/>
      <c r="T637" s="140"/>
      <c r="U637" s="26"/>
      <c r="V637" s="26"/>
      <c r="W637" s="41"/>
      <c r="X637" s="176"/>
      <c r="Y637" s="41"/>
      <c r="Z637" s="41"/>
      <c r="AA637" s="41"/>
      <c r="AB637" s="41"/>
      <c r="AC637" s="195"/>
      <c r="AD637" s="25" t="str">
        <f>I637&amp;COUNTIF($I$11:I641,I637)</f>
        <v>ECH 251</v>
      </c>
      <c r="AE637" s="26"/>
      <c r="AF637" s="26"/>
      <c r="AG637" s="26"/>
      <c r="AH637" s="26"/>
      <c r="AI637" s="26"/>
      <c r="AJ637" s="26"/>
      <c r="AK637" s="26">
        <f t="shared" si="98"/>
        <v>0</v>
      </c>
      <c r="AL637" s="26"/>
      <c r="AM637" s="26"/>
      <c r="AN637" s="26"/>
      <c r="AO637" s="26"/>
      <c r="AP637" s="26"/>
      <c r="AQ637" s="26"/>
      <c r="AR637" s="26">
        <f t="shared" si="99"/>
        <v>0</v>
      </c>
      <c r="AS637" s="26"/>
      <c r="AT637" s="26"/>
      <c r="AU637" s="26"/>
      <c r="AV637" s="26"/>
      <c r="AW637" s="26"/>
      <c r="AX637" s="26"/>
      <c r="AY637" s="26">
        <f t="shared" si="100"/>
        <v>0</v>
      </c>
      <c r="AZ637" s="42">
        <f t="shared" si="92"/>
        <v>0</v>
      </c>
      <c r="BA637" s="46"/>
      <c r="BB637" s="42">
        <f t="shared" si="93"/>
        <v>0</v>
      </c>
      <c r="BE637" s="156">
        <f>ROW()</f>
        <v>637</v>
      </c>
      <c r="BF637" s="156">
        <v>637</v>
      </c>
      <c r="BG637" s="46">
        <f t="shared" si="97"/>
        <v>0</v>
      </c>
      <c r="BH637" s="156">
        <v>14785</v>
      </c>
    </row>
    <row r="638" spans="1:60" ht="25.05" hidden="1" customHeight="1">
      <c r="A638" s="169" t="s">
        <v>335</v>
      </c>
      <c r="B638" s="168" t="s">
        <v>883</v>
      </c>
      <c r="C638" s="170" t="s">
        <v>885</v>
      </c>
      <c r="D638" s="26"/>
      <c r="E638" s="171"/>
      <c r="F638" s="26"/>
      <c r="G638" s="26">
        <v>1</v>
      </c>
      <c r="H638" s="168" t="s">
        <v>287</v>
      </c>
      <c r="I638" s="172"/>
      <c r="J638" s="173"/>
      <c r="K638" s="173"/>
      <c r="L638" s="173"/>
      <c r="M638" s="168" t="s">
        <v>2291</v>
      </c>
      <c r="N638" s="173" t="s">
        <v>297</v>
      </c>
      <c r="O638" s="173"/>
      <c r="P638" s="173"/>
      <c r="Q638" s="140"/>
      <c r="R638" s="174"/>
      <c r="S638" s="175"/>
      <c r="T638" s="140"/>
      <c r="U638" s="26"/>
      <c r="V638" s="26"/>
      <c r="W638" s="41"/>
      <c r="X638" s="176"/>
      <c r="Y638" s="41"/>
      <c r="Z638" s="41"/>
      <c r="AA638" s="41"/>
      <c r="AB638" s="41"/>
      <c r="AC638" s="195"/>
      <c r="AD638" s="25" t="str">
        <f>I638&amp;COUNTIF($I$11:I638,I638)</f>
        <v>0</v>
      </c>
      <c r="AE638" s="26"/>
      <c r="AF638" s="26"/>
      <c r="AG638" s="26"/>
      <c r="AH638" s="26"/>
      <c r="AI638" s="26"/>
      <c r="AJ638" s="26"/>
      <c r="AK638" s="26">
        <f t="shared" si="98"/>
        <v>0</v>
      </c>
      <c r="AL638" s="26"/>
      <c r="AM638" s="26"/>
      <c r="AN638" s="26"/>
      <c r="AO638" s="26"/>
      <c r="AP638" s="26"/>
      <c r="AQ638" s="26"/>
      <c r="AR638" s="26">
        <f t="shared" si="99"/>
        <v>0</v>
      </c>
      <c r="AS638" s="26"/>
      <c r="AT638" s="26"/>
      <c r="AU638" s="26"/>
      <c r="AV638" s="26"/>
      <c r="AW638" s="26"/>
      <c r="AX638" s="26"/>
      <c r="AY638" s="26">
        <f t="shared" si="100"/>
        <v>0</v>
      </c>
      <c r="AZ638" s="42">
        <f t="shared" si="92"/>
        <v>0</v>
      </c>
      <c r="BA638" s="27"/>
      <c r="BB638" s="42">
        <f t="shared" si="93"/>
        <v>0</v>
      </c>
      <c r="BE638" s="156">
        <f>ROW()</f>
        <v>638</v>
      </c>
      <c r="BF638" s="156">
        <v>638</v>
      </c>
      <c r="BG638" s="46">
        <f t="shared" si="97"/>
        <v>0</v>
      </c>
      <c r="BH638" s="156">
        <v>14785</v>
      </c>
    </row>
    <row r="639" spans="1:60" ht="25.05" hidden="1" customHeight="1">
      <c r="A639" s="169" t="s">
        <v>335</v>
      </c>
      <c r="B639" s="168" t="s">
        <v>883</v>
      </c>
      <c r="C639" s="170" t="s">
        <v>885</v>
      </c>
      <c r="D639" s="26"/>
      <c r="E639" s="171"/>
      <c r="F639" s="26"/>
      <c r="G639" s="26">
        <v>1</v>
      </c>
      <c r="H639" s="168" t="s">
        <v>539</v>
      </c>
      <c r="I639" s="172"/>
      <c r="J639" s="173"/>
      <c r="K639" s="173"/>
      <c r="L639" s="173"/>
      <c r="M639" s="168" t="s">
        <v>2291</v>
      </c>
      <c r="N639" s="173" t="s">
        <v>289</v>
      </c>
      <c r="O639" s="173"/>
      <c r="P639" s="173"/>
      <c r="Q639" s="140"/>
      <c r="R639" s="174"/>
      <c r="S639" s="175"/>
      <c r="T639" s="140"/>
      <c r="U639" s="26"/>
      <c r="V639" s="26"/>
      <c r="W639" s="41"/>
      <c r="X639" s="176"/>
      <c r="Y639" s="41"/>
      <c r="Z639" s="41"/>
      <c r="AA639" s="41"/>
      <c r="AB639" s="41"/>
      <c r="AC639" s="195"/>
      <c r="AD639" s="25" t="str">
        <f>I639&amp;COUNTIF($I$11:I639,I639)</f>
        <v>0</v>
      </c>
      <c r="AE639" s="26"/>
      <c r="AF639" s="26"/>
      <c r="AG639" s="26"/>
      <c r="AH639" s="26"/>
      <c r="AI639" s="26"/>
      <c r="AJ639" s="26"/>
      <c r="AK639" s="26">
        <f t="shared" si="98"/>
        <v>0</v>
      </c>
      <c r="AL639" s="26">
        <v>0</v>
      </c>
      <c r="AM639" s="26"/>
      <c r="AN639" s="26"/>
      <c r="AO639" s="26"/>
      <c r="AP639" s="26"/>
      <c r="AQ639" s="26"/>
      <c r="AR639" s="26">
        <f t="shared" si="99"/>
        <v>0</v>
      </c>
      <c r="AS639" s="26">
        <v>0</v>
      </c>
      <c r="AT639" s="26">
        <v>0</v>
      </c>
      <c r="AU639" s="26"/>
      <c r="AV639" s="26">
        <v>0</v>
      </c>
      <c r="AW639" s="26"/>
      <c r="AX639" s="26"/>
      <c r="AY639" s="26">
        <f t="shared" si="100"/>
        <v>0</v>
      </c>
      <c r="AZ639" s="42">
        <f t="shared" si="92"/>
        <v>0</v>
      </c>
      <c r="BA639" s="27"/>
      <c r="BB639" s="42">
        <f t="shared" si="93"/>
        <v>0</v>
      </c>
      <c r="BC639" s="2"/>
      <c r="BE639" s="156">
        <f>ROW()</f>
        <v>639</v>
      </c>
      <c r="BF639" s="156">
        <v>639</v>
      </c>
      <c r="BG639" s="46">
        <f t="shared" si="97"/>
        <v>0</v>
      </c>
      <c r="BH639" s="156">
        <v>14785</v>
      </c>
    </row>
    <row r="640" spans="1:60" ht="25.05" hidden="1" customHeight="1">
      <c r="A640" s="169" t="s">
        <v>335</v>
      </c>
      <c r="B640" s="168" t="s">
        <v>883</v>
      </c>
      <c r="C640" s="170" t="s">
        <v>2293</v>
      </c>
      <c r="D640" s="26">
        <v>1</v>
      </c>
      <c r="E640" s="171" t="s">
        <v>324</v>
      </c>
      <c r="F640" s="26">
        <v>6</v>
      </c>
      <c r="G640" s="26">
        <v>2</v>
      </c>
      <c r="H640" s="168" t="s">
        <v>888</v>
      </c>
      <c r="I640" s="172"/>
      <c r="J640" s="173"/>
      <c r="K640" s="173"/>
      <c r="L640" s="173"/>
      <c r="M640" s="168" t="s">
        <v>2294</v>
      </c>
      <c r="N640" s="173" t="s">
        <v>340</v>
      </c>
      <c r="O640" s="173"/>
      <c r="P640" s="173"/>
      <c r="Q640" s="140"/>
      <c r="R640" s="174"/>
      <c r="S640" s="175"/>
      <c r="T640" s="140"/>
      <c r="U640" s="26"/>
      <c r="V640" s="26"/>
      <c r="W640" s="41"/>
      <c r="X640" s="176"/>
      <c r="Y640" s="41"/>
      <c r="Z640" s="41"/>
      <c r="AA640" s="41"/>
      <c r="AB640" s="41"/>
      <c r="AC640" s="195" t="s">
        <v>2687</v>
      </c>
      <c r="AD640" s="25" t="str">
        <f>I640&amp;COUNTIF($I$11:I640,I640)</f>
        <v>0</v>
      </c>
      <c r="AE640" s="26"/>
      <c r="AF640" s="26"/>
      <c r="AG640" s="26"/>
      <c r="AH640" s="26"/>
      <c r="AI640" s="26"/>
      <c r="AJ640" s="26"/>
      <c r="AK640" s="26">
        <f t="shared" si="98"/>
        <v>0</v>
      </c>
      <c r="AL640" s="26"/>
      <c r="AM640" s="26"/>
      <c r="AN640" s="26"/>
      <c r="AO640" s="26"/>
      <c r="AP640" s="26"/>
      <c r="AQ640" s="26"/>
      <c r="AR640" s="26">
        <f t="shared" si="99"/>
        <v>0</v>
      </c>
      <c r="AS640" s="26"/>
      <c r="AT640" s="26"/>
      <c r="AU640" s="26"/>
      <c r="AV640" s="26"/>
      <c r="AW640" s="26"/>
      <c r="AX640" s="26"/>
      <c r="AY640" s="26">
        <f t="shared" si="100"/>
        <v>0</v>
      </c>
      <c r="AZ640" s="42">
        <f t="shared" si="92"/>
        <v>0</v>
      </c>
      <c r="BA640" s="46">
        <v>40</v>
      </c>
      <c r="BB640" s="42">
        <f t="shared" si="93"/>
        <v>40</v>
      </c>
      <c r="BE640" s="156">
        <f>ROW()</f>
        <v>640</v>
      </c>
      <c r="BF640" s="156">
        <v>640</v>
      </c>
      <c r="BG640" s="46">
        <f t="shared" si="97"/>
        <v>0</v>
      </c>
      <c r="BH640" s="156">
        <v>14785</v>
      </c>
    </row>
    <row r="641" spans="1:81" ht="25.05" hidden="1" customHeight="1">
      <c r="A641" s="169" t="s">
        <v>335</v>
      </c>
      <c r="B641" s="168" t="s">
        <v>883</v>
      </c>
      <c r="C641" s="170" t="s">
        <v>2293</v>
      </c>
      <c r="D641" s="26">
        <v>1</v>
      </c>
      <c r="E641" s="171" t="s">
        <v>324</v>
      </c>
      <c r="F641" s="26">
        <v>6</v>
      </c>
      <c r="G641" s="26">
        <v>2</v>
      </c>
      <c r="H641" s="168" t="s">
        <v>435</v>
      </c>
      <c r="I641" s="172" t="s">
        <v>224</v>
      </c>
      <c r="J641" s="173"/>
      <c r="K641" s="173"/>
      <c r="L641" s="173"/>
      <c r="M641" s="168" t="s">
        <v>2294</v>
      </c>
      <c r="N641" s="173" t="s">
        <v>298</v>
      </c>
      <c r="O641" s="173"/>
      <c r="P641" s="173"/>
      <c r="Q641" s="140"/>
      <c r="R641" s="174"/>
      <c r="S641" s="175"/>
      <c r="T641" s="140"/>
      <c r="U641" s="26"/>
      <c r="V641" s="26"/>
      <c r="W641" s="41"/>
      <c r="X641" s="176"/>
      <c r="Y641" s="41"/>
      <c r="Z641" s="41"/>
      <c r="AA641" s="41"/>
      <c r="AB641" s="41"/>
      <c r="AC641" s="195"/>
      <c r="AD641" s="25" t="str">
        <f>I641&amp;COUNTIF($I$11:I641,I641)</f>
        <v>WP P19</v>
      </c>
      <c r="AE641" s="26"/>
      <c r="AF641" s="26"/>
      <c r="AG641" s="26"/>
      <c r="AH641" s="26"/>
      <c r="AI641" s="26"/>
      <c r="AJ641" s="26"/>
      <c r="AK641" s="26">
        <f t="shared" si="98"/>
        <v>0</v>
      </c>
      <c r="AL641" s="26"/>
      <c r="AM641" s="26"/>
      <c r="AN641" s="26"/>
      <c r="AO641" s="26"/>
      <c r="AP641" s="26"/>
      <c r="AQ641" s="26"/>
      <c r="AR641" s="26">
        <f t="shared" si="99"/>
        <v>0</v>
      </c>
      <c r="AS641" s="26"/>
      <c r="AT641" s="26"/>
      <c r="AU641" s="26"/>
      <c r="AV641" s="26"/>
      <c r="AW641" s="26"/>
      <c r="AX641" s="26"/>
      <c r="AY641" s="26">
        <f t="shared" si="100"/>
        <v>0</v>
      </c>
      <c r="AZ641" s="42">
        <f t="shared" si="92"/>
        <v>0</v>
      </c>
      <c r="BA641" s="46">
        <v>40</v>
      </c>
      <c r="BB641" s="42">
        <f t="shared" si="93"/>
        <v>40</v>
      </c>
      <c r="BE641" s="156">
        <f>ROW()</f>
        <v>641</v>
      </c>
      <c r="BF641" s="156">
        <v>641</v>
      </c>
      <c r="BG641" s="46">
        <f t="shared" si="97"/>
        <v>0</v>
      </c>
      <c r="BH641" s="156">
        <v>14785</v>
      </c>
    </row>
    <row r="642" spans="1:81" ht="25.05" hidden="1" customHeight="1">
      <c r="A642" s="169" t="s">
        <v>335</v>
      </c>
      <c r="B642" s="168" t="s">
        <v>883</v>
      </c>
      <c r="C642" s="170" t="s">
        <v>2293</v>
      </c>
      <c r="D642" s="26">
        <v>1</v>
      </c>
      <c r="E642" s="171" t="s">
        <v>324</v>
      </c>
      <c r="F642" s="26">
        <v>6</v>
      </c>
      <c r="G642" s="26">
        <v>2</v>
      </c>
      <c r="H642" s="168" t="s">
        <v>2295</v>
      </c>
      <c r="I642" s="172" t="s">
        <v>161</v>
      </c>
      <c r="J642" s="173"/>
      <c r="K642" s="173"/>
      <c r="L642" s="173"/>
      <c r="M642" s="168" t="s">
        <v>2294</v>
      </c>
      <c r="N642" s="173"/>
      <c r="O642" s="173"/>
      <c r="P642" s="173"/>
      <c r="Q642" s="140"/>
      <c r="R642" s="174"/>
      <c r="S642" s="175"/>
      <c r="T642" s="140"/>
      <c r="U642" s="26"/>
      <c r="V642" s="26"/>
      <c r="W642" s="41"/>
      <c r="X642" s="176"/>
      <c r="Y642" s="41"/>
      <c r="Z642" s="41"/>
      <c r="AA642" s="41"/>
      <c r="AB642" s="41"/>
      <c r="AC642" s="195"/>
      <c r="AD642" s="25" t="str">
        <f>I642&amp;COUNTIF($I$11:I642,I642)</f>
        <v>ECH 142</v>
      </c>
      <c r="AE642" s="26"/>
      <c r="AF642" s="26"/>
      <c r="AG642" s="26"/>
      <c r="AH642" s="26"/>
      <c r="AI642" s="26"/>
      <c r="AJ642" s="26"/>
      <c r="AK642" s="26">
        <f t="shared" si="98"/>
        <v>0</v>
      </c>
      <c r="AL642" s="26"/>
      <c r="AM642" s="26"/>
      <c r="AN642" s="26"/>
      <c r="AO642" s="26"/>
      <c r="AP642" s="26"/>
      <c r="AQ642" s="26"/>
      <c r="AR642" s="26">
        <f t="shared" si="99"/>
        <v>0</v>
      </c>
      <c r="AS642" s="26"/>
      <c r="AT642" s="26"/>
      <c r="AU642" s="26"/>
      <c r="AV642" s="26"/>
      <c r="AW642" s="26"/>
      <c r="AX642" s="26"/>
      <c r="AY642" s="26">
        <f t="shared" si="100"/>
        <v>0</v>
      </c>
      <c r="AZ642" s="42">
        <f t="shared" si="92"/>
        <v>0</v>
      </c>
      <c r="BA642" s="46">
        <v>40</v>
      </c>
      <c r="BB642" s="42">
        <f t="shared" si="93"/>
        <v>40</v>
      </c>
      <c r="BE642" s="156">
        <f>ROW()</f>
        <v>642</v>
      </c>
      <c r="BF642" s="159">
        <v>642</v>
      </c>
      <c r="BG642" s="46">
        <f t="shared" si="97"/>
        <v>0</v>
      </c>
      <c r="BH642" s="156">
        <v>14785</v>
      </c>
      <c r="BI642" s="14"/>
      <c r="BJ642" s="14"/>
      <c r="BK642" s="14"/>
      <c r="BL642" s="14"/>
      <c r="BM642" s="14"/>
      <c r="BN642" s="14"/>
      <c r="BO642" s="14"/>
      <c r="BP642" s="14"/>
      <c r="BQ642" s="14"/>
      <c r="BR642" s="14"/>
      <c r="BS642" s="14"/>
      <c r="BT642" s="14"/>
      <c r="BU642" s="14"/>
      <c r="BV642" s="14"/>
      <c r="BW642" s="14"/>
      <c r="BX642" s="14"/>
      <c r="BY642" s="14"/>
      <c r="BZ642" s="14"/>
      <c r="CA642" s="14"/>
      <c r="CB642" s="14"/>
      <c r="CC642" s="14"/>
    </row>
    <row r="643" spans="1:81" ht="25.05" hidden="1" customHeight="1">
      <c r="A643" s="169" t="s">
        <v>335</v>
      </c>
      <c r="B643" s="168" t="s">
        <v>883</v>
      </c>
      <c r="C643" s="170" t="s">
        <v>2293</v>
      </c>
      <c r="D643" s="26">
        <v>1</v>
      </c>
      <c r="E643" s="171" t="s">
        <v>324</v>
      </c>
      <c r="F643" s="26">
        <v>6</v>
      </c>
      <c r="G643" s="26">
        <v>2</v>
      </c>
      <c r="H643" s="168" t="s">
        <v>391</v>
      </c>
      <c r="I643" s="172" t="s">
        <v>161</v>
      </c>
      <c r="J643" s="173"/>
      <c r="K643" s="173"/>
      <c r="L643" s="173"/>
      <c r="M643" s="168" t="s">
        <v>2294</v>
      </c>
      <c r="N643" s="173"/>
      <c r="O643" s="173"/>
      <c r="P643" s="173"/>
      <c r="Q643" s="140"/>
      <c r="R643" s="174"/>
      <c r="S643" s="175"/>
      <c r="T643" s="140"/>
      <c r="U643" s="26"/>
      <c r="V643" s="26"/>
      <c r="W643" s="41"/>
      <c r="X643" s="176"/>
      <c r="Y643" s="41"/>
      <c r="Z643" s="41"/>
      <c r="AA643" s="41"/>
      <c r="AB643" s="41"/>
      <c r="AC643" s="195"/>
      <c r="AD643" s="25" t="str">
        <f>I643&amp;COUNTIF($I$11:I643,I643)</f>
        <v>ECH 143</v>
      </c>
      <c r="AE643" s="26"/>
      <c r="AF643" s="26"/>
      <c r="AG643" s="26"/>
      <c r="AH643" s="26"/>
      <c r="AI643" s="26"/>
      <c r="AJ643" s="26"/>
      <c r="AK643" s="26">
        <f t="shared" si="98"/>
        <v>0</v>
      </c>
      <c r="AL643" s="26"/>
      <c r="AM643" s="26"/>
      <c r="AN643" s="26"/>
      <c r="AO643" s="26"/>
      <c r="AP643" s="26"/>
      <c r="AQ643" s="26"/>
      <c r="AR643" s="26">
        <f t="shared" si="99"/>
        <v>0</v>
      </c>
      <c r="AS643" s="26"/>
      <c r="AT643" s="26"/>
      <c r="AU643" s="26"/>
      <c r="AV643" s="26"/>
      <c r="AW643" s="26"/>
      <c r="AX643" s="26"/>
      <c r="AY643" s="26">
        <f t="shared" si="100"/>
        <v>0</v>
      </c>
      <c r="AZ643" s="42">
        <f t="shared" si="92"/>
        <v>0</v>
      </c>
      <c r="BA643" s="46">
        <v>40</v>
      </c>
      <c r="BB643" s="42">
        <f t="shared" si="93"/>
        <v>40</v>
      </c>
      <c r="BE643" s="156">
        <f>ROW()</f>
        <v>643</v>
      </c>
      <c r="BF643" s="159">
        <v>643</v>
      </c>
      <c r="BG643" s="46">
        <f t="shared" si="97"/>
        <v>0</v>
      </c>
      <c r="BH643" s="156">
        <v>14785</v>
      </c>
      <c r="BI643" s="14"/>
      <c r="BJ643" s="14"/>
      <c r="BK643" s="14"/>
      <c r="BL643" s="14"/>
      <c r="BM643" s="14"/>
      <c r="BN643" s="14"/>
      <c r="BO643" s="14"/>
      <c r="BP643" s="14"/>
      <c r="BQ643" s="14"/>
      <c r="BR643" s="14"/>
      <c r="BS643" s="14"/>
      <c r="BT643" s="14"/>
      <c r="BU643" s="14"/>
      <c r="BV643" s="14"/>
      <c r="BW643" s="14"/>
      <c r="BX643" s="14"/>
      <c r="BY643" s="14"/>
      <c r="BZ643" s="14"/>
      <c r="CA643" s="14"/>
      <c r="CB643" s="14"/>
      <c r="CC643" s="14"/>
    </row>
    <row r="644" spans="1:81" ht="25.05" hidden="1" customHeight="1">
      <c r="A644" s="169" t="s">
        <v>335</v>
      </c>
      <c r="B644" s="168" t="s">
        <v>883</v>
      </c>
      <c r="C644" s="170" t="s">
        <v>2293</v>
      </c>
      <c r="D644" s="26"/>
      <c r="E644" s="171"/>
      <c r="F644" s="26"/>
      <c r="G644" s="26">
        <v>2</v>
      </c>
      <c r="H644" s="168" t="s">
        <v>887</v>
      </c>
      <c r="I644" s="172" t="s">
        <v>161</v>
      </c>
      <c r="J644" s="173" t="s">
        <v>516</v>
      </c>
      <c r="K644" s="173"/>
      <c r="L644" s="173"/>
      <c r="M644" s="168" t="s">
        <v>2294</v>
      </c>
      <c r="N644" s="173"/>
      <c r="O644" s="173"/>
      <c r="P644" s="173"/>
      <c r="Q644" s="140"/>
      <c r="R644" s="174"/>
      <c r="S644" s="175"/>
      <c r="T644" s="140"/>
      <c r="U644" s="26">
        <v>500</v>
      </c>
      <c r="V644" s="26"/>
      <c r="W644" s="41"/>
      <c r="X644" s="176"/>
      <c r="Y644" s="41"/>
      <c r="Z644" s="41"/>
      <c r="AA644" s="41"/>
      <c r="AB644" s="41"/>
      <c r="AC644" s="195"/>
      <c r="AD644" s="25" t="str">
        <f>I644&amp;COUNTIF($I$11:I644,I644)</f>
        <v>ECH 144</v>
      </c>
      <c r="AE644" s="26"/>
      <c r="AF644" s="26"/>
      <c r="AG644" s="26"/>
      <c r="AH644" s="26"/>
      <c r="AI644" s="26"/>
      <c r="AJ644" s="26"/>
      <c r="AK644" s="26">
        <f t="shared" si="98"/>
        <v>0</v>
      </c>
      <c r="AL644" s="26"/>
      <c r="AM644" s="26"/>
      <c r="AN644" s="26"/>
      <c r="AO644" s="26"/>
      <c r="AP644" s="26"/>
      <c r="AQ644" s="26"/>
      <c r="AR644" s="26">
        <f t="shared" si="99"/>
        <v>0</v>
      </c>
      <c r="AS644" s="26"/>
      <c r="AT644" s="26"/>
      <c r="AU644" s="26"/>
      <c r="AV644" s="26"/>
      <c r="AW644" s="26"/>
      <c r="AX644" s="26"/>
      <c r="AY644" s="26">
        <f t="shared" si="100"/>
        <v>0</v>
      </c>
      <c r="AZ644" s="42">
        <f t="shared" si="92"/>
        <v>0</v>
      </c>
      <c r="BA644" s="27"/>
      <c r="BB644" s="42">
        <f t="shared" si="93"/>
        <v>0</v>
      </c>
      <c r="BE644" s="156">
        <f>ROW()</f>
        <v>644</v>
      </c>
      <c r="BF644" s="159">
        <v>644</v>
      </c>
      <c r="BG644" s="46">
        <f t="shared" si="97"/>
        <v>0</v>
      </c>
      <c r="BH644" s="156">
        <v>14785</v>
      </c>
      <c r="BI644" s="14"/>
      <c r="BJ644" s="14"/>
      <c r="BK644" s="14"/>
      <c r="BL644" s="14"/>
      <c r="BM644" s="14"/>
      <c r="BN644" s="14"/>
      <c r="BO644" s="14"/>
      <c r="BP644" s="14"/>
      <c r="BQ644" s="14"/>
      <c r="BR644" s="14"/>
      <c r="BS644" s="14"/>
      <c r="BT644" s="14"/>
      <c r="BU644" s="14"/>
      <c r="BV644" s="14"/>
      <c r="BW644" s="14"/>
      <c r="BX644" s="14"/>
      <c r="BY644" s="14"/>
      <c r="BZ644" s="14"/>
      <c r="CA644" s="14"/>
      <c r="CB644" s="14"/>
      <c r="CC644" s="14"/>
    </row>
    <row r="645" spans="1:81" ht="25.05" hidden="1" customHeight="1">
      <c r="A645" s="169" t="s">
        <v>335</v>
      </c>
      <c r="B645" s="168" t="s">
        <v>883</v>
      </c>
      <c r="C645" s="170" t="s">
        <v>2293</v>
      </c>
      <c r="D645" s="26"/>
      <c r="E645" s="171"/>
      <c r="F645" s="26"/>
      <c r="G645" s="26">
        <v>2</v>
      </c>
      <c r="H645" s="168" t="s">
        <v>831</v>
      </c>
      <c r="I645" s="172" t="s">
        <v>161</v>
      </c>
      <c r="J645" s="173"/>
      <c r="K645" s="173"/>
      <c r="L645" s="173"/>
      <c r="M645" s="168" t="s">
        <v>2294</v>
      </c>
      <c r="N645" s="173"/>
      <c r="O645" s="173"/>
      <c r="P645" s="173"/>
      <c r="Q645" s="140"/>
      <c r="R645" s="174"/>
      <c r="S645" s="175"/>
      <c r="T645" s="140"/>
      <c r="U645" s="26"/>
      <c r="V645" s="26"/>
      <c r="W645" s="41"/>
      <c r="X645" s="176"/>
      <c r="Y645" s="41"/>
      <c r="Z645" s="41"/>
      <c r="AA645" s="41"/>
      <c r="AB645" s="41"/>
      <c r="AC645" s="195"/>
      <c r="AD645" s="25" t="str">
        <f>I645&amp;COUNTIF($I$11:I645,I645)</f>
        <v>ECH 145</v>
      </c>
      <c r="AE645" s="26"/>
      <c r="AF645" s="26"/>
      <c r="AG645" s="26"/>
      <c r="AH645" s="26"/>
      <c r="AI645" s="26"/>
      <c r="AJ645" s="26"/>
      <c r="AK645" s="26">
        <f t="shared" si="98"/>
        <v>0</v>
      </c>
      <c r="AL645" s="26"/>
      <c r="AM645" s="26"/>
      <c r="AN645" s="26"/>
      <c r="AO645" s="26"/>
      <c r="AP645" s="26"/>
      <c r="AQ645" s="26"/>
      <c r="AR645" s="26">
        <f t="shared" si="99"/>
        <v>0</v>
      </c>
      <c r="AS645" s="26"/>
      <c r="AT645" s="26"/>
      <c r="AU645" s="26"/>
      <c r="AV645" s="26"/>
      <c r="AW645" s="26"/>
      <c r="AX645" s="26"/>
      <c r="AY645" s="26">
        <f t="shared" si="100"/>
        <v>0</v>
      </c>
      <c r="AZ645" s="42">
        <f t="shared" si="92"/>
        <v>0</v>
      </c>
      <c r="BA645" s="1"/>
      <c r="BB645" s="42">
        <f t="shared" si="93"/>
        <v>0</v>
      </c>
      <c r="BE645" s="156">
        <f>ROW()</f>
        <v>645</v>
      </c>
      <c r="BF645" s="159">
        <v>645</v>
      </c>
      <c r="BG645" s="46">
        <f t="shared" si="97"/>
        <v>0</v>
      </c>
      <c r="BH645" s="156">
        <v>14785</v>
      </c>
      <c r="BI645" s="14"/>
      <c r="BJ645" s="14"/>
      <c r="BK645" s="14"/>
      <c r="BL645" s="14"/>
      <c r="BM645" s="14"/>
      <c r="BN645" s="14"/>
      <c r="BO645" s="14"/>
      <c r="BP645" s="14"/>
      <c r="BQ645" s="14"/>
      <c r="BR645" s="14"/>
      <c r="BS645" s="14"/>
      <c r="BT645" s="14"/>
      <c r="BU645" s="14"/>
      <c r="BV645" s="14"/>
      <c r="BW645" s="14"/>
      <c r="BX645" s="14"/>
      <c r="BY645" s="14"/>
      <c r="BZ645" s="14"/>
      <c r="CA645" s="14"/>
      <c r="CB645" s="14"/>
      <c r="CC645" s="14"/>
    </row>
    <row r="646" spans="1:81" ht="25.05" hidden="1" customHeight="1">
      <c r="A646" s="169" t="s">
        <v>335</v>
      </c>
      <c r="B646" s="168" t="s">
        <v>883</v>
      </c>
      <c r="C646" s="170" t="s">
        <v>2293</v>
      </c>
      <c r="D646" s="26"/>
      <c r="E646" s="171"/>
      <c r="F646" s="26"/>
      <c r="G646" s="26">
        <v>2</v>
      </c>
      <c r="H646" s="168" t="s">
        <v>392</v>
      </c>
      <c r="I646" s="172" t="s">
        <v>196</v>
      </c>
      <c r="J646" s="173"/>
      <c r="K646" s="173"/>
      <c r="L646" s="173"/>
      <c r="M646" s="168" t="s">
        <v>2294</v>
      </c>
      <c r="N646" s="173"/>
      <c r="O646" s="173"/>
      <c r="P646" s="173"/>
      <c r="Q646" s="140"/>
      <c r="R646" s="174"/>
      <c r="S646" s="175"/>
      <c r="T646" s="140"/>
      <c r="U646" s="26" t="s">
        <v>898</v>
      </c>
      <c r="V646" s="26"/>
      <c r="W646" s="41"/>
      <c r="X646" s="176"/>
      <c r="Y646" s="41"/>
      <c r="Z646" s="41"/>
      <c r="AA646" s="41"/>
      <c r="AB646" s="41"/>
      <c r="AC646" s="195"/>
      <c r="AD646" s="25" t="str">
        <f>I646&amp;COUNTIF($I$11:I646,I646)</f>
        <v>FPC Shaker#13</v>
      </c>
      <c r="AE646" s="26"/>
      <c r="AF646" s="26"/>
      <c r="AG646" s="26"/>
      <c r="AH646" s="26"/>
      <c r="AI646" s="26"/>
      <c r="AJ646" s="26"/>
      <c r="AK646" s="26">
        <f t="shared" si="98"/>
        <v>0</v>
      </c>
      <c r="AL646" s="26"/>
      <c r="AM646" s="26"/>
      <c r="AN646" s="26"/>
      <c r="AO646" s="26"/>
      <c r="AP646" s="26"/>
      <c r="AQ646" s="26"/>
      <c r="AR646" s="26">
        <f t="shared" si="99"/>
        <v>0</v>
      </c>
      <c r="AS646" s="26"/>
      <c r="AT646" s="26"/>
      <c r="AU646" s="26"/>
      <c r="AV646" s="26"/>
      <c r="AW646" s="26"/>
      <c r="AX646" s="26"/>
      <c r="AY646" s="26">
        <f t="shared" si="100"/>
        <v>0</v>
      </c>
      <c r="AZ646" s="42">
        <f t="shared" si="92"/>
        <v>0</v>
      </c>
      <c r="BA646" s="1"/>
      <c r="BB646" s="42">
        <f t="shared" si="93"/>
        <v>0</v>
      </c>
      <c r="BE646" s="156">
        <f>ROW()</f>
        <v>646</v>
      </c>
      <c r="BF646" s="156">
        <v>646</v>
      </c>
      <c r="BG646" s="46">
        <f t="shared" si="97"/>
        <v>0</v>
      </c>
      <c r="BH646" s="156">
        <v>14785</v>
      </c>
    </row>
    <row r="647" spans="1:81" ht="25.05" hidden="1" customHeight="1">
      <c r="A647" s="169" t="s">
        <v>335</v>
      </c>
      <c r="B647" s="168" t="s">
        <v>883</v>
      </c>
      <c r="C647" s="170" t="s">
        <v>2293</v>
      </c>
      <c r="D647" s="26"/>
      <c r="E647" s="171"/>
      <c r="F647" s="26"/>
      <c r="G647" s="26">
        <v>2</v>
      </c>
      <c r="H647" s="168" t="s">
        <v>390</v>
      </c>
      <c r="I647" s="172"/>
      <c r="J647" s="173"/>
      <c r="K647" s="173"/>
      <c r="L647" s="173"/>
      <c r="M647" s="168" t="s">
        <v>2294</v>
      </c>
      <c r="N647" s="173"/>
      <c r="O647" s="173"/>
      <c r="P647" s="173"/>
      <c r="Q647" s="140"/>
      <c r="R647" s="174"/>
      <c r="S647" s="175"/>
      <c r="T647" s="140"/>
      <c r="U647" s="26"/>
      <c r="V647" s="26"/>
      <c r="W647" s="41"/>
      <c r="X647" s="176"/>
      <c r="Y647" s="41"/>
      <c r="Z647" s="41"/>
      <c r="AA647" s="41"/>
      <c r="AB647" s="41"/>
      <c r="AC647" s="195"/>
      <c r="AD647" s="25" t="str">
        <f>I647&amp;COUNTIF($I$11:I647,I647)</f>
        <v>0</v>
      </c>
      <c r="AE647" s="26"/>
      <c r="AF647" s="26"/>
      <c r="AG647" s="26"/>
      <c r="AH647" s="26"/>
      <c r="AI647" s="26"/>
      <c r="AJ647" s="26"/>
      <c r="AK647" s="26">
        <f t="shared" si="98"/>
        <v>0</v>
      </c>
      <c r="AL647" s="26"/>
      <c r="AM647" s="26"/>
      <c r="AN647" s="26"/>
      <c r="AO647" s="26"/>
      <c r="AP647" s="26"/>
      <c r="AQ647" s="26"/>
      <c r="AR647" s="26">
        <f t="shared" si="99"/>
        <v>0</v>
      </c>
      <c r="AS647" s="26"/>
      <c r="AT647" s="26"/>
      <c r="AU647" s="26"/>
      <c r="AV647" s="26"/>
      <c r="AW647" s="26"/>
      <c r="AX647" s="26"/>
      <c r="AY647" s="26">
        <f t="shared" si="100"/>
        <v>0</v>
      </c>
      <c r="AZ647" s="42">
        <f t="shared" si="92"/>
        <v>0</v>
      </c>
      <c r="BA647" s="27"/>
      <c r="BB647" s="42">
        <f t="shared" si="93"/>
        <v>0</v>
      </c>
      <c r="BE647" s="156">
        <f>ROW()</f>
        <v>647</v>
      </c>
      <c r="BF647" s="159">
        <v>647</v>
      </c>
      <c r="BG647" s="46">
        <f t="shared" si="97"/>
        <v>0</v>
      </c>
      <c r="BH647" s="156">
        <v>14785</v>
      </c>
      <c r="BI647" s="14"/>
      <c r="BJ647" s="14"/>
      <c r="BK647" s="14"/>
      <c r="BL647" s="14"/>
      <c r="BM647" s="14"/>
      <c r="BN647" s="14"/>
      <c r="BO647" s="14"/>
      <c r="BP647" s="14"/>
      <c r="BQ647" s="14"/>
      <c r="BR647" s="14"/>
      <c r="BS647" s="14"/>
      <c r="BT647" s="14"/>
      <c r="BU647" s="14"/>
      <c r="BV647" s="14"/>
      <c r="BW647" s="14"/>
      <c r="BX647" s="14"/>
      <c r="BY647" s="14"/>
      <c r="BZ647" s="14"/>
      <c r="CA647" s="14"/>
      <c r="CB647" s="14"/>
      <c r="CC647" s="14"/>
    </row>
    <row r="648" spans="1:81" ht="25.05" hidden="1" customHeight="1">
      <c r="A648" s="169" t="s">
        <v>335</v>
      </c>
      <c r="B648" s="168" t="s">
        <v>883</v>
      </c>
      <c r="C648" s="170" t="s">
        <v>2293</v>
      </c>
      <c r="D648" s="26"/>
      <c r="E648" s="171"/>
      <c r="F648" s="26"/>
      <c r="G648" s="26">
        <v>2</v>
      </c>
      <c r="H648" s="168" t="s">
        <v>22</v>
      </c>
      <c r="I648" s="172"/>
      <c r="J648" s="173"/>
      <c r="K648" s="173"/>
      <c r="L648" s="173"/>
      <c r="M648" s="168" t="s">
        <v>2294</v>
      </c>
      <c r="N648" s="173" t="s">
        <v>340</v>
      </c>
      <c r="O648" s="173"/>
      <c r="P648" s="173"/>
      <c r="Q648" s="140"/>
      <c r="R648" s="174"/>
      <c r="S648" s="175"/>
      <c r="T648" s="140"/>
      <c r="U648" s="26"/>
      <c r="V648" s="26"/>
      <c r="W648" s="41"/>
      <c r="X648" s="176"/>
      <c r="Y648" s="41"/>
      <c r="Z648" s="41"/>
      <c r="AA648" s="41"/>
      <c r="AB648" s="41"/>
      <c r="AC648" s="195"/>
      <c r="AD648" s="25" t="str">
        <f>I648&amp;COUNTIF($I$11:I648,I648)</f>
        <v>0</v>
      </c>
      <c r="AE648" s="26"/>
      <c r="AF648" s="26"/>
      <c r="AG648" s="26"/>
      <c r="AH648" s="26"/>
      <c r="AI648" s="26"/>
      <c r="AJ648" s="26"/>
      <c r="AK648" s="26">
        <f t="shared" si="98"/>
        <v>0</v>
      </c>
      <c r="AL648" s="26"/>
      <c r="AM648" s="26"/>
      <c r="AN648" s="26"/>
      <c r="AO648" s="26"/>
      <c r="AP648" s="26"/>
      <c r="AQ648" s="26"/>
      <c r="AR648" s="26">
        <f t="shared" si="99"/>
        <v>0</v>
      </c>
      <c r="AS648" s="26"/>
      <c r="AT648" s="26"/>
      <c r="AU648" s="26"/>
      <c r="AV648" s="26"/>
      <c r="AW648" s="26"/>
      <c r="AX648" s="26"/>
      <c r="AY648" s="26">
        <f t="shared" si="100"/>
        <v>0</v>
      </c>
      <c r="AZ648" s="42">
        <f t="shared" si="92"/>
        <v>0</v>
      </c>
      <c r="BA648" s="27"/>
      <c r="BB648" s="42">
        <f t="shared" si="93"/>
        <v>0</v>
      </c>
      <c r="BE648" s="156">
        <f>ROW()</f>
        <v>648</v>
      </c>
      <c r="BF648" s="156">
        <v>648</v>
      </c>
      <c r="BG648" s="46">
        <f t="shared" si="97"/>
        <v>0</v>
      </c>
      <c r="BH648" s="156">
        <v>14785</v>
      </c>
    </row>
    <row r="649" spans="1:81" ht="25.05" hidden="1" customHeight="1">
      <c r="A649" s="169" t="s">
        <v>335</v>
      </c>
      <c r="B649" s="168" t="s">
        <v>883</v>
      </c>
      <c r="C649" s="170" t="s">
        <v>2293</v>
      </c>
      <c r="D649" s="26"/>
      <c r="E649" s="171"/>
      <c r="F649" s="26"/>
      <c r="G649" s="26">
        <v>2</v>
      </c>
      <c r="H649" s="168" t="s">
        <v>287</v>
      </c>
      <c r="I649" s="172"/>
      <c r="J649" s="173"/>
      <c r="K649" s="173"/>
      <c r="L649" s="173"/>
      <c r="M649" s="168" t="s">
        <v>2294</v>
      </c>
      <c r="N649" s="173"/>
      <c r="O649" s="173"/>
      <c r="P649" s="173"/>
      <c r="Q649" s="140"/>
      <c r="R649" s="174"/>
      <c r="S649" s="175"/>
      <c r="T649" s="140"/>
      <c r="U649" s="26"/>
      <c r="V649" s="26"/>
      <c r="W649" s="41"/>
      <c r="X649" s="176"/>
      <c r="Y649" s="41"/>
      <c r="Z649" s="41"/>
      <c r="AA649" s="41"/>
      <c r="AB649" s="41"/>
      <c r="AC649" s="195"/>
      <c r="AD649" s="25" t="str">
        <f>I649&amp;COUNTIF($I$11:I649,I649)</f>
        <v>0</v>
      </c>
      <c r="AE649" s="26"/>
      <c r="AF649" s="26"/>
      <c r="AG649" s="26"/>
      <c r="AH649" s="26"/>
      <c r="AI649" s="26"/>
      <c r="AJ649" s="26"/>
      <c r="AK649" s="26">
        <f t="shared" si="98"/>
        <v>0</v>
      </c>
      <c r="AL649" s="26"/>
      <c r="AM649" s="26"/>
      <c r="AN649" s="26"/>
      <c r="AO649" s="26"/>
      <c r="AP649" s="26"/>
      <c r="AQ649" s="26"/>
      <c r="AR649" s="26">
        <f t="shared" si="99"/>
        <v>0</v>
      </c>
      <c r="AS649" s="26"/>
      <c r="AT649" s="26"/>
      <c r="AU649" s="26"/>
      <c r="AV649" s="26"/>
      <c r="AW649" s="26"/>
      <c r="AX649" s="26"/>
      <c r="AY649" s="26">
        <f t="shared" si="100"/>
        <v>0</v>
      </c>
      <c r="AZ649" s="42">
        <f t="shared" si="92"/>
        <v>0</v>
      </c>
      <c r="BA649" s="27"/>
      <c r="BB649" s="42">
        <f t="shared" si="93"/>
        <v>0</v>
      </c>
      <c r="BE649" s="156">
        <f>ROW()</f>
        <v>649</v>
      </c>
      <c r="BF649" s="156">
        <v>649</v>
      </c>
      <c r="BG649" s="46">
        <f t="shared" si="97"/>
        <v>0</v>
      </c>
      <c r="BH649" s="156">
        <v>14785</v>
      </c>
    </row>
    <row r="650" spans="1:81" ht="25.05" hidden="1" customHeight="1">
      <c r="A650" s="169" t="s">
        <v>335</v>
      </c>
      <c r="B650" s="168" t="s">
        <v>883</v>
      </c>
      <c r="C650" s="170" t="s">
        <v>2293</v>
      </c>
      <c r="D650" s="26"/>
      <c r="E650" s="171"/>
      <c r="F650" s="26"/>
      <c r="G650" s="26">
        <v>2</v>
      </c>
      <c r="H650" s="168" t="s">
        <v>539</v>
      </c>
      <c r="I650" s="172"/>
      <c r="J650" s="173"/>
      <c r="K650" s="173"/>
      <c r="L650" s="173"/>
      <c r="M650" s="168" t="s">
        <v>2294</v>
      </c>
      <c r="N650" s="173" t="s">
        <v>289</v>
      </c>
      <c r="O650" s="173"/>
      <c r="P650" s="173"/>
      <c r="Q650" s="140"/>
      <c r="R650" s="174"/>
      <c r="S650" s="175"/>
      <c r="T650" s="140"/>
      <c r="U650" s="26"/>
      <c r="V650" s="26"/>
      <c r="W650" s="41"/>
      <c r="X650" s="176"/>
      <c r="Y650" s="41"/>
      <c r="Z650" s="41"/>
      <c r="AA650" s="41"/>
      <c r="AB650" s="41"/>
      <c r="AC650" s="195"/>
      <c r="AD650" s="25" t="str">
        <f>I650&amp;COUNTIF($I$11:I650,I650)</f>
        <v>0</v>
      </c>
      <c r="AE650" s="26"/>
      <c r="AF650" s="26"/>
      <c r="AG650" s="26"/>
      <c r="AH650" s="26"/>
      <c r="AI650" s="26"/>
      <c r="AJ650" s="26"/>
      <c r="AK650" s="26">
        <f t="shared" si="98"/>
        <v>0</v>
      </c>
      <c r="AL650" s="26">
        <v>0</v>
      </c>
      <c r="AM650" s="26"/>
      <c r="AN650" s="26"/>
      <c r="AO650" s="26"/>
      <c r="AP650" s="26"/>
      <c r="AQ650" s="26"/>
      <c r="AR650" s="26">
        <f t="shared" si="99"/>
        <v>0</v>
      </c>
      <c r="AS650" s="26">
        <v>0</v>
      </c>
      <c r="AT650" s="26"/>
      <c r="AU650" s="26"/>
      <c r="AV650" s="26"/>
      <c r="AW650" s="26"/>
      <c r="AX650" s="26"/>
      <c r="AY650" s="26">
        <f t="shared" si="100"/>
        <v>0</v>
      </c>
      <c r="AZ650" s="42">
        <f t="shared" si="92"/>
        <v>0</v>
      </c>
      <c r="BA650" s="27"/>
      <c r="BB650" s="42">
        <f t="shared" si="93"/>
        <v>0</v>
      </c>
      <c r="BC650" s="2"/>
      <c r="BE650" s="156">
        <f>ROW()</f>
        <v>650</v>
      </c>
      <c r="BF650" s="156">
        <v>650</v>
      </c>
      <c r="BG650" s="46">
        <f t="shared" si="97"/>
        <v>0</v>
      </c>
      <c r="BH650" s="156">
        <v>14785</v>
      </c>
    </row>
    <row r="651" spans="1:81" ht="25.05" hidden="1" customHeight="1">
      <c r="A651" s="169" t="s">
        <v>335</v>
      </c>
      <c r="B651" s="168" t="s">
        <v>883</v>
      </c>
      <c r="C651" s="170" t="s">
        <v>2288</v>
      </c>
      <c r="D651" s="26">
        <v>1</v>
      </c>
      <c r="E651" s="171" t="s">
        <v>324</v>
      </c>
      <c r="F651" s="26">
        <v>6</v>
      </c>
      <c r="G651" s="26">
        <v>4</v>
      </c>
      <c r="H651" s="168" t="s">
        <v>889</v>
      </c>
      <c r="I651" s="172" t="s">
        <v>158</v>
      </c>
      <c r="J651" s="173"/>
      <c r="K651" s="173"/>
      <c r="L651" s="173"/>
      <c r="M651" s="168" t="s">
        <v>2287</v>
      </c>
      <c r="N651" s="173" t="s">
        <v>696</v>
      </c>
      <c r="O651" s="173"/>
      <c r="P651" s="173"/>
      <c r="Q651" s="140"/>
      <c r="R651" s="174"/>
      <c r="S651" s="175"/>
      <c r="T651" s="140"/>
      <c r="U651" s="26"/>
      <c r="V651" s="26"/>
      <c r="W651" s="41"/>
      <c r="X651" s="176"/>
      <c r="Y651" s="41"/>
      <c r="Z651" s="41"/>
      <c r="AA651" s="41"/>
      <c r="AB651" s="41"/>
      <c r="AC651" s="195" t="s">
        <v>2687</v>
      </c>
      <c r="AD651" s="25" t="str">
        <f>I651&amp;COUNTIF($I$11:I651,I651)</f>
        <v>ECH 132</v>
      </c>
      <c r="AE651" s="26"/>
      <c r="AF651" s="26"/>
      <c r="AG651" s="26"/>
      <c r="AH651" s="26"/>
      <c r="AI651" s="26"/>
      <c r="AJ651" s="26"/>
      <c r="AK651" s="26">
        <f t="shared" si="98"/>
        <v>0</v>
      </c>
      <c r="AL651" s="26"/>
      <c r="AM651" s="26"/>
      <c r="AN651" s="26"/>
      <c r="AO651" s="26"/>
      <c r="AP651" s="26"/>
      <c r="AQ651" s="26"/>
      <c r="AR651" s="26">
        <f t="shared" si="99"/>
        <v>0</v>
      </c>
      <c r="AS651" s="26"/>
      <c r="AT651" s="26"/>
      <c r="AU651" s="26"/>
      <c r="AV651" s="26"/>
      <c r="AW651" s="26"/>
      <c r="AX651" s="26"/>
      <c r="AY651" s="26">
        <f t="shared" si="100"/>
        <v>0</v>
      </c>
      <c r="AZ651" s="42">
        <f t="shared" si="92"/>
        <v>0</v>
      </c>
      <c r="BA651" s="46">
        <v>40</v>
      </c>
      <c r="BB651" s="42">
        <f t="shared" si="93"/>
        <v>40</v>
      </c>
      <c r="BE651" s="156">
        <f>ROW()</f>
        <v>651</v>
      </c>
      <c r="BF651" s="156">
        <v>651</v>
      </c>
      <c r="BG651" s="46">
        <f t="shared" si="97"/>
        <v>0</v>
      </c>
      <c r="BH651" s="156">
        <v>14785</v>
      </c>
    </row>
    <row r="652" spans="1:81" ht="25.05" hidden="1" customHeight="1">
      <c r="A652" s="169" t="s">
        <v>335</v>
      </c>
      <c r="B652" s="168" t="s">
        <v>883</v>
      </c>
      <c r="C652" s="170" t="s">
        <v>2288</v>
      </c>
      <c r="D652" s="26"/>
      <c r="E652" s="171"/>
      <c r="F652" s="26"/>
      <c r="G652" s="26">
        <v>1</v>
      </c>
      <c r="H652" s="168" t="s">
        <v>287</v>
      </c>
      <c r="I652" s="172"/>
      <c r="J652" s="173"/>
      <c r="K652" s="173"/>
      <c r="L652" s="173"/>
      <c r="M652" s="168" t="s">
        <v>2287</v>
      </c>
      <c r="N652" s="173" t="s">
        <v>696</v>
      </c>
      <c r="O652" s="173"/>
      <c r="P652" s="173"/>
      <c r="Q652" s="140"/>
      <c r="R652" s="174"/>
      <c r="S652" s="175"/>
      <c r="T652" s="140"/>
      <c r="U652" s="26"/>
      <c r="V652" s="26"/>
      <c r="W652" s="41"/>
      <c r="X652" s="176"/>
      <c r="Y652" s="41"/>
      <c r="Z652" s="41"/>
      <c r="AA652" s="41"/>
      <c r="AB652" s="41"/>
      <c r="AC652" s="195"/>
      <c r="AD652" s="25" t="str">
        <f>I652&amp;COUNTIF($I$11:I652,I652)</f>
        <v>0</v>
      </c>
      <c r="AE652" s="26"/>
      <c r="AF652" s="26"/>
      <c r="AG652" s="26"/>
      <c r="AH652" s="26"/>
      <c r="AI652" s="26"/>
      <c r="AJ652" s="26"/>
      <c r="AK652" s="26">
        <f t="shared" si="98"/>
        <v>0</v>
      </c>
      <c r="AL652" s="26"/>
      <c r="AM652" s="26"/>
      <c r="AN652" s="26"/>
      <c r="AO652" s="26"/>
      <c r="AP652" s="26"/>
      <c r="AQ652" s="26"/>
      <c r="AR652" s="26">
        <f t="shared" si="99"/>
        <v>0</v>
      </c>
      <c r="AS652" s="26"/>
      <c r="AT652" s="26"/>
      <c r="AU652" s="26"/>
      <c r="AV652" s="26"/>
      <c r="AW652" s="26"/>
      <c r="AX652" s="26"/>
      <c r="AY652" s="26">
        <f t="shared" si="100"/>
        <v>0</v>
      </c>
      <c r="AZ652" s="42">
        <f t="shared" si="92"/>
        <v>0</v>
      </c>
      <c r="BA652" s="27"/>
      <c r="BB652" s="42">
        <f t="shared" si="93"/>
        <v>0</v>
      </c>
      <c r="BE652" s="156">
        <f>ROW()</f>
        <v>652</v>
      </c>
      <c r="BF652" s="156">
        <v>652</v>
      </c>
      <c r="BG652" s="46">
        <f t="shared" si="97"/>
        <v>0</v>
      </c>
      <c r="BH652" s="156">
        <v>14785</v>
      </c>
    </row>
    <row r="653" spans="1:81" ht="25.05" hidden="1" customHeight="1">
      <c r="A653" s="169" t="s">
        <v>335</v>
      </c>
      <c r="B653" s="168" t="s">
        <v>883</v>
      </c>
      <c r="C653" s="170" t="s">
        <v>2288</v>
      </c>
      <c r="D653" s="26"/>
      <c r="E653" s="171"/>
      <c r="F653" s="26"/>
      <c r="G653" s="26">
        <v>1</v>
      </c>
      <c r="H653" s="168" t="s">
        <v>539</v>
      </c>
      <c r="I653" s="172"/>
      <c r="J653" s="173"/>
      <c r="K653" s="173"/>
      <c r="L653" s="173"/>
      <c r="M653" s="168" t="s">
        <v>2287</v>
      </c>
      <c r="N653" s="173" t="s">
        <v>965</v>
      </c>
      <c r="O653" s="173"/>
      <c r="P653" s="173"/>
      <c r="Q653" s="140"/>
      <c r="R653" s="174"/>
      <c r="S653" s="175"/>
      <c r="T653" s="140"/>
      <c r="U653" s="26"/>
      <c r="V653" s="26"/>
      <c r="W653" s="41"/>
      <c r="X653" s="176"/>
      <c r="Y653" s="41"/>
      <c r="Z653" s="41"/>
      <c r="AA653" s="41"/>
      <c r="AB653" s="41"/>
      <c r="AC653" s="195"/>
      <c r="AD653" s="25" t="str">
        <f>I653&amp;COUNTIF($I$11:I653,I653)</f>
        <v>0</v>
      </c>
      <c r="AE653" s="26"/>
      <c r="AF653" s="26"/>
      <c r="AG653" s="26"/>
      <c r="AH653" s="26"/>
      <c r="AI653" s="26"/>
      <c r="AJ653" s="26"/>
      <c r="AK653" s="26">
        <f t="shared" si="98"/>
        <v>0</v>
      </c>
      <c r="AL653" s="26">
        <v>0</v>
      </c>
      <c r="AM653" s="26"/>
      <c r="AN653" s="26"/>
      <c r="AO653" s="26"/>
      <c r="AP653" s="26"/>
      <c r="AQ653" s="26"/>
      <c r="AR653" s="26">
        <f t="shared" si="99"/>
        <v>0</v>
      </c>
      <c r="AS653" s="26">
        <v>0</v>
      </c>
      <c r="AT653" s="26"/>
      <c r="AU653" s="26"/>
      <c r="AV653" s="26"/>
      <c r="AW653" s="26"/>
      <c r="AX653" s="26"/>
      <c r="AY653" s="26">
        <f t="shared" si="100"/>
        <v>0</v>
      </c>
      <c r="AZ653" s="42">
        <f t="shared" si="92"/>
        <v>0</v>
      </c>
      <c r="BA653" s="27"/>
      <c r="BB653" s="42">
        <f t="shared" si="93"/>
        <v>0</v>
      </c>
      <c r="BC653" s="2"/>
      <c r="BE653" s="156">
        <f>ROW()</f>
        <v>653</v>
      </c>
      <c r="BF653" s="156">
        <v>653</v>
      </c>
      <c r="BG653" s="46">
        <f t="shared" si="97"/>
        <v>0</v>
      </c>
      <c r="BH653" s="156">
        <v>14785</v>
      </c>
    </row>
    <row r="654" spans="1:81" ht="25.05" hidden="1" customHeight="1">
      <c r="A654" s="169" t="s">
        <v>335</v>
      </c>
      <c r="B654" s="168" t="s">
        <v>883</v>
      </c>
      <c r="C654" s="170" t="s">
        <v>890</v>
      </c>
      <c r="D654" s="26">
        <v>1</v>
      </c>
      <c r="E654" s="171" t="s">
        <v>324</v>
      </c>
      <c r="F654" s="26">
        <v>6</v>
      </c>
      <c r="G654" s="26" t="s">
        <v>457</v>
      </c>
      <c r="H654" s="168" t="s">
        <v>892</v>
      </c>
      <c r="I654" s="172" t="s">
        <v>158</v>
      </c>
      <c r="J654" s="173"/>
      <c r="K654" s="173"/>
      <c r="L654" s="173"/>
      <c r="M654" s="168" t="s">
        <v>2286</v>
      </c>
      <c r="N654" s="173" t="s">
        <v>696</v>
      </c>
      <c r="O654" s="173"/>
      <c r="P654" s="173"/>
      <c r="Q654" s="140"/>
      <c r="R654" s="174"/>
      <c r="S654" s="175"/>
      <c r="T654" s="140"/>
      <c r="U654" s="26"/>
      <c r="V654" s="26"/>
      <c r="W654" s="41"/>
      <c r="X654" s="176"/>
      <c r="Y654" s="41"/>
      <c r="Z654" s="41"/>
      <c r="AA654" s="41"/>
      <c r="AB654" s="41"/>
      <c r="AC654" s="195"/>
      <c r="AD654" s="25" t="str">
        <f>I654&amp;COUNTIF($I$11:I654,I654)</f>
        <v>ECH 133</v>
      </c>
      <c r="AE654" s="26"/>
      <c r="AF654" s="26"/>
      <c r="AG654" s="26"/>
      <c r="AH654" s="26"/>
      <c r="AI654" s="26"/>
      <c r="AJ654" s="26"/>
      <c r="AK654" s="26">
        <f t="shared" si="98"/>
        <v>0</v>
      </c>
      <c r="AL654" s="26"/>
      <c r="AM654" s="26"/>
      <c r="AN654" s="26"/>
      <c r="AO654" s="26"/>
      <c r="AP654" s="26"/>
      <c r="AQ654" s="26"/>
      <c r="AR654" s="26">
        <f t="shared" si="99"/>
        <v>0</v>
      </c>
      <c r="AS654" s="26"/>
      <c r="AT654" s="26"/>
      <c r="AU654" s="26"/>
      <c r="AV654" s="26"/>
      <c r="AW654" s="26"/>
      <c r="AX654" s="26"/>
      <c r="AY654" s="26">
        <f t="shared" si="100"/>
        <v>0</v>
      </c>
      <c r="AZ654" s="42">
        <f t="shared" si="92"/>
        <v>0</v>
      </c>
      <c r="BA654" s="46">
        <v>40</v>
      </c>
      <c r="BB654" s="42">
        <f t="shared" si="93"/>
        <v>40</v>
      </c>
      <c r="BE654" s="156">
        <f>ROW()</f>
        <v>654</v>
      </c>
      <c r="BF654" s="156">
        <v>654</v>
      </c>
      <c r="BG654" s="46">
        <f t="shared" si="97"/>
        <v>0</v>
      </c>
      <c r="BH654" s="156">
        <v>14785</v>
      </c>
    </row>
    <row r="655" spans="1:81" ht="25.05" hidden="1" customHeight="1">
      <c r="A655" s="169" t="s">
        <v>335</v>
      </c>
      <c r="B655" s="168" t="s">
        <v>883</v>
      </c>
      <c r="C655" s="170" t="s">
        <v>890</v>
      </c>
      <c r="D655" s="26"/>
      <c r="E655" s="171"/>
      <c r="F655" s="26"/>
      <c r="G655" s="26">
        <v>1</v>
      </c>
      <c r="H655" s="168" t="s">
        <v>287</v>
      </c>
      <c r="I655" s="172"/>
      <c r="J655" s="173"/>
      <c r="K655" s="173"/>
      <c r="L655" s="173"/>
      <c r="M655" s="168" t="s">
        <v>2286</v>
      </c>
      <c r="N655" s="173" t="s">
        <v>696</v>
      </c>
      <c r="O655" s="173"/>
      <c r="P655" s="173"/>
      <c r="Q655" s="140"/>
      <c r="R655" s="174"/>
      <c r="S655" s="175"/>
      <c r="T655" s="140"/>
      <c r="U655" s="26"/>
      <c r="V655" s="26"/>
      <c r="W655" s="41"/>
      <c r="X655" s="176"/>
      <c r="Y655" s="41"/>
      <c r="Z655" s="41"/>
      <c r="AA655" s="41"/>
      <c r="AB655" s="41"/>
      <c r="AC655" s="195"/>
      <c r="AD655" s="25" t="str">
        <f>I655&amp;COUNTIF($I$11:I655,I655)</f>
        <v>0</v>
      </c>
      <c r="AE655" s="26"/>
      <c r="AF655" s="26"/>
      <c r="AG655" s="26"/>
      <c r="AH655" s="26"/>
      <c r="AI655" s="26"/>
      <c r="AJ655" s="26"/>
      <c r="AK655" s="26">
        <f t="shared" si="98"/>
        <v>0</v>
      </c>
      <c r="AL655" s="26"/>
      <c r="AM655" s="26"/>
      <c r="AN655" s="26"/>
      <c r="AO655" s="26"/>
      <c r="AP655" s="26"/>
      <c r="AQ655" s="26"/>
      <c r="AR655" s="26">
        <f t="shared" si="99"/>
        <v>0</v>
      </c>
      <c r="AS655" s="26"/>
      <c r="AT655" s="26"/>
      <c r="AU655" s="26"/>
      <c r="AV655" s="26"/>
      <c r="AW655" s="26"/>
      <c r="AX655" s="26"/>
      <c r="AY655" s="26">
        <f t="shared" si="100"/>
        <v>0</v>
      </c>
      <c r="AZ655" s="42">
        <f t="shared" si="92"/>
        <v>0</v>
      </c>
      <c r="BA655" s="46"/>
      <c r="BB655" s="42">
        <f t="shared" si="93"/>
        <v>0</v>
      </c>
      <c r="BE655" s="156">
        <f>ROW()</f>
        <v>655</v>
      </c>
      <c r="BF655" s="156">
        <v>655</v>
      </c>
      <c r="BG655" s="46">
        <f t="shared" si="97"/>
        <v>0</v>
      </c>
      <c r="BH655" s="156">
        <v>14785</v>
      </c>
    </row>
    <row r="656" spans="1:81" ht="25.05" hidden="1" customHeight="1">
      <c r="A656" s="169" t="s">
        <v>335</v>
      </c>
      <c r="B656" s="168" t="s">
        <v>883</v>
      </c>
      <c r="C656" s="170" t="s">
        <v>890</v>
      </c>
      <c r="D656" s="26"/>
      <c r="E656" s="171"/>
      <c r="F656" s="26"/>
      <c r="G656" s="26">
        <v>1</v>
      </c>
      <c r="H656" s="168" t="s">
        <v>539</v>
      </c>
      <c r="I656" s="172"/>
      <c r="J656" s="173"/>
      <c r="K656" s="173"/>
      <c r="L656" s="173"/>
      <c r="M656" s="168" t="s">
        <v>2286</v>
      </c>
      <c r="N656" s="173" t="s">
        <v>965</v>
      </c>
      <c r="O656" s="173"/>
      <c r="P656" s="173"/>
      <c r="Q656" s="140"/>
      <c r="R656" s="174"/>
      <c r="S656" s="175"/>
      <c r="T656" s="140"/>
      <c r="U656" s="26"/>
      <c r="V656" s="26"/>
      <c r="W656" s="41"/>
      <c r="X656" s="176"/>
      <c r="Y656" s="41"/>
      <c r="Z656" s="41"/>
      <c r="AA656" s="41"/>
      <c r="AB656" s="41"/>
      <c r="AC656" s="195"/>
      <c r="AD656" s="25" t="str">
        <f>I656&amp;COUNTIF($I$11:I656,I656)</f>
        <v>0</v>
      </c>
      <c r="AE656" s="26"/>
      <c r="AF656" s="26"/>
      <c r="AG656" s="26"/>
      <c r="AH656" s="26"/>
      <c r="AI656" s="26"/>
      <c r="AJ656" s="26"/>
      <c r="AK656" s="26">
        <f t="shared" si="98"/>
        <v>0</v>
      </c>
      <c r="AL656" s="26">
        <v>0</v>
      </c>
      <c r="AM656" s="26"/>
      <c r="AN656" s="26"/>
      <c r="AO656" s="26"/>
      <c r="AP656" s="26"/>
      <c r="AQ656" s="26"/>
      <c r="AR656" s="26">
        <f t="shared" si="99"/>
        <v>0</v>
      </c>
      <c r="AS656" s="26">
        <v>0</v>
      </c>
      <c r="AT656" s="26"/>
      <c r="AU656" s="26"/>
      <c r="AV656" s="26"/>
      <c r="AW656" s="26"/>
      <c r="AX656" s="26"/>
      <c r="AY656" s="26">
        <f t="shared" si="100"/>
        <v>0</v>
      </c>
      <c r="AZ656" s="42">
        <f t="shared" si="92"/>
        <v>0</v>
      </c>
      <c r="BA656" s="46"/>
      <c r="BB656" s="42">
        <f t="shared" si="93"/>
        <v>0</v>
      </c>
      <c r="BC656" s="2"/>
      <c r="BE656" s="156">
        <f>ROW()</f>
        <v>656</v>
      </c>
      <c r="BF656" s="156">
        <v>656</v>
      </c>
      <c r="BG656" s="46">
        <f t="shared" si="97"/>
        <v>0</v>
      </c>
      <c r="BH656" s="156">
        <v>14785</v>
      </c>
    </row>
    <row r="657" spans="1:81" ht="25.05" hidden="1" customHeight="1">
      <c r="A657" s="169" t="s">
        <v>335</v>
      </c>
      <c r="B657" s="168" t="s">
        <v>1996</v>
      </c>
      <c r="C657" s="170" t="s">
        <v>1836</v>
      </c>
      <c r="D657" s="26"/>
      <c r="E657" s="171" t="s">
        <v>325</v>
      </c>
      <c r="F657" s="26"/>
      <c r="G657" s="26">
        <v>10</v>
      </c>
      <c r="H657" s="168" t="s">
        <v>1836</v>
      </c>
      <c r="I657" s="172" t="s">
        <v>234</v>
      </c>
      <c r="J657" s="173"/>
      <c r="K657" s="173"/>
      <c r="L657" s="173"/>
      <c r="M657" s="168" t="s">
        <v>1835</v>
      </c>
      <c r="N657" s="173" t="s">
        <v>301</v>
      </c>
      <c r="O657" s="173"/>
      <c r="P657" s="173"/>
      <c r="Q657" s="140"/>
      <c r="R657" s="174"/>
      <c r="S657" s="175"/>
      <c r="T657" s="140"/>
      <c r="U657" s="26"/>
      <c r="V657" s="26"/>
      <c r="W657" s="41"/>
      <c r="X657" s="176"/>
      <c r="Y657" s="41"/>
      <c r="Z657" s="41"/>
      <c r="AA657" s="41"/>
      <c r="AB657" s="41"/>
      <c r="AC657" s="195" t="s">
        <v>2239</v>
      </c>
      <c r="AE657" s="26">
        <v>6</v>
      </c>
      <c r="AF657" s="26">
        <v>2</v>
      </c>
      <c r="AG657" s="26"/>
      <c r="AH657" s="26"/>
      <c r="AI657" s="26"/>
      <c r="AJ657" s="26"/>
      <c r="AK657" s="26">
        <f t="shared" si="98"/>
        <v>8</v>
      </c>
      <c r="AL657" s="26"/>
      <c r="AM657" s="26"/>
      <c r="AN657" s="26"/>
      <c r="AO657" s="26"/>
      <c r="AP657" s="26"/>
      <c r="AQ657" s="26"/>
      <c r="AR657" s="26">
        <f t="shared" si="99"/>
        <v>0</v>
      </c>
      <c r="AS657" s="26"/>
      <c r="AT657" s="26"/>
      <c r="AU657" s="26"/>
      <c r="AV657" s="26"/>
      <c r="AW657" s="26"/>
      <c r="AX657" s="26"/>
      <c r="AY657" s="26">
        <f t="shared" si="100"/>
        <v>0</v>
      </c>
      <c r="AZ657" s="131">
        <f t="shared" si="92"/>
        <v>0</v>
      </c>
      <c r="BA657" s="46"/>
      <c r="BB657" s="131">
        <f t="shared" si="93"/>
        <v>0</v>
      </c>
      <c r="BC657" s="47"/>
      <c r="BD657" s="47"/>
      <c r="BE657" s="156">
        <f>ROW()</f>
        <v>657</v>
      </c>
      <c r="BF657" s="158">
        <v>657</v>
      </c>
      <c r="BG657" s="46">
        <f t="shared" si="97"/>
        <v>0</v>
      </c>
      <c r="BH657" s="159">
        <v>59504</v>
      </c>
      <c r="BI657" s="47"/>
      <c r="BJ657" s="47"/>
      <c r="BK657" s="47"/>
      <c r="BL657" s="47"/>
      <c r="BM657" s="47"/>
      <c r="BN657" s="47"/>
      <c r="BO657" s="47"/>
      <c r="BP657" s="47"/>
      <c r="BQ657" s="47"/>
      <c r="BR657" s="47"/>
      <c r="BS657" s="47"/>
      <c r="BT657" s="47"/>
      <c r="BU657" s="47"/>
      <c r="BV657" s="47"/>
      <c r="BW657" s="47"/>
      <c r="BX657" s="47"/>
      <c r="BY657" s="47"/>
      <c r="BZ657" s="47"/>
      <c r="CA657" s="47"/>
      <c r="CB657" s="47"/>
      <c r="CC657" s="47"/>
    </row>
    <row r="658" spans="1:81" ht="25.05" hidden="1" customHeight="1">
      <c r="A658" s="169" t="s">
        <v>335</v>
      </c>
      <c r="B658" s="168" t="s">
        <v>1996</v>
      </c>
      <c r="C658" s="170" t="s">
        <v>1836</v>
      </c>
      <c r="D658" s="26"/>
      <c r="E658" s="171" t="s">
        <v>325</v>
      </c>
      <c r="F658" s="26"/>
      <c r="G658" s="26">
        <v>1</v>
      </c>
      <c r="H658" s="168" t="s">
        <v>287</v>
      </c>
      <c r="I658" s="172"/>
      <c r="J658" s="173"/>
      <c r="K658" s="173"/>
      <c r="L658" s="173"/>
      <c r="M658" s="168" t="s">
        <v>1835</v>
      </c>
      <c r="N658" s="173" t="s">
        <v>297</v>
      </c>
      <c r="O658" s="173"/>
      <c r="P658" s="173"/>
      <c r="Q658" s="140"/>
      <c r="R658" s="174"/>
      <c r="S658" s="175"/>
      <c r="T658" s="140"/>
      <c r="U658" s="26"/>
      <c r="V658" s="26"/>
      <c r="W658" s="41"/>
      <c r="X658" s="176"/>
      <c r="Y658" s="41"/>
      <c r="Z658" s="41"/>
      <c r="AA658" s="41"/>
      <c r="AB658" s="41"/>
      <c r="AC658" s="195" t="s">
        <v>2263</v>
      </c>
      <c r="AE658" s="26">
        <v>8</v>
      </c>
      <c r="AF658" s="26"/>
      <c r="AG658" s="26"/>
      <c r="AH658" s="26"/>
      <c r="AI658" s="26"/>
      <c r="AJ658" s="26"/>
      <c r="AK658" s="26">
        <f t="shared" si="98"/>
        <v>8</v>
      </c>
      <c r="AL658" s="26"/>
      <c r="AM658" s="26"/>
      <c r="AN658" s="26"/>
      <c r="AO658" s="26"/>
      <c r="AP658" s="26"/>
      <c r="AQ658" s="26"/>
      <c r="AR658" s="26">
        <f t="shared" si="99"/>
        <v>0</v>
      </c>
      <c r="AS658" s="26"/>
      <c r="AT658" s="26"/>
      <c r="AU658" s="26"/>
      <c r="AV658" s="26"/>
      <c r="AW658" s="26"/>
      <c r="AX658" s="26"/>
      <c r="AY658" s="26">
        <f t="shared" si="100"/>
        <v>0</v>
      </c>
      <c r="AZ658" s="131">
        <f t="shared" ref="AZ658:AZ721" si="101">IF(BB658=0,0,IF(BA658&gt;BB658,MAX(52-BA658+BB658,52-BA658+BC658),MAX(BB658-BA658,BC658-BA658)))</f>
        <v>0</v>
      </c>
      <c r="BA658" s="1"/>
      <c r="BB658" s="131">
        <f t="shared" ref="BB658:BB721" si="102">IF(E658="upcoming",_xlfn.NUMBERVALUE(RIGHT($V$2,2)),0)</f>
        <v>0</v>
      </c>
      <c r="BC658" s="47"/>
      <c r="BD658" s="47"/>
      <c r="BE658" s="156">
        <f>ROW()</f>
        <v>658</v>
      </c>
      <c r="BF658" s="158">
        <v>658</v>
      </c>
      <c r="BG658" s="46">
        <f t="shared" si="97"/>
        <v>0</v>
      </c>
      <c r="BH658" s="159">
        <v>59504</v>
      </c>
      <c r="BI658" s="47"/>
      <c r="BJ658" s="47"/>
      <c r="BK658" s="47"/>
      <c r="BL658" s="47"/>
      <c r="BM658" s="47"/>
      <c r="BN658" s="47"/>
      <c r="BO658" s="47"/>
      <c r="BP658" s="47"/>
      <c r="BQ658" s="47"/>
      <c r="BR658" s="47"/>
      <c r="BS658" s="47"/>
      <c r="BT658" s="47"/>
      <c r="BU658" s="47"/>
      <c r="BV658" s="47"/>
      <c r="BW658" s="47"/>
      <c r="BX658" s="47"/>
      <c r="BY658" s="47"/>
      <c r="BZ658" s="47"/>
      <c r="CA658" s="47"/>
      <c r="CB658" s="47"/>
      <c r="CC658" s="47"/>
    </row>
    <row r="659" spans="1:81" ht="25.05" hidden="1" customHeight="1">
      <c r="A659" s="169" t="s">
        <v>335</v>
      </c>
      <c r="B659" s="168" t="s">
        <v>1996</v>
      </c>
      <c r="C659" s="170" t="s">
        <v>1836</v>
      </c>
      <c r="D659" s="26"/>
      <c r="E659" s="171" t="s">
        <v>325</v>
      </c>
      <c r="F659" s="26"/>
      <c r="G659" s="26">
        <v>1</v>
      </c>
      <c r="H659" s="168" t="s">
        <v>539</v>
      </c>
      <c r="I659" s="172"/>
      <c r="J659" s="173"/>
      <c r="K659" s="173"/>
      <c r="L659" s="173"/>
      <c r="M659" s="168" t="s">
        <v>1835</v>
      </c>
      <c r="N659" s="173" t="s">
        <v>289</v>
      </c>
      <c r="O659" s="173"/>
      <c r="P659" s="173"/>
      <c r="Q659" s="140"/>
      <c r="R659" s="174"/>
      <c r="S659" s="175"/>
      <c r="T659" s="140"/>
      <c r="U659" s="26"/>
      <c r="V659" s="26"/>
      <c r="W659" s="41"/>
      <c r="X659" s="176"/>
      <c r="Y659" s="41"/>
      <c r="Z659" s="41"/>
      <c r="AA659" s="41"/>
      <c r="AB659" s="41"/>
      <c r="AC659" s="195" t="s">
        <v>2272</v>
      </c>
      <c r="AE659" s="26"/>
      <c r="AF659" s="26"/>
      <c r="AG659" s="26"/>
      <c r="AH659" s="26"/>
      <c r="AI659" s="26"/>
      <c r="AJ659" s="26"/>
      <c r="AK659" s="26">
        <f t="shared" si="98"/>
        <v>0</v>
      </c>
      <c r="AL659" s="26"/>
      <c r="AM659" s="26"/>
      <c r="AN659" s="26"/>
      <c r="AO659" s="26"/>
      <c r="AP659" s="26"/>
      <c r="AQ659" s="26"/>
      <c r="AR659" s="26">
        <f t="shared" si="99"/>
        <v>0</v>
      </c>
      <c r="AS659" s="26"/>
      <c r="AT659" s="26"/>
      <c r="AU659" s="26"/>
      <c r="AV659" s="26"/>
      <c r="AW659" s="26"/>
      <c r="AX659" s="26"/>
      <c r="AY659" s="26">
        <f t="shared" si="100"/>
        <v>0</v>
      </c>
      <c r="AZ659" s="131">
        <f t="shared" si="101"/>
        <v>0</v>
      </c>
      <c r="BA659" s="1"/>
      <c r="BB659" s="131">
        <f t="shared" si="102"/>
        <v>0</v>
      </c>
      <c r="BC659" s="47"/>
      <c r="BD659" s="47"/>
      <c r="BE659" s="156">
        <f>ROW()</f>
        <v>659</v>
      </c>
      <c r="BF659" s="158">
        <v>659</v>
      </c>
      <c r="BG659" s="46">
        <f t="shared" si="97"/>
        <v>0</v>
      </c>
      <c r="BH659" s="159">
        <v>59504</v>
      </c>
      <c r="BI659" s="47"/>
      <c r="BJ659" s="47"/>
      <c r="BK659" s="47"/>
      <c r="BL659" s="47"/>
      <c r="BM659" s="47"/>
      <c r="BN659" s="47"/>
      <c r="BO659" s="47"/>
      <c r="BP659" s="47"/>
      <c r="BQ659" s="47"/>
      <c r="BR659" s="47"/>
      <c r="BS659" s="47"/>
      <c r="BT659" s="47"/>
      <c r="BU659" s="47"/>
      <c r="BV659" s="47"/>
      <c r="BW659" s="47"/>
      <c r="BX659" s="47"/>
      <c r="BY659" s="47"/>
      <c r="BZ659" s="47"/>
      <c r="CA659" s="47"/>
      <c r="CB659" s="47"/>
      <c r="CC659" s="47"/>
    </row>
    <row r="660" spans="1:81" ht="25.05" hidden="1" customHeight="1">
      <c r="A660" s="169" t="s">
        <v>335</v>
      </c>
      <c r="B660" s="168" t="s">
        <v>1996</v>
      </c>
      <c r="C660" s="170" t="s">
        <v>1830</v>
      </c>
      <c r="D660" s="26"/>
      <c r="E660" s="171" t="s">
        <v>325</v>
      </c>
      <c r="F660" s="26"/>
      <c r="G660" s="26">
        <v>2</v>
      </c>
      <c r="H660" s="168" t="s">
        <v>1830</v>
      </c>
      <c r="I660" s="172" t="s">
        <v>224</v>
      </c>
      <c r="J660" s="173"/>
      <c r="K660" s="173"/>
      <c r="L660" s="173"/>
      <c r="M660" s="168" t="s">
        <v>1829</v>
      </c>
      <c r="N660" s="173" t="s">
        <v>881</v>
      </c>
      <c r="O660" s="173"/>
      <c r="P660" s="173"/>
      <c r="Q660" s="140"/>
      <c r="R660" s="174"/>
      <c r="S660" s="175"/>
      <c r="T660" s="140"/>
      <c r="U660" s="26"/>
      <c r="V660" s="26"/>
      <c r="W660" s="41"/>
      <c r="X660" s="176"/>
      <c r="Y660" s="41"/>
      <c r="Z660" s="41"/>
      <c r="AA660" s="41"/>
      <c r="AB660" s="41"/>
      <c r="AC660" s="195" t="s">
        <v>2407</v>
      </c>
      <c r="AE660" s="26">
        <v>8</v>
      </c>
      <c r="AF660" s="26"/>
      <c r="AG660" s="26"/>
      <c r="AH660" s="26"/>
      <c r="AI660" s="26"/>
      <c r="AJ660" s="26"/>
      <c r="AK660" s="26">
        <f t="shared" si="98"/>
        <v>8</v>
      </c>
      <c r="AL660" s="26"/>
      <c r="AM660" s="26"/>
      <c r="AN660" s="26"/>
      <c r="AO660" s="26"/>
      <c r="AP660" s="26"/>
      <c r="AQ660" s="26"/>
      <c r="AR660" s="26">
        <f t="shared" si="99"/>
        <v>0</v>
      </c>
      <c r="AS660" s="26"/>
      <c r="AT660" s="26"/>
      <c r="AU660" s="26"/>
      <c r="AV660" s="26"/>
      <c r="AW660" s="26"/>
      <c r="AX660" s="26"/>
      <c r="AY660" s="26">
        <f t="shared" si="100"/>
        <v>0</v>
      </c>
      <c r="AZ660" s="131">
        <f t="shared" si="101"/>
        <v>0</v>
      </c>
      <c r="BA660" s="1"/>
      <c r="BB660" s="131">
        <f t="shared" si="102"/>
        <v>0</v>
      </c>
      <c r="BC660" s="47"/>
      <c r="BD660" s="47"/>
      <c r="BE660" s="156">
        <f>ROW()</f>
        <v>660</v>
      </c>
      <c r="BF660" s="158">
        <v>660</v>
      </c>
      <c r="BG660" s="46">
        <f t="shared" si="97"/>
        <v>0</v>
      </c>
      <c r="BH660" s="159">
        <v>59504</v>
      </c>
      <c r="BI660" s="47"/>
      <c r="BJ660" s="47"/>
      <c r="BK660" s="47"/>
      <c r="BL660" s="47"/>
      <c r="BM660" s="47"/>
      <c r="BN660" s="47"/>
      <c r="BO660" s="47"/>
      <c r="BP660" s="47"/>
      <c r="BQ660" s="47"/>
      <c r="BR660" s="47"/>
      <c r="BS660" s="47"/>
      <c r="BT660" s="47"/>
      <c r="BU660" s="47"/>
      <c r="BV660" s="47"/>
      <c r="BW660" s="47"/>
      <c r="BX660" s="47"/>
      <c r="BY660" s="47"/>
      <c r="BZ660" s="47"/>
      <c r="CA660" s="47"/>
      <c r="CB660" s="47"/>
      <c r="CC660" s="47"/>
    </row>
    <row r="661" spans="1:81" ht="25.05" hidden="1" customHeight="1">
      <c r="A661" s="169" t="s">
        <v>335</v>
      </c>
      <c r="B661" s="168" t="s">
        <v>1996</v>
      </c>
      <c r="C661" s="170" t="s">
        <v>1830</v>
      </c>
      <c r="D661" s="26"/>
      <c r="E661" s="171" t="s">
        <v>325</v>
      </c>
      <c r="F661" s="26"/>
      <c r="G661" s="26">
        <v>1</v>
      </c>
      <c r="H661" s="168" t="s">
        <v>287</v>
      </c>
      <c r="I661" s="172"/>
      <c r="J661" s="173"/>
      <c r="K661" s="173"/>
      <c r="L661" s="173"/>
      <c r="M661" s="168" t="s">
        <v>1829</v>
      </c>
      <c r="N661" s="173" t="s">
        <v>881</v>
      </c>
      <c r="O661" s="173"/>
      <c r="P661" s="173"/>
      <c r="Q661" s="140"/>
      <c r="R661" s="174"/>
      <c r="S661" s="175"/>
      <c r="T661" s="140"/>
      <c r="U661" s="26"/>
      <c r="V661" s="26"/>
      <c r="W661" s="41"/>
      <c r="X661" s="176"/>
      <c r="Y661" s="41"/>
      <c r="Z661" s="41"/>
      <c r="AA661" s="41"/>
      <c r="AB661" s="41"/>
      <c r="AC661" s="195" t="s">
        <v>2509</v>
      </c>
      <c r="AE661" s="26">
        <v>8</v>
      </c>
      <c r="AF661" s="26"/>
      <c r="AG661" s="26"/>
      <c r="AH661" s="26"/>
      <c r="AI661" s="26"/>
      <c r="AJ661" s="26"/>
      <c r="AK661" s="26">
        <f t="shared" si="98"/>
        <v>8</v>
      </c>
      <c r="AL661" s="26"/>
      <c r="AM661" s="26"/>
      <c r="AN661" s="26"/>
      <c r="AO661" s="26"/>
      <c r="AP661" s="26"/>
      <c r="AQ661" s="26"/>
      <c r="AR661" s="26">
        <f t="shared" si="99"/>
        <v>0</v>
      </c>
      <c r="AS661" s="26"/>
      <c r="AT661" s="26"/>
      <c r="AU661" s="26"/>
      <c r="AV661" s="26"/>
      <c r="AW661" s="26"/>
      <c r="AX661" s="26"/>
      <c r="AY661" s="26">
        <f t="shared" si="100"/>
        <v>0</v>
      </c>
      <c r="AZ661" s="131">
        <f t="shared" si="101"/>
        <v>0</v>
      </c>
      <c r="BA661" s="1"/>
      <c r="BB661" s="131">
        <f t="shared" si="102"/>
        <v>0</v>
      </c>
      <c r="BC661" s="47"/>
      <c r="BD661" s="47"/>
      <c r="BE661" s="156">
        <f>ROW()</f>
        <v>661</v>
      </c>
      <c r="BF661" s="158">
        <v>661</v>
      </c>
      <c r="BG661" s="46">
        <f t="shared" si="97"/>
        <v>0</v>
      </c>
      <c r="BH661" s="159">
        <v>59504</v>
      </c>
      <c r="BI661" s="47"/>
      <c r="BJ661" s="47"/>
      <c r="BK661" s="47"/>
      <c r="BL661" s="47"/>
      <c r="BM661" s="47"/>
      <c r="BN661" s="47"/>
      <c r="BO661" s="47"/>
      <c r="BP661" s="47"/>
      <c r="BQ661" s="47"/>
      <c r="BR661" s="47"/>
      <c r="BS661" s="47"/>
      <c r="BT661" s="47"/>
      <c r="BU661" s="47"/>
      <c r="BV661" s="47"/>
      <c r="BW661" s="47"/>
      <c r="BX661" s="47"/>
      <c r="BY661" s="47"/>
      <c r="BZ661" s="47"/>
      <c r="CA661" s="47"/>
      <c r="CB661" s="47"/>
      <c r="CC661" s="47"/>
    </row>
    <row r="662" spans="1:81" ht="25.05" hidden="1" customHeight="1">
      <c r="A662" s="169" t="s">
        <v>335</v>
      </c>
      <c r="B662" s="168" t="s">
        <v>1996</v>
      </c>
      <c r="C662" s="170" t="s">
        <v>1830</v>
      </c>
      <c r="D662" s="26"/>
      <c r="E662" s="171" t="s">
        <v>325</v>
      </c>
      <c r="F662" s="26"/>
      <c r="G662" s="26">
        <v>1</v>
      </c>
      <c r="H662" s="168" t="s">
        <v>539</v>
      </c>
      <c r="I662" s="172"/>
      <c r="J662" s="173"/>
      <c r="K662" s="173"/>
      <c r="L662" s="173"/>
      <c r="M662" s="168" t="s">
        <v>1829</v>
      </c>
      <c r="N662" s="173" t="s">
        <v>289</v>
      </c>
      <c r="O662" s="173"/>
      <c r="P662" s="173"/>
      <c r="Q662" s="140"/>
      <c r="R662" s="174"/>
      <c r="S662" s="175"/>
      <c r="T662" s="140"/>
      <c r="U662" s="26"/>
      <c r="V662" s="26"/>
      <c r="W662" s="41"/>
      <c r="X662" s="176"/>
      <c r="Y662" s="41"/>
      <c r="Z662" s="41"/>
      <c r="AA662" s="41"/>
      <c r="AB662" s="41"/>
      <c r="AC662" s="195" t="s">
        <v>2561</v>
      </c>
      <c r="AE662" s="26"/>
      <c r="AF662" s="26"/>
      <c r="AG662" s="26"/>
      <c r="AH662" s="26"/>
      <c r="AI662" s="26"/>
      <c r="AJ662" s="26"/>
      <c r="AK662" s="26">
        <f t="shared" si="98"/>
        <v>0</v>
      </c>
      <c r="AL662" s="26"/>
      <c r="AM662" s="26"/>
      <c r="AN662" s="26"/>
      <c r="AO662" s="26"/>
      <c r="AP662" s="26"/>
      <c r="AQ662" s="26"/>
      <c r="AR662" s="26">
        <f t="shared" si="99"/>
        <v>0</v>
      </c>
      <c r="AS662" s="26"/>
      <c r="AT662" s="26"/>
      <c r="AU662" s="26"/>
      <c r="AV662" s="26"/>
      <c r="AW662" s="26"/>
      <c r="AX662" s="26"/>
      <c r="AY662" s="26">
        <f t="shared" si="100"/>
        <v>0</v>
      </c>
      <c r="AZ662" s="131">
        <f t="shared" si="101"/>
        <v>0</v>
      </c>
      <c r="BA662" s="1"/>
      <c r="BB662" s="131">
        <f t="shared" si="102"/>
        <v>0</v>
      </c>
      <c r="BC662" s="47"/>
      <c r="BD662" s="47"/>
      <c r="BE662" s="156">
        <f>ROW()</f>
        <v>662</v>
      </c>
      <c r="BF662" s="158">
        <v>662</v>
      </c>
      <c r="BG662" s="46">
        <f t="shared" si="97"/>
        <v>0</v>
      </c>
      <c r="BH662" s="159">
        <v>59504</v>
      </c>
      <c r="BI662" s="47"/>
      <c r="BJ662" s="47"/>
      <c r="BK662" s="47"/>
      <c r="BL662" s="47"/>
      <c r="BM662" s="47"/>
      <c r="BN662" s="47"/>
      <c r="BO662" s="47"/>
      <c r="BP662" s="47"/>
      <c r="BQ662" s="47"/>
      <c r="BR662" s="47"/>
      <c r="BS662" s="47"/>
      <c r="BT662" s="47"/>
      <c r="BU662" s="47"/>
      <c r="BV662" s="47"/>
      <c r="BW662" s="47"/>
      <c r="BX662" s="47"/>
      <c r="BY662" s="47"/>
      <c r="BZ662" s="47"/>
      <c r="CA662" s="47"/>
      <c r="CB662" s="47"/>
      <c r="CC662" s="47"/>
    </row>
    <row r="663" spans="1:81" ht="25.05" hidden="1" customHeight="1">
      <c r="A663" s="169" t="s">
        <v>335</v>
      </c>
      <c r="B663" s="168" t="s">
        <v>1996</v>
      </c>
      <c r="C663" s="170" t="s">
        <v>1838</v>
      </c>
      <c r="D663" s="26"/>
      <c r="E663" s="171" t="s">
        <v>325</v>
      </c>
      <c r="F663" s="26"/>
      <c r="G663" s="26">
        <v>2</v>
      </c>
      <c r="H663" s="168" t="s">
        <v>390</v>
      </c>
      <c r="I663" s="172" t="s">
        <v>151</v>
      </c>
      <c r="J663" s="173"/>
      <c r="K663" s="173"/>
      <c r="L663" s="173"/>
      <c r="M663" s="168" t="s">
        <v>1837</v>
      </c>
      <c r="N663" s="173" t="s">
        <v>306</v>
      </c>
      <c r="O663" s="173"/>
      <c r="P663" s="173"/>
      <c r="Q663" s="140"/>
      <c r="R663" s="174"/>
      <c r="S663" s="175"/>
      <c r="T663" s="140"/>
      <c r="U663" s="26"/>
      <c r="V663" s="26"/>
      <c r="W663" s="41"/>
      <c r="X663" s="176"/>
      <c r="Y663" s="41"/>
      <c r="Z663" s="41"/>
      <c r="AA663" s="41"/>
      <c r="AB663" s="41"/>
      <c r="AC663" s="195" t="s">
        <v>2296</v>
      </c>
      <c r="AD663" s="25" t="str">
        <f>I663&amp;COUNTIF($I$11:I663,I663)</f>
        <v>ECH 102</v>
      </c>
      <c r="AE663" s="26"/>
      <c r="AF663" s="26"/>
      <c r="AG663" s="26"/>
      <c r="AH663" s="26"/>
      <c r="AI663" s="26"/>
      <c r="AJ663" s="26"/>
      <c r="AK663" s="26">
        <f t="shared" si="98"/>
        <v>0</v>
      </c>
      <c r="AL663" s="26"/>
      <c r="AM663" s="26"/>
      <c r="AN663" s="26"/>
      <c r="AO663" s="26"/>
      <c r="AP663" s="26"/>
      <c r="AQ663" s="26"/>
      <c r="AR663" s="26">
        <f t="shared" si="99"/>
        <v>0</v>
      </c>
      <c r="AS663" s="26"/>
      <c r="AT663" s="26"/>
      <c r="AU663" s="26"/>
      <c r="AV663" s="26"/>
      <c r="AW663" s="26"/>
      <c r="AX663" s="26"/>
      <c r="AY663" s="26">
        <f t="shared" si="100"/>
        <v>0</v>
      </c>
      <c r="AZ663" s="42">
        <f t="shared" si="101"/>
        <v>0</v>
      </c>
      <c r="BA663" s="1"/>
      <c r="BB663" s="42">
        <f t="shared" si="102"/>
        <v>0</v>
      </c>
      <c r="BE663" s="156">
        <f>ROW()</f>
        <v>663</v>
      </c>
      <c r="BF663" s="159">
        <v>663</v>
      </c>
      <c r="BG663" s="46">
        <f t="shared" si="97"/>
        <v>0</v>
      </c>
      <c r="BH663" s="159">
        <v>59504</v>
      </c>
      <c r="BI663" s="14"/>
      <c r="BJ663" s="14"/>
      <c r="BK663" s="14"/>
      <c r="BL663" s="14"/>
      <c r="BM663" s="14"/>
      <c r="BN663" s="14"/>
      <c r="BO663" s="14"/>
      <c r="BP663" s="14"/>
      <c r="BQ663" s="14"/>
      <c r="BR663" s="14"/>
      <c r="BS663" s="14"/>
      <c r="BT663" s="14"/>
      <c r="BU663" s="14"/>
      <c r="BV663" s="14"/>
      <c r="BW663" s="14"/>
      <c r="BX663" s="14"/>
      <c r="BY663" s="14"/>
      <c r="BZ663" s="14"/>
      <c r="CA663" s="14"/>
      <c r="CB663" s="14"/>
      <c r="CC663" s="14"/>
    </row>
    <row r="664" spans="1:81" ht="25.05" hidden="1" customHeight="1">
      <c r="A664" s="169" t="s">
        <v>335</v>
      </c>
      <c r="B664" s="168" t="s">
        <v>1996</v>
      </c>
      <c r="C664" s="170" t="s">
        <v>1838</v>
      </c>
      <c r="D664" s="26"/>
      <c r="E664" s="171" t="s">
        <v>325</v>
      </c>
      <c r="F664" s="26"/>
      <c r="G664" s="26">
        <v>2</v>
      </c>
      <c r="H664" s="168" t="s">
        <v>391</v>
      </c>
      <c r="I664" s="172" t="s">
        <v>151</v>
      </c>
      <c r="J664" s="173"/>
      <c r="K664" s="173"/>
      <c r="L664" s="173"/>
      <c r="M664" s="168" t="s">
        <v>1837</v>
      </c>
      <c r="N664" s="173" t="s">
        <v>306</v>
      </c>
      <c r="O664" s="173"/>
      <c r="P664" s="173"/>
      <c r="Q664" s="140"/>
      <c r="R664" s="174"/>
      <c r="S664" s="175"/>
      <c r="T664" s="140"/>
      <c r="U664" s="26"/>
      <c r="V664" s="26"/>
      <c r="W664" s="41"/>
      <c r="X664" s="176"/>
      <c r="Y664" s="41"/>
      <c r="Z664" s="41"/>
      <c r="AA664" s="41"/>
      <c r="AB664" s="41"/>
      <c r="AC664" s="195" t="s">
        <v>2319</v>
      </c>
      <c r="AD664" s="25" t="str">
        <f>I664&amp;COUNTIF($I$11:I664,I664)</f>
        <v>ECH 103</v>
      </c>
      <c r="AE664" s="26"/>
      <c r="AF664" s="26"/>
      <c r="AG664" s="26"/>
      <c r="AH664" s="26"/>
      <c r="AI664" s="26"/>
      <c r="AJ664" s="26"/>
      <c r="AK664" s="26">
        <f t="shared" si="98"/>
        <v>0</v>
      </c>
      <c r="AL664" s="26"/>
      <c r="AM664" s="26"/>
      <c r="AN664" s="26"/>
      <c r="AO664" s="26"/>
      <c r="AP664" s="26"/>
      <c r="AQ664" s="26"/>
      <c r="AR664" s="26">
        <f t="shared" si="99"/>
        <v>0</v>
      </c>
      <c r="AS664" s="26"/>
      <c r="AT664" s="26"/>
      <c r="AU664" s="26"/>
      <c r="AV664" s="26"/>
      <c r="AW664" s="26"/>
      <c r="AX664" s="26"/>
      <c r="AY664" s="26">
        <f t="shared" si="100"/>
        <v>0</v>
      </c>
      <c r="AZ664" s="42">
        <f t="shared" si="101"/>
        <v>0</v>
      </c>
      <c r="BA664" s="1"/>
      <c r="BB664" s="42">
        <f t="shared" si="102"/>
        <v>0</v>
      </c>
      <c r="BE664" s="156">
        <f>ROW()</f>
        <v>664</v>
      </c>
      <c r="BF664" s="159">
        <v>664</v>
      </c>
      <c r="BG664" s="46">
        <f t="shared" si="97"/>
        <v>0</v>
      </c>
      <c r="BH664" s="159">
        <v>59504</v>
      </c>
      <c r="BI664" s="14"/>
      <c r="BJ664" s="14"/>
      <c r="BK664" s="14"/>
      <c r="BL664" s="14"/>
      <c r="BM664" s="14"/>
      <c r="BN664" s="14"/>
      <c r="BO664" s="14"/>
      <c r="BP664" s="14"/>
      <c r="BQ664" s="14"/>
      <c r="BR664" s="14"/>
      <c r="BS664" s="14"/>
      <c r="BT664" s="14"/>
      <c r="BU664" s="14"/>
      <c r="BV664" s="14"/>
      <c r="BW664" s="14"/>
      <c r="BX664" s="14"/>
      <c r="BY664" s="14"/>
      <c r="BZ664" s="14"/>
      <c r="CA664" s="14"/>
      <c r="CB664" s="14"/>
      <c r="CC664" s="14"/>
    </row>
    <row r="665" spans="1:81" ht="25.05" hidden="1" customHeight="1">
      <c r="A665" s="169" t="s">
        <v>335</v>
      </c>
      <c r="B665" s="168" t="s">
        <v>1996</v>
      </c>
      <c r="C665" s="170" t="s">
        <v>1838</v>
      </c>
      <c r="D665" s="26"/>
      <c r="E665" s="171" t="s">
        <v>325</v>
      </c>
      <c r="F665" s="26"/>
      <c r="G665" s="26">
        <v>2</v>
      </c>
      <c r="H665" s="168" t="s">
        <v>392</v>
      </c>
      <c r="I665" s="172" t="s">
        <v>200</v>
      </c>
      <c r="J665" s="173"/>
      <c r="K665" s="173"/>
      <c r="L665" s="173"/>
      <c r="M665" s="168" t="s">
        <v>1837</v>
      </c>
      <c r="N665" s="173" t="s">
        <v>293</v>
      </c>
      <c r="O665" s="173"/>
      <c r="P665" s="173"/>
      <c r="Q665" s="140"/>
      <c r="R665" s="174"/>
      <c r="S665" s="175"/>
      <c r="T665" s="140"/>
      <c r="U665" s="26">
        <v>396</v>
      </c>
      <c r="V665" s="26">
        <v>396</v>
      </c>
      <c r="W665" s="41"/>
      <c r="X665" s="176"/>
      <c r="Y665" s="41"/>
      <c r="Z665" s="41"/>
      <c r="AA665" s="41"/>
      <c r="AB665" s="41"/>
      <c r="AC665" s="195" t="s">
        <v>2812</v>
      </c>
      <c r="AD665" s="25" t="str">
        <f>I665&amp;COUNTIF($I$11:I662,I665)</f>
        <v>FPC Shaker#27</v>
      </c>
      <c r="AE665" s="26"/>
      <c r="AF665" s="26"/>
      <c r="AG665" s="26"/>
      <c r="AH665" s="26"/>
      <c r="AI665" s="26"/>
      <c r="AJ665" s="26"/>
      <c r="AK665" s="26">
        <f t="shared" si="98"/>
        <v>0</v>
      </c>
      <c r="AL665" s="26"/>
      <c r="AM665" s="26"/>
      <c r="AN665" s="26"/>
      <c r="AO665" s="26"/>
      <c r="AP665" s="26"/>
      <c r="AQ665" s="26"/>
      <c r="AR665" s="26">
        <f t="shared" si="99"/>
        <v>0</v>
      </c>
      <c r="AS665" s="26"/>
      <c r="AT665" s="26"/>
      <c r="AU665" s="26"/>
      <c r="AV665" s="26"/>
      <c r="AW665" s="26"/>
      <c r="AX665" s="26"/>
      <c r="AY665" s="26">
        <f t="shared" si="100"/>
        <v>0</v>
      </c>
      <c r="AZ665" s="42">
        <f t="shared" si="101"/>
        <v>0</v>
      </c>
      <c r="BA665" s="1"/>
      <c r="BB665" s="42">
        <f t="shared" si="102"/>
        <v>0</v>
      </c>
      <c r="BE665" s="156">
        <f>ROW()</f>
        <v>665</v>
      </c>
      <c r="BF665" s="156">
        <v>665</v>
      </c>
      <c r="BG665" s="46">
        <f t="shared" si="97"/>
        <v>0</v>
      </c>
      <c r="BH665" s="159">
        <v>59504</v>
      </c>
    </row>
    <row r="666" spans="1:81" ht="25.05" hidden="1" customHeight="1">
      <c r="A666" s="169" t="s">
        <v>335</v>
      </c>
      <c r="B666" s="168" t="s">
        <v>1996</v>
      </c>
      <c r="C666" s="170" t="s">
        <v>1838</v>
      </c>
      <c r="D666" s="26"/>
      <c r="E666" s="171" t="s">
        <v>325</v>
      </c>
      <c r="F666" s="26"/>
      <c r="G666" s="26">
        <v>2</v>
      </c>
      <c r="H666" s="168" t="s">
        <v>390</v>
      </c>
      <c r="I666" s="172" t="s">
        <v>151</v>
      </c>
      <c r="J666" s="173"/>
      <c r="K666" s="173"/>
      <c r="L666" s="173"/>
      <c r="M666" s="168" t="s">
        <v>1837</v>
      </c>
      <c r="N666" s="173" t="s">
        <v>1654</v>
      </c>
      <c r="O666" s="173"/>
      <c r="P666" s="173"/>
      <c r="Q666" s="140"/>
      <c r="R666" s="174"/>
      <c r="S666" s="175"/>
      <c r="T666" s="140"/>
      <c r="U666" s="26"/>
      <c r="V666" s="26"/>
      <c r="W666" s="41"/>
      <c r="X666" s="176"/>
      <c r="Y666" s="41"/>
      <c r="Z666" s="41"/>
      <c r="AA666" s="41"/>
      <c r="AB666" s="41"/>
      <c r="AC666" s="195" t="s">
        <v>2824</v>
      </c>
      <c r="AD666" s="25" t="str">
        <f>I666&amp;COUNTIF($I$11:I666,I666)</f>
        <v>ECH 104</v>
      </c>
      <c r="AE666" s="26"/>
      <c r="AF666" s="26"/>
      <c r="AG666" s="26"/>
      <c r="AH666" s="26"/>
      <c r="AI666" s="26"/>
      <c r="AJ666" s="26"/>
      <c r="AK666" s="26">
        <f t="shared" ref="AK666:AK697" si="103">AJ666+AI666+AH666+AG666+AF666+AE666</f>
        <v>0</v>
      </c>
      <c r="AL666" s="26"/>
      <c r="AM666" s="26"/>
      <c r="AN666" s="26"/>
      <c r="AO666" s="26"/>
      <c r="AP666" s="26"/>
      <c r="AQ666" s="26"/>
      <c r="AR666" s="26">
        <f t="shared" ref="AR666:AR697" si="104">AQ666+AP666+AO666+AN666+AM666+AL666</f>
        <v>0</v>
      </c>
      <c r="AS666" s="26"/>
      <c r="AT666" s="26"/>
      <c r="AU666" s="26"/>
      <c r="AV666" s="26"/>
      <c r="AW666" s="26"/>
      <c r="AX666" s="26"/>
      <c r="AY666" s="26">
        <f t="shared" ref="AY666:AY697" si="105">AX666+AW666+AV666+AU666+AT666+AS666</f>
        <v>0</v>
      </c>
      <c r="AZ666" s="42">
        <f t="shared" si="101"/>
        <v>0</v>
      </c>
      <c r="BA666" s="27"/>
      <c r="BB666" s="42">
        <f t="shared" si="102"/>
        <v>0</v>
      </c>
      <c r="BE666" s="156">
        <f>ROW()</f>
        <v>666</v>
      </c>
      <c r="BF666" s="159">
        <v>666</v>
      </c>
      <c r="BG666" s="46">
        <f t="shared" si="97"/>
        <v>0</v>
      </c>
      <c r="BH666" s="159">
        <v>59504</v>
      </c>
      <c r="BI666" s="14"/>
      <c r="BJ666" s="14"/>
      <c r="BK666" s="14"/>
      <c r="BL666" s="14"/>
      <c r="BM666" s="14"/>
      <c r="BN666" s="14"/>
      <c r="BO666" s="14"/>
      <c r="BP666" s="14"/>
      <c r="BQ666" s="14"/>
      <c r="BR666" s="14"/>
      <c r="BS666" s="14"/>
      <c r="BT666" s="14"/>
      <c r="BU666" s="14"/>
      <c r="BV666" s="14"/>
      <c r="BW666" s="14"/>
      <c r="BX666" s="14"/>
      <c r="BY666" s="14"/>
      <c r="BZ666" s="14"/>
      <c r="CA666" s="14"/>
      <c r="CB666" s="14"/>
      <c r="CC666" s="14"/>
    </row>
    <row r="667" spans="1:81" ht="25.05" customHeight="1">
      <c r="A667" s="169" t="s">
        <v>335</v>
      </c>
      <c r="B667" s="168" t="s">
        <v>1996</v>
      </c>
      <c r="C667" s="170" t="s">
        <v>1838</v>
      </c>
      <c r="D667" s="26"/>
      <c r="E667" s="171" t="s">
        <v>325</v>
      </c>
      <c r="F667" s="26"/>
      <c r="G667" s="26">
        <v>2</v>
      </c>
      <c r="H667" s="168" t="s">
        <v>22</v>
      </c>
      <c r="I667" s="172"/>
      <c r="J667" s="173"/>
      <c r="K667" s="173"/>
      <c r="L667" s="173"/>
      <c r="M667" s="168" t="s">
        <v>1837</v>
      </c>
      <c r="N667" s="173" t="s">
        <v>418</v>
      </c>
      <c r="O667" s="173"/>
      <c r="P667" s="173"/>
      <c r="Q667" s="140"/>
      <c r="R667" s="174"/>
      <c r="S667" s="175"/>
      <c r="T667" s="140"/>
      <c r="U667" s="26"/>
      <c r="V667" s="26"/>
      <c r="W667" s="41"/>
      <c r="X667" s="176"/>
      <c r="Y667" s="41"/>
      <c r="Z667" s="41"/>
      <c r="AA667" s="41"/>
      <c r="AB667" s="41"/>
      <c r="AC667" s="195" t="s">
        <v>2964</v>
      </c>
      <c r="AD667" s="25" t="str">
        <f>I667&amp;COUNTIF($I$11:I667,I667)</f>
        <v>0</v>
      </c>
      <c r="AE667" s="26"/>
      <c r="AF667" s="26"/>
      <c r="AG667" s="26"/>
      <c r="AH667" s="26"/>
      <c r="AI667" s="26"/>
      <c r="AJ667" s="26"/>
      <c r="AK667" s="26">
        <f t="shared" si="103"/>
        <v>0</v>
      </c>
      <c r="AL667" s="26"/>
      <c r="AM667" s="26"/>
      <c r="AN667" s="26"/>
      <c r="AO667" s="26"/>
      <c r="AP667" s="26"/>
      <c r="AQ667" s="26"/>
      <c r="AR667" s="26">
        <f t="shared" si="104"/>
        <v>0</v>
      </c>
      <c r="AS667" s="26"/>
      <c r="AT667" s="26"/>
      <c r="AU667" s="26"/>
      <c r="AV667" s="26"/>
      <c r="AW667" s="26"/>
      <c r="AX667" s="26"/>
      <c r="AY667" s="26">
        <f t="shared" si="105"/>
        <v>0</v>
      </c>
      <c r="AZ667" s="42">
        <f t="shared" si="101"/>
        <v>0</v>
      </c>
      <c r="BA667" s="27"/>
      <c r="BB667" s="42">
        <f t="shared" si="102"/>
        <v>0</v>
      </c>
      <c r="BE667" s="156">
        <f>ROW()</f>
        <v>667</v>
      </c>
      <c r="BF667" s="156">
        <v>667</v>
      </c>
      <c r="BG667" s="46">
        <f t="shared" si="97"/>
        <v>0</v>
      </c>
      <c r="BH667" s="159">
        <v>59504</v>
      </c>
    </row>
    <row r="668" spans="1:81" ht="25.05" customHeight="1">
      <c r="A668" s="169" t="s">
        <v>335</v>
      </c>
      <c r="B668" s="168" t="s">
        <v>1996</v>
      </c>
      <c r="C668" s="170" t="s">
        <v>1838</v>
      </c>
      <c r="D668" s="26"/>
      <c r="E668" s="171" t="s">
        <v>325</v>
      </c>
      <c r="F668" s="26"/>
      <c r="G668" s="26"/>
      <c r="H668" s="168" t="s">
        <v>287</v>
      </c>
      <c r="I668" s="172"/>
      <c r="J668" s="173"/>
      <c r="K668" s="173"/>
      <c r="L668" s="173"/>
      <c r="M668" s="168" t="s">
        <v>1837</v>
      </c>
      <c r="N668" s="173" t="s">
        <v>289</v>
      </c>
      <c r="O668" s="173"/>
      <c r="P668" s="173"/>
      <c r="Q668" s="140"/>
      <c r="R668" s="174"/>
      <c r="S668" s="175"/>
      <c r="T668" s="140"/>
      <c r="U668" s="26"/>
      <c r="V668" s="26"/>
      <c r="W668" s="41"/>
      <c r="X668" s="176"/>
      <c r="Y668" s="41"/>
      <c r="Z668" s="41"/>
      <c r="AA668" s="41"/>
      <c r="AB668" s="41"/>
      <c r="AC668" s="195" t="s">
        <v>2976</v>
      </c>
      <c r="AD668" s="25" t="str">
        <f>I668&amp;COUNTIF($I$11:I668,I668)</f>
        <v>0</v>
      </c>
      <c r="AE668" s="26"/>
      <c r="AF668" s="26"/>
      <c r="AG668" s="26"/>
      <c r="AH668" s="26"/>
      <c r="AI668" s="26"/>
      <c r="AJ668" s="26"/>
      <c r="AK668" s="26">
        <f t="shared" si="103"/>
        <v>0</v>
      </c>
      <c r="AL668" s="26"/>
      <c r="AM668" s="26"/>
      <c r="AN668" s="26"/>
      <c r="AO668" s="26"/>
      <c r="AP668" s="26"/>
      <c r="AQ668" s="26"/>
      <c r="AR668" s="26">
        <f t="shared" si="104"/>
        <v>0</v>
      </c>
      <c r="AS668" s="26"/>
      <c r="AT668" s="26"/>
      <c r="AU668" s="26"/>
      <c r="AV668" s="26"/>
      <c r="AW668" s="26"/>
      <c r="AX668" s="26"/>
      <c r="AY668" s="26">
        <f t="shared" si="105"/>
        <v>0</v>
      </c>
      <c r="AZ668" s="42">
        <f t="shared" si="101"/>
        <v>0</v>
      </c>
      <c r="BA668" s="1"/>
      <c r="BB668" s="42">
        <f t="shared" si="102"/>
        <v>0</v>
      </c>
      <c r="BE668" s="156">
        <f>ROW()</f>
        <v>668</v>
      </c>
      <c r="BF668" s="156">
        <v>668</v>
      </c>
      <c r="BG668" s="46">
        <f t="shared" si="97"/>
        <v>0</v>
      </c>
      <c r="BH668" s="159">
        <v>59504</v>
      </c>
    </row>
    <row r="669" spans="1:81" ht="25.05" hidden="1" customHeight="1">
      <c r="A669" s="169" t="s">
        <v>335</v>
      </c>
      <c r="B669" s="168" t="s">
        <v>1996</v>
      </c>
      <c r="C669" s="170" t="s">
        <v>1838</v>
      </c>
      <c r="D669" s="26"/>
      <c r="E669" s="171" t="s">
        <v>325</v>
      </c>
      <c r="F669" s="26"/>
      <c r="G669" s="26"/>
      <c r="H669" s="168" t="s">
        <v>539</v>
      </c>
      <c r="I669" s="172"/>
      <c r="J669" s="173"/>
      <c r="K669" s="173"/>
      <c r="L669" s="173"/>
      <c r="M669" s="168" t="s">
        <v>1837</v>
      </c>
      <c r="N669" s="173" t="s">
        <v>289</v>
      </c>
      <c r="O669" s="173"/>
      <c r="P669" s="173"/>
      <c r="Q669" s="140"/>
      <c r="R669" s="174"/>
      <c r="S669" s="175"/>
      <c r="T669" s="140"/>
      <c r="U669" s="26"/>
      <c r="V669" s="26"/>
      <c r="W669" s="41"/>
      <c r="X669" s="176"/>
      <c r="Y669" s="41"/>
      <c r="Z669" s="41"/>
      <c r="AA669" s="41"/>
      <c r="AB669" s="41"/>
      <c r="AC669" s="195"/>
      <c r="AD669" s="25" t="str">
        <f>I669&amp;COUNTIF($I$11:I669,I669)</f>
        <v>0</v>
      </c>
      <c r="AE669" s="26"/>
      <c r="AF669" s="26"/>
      <c r="AG669" s="26"/>
      <c r="AH669" s="26"/>
      <c r="AI669" s="26"/>
      <c r="AJ669" s="26"/>
      <c r="AK669" s="26">
        <f t="shared" si="103"/>
        <v>0</v>
      </c>
      <c r="AL669" s="26">
        <v>0</v>
      </c>
      <c r="AM669" s="26"/>
      <c r="AN669" s="26"/>
      <c r="AO669" s="26"/>
      <c r="AP669" s="26"/>
      <c r="AQ669" s="26"/>
      <c r="AR669" s="26">
        <f t="shared" si="104"/>
        <v>0</v>
      </c>
      <c r="AS669" s="26">
        <v>0</v>
      </c>
      <c r="AT669" s="26">
        <v>0</v>
      </c>
      <c r="AU669" s="26"/>
      <c r="AV669" s="26">
        <v>0</v>
      </c>
      <c r="AW669" s="26"/>
      <c r="AX669" s="26"/>
      <c r="AY669" s="26">
        <f t="shared" si="105"/>
        <v>0</v>
      </c>
      <c r="AZ669" s="42">
        <f t="shared" si="101"/>
        <v>0</v>
      </c>
      <c r="BA669" s="1"/>
      <c r="BB669" s="42">
        <f t="shared" si="102"/>
        <v>0</v>
      </c>
      <c r="BC669" s="2"/>
      <c r="BE669" s="156">
        <f>ROW()</f>
        <v>669</v>
      </c>
      <c r="BF669" s="156">
        <v>669</v>
      </c>
      <c r="BG669" s="46">
        <f t="shared" si="97"/>
        <v>0</v>
      </c>
      <c r="BH669" s="159">
        <v>59504</v>
      </c>
    </row>
    <row r="670" spans="1:81" ht="25.05" hidden="1" customHeight="1">
      <c r="A670" s="169" t="s">
        <v>335</v>
      </c>
      <c r="B670" s="168" t="s">
        <v>1996</v>
      </c>
      <c r="C670" s="170" t="s">
        <v>1173</v>
      </c>
      <c r="D670" s="26"/>
      <c r="E670" s="171" t="s">
        <v>325</v>
      </c>
      <c r="F670" s="26"/>
      <c r="G670" s="26" t="s">
        <v>2278</v>
      </c>
      <c r="H670" s="168" t="s">
        <v>1173</v>
      </c>
      <c r="I670" s="172"/>
      <c r="J670" s="173"/>
      <c r="K670" s="173"/>
      <c r="L670" s="173"/>
      <c r="M670" s="168" t="s">
        <v>1828</v>
      </c>
      <c r="N670" s="173" t="s">
        <v>308</v>
      </c>
      <c r="O670" s="173"/>
      <c r="P670" s="173"/>
      <c r="Q670" s="140"/>
      <c r="R670" s="174"/>
      <c r="S670" s="175"/>
      <c r="T670" s="140"/>
      <c r="U670" s="26"/>
      <c r="V670" s="26"/>
      <c r="W670" s="41"/>
      <c r="X670" s="176"/>
      <c r="Y670" s="41"/>
      <c r="Z670" s="41"/>
      <c r="AA670" s="41"/>
      <c r="AB670" s="41"/>
      <c r="AC670" s="195" t="s">
        <v>2269</v>
      </c>
      <c r="AE670" s="26"/>
      <c r="AF670" s="26"/>
      <c r="AG670" s="26"/>
      <c r="AH670" s="26"/>
      <c r="AI670" s="26"/>
      <c r="AJ670" s="26"/>
      <c r="AK670" s="26">
        <f t="shared" si="103"/>
        <v>0</v>
      </c>
      <c r="AL670" s="26"/>
      <c r="AM670" s="26"/>
      <c r="AN670" s="26"/>
      <c r="AO670" s="26"/>
      <c r="AP670" s="26"/>
      <c r="AQ670" s="26"/>
      <c r="AR670" s="26">
        <f t="shared" si="104"/>
        <v>0</v>
      </c>
      <c r="AS670" s="26"/>
      <c r="AT670" s="26"/>
      <c r="AU670" s="26"/>
      <c r="AV670" s="26"/>
      <c r="AW670" s="26"/>
      <c r="AX670" s="26"/>
      <c r="AY670" s="26">
        <f t="shared" si="105"/>
        <v>0</v>
      </c>
      <c r="AZ670" s="131">
        <f t="shared" si="101"/>
        <v>0</v>
      </c>
      <c r="BA670" s="1"/>
      <c r="BB670" s="131">
        <f t="shared" si="102"/>
        <v>0</v>
      </c>
      <c r="BC670" s="47"/>
      <c r="BD670" s="47"/>
      <c r="BE670" s="156">
        <f>ROW()</f>
        <v>670</v>
      </c>
      <c r="BF670" s="158">
        <v>670</v>
      </c>
      <c r="BG670" s="46">
        <f t="shared" si="97"/>
        <v>0</v>
      </c>
      <c r="BH670" s="159">
        <v>59504</v>
      </c>
      <c r="BI670" s="47"/>
      <c r="BJ670" s="47"/>
      <c r="BK670" s="47"/>
      <c r="BL670" s="47"/>
      <c r="BM670" s="47"/>
      <c r="BN670" s="47"/>
      <c r="BO670" s="47"/>
      <c r="BP670" s="47"/>
      <c r="BQ670" s="47"/>
      <c r="BR670" s="47"/>
      <c r="BS670" s="47"/>
      <c r="BT670" s="47"/>
      <c r="BU670" s="47"/>
      <c r="BV670" s="47"/>
      <c r="BW670" s="47"/>
      <c r="BX670" s="47"/>
      <c r="BY670" s="47"/>
      <c r="BZ670" s="47"/>
      <c r="CA670" s="47"/>
      <c r="CB670" s="47"/>
      <c r="CC670" s="47"/>
    </row>
    <row r="671" spans="1:81" ht="25.05" hidden="1" customHeight="1">
      <c r="A671" s="169" t="s">
        <v>335</v>
      </c>
      <c r="B671" s="168" t="s">
        <v>1996</v>
      </c>
      <c r="C671" s="170" t="s">
        <v>1173</v>
      </c>
      <c r="D671" s="26"/>
      <c r="E671" s="171" t="s">
        <v>325</v>
      </c>
      <c r="F671" s="26"/>
      <c r="G671" s="26">
        <v>1</v>
      </c>
      <c r="H671" s="168" t="s">
        <v>287</v>
      </c>
      <c r="I671" s="172"/>
      <c r="J671" s="173"/>
      <c r="K671" s="173"/>
      <c r="L671" s="173"/>
      <c r="M671" s="168" t="s">
        <v>1828</v>
      </c>
      <c r="N671" s="173" t="s">
        <v>418</v>
      </c>
      <c r="O671" s="173"/>
      <c r="P671" s="173"/>
      <c r="Q671" s="140"/>
      <c r="R671" s="174"/>
      <c r="S671" s="175"/>
      <c r="T671" s="140"/>
      <c r="U671" s="26"/>
      <c r="V671" s="26"/>
      <c r="W671" s="41"/>
      <c r="X671" s="176"/>
      <c r="Y671" s="41"/>
      <c r="Z671" s="41"/>
      <c r="AA671" s="41"/>
      <c r="AB671" s="41"/>
      <c r="AC671" s="195" t="s">
        <v>2270</v>
      </c>
      <c r="AE671" s="26"/>
      <c r="AF671" s="26"/>
      <c r="AG671" s="26"/>
      <c r="AH671" s="26"/>
      <c r="AI671" s="26"/>
      <c r="AJ671" s="26"/>
      <c r="AK671" s="26">
        <f t="shared" si="103"/>
        <v>0</v>
      </c>
      <c r="AL671" s="26"/>
      <c r="AM671" s="26"/>
      <c r="AN671" s="26"/>
      <c r="AO671" s="26"/>
      <c r="AP671" s="26"/>
      <c r="AQ671" s="26"/>
      <c r="AR671" s="26">
        <f t="shared" si="104"/>
        <v>0</v>
      </c>
      <c r="AS671" s="26"/>
      <c r="AT671" s="26"/>
      <c r="AU671" s="26"/>
      <c r="AV671" s="26"/>
      <c r="AW671" s="26"/>
      <c r="AX671" s="26"/>
      <c r="AY671" s="26">
        <f t="shared" si="105"/>
        <v>0</v>
      </c>
      <c r="AZ671" s="131">
        <f t="shared" si="101"/>
        <v>0</v>
      </c>
      <c r="BA671" s="46"/>
      <c r="BB671" s="131">
        <f t="shared" si="102"/>
        <v>0</v>
      </c>
      <c r="BC671" s="47"/>
      <c r="BD671" s="47"/>
      <c r="BE671" s="156">
        <f>ROW()</f>
        <v>671</v>
      </c>
      <c r="BF671" s="158">
        <v>671</v>
      </c>
      <c r="BG671" s="46">
        <f t="shared" si="97"/>
        <v>0</v>
      </c>
      <c r="BH671" s="159">
        <v>59504</v>
      </c>
      <c r="BI671" s="47"/>
      <c r="BJ671" s="47"/>
      <c r="BK671" s="47"/>
      <c r="BL671" s="47"/>
      <c r="BM671" s="47"/>
      <c r="BN671" s="47"/>
      <c r="BO671" s="47"/>
      <c r="BP671" s="47"/>
      <c r="BQ671" s="47"/>
      <c r="BR671" s="47"/>
      <c r="BS671" s="47"/>
      <c r="BT671" s="47"/>
      <c r="BU671" s="47"/>
      <c r="BV671" s="47"/>
      <c r="BW671" s="47"/>
      <c r="BX671" s="47"/>
      <c r="BY671" s="47"/>
      <c r="BZ671" s="47"/>
      <c r="CA671" s="47"/>
      <c r="CB671" s="47"/>
      <c r="CC671" s="47"/>
    </row>
    <row r="672" spans="1:81" ht="25.05" hidden="1" customHeight="1">
      <c r="A672" s="169" t="s">
        <v>335</v>
      </c>
      <c r="B672" s="168" t="s">
        <v>1996</v>
      </c>
      <c r="C672" s="170" t="s">
        <v>1173</v>
      </c>
      <c r="D672" s="26"/>
      <c r="E672" s="171" t="s">
        <v>325</v>
      </c>
      <c r="F672" s="26"/>
      <c r="G672" s="26">
        <v>1</v>
      </c>
      <c r="H672" s="168" t="s">
        <v>539</v>
      </c>
      <c r="I672" s="172"/>
      <c r="J672" s="173"/>
      <c r="K672" s="173"/>
      <c r="L672" s="173"/>
      <c r="M672" s="168" t="s">
        <v>1828</v>
      </c>
      <c r="N672" s="173" t="s">
        <v>418</v>
      </c>
      <c r="O672" s="173"/>
      <c r="P672" s="173"/>
      <c r="Q672" s="140"/>
      <c r="R672" s="174"/>
      <c r="S672" s="175"/>
      <c r="T672" s="140"/>
      <c r="U672" s="26"/>
      <c r="V672" s="26"/>
      <c r="W672" s="41"/>
      <c r="X672" s="176"/>
      <c r="Y672" s="41"/>
      <c r="Z672" s="41"/>
      <c r="AA672" s="41"/>
      <c r="AB672" s="41"/>
      <c r="AC672" s="195"/>
      <c r="AE672" s="26"/>
      <c r="AF672" s="26"/>
      <c r="AG672" s="26"/>
      <c r="AH672" s="26"/>
      <c r="AI672" s="26"/>
      <c r="AJ672" s="26"/>
      <c r="AK672" s="26">
        <f t="shared" si="103"/>
        <v>0</v>
      </c>
      <c r="AL672" s="26"/>
      <c r="AM672" s="26"/>
      <c r="AN672" s="26"/>
      <c r="AO672" s="26"/>
      <c r="AP672" s="26"/>
      <c r="AQ672" s="26"/>
      <c r="AR672" s="26">
        <f t="shared" si="104"/>
        <v>0</v>
      </c>
      <c r="AS672" s="26"/>
      <c r="AT672" s="26"/>
      <c r="AU672" s="26"/>
      <c r="AV672" s="26"/>
      <c r="AW672" s="26"/>
      <c r="AX672" s="26"/>
      <c r="AY672" s="26">
        <f t="shared" si="105"/>
        <v>0</v>
      </c>
      <c r="AZ672" s="131">
        <f t="shared" si="101"/>
        <v>0</v>
      </c>
      <c r="BA672" s="46"/>
      <c r="BB672" s="131">
        <f t="shared" si="102"/>
        <v>0</v>
      </c>
      <c r="BC672" s="47"/>
      <c r="BD672" s="47"/>
      <c r="BE672" s="156">
        <f>ROW()</f>
        <v>672</v>
      </c>
      <c r="BF672" s="158">
        <v>672</v>
      </c>
      <c r="BG672" s="46">
        <f t="shared" si="97"/>
        <v>0</v>
      </c>
      <c r="BH672" s="159">
        <v>59504</v>
      </c>
      <c r="BI672" s="47"/>
      <c r="BJ672" s="47"/>
      <c r="BK672" s="47"/>
      <c r="BL672" s="47"/>
      <c r="BM672" s="47"/>
      <c r="BN672" s="47"/>
      <c r="BO672" s="47"/>
      <c r="BP672" s="47"/>
      <c r="BQ672" s="47"/>
      <c r="BR672" s="47"/>
      <c r="BS672" s="47"/>
      <c r="BT672" s="47"/>
      <c r="BU672" s="47"/>
      <c r="BV672" s="47"/>
      <c r="BW672" s="47"/>
      <c r="BX672" s="47"/>
      <c r="BY672" s="47"/>
      <c r="BZ672" s="47"/>
      <c r="CA672" s="47"/>
      <c r="CB672" s="47"/>
      <c r="CC672" s="47"/>
    </row>
    <row r="673" spans="1:81" ht="25.05" hidden="1" customHeight="1">
      <c r="A673" s="169" t="s">
        <v>335</v>
      </c>
      <c r="B673" s="168" t="s">
        <v>1996</v>
      </c>
      <c r="C673" s="170" t="s">
        <v>1172</v>
      </c>
      <c r="D673" s="26"/>
      <c r="E673" s="171" t="s">
        <v>325</v>
      </c>
      <c r="F673" s="26"/>
      <c r="G673" s="26" t="s">
        <v>2278</v>
      </c>
      <c r="H673" s="168" t="s">
        <v>1174</v>
      </c>
      <c r="I673" s="172"/>
      <c r="J673" s="173"/>
      <c r="K673" s="173"/>
      <c r="L673" s="173"/>
      <c r="M673" s="168" t="s">
        <v>1827</v>
      </c>
      <c r="N673" s="173" t="s">
        <v>308</v>
      </c>
      <c r="O673" s="173"/>
      <c r="P673" s="173"/>
      <c r="Q673" s="140"/>
      <c r="R673" s="174"/>
      <c r="S673" s="175"/>
      <c r="T673" s="140"/>
      <c r="U673" s="26"/>
      <c r="V673" s="26"/>
      <c r="W673" s="41"/>
      <c r="X673" s="176"/>
      <c r="Y673" s="41"/>
      <c r="Z673" s="41"/>
      <c r="AA673" s="41"/>
      <c r="AB673" s="41"/>
      <c r="AC673" s="195" t="s">
        <v>2374</v>
      </c>
      <c r="AE673" s="26"/>
      <c r="AF673" s="26"/>
      <c r="AG673" s="26"/>
      <c r="AH673" s="26"/>
      <c r="AI673" s="26"/>
      <c r="AJ673" s="26"/>
      <c r="AK673" s="26">
        <f t="shared" si="103"/>
        <v>0</v>
      </c>
      <c r="AL673" s="26"/>
      <c r="AM673" s="26"/>
      <c r="AN673" s="26"/>
      <c r="AO673" s="26"/>
      <c r="AP673" s="26"/>
      <c r="AQ673" s="26"/>
      <c r="AR673" s="26">
        <f t="shared" si="104"/>
        <v>0</v>
      </c>
      <c r="AS673" s="26"/>
      <c r="AT673" s="26"/>
      <c r="AU673" s="26"/>
      <c r="AV673" s="26"/>
      <c r="AW673" s="26"/>
      <c r="AX673" s="26"/>
      <c r="AY673" s="26">
        <f t="shared" si="105"/>
        <v>0</v>
      </c>
      <c r="AZ673" s="131">
        <f t="shared" si="101"/>
        <v>0</v>
      </c>
      <c r="BA673" s="1"/>
      <c r="BB673" s="131">
        <f t="shared" si="102"/>
        <v>0</v>
      </c>
      <c r="BC673" s="47"/>
      <c r="BD673" s="47"/>
      <c r="BE673" s="156">
        <f>ROW()</f>
        <v>673</v>
      </c>
      <c r="BF673" s="158">
        <v>673</v>
      </c>
      <c r="BG673" s="46">
        <f t="shared" si="97"/>
        <v>0</v>
      </c>
      <c r="BH673" s="159">
        <v>59504</v>
      </c>
      <c r="BI673" s="47"/>
      <c r="BJ673" s="47"/>
      <c r="BK673" s="47"/>
      <c r="BL673" s="47"/>
      <c r="BM673" s="47"/>
      <c r="BN673" s="47"/>
      <c r="BO673" s="47"/>
      <c r="BP673" s="47"/>
      <c r="BQ673" s="47"/>
      <c r="BR673" s="47"/>
      <c r="BS673" s="47"/>
      <c r="BT673" s="47"/>
      <c r="BU673" s="47"/>
      <c r="BV673" s="47"/>
      <c r="BW673" s="47"/>
      <c r="BX673" s="47"/>
      <c r="BY673" s="47"/>
      <c r="BZ673" s="47"/>
      <c r="CA673" s="47"/>
      <c r="CB673" s="47"/>
      <c r="CC673" s="47"/>
    </row>
    <row r="674" spans="1:81" ht="25.05" hidden="1" customHeight="1">
      <c r="A674" s="169" t="s">
        <v>335</v>
      </c>
      <c r="B674" s="168" t="s">
        <v>1996</v>
      </c>
      <c r="C674" s="170" t="s">
        <v>1172</v>
      </c>
      <c r="D674" s="26"/>
      <c r="E674" s="171" t="s">
        <v>325</v>
      </c>
      <c r="F674" s="26"/>
      <c r="G674" s="26">
        <v>1</v>
      </c>
      <c r="H674" s="168" t="s">
        <v>287</v>
      </c>
      <c r="I674" s="172"/>
      <c r="J674" s="173"/>
      <c r="K674" s="173"/>
      <c r="L674" s="173"/>
      <c r="M674" s="168" t="s">
        <v>1827</v>
      </c>
      <c r="N674" s="173" t="s">
        <v>467</v>
      </c>
      <c r="O674" s="173"/>
      <c r="P674" s="173"/>
      <c r="Q674" s="140"/>
      <c r="R674" s="174"/>
      <c r="S674" s="175"/>
      <c r="T674" s="140"/>
      <c r="U674" s="26"/>
      <c r="V674" s="26"/>
      <c r="W674" s="41"/>
      <c r="X674" s="176"/>
      <c r="Y674" s="41"/>
      <c r="Z674" s="41"/>
      <c r="AA674" s="41"/>
      <c r="AB674" s="41"/>
      <c r="AC674" s="195" t="s">
        <v>2404</v>
      </c>
      <c r="AE674" s="26"/>
      <c r="AF674" s="26"/>
      <c r="AG674" s="26"/>
      <c r="AH674" s="26"/>
      <c r="AI674" s="26"/>
      <c r="AJ674" s="26"/>
      <c r="AK674" s="26">
        <f t="shared" si="103"/>
        <v>0</v>
      </c>
      <c r="AL674" s="26"/>
      <c r="AM674" s="26"/>
      <c r="AN674" s="26"/>
      <c r="AO674" s="26"/>
      <c r="AP674" s="26"/>
      <c r="AQ674" s="26"/>
      <c r="AR674" s="26">
        <f t="shared" si="104"/>
        <v>0</v>
      </c>
      <c r="AS674" s="26"/>
      <c r="AT674" s="26"/>
      <c r="AU674" s="26"/>
      <c r="AV674" s="26"/>
      <c r="AW674" s="26"/>
      <c r="AX674" s="26"/>
      <c r="AY674" s="26">
        <f t="shared" si="105"/>
        <v>0</v>
      </c>
      <c r="AZ674" s="131">
        <f t="shared" si="101"/>
        <v>0</v>
      </c>
      <c r="BA674" s="46"/>
      <c r="BB674" s="131">
        <f t="shared" si="102"/>
        <v>0</v>
      </c>
      <c r="BC674" s="47"/>
      <c r="BD674" s="47"/>
      <c r="BE674" s="156">
        <f>ROW()</f>
        <v>674</v>
      </c>
      <c r="BF674" s="158">
        <v>674</v>
      </c>
      <c r="BG674" s="46">
        <f t="shared" si="97"/>
        <v>0</v>
      </c>
      <c r="BH674" s="159">
        <v>59504</v>
      </c>
      <c r="BI674" s="47"/>
      <c r="BJ674" s="47"/>
      <c r="BK674" s="47"/>
      <c r="BL674" s="47"/>
      <c r="BM674" s="47"/>
      <c r="BN674" s="47"/>
      <c r="BO674" s="47"/>
      <c r="BP674" s="47"/>
      <c r="BQ674" s="47"/>
      <c r="BR674" s="47"/>
      <c r="BS674" s="47"/>
      <c r="BT674" s="47"/>
      <c r="BU674" s="47"/>
      <c r="BV674" s="47"/>
      <c r="BW674" s="47"/>
      <c r="BX674" s="47"/>
      <c r="BY674" s="47"/>
      <c r="BZ674" s="47"/>
      <c r="CA674" s="47"/>
      <c r="CB674" s="47"/>
      <c r="CC674" s="47"/>
    </row>
    <row r="675" spans="1:81" ht="25.05" hidden="1" customHeight="1">
      <c r="A675" s="169" t="s">
        <v>335</v>
      </c>
      <c r="B675" s="168" t="s">
        <v>1996</v>
      </c>
      <c r="C675" s="170" t="s">
        <v>1172</v>
      </c>
      <c r="D675" s="26"/>
      <c r="E675" s="171" t="s">
        <v>325</v>
      </c>
      <c r="F675" s="26"/>
      <c r="G675" s="26">
        <v>1</v>
      </c>
      <c r="H675" s="168" t="s">
        <v>539</v>
      </c>
      <c r="I675" s="172"/>
      <c r="J675" s="173"/>
      <c r="K675" s="173"/>
      <c r="L675" s="173"/>
      <c r="M675" s="168" t="s">
        <v>1827</v>
      </c>
      <c r="N675" s="173" t="s">
        <v>418</v>
      </c>
      <c r="O675" s="173"/>
      <c r="P675" s="173"/>
      <c r="Q675" s="140"/>
      <c r="R675" s="174"/>
      <c r="S675" s="175"/>
      <c r="T675" s="140"/>
      <c r="U675" s="26"/>
      <c r="V675" s="26"/>
      <c r="W675" s="41"/>
      <c r="X675" s="176"/>
      <c r="Y675" s="41"/>
      <c r="Z675" s="41"/>
      <c r="AA675" s="41"/>
      <c r="AB675" s="41"/>
      <c r="AC675" s="195" t="s">
        <v>2438</v>
      </c>
      <c r="AE675" s="26"/>
      <c r="AF675" s="26"/>
      <c r="AG675" s="26"/>
      <c r="AH675" s="26"/>
      <c r="AI675" s="26"/>
      <c r="AJ675" s="26"/>
      <c r="AK675" s="26">
        <f t="shared" si="103"/>
        <v>0</v>
      </c>
      <c r="AL675" s="26"/>
      <c r="AM675" s="26"/>
      <c r="AN675" s="26"/>
      <c r="AO675" s="26"/>
      <c r="AP675" s="26"/>
      <c r="AQ675" s="26"/>
      <c r="AR675" s="26">
        <f t="shared" si="104"/>
        <v>0</v>
      </c>
      <c r="AS675" s="26"/>
      <c r="AT675" s="26"/>
      <c r="AU675" s="26"/>
      <c r="AV675" s="26"/>
      <c r="AW675" s="26"/>
      <c r="AX675" s="26"/>
      <c r="AY675" s="26">
        <f t="shared" si="105"/>
        <v>0</v>
      </c>
      <c r="AZ675" s="131">
        <f t="shared" si="101"/>
        <v>0</v>
      </c>
      <c r="BA675" s="46"/>
      <c r="BB675" s="131">
        <f t="shared" si="102"/>
        <v>0</v>
      </c>
      <c r="BC675" s="47"/>
      <c r="BD675" s="47"/>
      <c r="BE675" s="156">
        <f>ROW()</f>
        <v>675</v>
      </c>
      <c r="BF675" s="158">
        <v>675</v>
      </c>
      <c r="BG675" s="46">
        <f t="shared" si="97"/>
        <v>0</v>
      </c>
      <c r="BH675" s="159">
        <v>59504</v>
      </c>
      <c r="BI675" s="47"/>
      <c r="BJ675" s="47"/>
      <c r="BK675" s="47"/>
      <c r="BL675" s="47"/>
      <c r="BM675" s="47"/>
      <c r="BN675" s="47"/>
      <c r="BO675" s="47"/>
      <c r="BP675" s="47"/>
      <c r="BQ675" s="47"/>
      <c r="BR675" s="47"/>
      <c r="BS675" s="47"/>
      <c r="BT675" s="47"/>
      <c r="BU675" s="47"/>
      <c r="BV675" s="47"/>
      <c r="BW675" s="47"/>
      <c r="BX675" s="47"/>
      <c r="BY675" s="47"/>
      <c r="BZ675" s="47"/>
      <c r="CA675" s="47"/>
      <c r="CB675" s="47"/>
      <c r="CC675" s="47"/>
    </row>
    <row r="676" spans="1:81" ht="25.05" hidden="1" customHeight="1">
      <c r="A676" s="169" t="s">
        <v>335</v>
      </c>
      <c r="B676" s="168" t="s">
        <v>1996</v>
      </c>
      <c r="C676" s="170" t="s">
        <v>1841</v>
      </c>
      <c r="D676" s="26"/>
      <c r="E676" s="171" t="s">
        <v>325</v>
      </c>
      <c r="F676" s="26"/>
      <c r="G676" s="26">
        <v>8</v>
      </c>
      <c r="H676" s="168" t="s">
        <v>390</v>
      </c>
      <c r="I676" s="172" t="s">
        <v>164</v>
      </c>
      <c r="J676" s="173"/>
      <c r="K676" s="173"/>
      <c r="L676" s="173"/>
      <c r="M676" s="168" t="s">
        <v>1842</v>
      </c>
      <c r="N676" s="173" t="s">
        <v>1404</v>
      </c>
      <c r="O676" s="173"/>
      <c r="P676" s="173"/>
      <c r="Q676" s="140"/>
      <c r="R676" s="174"/>
      <c r="S676" s="175"/>
      <c r="T676" s="140"/>
      <c r="U676" s="26"/>
      <c r="V676" s="26"/>
      <c r="W676" s="41"/>
      <c r="X676" s="176"/>
      <c r="Y676" s="41"/>
      <c r="Z676" s="41"/>
      <c r="AA676" s="41"/>
      <c r="AB676" s="41"/>
      <c r="AC676" s="195" t="s">
        <v>2700</v>
      </c>
      <c r="AD676" s="25" t="str">
        <f>I676&amp;COUNTIF($I$11:I676,I676)</f>
        <v>ECH 161</v>
      </c>
      <c r="AE676" s="26"/>
      <c r="AF676" s="26"/>
      <c r="AG676" s="26"/>
      <c r="AH676" s="26"/>
      <c r="AI676" s="26"/>
      <c r="AJ676" s="26"/>
      <c r="AK676" s="26">
        <f t="shared" si="103"/>
        <v>0</v>
      </c>
      <c r="AL676" s="26"/>
      <c r="AM676" s="26"/>
      <c r="AN676" s="26"/>
      <c r="AO676" s="26"/>
      <c r="AP676" s="26"/>
      <c r="AQ676" s="26"/>
      <c r="AR676" s="26">
        <f t="shared" si="104"/>
        <v>0</v>
      </c>
      <c r="AS676" s="26"/>
      <c r="AT676" s="26"/>
      <c r="AU676" s="26"/>
      <c r="AV676" s="26"/>
      <c r="AW676" s="26"/>
      <c r="AX676" s="26"/>
      <c r="AY676" s="26">
        <f t="shared" si="105"/>
        <v>0</v>
      </c>
      <c r="AZ676" s="42">
        <f t="shared" si="101"/>
        <v>0</v>
      </c>
      <c r="BA676" s="1"/>
      <c r="BB676" s="42">
        <f t="shared" si="102"/>
        <v>0</v>
      </c>
      <c r="BE676" s="156">
        <f>ROW()</f>
        <v>676</v>
      </c>
      <c r="BF676" s="159">
        <v>676</v>
      </c>
      <c r="BG676" s="46">
        <f t="shared" si="97"/>
        <v>0</v>
      </c>
      <c r="BH676" s="159">
        <v>59504</v>
      </c>
      <c r="BI676" s="14"/>
      <c r="BJ676" s="14"/>
      <c r="BK676" s="14"/>
      <c r="BL676" s="14"/>
      <c r="BM676" s="14"/>
      <c r="BN676" s="14"/>
      <c r="BO676" s="14"/>
      <c r="BP676" s="14"/>
      <c r="BQ676" s="14"/>
      <c r="BR676" s="14"/>
      <c r="BS676" s="14"/>
      <c r="BT676" s="14"/>
      <c r="BU676" s="14"/>
      <c r="BV676" s="14"/>
      <c r="BW676" s="14"/>
      <c r="BX676" s="14"/>
      <c r="BY676" s="14"/>
      <c r="BZ676" s="14"/>
      <c r="CA676" s="14"/>
      <c r="CB676" s="14"/>
      <c r="CC676" s="14"/>
    </row>
    <row r="677" spans="1:81" ht="25.05" hidden="1" customHeight="1">
      <c r="A677" s="169" t="s">
        <v>335</v>
      </c>
      <c r="B677" s="168" t="s">
        <v>1996</v>
      </c>
      <c r="C677" s="170" t="s">
        <v>1841</v>
      </c>
      <c r="D677" s="26"/>
      <c r="E677" s="171" t="s">
        <v>325</v>
      </c>
      <c r="F677" s="26"/>
      <c r="G677" s="26">
        <v>8</v>
      </c>
      <c r="H677" s="168" t="s">
        <v>391</v>
      </c>
      <c r="I677" s="172" t="s">
        <v>164</v>
      </c>
      <c r="J677" s="173"/>
      <c r="K677" s="173"/>
      <c r="L677" s="173"/>
      <c r="M677" s="168" t="s">
        <v>1842</v>
      </c>
      <c r="N677" s="173" t="s">
        <v>1404</v>
      </c>
      <c r="O677" s="173"/>
      <c r="P677" s="173"/>
      <c r="Q677" s="140"/>
      <c r="R677" s="174"/>
      <c r="S677" s="175"/>
      <c r="T677" s="140"/>
      <c r="U677" s="26"/>
      <c r="V677" s="26"/>
      <c r="W677" s="41"/>
      <c r="X677" s="176"/>
      <c r="Y677" s="41"/>
      <c r="Z677" s="41"/>
      <c r="AA677" s="41"/>
      <c r="AB677" s="41"/>
      <c r="AC677" s="195" t="s">
        <v>2358</v>
      </c>
      <c r="AD677" s="25" t="str">
        <f>I677&amp;COUNTIF($I$11:I677,I677)</f>
        <v>ECH 162</v>
      </c>
      <c r="AE677" s="26"/>
      <c r="AF677" s="26"/>
      <c r="AG677" s="26"/>
      <c r="AH677" s="26"/>
      <c r="AI677" s="26"/>
      <c r="AJ677" s="26"/>
      <c r="AK677" s="26">
        <f t="shared" si="103"/>
        <v>0</v>
      </c>
      <c r="AL677" s="26"/>
      <c r="AM677" s="26"/>
      <c r="AN677" s="26"/>
      <c r="AO677" s="26"/>
      <c r="AP677" s="26"/>
      <c r="AQ677" s="26"/>
      <c r="AR677" s="26">
        <f t="shared" si="104"/>
        <v>0</v>
      </c>
      <c r="AS677" s="26"/>
      <c r="AT677" s="26"/>
      <c r="AU677" s="26"/>
      <c r="AV677" s="26"/>
      <c r="AW677" s="26"/>
      <c r="AX677" s="26"/>
      <c r="AY677" s="26">
        <f t="shared" si="105"/>
        <v>0</v>
      </c>
      <c r="AZ677" s="42">
        <f t="shared" si="101"/>
        <v>0</v>
      </c>
      <c r="BA677" s="1"/>
      <c r="BB677" s="42">
        <f t="shared" si="102"/>
        <v>0</v>
      </c>
      <c r="BE677" s="156">
        <f>ROW()</f>
        <v>677</v>
      </c>
      <c r="BF677" s="159">
        <v>677</v>
      </c>
      <c r="BG677" s="46">
        <f t="shared" si="97"/>
        <v>0</v>
      </c>
      <c r="BH677" s="159">
        <v>59504</v>
      </c>
      <c r="BI677" s="14"/>
      <c r="BJ677" s="14"/>
      <c r="BK677" s="14"/>
      <c r="BL677" s="14"/>
      <c r="BM677" s="14"/>
      <c r="BN677" s="14"/>
      <c r="BO677" s="14"/>
      <c r="BP677" s="14"/>
      <c r="BQ677" s="14"/>
      <c r="BR677" s="14"/>
      <c r="BS677" s="14"/>
      <c r="BT677" s="14"/>
      <c r="BU677" s="14"/>
      <c r="BV677" s="14"/>
      <c r="BW677" s="14"/>
      <c r="BX677" s="14"/>
      <c r="BY677" s="14"/>
      <c r="BZ677" s="14"/>
      <c r="CA677" s="14"/>
      <c r="CB677" s="14"/>
      <c r="CC677" s="14"/>
    </row>
    <row r="678" spans="1:81" ht="25.05" customHeight="1">
      <c r="A678" s="169" t="s">
        <v>335</v>
      </c>
      <c r="B678" s="168" t="s">
        <v>1996</v>
      </c>
      <c r="C678" s="170" t="s">
        <v>1841</v>
      </c>
      <c r="D678" s="26"/>
      <c r="E678" s="171" t="s">
        <v>325</v>
      </c>
      <c r="F678" s="26"/>
      <c r="G678" s="26">
        <v>8</v>
      </c>
      <c r="H678" s="168" t="s">
        <v>1839</v>
      </c>
      <c r="I678" s="172" t="s">
        <v>219</v>
      </c>
      <c r="J678" s="173"/>
      <c r="K678" s="173"/>
      <c r="L678" s="173"/>
      <c r="M678" s="168" t="s">
        <v>1842</v>
      </c>
      <c r="N678" s="173" t="s">
        <v>297</v>
      </c>
      <c r="O678" s="173"/>
      <c r="P678" s="173"/>
      <c r="Q678" s="140"/>
      <c r="R678" s="174"/>
      <c r="S678" s="175" t="s">
        <v>1840</v>
      </c>
      <c r="T678" s="140"/>
      <c r="U678" s="26">
        <v>1048</v>
      </c>
      <c r="V678" s="26">
        <v>1049</v>
      </c>
      <c r="W678" s="41"/>
      <c r="X678" s="176"/>
      <c r="Y678" s="41"/>
      <c r="Z678" s="41"/>
      <c r="AA678" s="41"/>
      <c r="AB678" s="41"/>
      <c r="AC678" s="195" t="s">
        <v>2932</v>
      </c>
      <c r="AD678" s="25" t="str">
        <f>I678&amp;COUNTIF($I$11:I683,I678)</f>
        <v>TS 18</v>
      </c>
      <c r="AE678" s="26">
        <v>24</v>
      </c>
      <c r="AF678" s="26"/>
      <c r="AG678" s="26"/>
      <c r="AH678" s="26"/>
      <c r="AI678" s="26"/>
      <c r="AJ678" s="26"/>
      <c r="AK678" s="26">
        <f t="shared" si="103"/>
        <v>24</v>
      </c>
      <c r="AL678" s="26"/>
      <c r="AM678" s="26"/>
      <c r="AN678" s="26"/>
      <c r="AO678" s="26"/>
      <c r="AP678" s="26"/>
      <c r="AQ678" s="26"/>
      <c r="AR678" s="26">
        <f t="shared" si="104"/>
        <v>0</v>
      </c>
      <c r="AS678" s="26"/>
      <c r="AT678" s="26"/>
      <c r="AU678" s="26"/>
      <c r="AV678" s="26"/>
      <c r="AW678" s="26"/>
      <c r="AX678" s="26"/>
      <c r="AY678" s="26">
        <f t="shared" si="105"/>
        <v>0</v>
      </c>
      <c r="AZ678" s="42">
        <f t="shared" si="101"/>
        <v>0</v>
      </c>
      <c r="BA678" s="1"/>
      <c r="BB678" s="42">
        <f t="shared" si="102"/>
        <v>0</v>
      </c>
      <c r="BE678" s="156">
        <f>ROW()</f>
        <v>678</v>
      </c>
      <c r="BF678" s="156">
        <v>678</v>
      </c>
      <c r="BG678" s="46">
        <f t="shared" si="97"/>
        <v>0</v>
      </c>
      <c r="BH678" s="159">
        <v>59504</v>
      </c>
    </row>
    <row r="679" spans="1:81" ht="25.05" customHeight="1">
      <c r="A679" s="169" t="s">
        <v>335</v>
      </c>
      <c r="B679" s="168" t="s">
        <v>1996</v>
      </c>
      <c r="C679" s="170" t="s">
        <v>1841</v>
      </c>
      <c r="D679" s="26"/>
      <c r="E679" s="171" t="s">
        <v>325</v>
      </c>
      <c r="F679" s="26"/>
      <c r="G679" s="26">
        <v>8</v>
      </c>
      <c r="H679" s="168" t="s">
        <v>408</v>
      </c>
      <c r="I679" s="172"/>
      <c r="J679" s="173"/>
      <c r="K679" s="173"/>
      <c r="L679" s="173"/>
      <c r="M679" s="168" t="s">
        <v>1842</v>
      </c>
      <c r="N679" s="173" t="s">
        <v>340</v>
      </c>
      <c r="O679" s="173"/>
      <c r="P679" s="173"/>
      <c r="Q679" s="140"/>
      <c r="R679" s="174"/>
      <c r="S679" s="175"/>
      <c r="T679" s="140"/>
      <c r="U679" s="26"/>
      <c r="V679" s="26"/>
      <c r="W679" s="41"/>
      <c r="X679" s="176"/>
      <c r="Y679" s="41"/>
      <c r="Z679" s="41"/>
      <c r="AA679" s="41"/>
      <c r="AB679" s="41"/>
      <c r="AC679" s="195" t="s">
        <v>2943</v>
      </c>
      <c r="AD679" s="25" t="str">
        <f>I679&amp;COUNTIF($I$11:I679,I679)</f>
        <v>0</v>
      </c>
      <c r="AE679" s="26"/>
      <c r="AF679" s="26"/>
      <c r="AG679" s="26"/>
      <c r="AH679" s="26"/>
      <c r="AI679" s="26"/>
      <c r="AJ679" s="26"/>
      <c r="AK679" s="26">
        <f t="shared" si="103"/>
        <v>0</v>
      </c>
      <c r="AL679" s="26"/>
      <c r="AM679" s="26"/>
      <c r="AN679" s="26"/>
      <c r="AO679" s="26"/>
      <c r="AP679" s="26"/>
      <c r="AQ679" s="26"/>
      <c r="AR679" s="26">
        <f t="shared" si="104"/>
        <v>0</v>
      </c>
      <c r="AS679" s="26"/>
      <c r="AT679" s="26"/>
      <c r="AU679" s="26"/>
      <c r="AV679" s="26"/>
      <c r="AW679" s="26"/>
      <c r="AX679" s="26"/>
      <c r="AY679" s="26">
        <f t="shared" si="105"/>
        <v>0</v>
      </c>
      <c r="AZ679" s="42">
        <f t="shared" si="101"/>
        <v>0</v>
      </c>
      <c r="BA679" s="27"/>
      <c r="BB679" s="42">
        <f t="shared" si="102"/>
        <v>0</v>
      </c>
      <c r="BE679" s="156">
        <f>ROW()</f>
        <v>679</v>
      </c>
      <c r="BF679" s="159">
        <v>679</v>
      </c>
      <c r="BG679" s="46">
        <f t="shared" si="97"/>
        <v>0</v>
      </c>
      <c r="BH679" s="159">
        <v>59504</v>
      </c>
      <c r="BI679" s="14"/>
      <c r="BJ679" s="14"/>
      <c r="BK679" s="14"/>
      <c r="BL679" s="14"/>
      <c r="BM679" s="14"/>
      <c r="BN679" s="14"/>
      <c r="BO679" s="14"/>
      <c r="BP679" s="14"/>
      <c r="BQ679" s="14"/>
      <c r="BR679" s="14"/>
      <c r="BS679" s="14"/>
      <c r="BT679" s="14"/>
      <c r="BU679" s="14"/>
      <c r="BV679" s="14"/>
      <c r="BW679" s="14"/>
      <c r="BX679" s="14"/>
      <c r="BY679" s="14"/>
      <c r="BZ679" s="14"/>
      <c r="CA679" s="14"/>
      <c r="CB679" s="14"/>
      <c r="CC679" s="14"/>
    </row>
    <row r="680" spans="1:81" ht="25.05" customHeight="1">
      <c r="A680" s="169" t="s">
        <v>335</v>
      </c>
      <c r="B680" s="168" t="s">
        <v>1996</v>
      </c>
      <c r="C680" s="170" t="s">
        <v>1841</v>
      </c>
      <c r="D680" s="26"/>
      <c r="E680" s="171" t="s">
        <v>325</v>
      </c>
      <c r="F680" s="26"/>
      <c r="G680" s="26">
        <v>8</v>
      </c>
      <c r="H680" s="168" t="s">
        <v>390</v>
      </c>
      <c r="I680" s="172" t="s">
        <v>151</v>
      </c>
      <c r="J680" s="173"/>
      <c r="K680" s="173"/>
      <c r="L680" s="173"/>
      <c r="M680" s="168" t="s">
        <v>1842</v>
      </c>
      <c r="N680" s="173" t="s">
        <v>1654</v>
      </c>
      <c r="O680" s="173"/>
      <c r="P680" s="173"/>
      <c r="Q680" s="140"/>
      <c r="R680" s="174"/>
      <c r="S680" s="175"/>
      <c r="T680" s="140"/>
      <c r="U680" s="26"/>
      <c r="V680" s="26"/>
      <c r="W680" s="41"/>
      <c r="X680" s="176"/>
      <c r="Y680" s="41"/>
      <c r="Z680" s="41"/>
      <c r="AA680" s="41"/>
      <c r="AB680" s="41"/>
      <c r="AC680" s="195" t="s">
        <v>2960</v>
      </c>
      <c r="AD680" s="25" t="str">
        <f>I680&amp;COUNTIF($I$11:I680,I680)</f>
        <v>ECH 105</v>
      </c>
      <c r="AE680" s="26"/>
      <c r="AF680" s="26"/>
      <c r="AG680" s="26"/>
      <c r="AH680" s="26"/>
      <c r="AI680" s="26"/>
      <c r="AJ680" s="26"/>
      <c r="AK680" s="26">
        <f t="shared" si="103"/>
        <v>0</v>
      </c>
      <c r="AL680" s="26"/>
      <c r="AM680" s="26"/>
      <c r="AN680" s="26"/>
      <c r="AO680" s="26"/>
      <c r="AP680" s="26"/>
      <c r="AQ680" s="26"/>
      <c r="AR680" s="26">
        <f t="shared" si="104"/>
        <v>0</v>
      </c>
      <c r="AS680" s="26"/>
      <c r="AT680" s="26"/>
      <c r="AU680" s="26"/>
      <c r="AV680" s="26"/>
      <c r="AW680" s="26"/>
      <c r="AX680" s="26"/>
      <c r="AY680" s="26">
        <f t="shared" si="105"/>
        <v>0</v>
      </c>
      <c r="AZ680" s="42">
        <f t="shared" si="101"/>
        <v>0</v>
      </c>
      <c r="BA680" s="27"/>
      <c r="BB680" s="42">
        <f t="shared" si="102"/>
        <v>0</v>
      </c>
      <c r="BE680" s="156">
        <f>ROW()</f>
        <v>680</v>
      </c>
      <c r="BF680" s="159">
        <v>680</v>
      </c>
      <c r="BG680" s="46">
        <f t="shared" si="97"/>
        <v>0</v>
      </c>
      <c r="BH680" s="159">
        <v>59504</v>
      </c>
      <c r="BI680" s="14"/>
      <c r="BJ680" s="14"/>
      <c r="BK680" s="14"/>
      <c r="BL680" s="14"/>
      <c r="BM680" s="14"/>
      <c r="BN680" s="14"/>
      <c r="BO680" s="14"/>
      <c r="BP680" s="14"/>
      <c r="BQ680" s="14"/>
      <c r="BR680" s="14"/>
      <c r="BS680" s="14"/>
      <c r="BT680" s="14"/>
      <c r="BU680" s="14"/>
      <c r="BV680" s="14"/>
      <c r="BW680" s="14"/>
      <c r="BX680" s="14"/>
      <c r="BY680" s="14"/>
      <c r="BZ680" s="14"/>
      <c r="CA680" s="14"/>
      <c r="CB680" s="14"/>
      <c r="CC680" s="14"/>
    </row>
    <row r="681" spans="1:81" ht="25.05" customHeight="1">
      <c r="A681" s="169" t="s">
        <v>335</v>
      </c>
      <c r="B681" s="168" t="s">
        <v>1996</v>
      </c>
      <c r="C681" s="170" t="s">
        <v>1841</v>
      </c>
      <c r="D681" s="26"/>
      <c r="E681" s="171" t="s">
        <v>325</v>
      </c>
      <c r="F681" s="26"/>
      <c r="G681" s="26">
        <v>8</v>
      </c>
      <c r="H681" s="168" t="s">
        <v>22</v>
      </c>
      <c r="I681" s="172"/>
      <c r="J681" s="173"/>
      <c r="K681" s="173"/>
      <c r="L681" s="173"/>
      <c r="M681" s="168" t="s">
        <v>1842</v>
      </c>
      <c r="N681" s="173" t="s">
        <v>340</v>
      </c>
      <c r="O681" s="173"/>
      <c r="P681" s="173"/>
      <c r="Q681" s="140"/>
      <c r="R681" s="174"/>
      <c r="S681" s="175"/>
      <c r="T681" s="140"/>
      <c r="U681" s="26"/>
      <c r="V681" s="26"/>
      <c r="W681" s="41"/>
      <c r="X681" s="176"/>
      <c r="Y681" s="41"/>
      <c r="Z681" s="41"/>
      <c r="AA681" s="41"/>
      <c r="AB681" s="41"/>
      <c r="AC681" s="195" t="s">
        <v>2995</v>
      </c>
      <c r="AD681" s="25" t="str">
        <f>I681&amp;COUNTIF($I$11:I681,I681)</f>
        <v>0</v>
      </c>
      <c r="AE681" s="26"/>
      <c r="AF681" s="26"/>
      <c r="AG681" s="26"/>
      <c r="AH681" s="26"/>
      <c r="AI681" s="26"/>
      <c r="AJ681" s="26"/>
      <c r="AK681" s="26">
        <f t="shared" si="103"/>
        <v>0</v>
      </c>
      <c r="AL681" s="26"/>
      <c r="AM681" s="26"/>
      <c r="AN681" s="26"/>
      <c r="AO681" s="26"/>
      <c r="AP681" s="26"/>
      <c r="AQ681" s="26"/>
      <c r="AR681" s="26">
        <f t="shared" si="104"/>
        <v>0</v>
      </c>
      <c r="AS681" s="26"/>
      <c r="AT681" s="26"/>
      <c r="AU681" s="26"/>
      <c r="AV681" s="26"/>
      <c r="AW681" s="26"/>
      <c r="AX681" s="26"/>
      <c r="AY681" s="26">
        <f t="shared" si="105"/>
        <v>0</v>
      </c>
      <c r="AZ681" s="42">
        <f t="shared" si="101"/>
        <v>0</v>
      </c>
      <c r="BA681" s="46"/>
      <c r="BB681" s="42">
        <f t="shared" si="102"/>
        <v>0</v>
      </c>
      <c r="BE681" s="156">
        <f>ROW()</f>
        <v>681</v>
      </c>
      <c r="BF681" s="156">
        <v>681</v>
      </c>
      <c r="BG681" s="46">
        <f t="shared" si="97"/>
        <v>0</v>
      </c>
      <c r="BH681" s="159">
        <v>59504</v>
      </c>
    </row>
    <row r="682" spans="1:81" ht="25.05" customHeight="1">
      <c r="A682" s="169" t="s">
        <v>335</v>
      </c>
      <c r="B682" s="168" t="s">
        <v>1996</v>
      </c>
      <c r="C682" s="170" t="s">
        <v>1841</v>
      </c>
      <c r="D682" s="26">
        <v>1</v>
      </c>
      <c r="E682" s="171" t="s">
        <v>7</v>
      </c>
      <c r="F682" s="26">
        <v>3</v>
      </c>
      <c r="G682" s="26">
        <v>1</v>
      </c>
      <c r="H682" s="168" t="s">
        <v>287</v>
      </c>
      <c r="I682" s="172"/>
      <c r="J682" s="173"/>
      <c r="K682" s="173"/>
      <c r="L682" s="173"/>
      <c r="M682" s="168" t="s">
        <v>1842</v>
      </c>
      <c r="N682" s="173" t="s">
        <v>297</v>
      </c>
      <c r="O682" s="173"/>
      <c r="P682" s="173"/>
      <c r="Q682" s="140"/>
      <c r="R682" s="174"/>
      <c r="S682" s="175"/>
      <c r="T682" s="140"/>
      <c r="U682" s="26"/>
      <c r="V682" s="26"/>
      <c r="W682" s="41"/>
      <c r="X682" s="176"/>
      <c r="Y682" s="41"/>
      <c r="Z682" s="41"/>
      <c r="AA682" s="41"/>
      <c r="AB682" s="41"/>
      <c r="AC682" s="195" t="s">
        <v>3059</v>
      </c>
      <c r="AD682" s="25" t="str">
        <f>I682&amp;COUNTIF($I$11:I682,I682)</f>
        <v>0</v>
      </c>
      <c r="AE682" s="26"/>
      <c r="AF682" s="26"/>
      <c r="AG682" s="26"/>
      <c r="AH682" s="26"/>
      <c r="AI682" s="26"/>
      <c r="AJ682" s="26"/>
      <c r="AK682" s="26">
        <f t="shared" si="103"/>
        <v>0</v>
      </c>
      <c r="AL682" s="26"/>
      <c r="AM682" s="26"/>
      <c r="AN682" s="26"/>
      <c r="AO682" s="26"/>
      <c r="AP682" s="26"/>
      <c r="AQ682" s="26"/>
      <c r="AR682" s="26">
        <f t="shared" si="104"/>
        <v>0</v>
      </c>
      <c r="AS682" s="26"/>
      <c r="AT682" s="26"/>
      <c r="AU682" s="26"/>
      <c r="AV682" s="26"/>
      <c r="AW682" s="26"/>
      <c r="AX682" s="26"/>
      <c r="AY682" s="26">
        <f t="shared" si="105"/>
        <v>0</v>
      </c>
      <c r="AZ682" s="42">
        <f t="shared" si="101"/>
        <v>0</v>
      </c>
      <c r="BA682" s="46"/>
      <c r="BB682" s="42">
        <f t="shared" si="102"/>
        <v>0</v>
      </c>
      <c r="BE682" s="156">
        <f>ROW()</f>
        <v>682</v>
      </c>
      <c r="BF682" s="156">
        <v>682</v>
      </c>
      <c r="BG682" s="46">
        <f t="shared" si="97"/>
        <v>0</v>
      </c>
      <c r="BH682" s="159">
        <v>59504</v>
      </c>
    </row>
    <row r="683" spans="1:81" ht="25.05" hidden="1" customHeight="1">
      <c r="A683" s="169" t="s">
        <v>335</v>
      </c>
      <c r="B683" s="168" t="s">
        <v>1996</v>
      </c>
      <c r="C683" s="170" t="s">
        <v>1841</v>
      </c>
      <c r="D683" s="26">
        <v>1</v>
      </c>
      <c r="E683" s="171" t="s">
        <v>7</v>
      </c>
      <c r="F683" s="26">
        <v>6</v>
      </c>
      <c r="G683" s="26">
        <v>1</v>
      </c>
      <c r="H683" s="168" t="s">
        <v>539</v>
      </c>
      <c r="I683" s="172"/>
      <c r="J683" s="173"/>
      <c r="K683" s="173"/>
      <c r="L683" s="173"/>
      <c r="M683" s="168" t="s">
        <v>1842</v>
      </c>
      <c r="N683" s="173" t="s">
        <v>289</v>
      </c>
      <c r="O683" s="173"/>
      <c r="P683" s="173"/>
      <c r="Q683" s="140"/>
      <c r="R683" s="174"/>
      <c r="S683" s="175"/>
      <c r="T683" s="140"/>
      <c r="U683" s="26"/>
      <c r="V683" s="26"/>
      <c r="W683" s="41"/>
      <c r="X683" s="176"/>
      <c r="Y683" s="41"/>
      <c r="Z683" s="41"/>
      <c r="AA683" s="41"/>
      <c r="AB683" s="41"/>
      <c r="AC683" s="195"/>
      <c r="AD683" s="25" t="str">
        <f>I683&amp;COUNTIF($I$11:I683,I683)</f>
        <v>0</v>
      </c>
      <c r="AE683" s="26"/>
      <c r="AF683" s="26"/>
      <c r="AG683" s="26"/>
      <c r="AH683" s="26"/>
      <c r="AI683" s="26"/>
      <c r="AJ683" s="26"/>
      <c r="AK683" s="26">
        <f t="shared" si="103"/>
        <v>0</v>
      </c>
      <c r="AL683" s="26">
        <v>0</v>
      </c>
      <c r="AM683" s="26"/>
      <c r="AN683" s="26"/>
      <c r="AO683" s="26"/>
      <c r="AP683" s="26"/>
      <c r="AQ683" s="26"/>
      <c r="AR683" s="26">
        <f t="shared" si="104"/>
        <v>0</v>
      </c>
      <c r="AS683" s="26">
        <v>0</v>
      </c>
      <c r="AT683" s="26">
        <v>0</v>
      </c>
      <c r="AU683" s="26"/>
      <c r="AV683" s="26">
        <v>0</v>
      </c>
      <c r="AW683" s="26"/>
      <c r="AX683" s="26"/>
      <c r="AY683" s="26">
        <f t="shared" si="105"/>
        <v>0</v>
      </c>
      <c r="AZ683" s="42">
        <f t="shared" si="101"/>
        <v>0</v>
      </c>
      <c r="BA683" s="46"/>
      <c r="BB683" s="42">
        <f t="shared" si="102"/>
        <v>0</v>
      </c>
      <c r="BC683" s="2"/>
      <c r="BE683" s="156">
        <f>ROW()</f>
        <v>683</v>
      </c>
      <c r="BF683" s="156">
        <v>683</v>
      </c>
      <c r="BG683" s="46">
        <f t="shared" si="97"/>
        <v>0</v>
      </c>
      <c r="BH683" s="159">
        <v>59504</v>
      </c>
    </row>
    <row r="684" spans="1:81" ht="25.05" customHeight="1">
      <c r="A684" s="169" t="s">
        <v>335</v>
      </c>
      <c r="B684" s="168" t="s">
        <v>1996</v>
      </c>
      <c r="C684" s="170" t="s">
        <v>2922</v>
      </c>
      <c r="D684" s="26"/>
      <c r="E684" s="171" t="s">
        <v>325</v>
      </c>
      <c r="F684" s="26"/>
      <c r="G684" s="26">
        <v>10</v>
      </c>
      <c r="H684" s="168" t="s">
        <v>1173</v>
      </c>
      <c r="I684" s="172"/>
      <c r="J684" s="173"/>
      <c r="K684" s="173"/>
      <c r="L684" s="173"/>
      <c r="M684" s="168" t="s">
        <v>2920</v>
      </c>
      <c r="N684" s="173" t="s">
        <v>308</v>
      </c>
      <c r="O684" s="173"/>
      <c r="P684" s="173"/>
      <c r="Q684" s="140"/>
      <c r="R684" s="174"/>
      <c r="S684" s="175"/>
      <c r="T684" s="140"/>
      <c r="U684" s="26"/>
      <c r="V684" s="26"/>
      <c r="W684" s="41"/>
      <c r="X684" s="176"/>
      <c r="Y684" s="41"/>
      <c r="Z684" s="41"/>
      <c r="AA684" s="41"/>
      <c r="AB684" s="41"/>
      <c r="AC684" s="195" t="s">
        <v>2974</v>
      </c>
      <c r="AE684" s="26"/>
      <c r="AF684" s="26"/>
      <c r="AG684" s="26"/>
      <c r="AH684" s="26"/>
      <c r="AI684" s="26"/>
      <c r="AJ684" s="26"/>
      <c r="AK684" s="26">
        <f t="shared" si="103"/>
        <v>0</v>
      </c>
      <c r="AL684" s="26"/>
      <c r="AM684" s="26"/>
      <c r="AN684" s="26"/>
      <c r="AO684" s="26"/>
      <c r="AP684" s="26"/>
      <c r="AQ684" s="26"/>
      <c r="AR684" s="26">
        <f t="shared" si="104"/>
        <v>0</v>
      </c>
      <c r="AS684" s="26"/>
      <c r="AT684" s="26"/>
      <c r="AU684" s="26"/>
      <c r="AV684" s="26"/>
      <c r="AW684" s="26"/>
      <c r="AX684" s="26"/>
      <c r="AY684" s="26">
        <f t="shared" si="105"/>
        <v>0</v>
      </c>
      <c r="AZ684" s="131">
        <f t="shared" si="101"/>
        <v>0</v>
      </c>
      <c r="BA684" s="1"/>
      <c r="BB684" s="131">
        <f t="shared" si="102"/>
        <v>0</v>
      </c>
      <c r="BC684" s="47"/>
      <c r="BD684" s="47"/>
      <c r="BE684" s="156">
        <f>ROW()</f>
        <v>684</v>
      </c>
      <c r="BF684" s="158">
        <v>684</v>
      </c>
      <c r="BG684" s="46">
        <f t="shared" si="97"/>
        <v>0</v>
      </c>
      <c r="BH684" s="159">
        <v>59504</v>
      </c>
      <c r="BI684" s="47"/>
      <c r="BJ684" s="47"/>
      <c r="BK684" s="47"/>
      <c r="BL684" s="47"/>
      <c r="BM684" s="47"/>
      <c r="BN684" s="47"/>
      <c r="BO684" s="47"/>
      <c r="BP684" s="47"/>
      <c r="BQ684" s="47"/>
      <c r="BR684" s="47"/>
      <c r="BS684" s="47"/>
      <c r="BT684" s="47"/>
      <c r="BU684" s="47"/>
      <c r="BV684" s="47"/>
      <c r="BW684" s="47"/>
      <c r="BX684" s="47"/>
      <c r="BY684" s="47"/>
      <c r="BZ684" s="47"/>
      <c r="CA684" s="47"/>
      <c r="CB684" s="47"/>
      <c r="CC684" s="47"/>
    </row>
    <row r="685" spans="1:81" ht="25.05" customHeight="1">
      <c r="A685" s="169" t="s">
        <v>335</v>
      </c>
      <c r="B685" s="168" t="s">
        <v>1996</v>
      </c>
      <c r="C685" s="170" t="s">
        <v>2922</v>
      </c>
      <c r="D685" s="26"/>
      <c r="E685" s="171" t="s">
        <v>325</v>
      </c>
      <c r="F685" s="26"/>
      <c r="G685" s="26">
        <v>1</v>
      </c>
      <c r="H685" s="168" t="s">
        <v>287</v>
      </c>
      <c r="I685" s="172"/>
      <c r="J685" s="173"/>
      <c r="K685" s="173"/>
      <c r="L685" s="173"/>
      <c r="M685" s="168" t="s">
        <v>2920</v>
      </c>
      <c r="N685" s="173" t="s">
        <v>418</v>
      </c>
      <c r="O685" s="173"/>
      <c r="P685" s="173"/>
      <c r="Q685" s="140"/>
      <c r="R685" s="174"/>
      <c r="S685" s="175"/>
      <c r="T685" s="140"/>
      <c r="U685" s="26"/>
      <c r="V685" s="26"/>
      <c r="W685" s="41"/>
      <c r="X685" s="176"/>
      <c r="Y685" s="41"/>
      <c r="Z685" s="41"/>
      <c r="AA685" s="41"/>
      <c r="AB685" s="41"/>
      <c r="AC685" s="195" t="s">
        <v>2975</v>
      </c>
      <c r="AE685" s="26"/>
      <c r="AF685" s="26"/>
      <c r="AG685" s="26"/>
      <c r="AH685" s="26"/>
      <c r="AI685" s="26"/>
      <c r="AJ685" s="26"/>
      <c r="AK685" s="26">
        <f t="shared" si="103"/>
        <v>0</v>
      </c>
      <c r="AL685" s="26"/>
      <c r="AM685" s="26"/>
      <c r="AN685" s="26"/>
      <c r="AO685" s="26"/>
      <c r="AP685" s="26"/>
      <c r="AQ685" s="26"/>
      <c r="AR685" s="26">
        <f t="shared" si="104"/>
        <v>0</v>
      </c>
      <c r="AS685" s="26"/>
      <c r="AT685" s="26"/>
      <c r="AU685" s="26"/>
      <c r="AV685" s="26"/>
      <c r="AW685" s="26"/>
      <c r="AX685" s="26"/>
      <c r="AY685" s="26">
        <f t="shared" si="105"/>
        <v>0</v>
      </c>
      <c r="AZ685" s="131">
        <f t="shared" si="101"/>
        <v>0</v>
      </c>
      <c r="BA685" s="46"/>
      <c r="BB685" s="131">
        <f t="shared" si="102"/>
        <v>0</v>
      </c>
      <c r="BC685" s="47"/>
      <c r="BD685" s="47"/>
      <c r="BE685" s="156">
        <f>ROW()</f>
        <v>685</v>
      </c>
      <c r="BF685" s="158">
        <v>685</v>
      </c>
      <c r="BG685" s="46">
        <f t="shared" si="97"/>
        <v>0</v>
      </c>
      <c r="BH685" s="159">
        <v>59504</v>
      </c>
      <c r="BI685" s="47"/>
      <c r="BJ685" s="47"/>
      <c r="BK685" s="47"/>
      <c r="BL685" s="47"/>
      <c r="BM685" s="47"/>
      <c r="BN685" s="47"/>
      <c r="BO685" s="47"/>
      <c r="BP685" s="47"/>
      <c r="BQ685" s="47"/>
      <c r="BR685" s="47"/>
      <c r="BS685" s="47"/>
      <c r="BT685" s="47"/>
      <c r="BU685" s="47"/>
      <c r="BV685" s="47"/>
      <c r="BW685" s="47"/>
      <c r="BX685" s="47"/>
      <c r="BY685" s="47"/>
      <c r="BZ685" s="47"/>
      <c r="CA685" s="47"/>
      <c r="CB685" s="47"/>
      <c r="CC685" s="47"/>
    </row>
    <row r="686" spans="1:81" ht="25.05" hidden="1" customHeight="1">
      <c r="A686" s="169" t="s">
        <v>335</v>
      </c>
      <c r="B686" s="168" t="s">
        <v>1996</v>
      </c>
      <c r="C686" s="170" t="s">
        <v>2922</v>
      </c>
      <c r="D686" s="26"/>
      <c r="E686" s="171" t="s">
        <v>325</v>
      </c>
      <c r="F686" s="26"/>
      <c r="G686" s="26">
        <v>1</v>
      </c>
      <c r="H686" s="168" t="s">
        <v>539</v>
      </c>
      <c r="I686" s="172"/>
      <c r="J686" s="173"/>
      <c r="K686" s="173"/>
      <c r="L686" s="173"/>
      <c r="M686" s="168" t="s">
        <v>2920</v>
      </c>
      <c r="N686" s="173" t="s">
        <v>418</v>
      </c>
      <c r="O686" s="173"/>
      <c r="P686" s="173"/>
      <c r="Q686" s="140"/>
      <c r="R686" s="174"/>
      <c r="S686" s="175"/>
      <c r="T686" s="140"/>
      <c r="U686" s="26"/>
      <c r="V686" s="26"/>
      <c r="W686" s="41"/>
      <c r="X686" s="176"/>
      <c r="Y686" s="41"/>
      <c r="Z686" s="41"/>
      <c r="AA686" s="41"/>
      <c r="AB686" s="41"/>
      <c r="AC686" s="195"/>
      <c r="AE686" s="26"/>
      <c r="AF686" s="26"/>
      <c r="AG686" s="26"/>
      <c r="AH686" s="26"/>
      <c r="AI686" s="26"/>
      <c r="AJ686" s="26"/>
      <c r="AK686" s="26">
        <f t="shared" si="103"/>
        <v>0</v>
      </c>
      <c r="AL686" s="26"/>
      <c r="AM686" s="26"/>
      <c r="AN686" s="26"/>
      <c r="AO686" s="26"/>
      <c r="AP686" s="26"/>
      <c r="AQ686" s="26"/>
      <c r="AR686" s="26">
        <f t="shared" si="104"/>
        <v>0</v>
      </c>
      <c r="AS686" s="26"/>
      <c r="AT686" s="26"/>
      <c r="AU686" s="26"/>
      <c r="AV686" s="26"/>
      <c r="AW686" s="26"/>
      <c r="AX686" s="26"/>
      <c r="AY686" s="26">
        <f t="shared" si="105"/>
        <v>0</v>
      </c>
      <c r="AZ686" s="131">
        <f t="shared" si="101"/>
        <v>0</v>
      </c>
      <c r="BA686" s="46"/>
      <c r="BB686" s="131">
        <f t="shared" si="102"/>
        <v>0</v>
      </c>
      <c r="BC686" s="47"/>
      <c r="BD686" s="47"/>
      <c r="BE686" s="156">
        <f>ROW()</f>
        <v>686</v>
      </c>
      <c r="BF686" s="158">
        <v>686</v>
      </c>
      <c r="BG686" s="46">
        <f t="shared" si="97"/>
        <v>0</v>
      </c>
      <c r="BH686" s="159">
        <v>59504</v>
      </c>
      <c r="BI686" s="47"/>
      <c r="BJ686" s="47"/>
      <c r="BK686" s="47"/>
      <c r="BL686" s="47"/>
      <c r="BM686" s="47"/>
      <c r="BN686" s="47"/>
      <c r="BO686" s="47"/>
      <c r="BP686" s="47"/>
      <c r="BQ686" s="47"/>
      <c r="BR686" s="47"/>
      <c r="BS686" s="47"/>
      <c r="BT686" s="47"/>
      <c r="BU686" s="47"/>
      <c r="BV686" s="47"/>
      <c r="BW686" s="47"/>
      <c r="BX686" s="47"/>
      <c r="BY686" s="47"/>
      <c r="BZ686" s="47"/>
      <c r="CA686" s="47"/>
      <c r="CB686" s="47"/>
      <c r="CC686" s="47"/>
    </row>
    <row r="687" spans="1:81" ht="25.05" customHeight="1">
      <c r="A687" s="169" t="s">
        <v>335</v>
      </c>
      <c r="B687" s="168" t="s">
        <v>1996</v>
      </c>
      <c r="C687" s="170" t="s">
        <v>2923</v>
      </c>
      <c r="D687" s="26">
        <v>2</v>
      </c>
      <c r="E687" s="171" t="s">
        <v>7</v>
      </c>
      <c r="F687" s="26">
        <v>3</v>
      </c>
      <c r="G687" s="26">
        <v>10</v>
      </c>
      <c r="H687" s="168" t="s">
        <v>1174</v>
      </c>
      <c r="I687" s="172"/>
      <c r="J687" s="173"/>
      <c r="K687" s="173"/>
      <c r="L687" s="173"/>
      <c r="M687" s="168" t="s">
        <v>2921</v>
      </c>
      <c r="N687" s="173" t="s">
        <v>308</v>
      </c>
      <c r="O687" s="173"/>
      <c r="P687" s="173"/>
      <c r="Q687" s="140"/>
      <c r="R687" s="174"/>
      <c r="S687" s="175"/>
      <c r="T687" s="140"/>
      <c r="U687" s="26"/>
      <c r="V687" s="26"/>
      <c r="W687" s="41"/>
      <c r="X687" s="176"/>
      <c r="Y687" s="41"/>
      <c r="Z687" s="41"/>
      <c r="AA687" s="41"/>
      <c r="AB687" s="41"/>
      <c r="AC687" s="195" t="s">
        <v>3043</v>
      </c>
      <c r="AE687" s="26"/>
      <c r="AF687" s="26"/>
      <c r="AG687" s="26"/>
      <c r="AH687" s="26"/>
      <c r="AI687" s="26"/>
      <c r="AJ687" s="26"/>
      <c r="AK687" s="26">
        <f t="shared" si="103"/>
        <v>0</v>
      </c>
      <c r="AL687" s="26"/>
      <c r="AM687" s="26"/>
      <c r="AN687" s="26"/>
      <c r="AO687" s="26"/>
      <c r="AP687" s="26"/>
      <c r="AQ687" s="26"/>
      <c r="AR687" s="26">
        <f t="shared" si="104"/>
        <v>0</v>
      </c>
      <c r="AS687" s="26"/>
      <c r="AT687" s="26"/>
      <c r="AU687" s="26"/>
      <c r="AV687" s="26"/>
      <c r="AW687" s="26"/>
      <c r="AX687" s="26"/>
      <c r="AY687" s="26">
        <f t="shared" si="105"/>
        <v>0</v>
      </c>
      <c r="AZ687" s="131">
        <f t="shared" si="101"/>
        <v>0</v>
      </c>
      <c r="BA687" s="1"/>
      <c r="BB687" s="131">
        <f t="shared" si="102"/>
        <v>0</v>
      </c>
      <c r="BC687" s="47"/>
      <c r="BD687" s="47"/>
      <c r="BE687" s="156">
        <f>ROW()</f>
        <v>687</v>
      </c>
      <c r="BF687" s="158">
        <v>687</v>
      </c>
      <c r="BG687" s="46">
        <f t="shared" ref="BG687:BG750" si="106">BE687-BF687</f>
        <v>0</v>
      </c>
      <c r="BH687" s="159">
        <v>59504</v>
      </c>
      <c r="BI687" s="47"/>
      <c r="BJ687" s="47"/>
      <c r="BK687" s="47"/>
      <c r="BL687" s="47"/>
      <c r="BM687" s="47"/>
      <c r="BN687" s="47"/>
      <c r="BO687" s="47"/>
      <c r="BP687" s="47"/>
      <c r="BQ687" s="47"/>
      <c r="BR687" s="47"/>
      <c r="BS687" s="47"/>
      <c r="BT687" s="47"/>
      <c r="BU687" s="47"/>
      <c r="BV687" s="47"/>
      <c r="BW687" s="47"/>
      <c r="BX687" s="47"/>
      <c r="BY687" s="47"/>
      <c r="BZ687" s="47"/>
      <c r="CA687" s="47"/>
      <c r="CB687" s="47"/>
      <c r="CC687" s="47"/>
    </row>
    <row r="688" spans="1:81" ht="25.05" customHeight="1">
      <c r="A688" s="169" t="s">
        <v>335</v>
      </c>
      <c r="B688" s="168" t="s">
        <v>1996</v>
      </c>
      <c r="C688" s="170" t="s">
        <v>2923</v>
      </c>
      <c r="D688" s="26">
        <v>2</v>
      </c>
      <c r="E688" s="171" t="s">
        <v>7</v>
      </c>
      <c r="F688" s="26">
        <v>3</v>
      </c>
      <c r="G688" s="26">
        <v>1</v>
      </c>
      <c r="H688" s="168" t="s">
        <v>287</v>
      </c>
      <c r="I688" s="172"/>
      <c r="J688" s="173"/>
      <c r="K688" s="173"/>
      <c r="L688" s="173"/>
      <c r="M688" s="168" t="s">
        <v>2921</v>
      </c>
      <c r="N688" s="173" t="s">
        <v>308</v>
      </c>
      <c r="O688" s="173"/>
      <c r="P688" s="173"/>
      <c r="Q688" s="140"/>
      <c r="R688" s="174"/>
      <c r="S688" s="175"/>
      <c r="T688" s="140"/>
      <c r="U688" s="26"/>
      <c r="V688" s="26"/>
      <c r="W688" s="41"/>
      <c r="X688" s="176"/>
      <c r="Y688" s="41"/>
      <c r="Z688" s="41"/>
      <c r="AA688" s="41"/>
      <c r="AB688" s="41"/>
      <c r="AC688" s="195" t="s">
        <v>3044</v>
      </c>
      <c r="AE688" s="26"/>
      <c r="AF688" s="26"/>
      <c r="AG688" s="26"/>
      <c r="AH688" s="26"/>
      <c r="AI688" s="26"/>
      <c r="AJ688" s="26"/>
      <c r="AK688" s="26">
        <f t="shared" si="103"/>
        <v>0</v>
      </c>
      <c r="AL688" s="26"/>
      <c r="AM688" s="26"/>
      <c r="AN688" s="26"/>
      <c r="AO688" s="26"/>
      <c r="AP688" s="26"/>
      <c r="AQ688" s="26"/>
      <c r="AR688" s="26">
        <f t="shared" si="104"/>
        <v>0</v>
      </c>
      <c r="AS688" s="26"/>
      <c r="AT688" s="26"/>
      <c r="AU688" s="26"/>
      <c r="AV688" s="26"/>
      <c r="AW688" s="26"/>
      <c r="AX688" s="26"/>
      <c r="AY688" s="26">
        <f t="shared" si="105"/>
        <v>0</v>
      </c>
      <c r="AZ688" s="131">
        <f t="shared" si="101"/>
        <v>0</v>
      </c>
      <c r="BA688" s="46">
        <v>39</v>
      </c>
      <c r="BB688" s="131">
        <f t="shared" si="102"/>
        <v>0</v>
      </c>
      <c r="BC688" s="47"/>
      <c r="BD688" s="47"/>
      <c r="BE688" s="156">
        <f>ROW()</f>
        <v>688</v>
      </c>
      <c r="BF688" s="158">
        <v>688</v>
      </c>
      <c r="BG688" s="46">
        <f t="shared" si="106"/>
        <v>0</v>
      </c>
      <c r="BH688" s="159">
        <v>59504</v>
      </c>
      <c r="BI688" s="47"/>
      <c r="BJ688" s="47"/>
      <c r="BK688" s="47"/>
      <c r="BL688" s="47"/>
      <c r="BM688" s="47"/>
      <c r="BN688" s="47"/>
      <c r="BO688" s="47"/>
      <c r="BP688" s="47"/>
      <c r="BQ688" s="47"/>
      <c r="BR688" s="47"/>
      <c r="BS688" s="47"/>
      <c r="BT688" s="47"/>
      <c r="BU688" s="47"/>
      <c r="BV688" s="47"/>
      <c r="BW688" s="47"/>
      <c r="BX688" s="47"/>
      <c r="BY688" s="47"/>
      <c r="BZ688" s="47"/>
      <c r="CA688" s="47"/>
      <c r="CB688" s="47"/>
      <c r="CC688" s="47"/>
    </row>
    <row r="689" spans="1:81" ht="25.05" hidden="1" customHeight="1">
      <c r="A689" s="169" t="s">
        <v>335</v>
      </c>
      <c r="B689" s="168" t="s">
        <v>1996</v>
      </c>
      <c r="C689" s="170" t="s">
        <v>2923</v>
      </c>
      <c r="D689" s="26">
        <v>2</v>
      </c>
      <c r="E689" s="171" t="s">
        <v>7</v>
      </c>
      <c r="F689" s="26">
        <v>2</v>
      </c>
      <c r="G689" s="26">
        <v>1</v>
      </c>
      <c r="H689" s="168" t="s">
        <v>539</v>
      </c>
      <c r="I689" s="172"/>
      <c r="J689" s="173"/>
      <c r="K689" s="173"/>
      <c r="L689" s="173"/>
      <c r="M689" s="168" t="s">
        <v>2921</v>
      </c>
      <c r="N689" s="173" t="s">
        <v>418</v>
      </c>
      <c r="O689" s="173"/>
      <c r="P689" s="173"/>
      <c r="Q689" s="140"/>
      <c r="R689" s="174"/>
      <c r="S689" s="175"/>
      <c r="T689" s="140"/>
      <c r="U689" s="26"/>
      <c r="V689" s="26"/>
      <c r="W689" s="41"/>
      <c r="X689" s="176"/>
      <c r="Y689" s="41"/>
      <c r="Z689" s="41"/>
      <c r="AA689" s="41"/>
      <c r="AB689" s="41"/>
      <c r="AC689" s="195"/>
      <c r="AE689" s="26"/>
      <c r="AF689" s="26"/>
      <c r="AG689" s="26"/>
      <c r="AH689" s="26"/>
      <c r="AI689" s="26"/>
      <c r="AJ689" s="26"/>
      <c r="AK689" s="26">
        <f t="shared" si="103"/>
        <v>0</v>
      </c>
      <c r="AL689" s="26"/>
      <c r="AM689" s="26"/>
      <c r="AN689" s="26"/>
      <c r="AO689" s="26"/>
      <c r="AP689" s="26"/>
      <c r="AQ689" s="26"/>
      <c r="AR689" s="26">
        <f t="shared" si="104"/>
        <v>0</v>
      </c>
      <c r="AS689" s="26"/>
      <c r="AT689" s="26"/>
      <c r="AU689" s="26"/>
      <c r="AV689" s="26"/>
      <c r="AW689" s="26"/>
      <c r="AX689" s="26"/>
      <c r="AY689" s="26">
        <f t="shared" si="105"/>
        <v>0</v>
      </c>
      <c r="AZ689" s="131">
        <f t="shared" si="101"/>
        <v>0</v>
      </c>
      <c r="BA689" s="46">
        <v>39</v>
      </c>
      <c r="BB689" s="131">
        <f t="shared" si="102"/>
        <v>0</v>
      </c>
      <c r="BC689" s="47"/>
      <c r="BD689" s="47"/>
      <c r="BE689" s="156">
        <f>ROW()</f>
        <v>689</v>
      </c>
      <c r="BF689" s="158">
        <v>689</v>
      </c>
      <c r="BG689" s="46">
        <f t="shared" si="106"/>
        <v>0</v>
      </c>
      <c r="BH689" s="159">
        <v>59504</v>
      </c>
      <c r="BI689" s="47"/>
      <c r="BJ689" s="47"/>
      <c r="BK689" s="47"/>
      <c r="BL689" s="47"/>
      <c r="BM689" s="47"/>
      <c r="BN689" s="47"/>
      <c r="BO689" s="47"/>
      <c r="BP689" s="47"/>
      <c r="BQ689" s="47"/>
      <c r="BR689" s="47"/>
      <c r="BS689" s="47"/>
      <c r="BT689" s="47"/>
      <c r="BU689" s="47"/>
      <c r="BV689" s="47"/>
      <c r="BW689" s="47"/>
      <c r="BX689" s="47"/>
      <c r="BY689" s="47"/>
      <c r="BZ689" s="47"/>
      <c r="CA689" s="47"/>
      <c r="CB689" s="47"/>
      <c r="CC689" s="47"/>
    </row>
    <row r="690" spans="1:81" ht="25.05" hidden="1" customHeight="1">
      <c r="A690" s="169" t="s">
        <v>335</v>
      </c>
      <c r="B690" s="168" t="s">
        <v>1541</v>
      </c>
      <c r="C690" s="170" t="s">
        <v>1535</v>
      </c>
      <c r="D690" s="26"/>
      <c r="E690" s="171" t="s">
        <v>325</v>
      </c>
      <c r="F690" s="26"/>
      <c r="G690" s="26">
        <v>4</v>
      </c>
      <c r="H690" s="168" t="s">
        <v>786</v>
      </c>
      <c r="I690" s="172" t="s">
        <v>164</v>
      </c>
      <c r="J690" s="173"/>
      <c r="K690" s="173"/>
      <c r="L690" s="173"/>
      <c r="M690" s="168" t="s">
        <v>1539</v>
      </c>
      <c r="N690" s="173" t="s">
        <v>770</v>
      </c>
      <c r="O690" s="173"/>
      <c r="P690" s="173"/>
      <c r="Q690" s="140"/>
      <c r="R690" s="174"/>
      <c r="S690" s="175"/>
      <c r="T690" s="140"/>
      <c r="U690" s="26"/>
      <c r="V690" s="26"/>
      <c r="W690" s="41"/>
      <c r="X690" s="176"/>
      <c r="Y690" s="41"/>
      <c r="Z690" s="41"/>
      <c r="AA690" s="41"/>
      <c r="AB690" s="41"/>
      <c r="AC690" s="195" t="s">
        <v>1553</v>
      </c>
      <c r="AD690" s="25" t="str">
        <f>I690&amp;COUNTIF($I$6:I1352,I690)</f>
        <v>ECH 164</v>
      </c>
      <c r="AE690" s="26"/>
      <c r="AF690" s="26"/>
      <c r="AG690" s="26"/>
      <c r="AH690" s="26"/>
      <c r="AI690" s="26"/>
      <c r="AJ690" s="26"/>
      <c r="AK690" s="26">
        <f t="shared" si="103"/>
        <v>0</v>
      </c>
      <c r="AL690" s="26"/>
      <c r="AM690" s="26"/>
      <c r="AN690" s="26"/>
      <c r="AO690" s="26"/>
      <c r="AP690" s="26"/>
      <c r="AQ690" s="26"/>
      <c r="AR690" s="26">
        <f t="shared" si="104"/>
        <v>0</v>
      </c>
      <c r="AS690" s="26"/>
      <c r="AT690" s="26"/>
      <c r="AU690" s="26"/>
      <c r="AV690" s="26"/>
      <c r="AW690" s="26"/>
      <c r="AX690" s="26"/>
      <c r="AY690" s="26">
        <f t="shared" si="105"/>
        <v>0</v>
      </c>
      <c r="AZ690" s="42">
        <f t="shared" si="101"/>
        <v>0</v>
      </c>
      <c r="BA690" s="1"/>
      <c r="BB690" s="42">
        <f t="shared" si="102"/>
        <v>0</v>
      </c>
      <c r="BC690" s="27"/>
      <c r="BD690" s="14"/>
      <c r="BE690" s="156">
        <f>ROW()</f>
        <v>690</v>
      </c>
      <c r="BF690" s="156">
        <v>690</v>
      </c>
      <c r="BG690" s="46">
        <f t="shared" si="106"/>
        <v>0</v>
      </c>
      <c r="BH690" s="159">
        <v>59504</v>
      </c>
    </row>
    <row r="691" spans="1:81" ht="25.05" hidden="1" customHeight="1">
      <c r="A691" s="169" t="s">
        <v>335</v>
      </c>
      <c r="B691" s="168" t="s">
        <v>1541</v>
      </c>
      <c r="C691" s="170" t="s">
        <v>1535</v>
      </c>
      <c r="D691" s="26"/>
      <c r="E691" s="171" t="s">
        <v>325</v>
      </c>
      <c r="F691" s="26"/>
      <c r="G691" s="26">
        <v>4</v>
      </c>
      <c r="H691" s="168" t="s">
        <v>787</v>
      </c>
      <c r="I691" s="172" t="s">
        <v>164</v>
      </c>
      <c r="J691" s="173"/>
      <c r="K691" s="173"/>
      <c r="L691" s="173"/>
      <c r="M691" s="168" t="s">
        <v>1539</v>
      </c>
      <c r="N691" s="173" t="s">
        <v>306</v>
      </c>
      <c r="O691" s="173"/>
      <c r="P691" s="173"/>
      <c r="Q691" s="140"/>
      <c r="R691" s="174"/>
      <c r="S691" s="175"/>
      <c r="T691" s="140"/>
      <c r="U691" s="26"/>
      <c r="V691" s="26"/>
      <c r="W691" s="41"/>
      <c r="X691" s="176"/>
      <c r="Y691" s="41"/>
      <c r="Z691" s="41"/>
      <c r="AA691" s="41"/>
      <c r="AB691" s="41"/>
      <c r="AC691" s="195" t="s">
        <v>1569</v>
      </c>
      <c r="AD691" s="25" t="str">
        <f>I691&amp;COUNTIF($I$6:I1352,I691)</f>
        <v>ECH 164</v>
      </c>
      <c r="AE691" s="26"/>
      <c r="AF691" s="26"/>
      <c r="AG691" s="26"/>
      <c r="AH691" s="26"/>
      <c r="AI691" s="26"/>
      <c r="AJ691" s="26"/>
      <c r="AK691" s="26">
        <f t="shared" si="103"/>
        <v>0</v>
      </c>
      <c r="AL691" s="26"/>
      <c r="AM691" s="26"/>
      <c r="AN691" s="26"/>
      <c r="AO691" s="26"/>
      <c r="AP691" s="26"/>
      <c r="AQ691" s="26"/>
      <c r="AR691" s="26">
        <f t="shared" si="104"/>
        <v>0</v>
      </c>
      <c r="AS691" s="26"/>
      <c r="AT691" s="26"/>
      <c r="AU691" s="26"/>
      <c r="AV691" s="26"/>
      <c r="AW691" s="26"/>
      <c r="AX691" s="26"/>
      <c r="AY691" s="26">
        <f t="shared" si="105"/>
        <v>0</v>
      </c>
      <c r="AZ691" s="42">
        <f t="shared" si="101"/>
        <v>0</v>
      </c>
      <c r="BA691" s="1"/>
      <c r="BB691" s="42">
        <f t="shared" si="102"/>
        <v>0</v>
      </c>
      <c r="BC691" s="27"/>
      <c r="BD691" s="14"/>
      <c r="BE691" s="156">
        <f>ROW()</f>
        <v>691</v>
      </c>
      <c r="BF691" s="159">
        <v>691</v>
      </c>
      <c r="BG691" s="46">
        <f t="shared" si="106"/>
        <v>0</v>
      </c>
      <c r="BH691" s="159">
        <v>59504</v>
      </c>
      <c r="BI691" s="14"/>
      <c r="BJ691" s="14"/>
      <c r="BK691" s="14"/>
      <c r="BL691" s="14"/>
      <c r="BM691" s="14"/>
      <c r="BN691" s="14"/>
      <c r="BO691" s="14"/>
      <c r="BP691" s="14"/>
      <c r="BQ691" s="14"/>
      <c r="BR691" s="14"/>
      <c r="BS691" s="14"/>
      <c r="BT691" s="14"/>
      <c r="BU691" s="14"/>
      <c r="BV691" s="14"/>
      <c r="BW691" s="14"/>
      <c r="BX691" s="14"/>
      <c r="BY691" s="14"/>
      <c r="BZ691" s="14"/>
      <c r="CA691" s="14"/>
      <c r="CB691" s="14"/>
      <c r="CC691" s="14"/>
    </row>
    <row r="692" spans="1:81" ht="25.05" hidden="1" customHeight="1">
      <c r="A692" s="169" t="s">
        <v>335</v>
      </c>
      <c r="B692" s="168" t="s">
        <v>1541</v>
      </c>
      <c r="C692" s="170" t="s">
        <v>1535</v>
      </c>
      <c r="D692" s="26"/>
      <c r="E692" s="171" t="s">
        <v>325</v>
      </c>
      <c r="F692" s="26"/>
      <c r="G692" s="26">
        <v>4</v>
      </c>
      <c r="H692" s="168" t="s">
        <v>788</v>
      </c>
      <c r="I692" s="172" t="s">
        <v>175</v>
      </c>
      <c r="J692" s="173"/>
      <c r="K692" s="173"/>
      <c r="L692" s="173"/>
      <c r="M692" s="168" t="s">
        <v>1539</v>
      </c>
      <c r="N692" s="173" t="s">
        <v>770</v>
      </c>
      <c r="O692" s="173"/>
      <c r="P692" s="173"/>
      <c r="Q692" s="140"/>
      <c r="R692" s="174"/>
      <c r="S692" s="175"/>
      <c r="T692" s="140"/>
      <c r="U692" s="26"/>
      <c r="V692" s="26"/>
      <c r="W692" s="41"/>
      <c r="X692" s="176"/>
      <c r="Y692" s="41"/>
      <c r="Z692" s="41"/>
      <c r="AA692" s="41"/>
      <c r="AB692" s="41"/>
      <c r="AC692" s="195" t="s">
        <v>1565</v>
      </c>
      <c r="AD692" s="25" t="str">
        <f>I692&amp;COUNTIF($I$11:I692,I692)</f>
        <v>ECH 221</v>
      </c>
      <c r="AE692" s="26"/>
      <c r="AF692" s="26"/>
      <c r="AG692" s="26"/>
      <c r="AH692" s="26"/>
      <c r="AI692" s="26"/>
      <c r="AJ692" s="26"/>
      <c r="AK692" s="26">
        <f t="shared" si="103"/>
        <v>0</v>
      </c>
      <c r="AL692" s="26"/>
      <c r="AM692" s="26"/>
      <c r="AN692" s="26"/>
      <c r="AO692" s="26"/>
      <c r="AP692" s="26"/>
      <c r="AQ692" s="26"/>
      <c r="AR692" s="26">
        <f t="shared" si="104"/>
        <v>0</v>
      </c>
      <c r="AS692" s="26"/>
      <c r="AT692" s="26"/>
      <c r="AU692" s="26"/>
      <c r="AV692" s="26"/>
      <c r="AW692" s="26"/>
      <c r="AX692" s="26"/>
      <c r="AY692" s="26">
        <f t="shared" si="105"/>
        <v>0</v>
      </c>
      <c r="AZ692" s="42">
        <f t="shared" si="101"/>
        <v>0</v>
      </c>
      <c r="BA692" s="1"/>
      <c r="BB692" s="42">
        <f t="shared" si="102"/>
        <v>0</v>
      </c>
      <c r="BC692" s="27"/>
      <c r="BD692" s="14"/>
      <c r="BE692" s="156">
        <f>ROW()</f>
        <v>692</v>
      </c>
      <c r="BF692" s="156">
        <v>692</v>
      </c>
      <c r="BG692" s="46">
        <f t="shared" si="106"/>
        <v>0</v>
      </c>
      <c r="BH692" s="159">
        <v>59504</v>
      </c>
    </row>
    <row r="693" spans="1:81" ht="25.05" hidden="1" customHeight="1">
      <c r="A693" s="169" t="s">
        <v>335</v>
      </c>
      <c r="B693" s="168" t="s">
        <v>1541</v>
      </c>
      <c r="C693" s="170" t="s">
        <v>1535</v>
      </c>
      <c r="D693" s="26"/>
      <c r="E693" s="171" t="s">
        <v>325</v>
      </c>
      <c r="F693" s="26"/>
      <c r="G693" s="26">
        <v>4</v>
      </c>
      <c r="H693" s="168" t="s">
        <v>789</v>
      </c>
      <c r="I693" s="172" t="s">
        <v>175</v>
      </c>
      <c r="J693" s="173"/>
      <c r="K693" s="173"/>
      <c r="L693" s="173"/>
      <c r="M693" s="168" t="s">
        <v>1539</v>
      </c>
      <c r="N693" s="173" t="s">
        <v>770</v>
      </c>
      <c r="O693" s="173"/>
      <c r="P693" s="173"/>
      <c r="Q693" s="140"/>
      <c r="R693" s="174"/>
      <c r="S693" s="175"/>
      <c r="T693" s="140"/>
      <c r="U693" s="26"/>
      <c r="V693" s="26"/>
      <c r="W693" s="41"/>
      <c r="X693" s="176"/>
      <c r="Y693" s="41"/>
      <c r="Z693" s="41"/>
      <c r="AA693" s="41"/>
      <c r="AB693" s="41"/>
      <c r="AC693" s="195" t="s">
        <v>1564</v>
      </c>
      <c r="AD693" s="25" t="str">
        <f>I693&amp;COUNTIF($I$11:I693,I693)</f>
        <v>ECH 222</v>
      </c>
      <c r="AE693" s="26"/>
      <c r="AF693" s="26"/>
      <c r="AG693" s="26"/>
      <c r="AH693" s="26"/>
      <c r="AI693" s="26"/>
      <c r="AJ693" s="26"/>
      <c r="AK693" s="26">
        <f t="shared" si="103"/>
        <v>0</v>
      </c>
      <c r="AL693" s="26"/>
      <c r="AM693" s="26"/>
      <c r="AN693" s="26"/>
      <c r="AO693" s="26"/>
      <c r="AP693" s="26"/>
      <c r="AQ693" s="26"/>
      <c r="AR693" s="26">
        <f t="shared" si="104"/>
        <v>0</v>
      </c>
      <c r="AS693" s="26"/>
      <c r="AT693" s="26"/>
      <c r="AU693" s="26"/>
      <c r="AV693" s="26"/>
      <c r="AW693" s="26"/>
      <c r="AX693" s="26"/>
      <c r="AY693" s="26">
        <f t="shared" si="105"/>
        <v>0</v>
      </c>
      <c r="AZ693" s="42">
        <f t="shared" si="101"/>
        <v>0</v>
      </c>
      <c r="BA693" s="1"/>
      <c r="BB693" s="42">
        <f t="shared" si="102"/>
        <v>0</v>
      </c>
      <c r="BC693" s="27"/>
      <c r="BD693" s="14"/>
      <c r="BE693" s="156">
        <f>ROW()</f>
        <v>693</v>
      </c>
      <c r="BF693" s="159">
        <v>693</v>
      </c>
      <c r="BG693" s="46">
        <f t="shared" si="106"/>
        <v>0</v>
      </c>
      <c r="BH693" s="159">
        <v>59504</v>
      </c>
      <c r="BI693" s="14"/>
      <c r="BJ693" s="14"/>
      <c r="BK693" s="14"/>
      <c r="BL693" s="14"/>
      <c r="BM693" s="14"/>
      <c r="BN693" s="14"/>
      <c r="BO693" s="14"/>
      <c r="BP693" s="14"/>
      <c r="BQ693" s="14"/>
      <c r="BR693" s="14"/>
      <c r="BS693" s="14"/>
      <c r="BT693" s="14"/>
      <c r="BU693" s="14"/>
      <c r="BV693" s="14"/>
      <c r="BW693" s="14"/>
      <c r="BX693" s="14"/>
      <c r="BY693" s="14"/>
      <c r="BZ693" s="14"/>
      <c r="CA693" s="14"/>
      <c r="CB693" s="14"/>
      <c r="CC693" s="14"/>
    </row>
    <row r="694" spans="1:81" ht="25.05" hidden="1" customHeight="1">
      <c r="A694" s="169" t="s">
        <v>335</v>
      </c>
      <c r="B694" s="168" t="s">
        <v>1541</v>
      </c>
      <c r="C694" s="170" t="s">
        <v>1535</v>
      </c>
      <c r="D694" s="26"/>
      <c r="E694" s="171" t="s">
        <v>325</v>
      </c>
      <c r="F694" s="26"/>
      <c r="G694" s="26">
        <v>8</v>
      </c>
      <c r="H694" s="168" t="s">
        <v>417</v>
      </c>
      <c r="I694" s="172" t="s">
        <v>223</v>
      </c>
      <c r="J694" s="173"/>
      <c r="K694" s="173"/>
      <c r="L694" s="173"/>
      <c r="M694" s="168" t="s">
        <v>1539</v>
      </c>
      <c r="N694" s="173" t="s">
        <v>297</v>
      </c>
      <c r="O694" s="173"/>
      <c r="P694" s="173"/>
      <c r="Q694" s="140"/>
      <c r="R694" s="174"/>
      <c r="S694" s="175"/>
      <c r="T694" s="140"/>
      <c r="U694" s="26">
        <v>1018</v>
      </c>
      <c r="V694" s="26">
        <v>1018</v>
      </c>
      <c r="W694" s="41"/>
      <c r="X694" s="176"/>
      <c r="Y694" s="41"/>
      <c r="Z694" s="41"/>
      <c r="AA694" s="41"/>
      <c r="AB694" s="41"/>
      <c r="AC694" s="195" t="s">
        <v>1928</v>
      </c>
      <c r="AD694" s="25" t="str">
        <f>I694&amp;COUNTIF($I$11:I694,I694)</f>
        <v>TS 214</v>
      </c>
      <c r="AE694" s="26">
        <v>24</v>
      </c>
      <c r="AF694" s="26"/>
      <c r="AG694" s="26"/>
      <c r="AH694" s="26"/>
      <c r="AI694" s="26"/>
      <c r="AJ694" s="26"/>
      <c r="AK694" s="26">
        <f t="shared" si="103"/>
        <v>24</v>
      </c>
      <c r="AL694" s="26"/>
      <c r="AM694" s="26"/>
      <c r="AN694" s="26"/>
      <c r="AO694" s="26"/>
      <c r="AP694" s="26"/>
      <c r="AQ694" s="26"/>
      <c r="AR694" s="26">
        <f t="shared" si="104"/>
        <v>0</v>
      </c>
      <c r="AS694" s="26"/>
      <c r="AT694" s="26"/>
      <c r="AU694" s="26"/>
      <c r="AV694" s="26"/>
      <c r="AW694" s="26"/>
      <c r="AX694" s="26"/>
      <c r="AY694" s="26">
        <f t="shared" si="105"/>
        <v>0</v>
      </c>
      <c r="AZ694" s="42">
        <f t="shared" si="101"/>
        <v>0</v>
      </c>
      <c r="BA694" s="1"/>
      <c r="BB694" s="42">
        <f t="shared" si="102"/>
        <v>0</v>
      </c>
      <c r="BC694" s="27"/>
      <c r="BD694" s="14"/>
      <c r="BE694" s="156">
        <f>ROW()</f>
        <v>694</v>
      </c>
      <c r="BF694" s="156">
        <v>694</v>
      </c>
      <c r="BG694" s="46">
        <f t="shared" si="106"/>
        <v>0</v>
      </c>
      <c r="BH694" s="159">
        <v>59504</v>
      </c>
    </row>
    <row r="695" spans="1:81" ht="25.05" hidden="1" customHeight="1">
      <c r="A695" s="169" t="s">
        <v>335</v>
      </c>
      <c r="B695" s="168" t="s">
        <v>1536</v>
      </c>
      <c r="C695" s="170" t="s">
        <v>1535</v>
      </c>
      <c r="D695" s="26"/>
      <c r="E695" s="171" t="s">
        <v>325</v>
      </c>
      <c r="F695" s="26"/>
      <c r="G695" s="26">
        <v>4</v>
      </c>
      <c r="H695" s="168" t="s">
        <v>1847</v>
      </c>
      <c r="I695" s="172" t="s">
        <v>179</v>
      </c>
      <c r="J695" s="173"/>
      <c r="K695" s="173"/>
      <c r="L695" s="173"/>
      <c r="M695" s="168" t="s">
        <v>1539</v>
      </c>
      <c r="N695" s="173" t="s">
        <v>297</v>
      </c>
      <c r="O695" s="173"/>
      <c r="P695" s="173"/>
      <c r="Q695" s="140"/>
      <c r="R695" s="174"/>
      <c r="S695" s="175"/>
      <c r="T695" s="140"/>
      <c r="U695" s="26"/>
      <c r="V695" s="26"/>
      <c r="W695" s="41"/>
      <c r="X695" s="176"/>
      <c r="Y695" s="41"/>
      <c r="Z695" s="41"/>
      <c r="AA695" s="41"/>
      <c r="AB695" s="41"/>
      <c r="AC695" s="195" t="s">
        <v>1848</v>
      </c>
      <c r="AD695" s="25" t="str">
        <f>I695&amp;COUNTIF($I$11:I695,I695)</f>
        <v>ECH 252</v>
      </c>
      <c r="AE695" s="26"/>
      <c r="AF695" s="26"/>
      <c r="AG695" s="26"/>
      <c r="AH695" s="26"/>
      <c r="AI695" s="26"/>
      <c r="AJ695" s="26"/>
      <c r="AK695" s="26">
        <f t="shared" si="103"/>
        <v>0</v>
      </c>
      <c r="AL695" s="26"/>
      <c r="AM695" s="26"/>
      <c r="AN695" s="26"/>
      <c r="AO695" s="26"/>
      <c r="AP695" s="26"/>
      <c r="AQ695" s="26"/>
      <c r="AR695" s="26">
        <f t="shared" si="104"/>
        <v>0</v>
      </c>
      <c r="AS695" s="26"/>
      <c r="AT695" s="26"/>
      <c r="AU695" s="26"/>
      <c r="AV695" s="26"/>
      <c r="AW695" s="26"/>
      <c r="AX695" s="26"/>
      <c r="AY695" s="26">
        <f t="shared" si="105"/>
        <v>0</v>
      </c>
      <c r="AZ695" s="42">
        <f t="shared" si="101"/>
        <v>0</v>
      </c>
      <c r="BA695" s="46"/>
      <c r="BB695" s="42">
        <f t="shared" si="102"/>
        <v>0</v>
      </c>
      <c r="BC695" s="27"/>
      <c r="BD695" s="14"/>
      <c r="BE695" s="156">
        <f>ROW()</f>
        <v>695</v>
      </c>
      <c r="BF695" s="159">
        <v>695</v>
      </c>
      <c r="BG695" s="46">
        <f t="shared" si="106"/>
        <v>0</v>
      </c>
      <c r="BH695" s="159">
        <v>59504</v>
      </c>
      <c r="BI695" s="14"/>
      <c r="BJ695" s="14"/>
      <c r="BK695" s="14"/>
      <c r="BL695" s="14"/>
      <c r="BM695" s="14"/>
      <c r="BN695" s="14"/>
      <c r="BO695" s="14"/>
      <c r="BP695" s="14"/>
      <c r="BQ695" s="14"/>
      <c r="BR695" s="14"/>
      <c r="BS695" s="14"/>
      <c r="BT695" s="14"/>
      <c r="BU695" s="14"/>
      <c r="BV695" s="14"/>
      <c r="BW695" s="14"/>
      <c r="BX695" s="14"/>
      <c r="BY695" s="14"/>
      <c r="BZ695" s="14"/>
      <c r="CA695" s="14"/>
      <c r="CB695" s="14"/>
      <c r="CC695" s="14"/>
    </row>
    <row r="696" spans="1:81" ht="25.05" hidden="1" customHeight="1">
      <c r="A696" s="169" t="s">
        <v>335</v>
      </c>
      <c r="B696" s="168" t="s">
        <v>1536</v>
      </c>
      <c r="C696" s="170" t="s">
        <v>1535</v>
      </c>
      <c r="D696" s="26"/>
      <c r="E696" s="171" t="s">
        <v>325</v>
      </c>
      <c r="F696" s="26"/>
      <c r="G696" s="26">
        <v>4</v>
      </c>
      <c r="H696" s="168" t="s">
        <v>1537</v>
      </c>
      <c r="I696" s="172" t="s">
        <v>179</v>
      </c>
      <c r="J696" s="173" t="s">
        <v>630</v>
      </c>
      <c r="K696" s="173"/>
      <c r="L696" s="173"/>
      <c r="M696" s="168" t="s">
        <v>1539</v>
      </c>
      <c r="N696" s="173" t="s">
        <v>297</v>
      </c>
      <c r="O696" s="173"/>
      <c r="P696" s="173"/>
      <c r="Q696" s="140"/>
      <c r="R696" s="174"/>
      <c r="S696" s="175"/>
      <c r="T696" s="140"/>
      <c r="U696" s="26" t="s">
        <v>2487</v>
      </c>
      <c r="V696" s="26">
        <v>1649</v>
      </c>
      <c r="W696" s="41"/>
      <c r="X696" s="176"/>
      <c r="Y696" s="41"/>
      <c r="Z696" s="41"/>
      <c r="AA696" s="41"/>
      <c r="AB696" s="41"/>
      <c r="AC696" s="195" t="s">
        <v>2547</v>
      </c>
      <c r="AD696" s="25" t="str">
        <f>I696&amp;COUNTIF($I$11:I696,I696)</f>
        <v>ECH 253</v>
      </c>
      <c r="AE696" s="26">
        <v>24</v>
      </c>
      <c r="AF696" s="26"/>
      <c r="AG696" s="26"/>
      <c r="AH696" s="26"/>
      <c r="AI696" s="26"/>
      <c r="AJ696" s="26"/>
      <c r="AK696" s="26">
        <f t="shared" si="103"/>
        <v>24</v>
      </c>
      <c r="AL696" s="26"/>
      <c r="AM696" s="26"/>
      <c r="AN696" s="26"/>
      <c r="AO696" s="26"/>
      <c r="AP696" s="26"/>
      <c r="AQ696" s="26"/>
      <c r="AR696" s="26">
        <f t="shared" si="104"/>
        <v>0</v>
      </c>
      <c r="AS696" s="26"/>
      <c r="AT696" s="26"/>
      <c r="AU696" s="26"/>
      <c r="AV696" s="26"/>
      <c r="AW696" s="26"/>
      <c r="AX696" s="26"/>
      <c r="AY696" s="26">
        <f t="shared" si="105"/>
        <v>0</v>
      </c>
      <c r="AZ696" s="42">
        <f t="shared" si="101"/>
        <v>0</v>
      </c>
      <c r="BA696" s="46"/>
      <c r="BB696" s="42">
        <f t="shared" si="102"/>
        <v>0</v>
      </c>
      <c r="BC696" s="27"/>
      <c r="BD696" s="14"/>
      <c r="BE696" s="156">
        <f>ROW()</f>
        <v>696</v>
      </c>
      <c r="BF696" s="159">
        <v>696</v>
      </c>
      <c r="BG696" s="46">
        <f t="shared" si="106"/>
        <v>0</v>
      </c>
      <c r="BH696" s="159">
        <v>59504</v>
      </c>
      <c r="BI696" s="14"/>
      <c r="BJ696" s="14"/>
      <c r="BK696" s="14"/>
      <c r="BL696" s="14"/>
      <c r="BM696" s="14"/>
      <c r="BN696" s="14"/>
      <c r="BO696" s="14"/>
      <c r="BP696" s="14"/>
      <c r="BQ696" s="14"/>
      <c r="BR696" s="14"/>
      <c r="BS696" s="14"/>
      <c r="BT696" s="14"/>
      <c r="BU696" s="14"/>
      <c r="BV696" s="14"/>
      <c r="BW696" s="14"/>
      <c r="BX696" s="14"/>
      <c r="BY696" s="14"/>
      <c r="BZ696" s="14"/>
      <c r="CA696" s="14"/>
      <c r="CB696" s="14"/>
      <c r="CC696" s="14"/>
    </row>
    <row r="697" spans="1:81" ht="25.05" hidden="1" customHeight="1">
      <c r="A697" s="169" t="s">
        <v>335</v>
      </c>
      <c r="B697" s="168" t="s">
        <v>1536</v>
      </c>
      <c r="C697" s="170" t="s">
        <v>1535</v>
      </c>
      <c r="D697" s="26"/>
      <c r="E697" s="171" t="s">
        <v>325</v>
      </c>
      <c r="F697" s="26"/>
      <c r="G697" s="26">
        <v>4</v>
      </c>
      <c r="H697" s="168" t="s">
        <v>692</v>
      </c>
      <c r="I697" s="172" t="s">
        <v>180</v>
      </c>
      <c r="J697" s="173" t="s">
        <v>523</v>
      </c>
      <c r="K697" s="173"/>
      <c r="L697" s="173"/>
      <c r="M697" s="168" t="s">
        <v>1539</v>
      </c>
      <c r="N697" s="173" t="s">
        <v>297</v>
      </c>
      <c r="O697" s="173"/>
      <c r="P697" s="173"/>
      <c r="Q697" s="140"/>
      <c r="R697" s="174"/>
      <c r="S697" s="175"/>
      <c r="T697" s="140"/>
      <c r="U697" s="26">
        <v>1478</v>
      </c>
      <c r="V697" s="26">
        <v>1478</v>
      </c>
      <c r="W697" s="41"/>
      <c r="X697" s="176"/>
      <c r="Y697" s="41"/>
      <c r="Z697" s="41"/>
      <c r="AA697" s="41"/>
      <c r="AB697" s="41"/>
      <c r="AC697" s="195" t="s">
        <v>2701</v>
      </c>
      <c r="AD697" s="25" t="str">
        <f>I697&amp;COUNTIF($I$11:I713,I697)</f>
        <v>ECH 262</v>
      </c>
      <c r="AE697" s="26">
        <v>24</v>
      </c>
      <c r="AF697" s="26"/>
      <c r="AG697" s="26"/>
      <c r="AH697" s="26"/>
      <c r="AI697" s="26"/>
      <c r="AJ697" s="26"/>
      <c r="AK697" s="26">
        <f t="shared" si="103"/>
        <v>24</v>
      </c>
      <c r="AL697" s="26"/>
      <c r="AM697" s="26"/>
      <c r="AN697" s="26"/>
      <c r="AO697" s="26"/>
      <c r="AP697" s="26"/>
      <c r="AQ697" s="26"/>
      <c r="AR697" s="26">
        <f t="shared" si="104"/>
        <v>0</v>
      </c>
      <c r="AS697" s="26"/>
      <c r="AT697" s="26"/>
      <c r="AU697" s="26"/>
      <c r="AV697" s="26"/>
      <c r="AW697" s="26"/>
      <c r="AX697" s="26"/>
      <c r="AY697" s="26">
        <f t="shared" si="105"/>
        <v>0</v>
      </c>
      <c r="AZ697" s="42">
        <f t="shared" si="101"/>
        <v>0</v>
      </c>
      <c r="BA697" s="46"/>
      <c r="BB697" s="42">
        <f t="shared" si="102"/>
        <v>0</v>
      </c>
      <c r="BC697" s="27"/>
      <c r="BD697" s="14"/>
      <c r="BE697" s="156">
        <f>ROW()</f>
        <v>697</v>
      </c>
      <c r="BF697" s="159">
        <v>697</v>
      </c>
      <c r="BG697" s="46">
        <f t="shared" si="106"/>
        <v>0</v>
      </c>
      <c r="BH697" s="159">
        <v>59504</v>
      </c>
      <c r="BI697" s="14"/>
      <c r="BJ697" s="14"/>
      <c r="BK697" s="14"/>
      <c r="BL697" s="14"/>
      <c r="BM697" s="14"/>
      <c r="BN697" s="14"/>
      <c r="BO697" s="14"/>
      <c r="BP697" s="14"/>
      <c r="BQ697" s="14"/>
      <c r="BR697" s="14"/>
      <c r="BS697" s="14"/>
      <c r="BT697" s="14"/>
      <c r="BU697" s="14"/>
      <c r="BV697" s="14"/>
      <c r="BW697" s="14"/>
      <c r="BX697" s="14"/>
      <c r="BY697" s="14"/>
      <c r="BZ697" s="14"/>
      <c r="CA697" s="14"/>
      <c r="CB697" s="14"/>
      <c r="CC697" s="14"/>
    </row>
    <row r="698" spans="1:81" ht="25.05" hidden="1" customHeight="1">
      <c r="A698" s="169" t="s">
        <v>335</v>
      </c>
      <c r="B698" s="168" t="s">
        <v>1536</v>
      </c>
      <c r="C698" s="170" t="s">
        <v>1535</v>
      </c>
      <c r="D698" s="26"/>
      <c r="E698" s="171" t="s">
        <v>325</v>
      </c>
      <c r="F698" s="26"/>
      <c r="G698" s="26">
        <v>4</v>
      </c>
      <c r="H698" s="168" t="s">
        <v>694</v>
      </c>
      <c r="I698" s="172" t="s">
        <v>179</v>
      </c>
      <c r="J698" s="173"/>
      <c r="K698" s="173"/>
      <c r="L698" s="173"/>
      <c r="M698" s="168" t="s">
        <v>1539</v>
      </c>
      <c r="N698" s="173" t="s">
        <v>297</v>
      </c>
      <c r="O698" s="173"/>
      <c r="P698" s="173"/>
      <c r="Q698" s="140"/>
      <c r="R698" s="174"/>
      <c r="S698" s="175"/>
      <c r="T698" s="140"/>
      <c r="U698" s="26"/>
      <c r="V698" s="26"/>
      <c r="W698" s="41"/>
      <c r="X698" s="176"/>
      <c r="Y698" s="41"/>
      <c r="Z698" s="41"/>
      <c r="AA698" s="41"/>
      <c r="AB698" s="41"/>
      <c r="AC698" s="195" t="s">
        <v>2543</v>
      </c>
      <c r="AD698" s="25" t="str">
        <f>I698&amp;COUNTIF($I$11:I703,I698)</f>
        <v>ECH 254</v>
      </c>
      <c r="AE698" s="26"/>
      <c r="AF698" s="26"/>
      <c r="AG698" s="26"/>
      <c r="AH698" s="26"/>
      <c r="AI698" s="26"/>
      <c r="AJ698" s="26"/>
      <c r="AK698" s="26">
        <f t="shared" ref="AK698:AK729" si="107">AJ698+AI698+AH698+AG698+AF698+AE698</f>
        <v>0</v>
      </c>
      <c r="AL698" s="26"/>
      <c r="AM698" s="26"/>
      <c r="AN698" s="26"/>
      <c r="AO698" s="26"/>
      <c r="AP698" s="26"/>
      <c r="AQ698" s="26"/>
      <c r="AR698" s="26">
        <f t="shared" ref="AR698:AR729" si="108">AQ698+AP698+AO698+AN698+AM698+AL698</f>
        <v>0</v>
      </c>
      <c r="AS698" s="26"/>
      <c r="AT698" s="26"/>
      <c r="AU698" s="26"/>
      <c r="AV698" s="26"/>
      <c r="AW698" s="26"/>
      <c r="AX698" s="26"/>
      <c r="AY698" s="26">
        <f t="shared" ref="AY698:AY729" si="109">AX698+AW698+AV698+AU698+AT698+AS698</f>
        <v>0</v>
      </c>
      <c r="AZ698" s="42">
        <f t="shared" si="101"/>
        <v>0</v>
      </c>
      <c r="BA698" s="1"/>
      <c r="BB698" s="42">
        <f t="shared" si="102"/>
        <v>0</v>
      </c>
      <c r="BC698" s="27"/>
      <c r="BD698" s="14"/>
      <c r="BE698" s="156">
        <f>ROW()</f>
        <v>698</v>
      </c>
      <c r="BF698" s="159">
        <v>698</v>
      </c>
      <c r="BG698" s="46">
        <f t="shared" si="106"/>
        <v>0</v>
      </c>
      <c r="BH698" s="159">
        <v>59504</v>
      </c>
      <c r="BI698" s="14"/>
      <c r="BJ698" s="14"/>
      <c r="BK698" s="14"/>
      <c r="BL698" s="14"/>
      <c r="BM698" s="14"/>
      <c r="BN698" s="14"/>
      <c r="BO698" s="14"/>
      <c r="BP698" s="14"/>
      <c r="BQ698" s="14"/>
      <c r="BR698" s="14"/>
      <c r="BS698" s="14"/>
      <c r="BT698" s="14"/>
      <c r="BU698" s="14"/>
      <c r="BV698" s="14"/>
      <c r="BW698" s="14"/>
      <c r="BX698" s="14"/>
      <c r="BY698" s="14"/>
      <c r="BZ698" s="14"/>
      <c r="CA698" s="14"/>
      <c r="CB698" s="14"/>
      <c r="CC698" s="14"/>
    </row>
    <row r="699" spans="1:81" ht="25.05" hidden="1" customHeight="1">
      <c r="A699" s="169" t="s">
        <v>335</v>
      </c>
      <c r="B699" s="168" t="s">
        <v>1536</v>
      </c>
      <c r="C699" s="170" t="s">
        <v>1535</v>
      </c>
      <c r="D699" s="26"/>
      <c r="E699" s="171" t="s">
        <v>325</v>
      </c>
      <c r="F699" s="26"/>
      <c r="G699" s="26">
        <v>4</v>
      </c>
      <c r="H699" s="168" t="s">
        <v>1538</v>
      </c>
      <c r="I699" s="172" t="s">
        <v>180</v>
      </c>
      <c r="J699" s="173"/>
      <c r="K699" s="173"/>
      <c r="L699" s="173"/>
      <c r="M699" s="168" t="s">
        <v>1539</v>
      </c>
      <c r="N699" s="173" t="s">
        <v>297</v>
      </c>
      <c r="O699" s="173"/>
      <c r="P699" s="173"/>
      <c r="Q699" s="140"/>
      <c r="R699" s="174"/>
      <c r="S699" s="175"/>
      <c r="T699" s="140"/>
      <c r="U699" s="26"/>
      <c r="V699" s="26"/>
      <c r="W699" s="41"/>
      <c r="X699" s="176"/>
      <c r="Y699" s="41"/>
      <c r="Z699" s="41"/>
      <c r="AA699" s="41"/>
      <c r="AB699" s="41"/>
      <c r="AC699" s="195" t="s">
        <v>2548</v>
      </c>
      <c r="AD699" s="25" t="str">
        <f>I699&amp;COUNTIF($I$11:I699,I699)</f>
        <v>ECH 262</v>
      </c>
      <c r="AE699" s="26"/>
      <c r="AF699" s="26"/>
      <c r="AG699" s="26"/>
      <c r="AH699" s="26"/>
      <c r="AI699" s="26"/>
      <c r="AJ699" s="26"/>
      <c r="AK699" s="26">
        <f t="shared" si="107"/>
        <v>0</v>
      </c>
      <c r="AL699" s="26"/>
      <c r="AM699" s="26"/>
      <c r="AN699" s="26"/>
      <c r="AO699" s="26"/>
      <c r="AP699" s="26"/>
      <c r="AQ699" s="26"/>
      <c r="AR699" s="26">
        <f t="shared" si="108"/>
        <v>0</v>
      </c>
      <c r="AS699" s="26"/>
      <c r="AT699" s="26"/>
      <c r="AU699" s="26"/>
      <c r="AV699" s="26"/>
      <c r="AW699" s="26"/>
      <c r="AX699" s="26"/>
      <c r="AY699" s="26">
        <f t="shared" si="109"/>
        <v>0</v>
      </c>
      <c r="AZ699" s="42">
        <f t="shared" si="101"/>
        <v>0</v>
      </c>
      <c r="BA699" s="46"/>
      <c r="BB699" s="42">
        <f t="shared" si="102"/>
        <v>0</v>
      </c>
      <c r="BC699" s="27"/>
      <c r="BD699" s="14"/>
      <c r="BE699" s="156">
        <f>ROW()</f>
        <v>699</v>
      </c>
      <c r="BF699" s="159">
        <v>699</v>
      </c>
      <c r="BG699" s="46">
        <f t="shared" si="106"/>
        <v>0</v>
      </c>
      <c r="BH699" s="159">
        <v>59504</v>
      </c>
      <c r="BI699" s="14"/>
      <c r="BJ699" s="14"/>
      <c r="BK699" s="14"/>
      <c r="BL699" s="14"/>
      <c r="BM699" s="14"/>
      <c r="BN699" s="14"/>
      <c r="BO699" s="14"/>
      <c r="BP699" s="14"/>
      <c r="BQ699" s="14"/>
      <c r="BR699" s="14"/>
      <c r="BS699" s="14"/>
      <c r="BT699" s="14"/>
      <c r="BU699" s="14"/>
      <c r="BV699" s="14"/>
      <c r="BW699" s="14"/>
      <c r="BX699" s="14"/>
      <c r="BY699" s="14"/>
      <c r="BZ699" s="14"/>
      <c r="CA699" s="14"/>
      <c r="CB699" s="14"/>
      <c r="CC699" s="14"/>
    </row>
    <row r="700" spans="1:81" ht="25.05" hidden="1" customHeight="1">
      <c r="A700" s="169" t="s">
        <v>335</v>
      </c>
      <c r="B700" s="168" t="s">
        <v>1536</v>
      </c>
      <c r="C700" s="170" t="s">
        <v>1535</v>
      </c>
      <c r="D700" s="26"/>
      <c r="E700" s="171" t="s">
        <v>325</v>
      </c>
      <c r="F700" s="26"/>
      <c r="G700" s="26">
        <v>8</v>
      </c>
      <c r="H700" s="168" t="s">
        <v>695</v>
      </c>
      <c r="I700" s="172"/>
      <c r="J700" s="173"/>
      <c r="K700" s="173"/>
      <c r="L700" s="173"/>
      <c r="M700" s="168" t="s">
        <v>1539</v>
      </c>
      <c r="N700" s="173" t="s">
        <v>340</v>
      </c>
      <c r="O700" s="173"/>
      <c r="P700" s="173"/>
      <c r="Q700" s="140"/>
      <c r="R700" s="174"/>
      <c r="S700" s="175"/>
      <c r="T700" s="140"/>
      <c r="U700" s="26"/>
      <c r="V700" s="26"/>
      <c r="W700" s="41"/>
      <c r="X700" s="176"/>
      <c r="Y700" s="41"/>
      <c r="Z700" s="41"/>
      <c r="AA700" s="41"/>
      <c r="AB700" s="41"/>
      <c r="AC700" s="195" t="s">
        <v>2618</v>
      </c>
      <c r="AD700" s="25" t="str">
        <f>I700&amp;COUNTIF($I$11:I700,I700)</f>
        <v>0</v>
      </c>
      <c r="AE700" s="26"/>
      <c r="AF700" s="26"/>
      <c r="AG700" s="26"/>
      <c r="AH700" s="26"/>
      <c r="AI700" s="26"/>
      <c r="AJ700" s="26"/>
      <c r="AK700" s="26">
        <f t="shared" si="107"/>
        <v>0</v>
      </c>
      <c r="AL700" s="26"/>
      <c r="AM700" s="26"/>
      <c r="AN700" s="26"/>
      <c r="AO700" s="26"/>
      <c r="AP700" s="26"/>
      <c r="AQ700" s="26"/>
      <c r="AR700" s="26">
        <f t="shared" si="108"/>
        <v>0</v>
      </c>
      <c r="AS700" s="26"/>
      <c r="AT700" s="26"/>
      <c r="AU700" s="26"/>
      <c r="AV700" s="26"/>
      <c r="AW700" s="26"/>
      <c r="AX700" s="26"/>
      <c r="AY700" s="26">
        <f t="shared" si="109"/>
        <v>0</v>
      </c>
      <c r="AZ700" s="42">
        <f t="shared" si="101"/>
        <v>0</v>
      </c>
      <c r="BA700" s="27"/>
      <c r="BB700" s="42">
        <f t="shared" si="102"/>
        <v>0</v>
      </c>
      <c r="BC700" s="27"/>
      <c r="BD700" s="14"/>
      <c r="BE700" s="156">
        <f>ROW()</f>
        <v>700</v>
      </c>
      <c r="BF700" s="159">
        <v>700</v>
      </c>
      <c r="BG700" s="46">
        <f t="shared" si="106"/>
        <v>0</v>
      </c>
      <c r="BH700" s="159">
        <v>59504</v>
      </c>
      <c r="BI700" s="14"/>
      <c r="BJ700" s="14"/>
      <c r="BK700" s="14"/>
      <c r="BL700" s="14"/>
      <c r="BM700" s="14"/>
      <c r="BN700" s="14"/>
      <c r="BO700" s="14"/>
      <c r="BP700" s="14"/>
      <c r="BQ700" s="14"/>
      <c r="BR700" s="14"/>
      <c r="BS700" s="14"/>
      <c r="BT700" s="14"/>
      <c r="BU700" s="14"/>
      <c r="BV700" s="14"/>
      <c r="BW700" s="14"/>
      <c r="BX700" s="14"/>
      <c r="BY700" s="14"/>
      <c r="BZ700" s="14"/>
      <c r="CA700" s="14"/>
      <c r="CB700" s="14"/>
      <c r="CC700" s="14"/>
    </row>
    <row r="701" spans="1:81" ht="25.05" hidden="1" customHeight="1">
      <c r="A701" s="169" t="s">
        <v>335</v>
      </c>
      <c r="B701" s="168" t="s">
        <v>1536</v>
      </c>
      <c r="C701" s="170" t="s">
        <v>1535</v>
      </c>
      <c r="D701" s="26"/>
      <c r="E701" s="171" t="s">
        <v>325</v>
      </c>
      <c r="F701" s="26"/>
      <c r="G701" s="26">
        <v>8</v>
      </c>
      <c r="H701" s="168" t="s">
        <v>22</v>
      </c>
      <c r="I701" s="172"/>
      <c r="J701" s="173"/>
      <c r="K701" s="173"/>
      <c r="L701" s="173"/>
      <c r="M701" s="168" t="s">
        <v>1539</v>
      </c>
      <c r="N701" s="173" t="s">
        <v>340</v>
      </c>
      <c r="O701" s="173"/>
      <c r="P701" s="173"/>
      <c r="Q701" s="140"/>
      <c r="R701" s="174"/>
      <c r="S701" s="175"/>
      <c r="T701" s="140"/>
      <c r="U701" s="26"/>
      <c r="V701" s="26"/>
      <c r="W701" s="41"/>
      <c r="X701" s="176"/>
      <c r="Y701" s="41"/>
      <c r="Z701" s="41"/>
      <c r="AA701" s="41"/>
      <c r="AB701" s="41"/>
      <c r="AC701" s="195" t="s">
        <v>2617</v>
      </c>
      <c r="AD701" s="25" t="str">
        <f>I701&amp;COUNTIF($I$11:I701,I701)</f>
        <v>0</v>
      </c>
      <c r="AE701" s="26"/>
      <c r="AF701" s="26"/>
      <c r="AG701" s="26"/>
      <c r="AH701" s="26"/>
      <c r="AI701" s="26"/>
      <c r="AJ701" s="26"/>
      <c r="AK701" s="26">
        <f t="shared" si="107"/>
        <v>0</v>
      </c>
      <c r="AL701" s="26"/>
      <c r="AM701" s="26"/>
      <c r="AN701" s="26"/>
      <c r="AO701" s="26"/>
      <c r="AP701" s="26"/>
      <c r="AQ701" s="26"/>
      <c r="AR701" s="26">
        <f t="shared" si="108"/>
        <v>0</v>
      </c>
      <c r="AS701" s="26"/>
      <c r="AT701" s="26"/>
      <c r="AU701" s="26"/>
      <c r="AV701" s="26"/>
      <c r="AW701" s="26"/>
      <c r="AX701" s="26"/>
      <c r="AY701" s="26">
        <f t="shared" si="109"/>
        <v>0</v>
      </c>
      <c r="AZ701" s="42">
        <f t="shared" si="101"/>
        <v>0</v>
      </c>
      <c r="BA701" s="27"/>
      <c r="BB701" s="42">
        <f t="shared" si="102"/>
        <v>0</v>
      </c>
      <c r="BC701" s="27"/>
      <c r="BD701" s="14"/>
      <c r="BE701" s="156">
        <f>ROW()</f>
        <v>701</v>
      </c>
      <c r="BF701" s="158">
        <v>701</v>
      </c>
      <c r="BG701" s="46">
        <f t="shared" si="106"/>
        <v>0</v>
      </c>
      <c r="BH701" s="159">
        <v>59504</v>
      </c>
      <c r="BI701" s="47"/>
      <c r="BJ701" s="47"/>
      <c r="BK701" s="47"/>
      <c r="BL701" s="47"/>
      <c r="BM701" s="47"/>
      <c r="BN701" s="47"/>
      <c r="BO701" s="47"/>
      <c r="BP701" s="47"/>
      <c r="BQ701" s="47"/>
      <c r="BR701" s="47"/>
      <c r="BS701" s="47"/>
      <c r="BT701" s="47"/>
      <c r="BU701" s="47"/>
      <c r="BV701" s="47"/>
      <c r="BW701" s="47"/>
      <c r="BX701" s="47"/>
      <c r="BY701" s="47"/>
      <c r="BZ701" s="47"/>
      <c r="CA701" s="47"/>
      <c r="CB701" s="47"/>
      <c r="CC701" s="47"/>
    </row>
    <row r="702" spans="1:81" ht="25.05" hidden="1" customHeight="1">
      <c r="A702" s="169" t="s">
        <v>335</v>
      </c>
      <c r="B702" s="168" t="s">
        <v>1536</v>
      </c>
      <c r="C702" s="170" t="s">
        <v>1535</v>
      </c>
      <c r="D702" s="26"/>
      <c r="E702" s="171" t="s">
        <v>325</v>
      </c>
      <c r="F702" s="26"/>
      <c r="G702" s="26">
        <v>1</v>
      </c>
      <c r="H702" s="168" t="s">
        <v>287</v>
      </c>
      <c r="I702" s="172"/>
      <c r="J702" s="173"/>
      <c r="K702" s="173"/>
      <c r="L702" s="173"/>
      <c r="M702" s="168" t="s">
        <v>1539</v>
      </c>
      <c r="N702" s="173" t="s">
        <v>297</v>
      </c>
      <c r="O702" s="173"/>
      <c r="P702" s="173"/>
      <c r="Q702" s="140"/>
      <c r="R702" s="174"/>
      <c r="S702" s="175"/>
      <c r="T702" s="140"/>
      <c r="U702" s="26"/>
      <c r="V702" s="26"/>
      <c r="W702" s="41"/>
      <c r="X702" s="176"/>
      <c r="Y702" s="41"/>
      <c r="Z702" s="41"/>
      <c r="AA702" s="41"/>
      <c r="AB702" s="41"/>
      <c r="AC702" s="195" t="s">
        <v>2647</v>
      </c>
      <c r="AD702" s="25" t="str">
        <f>I702&amp;COUNTIF($I$11:I702,I702)</f>
        <v>0</v>
      </c>
      <c r="AE702" s="26"/>
      <c r="AF702" s="26"/>
      <c r="AG702" s="26"/>
      <c r="AH702" s="26"/>
      <c r="AI702" s="26"/>
      <c r="AJ702" s="26"/>
      <c r="AK702" s="26">
        <f t="shared" si="107"/>
        <v>0</v>
      </c>
      <c r="AL702" s="26"/>
      <c r="AM702" s="26"/>
      <c r="AN702" s="26"/>
      <c r="AO702" s="26"/>
      <c r="AP702" s="26"/>
      <c r="AQ702" s="26"/>
      <c r="AR702" s="26">
        <f t="shared" si="108"/>
        <v>0</v>
      </c>
      <c r="AS702" s="26"/>
      <c r="AT702" s="26"/>
      <c r="AU702" s="26"/>
      <c r="AV702" s="26"/>
      <c r="AW702" s="26"/>
      <c r="AX702" s="26"/>
      <c r="AY702" s="26">
        <f t="shared" si="109"/>
        <v>0</v>
      </c>
      <c r="AZ702" s="42">
        <f t="shared" si="101"/>
        <v>0</v>
      </c>
      <c r="BA702" s="27"/>
      <c r="BB702" s="42">
        <f t="shared" si="102"/>
        <v>0</v>
      </c>
      <c r="BC702" s="27"/>
      <c r="BD702" s="14"/>
      <c r="BE702" s="156">
        <f>ROW()</f>
        <v>702</v>
      </c>
      <c r="BF702" s="159">
        <v>702</v>
      </c>
      <c r="BG702" s="46">
        <f t="shared" si="106"/>
        <v>0</v>
      </c>
      <c r="BH702" s="159">
        <v>59504</v>
      </c>
      <c r="BI702" s="14"/>
      <c r="BJ702" s="14"/>
      <c r="BK702" s="14"/>
      <c r="BL702" s="14"/>
      <c r="BM702" s="14"/>
      <c r="BN702" s="14"/>
      <c r="BO702" s="14"/>
      <c r="BP702" s="14"/>
      <c r="BQ702" s="14"/>
      <c r="BR702" s="14"/>
      <c r="BS702" s="14"/>
      <c r="BT702" s="14"/>
      <c r="BU702" s="14"/>
      <c r="BV702" s="14"/>
      <c r="BW702" s="14"/>
      <c r="BX702" s="14"/>
      <c r="BY702" s="14"/>
      <c r="BZ702" s="14"/>
      <c r="CA702" s="14"/>
      <c r="CB702" s="14"/>
      <c r="CC702" s="14"/>
    </row>
    <row r="703" spans="1:81" ht="25.05" hidden="1" customHeight="1">
      <c r="A703" s="169" t="s">
        <v>335</v>
      </c>
      <c r="B703" s="168" t="s">
        <v>1536</v>
      </c>
      <c r="C703" s="170" t="s">
        <v>1535</v>
      </c>
      <c r="D703" s="26"/>
      <c r="E703" s="171" t="s">
        <v>325</v>
      </c>
      <c r="F703" s="26"/>
      <c r="G703" s="26">
        <v>1</v>
      </c>
      <c r="H703" s="168" t="s">
        <v>539</v>
      </c>
      <c r="I703" s="172"/>
      <c r="J703" s="173"/>
      <c r="K703" s="173"/>
      <c r="L703" s="173"/>
      <c r="M703" s="168" t="s">
        <v>1539</v>
      </c>
      <c r="N703" s="173" t="s">
        <v>289</v>
      </c>
      <c r="O703" s="173"/>
      <c r="P703" s="173"/>
      <c r="Q703" s="140"/>
      <c r="R703" s="174"/>
      <c r="S703" s="175"/>
      <c r="T703" s="140"/>
      <c r="U703" s="26"/>
      <c r="V703" s="26"/>
      <c r="W703" s="41"/>
      <c r="X703" s="176"/>
      <c r="Y703" s="41"/>
      <c r="Z703" s="41"/>
      <c r="AA703" s="41"/>
      <c r="AB703" s="41"/>
      <c r="AC703" s="195" t="s">
        <v>2650</v>
      </c>
      <c r="AD703" s="25" t="str">
        <f>I703&amp;COUNTIF($I$11:I703,I703)</f>
        <v>0</v>
      </c>
      <c r="AE703" s="26">
        <v>0</v>
      </c>
      <c r="AF703" s="26">
        <v>0</v>
      </c>
      <c r="AG703" s="26"/>
      <c r="AH703" s="26"/>
      <c r="AI703" s="26"/>
      <c r="AJ703" s="26"/>
      <c r="AK703" s="26">
        <f t="shared" si="107"/>
        <v>0</v>
      </c>
      <c r="AL703" s="26">
        <v>0</v>
      </c>
      <c r="AM703" s="26">
        <v>0</v>
      </c>
      <c r="AN703" s="26">
        <v>0</v>
      </c>
      <c r="AO703" s="26"/>
      <c r="AP703" s="26">
        <v>0</v>
      </c>
      <c r="AQ703" s="26"/>
      <c r="AR703" s="26">
        <f t="shared" si="108"/>
        <v>0</v>
      </c>
      <c r="AS703" s="26"/>
      <c r="AT703" s="26">
        <v>0</v>
      </c>
      <c r="AU703" s="26"/>
      <c r="AV703" s="26">
        <v>0</v>
      </c>
      <c r="AW703" s="26"/>
      <c r="AX703" s="26"/>
      <c r="AY703" s="26">
        <f t="shared" si="109"/>
        <v>0</v>
      </c>
      <c r="AZ703" s="42">
        <f t="shared" si="101"/>
        <v>0</v>
      </c>
      <c r="BA703" s="27"/>
      <c r="BB703" s="42">
        <f t="shared" si="102"/>
        <v>0</v>
      </c>
      <c r="BC703" s="2"/>
      <c r="BE703" s="156">
        <f>ROW()</f>
        <v>703</v>
      </c>
      <c r="BF703" s="159">
        <v>703</v>
      </c>
      <c r="BG703" s="46">
        <f t="shared" si="106"/>
        <v>0</v>
      </c>
      <c r="BH703" s="159">
        <v>59504</v>
      </c>
      <c r="BI703" s="14"/>
      <c r="BJ703" s="14"/>
      <c r="BK703" s="14"/>
      <c r="BL703" s="14"/>
      <c r="BM703" s="14"/>
      <c r="BN703" s="14"/>
      <c r="BO703" s="14"/>
      <c r="BP703" s="14"/>
      <c r="BQ703" s="14"/>
      <c r="BR703" s="14"/>
      <c r="BS703" s="14"/>
      <c r="BT703" s="14"/>
      <c r="BU703" s="14"/>
      <c r="BV703" s="14"/>
      <c r="BW703" s="14"/>
      <c r="BX703" s="14"/>
      <c r="BY703" s="14"/>
      <c r="BZ703" s="14"/>
      <c r="CA703" s="14"/>
      <c r="CB703" s="14"/>
      <c r="CC703" s="14"/>
    </row>
    <row r="704" spans="1:81" ht="25.05" hidden="1" customHeight="1">
      <c r="A704" s="169" t="s">
        <v>335</v>
      </c>
      <c r="B704" s="168" t="s">
        <v>2121</v>
      </c>
      <c r="C704" s="170" t="s">
        <v>2737</v>
      </c>
      <c r="D704" s="26"/>
      <c r="E704" s="171" t="s">
        <v>325</v>
      </c>
      <c r="F704" s="26"/>
      <c r="G704" s="26">
        <v>2</v>
      </c>
      <c r="H704" s="168" t="s">
        <v>491</v>
      </c>
      <c r="I704" s="172" t="s">
        <v>1375</v>
      </c>
      <c r="J704" s="173"/>
      <c r="K704" s="173"/>
      <c r="L704" s="173"/>
      <c r="M704" s="168" t="s">
        <v>2738</v>
      </c>
      <c r="N704" s="173" t="s">
        <v>306</v>
      </c>
      <c r="O704" s="173"/>
      <c r="P704" s="173"/>
      <c r="Q704" s="140"/>
      <c r="R704" s="174"/>
      <c r="S704" s="175"/>
      <c r="T704" s="140"/>
      <c r="U704" s="26"/>
      <c r="V704" s="26"/>
      <c r="W704" s="41"/>
      <c r="X704" s="176"/>
      <c r="Y704" s="41"/>
      <c r="Z704" s="41"/>
      <c r="AA704" s="41"/>
      <c r="AB704" s="41"/>
      <c r="AC704" s="195" t="s">
        <v>2893</v>
      </c>
      <c r="AD704" s="25" t="str">
        <f>I704&amp;COUNTIF($I$6:I809,I704)</f>
        <v>DT 016</v>
      </c>
      <c r="AE704" s="26"/>
      <c r="AF704" s="26"/>
      <c r="AG704" s="26"/>
      <c r="AH704" s="26"/>
      <c r="AI704" s="26"/>
      <c r="AJ704" s="26"/>
      <c r="AK704" s="26">
        <f t="shared" si="107"/>
        <v>0</v>
      </c>
      <c r="AL704" s="26"/>
      <c r="AM704" s="26"/>
      <c r="AN704" s="26"/>
      <c r="AO704" s="26"/>
      <c r="AP704" s="26"/>
      <c r="AQ704" s="26"/>
      <c r="AR704" s="26">
        <f t="shared" si="108"/>
        <v>0</v>
      </c>
      <c r="AS704" s="26"/>
      <c r="AT704" s="26"/>
      <c r="AU704" s="26"/>
      <c r="AV704" s="26"/>
      <c r="AW704" s="26"/>
      <c r="AX704" s="26"/>
      <c r="AY704" s="26">
        <f t="shared" si="109"/>
        <v>0</v>
      </c>
      <c r="AZ704" s="42">
        <f t="shared" si="101"/>
        <v>0</v>
      </c>
      <c r="BA704" s="46"/>
      <c r="BB704" s="42">
        <f t="shared" si="102"/>
        <v>0</v>
      </c>
      <c r="BC704" s="27"/>
      <c r="BD704" s="14"/>
      <c r="BE704" s="156">
        <f>ROW()</f>
        <v>704</v>
      </c>
      <c r="BF704" s="156">
        <v>704</v>
      </c>
      <c r="BG704" s="46">
        <f t="shared" si="106"/>
        <v>0</v>
      </c>
      <c r="BH704" s="156">
        <v>14785</v>
      </c>
    </row>
    <row r="705" spans="1:81" ht="25.05" hidden="1" customHeight="1">
      <c r="A705" s="169" t="s">
        <v>335</v>
      </c>
      <c r="B705" s="168" t="s">
        <v>2121</v>
      </c>
      <c r="C705" s="170" t="s">
        <v>2737</v>
      </c>
      <c r="D705" s="26"/>
      <c r="E705" s="171" t="s">
        <v>781</v>
      </c>
      <c r="F705" s="26"/>
      <c r="G705" s="26">
        <v>2</v>
      </c>
      <c r="H705" s="168" t="s">
        <v>360</v>
      </c>
      <c r="I705" s="172"/>
      <c r="J705" s="173"/>
      <c r="K705" s="173"/>
      <c r="L705" s="173"/>
      <c r="M705" s="168" t="s">
        <v>2738</v>
      </c>
      <c r="N705" s="173" t="s">
        <v>306</v>
      </c>
      <c r="O705" s="173"/>
      <c r="P705" s="173"/>
      <c r="Q705" s="140"/>
      <c r="R705" s="174"/>
      <c r="S705" s="175"/>
      <c r="T705" s="140"/>
      <c r="U705" s="26"/>
      <c r="V705" s="26"/>
      <c r="W705" s="41"/>
      <c r="X705" s="176"/>
      <c r="Y705" s="41"/>
      <c r="Z705" s="41"/>
      <c r="AA705" s="41"/>
      <c r="AB705" s="41"/>
      <c r="AC705" s="195" t="s">
        <v>2886</v>
      </c>
      <c r="AD705" s="25" t="str">
        <f>I705&amp;COUNTIF($I$11:I705,I705)</f>
        <v>0</v>
      </c>
      <c r="AE705" s="26"/>
      <c r="AF705" s="26"/>
      <c r="AG705" s="26"/>
      <c r="AH705" s="26"/>
      <c r="AI705" s="26"/>
      <c r="AJ705" s="26"/>
      <c r="AK705" s="26">
        <f t="shared" si="107"/>
        <v>0</v>
      </c>
      <c r="AL705" s="26"/>
      <c r="AM705" s="26"/>
      <c r="AN705" s="26"/>
      <c r="AO705" s="26"/>
      <c r="AP705" s="26"/>
      <c r="AQ705" s="26"/>
      <c r="AR705" s="26">
        <f t="shared" si="108"/>
        <v>0</v>
      </c>
      <c r="AS705" s="26"/>
      <c r="AT705" s="26"/>
      <c r="AU705" s="26"/>
      <c r="AV705" s="26"/>
      <c r="AW705" s="26"/>
      <c r="AX705" s="26"/>
      <c r="AY705" s="26">
        <f t="shared" si="109"/>
        <v>0</v>
      </c>
      <c r="AZ705" s="42">
        <f t="shared" si="101"/>
        <v>0</v>
      </c>
      <c r="BA705" s="1"/>
      <c r="BB705" s="42">
        <f t="shared" si="102"/>
        <v>0</v>
      </c>
      <c r="BC705" s="27"/>
      <c r="BD705" s="14"/>
      <c r="BE705" s="156">
        <f>ROW()</f>
        <v>705</v>
      </c>
      <c r="BF705" s="156">
        <v>705</v>
      </c>
      <c r="BG705" s="46">
        <f t="shared" si="106"/>
        <v>0</v>
      </c>
      <c r="BH705" s="156">
        <v>14785</v>
      </c>
    </row>
    <row r="706" spans="1:81" ht="25.05" hidden="1" customHeight="1">
      <c r="A706" s="169" t="s">
        <v>335</v>
      </c>
      <c r="B706" s="168" t="s">
        <v>2121</v>
      </c>
      <c r="C706" s="170" t="s">
        <v>2737</v>
      </c>
      <c r="D706" s="26"/>
      <c r="E706" s="171" t="s">
        <v>325</v>
      </c>
      <c r="F706" s="26"/>
      <c r="G706" s="26">
        <v>2</v>
      </c>
      <c r="H706" s="168" t="s">
        <v>389</v>
      </c>
      <c r="I706" s="172"/>
      <c r="J706" s="173"/>
      <c r="K706" s="173"/>
      <c r="L706" s="173"/>
      <c r="M706" s="168" t="s">
        <v>2738</v>
      </c>
      <c r="N706" s="173" t="s">
        <v>340</v>
      </c>
      <c r="O706" s="173"/>
      <c r="P706" s="173"/>
      <c r="Q706" s="140"/>
      <c r="R706" s="174"/>
      <c r="S706" s="175"/>
      <c r="T706" s="140"/>
      <c r="U706" s="26"/>
      <c r="V706" s="26"/>
      <c r="W706" s="41"/>
      <c r="X706" s="176"/>
      <c r="Y706" s="41"/>
      <c r="Z706" s="41"/>
      <c r="AA706" s="41"/>
      <c r="AB706" s="41"/>
      <c r="AC706" s="195" t="s">
        <v>2900</v>
      </c>
      <c r="AD706" s="25" t="str">
        <f>I706&amp;COUNTIF($I$11:I706,I706)</f>
        <v>0</v>
      </c>
      <c r="AE706" s="26"/>
      <c r="AF706" s="26"/>
      <c r="AG706" s="26"/>
      <c r="AH706" s="26"/>
      <c r="AI706" s="26"/>
      <c r="AJ706" s="26"/>
      <c r="AK706" s="26">
        <f t="shared" si="107"/>
        <v>0</v>
      </c>
      <c r="AL706" s="26"/>
      <c r="AM706" s="26"/>
      <c r="AN706" s="26"/>
      <c r="AO706" s="26"/>
      <c r="AP706" s="26"/>
      <c r="AQ706" s="26"/>
      <c r="AR706" s="26">
        <f t="shared" si="108"/>
        <v>0</v>
      </c>
      <c r="AS706" s="26"/>
      <c r="AT706" s="26"/>
      <c r="AU706" s="26"/>
      <c r="AV706" s="26"/>
      <c r="AW706" s="26"/>
      <c r="AX706" s="26"/>
      <c r="AY706" s="26">
        <f t="shared" si="109"/>
        <v>0</v>
      </c>
      <c r="AZ706" s="42">
        <f t="shared" si="101"/>
        <v>0</v>
      </c>
      <c r="BA706" s="46"/>
      <c r="BB706" s="42">
        <f t="shared" si="102"/>
        <v>0</v>
      </c>
      <c r="BC706" s="27"/>
      <c r="BD706" s="14"/>
      <c r="BE706" s="156">
        <f>ROW()</f>
        <v>706</v>
      </c>
      <c r="BF706" s="159">
        <v>706</v>
      </c>
      <c r="BG706" s="46">
        <f t="shared" si="106"/>
        <v>0</v>
      </c>
      <c r="BH706" s="156">
        <v>14785</v>
      </c>
      <c r="BI706" s="14"/>
      <c r="BJ706" s="14"/>
      <c r="BK706" s="14"/>
      <c r="BL706" s="14"/>
      <c r="BM706" s="14"/>
      <c r="BN706" s="14"/>
      <c r="BO706" s="14"/>
      <c r="BP706" s="14"/>
      <c r="BQ706" s="14"/>
      <c r="BR706" s="14"/>
      <c r="BS706" s="14"/>
      <c r="BT706" s="14"/>
      <c r="BU706" s="14"/>
      <c r="BV706" s="14"/>
      <c r="BW706" s="14"/>
      <c r="BX706" s="14"/>
      <c r="BY706" s="14"/>
      <c r="BZ706" s="14"/>
      <c r="CA706" s="14"/>
      <c r="CB706" s="14"/>
      <c r="CC706" s="14"/>
    </row>
    <row r="707" spans="1:81" ht="25.05" hidden="1" customHeight="1">
      <c r="A707" s="169" t="s">
        <v>335</v>
      </c>
      <c r="B707" s="168" t="s">
        <v>2121</v>
      </c>
      <c r="C707" s="170" t="s">
        <v>2737</v>
      </c>
      <c r="D707" s="26"/>
      <c r="E707" s="171" t="s">
        <v>325</v>
      </c>
      <c r="F707" s="26"/>
      <c r="G707" s="26">
        <v>2</v>
      </c>
      <c r="H707" s="168" t="s">
        <v>22</v>
      </c>
      <c r="I707" s="172"/>
      <c r="J707" s="173"/>
      <c r="K707" s="173"/>
      <c r="L707" s="173"/>
      <c r="M707" s="168" t="s">
        <v>2738</v>
      </c>
      <c r="N707" s="173" t="s">
        <v>418</v>
      </c>
      <c r="O707" s="173"/>
      <c r="P707" s="173"/>
      <c r="Q707" s="140"/>
      <c r="R707" s="174"/>
      <c r="S707" s="175"/>
      <c r="T707" s="140"/>
      <c r="U707" s="26"/>
      <c r="V707" s="26"/>
      <c r="W707" s="41"/>
      <c r="X707" s="176"/>
      <c r="Y707" s="41"/>
      <c r="Z707" s="41"/>
      <c r="AA707" s="41"/>
      <c r="AB707" s="41"/>
      <c r="AC707" s="195" t="s">
        <v>2897</v>
      </c>
      <c r="AD707" s="25" t="str">
        <f>I707&amp;COUNTIF($I$11:I707,I707)</f>
        <v>0</v>
      </c>
      <c r="AE707" s="26"/>
      <c r="AF707" s="26"/>
      <c r="AG707" s="26"/>
      <c r="AH707" s="26"/>
      <c r="AI707" s="26"/>
      <c r="AJ707" s="26"/>
      <c r="AK707" s="26">
        <f t="shared" si="107"/>
        <v>0</v>
      </c>
      <c r="AL707" s="26"/>
      <c r="AM707" s="26"/>
      <c r="AN707" s="26"/>
      <c r="AO707" s="26"/>
      <c r="AP707" s="26"/>
      <c r="AQ707" s="26"/>
      <c r="AR707" s="26">
        <f t="shared" si="108"/>
        <v>0</v>
      </c>
      <c r="AS707" s="26"/>
      <c r="AT707" s="26"/>
      <c r="AU707" s="26"/>
      <c r="AV707" s="26"/>
      <c r="AW707" s="26"/>
      <c r="AX707" s="26"/>
      <c r="AY707" s="26">
        <f t="shared" si="109"/>
        <v>0</v>
      </c>
      <c r="AZ707" s="42">
        <f t="shared" si="101"/>
        <v>0</v>
      </c>
      <c r="BA707" s="46"/>
      <c r="BB707" s="42">
        <f t="shared" si="102"/>
        <v>0</v>
      </c>
      <c r="BC707" s="27"/>
      <c r="BD707" s="14"/>
      <c r="BE707" s="156">
        <f>ROW()</f>
        <v>707</v>
      </c>
      <c r="BF707" s="156">
        <v>707</v>
      </c>
      <c r="BG707" s="46">
        <f t="shared" si="106"/>
        <v>0</v>
      </c>
      <c r="BH707" s="156">
        <v>14785</v>
      </c>
    </row>
    <row r="708" spans="1:81" ht="25.05" hidden="1" customHeight="1">
      <c r="A708" s="169" t="s">
        <v>335</v>
      </c>
      <c r="B708" s="168" t="s">
        <v>2121</v>
      </c>
      <c r="C708" s="170" t="s">
        <v>2737</v>
      </c>
      <c r="D708" s="26"/>
      <c r="E708" s="171" t="s">
        <v>325</v>
      </c>
      <c r="F708" s="26"/>
      <c r="G708" s="26">
        <v>1</v>
      </c>
      <c r="H708" s="168" t="s">
        <v>287</v>
      </c>
      <c r="I708" s="172"/>
      <c r="J708" s="173"/>
      <c r="K708" s="173"/>
      <c r="L708" s="173"/>
      <c r="M708" s="168" t="s">
        <v>2738</v>
      </c>
      <c r="N708" s="173" t="s">
        <v>1404</v>
      </c>
      <c r="O708" s="173"/>
      <c r="P708" s="173"/>
      <c r="Q708" s="140"/>
      <c r="R708" s="174"/>
      <c r="S708" s="175"/>
      <c r="T708" s="140"/>
      <c r="U708" s="26"/>
      <c r="V708" s="26"/>
      <c r="W708" s="41"/>
      <c r="X708" s="176"/>
      <c r="Y708" s="41"/>
      <c r="Z708" s="41"/>
      <c r="AA708" s="41"/>
      <c r="AB708" s="41"/>
      <c r="AC708" s="195" t="s">
        <v>2887</v>
      </c>
      <c r="AD708" s="25" t="str">
        <f>I708&amp;COUNTIF($I$11:I708,I708)</f>
        <v>0</v>
      </c>
      <c r="AE708" s="26"/>
      <c r="AF708" s="26"/>
      <c r="AG708" s="26"/>
      <c r="AH708" s="26"/>
      <c r="AI708" s="26"/>
      <c r="AJ708" s="26"/>
      <c r="AK708" s="26">
        <f t="shared" si="107"/>
        <v>0</v>
      </c>
      <c r="AL708" s="26"/>
      <c r="AM708" s="26"/>
      <c r="AN708" s="26"/>
      <c r="AO708" s="26"/>
      <c r="AP708" s="26"/>
      <c r="AQ708" s="26"/>
      <c r="AR708" s="26">
        <f t="shared" si="108"/>
        <v>0</v>
      </c>
      <c r="AS708" s="26"/>
      <c r="AT708" s="26"/>
      <c r="AU708" s="26"/>
      <c r="AV708" s="26"/>
      <c r="AW708" s="26"/>
      <c r="AX708" s="26"/>
      <c r="AY708" s="26">
        <f t="shared" si="109"/>
        <v>0</v>
      </c>
      <c r="AZ708" s="42">
        <f t="shared" si="101"/>
        <v>0</v>
      </c>
      <c r="BA708" s="46"/>
      <c r="BB708" s="42">
        <f t="shared" si="102"/>
        <v>0</v>
      </c>
      <c r="BC708" s="27"/>
      <c r="BD708" s="14"/>
      <c r="BE708" s="156">
        <f>ROW()</f>
        <v>708</v>
      </c>
      <c r="BF708" s="156">
        <v>708</v>
      </c>
      <c r="BG708" s="46">
        <f t="shared" si="106"/>
        <v>0</v>
      </c>
      <c r="BH708" s="156">
        <v>14785</v>
      </c>
    </row>
    <row r="709" spans="1:81" ht="25.05" hidden="1" customHeight="1">
      <c r="A709" s="169" t="s">
        <v>335</v>
      </c>
      <c r="B709" s="168" t="s">
        <v>2121</v>
      </c>
      <c r="C709" s="170" t="s">
        <v>2737</v>
      </c>
      <c r="D709" s="26"/>
      <c r="E709" s="171" t="s">
        <v>325</v>
      </c>
      <c r="F709" s="26"/>
      <c r="G709" s="26">
        <v>1</v>
      </c>
      <c r="H709" s="168" t="s">
        <v>539</v>
      </c>
      <c r="I709" s="172"/>
      <c r="J709" s="173"/>
      <c r="K709" s="173"/>
      <c r="L709" s="173"/>
      <c r="M709" s="168" t="s">
        <v>2738</v>
      </c>
      <c r="N709" s="173" t="s">
        <v>706</v>
      </c>
      <c r="O709" s="173"/>
      <c r="P709" s="173"/>
      <c r="Q709" s="140"/>
      <c r="R709" s="174"/>
      <c r="S709" s="175"/>
      <c r="T709" s="140"/>
      <c r="U709" s="26"/>
      <c r="V709" s="26"/>
      <c r="W709" s="41"/>
      <c r="X709" s="176"/>
      <c r="Y709" s="41"/>
      <c r="Z709" s="41"/>
      <c r="AA709" s="41"/>
      <c r="AB709" s="41"/>
      <c r="AC709" s="195" t="s">
        <v>2896</v>
      </c>
      <c r="AD709" s="25" t="str">
        <f>I709&amp;COUNTIF($I$11:I709,I709)</f>
        <v>0</v>
      </c>
      <c r="AE709" s="26"/>
      <c r="AF709" s="26"/>
      <c r="AG709" s="26"/>
      <c r="AH709" s="26"/>
      <c r="AI709" s="26"/>
      <c r="AJ709" s="26"/>
      <c r="AK709" s="26">
        <f t="shared" si="107"/>
        <v>0</v>
      </c>
      <c r="AL709" s="26"/>
      <c r="AM709" s="26"/>
      <c r="AN709" s="26"/>
      <c r="AO709" s="26"/>
      <c r="AP709" s="26"/>
      <c r="AQ709" s="26"/>
      <c r="AR709" s="26">
        <f t="shared" si="108"/>
        <v>0</v>
      </c>
      <c r="AS709" s="26"/>
      <c r="AT709" s="26"/>
      <c r="AU709" s="26"/>
      <c r="AV709" s="26"/>
      <c r="AW709" s="26"/>
      <c r="AX709" s="26"/>
      <c r="AY709" s="26">
        <f t="shared" si="109"/>
        <v>0</v>
      </c>
      <c r="AZ709" s="42">
        <f t="shared" si="101"/>
        <v>0</v>
      </c>
      <c r="BA709" s="46"/>
      <c r="BB709" s="42">
        <f t="shared" si="102"/>
        <v>0</v>
      </c>
      <c r="BC709" s="27"/>
      <c r="BD709" s="14"/>
      <c r="BE709" s="156">
        <f>ROW()</f>
        <v>709</v>
      </c>
      <c r="BF709" s="156">
        <v>709</v>
      </c>
      <c r="BG709" s="46">
        <f t="shared" si="106"/>
        <v>0</v>
      </c>
      <c r="BH709" s="156">
        <v>14785</v>
      </c>
    </row>
    <row r="710" spans="1:81" ht="25.05" hidden="1" customHeight="1">
      <c r="A710" s="169" t="s">
        <v>335</v>
      </c>
      <c r="B710" s="168" t="s">
        <v>2121</v>
      </c>
      <c r="C710" s="170" t="s">
        <v>2741</v>
      </c>
      <c r="D710" s="26"/>
      <c r="E710" s="171" t="s">
        <v>325</v>
      </c>
      <c r="F710" s="26"/>
      <c r="G710" s="26">
        <v>8</v>
      </c>
      <c r="H710" s="168" t="s">
        <v>2739</v>
      </c>
      <c r="I710" s="172"/>
      <c r="J710" s="173"/>
      <c r="K710" s="173"/>
      <c r="L710" s="173"/>
      <c r="M710" s="168" t="s">
        <v>2740</v>
      </c>
      <c r="N710" s="173" t="s">
        <v>308</v>
      </c>
      <c r="O710" s="173"/>
      <c r="P710" s="173"/>
      <c r="Q710" s="140"/>
      <c r="R710" s="174"/>
      <c r="S710" s="175"/>
      <c r="T710" s="140"/>
      <c r="U710" s="26"/>
      <c r="V710" s="26"/>
      <c r="W710" s="41"/>
      <c r="X710" s="176"/>
      <c r="Y710" s="41"/>
      <c r="Z710" s="41"/>
      <c r="AA710" s="41"/>
      <c r="AB710" s="41"/>
      <c r="AC710" s="195" t="s">
        <v>2860</v>
      </c>
      <c r="AD710" s="25" t="str">
        <f>I710&amp;COUNTIF($I$11:I710,I710)</f>
        <v>0</v>
      </c>
      <c r="AE710" s="26"/>
      <c r="AF710" s="26"/>
      <c r="AG710" s="26"/>
      <c r="AH710" s="26"/>
      <c r="AI710" s="26"/>
      <c r="AJ710" s="26"/>
      <c r="AK710" s="26">
        <f t="shared" si="107"/>
        <v>0</v>
      </c>
      <c r="AL710" s="26"/>
      <c r="AM710" s="26"/>
      <c r="AN710" s="26"/>
      <c r="AO710" s="26"/>
      <c r="AP710" s="26"/>
      <c r="AQ710" s="26"/>
      <c r="AR710" s="26">
        <f t="shared" si="108"/>
        <v>0</v>
      </c>
      <c r="AS710" s="26"/>
      <c r="AT710" s="26"/>
      <c r="AU710" s="26"/>
      <c r="AV710" s="26"/>
      <c r="AW710" s="26"/>
      <c r="AX710" s="26"/>
      <c r="AY710" s="26">
        <f t="shared" si="109"/>
        <v>0</v>
      </c>
      <c r="AZ710" s="42">
        <f t="shared" si="101"/>
        <v>0</v>
      </c>
      <c r="BA710" s="46"/>
      <c r="BB710" s="42">
        <f t="shared" si="102"/>
        <v>0</v>
      </c>
      <c r="BC710" s="27"/>
      <c r="BD710" s="14"/>
      <c r="BE710" s="156">
        <f>ROW()</f>
        <v>710</v>
      </c>
      <c r="BF710" s="156">
        <v>710</v>
      </c>
      <c r="BG710" s="46">
        <f t="shared" si="106"/>
        <v>0</v>
      </c>
      <c r="BH710" s="156">
        <v>14785</v>
      </c>
    </row>
    <row r="711" spans="1:81" ht="25.05" hidden="1" customHeight="1">
      <c r="A711" s="169" t="s">
        <v>335</v>
      </c>
      <c r="B711" s="168" t="s">
        <v>2121</v>
      </c>
      <c r="C711" s="170" t="s">
        <v>2741</v>
      </c>
      <c r="D711" s="26"/>
      <c r="E711" s="171" t="s">
        <v>325</v>
      </c>
      <c r="F711" s="26"/>
      <c r="G711" s="26">
        <v>1</v>
      </c>
      <c r="H711" s="168" t="s">
        <v>287</v>
      </c>
      <c r="I711" s="172"/>
      <c r="J711" s="173"/>
      <c r="K711" s="173"/>
      <c r="L711" s="173"/>
      <c r="M711" s="168" t="s">
        <v>2740</v>
      </c>
      <c r="N711" s="173" t="s">
        <v>308</v>
      </c>
      <c r="O711" s="173"/>
      <c r="P711" s="173"/>
      <c r="Q711" s="140"/>
      <c r="R711" s="174"/>
      <c r="S711" s="175"/>
      <c r="T711" s="140"/>
      <c r="U711" s="26"/>
      <c r="V711" s="26"/>
      <c r="W711" s="41"/>
      <c r="X711" s="176"/>
      <c r="Y711" s="41"/>
      <c r="Z711" s="41"/>
      <c r="AA711" s="41"/>
      <c r="AB711" s="41"/>
      <c r="AC711" s="195"/>
      <c r="AD711" s="25" t="str">
        <f>I711&amp;COUNTIF($I$11:I711,I711)</f>
        <v>0</v>
      </c>
      <c r="AE711" s="26"/>
      <c r="AF711" s="26"/>
      <c r="AG711" s="26"/>
      <c r="AH711" s="26"/>
      <c r="AI711" s="26"/>
      <c r="AJ711" s="26"/>
      <c r="AK711" s="26">
        <f t="shared" si="107"/>
        <v>0</v>
      </c>
      <c r="AL711" s="26"/>
      <c r="AM711" s="26"/>
      <c r="AN711" s="26"/>
      <c r="AO711" s="26"/>
      <c r="AP711" s="26"/>
      <c r="AQ711" s="26"/>
      <c r="AR711" s="26">
        <f t="shared" si="108"/>
        <v>0</v>
      </c>
      <c r="AS711" s="26"/>
      <c r="AT711" s="26"/>
      <c r="AU711" s="26"/>
      <c r="AV711" s="26"/>
      <c r="AW711" s="26"/>
      <c r="AX711" s="26"/>
      <c r="AY711" s="26">
        <f t="shared" si="109"/>
        <v>0</v>
      </c>
      <c r="AZ711" s="42">
        <f t="shared" si="101"/>
        <v>0</v>
      </c>
      <c r="BA711" s="46"/>
      <c r="BB711" s="42">
        <f t="shared" si="102"/>
        <v>0</v>
      </c>
      <c r="BC711" s="27"/>
      <c r="BD711" s="14"/>
      <c r="BE711" s="156">
        <f>ROW()</f>
        <v>711</v>
      </c>
      <c r="BF711" s="156">
        <v>711</v>
      </c>
      <c r="BG711" s="46">
        <f t="shared" si="106"/>
        <v>0</v>
      </c>
      <c r="BH711" s="156">
        <v>14785</v>
      </c>
    </row>
    <row r="712" spans="1:81" ht="25.05" hidden="1" customHeight="1">
      <c r="A712" s="169" t="s">
        <v>335</v>
      </c>
      <c r="B712" s="168" t="s">
        <v>2121</v>
      </c>
      <c r="C712" s="170" t="s">
        <v>2741</v>
      </c>
      <c r="D712" s="26"/>
      <c r="E712" s="171" t="s">
        <v>325</v>
      </c>
      <c r="F712" s="26"/>
      <c r="G712" s="26">
        <v>1</v>
      </c>
      <c r="H712" s="168" t="s">
        <v>539</v>
      </c>
      <c r="I712" s="172"/>
      <c r="J712" s="173"/>
      <c r="K712" s="173"/>
      <c r="L712" s="173"/>
      <c r="M712" s="168" t="s">
        <v>2740</v>
      </c>
      <c r="N712" s="173" t="s">
        <v>418</v>
      </c>
      <c r="O712" s="173"/>
      <c r="P712" s="173"/>
      <c r="Q712" s="140"/>
      <c r="R712" s="174"/>
      <c r="S712" s="175"/>
      <c r="T712" s="140"/>
      <c r="U712" s="26"/>
      <c r="V712" s="26"/>
      <c r="W712" s="41"/>
      <c r="X712" s="176"/>
      <c r="Y712" s="41"/>
      <c r="Z712" s="41"/>
      <c r="AA712" s="41"/>
      <c r="AB712" s="41"/>
      <c r="AC712" s="195"/>
      <c r="AD712" s="25" t="str">
        <f>I712&amp;COUNTIF($I$11:I712,I712)</f>
        <v>0</v>
      </c>
      <c r="AE712" s="26"/>
      <c r="AF712" s="26"/>
      <c r="AG712" s="26"/>
      <c r="AH712" s="26"/>
      <c r="AI712" s="26"/>
      <c r="AJ712" s="26"/>
      <c r="AK712" s="26">
        <f t="shared" si="107"/>
        <v>0</v>
      </c>
      <c r="AL712" s="26"/>
      <c r="AM712" s="26"/>
      <c r="AN712" s="26"/>
      <c r="AO712" s="26"/>
      <c r="AP712" s="26"/>
      <c r="AQ712" s="26"/>
      <c r="AR712" s="26">
        <f t="shared" si="108"/>
        <v>0</v>
      </c>
      <c r="AS712" s="26"/>
      <c r="AT712" s="26"/>
      <c r="AU712" s="26"/>
      <c r="AV712" s="26"/>
      <c r="AW712" s="26"/>
      <c r="AX712" s="26"/>
      <c r="AY712" s="26">
        <f t="shared" si="109"/>
        <v>0</v>
      </c>
      <c r="AZ712" s="42">
        <f t="shared" si="101"/>
        <v>0</v>
      </c>
      <c r="BA712" s="46"/>
      <c r="BB712" s="42">
        <f t="shared" si="102"/>
        <v>0</v>
      </c>
      <c r="BC712" s="27"/>
      <c r="BD712" s="14"/>
      <c r="BE712" s="156">
        <f>ROW()</f>
        <v>712</v>
      </c>
      <c r="BF712" s="156">
        <v>712</v>
      </c>
      <c r="BG712" s="46">
        <f t="shared" si="106"/>
        <v>0</v>
      </c>
      <c r="BH712" s="156">
        <v>14785</v>
      </c>
    </row>
    <row r="713" spans="1:81" ht="25.05" hidden="1" customHeight="1">
      <c r="A713" s="169" t="s">
        <v>335</v>
      </c>
      <c r="B713" s="168" t="s">
        <v>2121</v>
      </c>
      <c r="C713" s="170" t="s">
        <v>2039</v>
      </c>
      <c r="D713" s="26"/>
      <c r="E713" s="171" t="s">
        <v>325</v>
      </c>
      <c r="F713" s="26"/>
      <c r="G713" s="26">
        <v>2</v>
      </c>
      <c r="H713" s="168" t="s">
        <v>491</v>
      </c>
      <c r="I713" s="172" t="s">
        <v>1375</v>
      </c>
      <c r="J713" s="173"/>
      <c r="K713" s="173"/>
      <c r="L713" s="173"/>
      <c r="M713" s="168" t="s">
        <v>2038</v>
      </c>
      <c r="N713" s="173" t="s">
        <v>306</v>
      </c>
      <c r="O713" s="173"/>
      <c r="P713" s="173"/>
      <c r="Q713" s="140"/>
      <c r="R713" s="174"/>
      <c r="S713" s="175"/>
      <c r="T713" s="140"/>
      <c r="U713" s="26"/>
      <c r="V713" s="26"/>
      <c r="W713" s="41"/>
      <c r="X713" s="176"/>
      <c r="Y713" s="41"/>
      <c r="Z713" s="41"/>
      <c r="AA713" s="41"/>
      <c r="AB713" s="41"/>
      <c r="AC713" s="195" t="s">
        <v>2203</v>
      </c>
      <c r="AD713" s="25" t="str">
        <f>I713&amp;COUNTIF($I$6:I814,I713)</f>
        <v>DT 016</v>
      </c>
      <c r="AE713" s="26"/>
      <c r="AF713" s="26"/>
      <c r="AG713" s="26"/>
      <c r="AH713" s="26"/>
      <c r="AI713" s="26"/>
      <c r="AJ713" s="26"/>
      <c r="AK713" s="26">
        <f t="shared" si="107"/>
        <v>0</v>
      </c>
      <c r="AL713" s="26"/>
      <c r="AM713" s="26"/>
      <c r="AN713" s="26"/>
      <c r="AO713" s="26"/>
      <c r="AP713" s="26"/>
      <c r="AQ713" s="26"/>
      <c r="AR713" s="26">
        <f t="shared" si="108"/>
        <v>0</v>
      </c>
      <c r="AS713" s="26"/>
      <c r="AT713" s="26"/>
      <c r="AU713" s="26"/>
      <c r="AV713" s="26"/>
      <c r="AW713" s="26"/>
      <c r="AX713" s="26"/>
      <c r="AY713" s="26">
        <f t="shared" si="109"/>
        <v>0</v>
      </c>
      <c r="AZ713" s="42">
        <f t="shared" si="101"/>
        <v>0</v>
      </c>
      <c r="BA713" s="46"/>
      <c r="BB713" s="42">
        <f t="shared" si="102"/>
        <v>0</v>
      </c>
      <c r="BC713" s="27"/>
      <c r="BD713" s="14"/>
      <c r="BE713" s="156">
        <f>ROW()</f>
        <v>713</v>
      </c>
      <c r="BF713" s="156">
        <v>713</v>
      </c>
      <c r="BG713" s="46">
        <f t="shared" si="106"/>
        <v>0</v>
      </c>
      <c r="BH713" s="156">
        <v>14785</v>
      </c>
    </row>
    <row r="714" spans="1:81" ht="25.05" hidden="1" customHeight="1">
      <c r="A714" s="169" t="s">
        <v>335</v>
      </c>
      <c r="B714" s="168" t="s">
        <v>2121</v>
      </c>
      <c r="C714" s="170" t="s">
        <v>2039</v>
      </c>
      <c r="D714" s="26"/>
      <c r="E714" s="171" t="s">
        <v>781</v>
      </c>
      <c r="F714" s="26"/>
      <c r="G714" s="26">
        <v>2</v>
      </c>
      <c r="H714" s="168" t="s">
        <v>360</v>
      </c>
      <c r="I714" s="172"/>
      <c r="J714" s="173"/>
      <c r="K714" s="173"/>
      <c r="L714" s="173"/>
      <c r="M714" s="168" t="s">
        <v>2038</v>
      </c>
      <c r="N714" s="173"/>
      <c r="O714" s="173"/>
      <c r="P714" s="173"/>
      <c r="Q714" s="140"/>
      <c r="R714" s="174"/>
      <c r="S714" s="175"/>
      <c r="T714" s="140"/>
      <c r="U714" s="26"/>
      <c r="V714" s="26"/>
      <c r="W714" s="41"/>
      <c r="X714" s="176"/>
      <c r="Y714" s="41"/>
      <c r="Z714" s="41"/>
      <c r="AA714" s="41"/>
      <c r="AB714" s="41"/>
      <c r="AC714" s="195" t="s">
        <v>2259</v>
      </c>
      <c r="AD714" s="25" t="str">
        <f>I714&amp;COUNTIF($I$11:I714,I714)</f>
        <v>0</v>
      </c>
      <c r="AE714" s="26"/>
      <c r="AF714" s="26"/>
      <c r="AG714" s="26"/>
      <c r="AH714" s="26"/>
      <c r="AI714" s="26"/>
      <c r="AJ714" s="26"/>
      <c r="AK714" s="26">
        <f t="shared" si="107"/>
        <v>0</v>
      </c>
      <c r="AL714" s="26"/>
      <c r="AM714" s="26"/>
      <c r="AN714" s="26"/>
      <c r="AO714" s="26"/>
      <c r="AP714" s="26"/>
      <c r="AQ714" s="26"/>
      <c r="AR714" s="26">
        <f t="shared" si="108"/>
        <v>0</v>
      </c>
      <c r="AS714" s="26"/>
      <c r="AT714" s="26"/>
      <c r="AU714" s="26"/>
      <c r="AV714" s="26"/>
      <c r="AW714" s="26"/>
      <c r="AX714" s="26"/>
      <c r="AY714" s="26">
        <f t="shared" si="109"/>
        <v>0</v>
      </c>
      <c r="AZ714" s="42">
        <f t="shared" si="101"/>
        <v>0</v>
      </c>
      <c r="BA714" s="1"/>
      <c r="BB714" s="42">
        <f t="shared" si="102"/>
        <v>0</v>
      </c>
      <c r="BC714" s="27"/>
      <c r="BD714" s="14"/>
      <c r="BE714" s="156">
        <f>ROW()</f>
        <v>714</v>
      </c>
      <c r="BF714" s="156">
        <v>714</v>
      </c>
      <c r="BG714" s="46">
        <f t="shared" si="106"/>
        <v>0</v>
      </c>
      <c r="BH714" s="156">
        <v>14785</v>
      </c>
    </row>
    <row r="715" spans="1:81" ht="25.05" hidden="1" customHeight="1">
      <c r="A715" s="169" t="s">
        <v>335</v>
      </c>
      <c r="B715" s="168" t="s">
        <v>2121</v>
      </c>
      <c r="C715" s="170" t="s">
        <v>2039</v>
      </c>
      <c r="D715" s="26"/>
      <c r="E715" s="171" t="s">
        <v>781</v>
      </c>
      <c r="F715" s="26"/>
      <c r="G715" s="26">
        <v>2</v>
      </c>
      <c r="H715" s="168" t="s">
        <v>389</v>
      </c>
      <c r="I715" s="172"/>
      <c r="J715" s="173"/>
      <c r="K715" s="173"/>
      <c r="L715" s="173"/>
      <c r="M715" s="168" t="s">
        <v>2038</v>
      </c>
      <c r="N715" s="173"/>
      <c r="O715" s="173"/>
      <c r="P715" s="173"/>
      <c r="Q715" s="140"/>
      <c r="R715" s="174"/>
      <c r="S715" s="175"/>
      <c r="T715" s="140"/>
      <c r="U715" s="26"/>
      <c r="V715" s="26"/>
      <c r="W715" s="41"/>
      <c r="X715" s="176"/>
      <c r="Y715" s="41"/>
      <c r="Z715" s="41"/>
      <c r="AA715" s="41"/>
      <c r="AB715" s="41"/>
      <c r="AC715" s="195"/>
      <c r="AD715" s="25" t="str">
        <f>I715&amp;COUNTIF($I$11:I715,I715)</f>
        <v>0</v>
      </c>
      <c r="AE715" s="26"/>
      <c r="AF715" s="26"/>
      <c r="AG715" s="26"/>
      <c r="AH715" s="26"/>
      <c r="AI715" s="26"/>
      <c r="AJ715" s="26"/>
      <c r="AK715" s="26">
        <f t="shared" si="107"/>
        <v>0</v>
      </c>
      <c r="AL715" s="26"/>
      <c r="AM715" s="26"/>
      <c r="AN715" s="26"/>
      <c r="AO715" s="26"/>
      <c r="AP715" s="26"/>
      <c r="AQ715" s="26"/>
      <c r="AR715" s="26">
        <f t="shared" si="108"/>
        <v>0</v>
      </c>
      <c r="AS715" s="26"/>
      <c r="AT715" s="26"/>
      <c r="AU715" s="26"/>
      <c r="AV715" s="26"/>
      <c r="AW715" s="26"/>
      <c r="AX715" s="26"/>
      <c r="AY715" s="26">
        <f t="shared" si="109"/>
        <v>0</v>
      </c>
      <c r="AZ715" s="42">
        <f t="shared" si="101"/>
        <v>0</v>
      </c>
      <c r="BA715" s="46"/>
      <c r="BB715" s="42">
        <f t="shared" si="102"/>
        <v>0</v>
      </c>
      <c r="BC715" s="27"/>
      <c r="BD715" s="14"/>
      <c r="BE715" s="156">
        <f>ROW()</f>
        <v>715</v>
      </c>
      <c r="BF715" s="159">
        <v>715</v>
      </c>
      <c r="BG715" s="46">
        <f t="shared" si="106"/>
        <v>0</v>
      </c>
      <c r="BH715" s="156">
        <v>14785</v>
      </c>
      <c r="BI715" s="14"/>
      <c r="BJ715" s="14"/>
      <c r="BK715" s="14"/>
      <c r="BL715" s="14"/>
      <c r="BM715" s="14"/>
      <c r="BN715" s="14"/>
      <c r="BO715" s="14"/>
      <c r="BP715" s="14"/>
      <c r="BQ715" s="14"/>
      <c r="BR715" s="14"/>
      <c r="BS715" s="14"/>
      <c r="BT715" s="14"/>
      <c r="BU715" s="14"/>
      <c r="BV715" s="14"/>
      <c r="BW715" s="14"/>
      <c r="BX715" s="14"/>
      <c r="BY715" s="14"/>
      <c r="BZ715" s="14"/>
      <c r="CA715" s="14"/>
      <c r="CB715" s="14"/>
      <c r="CC715" s="14"/>
    </row>
    <row r="716" spans="1:81" ht="25.05" hidden="1" customHeight="1">
      <c r="A716" s="169" t="s">
        <v>335</v>
      </c>
      <c r="B716" s="168" t="s">
        <v>2121</v>
      </c>
      <c r="C716" s="170" t="s">
        <v>2039</v>
      </c>
      <c r="D716" s="26"/>
      <c r="E716" s="171" t="s">
        <v>781</v>
      </c>
      <c r="F716" s="26"/>
      <c r="G716" s="26">
        <v>2</v>
      </c>
      <c r="H716" s="168" t="s">
        <v>22</v>
      </c>
      <c r="I716" s="172"/>
      <c r="J716" s="173"/>
      <c r="K716" s="173"/>
      <c r="L716" s="173"/>
      <c r="M716" s="168" t="s">
        <v>2038</v>
      </c>
      <c r="N716" s="173"/>
      <c r="O716" s="173"/>
      <c r="P716" s="173"/>
      <c r="Q716" s="140"/>
      <c r="R716" s="174"/>
      <c r="S716" s="175"/>
      <c r="T716" s="140"/>
      <c r="U716" s="26"/>
      <c r="V716" s="26"/>
      <c r="W716" s="41"/>
      <c r="X716" s="176"/>
      <c r="Y716" s="41"/>
      <c r="Z716" s="41"/>
      <c r="AA716" s="41"/>
      <c r="AB716" s="41"/>
      <c r="AC716" s="195"/>
      <c r="AD716" s="25" t="str">
        <f>I716&amp;COUNTIF($I$11:I716,I716)</f>
        <v>0</v>
      </c>
      <c r="AE716" s="26"/>
      <c r="AF716" s="26"/>
      <c r="AG716" s="26"/>
      <c r="AH716" s="26"/>
      <c r="AI716" s="26"/>
      <c r="AJ716" s="26"/>
      <c r="AK716" s="26">
        <f t="shared" si="107"/>
        <v>0</v>
      </c>
      <c r="AL716" s="26"/>
      <c r="AM716" s="26"/>
      <c r="AN716" s="26"/>
      <c r="AO716" s="26"/>
      <c r="AP716" s="26"/>
      <c r="AQ716" s="26"/>
      <c r="AR716" s="26">
        <f t="shared" si="108"/>
        <v>0</v>
      </c>
      <c r="AS716" s="26"/>
      <c r="AT716" s="26"/>
      <c r="AU716" s="26"/>
      <c r="AV716" s="26"/>
      <c r="AW716" s="26"/>
      <c r="AX716" s="26"/>
      <c r="AY716" s="26">
        <f t="shared" si="109"/>
        <v>0</v>
      </c>
      <c r="AZ716" s="42">
        <f t="shared" si="101"/>
        <v>0</v>
      </c>
      <c r="BA716" s="46"/>
      <c r="BB716" s="42">
        <f t="shared" si="102"/>
        <v>0</v>
      </c>
      <c r="BC716" s="27"/>
      <c r="BD716" s="14"/>
      <c r="BE716" s="156">
        <f>ROW()</f>
        <v>716</v>
      </c>
      <c r="BF716" s="156">
        <v>716</v>
      </c>
      <c r="BG716" s="46">
        <f t="shared" si="106"/>
        <v>0</v>
      </c>
      <c r="BH716" s="156">
        <v>14785</v>
      </c>
    </row>
    <row r="717" spans="1:81" ht="25.05" hidden="1" customHeight="1">
      <c r="A717" s="169" t="s">
        <v>335</v>
      </c>
      <c r="B717" s="168" t="s">
        <v>2121</v>
      </c>
      <c r="C717" s="170" t="s">
        <v>2039</v>
      </c>
      <c r="D717" s="26"/>
      <c r="E717" s="171" t="s">
        <v>325</v>
      </c>
      <c r="F717" s="26"/>
      <c r="G717" s="26">
        <v>2</v>
      </c>
      <c r="H717" s="168" t="s">
        <v>287</v>
      </c>
      <c r="I717" s="172"/>
      <c r="J717" s="173"/>
      <c r="K717" s="173"/>
      <c r="L717" s="173"/>
      <c r="M717" s="168" t="s">
        <v>2038</v>
      </c>
      <c r="N717" s="173"/>
      <c r="O717" s="173"/>
      <c r="P717" s="173"/>
      <c r="Q717" s="140"/>
      <c r="R717" s="174"/>
      <c r="S717" s="175"/>
      <c r="T717" s="140"/>
      <c r="U717" s="26"/>
      <c r="V717" s="26"/>
      <c r="W717" s="41"/>
      <c r="X717" s="176"/>
      <c r="Y717" s="41"/>
      <c r="Z717" s="41"/>
      <c r="AA717" s="41"/>
      <c r="AB717" s="41"/>
      <c r="AC717" s="195"/>
      <c r="AD717" s="25" t="str">
        <f>I717&amp;COUNTIF($I$11:I717,I717)</f>
        <v>0</v>
      </c>
      <c r="AE717" s="26"/>
      <c r="AF717" s="26"/>
      <c r="AG717" s="26"/>
      <c r="AH717" s="26"/>
      <c r="AI717" s="26"/>
      <c r="AJ717" s="26"/>
      <c r="AK717" s="26">
        <f t="shared" si="107"/>
        <v>0</v>
      </c>
      <c r="AL717" s="26"/>
      <c r="AM717" s="26"/>
      <c r="AN717" s="26"/>
      <c r="AO717" s="26"/>
      <c r="AP717" s="26"/>
      <c r="AQ717" s="26"/>
      <c r="AR717" s="26">
        <f t="shared" si="108"/>
        <v>0</v>
      </c>
      <c r="AS717" s="26"/>
      <c r="AT717" s="26"/>
      <c r="AU717" s="26"/>
      <c r="AV717" s="26"/>
      <c r="AW717" s="26"/>
      <c r="AX717" s="26"/>
      <c r="AY717" s="26">
        <f t="shared" si="109"/>
        <v>0</v>
      </c>
      <c r="AZ717" s="42">
        <f t="shared" si="101"/>
        <v>0</v>
      </c>
      <c r="BA717" s="46"/>
      <c r="BB717" s="42">
        <f t="shared" si="102"/>
        <v>0</v>
      </c>
      <c r="BC717" s="27"/>
      <c r="BD717" s="14"/>
      <c r="BE717" s="156">
        <f>ROW()</f>
        <v>717</v>
      </c>
      <c r="BF717" s="156">
        <v>717</v>
      </c>
      <c r="BG717" s="46">
        <f t="shared" si="106"/>
        <v>0</v>
      </c>
      <c r="BH717" s="156">
        <v>14785</v>
      </c>
    </row>
    <row r="718" spans="1:81" ht="25.05" hidden="1" customHeight="1">
      <c r="A718" s="169" t="s">
        <v>335</v>
      </c>
      <c r="B718" s="168" t="s">
        <v>2121</v>
      </c>
      <c r="C718" s="170" t="s">
        <v>2039</v>
      </c>
      <c r="D718" s="26"/>
      <c r="E718" s="171" t="s">
        <v>325</v>
      </c>
      <c r="F718" s="26"/>
      <c r="G718" s="26">
        <v>2</v>
      </c>
      <c r="H718" s="168" t="s">
        <v>539</v>
      </c>
      <c r="I718" s="172"/>
      <c r="J718" s="173"/>
      <c r="K718" s="173"/>
      <c r="L718" s="173"/>
      <c r="M718" s="168" t="s">
        <v>2038</v>
      </c>
      <c r="N718" s="173" t="s">
        <v>289</v>
      </c>
      <c r="O718" s="173"/>
      <c r="P718" s="173"/>
      <c r="Q718" s="140"/>
      <c r="R718" s="174"/>
      <c r="S718" s="175"/>
      <c r="T718" s="140"/>
      <c r="U718" s="26"/>
      <c r="V718" s="26"/>
      <c r="W718" s="41"/>
      <c r="X718" s="176"/>
      <c r="Y718" s="41"/>
      <c r="Z718" s="41"/>
      <c r="AA718" s="41"/>
      <c r="AB718" s="41"/>
      <c r="AC718" s="195" t="s">
        <v>2260</v>
      </c>
      <c r="AD718" s="25" t="str">
        <f>I718&amp;COUNTIF($I$11:I718,I718)</f>
        <v>0</v>
      </c>
      <c r="AE718" s="26">
        <v>0</v>
      </c>
      <c r="AF718" s="26"/>
      <c r="AG718" s="26"/>
      <c r="AH718" s="26"/>
      <c r="AI718" s="26"/>
      <c r="AJ718" s="26"/>
      <c r="AK718" s="26">
        <f t="shared" si="107"/>
        <v>0</v>
      </c>
      <c r="AL718" s="26">
        <v>0</v>
      </c>
      <c r="AM718" s="26"/>
      <c r="AN718" s="26"/>
      <c r="AO718" s="26"/>
      <c r="AP718" s="26"/>
      <c r="AQ718" s="26"/>
      <c r="AR718" s="26">
        <f t="shared" si="108"/>
        <v>0</v>
      </c>
      <c r="AS718" s="26">
        <v>0</v>
      </c>
      <c r="AT718" s="26">
        <v>0</v>
      </c>
      <c r="AU718" s="26"/>
      <c r="AV718" s="26">
        <v>0</v>
      </c>
      <c r="AW718" s="26"/>
      <c r="AX718" s="26"/>
      <c r="AY718" s="26">
        <f t="shared" si="109"/>
        <v>0</v>
      </c>
      <c r="AZ718" s="42">
        <f t="shared" si="101"/>
        <v>0</v>
      </c>
      <c r="BA718" s="46"/>
      <c r="BB718" s="42">
        <f t="shared" si="102"/>
        <v>0</v>
      </c>
      <c r="BC718" s="14"/>
      <c r="BD718" s="14"/>
      <c r="BE718" s="156">
        <f>ROW()</f>
        <v>718</v>
      </c>
      <c r="BF718" s="156">
        <v>718</v>
      </c>
      <c r="BG718" s="46">
        <f t="shared" si="106"/>
        <v>0</v>
      </c>
      <c r="BH718" s="156">
        <v>14785</v>
      </c>
    </row>
    <row r="719" spans="1:81" ht="25.05" hidden="1" customHeight="1">
      <c r="A719" s="169" t="s">
        <v>335</v>
      </c>
      <c r="B719" s="168" t="s">
        <v>2121</v>
      </c>
      <c r="C719" s="170" t="s">
        <v>2040</v>
      </c>
      <c r="D719" s="26"/>
      <c r="E719" s="171" t="s">
        <v>781</v>
      </c>
      <c r="F719" s="26"/>
      <c r="G719" s="26">
        <v>2</v>
      </c>
      <c r="H719" s="168" t="s">
        <v>539</v>
      </c>
      <c r="I719" s="172"/>
      <c r="J719" s="173"/>
      <c r="K719" s="173"/>
      <c r="L719" s="173"/>
      <c r="M719" s="168" t="s">
        <v>2037</v>
      </c>
      <c r="N719" s="173"/>
      <c r="O719" s="173"/>
      <c r="P719" s="173"/>
      <c r="Q719" s="140"/>
      <c r="R719" s="174"/>
      <c r="S719" s="175"/>
      <c r="T719" s="140"/>
      <c r="U719" s="26"/>
      <c r="V719" s="26"/>
      <c r="W719" s="41"/>
      <c r="X719" s="176"/>
      <c r="Y719" s="41"/>
      <c r="Z719" s="41"/>
      <c r="AA719" s="41"/>
      <c r="AB719" s="41"/>
      <c r="AC719" s="195"/>
      <c r="AD719" s="25" t="str">
        <f>I719&amp;COUNTIF($I$11:I719,I719)</f>
        <v>0</v>
      </c>
      <c r="AE719" s="26">
        <v>0</v>
      </c>
      <c r="AF719" s="26"/>
      <c r="AG719" s="26"/>
      <c r="AH719" s="26"/>
      <c r="AI719" s="26"/>
      <c r="AJ719" s="26"/>
      <c r="AK719" s="26">
        <f t="shared" si="107"/>
        <v>0</v>
      </c>
      <c r="AL719" s="26">
        <v>0</v>
      </c>
      <c r="AM719" s="26"/>
      <c r="AN719" s="26"/>
      <c r="AO719" s="26"/>
      <c r="AP719" s="26"/>
      <c r="AQ719" s="26"/>
      <c r="AR719" s="26">
        <f t="shared" si="108"/>
        <v>0</v>
      </c>
      <c r="AS719" s="26">
        <v>0</v>
      </c>
      <c r="AT719" s="26">
        <v>0</v>
      </c>
      <c r="AU719" s="26"/>
      <c r="AV719" s="26">
        <v>0</v>
      </c>
      <c r="AW719" s="26"/>
      <c r="AX719" s="26"/>
      <c r="AY719" s="26">
        <f t="shared" si="109"/>
        <v>0</v>
      </c>
      <c r="AZ719" s="42">
        <f t="shared" si="101"/>
        <v>0</v>
      </c>
      <c r="BA719" s="46"/>
      <c r="BB719" s="42">
        <f t="shared" si="102"/>
        <v>0</v>
      </c>
      <c r="BC719" s="14"/>
      <c r="BD719" s="14"/>
      <c r="BE719" s="156">
        <f>ROW()</f>
        <v>719</v>
      </c>
      <c r="BF719" s="156">
        <v>719</v>
      </c>
      <c r="BG719" s="46">
        <f t="shared" si="106"/>
        <v>0</v>
      </c>
      <c r="BH719" s="156">
        <v>14785</v>
      </c>
    </row>
    <row r="720" spans="1:81" ht="25.05" hidden="1" customHeight="1">
      <c r="A720" s="169" t="s">
        <v>335</v>
      </c>
      <c r="B720" s="168" t="s">
        <v>2121</v>
      </c>
      <c r="C720" s="170" t="s">
        <v>2040</v>
      </c>
      <c r="D720" s="26"/>
      <c r="E720" s="171" t="s">
        <v>325</v>
      </c>
      <c r="F720" s="26"/>
      <c r="G720" s="26">
        <v>2</v>
      </c>
      <c r="H720" s="168" t="s">
        <v>491</v>
      </c>
      <c r="I720" s="172" t="s">
        <v>1375</v>
      </c>
      <c r="J720" s="173"/>
      <c r="K720" s="173"/>
      <c r="L720" s="173"/>
      <c r="M720" s="168" t="s">
        <v>2037</v>
      </c>
      <c r="N720" s="173" t="s">
        <v>306</v>
      </c>
      <c r="O720" s="173"/>
      <c r="P720" s="173"/>
      <c r="Q720" s="140"/>
      <c r="R720" s="174"/>
      <c r="S720" s="175"/>
      <c r="T720" s="140"/>
      <c r="U720" s="26"/>
      <c r="V720" s="26"/>
      <c r="W720" s="41"/>
      <c r="X720" s="176"/>
      <c r="Y720" s="41"/>
      <c r="Z720" s="41"/>
      <c r="AA720" s="41"/>
      <c r="AB720" s="41"/>
      <c r="AC720" s="195" t="s">
        <v>2529</v>
      </c>
      <c r="AD720" s="25" t="str">
        <f>I720&amp;COUNTIF($I$6:I821,I720)</f>
        <v>DT 016</v>
      </c>
      <c r="AE720" s="26"/>
      <c r="AF720" s="26"/>
      <c r="AG720" s="26"/>
      <c r="AH720" s="26"/>
      <c r="AI720" s="26"/>
      <c r="AJ720" s="26"/>
      <c r="AK720" s="26">
        <f t="shared" si="107"/>
        <v>0</v>
      </c>
      <c r="AL720" s="26"/>
      <c r="AM720" s="26"/>
      <c r="AN720" s="26"/>
      <c r="AO720" s="26"/>
      <c r="AP720" s="26"/>
      <c r="AQ720" s="26"/>
      <c r="AR720" s="26">
        <f t="shared" si="108"/>
        <v>0</v>
      </c>
      <c r="AS720" s="26"/>
      <c r="AT720" s="26"/>
      <c r="AU720" s="26"/>
      <c r="AV720" s="26"/>
      <c r="AW720" s="26"/>
      <c r="AX720" s="26"/>
      <c r="AY720" s="26">
        <f t="shared" si="109"/>
        <v>0</v>
      </c>
      <c r="AZ720" s="42">
        <f t="shared" si="101"/>
        <v>0</v>
      </c>
      <c r="BA720" s="1"/>
      <c r="BB720" s="42">
        <f t="shared" si="102"/>
        <v>0</v>
      </c>
      <c r="BC720" s="27"/>
      <c r="BD720" s="14"/>
      <c r="BE720" s="156">
        <f>ROW()</f>
        <v>720</v>
      </c>
      <c r="BF720" s="156">
        <v>720</v>
      </c>
      <c r="BG720" s="46">
        <f t="shared" si="106"/>
        <v>0</v>
      </c>
      <c r="BH720" s="156">
        <v>14785</v>
      </c>
    </row>
    <row r="721" spans="1:81" ht="25.05" hidden="1" customHeight="1">
      <c r="A721" s="169" t="s">
        <v>335</v>
      </c>
      <c r="B721" s="168" t="s">
        <v>2121</v>
      </c>
      <c r="C721" s="170" t="s">
        <v>2040</v>
      </c>
      <c r="D721" s="26"/>
      <c r="E721" s="171" t="s">
        <v>781</v>
      </c>
      <c r="F721" s="26"/>
      <c r="G721" s="26">
        <v>2</v>
      </c>
      <c r="H721" s="168" t="s">
        <v>360</v>
      </c>
      <c r="I721" s="172"/>
      <c r="J721" s="173"/>
      <c r="K721" s="173"/>
      <c r="L721" s="173"/>
      <c r="M721" s="168" t="s">
        <v>2037</v>
      </c>
      <c r="N721" s="173" t="s">
        <v>306</v>
      </c>
      <c r="O721" s="173"/>
      <c r="P721" s="173"/>
      <c r="Q721" s="140"/>
      <c r="R721" s="174"/>
      <c r="S721" s="175"/>
      <c r="T721" s="140"/>
      <c r="U721" s="26"/>
      <c r="V721" s="26"/>
      <c r="W721" s="41"/>
      <c r="X721" s="176"/>
      <c r="Y721" s="41"/>
      <c r="Z721" s="41"/>
      <c r="AA721" s="41"/>
      <c r="AB721" s="41"/>
      <c r="AC721" s="195"/>
      <c r="AD721" s="25" t="str">
        <f>I721&amp;COUNTIF($I$11:I721,I721)</f>
        <v>0</v>
      </c>
      <c r="AE721" s="26"/>
      <c r="AF721" s="26"/>
      <c r="AG721" s="26"/>
      <c r="AH721" s="26"/>
      <c r="AI721" s="26"/>
      <c r="AJ721" s="26"/>
      <c r="AK721" s="26">
        <f t="shared" si="107"/>
        <v>0</v>
      </c>
      <c r="AL721" s="26"/>
      <c r="AM721" s="26"/>
      <c r="AN721" s="26"/>
      <c r="AO721" s="26"/>
      <c r="AP721" s="26"/>
      <c r="AQ721" s="26"/>
      <c r="AR721" s="26">
        <f t="shared" si="108"/>
        <v>0</v>
      </c>
      <c r="AS721" s="26"/>
      <c r="AT721" s="26"/>
      <c r="AU721" s="26"/>
      <c r="AV721" s="26"/>
      <c r="AW721" s="26"/>
      <c r="AX721" s="26"/>
      <c r="AY721" s="26">
        <f t="shared" si="109"/>
        <v>0</v>
      </c>
      <c r="AZ721" s="42">
        <f t="shared" si="101"/>
        <v>0</v>
      </c>
      <c r="BA721" s="1"/>
      <c r="BB721" s="42">
        <f t="shared" si="102"/>
        <v>0</v>
      </c>
      <c r="BC721" s="27"/>
      <c r="BD721" s="14"/>
      <c r="BE721" s="156">
        <f>ROW()</f>
        <v>721</v>
      </c>
      <c r="BF721" s="156">
        <v>721</v>
      </c>
      <c r="BG721" s="46">
        <f t="shared" si="106"/>
        <v>0</v>
      </c>
      <c r="BH721" s="156">
        <v>14785</v>
      </c>
    </row>
    <row r="722" spans="1:81" ht="25.05" hidden="1" customHeight="1">
      <c r="A722" s="169" t="s">
        <v>335</v>
      </c>
      <c r="B722" s="168" t="s">
        <v>2121</v>
      </c>
      <c r="C722" s="170" t="s">
        <v>2040</v>
      </c>
      <c r="D722" s="26"/>
      <c r="E722" s="171" t="s">
        <v>325</v>
      </c>
      <c r="F722" s="26"/>
      <c r="G722" s="26">
        <v>2</v>
      </c>
      <c r="H722" s="168" t="s">
        <v>389</v>
      </c>
      <c r="I722" s="172"/>
      <c r="J722" s="173"/>
      <c r="K722" s="173"/>
      <c r="L722" s="173"/>
      <c r="M722" s="168" t="s">
        <v>2037</v>
      </c>
      <c r="N722" s="173" t="s">
        <v>418</v>
      </c>
      <c r="O722" s="173"/>
      <c r="P722" s="173"/>
      <c r="Q722" s="140"/>
      <c r="R722" s="174"/>
      <c r="S722" s="175"/>
      <c r="T722" s="140"/>
      <c r="U722" s="26"/>
      <c r="V722" s="26"/>
      <c r="W722" s="41"/>
      <c r="X722" s="176"/>
      <c r="Y722" s="41"/>
      <c r="Z722" s="41"/>
      <c r="AA722" s="41"/>
      <c r="AB722" s="41"/>
      <c r="AC722" s="195" t="s">
        <v>2532</v>
      </c>
      <c r="AD722" s="25" t="str">
        <f>I722&amp;COUNTIF($I$11:I722,I722)</f>
        <v>0</v>
      </c>
      <c r="AE722" s="26"/>
      <c r="AF722" s="26"/>
      <c r="AG722" s="26"/>
      <c r="AH722" s="26"/>
      <c r="AI722" s="26"/>
      <c r="AJ722" s="26"/>
      <c r="AK722" s="26">
        <f t="shared" si="107"/>
        <v>0</v>
      </c>
      <c r="AL722" s="26"/>
      <c r="AM722" s="26"/>
      <c r="AN722" s="26"/>
      <c r="AO722" s="26"/>
      <c r="AP722" s="26"/>
      <c r="AQ722" s="26"/>
      <c r="AR722" s="26">
        <f t="shared" si="108"/>
        <v>0</v>
      </c>
      <c r="AS722" s="26"/>
      <c r="AT722" s="26"/>
      <c r="AU722" s="26"/>
      <c r="AV722" s="26"/>
      <c r="AW722" s="26"/>
      <c r="AX722" s="26"/>
      <c r="AY722" s="26">
        <f t="shared" si="109"/>
        <v>0</v>
      </c>
      <c r="AZ722" s="42">
        <f t="shared" ref="AZ722:AZ741" si="110">IF(BB722=0,0,IF(BA722&gt;BB722,MAX(52-BA722+BB722,52-BA722+BC722),MAX(BB722-BA722,BC722-BA722)))</f>
        <v>0</v>
      </c>
      <c r="BA722" s="1"/>
      <c r="BB722" s="42">
        <f t="shared" ref="BB722:BB741" si="111">IF(E722="upcoming",_xlfn.NUMBERVALUE(RIGHT($V$2,2)),0)</f>
        <v>0</v>
      </c>
      <c r="BC722" s="27"/>
      <c r="BD722" s="14"/>
      <c r="BE722" s="156">
        <f>ROW()</f>
        <v>722</v>
      </c>
      <c r="BF722" s="159">
        <v>722</v>
      </c>
      <c r="BG722" s="46">
        <f t="shared" si="106"/>
        <v>0</v>
      </c>
      <c r="BH722" s="156">
        <v>14785</v>
      </c>
      <c r="BI722" s="14"/>
      <c r="BJ722" s="14"/>
      <c r="BK722" s="14"/>
      <c r="BL722" s="14"/>
      <c r="BM722" s="14"/>
      <c r="BN722" s="14"/>
      <c r="BO722" s="14"/>
      <c r="BP722" s="14"/>
      <c r="BQ722" s="14"/>
      <c r="BR722" s="14"/>
      <c r="BS722" s="14"/>
      <c r="BT722" s="14"/>
      <c r="BU722" s="14"/>
      <c r="BV722" s="14"/>
      <c r="BW722" s="14"/>
      <c r="BX722" s="14"/>
      <c r="BY722" s="14"/>
      <c r="BZ722" s="14"/>
      <c r="CA722" s="14"/>
      <c r="CB722" s="14"/>
      <c r="CC722" s="14"/>
    </row>
    <row r="723" spans="1:81" ht="25.05" hidden="1" customHeight="1">
      <c r="A723" s="169" t="s">
        <v>335</v>
      </c>
      <c r="B723" s="168" t="s">
        <v>2121</v>
      </c>
      <c r="C723" s="170" t="s">
        <v>2040</v>
      </c>
      <c r="D723" s="26"/>
      <c r="E723" s="171" t="s">
        <v>325</v>
      </c>
      <c r="F723" s="26"/>
      <c r="G723" s="26">
        <v>2</v>
      </c>
      <c r="H723" s="168" t="s">
        <v>22</v>
      </c>
      <c r="I723" s="172"/>
      <c r="J723" s="173"/>
      <c r="K723" s="173"/>
      <c r="L723" s="173"/>
      <c r="M723" s="168" t="s">
        <v>2037</v>
      </c>
      <c r="N723" s="173" t="s">
        <v>418</v>
      </c>
      <c r="O723" s="173"/>
      <c r="P723" s="173"/>
      <c r="Q723" s="140"/>
      <c r="R723" s="174"/>
      <c r="S723" s="175"/>
      <c r="T723" s="140"/>
      <c r="U723" s="26"/>
      <c r="V723" s="26"/>
      <c r="W723" s="41"/>
      <c r="X723" s="176"/>
      <c r="Y723" s="41"/>
      <c r="Z723" s="41"/>
      <c r="AA723" s="41"/>
      <c r="AB723" s="41"/>
      <c r="AC723" s="195" t="s">
        <v>2532</v>
      </c>
      <c r="AD723" s="25" t="str">
        <f>I723&amp;COUNTIF($I$11:I723,I723)</f>
        <v>0</v>
      </c>
      <c r="AE723" s="26"/>
      <c r="AF723" s="26"/>
      <c r="AG723" s="26"/>
      <c r="AH723" s="26"/>
      <c r="AI723" s="26"/>
      <c r="AJ723" s="26"/>
      <c r="AK723" s="26">
        <f t="shared" si="107"/>
        <v>0</v>
      </c>
      <c r="AL723" s="26"/>
      <c r="AM723" s="26"/>
      <c r="AN723" s="26"/>
      <c r="AO723" s="26"/>
      <c r="AP723" s="26"/>
      <c r="AQ723" s="26"/>
      <c r="AR723" s="26">
        <f t="shared" si="108"/>
        <v>0</v>
      </c>
      <c r="AS723" s="26"/>
      <c r="AT723" s="26"/>
      <c r="AU723" s="26"/>
      <c r="AV723" s="26"/>
      <c r="AW723" s="26"/>
      <c r="AX723" s="26"/>
      <c r="AY723" s="26">
        <f t="shared" si="109"/>
        <v>0</v>
      </c>
      <c r="AZ723" s="42">
        <f t="shared" si="110"/>
        <v>0</v>
      </c>
      <c r="BA723" s="1"/>
      <c r="BB723" s="42">
        <f t="shared" si="111"/>
        <v>0</v>
      </c>
      <c r="BC723" s="27"/>
      <c r="BD723" s="14"/>
      <c r="BE723" s="156">
        <f>ROW()</f>
        <v>723</v>
      </c>
      <c r="BF723" s="156">
        <v>723</v>
      </c>
      <c r="BG723" s="46">
        <f t="shared" si="106"/>
        <v>0</v>
      </c>
      <c r="BH723" s="156">
        <v>14785</v>
      </c>
    </row>
    <row r="724" spans="1:81" ht="25.05" hidden="1" customHeight="1">
      <c r="A724" s="169" t="s">
        <v>335</v>
      </c>
      <c r="B724" s="168" t="s">
        <v>2121</v>
      </c>
      <c r="C724" s="170" t="s">
        <v>2040</v>
      </c>
      <c r="D724" s="26"/>
      <c r="E724" s="171" t="s">
        <v>325</v>
      </c>
      <c r="F724" s="26"/>
      <c r="G724" s="26">
        <v>2</v>
      </c>
      <c r="H724" s="168" t="s">
        <v>287</v>
      </c>
      <c r="I724" s="172"/>
      <c r="J724" s="173"/>
      <c r="K724" s="173" t="s">
        <v>2037</v>
      </c>
      <c r="L724" s="173"/>
      <c r="M724" s="168" t="s">
        <v>2037</v>
      </c>
      <c r="N724" s="173" t="s">
        <v>467</v>
      </c>
      <c r="O724" s="173"/>
      <c r="P724" s="173"/>
      <c r="Q724" s="140"/>
      <c r="R724" s="174"/>
      <c r="S724" s="175"/>
      <c r="T724" s="140"/>
      <c r="U724" s="26"/>
      <c r="V724" s="26"/>
      <c r="W724" s="41"/>
      <c r="X724" s="176"/>
      <c r="Y724" s="41"/>
      <c r="Z724" s="41"/>
      <c r="AA724" s="41"/>
      <c r="AB724" s="41"/>
      <c r="AC724" s="195" t="s">
        <v>2536</v>
      </c>
      <c r="AD724" s="25" t="str">
        <f>I724&amp;COUNTIF($I$11:I724,I724)</f>
        <v>0</v>
      </c>
      <c r="AE724" s="26"/>
      <c r="AF724" s="26"/>
      <c r="AG724" s="26"/>
      <c r="AH724" s="26"/>
      <c r="AI724" s="26"/>
      <c r="AJ724" s="26"/>
      <c r="AK724" s="26">
        <f t="shared" si="107"/>
        <v>0</v>
      </c>
      <c r="AL724" s="26"/>
      <c r="AM724" s="26"/>
      <c r="AN724" s="26"/>
      <c r="AO724" s="26"/>
      <c r="AP724" s="26"/>
      <c r="AQ724" s="26"/>
      <c r="AR724" s="26">
        <f t="shared" si="108"/>
        <v>0</v>
      </c>
      <c r="AS724" s="26"/>
      <c r="AT724" s="26"/>
      <c r="AU724" s="26"/>
      <c r="AV724" s="26"/>
      <c r="AW724" s="26"/>
      <c r="AX724" s="26"/>
      <c r="AY724" s="26">
        <f t="shared" si="109"/>
        <v>0</v>
      </c>
      <c r="AZ724" s="42">
        <f t="shared" si="110"/>
        <v>0</v>
      </c>
      <c r="BA724" s="1"/>
      <c r="BB724" s="42">
        <f t="shared" si="111"/>
        <v>0</v>
      </c>
      <c r="BC724" s="27"/>
      <c r="BD724" s="14"/>
      <c r="BE724" s="156">
        <f>ROW()</f>
        <v>724</v>
      </c>
      <c r="BF724" s="156">
        <v>724</v>
      </c>
      <c r="BG724" s="46">
        <f t="shared" si="106"/>
        <v>0</v>
      </c>
      <c r="BH724" s="156">
        <v>14785</v>
      </c>
    </row>
    <row r="725" spans="1:81" ht="25.05" hidden="1" customHeight="1">
      <c r="A725" s="169" t="s">
        <v>335</v>
      </c>
      <c r="B725" s="168" t="s">
        <v>2121</v>
      </c>
      <c r="C725" s="170" t="s">
        <v>2040</v>
      </c>
      <c r="D725" s="26"/>
      <c r="E725" s="171" t="s">
        <v>325</v>
      </c>
      <c r="F725" s="26"/>
      <c r="G725" s="26">
        <v>2</v>
      </c>
      <c r="H725" s="168" t="s">
        <v>539</v>
      </c>
      <c r="I725" s="172"/>
      <c r="J725" s="173"/>
      <c r="K725" s="173"/>
      <c r="L725" s="173"/>
      <c r="M725" s="168" t="s">
        <v>2037</v>
      </c>
      <c r="N725" s="173" t="s">
        <v>467</v>
      </c>
      <c r="O725" s="173"/>
      <c r="P725" s="173"/>
      <c r="Q725" s="140"/>
      <c r="R725" s="174"/>
      <c r="S725" s="175"/>
      <c r="T725" s="140"/>
      <c r="U725" s="26"/>
      <c r="V725" s="26"/>
      <c r="W725" s="41"/>
      <c r="X725" s="176"/>
      <c r="Y725" s="41"/>
      <c r="Z725" s="41"/>
      <c r="AA725" s="41"/>
      <c r="AB725" s="41"/>
      <c r="AC725" s="195" t="s">
        <v>2536</v>
      </c>
      <c r="AD725" s="25" t="str">
        <f>I725&amp;COUNTIF($I$11:I725,I725)</f>
        <v>0</v>
      </c>
      <c r="AE725" s="26"/>
      <c r="AF725" s="26"/>
      <c r="AG725" s="26"/>
      <c r="AH725" s="26"/>
      <c r="AI725" s="26"/>
      <c r="AJ725" s="26"/>
      <c r="AK725" s="26">
        <f t="shared" si="107"/>
        <v>0</v>
      </c>
      <c r="AL725" s="26"/>
      <c r="AM725" s="26"/>
      <c r="AN725" s="26"/>
      <c r="AO725" s="26"/>
      <c r="AP725" s="26"/>
      <c r="AQ725" s="26"/>
      <c r="AR725" s="26">
        <f t="shared" si="108"/>
        <v>0</v>
      </c>
      <c r="AS725" s="26"/>
      <c r="AT725" s="26"/>
      <c r="AU725" s="26"/>
      <c r="AV725" s="26"/>
      <c r="AW725" s="26"/>
      <c r="AX725" s="26"/>
      <c r="AY725" s="26">
        <f t="shared" si="109"/>
        <v>0</v>
      </c>
      <c r="AZ725" s="42">
        <f t="shared" si="110"/>
        <v>0</v>
      </c>
      <c r="BA725" s="1"/>
      <c r="BB725" s="42">
        <f t="shared" si="111"/>
        <v>0</v>
      </c>
      <c r="BC725" s="27"/>
      <c r="BD725" s="14"/>
      <c r="BE725" s="156">
        <f>ROW()</f>
        <v>725</v>
      </c>
      <c r="BF725" s="156">
        <v>725</v>
      </c>
      <c r="BG725" s="46">
        <f t="shared" si="106"/>
        <v>0</v>
      </c>
      <c r="BH725" s="156">
        <v>14785</v>
      </c>
    </row>
    <row r="726" spans="1:81" ht="25.05" hidden="1" customHeight="1">
      <c r="A726" s="169" t="s">
        <v>335</v>
      </c>
      <c r="B726" s="168" t="s">
        <v>1109</v>
      </c>
      <c r="C726" s="170" t="s">
        <v>1105</v>
      </c>
      <c r="D726" s="26"/>
      <c r="E726" s="171" t="s">
        <v>325</v>
      </c>
      <c r="F726" s="26"/>
      <c r="G726" s="26">
        <v>2</v>
      </c>
      <c r="H726" s="168" t="s">
        <v>1105</v>
      </c>
      <c r="I726" s="172" t="s">
        <v>224</v>
      </c>
      <c r="J726" s="173"/>
      <c r="K726" s="173"/>
      <c r="L726" s="173"/>
      <c r="M726" s="168" t="s">
        <v>1131</v>
      </c>
      <c r="N726" s="173" t="s">
        <v>298</v>
      </c>
      <c r="O726" s="173"/>
      <c r="P726" s="173"/>
      <c r="Q726" s="140"/>
      <c r="R726" s="174"/>
      <c r="S726" s="175"/>
      <c r="T726" s="140"/>
      <c r="U726" s="26"/>
      <c r="V726" s="26"/>
      <c r="W726" s="41"/>
      <c r="X726" s="176"/>
      <c r="Y726" s="41"/>
      <c r="Z726" s="41"/>
      <c r="AA726" s="41"/>
      <c r="AB726" s="41"/>
      <c r="AC726" s="195" t="s">
        <v>1293</v>
      </c>
      <c r="AE726" s="26">
        <v>6</v>
      </c>
      <c r="AF726" s="26">
        <v>2</v>
      </c>
      <c r="AG726" s="26"/>
      <c r="AH726" s="26"/>
      <c r="AI726" s="26"/>
      <c r="AJ726" s="26"/>
      <c r="AK726" s="26">
        <f t="shared" si="107"/>
        <v>8</v>
      </c>
      <c r="AL726" s="26"/>
      <c r="AM726" s="26"/>
      <c r="AN726" s="26"/>
      <c r="AO726" s="26"/>
      <c r="AP726" s="26"/>
      <c r="AQ726" s="26"/>
      <c r="AR726" s="26">
        <f t="shared" si="108"/>
        <v>0</v>
      </c>
      <c r="AS726" s="26"/>
      <c r="AT726" s="26"/>
      <c r="AU726" s="26"/>
      <c r="AV726" s="26"/>
      <c r="AW726" s="26"/>
      <c r="AX726" s="26"/>
      <c r="AY726" s="26">
        <f t="shared" si="109"/>
        <v>0</v>
      </c>
      <c r="AZ726" s="131">
        <f t="shared" si="110"/>
        <v>0</v>
      </c>
      <c r="BA726" s="1"/>
      <c r="BB726" s="131">
        <f t="shared" si="111"/>
        <v>0</v>
      </c>
      <c r="BC726" s="47"/>
      <c r="BD726" s="47"/>
      <c r="BE726" s="156">
        <f>ROW()</f>
        <v>726</v>
      </c>
      <c r="BF726" s="158">
        <v>726</v>
      </c>
      <c r="BG726" s="46">
        <f t="shared" si="106"/>
        <v>0</v>
      </c>
      <c r="BH726" s="156">
        <v>14785</v>
      </c>
      <c r="BI726" s="47"/>
      <c r="BJ726" s="47"/>
      <c r="BK726" s="47"/>
      <c r="BL726" s="47"/>
      <c r="BM726" s="47"/>
      <c r="BN726" s="47"/>
      <c r="BO726" s="47"/>
      <c r="BP726" s="47"/>
      <c r="BQ726" s="47"/>
      <c r="BR726" s="47"/>
      <c r="BS726" s="47"/>
      <c r="BT726" s="47"/>
      <c r="BU726" s="47"/>
      <c r="BV726" s="47"/>
      <c r="BW726" s="47"/>
      <c r="BX726" s="47"/>
      <c r="BY726" s="47"/>
      <c r="BZ726" s="47"/>
      <c r="CA726" s="47"/>
      <c r="CB726" s="47"/>
      <c r="CC726" s="47"/>
    </row>
    <row r="727" spans="1:81" ht="25.05" hidden="1" customHeight="1">
      <c r="A727" s="169" t="s">
        <v>335</v>
      </c>
      <c r="B727" s="168" t="s">
        <v>1109</v>
      </c>
      <c r="C727" s="170" t="s">
        <v>1105</v>
      </c>
      <c r="D727" s="26"/>
      <c r="E727" s="171" t="s">
        <v>325</v>
      </c>
      <c r="F727" s="26"/>
      <c r="G727" s="26">
        <v>2</v>
      </c>
      <c r="H727" s="168" t="s">
        <v>287</v>
      </c>
      <c r="I727" s="172"/>
      <c r="J727" s="173"/>
      <c r="K727" s="173"/>
      <c r="L727" s="173"/>
      <c r="M727" s="168" t="s">
        <v>1131</v>
      </c>
      <c r="N727" s="173" t="s">
        <v>289</v>
      </c>
      <c r="O727" s="173"/>
      <c r="P727" s="173"/>
      <c r="Q727" s="140"/>
      <c r="R727" s="174"/>
      <c r="S727" s="175"/>
      <c r="T727" s="140"/>
      <c r="U727" s="26"/>
      <c r="V727" s="26"/>
      <c r="W727" s="41"/>
      <c r="X727" s="176"/>
      <c r="Y727" s="41"/>
      <c r="Z727" s="41"/>
      <c r="AA727" s="41"/>
      <c r="AB727" s="41"/>
      <c r="AC727" s="195" t="s">
        <v>1325</v>
      </c>
      <c r="AE727" s="26">
        <v>8</v>
      </c>
      <c r="AF727" s="26"/>
      <c r="AG727" s="26"/>
      <c r="AH727" s="26"/>
      <c r="AI727" s="26"/>
      <c r="AJ727" s="26"/>
      <c r="AK727" s="26">
        <f t="shared" si="107"/>
        <v>8</v>
      </c>
      <c r="AL727" s="26"/>
      <c r="AM727" s="26"/>
      <c r="AN727" s="26"/>
      <c r="AO727" s="26"/>
      <c r="AP727" s="26"/>
      <c r="AQ727" s="26"/>
      <c r="AR727" s="26">
        <f t="shared" si="108"/>
        <v>0</v>
      </c>
      <c r="AS727" s="26"/>
      <c r="AT727" s="26"/>
      <c r="AU727" s="26"/>
      <c r="AV727" s="26"/>
      <c r="AW727" s="26"/>
      <c r="AX727" s="26"/>
      <c r="AY727" s="26">
        <f t="shared" si="109"/>
        <v>0</v>
      </c>
      <c r="AZ727" s="131">
        <f t="shared" si="110"/>
        <v>0</v>
      </c>
      <c r="BA727" s="1"/>
      <c r="BB727" s="131">
        <f t="shared" si="111"/>
        <v>0</v>
      </c>
      <c r="BC727" s="47"/>
      <c r="BD727" s="47"/>
      <c r="BE727" s="156">
        <f>ROW()</f>
        <v>727</v>
      </c>
      <c r="BF727" s="158">
        <v>727</v>
      </c>
      <c r="BG727" s="46">
        <f t="shared" si="106"/>
        <v>0</v>
      </c>
      <c r="BH727" s="156">
        <v>14785</v>
      </c>
      <c r="BI727" s="47"/>
      <c r="BJ727" s="47"/>
      <c r="BK727" s="47"/>
      <c r="BL727" s="47"/>
      <c r="BM727" s="47"/>
      <c r="BN727" s="47"/>
      <c r="BO727" s="47"/>
      <c r="BP727" s="47"/>
      <c r="BQ727" s="47"/>
      <c r="BR727" s="47"/>
      <c r="BS727" s="47"/>
      <c r="BT727" s="47"/>
      <c r="BU727" s="47"/>
      <c r="BV727" s="47"/>
      <c r="BW727" s="47"/>
      <c r="BX727" s="47"/>
      <c r="BY727" s="47"/>
      <c r="BZ727" s="47"/>
      <c r="CA727" s="47"/>
      <c r="CB727" s="47"/>
      <c r="CC727" s="47"/>
    </row>
    <row r="728" spans="1:81" ht="25.05" hidden="1" customHeight="1">
      <c r="A728" s="169" t="s">
        <v>335</v>
      </c>
      <c r="B728" s="168" t="s">
        <v>1109</v>
      </c>
      <c r="C728" s="170" t="s">
        <v>1105</v>
      </c>
      <c r="D728" s="26"/>
      <c r="E728" s="171" t="s">
        <v>325</v>
      </c>
      <c r="F728" s="26"/>
      <c r="G728" s="26">
        <v>2</v>
      </c>
      <c r="H728" s="168" t="s">
        <v>539</v>
      </c>
      <c r="I728" s="172"/>
      <c r="J728" s="173"/>
      <c r="K728" s="173"/>
      <c r="L728" s="173"/>
      <c r="M728" s="168" t="s">
        <v>1131</v>
      </c>
      <c r="N728" s="173" t="s">
        <v>289</v>
      </c>
      <c r="O728" s="173"/>
      <c r="P728" s="173"/>
      <c r="Q728" s="140"/>
      <c r="R728" s="174"/>
      <c r="S728" s="175"/>
      <c r="T728" s="140"/>
      <c r="U728" s="26"/>
      <c r="V728" s="26"/>
      <c r="W728" s="41"/>
      <c r="X728" s="176"/>
      <c r="Y728" s="41"/>
      <c r="Z728" s="41"/>
      <c r="AA728" s="41"/>
      <c r="AB728" s="41"/>
      <c r="AC728" s="195" t="s">
        <v>1329</v>
      </c>
      <c r="AE728" s="26"/>
      <c r="AF728" s="26"/>
      <c r="AG728" s="26"/>
      <c r="AH728" s="26"/>
      <c r="AI728" s="26"/>
      <c r="AJ728" s="26"/>
      <c r="AK728" s="26">
        <f t="shared" si="107"/>
        <v>0</v>
      </c>
      <c r="AL728" s="26"/>
      <c r="AM728" s="26"/>
      <c r="AN728" s="26"/>
      <c r="AO728" s="26"/>
      <c r="AP728" s="26"/>
      <c r="AQ728" s="26"/>
      <c r="AR728" s="26">
        <f t="shared" si="108"/>
        <v>0</v>
      </c>
      <c r="AS728" s="26"/>
      <c r="AT728" s="26"/>
      <c r="AU728" s="26"/>
      <c r="AV728" s="26"/>
      <c r="AW728" s="26"/>
      <c r="AX728" s="26"/>
      <c r="AY728" s="26">
        <f t="shared" si="109"/>
        <v>0</v>
      </c>
      <c r="AZ728" s="131">
        <f t="shared" si="110"/>
        <v>0</v>
      </c>
      <c r="BA728" s="1"/>
      <c r="BB728" s="131">
        <f t="shared" si="111"/>
        <v>0</v>
      </c>
      <c r="BC728" s="47"/>
      <c r="BD728" s="47"/>
      <c r="BE728" s="156">
        <f>ROW()</f>
        <v>728</v>
      </c>
      <c r="BF728" s="158">
        <v>728</v>
      </c>
      <c r="BG728" s="46">
        <f t="shared" si="106"/>
        <v>0</v>
      </c>
      <c r="BH728" s="156">
        <v>14785</v>
      </c>
      <c r="BI728" s="47"/>
      <c r="BJ728" s="47"/>
      <c r="BK728" s="47"/>
      <c r="BL728" s="47"/>
      <c r="BM728" s="47"/>
      <c r="BN728" s="47"/>
      <c r="BO728" s="47"/>
      <c r="BP728" s="47"/>
      <c r="BQ728" s="47"/>
      <c r="BR728" s="47"/>
      <c r="BS728" s="47"/>
      <c r="BT728" s="47"/>
      <c r="BU728" s="47"/>
      <c r="BV728" s="47"/>
      <c r="BW728" s="47"/>
      <c r="BX728" s="47"/>
      <c r="BY728" s="47"/>
      <c r="BZ728" s="47"/>
      <c r="CA728" s="47"/>
      <c r="CB728" s="47"/>
      <c r="CC728" s="47"/>
    </row>
    <row r="729" spans="1:81" ht="25.05" hidden="1" customHeight="1">
      <c r="A729" s="169" t="s">
        <v>335</v>
      </c>
      <c r="B729" s="168" t="s">
        <v>1109</v>
      </c>
      <c r="C729" s="170" t="s">
        <v>1173</v>
      </c>
      <c r="D729" s="26"/>
      <c r="E729" s="171" t="s">
        <v>325</v>
      </c>
      <c r="F729" s="26"/>
      <c r="G729" s="26">
        <v>20</v>
      </c>
      <c r="H729" s="168" t="s">
        <v>1173</v>
      </c>
      <c r="I729" s="172"/>
      <c r="J729" s="173"/>
      <c r="K729" s="173"/>
      <c r="L729" s="173"/>
      <c r="M729" s="168" t="s">
        <v>1110</v>
      </c>
      <c r="N729" s="173" t="s">
        <v>308</v>
      </c>
      <c r="O729" s="173"/>
      <c r="P729" s="173"/>
      <c r="Q729" s="140"/>
      <c r="R729" s="174"/>
      <c r="S729" s="175"/>
      <c r="T729" s="140"/>
      <c r="U729" s="26"/>
      <c r="V729" s="26"/>
      <c r="W729" s="41"/>
      <c r="X729" s="176"/>
      <c r="Y729" s="41"/>
      <c r="Z729" s="41"/>
      <c r="AA729" s="41"/>
      <c r="AB729" s="41"/>
      <c r="AC729" s="195" t="s">
        <v>1182</v>
      </c>
      <c r="AE729" s="26"/>
      <c r="AF729" s="26"/>
      <c r="AG729" s="26"/>
      <c r="AH729" s="26"/>
      <c r="AI729" s="26"/>
      <c r="AJ729" s="26"/>
      <c r="AK729" s="26">
        <f t="shared" si="107"/>
        <v>0</v>
      </c>
      <c r="AL729" s="26"/>
      <c r="AM729" s="26"/>
      <c r="AN729" s="26"/>
      <c r="AO729" s="26"/>
      <c r="AP729" s="26"/>
      <c r="AQ729" s="26"/>
      <c r="AR729" s="26">
        <f t="shared" si="108"/>
        <v>0</v>
      </c>
      <c r="AS729" s="26"/>
      <c r="AT729" s="26"/>
      <c r="AU729" s="26"/>
      <c r="AV729" s="26"/>
      <c r="AW729" s="26"/>
      <c r="AX729" s="26"/>
      <c r="AY729" s="26">
        <f t="shared" si="109"/>
        <v>0</v>
      </c>
      <c r="AZ729" s="131">
        <f t="shared" si="110"/>
        <v>0</v>
      </c>
      <c r="BA729" s="1"/>
      <c r="BB729" s="131">
        <f t="shared" si="111"/>
        <v>0</v>
      </c>
      <c r="BC729" s="47"/>
      <c r="BD729" s="47"/>
      <c r="BE729" s="156">
        <f>ROW()</f>
        <v>729</v>
      </c>
      <c r="BF729" s="158">
        <v>729</v>
      </c>
      <c r="BG729" s="46">
        <f t="shared" si="106"/>
        <v>0</v>
      </c>
      <c r="BH729" s="156">
        <v>14785</v>
      </c>
      <c r="BI729" s="47"/>
      <c r="BJ729" s="47"/>
      <c r="BK729" s="47"/>
      <c r="BL729" s="47"/>
      <c r="BM729" s="47"/>
      <c r="BN729" s="47"/>
      <c r="BO729" s="47"/>
      <c r="BP729" s="47"/>
      <c r="BQ729" s="47"/>
      <c r="BR729" s="47"/>
      <c r="BS729" s="47"/>
      <c r="BT729" s="47"/>
      <c r="BU729" s="47"/>
      <c r="BV729" s="47"/>
      <c r="BW729" s="47"/>
      <c r="BX729" s="47"/>
      <c r="BY729" s="47"/>
      <c r="BZ729" s="47"/>
      <c r="CA729" s="47"/>
      <c r="CB729" s="47"/>
      <c r="CC729" s="47"/>
    </row>
    <row r="730" spans="1:81" ht="25.05" hidden="1" customHeight="1">
      <c r="A730" s="169" t="s">
        <v>335</v>
      </c>
      <c r="B730" s="168" t="s">
        <v>1109</v>
      </c>
      <c r="C730" s="170" t="s">
        <v>1173</v>
      </c>
      <c r="D730" s="26"/>
      <c r="E730" s="171" t="s">
        <v>325</v>
      </c>
      <c r="F730" s="26"/>
      <c r="G730" s="26">
        <v>1</v>
      </c>
      <c r="H730" s="168" t="s">
        <v>287</v>
      </c>
      <c r="I730" s="172"/>
      <c r="J730" s="173"/>
      <c r="K730" s="173"/>
      <c r="L730" s="173"/>
      <c r="M730" s="168" t="s">
        <v>1110</v>
      </c>
      <c r="N730" s="173" t="s">
        <v>418</v>
      </c>
      <c r="O730" s="173"/>
      <c r="P730" s="173"/>
      <c r="Q730" s="140"/>
      <c r="R730" s="174"/>
      <c r="S730" s="175"/>
      <c r="T730" s="140"/>
      <c r="U730" s="26"/>
      <c r="V730" s="26"/>
      <c r="W730" s="41"/>
      <c r="X730" s="176"/>
      <c r="Y730" s="41"/>
      <c r="Z730" s="41"/>
      <c r="AA730" s="41"/>
      <c r="AB730" s="41"/>
      <c r="AC730" s="195" t="s">
        <v>1247</v>
      </c>
      <c r="AE730" s="26"/>
      <c r="AF730" s="26"/>
      <c r="AG730" s="26"/>
      <c r="AH730" s="26"/>
      <c r="AI730" s="26"/>
      <c r="AJ730" s="26"/>
      <c r="AK730" s="26">
        <f t="shared" ref="AK730:AK737" si="112">AJ730+AI730+AH730+AG730+AF730+AE730</f>
        <v>0</v>
      </c>
      <c r="AL730" s="26"/>
      <c r="AM730" s="26"/>
      <c r="AN730" s="26"/>
      <c r="AO730" s="26"/>
      <c r="AP730" s="26"/>
      <c r="AQ730" s="26"/>
      <c r="AR730" s="26">
        <f t="shared" ref="AR730:AR737" si="113">AQ730+AP730+AO730+AN730+AM730+AL730</f>
        <v>0</v>
      </c>
      <c r="AS730" s="26"/>
      <c r="AT730" s="26"/>
      <c r="AU730" s="26"/>
      <c r="AV730" s="26"/>
      <c r="AW730" s="26"/>
      <c r="AX730" s="26"/>
      <c r="AY730" s="26">
        <f t="shared" ref="AY730:AY737" si="114">AX730+AW730+AV730+AU730+AT730+AS730</f>
        <v>0</v>
      </c>
      <c r="AZ730" s="131">
        <f t="shared" si="110"/>
        <v>0</v>
      </c>
      <c r="BA730" s="1"/>
      <c r="BB730" s="131">
        <f t="shared" si="111"/>
        <v>0</v>
      </c>
      <c r="BC730" s="47"/>
      <c r="BD730" s="47"/>
      <c r="BE730" s="156">
        <f>ROW()</f>
        <v>730</v>
      </c>
      <c r="BF730" s="158">
        <v>730</v>
      </c>
      <c r="BG730" s="46">
        <f t="shared" si="106"/>
        <v>0</v>
      </c>
      <c r="BH730" s="156">
        <v>14785</v>
      </c>
      <c r="BI730" s="47"/>
      <c r="BJ730" s="47"/>
      <c r="BK730" s="47"/>
      <c r="BL730" s="47"/>
      <c r="BM730" s="47"/>
      <c r="BN730" s="47"/>
      <c r="BO730" s="47"/>
      <c r="BP730" s="47"/>
      <c r="BQ730" s="47"/>
      <c r="BR730" s="47"/>
      <c r="BS730" s="47"/>
      <c r="BT730" s="47"/>
      <c r="BU730" s="47"/>
      <c r="BV730" s="47"/>
      <c r="BW730" s="47"/>
      <c r="BX730" s="47"/>
      <c r="BY730" s="47"/>
      <c r="BZ730" s="47"/>
      <c r="CA730" s="47"/>
      <c r="CB730" s="47"/>
      <c r="CC730" s="47"/>
    </row>
    <row r="731" spans="1:81" ht="25.05" hidden="1" customHeight="1">
      <c r="A731" s="169" t="s">
        <v>335</v>
      </c>
      <c r="B731" s="168" t="s">
        <v>1109</v>
      </c>
      <c r="C731" s="170" t="s">
        <v>1173</v>
      </c>
      <c r="D731" s="26"/>
      <c r="E731" s="171" t="s">
        <v>325</v>
      </c>
      <c r="F731" s="26"/>
      <c r="G731" s="26">
        <v>1</v>
      </c>
      <c r="H731" s="168" t="s">
        <v>539</v>
      </c>
      <c r="I731" s="172"/>
      <c r="J731" s="173"/>
      <c r="K731" s="173"/>
      <c r="L731" s="173"/>
      <c r="M731" s="168" t="s">
        <v>1110</v>
      </c>
      <c r="N731" s="173" t="s">
        <v>418</v>
      </c>
      <c r="O731" s="173"/>
      <c r="P731" s="173"/>
      <c r="Q731" s="140"/>
      <c r="R731" s="174"/>
      <c r="S731" s="175"/>
      <c r="T731" s="140"/>
      <c r="U731" s="26"/>
      <c r="V731" s="26"/>
      <c r="W731" s="41"/>
      <c r="X731" s="176"/>
      <c r="Y731" s="41"/>
      <c r="Z731" s="41"/>
      <c r="AA731" s="41"/>
      <c r="AB731" s="41"/>
      <c r="AC731" s="195" t="s">
        <v>1248</v>
      </c>
      <c r="AE731" s="26"/>
      <c r="AF731" s="26"/>
      <c r="AG731" s="26"/>
      <c r="AH731" s="26"/>
      <c r="AI731" s="26"/>
      <c r="AJ731" s="26"/>
      <c r="AK731" s="26">
        <f t="shared" si="112"/>
        <v>0</v>
      </c>
      <c r="AL731" s="26"/>
      <c r="AM731" s="26"/>
      <c r="AN731" s="26"/>
      <c r="AO731" s="26"/>
      <c r="AP731" s="26"/>
      <c r="AQ731" s="26"/>
      <c r="AR731" s="26">
        <f t="shared" si="113"/>
        <v>0</v>
      </c>
      <c r="AS731" s="26"/>
      <c r="AT731" s="26"/>
      <c r="AU731" s="26"/>
      <c r="AV731" s="26"/>
      <c r="AW731" s="26"/>
      <c r="AX731" s="26"/>
      <c r="AY731" s="26">
        <f t="shared" si="114"/>
        <v>0</v>
      </c>
      <c r="AZ731" s="131">
        <f t="shared" si="110"/>
        <v>0</v>
      </c>
      <c r="BA731" s="1"/>
      <c r="BB731" s="131">
        <f t="shared" si="111"/>
        <v>0</v>
      </c>
      <c r="BC731" s="47"/>
      <c r="BD731" s="47"/>
      <c r="BE731" s="156">
        <f>ROW()</f>
        <v>731</v>
      </c>
      <c r="BF731" s="158">
        <v>731</v>
      </c>
      <c r="BG731" s="46">
        <f t="shared" si="106"/>
        <v>0</v>
      </c>
      <c r="BH731" s="156">
        <v>14785</v>
      </c>
      <c r="BI731" s="47"/>
      <c r="BJ731" s="47"/>
      <c r="BK731" s="47"/>
      <c r="BL731" s="47"/>
      <c r="BM731" s="47"/>
      <c r="BN731" s="47"/>
      <c r="BO731" s="47"/>
      <c r="BP731" s="47"/>
      <c r="BQ731" s="47"/>
      <c r="BR731" s="47"/>
      <c r="BS731" s="47"/>
      <c r="BT731" s="47"/>
      <c r="BU731" s="47"/>
      <c r="BV731" s="47"/>
      <c r="BW731" s="47"/>
      <c r="BX731" s="47"/>
      <c r="BY731" s="47"/>
      <c r="BZ731" s="47"/>
      <c r="CA731" s="47"/>
      <c r="CB731" s="47"/>
      <c r="CC731" s="47"/>
    </row>
    <row r="732" spans="1:81" ht="25.05" hidden="1" customHeight="1">
      <c r="A732" s="169" t="s">
        <v>335</v>
      </c>
      <c r="B732" s="168" t="s">
        <v>1109</v>
      </c>
      <c r="C732" s="170" t="s">
        <v>1172</v>
      </c>
      <c r="D732" s="26"/>
      <c r="E732" s="171" t="s">
        <v>325</v>
      </c>
      <c r="F732" s="26"/>
      <c r="G732" s="26">
        <v>20</v>
      </c>
      <c r="H732" s="168" t="s">
        <v>1174</v>
      </c>
      <c r="I732" s="172"/>
      <c r="J732" s="173"/>
      <c r="K732" s="173"/>
      <c r="L732" s="173"/>
      <c r="M732" s="168" t="s">
        <v>1111</v>
      </c>
      <c r="N732" s="173" t="s">
        <v>308</v>
      </c>
      <c r="O732" s="173"/>
      <c r="P732" s="173"/>
      <c r="Q732" s="140"/>
      <c r="R732" s="174"/>
      <c r="S732" s="175"/>
      <c r="T732" s="140"/>
      <c r="U732" s="26"/>
      <c r="V732" s="26"/>
      <c r="W732" s="41"/>
      <c r="X732" s="176"/>
      <c r="Y732" s="41"/>
      <c r="Z732" s="41"/>
      <c r="AA732" s="41"/>
      <c r="AB732" s="41"/>
      <c r="AC732" s="195" t="s">
        <v>1205</v>
      </c>
      <c r="AE732" s="26"/>
      <c r="AF732" s="26"/>
      <c r="AG732" s="26"/>
      <c r="AH732" s="26"/>
      <c r="AI732" s="26"/>
      <c r="AJ732" s="26"/>
      <c r="AK732" s="26">
        <f t="shared" si="112"/>
        <v>0</v>
      </c>
      <c r="AL732" s="26"/>
      <c r="AM732" s="26"/>
      <c r="AN732" s="26"/>
      <c r="AO732" s="26"/>
      <c r="AP732" s="26"/>
      <c r="AQ732" s="26"/>
      <c r="AR732" s="26">
        <f t="shared" si="113"/>
        <v>0</v>
      </c>
      <c r="AS732" s="26"/>
      <c r="AT732" s="26"/>
      <c r="AU732" s="26"/>
      <c r="AV732" s="26"/>
      <c r="AW732" s="26"/>
      <c r="AX732" s="26"/>
      <c r="AY732" s="26">
        <f t="shared" si="114"/>
        <v>0</v>
      </c>
      <c r="AZ732" s="131">
        <f t="shared" si="110"/>
        <v>0</v>
      </c>
      <c r="BA732" s="1"/>
      <c r="BB732" s="131">
        <f t="shared" si="111"/>
        <v>0</v>
      </c>
      <c r="BC732" s="47"/>
      <c r="BD732" s="47"/>
      <c r="BE732" s="156">
        <f>ROW()</f>
        <v>732</v>
      </c>
      <c r="BF732" s="158">
        <v>732</v>
      </c>
      <c r="BG732" s="46">
        <f t="shared" si="106"/>
        <v>0</v>
      </c>
      <c r="BH732" s="156">
        <v>14785</v>
      </c>
      <c r="BI732" s="47"/>
      <c r="BJ732" s="47"/>
      <c r="BK732" s="47"/>
      <c r="BL732" s="47"/>
      <c r="BM732" s="47"/>
      <c r="BN732" s="47"/>
      <c r="BO732" s="47"/>
      <c r="BP732" s="47"/>
      <c r="BQ732" s="47"/>
      <c r="BR732" s="47"/>
      <c r="BS732" s="47"/>
      <c r="BT732" s="47"/>
      <c r="BU732" s="47"/>
      <c r="BV732" s="47"/>
      <c r="BW732" s="47"/>
      <c r="BX732" s="47"/>
      <c r="BY732" s="47"/>
      <c r="BZ732" s="47"/>
      <c r="CA732" s="47"/>
      <c r="CB732" s="47"/>
      <c r="CC732" s="47"/>
    </row>
    <row r="733" spans="1:81" ht="25.05" hidden="1" customHeight="1">
      <c r="A733" s="169" t="s">
        <v>335</v>
      </c>
      <c r="B733" s="168" t="s">
        <v>1109</v>
      </c>
      <c r="C733" s="170" t="s">
        <v>1172</v>
      </c>
      <c r="D733" s="26"/>
      <c r="E733" s="171" t="s">
        <v>325</v>
      </c>
      <c r="F733" s="26"/>
      <c r="G733" s="26">
        <v>1</v>
      </c>
      <c r="H733" s="168" t="s">
        <v>287</v>
      </c>
      <c r="I733" s="172"/>
      <c r="J733" s="173"/>
      <c r="K733" s="173"/>
      <c r="L733" s="173"/>
      <c r="M733" s="168" t="s">
        <v>1111</v>
      </c>
      <c r="N733" s="173" t="s">
        <v>418</v>
      </c>
      <c r="O733" s="173"/>
      <c r="P733" s="173"/>
      <c r="Q733" s="140"/>
      <c r="R733" s="174"/>
      <c r="S733" s="175"/>
      <c r="T733" s="140"/>
      <c r="U733" s="26"/>
      <c r="V733" s="26"/>
      <c r="W733" s="41"/>
      <c r="X733" s="176"/>
      <c r="Y733" s="41"/>
      <c r="Z733" s="41"/>
      <c r="AA733" s="41"/>
      <c r="AB733" s="41"/>
      <c r="AC733" s="195" t="s">
        <v>1246</v>
      </c>
      <c r="AE733" s="26"/>
      <c r="AF733" s="26"/>
      <c r="AG733" s="26"/>
      <c r="AH733" s="26"/>
      <c r="AI733" s="26"/>
      <c r="AJ733" s="26"/>
      <c r="AK733" s="26">
        <f t="shared" si="112"/>
        <v>0</v>
      </c>
      <c r="AL733" s="26"/>
      <c r="AM733" s="26"/>
      <c r="AN733" s="26"/>
      <c r="AO733" s="26"/>
      <c r="AP733" s="26"/>
      <c r="AQ733" s="26"/>
      <c r="AR733" s="26">
        <f t="shared" si="113"/>
        <v>0</v>
      </c>
      <c r="AS733" s="26"/>
      <c r="AT733" s="26"/>
      <c r="AU733" s="26"/>
      <c r="AV733" s="26"/>
      <c r="AW733" s="26"/>
      <c r="AX733" s="26"/>
      <c r="AY733" s="26">
        <f t="shared" si="114"/>
        <v>0</v>
      </c>
      <c r="AZ733" s="131">
        <f t="shared" si="110"/>
        <v>0</v>
      </c>
      <c r="BA733" s="1"/>
      <c r="BB733" s="131">
        <f t="shared" si="111"/>
        <v>0</v>
      </c>
      <c r="BC733" s="47"/>
      <c r="BD733" s="47"/>
      <c r="BE733" s="156">
        <f>ROW()</f>
        <v>733</v>
      </c>
      <c r="BF733" s="158">
        <v>733</v>
      </c>
      <c r="BG733" s="46">
        <f t="shared" si="106"/>
        <v>0</v>
      </c>
      <c r="BH733" s="156">
        <v>14785</v>
      </c>
      <c r="BI733" s="47"/>
      <c r="BJ733" s="47"/>
      <c r="BK733" s="47"/>
      <c r="BL733" s="47"/>
      <c r="BM733" s="47"/>
      <c r="BN733" s="47"/>
      <c r="BO733" s="47"/>
      <c r="BP733" s="47"/>
      <c r="BQ733" s="47"/>
      <c r="BR733" s="47"/>
      <c r="BS733" s="47"/>
      <c r="BT733" s="47"/>
      <c r="BU733" s="47"/>
      <c r="BV733" s="47"/>
      <c r="BW733" s="47"/>
      <c r="BX733" s="47"/>
      <c r="BY733" s="47"/>
      <c r="BZ733" s="47"/>
      <c r="CA733" s="47"/>
      <c r="CB733" s="47"/>
      <c r="CC733" s="47"/>
    </row>
    <row r="734" spans="1:81" ht="25.05" hidden="1" customHeight="1">
      <c r="A734" s="169" t="s">
        <v>335</v>
      </c>
      <c r="B734" s="168" t="s">
        <v>1109</v>
      </c>
      <c r="C734" s="170" t="s">
        <v>1172</v>
      </c>
      <c r="D734" s="26"/>
      <c r="E734" s="171" t="s">
        <v>325</v>
      </c>
      <c r="F734" s="26"/>
      <c r="G734" s="26">
        <v>1</v>
      </c>
      <c r="H734" s="168" t="s">
        <v>539</v>
      </c>
      <c r="I734" s="172"/>
      <c r="J734" s="173"/>
      <c r="K734" s="173"/>
      <c r="L734" s="173"/>
      <c r="M734" s="168" t="s">
        <v>1111</v>
      </c>
      <c r="N734" s="173" t="s">
        <v>418</v>
      </c>
      <c r="O734" s="173"/>
      <c r="P734" s="173"/>
      <c r="Q734" s="140"/>
      <c r="R734" s="174"/>
      <c r="S734" s="175"/>
      <c r="T734" s="140"/>
      <c r="U734" s="26"/>
      <c r="V734" s="26"/>
      <c r="W734" s="41"/>
      <c r="X734" s="176"/>
      <c r="Y734" s="41"/>
      <c r="Z734" s="41"/>
      <c r="AA734" s="41"/>
      <c r="AB734" s="41"/>
      <c r="AC734" s="195" t="s">
        <v>1248</v>
      </c>
      <c r="AE734" s="26"/>
      <c r="AF734" s="26"/>
      <c r="AG734" s="26"/>
      <c r="AH734" s="26"/>
      <c r="AI734" s="26"/>
      <c r="AJ734" s="26"/>
      <c r="AK734" s="26">
        <f t="shared" si="112"/>
        <v>0</v>
      </c>
      <c r="AL734" s="26"/>
      <c r="AM734" s="26"/>
      <c r="AN734" s="26"/>
      <c r="AO734" s="26"/>
      <c r="AP734" s="26"/>
      <c r="AQ734" s="26"/>
      <c r="AR734" s="26">
        <f t="shared" si="113"/>
        <v>0</v>
      </c>
      <c r="AS734" s="26"/>
      <c r="AT734" s="26"/>
      <c r="AU734" s="26"/>
      <c r="AV734" s="26"/>
      <c r="AW734" s="26"/>
      <c r="AX734" s="26"/>
      <c r="AY734" s="26">
        <f t="shared" si="114"/>
        <v>0</v>
      </c>
      <c r="AZ734" s="131">
        <f t="shared" si="110"/>
        <v>0</v>
      </c>
      <c r="BA734" s="1"/>
      <c r="BB734" s="131">
        <f t="shared" si="111"/>
        <v>0</v>
      </c>
      <c r="BC734" s="47"/>
      <c r="BD734" s="47"/>
      <c r="BE734" s="156">
        <f>ROW()</f>
        <v>734</v>
      </c>
      <c r="BF734" s="158">
        <v>734</v>
      </c>
      <c r="BG734" s="46">
        <f t="shared" si="106"/>
        <v>0</v>
      </c>
      <c r="BH734" s="156">
        <v>14785</v>
      </c>
      <c r="BI734" s="47"/>
      <c r="BJ734" s="47"/>
      <c r="BK734" s="47"/>
      <c r="BL734" s="47"/>
      <c r="BM734" s="47"/>
      <c r="BN734" s="47"/>
      <c r="BO734" s="47"/>
      <c r="BP734" s="47"/>
      <c r="BQ734" s="47"/>
      <c r="BR734" s="47"/>
      <c r="BS734" s="47"/>
      <c r="BT734" s="47"/>
      <c r="BU734" s="47"/>
      <c r="BV734" s="47"/>
      <c r="BW734" s="47"/>
      <c r="BX734" s="47"/>
      <c r="BY734" s="47"/>
      <c r="BZ734" s="47"/>
      <c r="CA734" s="47"/>
      <c r="CB734" s="47"/>
      <c r="CC734" s="47"/>
    </row>
    <row r="735" spans="1:81" ht="25.05" hidden="1" customHeight="1">
      <c r="A735" s="169" t="s">
        <v>335</v>
      </c>
      <c r="B735" s="168" t="s">
        <v>1109</v>
      </c>
      <c r="C735" s="170" t="s">
        <v>1259</v>
      </c>
      <c r="D735" s="26"/>
      <c r="E735" s="171" t="s">
        <v>325</v>
      </c>
      <c r="F735" s="26"/>
      <c r="G735" s="26" t="s">
        <v>676</v>
      </c>
      <c r="H735" s="168" t="s">
        <v>1258</v>
      </c>
      <c r="I735" s="172"/>
      <c r="J735" s="173"/>
      <c r="K735" s="173"/>
      <c r="L735" s="173"/>
      <c r="M735" s="168" t="s">
        <v>1260</v>
      </c>
      <c r="N735" s="173" t="s">
        <v>308</v>
      </c>
      <c r="O735" s="173"/>
      <c r="P735" s="173"/>
      <c r="Q735" s="140"/>
      <c r="R735" s="174"/>
      <c r="S735" s="175"/>
      <c r="T735" s="140"/>
      <c r="U735" s="26"/>
      <c r="V735" s="26"/>
      <c r="W735" s="41"/>
      <c r="X735" s="176"/>
      <c r="Y735" s="41"/>
      <c r="Z735" s="41"/>
      <c r="AA735" s="41"/>
      <c r="AB735" s="41"/>
      <c r="AC735" s="195" t="s">
        <v>1274</v>
      </c>
      <c r="AE735" s="26"/>
      <c r="AF735" s="26"/>
      <c r="AG735" s="26"/>
      <c r="AH735" s="26"/>
      <c r="AI735" s="26"/>
      <c r="AJ735" s="26"/>
      <c r="AK735" s="26">
        <f t="shared" si="112"/>
        <v>0</v>
      </c>
      <c r="AL735" s="26"/>
      <c r="AM735" s="26"/>
      <c r="AN735" s="26"/>
      <c r="AO735" s="26"/>
      <c r="AP735" s="26"/>
      <c r="AQ735" s="26"/>
      <c r="AR735" s="26">
        <f t="shared" si="113"/>
        <v>0</v>
      </c>
      <c r="AS735" s="26"/>
      <c r="AT735" s="26"/>
      <c r="AU735" s="26"/>
      <c r="AV735" s="26"/>
      <c r="AW735" s="26"/>
      <c r="AX735" s="26"/>
      <c r="AY735" s="26">
        <f t="shared" si="114"/>
        <v>0</v>
      </c>
      <c r="AZ735" s="131">
        <f t="shared" si="110"/>
        <v>0</v>
      </c>
      <c r="BA735" s="1"/>
      <c r="BB735" s="131">
        <f t="shared" si="111"/>
        <v>0</v>
      </c>
      <c r="BC735" s="47"/>
      <c r="BD735" s="47"/>
      <c r="BE735" s="156">
        <f>ROW()</f>
        <v>735</v>
      </c>
      <c r="BF735" s="158">
        <v>735</v>
      </c>
      <c r="BG735" s="46">
        <f t="shared" si="106"/>
        <v>0</v>
      </c>
      <c r="BH735" s="156">
        <v>14785</v>
      </c>
      <c r="BI735" s="47"/>
      <c r="BJ735" s="47"/>
      <c r="BK735" s="47"/>
      <c r="BL735" s="47"/>
      <c r="BM735" s="47"/>
      <c r="BN735" s="47"/>
      <c r="BO735" s="47"/>
      <c r="BP735" s="47"/>
      <c r="BQ735" s="47"/>
      <c r="BR735" s="47"/>
      <c r="BS735" s="47"/>
      <c r="BT735" s="47"/>
      <c r="BU735" s="47"/>
      <c r="BV735" s="47"/>
      <c r="BW735" s="47"/>
      <c r="BX735" s="47"/>
      <c r="BY735" s="47"/>
      <c r="BZ735" s="47"/>
      <c r="CA735" s="47"/>
      <c r="CB735" s="47"/>
      <c r="CC735" s="47"/>
    </row>
    <row r="736" spans="1:81" ht="25.05" hidden="1" customHeight="1">
      <c r="A736" s="169" t="s">
        <v>335</v>
      </c>
      <c r="B736" s="168" t="s">
        <v>1109</v>
      </c>
      <c r="C736" s="170" t="s">
        <v>1259</v>
      </c>
      <c r="D736" s="26"/>
      <c r="E736" s="171" t="s">
        <v>325</v>
      </c>
      <c r="F736" s="26"/>
      <c r="G736" s="26">
        <v>1</v>
      </c>
      <c r="H736" s="168" t="s">
        <v>287</v>
      </c>
      <c r="I736" s="172"/>
      <c r="J736" s="173"/>
      <c r="K736" s="173"/>
      <c r="L736" s="173"/>
      <c r="M736" s="168" t="s">
        <v>1260</v>
      </c>
      <c r="N736" s="173" t="s">
        <v>467</v>
      </c>
      <c r="O736" s="173"/>
      <c r="P736" s="173"/>
      <c r="Q736" s="140"/>
      <c r="R736" s="174"/>
      <c r="S736" s="175"/>
      <c r="T736" s="140"/>
      <c r="U736" s="26"/>
      <c r="V736" s="26"/>
      <c r="W736" s="41"/>
      <c r="X736" s="176"/>
      <c r="Y736" s="41"/>
      <c r="Z736" s="41"/>
      <c r="AA736" s="41"/>
      <c r="AB736" s="41"/>
      <c r="AC736" s="195" t="s">
        <v>1324</v>
      </c>
      <c r="AE736" s="26"/>
      <c r="AF736" s="26"/>
      <c r="AG736" s="26"/>
      <c r="AH736" s="26"/>
      <c r="AI736" s="26"/>
      <c r="AJ736" s="26"/>
      <c r="AK736" s="26">
        <f t="shared" si="112"/>
        <v>0</v>
      </c>
      <c r="AL736" s="26"/>
      <c r="AM736" s="26"/>
      <c r="AN736" s="26"/>
      <c r="AO736" s="26"/>
      <c r="AP736" s="26"/>
      <c r="AQ736" s="26"/>
      <c r="AR736" s="26">
        <f t="shared" si="113"/>
        <v>0</v>
      </c>
      <c r="AS736" s="26"/>
      <c r="AT736" s="26"/>
      <c r="AU736" s="26"/>
      <c r="AV736" s="26"/>
      <c r="AW736" s="26"/>
      <c r="AX736" s="26"/>
      <c r="AY736" s="26">
        <f t="shared" si="114"/>
        <v>0</v>
      </c>
      <c r="AZ736" s="131">
        <f t="shared" si="110"/>
        <v>0</v>
      </c>
      <c r="BA736" s="1"/>
      <c r="BB736" s="131">
        <f t="shared" si="111"/>
        <v>0</v>
      </c>
      <c r="BC736" s="47"/>
      <c r="BD736" s="47"/>
      <c r="BE736" s="156">
        <f>ROW()</f>
        <v>736</v>
      </c>
      <c r="BF736" s="158">
        <v>736</v>
      </c>
      <c r="BG736" s="46">
        <f t="shared" si="106"/>
        <v>0</v>
      </c>
      <c r="BH736" s="156">
        <v>14785</v>
      </c>
      <c r="BI736" s="47"/>
      <c r="BJ736" s="47"/>
      <c r="BK736" s="47"/>
      <c r="BL736" s="47"/>
      <c r="BM736" s="47"/>
      <c r="BN736" s="47"/>
      <c r="BO736" s="47"/>
      <c r="BP736" s="47"/>
      <c r="BQ736" s="47"/>
      <c r="BR736" s="47"/>
      <c r="BS736" s="47"/>
      <c r="BT736" s="47"/>
      <c r="BU736" s="47"/>
      <c r="BV736" s="47"/>
      <c r="BW736" s="47"/>
      <c r="BX736" s="47"/>
      <c r="BY736" s="47"/>
      <c r="BZ736" s="47"/>
      <c r="CA736" s="47"/>
      <c r="CB736" s="47"/>
      <c r="CC736" s="47"/>
    </row>
    <row r="737" spans="1:81" ht="25.05" hidden="1" customHeight="1">
      <c r="A737" s="169" t="s">
        <v>335</v>
      </c>
      <c r="B737" s="168" t="s">
        <v>1109</v>
      </c>
      <c r="C737" s="170" t="s">
        <v>1259</v>
      </c>
      <c r="D737" s="26"/>
      <c r="E737" s="171" t="s">
        <v>325</v>
      </c>
      <c r="F737" s="26"/>
      <c r="G737" s="26">
        <v>1</v>
      </c>
      <c r="H737" s="168" t="s">
        <v>539</v>
      </c>
      <c r="I737" s="172"/>
      <c r="J737" s="173"/>
      <c r="K737" s="173"/>
      <c r="L737" s="173"/>
      <c r="M737" s="168" t="s">
        <v>1260</v>
      </c>
      <c r="N737" s="173" t="s">
        <v>418</v>
      </c>
      <c r="O737" s="173"/>
      <c r="P737" s="173"/>
      <c r="Q737" s="140"/>
      <c r="R737" s="174"/>
      <c r="S737" s="175"/>
      <c r="T737" s="140"/>
      <c r="U737" s="26"/>
      <c r="V737" s="26"/>
      <c r="W737" s="41"/>
      <c r="X737" s="176"/>
      <c r="Y737" s="41"/>
      <c r="Z737" s="41"/>
      <c r="AA737" s="41"/>
      <c r="AB737" s="41"/>
      <c r="AC737" s="195"/>
      <c r="AE737" s="26"/>
      <c r="AF737" s="26"/>
      <c r="AG737" s="26"/>
      <c r="AH737" s="26"/>
      <c r="AI737" s="26"/>
      <c r="AJ737" s="26"/>
      <c r="AK737" s="26">
        <f t="shared" si="112"/>
        <v>0</v>
      </c>
      <c r="AL737" s="26"/>
      <c r="AM737" s="26"/>
      <c r="AN737" s="26"/>
      <c r="AO737" s="26"/>
      <c r="AP737" s="26"/>
      <c r="AQ737" s="26"/>
      <c r="AR737" s="26">
        <f t="shared" si="113"/>
        <v>0</v>
      </c>
      <c r="AS737" s="26"/>
      <c r="AT737" s="26"/>
      <c r="AU737" s="26"/>
      <c r="AV737" s="26"/>
      <c r="AW737" s="26"/>
      <c r="AX737" s="26"/>
      <c r="AY737" s="26">
        <f t="shared" si="114"/>
        <v>0</v>
      </c>
      <c r="AZ737" s="131">
        <f t="shared" si="110"/>
        <v>0</v>
      </c>
      <c r="BA737" s="1"/>
      <c r="BB737" s="131">
        <f t="shared" si="111"/>
        <v>0</v>
      </c>
      <c r="BC737" s="47"/>
      <c r="BD737" s="47"/>
      <c r="BE737" s="156">
        <f>ROW()</f>
        <v>737</v>
      </c>
      <c r="BF737" s="158">
        <v>737</v>
      </c>
      <c r="BG737" s="46">
        <f t="shared" si="106"/>
        <v>0</v>
      </c>
      <c r="BH737" s="156">
        <v>14785</v>
      </c>
      <c r="BI737" s="47"/>
      <c r="BJ737" s="47"/>
      <c r="BK737" s="47"/>
      <c r="BL737" s="47"/>
      <c r="BM737" s="47"/>
      <c r="BN737" s="47"/>
      <c r="BO737" s="47"/>
      <c r="BP737" s="47"/>
      <c r="BQ737" s="47"/>
      <c r="BR737" s="47"/>
      <c r="BS737" s="47"/>
      <c r="BT737" s="47"/>
      <c r="BU737" s="47"/>
      <c r="BV737" s="47"/>
      <c r="BW737" s="47"/>
      <c r="BX737" s="47"/>
      <c r="BY737" s="47"/>
      <c r="BZ737" s="47"/>
      <c r="CA737" s="47"/>
      <c r="CB737" s="47"/>
      <c r="CC737" s="47"/>
    </row>
    <row r="738" spans="1:81" ht="25.05" hidden="1" customHeight="1">
      <c r="A738" s="169" t="s">
        <v>336</v>
      </c>
      <c r="B738" s="168" t="s">
        <v>2430</v>
      </c>
      <c r="C738" s="170" t="s">
        <v>1954</v>
      </c>
      <c r="D738" s="26"/>
      <c r="E738" s="171" t="s">
        <v>325</v>
      </c>
      <c r="F738" s="26"/>
      <c r="G738" s="26">
        <v>2</v>
      </c>
      <c r="H738" s="168" t="s">
        <v>1955</v>
      </c>
      <c r="I738" s="172"/>
      <c r="J738" s="173"/>
      <c r="K738" s="173"/>
      <c r="L738" s="173"/>
      <c r="M738" s="168" t="s">
        <v>2085</v>
      </c>
      <c r="N738" s="173" t="s">
        <v>290</v>
      </c>
      <c r="O738" s="173"/>
      <c r="P738" s="173"/>
      <c r="Q738" s="140"/>
      <c r="R738" s="174"/>
      <c r="S738" s="175"/>
      <c r="T738" s="140"/>
      <c r="U738" s="26"/>
      <c r="V738" s="26"/>
      <c r="W738" s="41"/>
      <c r="X738" s="176"/>
      <c r="Y738" s="41"/>
      <c r="Z738" s="41"/>
      <c r="AA738" s="41"/>
      <c r="AB738" s="41"/>
      <c r="AC738" s="195" t="s">
        <v>2472</v>
      </c>
      <c r="AE738" s="26"/>
      <c r="AF738" s="26"/>
      <c r="AG738" s="26"/>
      <c r="AH738" s="26"/>
      <c r="AI738" s="26"/>
      <c r="AJ738" s="26"/>
      <c r="AK738" s="26"/>
      <c r="AL738" s="26"/>
      <c r="AM738" s="26"/>
      <c r="AN738" s="26"/>
      <c r="AO738" s="26"/>
      <c r="AP738" s="26"/>
      <c r="AQ738" s="26"/>
      <c r="AR738" s="26"/>
      <c r="AS738" s="26"/>
      <c r="AT738" s="26"/>
      <c r="AU738" s="26"/>
      <c r="AV738" s="26"/>
      <c r="AW738" s="26"/>
      <c r="AX738" s="26"/>
      <c r="AY738" s="26"/>
      <c r="AZ738" s="131">
        <f t="shared" si="110"/>
        <v>0</v>
      </c>
      <c r="BA738" s="46"/>
      <c r="BB738" s="42">
        <f t="shared" si="111"/>
        <v>0</v>
      </c>
      <c r="BE738" s="156">
        <f>ROW()</f>
        <v>738</v>
      </c>
      <c r="BF738" s="1">
        <v>738</v>
      </c>
      <c r="BG738" s="46">
        <f t="shared" si="106"/>
        <v>0</v>
      </c>
      <c r="BH738" s="156">
        <v>59649</v>
      </c>
    </row>
    <row r="739" spans="1:81" ht="25.05" hidden="1" customHeight="1">
      <c r="A739" s="169" t="s">
        <v>336</v>
      </c>
      <c r="B739" s="168" t="s">
        <v>2430</v>
      </c>
      <c r="C739" s="170" t="s">
        <v>1954</v>
      </c>
      <c r="D739" s="26"/>
      <c r="E739" s="171" t="s">
        <v>325</v>
      </c>
      <c r="F739" s="26"/>
      <c r="G739" s="26">
        <v>2</v>
      </c>
      <c r="H739" s="168" t="s">
        <v>287</v>
      </c>
      <c r="I739" s="172"/>
      <c r="J739" s="173"/>
      <c r="K739" s="173"/>
      <c r="L739" s="173"/>
      <c r="M739" s="168" t="s">
        <v>2085</v>
      </c>
      <c r="N739" s="173" t="s">
        <v>2676</v>
      </c>
      <c r="O739" s="173"/>
      <c r="P739" s="173"/>
      <c r="Q739" s="140"/>
      <c r="R739" s="174"/>
      <c r="S739" s="175"/>
      <c r="T739" s="140"/>
      <c r="U739" s="26"/>
      <c r="V739" s="26"/>
      <c r="W739" s="41"/>
      <c r="X739" s="176"/>
      <c r="Y739" s="41"/>
      <c r="Z739" s="41"/>
      <c r="AA739" s="41"/>
      <c r="AB739" s="41"/>
      <c r="AC739" s="195" t="s">
        <v>2677</v>
      </c>
      <c r="AE739" s="26"/>
      <c r="AF739" s="26"/>
      <c r="AG739" s="26"/>
      <c r="AH739" s="26"/>
      <c r="AI739" s="26"/>
      <c r="AJ739" s="26"/>
      <c r="AK739" s="26"/>
      <c r="AL739" s="26"/>
      <c r="AM739" s="26"/>
      <c r="AN739" s="26"/>
      <c r="AO739" s="26"/>
      <c r="AP739" s="26"/>
      <c r="AQ739" s="26"/>
      <c r="AR739" s="26"/>
      <c r="AS739" s="26"/>
      <c r="AT739" s="26"/>
      <c r="AU739" s="26"/>
      <c r="AV739" s="26"/>
      <c r="AW739" s="26"/>
      <c r="AX739" s="26"/>
      <c r="AY739" s="26"/>
      <c r="AZ739" s="42">
        <f t="shared" si="110"/>
        <v>0</v>
      </c>
      <c r="BA739" s="1"/>
      <c r="BB739" s="42">
        <f t="shared" si="111"/>
        <v>0</v>
      </c>
      <c r="BE739" s="156">
        <f>ROW()</f>
        <v>739</v>
      </c>
      <c r="BF739" s="1">
        <v>739</v>
      </c>
      <c r="BG739" s="46">
        <f t="shared" si="106"/>
        <v>0</v>
      </c>
      <c r="BH739" s="156">
        <v>59649</v>
      </c>
    </row>
    <row r="740" spans="1:81" ht="25.05" hidden="1" customHeight="1">
      <c r="A740" s="169" t="s">
        <v>336</v>
      </c>
      <c r="B740" s="168" t="s">
        <v>2430</v>
      </c>
      <c r="C740" s="170" t="s">
        <v>1954</v>
      </c>
      <c r="D740" s="26"/>
      <c r="E740" s="171" t="s">
        <v>325</v>
      </c>
      <c r="F740" s="26"/>
      <c r="G740" s="26">
        <v>2</v>
      </c>
      <c r="H740" s="168" t="s">
        <v>539</v>
      </c>
      <c r="I740" s="172"/>
      <c r="J740" s="173"/>
      <c r="K740" s="173"/>
      <c r="L740" s="173"/>
      <c r="M740" s="168" t="s">
        <v>2085</v>
      </c>
      <c r="N740" s="173" t="s">
        <v>418</v>
      </c>
      <c r="O740" s="173"/>
      <c r="P740" s="173"/>
      <c r="Q740" s="140"/>
      <c r="R740" s="174"/>
      <c r="S740" s="175"/>
      <c r="T740" s="140"/>
      <c r="U740" s="26"/>
      <c r="V740" s="26"/>
      <c r="W740" s="41"/>
      <c r="X740" s="176"/>
      <c r="Y740" s="41"/>
      <c r="Z740" s="41"/>
      <c r="AA740" s="41"/>
      <c r="AB740" s="41"/>
      <c r="AC740" s="195" t="s">
        <v>2816</v>
      </c>
      <c r="AE740" s="26"/>
      <c r="AF740" s="26"/>
      <c r="AG740" s="26"/>
      <c r="AH740" s="26"/>
      <c r="AI740" s="26"/>
      <c r="AJ740" s="26"/>
      <c r="AK740" s="26"/>
      <c r="AL740" s="26"/>
      <c r="AM740" s="26"/>
      <c r="AN740" s="26"/>
      <c r="AO740" s="26"/>
      <c r="AP740" s="26"/>
      <c r="AQ740" s="26"/>
      <c r="AR740" s="26"/>
      <c r="AS740" s="26"/>
      <c r="AT740" s="26"/>
      <c r="AU740" s="26"/>
      <c r="AV740" s="26"/>
      <c r="AW740" s="26"/>
      <c r="AX740" s="26"/>
      <c r="AY740" s="26"/>
      <c r="AZ740" s="42">
        <f t="shared" si="110"/>
        <v>0</v>
      </c>
      <c r="BA740" s="1"/>
      <c r="BB740" s="42">
        <f t="shared" si="111"/>
        <v>0</v>
      </c>
      <c r="BE740" s="156">
        <f>ROW()</f>
        <v>740</v>
      </c>
      <c r="BF740" s="1">
        <v>740</v>
      </c>
      <c r="BG740" s="46">
        <f t="shared" si="106"/>
        <v>0</v>
      </c>
      <c r="BH740" s="156">
        <v>59649</v>
      </c>
    </row>
    <row r="741" spans="1:81" ht="25.05" hidden="1" customHeight="1">
      <c r="A741" s="169" t="s">
        <v>336</v>
      </c>
      <c r="B741" s="168" t="s">
        <v>2430</v>
      </c>
      <c r="C741" s="170" t="s">
        <v>2066</v>
      </c>
      <c r="D741" s="26"/>
      <c r="E741" s="171" t="s">
        <v>325</v>
      </c>
      <c r="F741" s="26"/>
      <c r="G741" s="26">
        <v>6</v>
      </c>
      <c r="H741" s="168" t="s">
        <v>1956</v>
      </c>
      <c r="I741" s="172"/>
      <c r="J741" s="173"/>
      <c r="K741" s="173"/>
      <c r="L741" s="173"/>
      <c r="M741" s="168" t="s">
        <v>2083</v>
      </c>
      <c r="N741" s="173"/>
      <c r="O741" s="173"/>
      <c r="P741" s="173"/>
      <c r="Q741" s="140"/>
      <c r="R741" s="174"/>
      <c r="S741" s="175"/>
      <c r="T741" s="140"/>
      <c r="U741" s="26"/>
      <c r="V741" s="26"/>
      <c r="W741" s="41"/>
      <c r="X741" s="176"/>
      <c r="Y741" s="41"/>
      <c r="Z741" s="41"/>
      <c r="AA741" s="41"/>
      <c r="AB741" s="41"/>
      <c r="AC741" s="195" t="s">
        <v>2084</v>
      </c>
      <c r="AE741" s="26"/>
      <c r="AF741" s="26"/>
      <c r="AG741" s="26"/>
      <c r="AH741" s="26"/>
      <c r="AI741" s="26"/>
      <c r="AJ741" s="26"/>
      <c r="AK741" s="26"/>
      <c r="AL741" s="26"/>
      <c r="AM741" s="26"/>
      <c r="AN741" s="26"/>
      <c r="AO741" s="26"/>
      <c r="AP741" s="26"/>
      <c r="AQ741" s="26"/>
      <c r="AR741" s="26"/>
      <c r="AS741" s="26"/>
      <c r="AT741" s="26"/>
      <c r="AU741" s="26"/>
      <c r="AV741" s="26"/>
      <c r="AW741" s="26"/>
      <c r="AX741" s="26"/>
      <c r="AY741" s="26"/>
      <c r="AZ741" s="131">
        <f t="shared" si="110"/>
        <v>0</v>
      </c>
      <c r="BA741" s="46"/>
      <c r="BB741" s="42">
        <f t="shared" si="111"/>
        <v>0</v>
      </c>
      <c r="BE741" s="156">
        <f>ROW()</f>
        <v>741</v>
      </c>
      <c r="BF741" s="1">
        <v>741</v>
      </c>
      <c r="BG741" s="46">
        <f t="shared" si="106"/>
        <v>0</v>
      </c>
      <c r="BH741" s="156">
        <v>59649</v>
      </c>
    </row>
    <row r="742" spans="1:81" ht="25.05" hidden="1" customHeight="1">
      <c r="A742" s="169" t="s">
        <v>336</v>
      </c>
      <c r="B742" s="168" t="s">
        <v>2430</v>
      </c>
      <c r="C742" s="170" t="s">
        <v>2066</v>
      </c>
      <c r="D742" s="26"/>
      <c r="E742" s="171" t="s">
        <v>325</v>
      </c>
      <c r="F742" s="26"/>
      <c r="G742" s="26">
        <v>6</v>
      </c>
      <c r="H742" s="168" t="s">
        <v>1958</v>
      </c>
      <c r="I742" s="172" t="s">
        <v>219</v>
      </c>
      <c r="J742" s="173"/>
      <c r="K742" s="173"/>
      <c r="L742" s="173"/>
      <c r="M742" s="168" t="s">
        <v>2083</v>
      </c>
      <c r="N742" s="173" t="s">
        <v>290</v>
      </c>
      <c r="O742" s="173"/>
      <c r="P742" s="173"/>
      <c r="Q742" s="140"/>
      <c r="R742" s="174"/>
      <c r="S742" s="175"/>
      <c r="T742" s="140"/>
      <c r="U742" s="26">
        <v>100</v>
      </c>
      <c r="V742" s="26">
        <v>100</v>
      </c>
      <c r="W742" s="41"/>
      <c r="X742" s="176"/>
      <c r="Y742" s="41"/>
      <c r="Z742" s="41"/>
      <c r="AA742" s="41"/>
      <c r="AB742" s="41"/>
      <c r="AC742" s="195" t="s">
        <v>2179</v>
      </c>
      <c r="AE742" s="26"/>
      <c r="AF742" s="26"/>
      <c r="AG742" s="26"/>
      <c r="AH742" s="26"/>
      <c r="AI742" s="26"/>
      <c r="AJ742" s="26"/>
      <c r="AK742" s="26"/>
      <c r="AL742" s="26"/>
      <c r="AM742" s="26"/>
      <c r="AN742" s="26"/>
      <c r="AO742" s="26"/>
      <c r="AP742" s="26"/>
      <c r="AQ742" s="26"/>
      <c r="AR742" s="26"/>
      <c r="AS742" s="26"/>
      <c r="AT742" s="26"/>
      <c r="AU742" s="26"/>
      <c r="AV742" s="26"/>
      <c r="AW742" s="26"/>
      <c r="AX742" s="26"/>
      <c r="AY742" s="26"/>
      <c r="BA742" s="2"/>
      <c r="BE742" s="156">
        <f>ROW()</f>
        <v>742</v>
      </c>
      <c r="BF742" s="1">
        <v>742</v>
      </c>
      <c r="BG742" s="46">
        <f t="shared" si="106"/>
        <v>0</v>
      </c>
      <c r="BH742" s="156">
        <v>59649</v>
      </c>
    </row>
    <row r="743" spans="1:81" ht="25.05" hidden="1" customHeight="1">
      <c r="A743" s="169" t="s">
        <v>336</v>
      </c>
      <c r="B743" s="168" t="s">
        <v>2430</v>
      </c>
      <c r="C743" s="170" t="s">
        <v>2066</v>
      </c>
      <c r="D743" s="26"/>
      <c r="E743" s="171" t="s">
        <v>325</v>
      </c>
      <c r="F743" s="26"/>
      <c r="G743" s="26">
        <v>6</v>
      </c>
      <c r="H743" s="168" t="s">
        <v>1957</v>
      </c>
      <c r="I743" s="172"/>
      <c r="J743" s="173"/>
      <c r="K743" s="173"/>
      <c r="L743" s="173"/>
      <c r="M743" s="168" t="s">
        <v>2083</v>
      </c>
      <c r="N743" s="173"/>
      <c r="O743" s="173"/>
      <c r="P743" s="173"/>
      <c r="Q743" s="140"/>
      <c r="R743" s="174"/>
      <c r="S743" s="175"/>
      <c r="T743" s="140"/>
      <c r="U743" s="26"/>
      <c r="V743" s="26"/>
      <c r="W743" s="41"/>
      <c r="X743" s="176"/>
      <c r="Y743" s="41"/>
      <c r="Z743" s="41"/>
      <c r="AA743" s="41"/>
      <c r="AB743" s="41"/>
      <c r="AC743" s="195" t="s">
        <v>2200</v>
      </c>
      <c r="AE743" s="26"/>
      <c r="AF743" s="26"/>
      <c r="AG743" s="26"/>
      <c r="AH743" s="26"/>
      <c r="AI743" s="26"/>
      <c r="AJ743" s="26"/>
      <c r="AK743" s="26"/>
      <c r="AL743" s="26"/>
      <c r="AM743" s="26"/>
      <c r="AN743" s="26"/>
      <c r="AO743" s="26"/>
      <c r="AP743" s="26"/>
      <c r="AQ743" s="26"/>
      <c r="AR743" s="26"/>
      <c r="AS743" s="26"/>
      <c r="AT743" s="26"/>
      <c r="AU743" s="26"/>
      <c r="AV743" s="26"/>
      <c r="AW743" s="26"/>
      <c r="AX743" s="26"/>
      <c r="AY743" s="26"/>
      <c r="AZ743" s="131">
        <f>IF(BB743=0,0,IF(BA743&gt;BB743,MAX(52-BA743+BB743,52-BA743+BC743),MAX(BB743-BA743,BC743-BA743)))</f>
        <v>0</v>
      </c>
      <c r="BA743" s="1"/>
      <c r="BB743" s="42">
        <f>IF(E743="upcoming",_xlfn.NUMBERVALUE(RIGHT($V$2,2)),0)</f>
        <v>0</v>
      </c>
      <c r="BE743" s="156">
        <f>ROW()</f>
        <v>743</v>
      </c>
      <c r="BF743" s="1">
        <v>743</v>
      </c>
      <c r="BG743" s="46">
        <f t="shared" si="106"/>
        <v>0</v>
      </c>
      <c r="BH743" s="156">
        <v>59649</v>
      </c>
    </row>
    <row r="744" spans="1:81" ht="25.05" hidden="1" customHeight="1">
      <c r="A744" s="169" t="s">
        <v>336</v>
      </c>
      <c r="B744" s="168" t="s">
        <v>2430</v>
      </c>
      <c r="C744" s="170" t="s">
        <v>2066</v>
      </c>
      <c r="D744" s="26"/>
      <c r="E744" s="171" t="s">
        <v>325</v>
      </c>
      <c r="F744" s="26"/>
      <c r="G744" s="26">
        <v>6</v>
      </c>
      <c r="H744" s="168" t="s">
        <v>677</v>
      </c>
      <c r="I744" s="172" t="s">
        <v>193</v>
      </c>
      <c r="J744" s="173"/>
      <c r="K744" s="173"/>
      <c r="L744" s="173"/>
      <c r="M744" s="168" t="s">
        <v>2083</v>
      </c>
      <c r="N744" s="173" t="s">
        <v>290</v>
      </c>
      <c r="O744" s="173"/>
      <c r="P744" s="173"/>
      <c r="Q744" s="140"/>
      <c r="R744" s="174"/>
      <c r="S744" s="175"/>
      <c r="T744" s="140"/>
      <c r="U744" s="26">
        <v>300</v>
      </c>
      <c r="V744" s="26">
        <v>300</v>
      </c>
      <c r="W744" s="41"/>
      <c r="X744" s="176"/>
      <c r="Y744" s="41"/>
      <c r="Z744" s="41"/>
      <c r="AA744" s="41"/>
      <c r="AB744" s="41"/>
      <c r="AC744" s="195" t="s">
        <v>2357</v>
      </c>
      <c r="AE744" s="26"/>
      <c r="AF744" s="26"/>
      <c r="AG744" s="26"/>
      <c r="AH744" s="26"/>
      <c r="AI744" s="26"/>
      <c r="AJ744" s="26"/>
      <c r="AK744" s="26"/>
      <c r="AL744" s="26"/>
      <c r="AM744" s="26"/>
      <c r="AN744" s="26"/>
      <c r="AO744" s="26"/>
      <c r="AP744" s="26"/>
      <c r="AQ744" s="26"/>
      <c r="AR744" s="26"/>
      <c r="AS744" s="26"/>
      <c r="AT744" s="26"/>
      <c r="AU744" s="26"/>
      <c r="AV744" s="26"/>
      <c r="AW744" s="26"/>
      <c r="AX744" s="26"/>
      <c r="AY744" s="26"/>
      <c r="AZ744" s="131">
        <f>IF(BB744=0,0,IF(BA744&gt;BB744,MAX(52-BA744+BB744,52-BA744+BC744),MAX(BB744-BA744,BC744-BA744)))</f>
        <v>0</v>
      </c>
      <c r="BA744" s="1"/>
      <c r="BB744" s="42">
        <f>IF(E744="upcoming",_xlfn.NUMBERVALUE(RIGHT($V$2,2)),0)</f>
        <v>0</v>
      </c>
      <c r="BE744" s="156">
        <f>ROW()</f>
        <v>744</v>
      </c>
      <c r="BF744" s="1">
        <v>744</v>
      </c>
      <c r="BG744" s="46">
        <f t="shared" si="106"/>
        <v>0</v>
      </c>
      <c r="BH744" s="156">
        <v>59649</v>
      </c>
    </row>
    <row r="745" spans="1:81" ht="25.05" hidden="1" customHeight="1">
      <c r="A745" s="169" t="s">
        <v>336</v>
      </c>
      <c r="B745" s="168" t="s">
        <v>2430</v>
      </c>
      <c r="C745" s="170" t="s">
        <v>2066</v>
      </c>
      <c r="D745" s="26"/>
      <c r="E745" s="171" t="s">
        <v>325</v>
      </c>
      <c r="F745" s="26"/>
      <c r="G745" s="26">
        <v>6</v>
      </c>
      <c r="H745" s="168" t="s">
        <v>1957</v>
      </c>
      <c r="I745" s="172"/>
      <c r="J745" s="173"/>
      <c r="K745" s="173"/>
      <c r="L745" s="173"/>
      <c r="M745" s="168" t="s">
        <v>2083</v>
      </c>
      <c r="N745" s="173" t="s">
        <v>290</v>
      </c>
      <c r="O745" s="173"/>
      <c r="P745" s="173"/>
      <c r="Q745" s="140"/>
      <c r="R745" s="174"/>
      <c r="S745" s="175"/>
      <c r="T745" s="140"/>
      <c r="U745" s="26"/>
      <c r="V745" s="26"/>
      <c r="W745" s="41"/>
      <c r="X745" s="176"/>
      <c r="Y745" s="41"/>
      <c r="Z745" s="41"/>
      <c r="AA745" s="41"/>
      <c r="AB745" s="41"/>
      <c r="AC745" s="195" t="s">
        <v>2388</v>
      </c>
      <c r="AE745" s="26"/>
      <c r="AF745" s="26"/>
      <c r="AG745" s="26"/>
      <c r="AH745" s="26"/>
      <c r="AI745" s="26"/>
      <c r="AJ745" s="26"/>
      <c r="AK745" s="26"/>
      <c r="AL745" s="26"/>
      <c r="AM745" s="26"/>
      <c r="AN745" s="26"/>
      <c r="AO745" s="26"/>
      <c r="AP745" s="26"/>
      <c r="AQ745" s="26"/>
      <c r="AR745" s="26"/>
      <c r="AS745" s="26"/>
      <c r="AT745" s="26"/>
      <c r="AU745" s="26"/>
      <c r="AV745" s="26"/>
      <c r="AW745" s="26"/>
      <c r="AX745" s="26"/>
      <c r="AY745" s="26"/>
      <c r="BA745" s="2"/>
      <c r="BE745" s="156">
        <f>ROW()</f>
        <v>745</v>
      </c>
      <c r="BF745" s="1">
        <v>745</v>
      </c>
      <c r="BG745" s="46">
        <f t="shared" si="106"/>
        <v>0</v>
      </c>
      <c r="BH745" s="156">
        <v>59649</v>
      </c>
    </row>
    <row r="746" spans="1:81" ht="25.05" hidden="1" customHeight="1">
      <c r="A746" s="169" t="s">
        <v>336</v>
      </c>
      <c r="B746" s="168" t="s">
        <v>2430</v>
      </c>
      <c r="C746" s="170" t="s">
        <v>2066</v>
      </c>
      <c r="D746" s="26"/>
      <c r="E746" s="171" t="s">
        <v>325</v>
      </c>
      <c r="F746" s="26"/>
      <c r="G746" s="26">
        <v>6</v>
      </c>
      <c r="H746" s="168" t="s">
        <v>1959</v>
      </c>
      <c r="I746" s="172" t="s">
        <v>369</v>
      </c>
      <c r="J746" s="173"/>
      <c r="K746" s="173"/>
      <c r="L746" s="173"/>
      <c r="M746" s="168" t="s">
        <v>2083</v>
      </c>
      <c r="N746" s="173" t="s">
        <v>293</v>
      </c>
      <c r="O746" s="173"/>
      <c r="P746" s="173"/>
      <c r="Q746" s="140"/>
      <c r="R746" s="174"/>
      <c r="S746" s="175"/>
      <c r="T746" s="140"/>
      <c r="U746" s="26" t="s">
        <v>2423</v>
      </c>
      <c r="V746" s="26" t="s">
        <v>2576</v>
      </c>
      <c r="W746" s="41"/>
      <c r="X746" s="176"/>
      <c r="Y746" s="41"/>
      <c r="Z746" s="41"/>
      <c r="AA746" s="41"/>
      <c r="AB746" s="41"/>
      <c r="AC746" s="195" t="s">
        <v>2620</v>
      </c>
      <c r="AE746" s="26"/>
      <c r="AF746" s="26"/>
      <c r="AG746" s="26"/>
      <c r="AH746" s="26"/>
      <c r="AI746" s="26"/>
      <c r="AJ746" s="26"/>
      <c r="AK746" s="26"/>
      <c r="AL746" s="26"/>
      <c r="AM746" s="26"/>
      <c r="AN746" s="26"/>
      <c r="AO746" s="26"/>
      <c r="AP746" s="26"/>
      <c r="AQ746" s="26"/>
      <c r="AR746" s="26"/>
      <c r="AS746" s="26"/>
      <c r="AT746" s="26"/>
      <c r="AU746" s="26"/>
      <c r="AV746" s="26"/>
      <c r="AW746" s="26"/>
      <c r="AX746" s="26"/>
      <c r="AY746" s="26"/>
      <c r="AZ746" s="42">
        <f>IF(BB746=0,0,IF(BA746&gt;BB746,MAX(52-BA746+BB746,52-BA746+BC746),MAX(BB746-BA746,BC746-BA746)))</f>
        <v>0</v>
      </c>
      <c r="BA746" s="1"/>
      <c r="BB746" s="42">
        <f>IF(E746="upcoming",_xlfn.NUMBERVALUE(RIGHT($V$2,2)),0)</f>
        <v>0</v>
      </c>
      <c r="BE746" s="156">
        <f>ROW()</f>
        <v>746</v>
      </c>
      <c r="BF746" s="1">
        <v>746</v>
      </c>
      <c r="BG746" s="46">
        <f t="shared" si="106"/>
        <v>0</v>
      </c>
      <c r="BH746" s="156">
        <v>59649</v>
      </c>
    </row>
    <row r="747" spans="1:81" ht="25.05" hidden="1" customHeight="1">
      <c r="A747" s="169" t="s">
        <v>336</v>
      </c>
      <c r="B747" s="168" t="s">
        <v>2430</v>
      </c>
      <c r="C747" s="170" t="s">
        <v>2066</v>
      </c>
      <c r="D747" s="26"/>
      <c r="E747" s="171" t="s">
        <v>325</v>
      </c>
      <c r="F747" s="26"/>
      <c r="G747" s="26">
        <v>6</v>
      </c>
      <c r="H747" s="168" t="s">
        <v>1957</v>
      </c>
      <c r="I747" s="172"/>
      <c r="J747" s="173"/>
      <c r="K747" s="173"/>
      <c r="L747" s="173"/>
      <c r="M747" s="168" t="s">
        <v>2083</v>
      </c>
      <c r="N747" s="173" t="s">
        <v>290</v>
      </c>
      <c r="O747" s="173"/>
      <c r="P747" s="173"/>
      <c r="Q747" s="140"/>
      <c r="R747" s="174"/>
      <c r="S747" s="175"/>
      <c r="T747" s="140"/>
      <c r="U747" s="26"/>
      <c r="V747" s="26"/>
      <c r="W747" s="41"/>
      <c r="X747" s="176"/>
      <c r="Y747" s="41"/>
      <c r="Z747" s="41"/>
      <c r="AA747" s="41"/>
      <c r="AB747" s="41"/>
      <c r="AC747" s="195" t="s">
        <v>2653</v>
      </c>
      <c r="AE747" s="26"/>
      <c r="AF747" s="26"/>
      <c r="AG747" s="26"/>
      <c r="AH747" s="26"/>
      <c r="AI747" s="26"/>
      <c r="AJ747" s="26"/>
      <c r="AK747" s="26"/>
      <c r="AL747" s="26"/>
      <c r="AM747" s="26"/>
      <c r="AN747" s="26"/>
      <c r="AO747" s="26"/>
      <c r="AP747" s="26"/>
      <c r="AQ747" s="26"/>
      <c r="AR747" s="26"/>
      <c r="AS747" s="26"/>
      <c r="AT747" s="26"/>
      <c r="AU747" s="26"/>
      <c r="AV747" s="26"/>
      <c r="AW747" s="26"/>
      <c r="AX747" s="26"/>
      <c r="AY747" s="26"/>
      <c r="AZ747" s="42">
        <f>IF(BB747=0,0,IF(BA747&gt;BB747,MAX(52-BA747+BB747,52-BA747+BC747),MAX(BB747-BA747,BC747-BA747)))</f>
        <v>0</v>
      </c>
      <c r="BA747" s="46"/>
      <c r="BB747" s="42">
        <f>IF(E747="upcoming",_xlfn.NUMBERVALUE(RIGHT($V$2,2)),0)</f>
        <v>0</v>
      </c>
      <c r="BE747" s="156">
        <f>ROW()</f>
        <v>747</v>
      </c>
      <c r="BF747" s="1">
        <v>747</v>
      </c>
      <c r="BG747" s="46">
        <f t="shared" si="106"/>
        <v>0</v>
      </c>
      <c r="BH747" s="156">
        <v>59649</v>
      </c>
    </row>
    <row r="748" spans="1:81" ht="25.05" hidden="1" customHeight="1">
      <c r="A748" s="169" t="s">
        <v>336</v>
      </c>
      <c r="B748" s="168" t="s">
        <v>2430</v>
      </c>
      <c r="C748" s="170" t="s">
        <v>2066</v>
      </c>
      <c r="D748" s="26"/>
      <c r="E748" s="171" t="s">
        <v>325</v>
      </c>
      <c r="F748" s="26"/>
      <c r="G748" s="26">
        <v>6</v>
      </c>
      <c r="H748" s="168" t="s">
        <v>22</v>
      </c>
      <c r="I748" s="172"/>
      <c r="J748" s="173"/>
      <c r="K748" s="173"/>
      <c r="L748" s="173"/>
      <c r="M748" s="168" t="s">
        <v>2083</v>
      </c>
      <c r="N748" s="173" t="s">
        <v>308</v>
      </c>
      <c r="O748" s="173"/>
      <c r="P748" s="173"/>
      <c r="Q748" s="140"/>
      <c r="R748" s="174"/>
      <c r="S748" s="175"/>
      <c r="T748" s="140"/>
      <c r="U748" s="26"/>
      <c r="V748" s="26"/>
      <c r="W748" s="41"/>
      <c r="X748" s="176"/>
      <c r="Y748" s="41"/>
      <c r="Z748" s="41"/>
      <c r="AA748" s="41"/>
      <c r="AB748" s="41"/>
      <c r="AC748" s="195" t="s">
        <v>2683</v>
      </c>
      <c r="AE748" s="26"/>
      <c r="AF748" s="26"/>
      <c r="AG748" s="26"/>
      <c r="AH748" s="26"/>
      <c r="AI748" s="26"/>
      <c r="AJ748" s="26"/>
      <c r="AK748" s="26"/>
      <c r="AL748" s="26"/>
      <c r="AM748" s="26"/>
      <c r="AN748" s="26"/>
      <c r="AO748" s="26"/>
      <c r="AP748" s="26"/>
      <c r="AQ748" s="26"/>
      <c r="AR748" s="26"/>
      <c r="AS748" s="26"/>
      <c r="AT748" s="26"/>
      <c r="AU748" s="26"/>
      <c r="AV748" s="26"/>
      <c r="AW748" s="26"/>
      <c r="AX748" s="26"/>
      <c r="AY748" s="26"/>
      <c r="AZ748" s="42">
        <f>IF(BB748=0,0,IF(BA748&gt;BB748,MAX(52-BA748+BB748,52-BA748+BC748),MAX(BB748-BA748,BC748-BA748)))</f>
        <v>0</v>
      </c>
      <c r="BA748" s="46"/>
      <c r="BB748" s="42">
        <f>IF(E748="upcoming",_xlfn.NUMBERVALUE(RIGHT($V$2,2)),0)</f>
        <v>0</v>
      </c>
      <c r="BE748" s="156">
        <f>ROW()</f>
        <v>748</v>
      </c>
      <c r="BF748" s="1">
        <v>748</v>
      </c>
      <c r="BG748" s="46">
        <f t="shared" si="106"/>
        <v>0</v>
      </c>
      <c r="BH748" s="156">
        <v>59649</v>
      </c>
    </row>
    <row r="749" spans="1:81" ht="25.05" hidden="1" customHeight="1">
      <c r="A749" s="169" t="s">
        <v>336</v>
      </c>
      <c r="B749" s="168" t="s">
        <v>2430</v>
      </c>
      <c r="C749" s="170" t="s">
        <v>2066</v>
      </c>
      <c r="D749" s="26"/>
      <c r="E749" s="171" t="s">
        <v>325</v>
      </c>
      <c r="F749" s="26"/>
      <c r="G749" s="26">
        <v>6</v>
      </c>
      <c r="H749" s="168" t="s">
        <v>287</v>
      </c>
      <c r="I749" s="172"/>
      <c r="J749" s="173"/>
      <c r="K749" s="173"/>
      <c r="L749" s="173"/>
      <c r="M749" s="168" t="s">
        <v>2083</v>
      </c>
      <c r="N749" s="173" t="s">
        <v>652</v>
      </c>
      <c r="O749" s="173"/>
      <c r="P749" s="173"/>
      <c r="Q749" s="140"/>
      <c r="R749" s="174"/>
      <c r="S749" s="175"/>
      <c r="T749" s="140"/>
      <c r="U749" s="26"/>
      <c r="V749" s="26"/>
      <c r="W749" s="41"/>
      <c r="X749" s="176"/>
      <c r="Y749" s="41"/>
      <c r="Z749" s="41"/>
      <c r="AA749" s="41"/>
      <c r="AB749" s="41"/>
      <c r="AC749" s="195" t="s">
        <v>2915</v>
      </c>
      <c r="AE749" s="26"/>
      <c r="AF749" s="26"/>
      <c r="AG749" s="26"/>
      <c r="AH749" s="26"/>
      <c r="AI749" s="26"/>
      <c r="AJ749" s="26"/>
      <c r="AK749" s="26"/>
      <c r="AL749" s="26"/>
      <c r="AM749" s="26"/>
      <c r="AN749" s="26"/>
      <c r="AO749" s="26"/>
      <c r="AP749" s="26"/>
      <c r="AQ749" s="26"/>
      <c r="AR749" s="26"/>
      <c r="AS749" s="26"/>
      <c r="AT749" s="26"/>
      <c r="AU749" s="26"/>
      <c r="AV749" s="26"/>
      <c r="AW749" s="26"/>
      <c r="AX749" s="26"/>
      <c r="AY749" s="26"/>
      <c r="AZ749" s="1">
        <f>IF(BB749=0,0,IF(BA749&gt;BB749,MAX(52-BA749+BB749,52-BA749+BC749),MAX(BB749-BA749,BC749-BA749)))</f>
        <v>0</v>
      </c>
      <c r="BA749" s="46"/>
      <c r="BB749" s="42">
        <f>IF(E749="upcoming",_xlfn.NUMBERVALUE(RIGHT($V$2,2)),0)</f>
        <v>0</v>
      </c>
      <c r="BE749" s="156">
        <f>ROW()</f>
        <v>749</v>
      </c>
      <c r="BF749" s="1">
        <v>749</v>
      </c>
      <c r="BG749" s="46">
        <f t="shared" si="106"/>
        <v>0</v>
      </c>
      <c r="BH749" s="156">
        <v>59649</v>
      </c>
    </row>
    <row r="750" spans="1:81" ht="25.05" hidden="1" customHeight="1">
      <c r="A750" s="169" t="s">
        <v>336</v>
      </c>
      <c r="B750" s="168" t="s">
        <v>2430</v>
      </c>
      <c r="C750" s="170" t="s">
        <v>2066</v>
      </c>
      <c r="D750" s="26"/>
      <c r="E750" s="171" t="s">
        <v>325</v>
      </c>
      <c r="F750" s="26"/>
      <c r="G750" s="26">
        <v>6</v>
      </c>
      <c r="H750" s="168" t="s">
        <v>539</v>
      </c>
      <c r="I750" s="172"/>
      <c r="J750" s="173"/>
      <c r="K750" s="173"/>
      <c r="L750" s="173"/>
      <c r="M750" s="168" t="s">
        <v>2083</v>
      </c>
      <c r="N750" s="173" t="s">
        <v>418</v>
      </c>
      <c r="O750" s="173"/>
      <c r="P750" s="173"/>
      <c r="Q750" s="140"/>
      <c r="R750" s="174"/>
      <c r="S750" s="175"/>
      <c r="T750" s="140"/>
      <c r="U750" s="26"/>
      <c r="V750" s="26"/>
      <c r="W750" s="41"/>
      <c r="X750" s="176"/>
      <c r="Y750" s="41"/>
      <c r="Z750" s="41"/>
      <c r="AA750" s="41"/>
      <c r="AB750" s="41"/>
      <c r="AC750" s="195" t="s">
        <v>2916</v>
      </c>
      <c r="AE750" s="26"/>
      <c r="AF750" s="26"/>
      <c r="AG750" s="26"/>
      <c r="AH750" s="26"/>
      <c r="AI750" s="26"/>
      <c r="AJ750" s="26"/>
      <c r="AK750" s="26"/>
      <c r="AL750" s="26"/>
      <c r="AM750" s="26"/>
      <c r="AN750" s="26"/>
      <c r="AO750" s="26"/>
      <c r="AP750" s="26"/>
      <c r="AQ750" s="26"/>
      <c r="AR750" s="26"/>
      <c r="AS750" s="26"/>
      <c r="AT750" s="26"/>
      <c r="AU750" s="26"/>
      <c r="AV750" s="26"/>
      <c r="AW750" s="26"/>
      <c r="AX750" s="26"/>
      <c r="AY750" s="26"/>
      <c r="AZ750" s="1">
        <f>IF(BB750=0,0,IF(BA750&gt;BB750,MAX(52-BA750+BB750,52-BA750+BC750),MAX(BB750-BA750,BC750-BA750)))</f>
        <v>0</v>
      </c>
      <c r="BA750" s="46"/>
      <c r="BB750" s="42">
        <f>IF(E750="upcoming",_xlfn.NUMBERVALUE(RIGHT($V$2,2)),0)</f>
        <v>0</v>
      </c>
      <c r="BE750" s="156">
        <f>ROW()</f>
        <v>750</v>
      </c>
      <c r="BF750" s="1">
        <v>750</v>
      </c>
      <c r="BG750" s="46">
        <f t="shared" si="106"/>
        <v>0</v>
      </c>
      <c r="BH750" s="156">
        <v>59649</v>
      </c>
    </row>
    <row r="751" spans="1:81" ht="25.05" hidden="1" customHeight="1">
      <c r="A751" s="169" t="s">
        <v>336</v>
      </c>
      <c r="B751" s="168" t="s">
        <v>2430</v>
      </c>
      <c r="C751" s="170" t="s">
        <v>2089</v>
      </c>
      <c r="D751" s="26"/>
      <c r="E751" s="171" t="s">
        <v>325</v>
      </c>
      <c r="F751" s="26"/>
      <c r="G751" s="26">
        <v>3</v>
      </c>
      <c r="H751" s="168" t="s">
        <v>2091</v>
      </c>
      <c r="I751" s="172"/>
      <c r="J751" s="173"/>
      <c r="K751" s="173"/>
      <c r="L751" s="173"/>
      <c r="M751" s="168" t="s">
        <v>2090</v>
      </c>
      <c r="N751" s="173" t="s">
        <v>308</v>
      </c>
      <c r="O751" s="173"/>
      <c r="P751" s="173"/>
      <c r="Q751" s="140"/>
      <c r="R751" s="174"/>
      <c r="S751" s="175"/>
      <c r="T751" s="140"/>
      <c r="U751" s="26"/>
      <c r="V751" s="26"/>
      <c r="W751" s="41"/>
      <c r="X751" s="176"/>
      <c r="Y751" s="41"/>
      <c r="Z751" s="41"/>
      <c r="AA751" s="41"/>
      <c r="AB751" s="41"/>
      <c r="AC751" s="195" t="s">
        <v>2147</v>
      </c>
      <c r="AE751" s="26"/>
      <c r="AF751" s="26"/>
      <c r="AG751" s="26"/>
      <c r="AH751" s="26"/>
      <c r="AI751" s="26"/>
      <c r="AJ751" s="26"/>
      <c r="AK751" s="26"/>
      <c r="AL751" s="26"/>
      <c r="AM751" s="26"/>
      <c r="AN751" s="26"/>
      <c r="AO751" s="26"/>
      <c r="AP751" s="26"/>
      <c r="AQ751" s="26"/>
      <c r="AR751" s="26"/>
      <c r="AS751" s="26"/>
      <c r="AT751" s="26"/>
      <c r="AU751" s="26"/>
      <c r="AV751" s="26"/>
      <c r="AW751" s="26"/>
      <c r="AX751" s="26"/>
      <c r="AY751" s="26"/>
      <c r="BA751" s="2"/>
      <c r="BE751" s="156">
        <f>ROW()</f>
        <v>751</v>
      </c>
      <c r="BF751" s="1">
        <v>751</v>
      </c>
      <c r="BG751" s="46">
        <f t="shared" ref="BG751:BG814" si="115">BE751-BF751</f>
        <v>0</v>
      </c>
      <c r="BH751" s="156">
        <v>59649</v>
      </c>
    </row>
    <row r="752" spans="1:81" ht="25.05" hidden="1" customHeight="1">
      <c r="A752" s="169" t="s">
        <v>336</v>
      </c>
      <c r="B752" s="168" t="s">
        <v>2430</v>
      </c>
      <c r="C752" s="170" t="s">
        <v>2089</v>
      </c>
      <c r="D752" s="26"/>
      <c r="E752" s="171" t="s">
        <v>325</v>
      </c>
      <c r="F752" s="26"/>
      <c r="G752" s="26" t="s">
        <v>2094</v>
      </c>
      <c r="H752" s="168" t="s">
        <v>2092</v>
      </c>
      <c r="I752" s="172" t="s">
        <v>211</v>
      </c>
      <c r="J752" s="173"/>
      <c r="K752" s="173"/>
      <c r="L752" s="173"/>
      <c r="M752" s="168" t="s">
        <v>2090</v>
      </c>
      <c r="N752" s="173" t="s">
        <v>308</v>
      </c>
      <c r="O752" s="173"/>
      <c r="P752" s="173"/>
      <c r="Q752" s="140"/>
      <c r="R752" s="174"/>
      <c r="S752" s="175"/>
      <c r="T752" s="140"/>
      <c r="U752" s="26">
        <v>48</v>
      </c>
      <c r="V752" s="26">
        <v>8</v>
      </c>
      <c r="W752" s="41"/>
      <c r="X752" s="176"/>
      <c r="Y752" s="41"/>
      <c r="Z752" s="41"/>
      <c r="AA752" s="41"/>
      <c r="AB752" s="41"/>
      <c r="AC752" s="195" t="s">
        <v>2199</v>
      </c>
      <c r="AE752" s="26"/>
      <c r="AF752" s="26"/>
      <c r="AG752" s="26"/>
      <c r="AH752" s="26"/>
      <c r="AI752" s="26"/>
      <c r="AJ752" s="26"/>
      <c r="AK752" s="26"/>
      <c r="AL752" s="26"/>
      <c r="AM752" s="26"/>
      <c r="AN752" s="26"/>
      <c r="AO752" s="26"/>
      <c r="AP752" s="26"/>
      <c r="AQ752" s="26"/>
      <c r="AR752" s="26"/>
      <c r="AS752" s="26"/>
      <c r="AT752" s="26"/>
      <c r="AU752" s="26"/>
      <c r="AV752" s="26"/>
      <c r="AW752" s="26"/>
      <c r="AX752" s="26"/>
      <c r="AY752" s="26"/>
      <c r="BA752" s="2"/>
      <c r="BE752" s="156">
        <f>ROW()</f>
        <v>752</v>
      </c>
      <c r="BF752" s="1">
        <v>752</v>
      </c>
      <c r="BG752" s="46">
        <f t="shared" si="115"/>
        <v>0</v>
      </c>
      <c r="BH752" s="156">
        <v>59649</v>
      </c>
    </row>
    <row r="753" spans="1:81" ht="25.05" hidden="1" customHeight="1">
      <c r="A753" s="169" t="s">
        <v>336</v>
      </c>
      <c r="B753" s="168" t="s">
        <v>2430</v>
      </c>
      <c r="C753" s="170" t="s">
        <v>2089</v>
      </c>
      <c r="D753" s="26"/>
      <c r="E753" s="171" t="s">
        <v>325</v>
      </c>
      <c r="F753" s="26"/>
      <c r="G753" s="26" t="s">
        <v>2094</v>
      </c>
      <c r="H753" s="168" t="s">
        <v>2093</v>
      </c>
      <c r="I753" s="172"/>
      <c r="J753" s="173"/>
      <c r="K753" s="173"/>
      <c r="L753" s="173"/>
      <c r="M753" s="168" t="s">
        <v>2090</v>
      </c>
      <c r="N753" s="173"/>
      <c r="O753" s="173"/>
      <c r="P753" s="173"/>
      <c r="Q753" s="140"/>
      <c r="R753" s="174"/>
      <c r="S753" s="175"/>
      <c r="T753" s="140"/>
      <c r="U753" s="26">
        <v>48</v>
      </c>
      <c r="V753" s="26"/>
      <c r="W753" s="41"/>
      <c r="X753" s="176"/>
      <c r="Y753" s="41"/>
      <c r="Z753" s="41"/>
      <c r="AA753" s="41"/>
      <c r="AB753" s="41"/>
      <c r="AC753" s="195"/>
      <c r="AE753" s="26"/>
      <c r="AF753" s="26"/>
      <c r="AG753" s="26"/>
      <c r="AH753" s="26"/>
      <c r="AI753" s="26"/>
      <c r="AJ753" s="26"/>
      <c r="AK753" s="26"/>
      <c r="AL753" s="26"/>
      <c r="AM753" s="26"/>
      <c r="AN753" s="26"/>
      <c r="AO753" s="26"/>
      <c r="AP753" s="26"/>
      <c r="AQ753" s="26"/>
      <c r="AR753" s="26"/>
      <c r="AS753" s="26"/>
      <c r="AT753" s="26"/>
      <c r="AU753" s="26"/>
      <c r="AV753" s="26"/>
      <c r="AW753" s="26"/>
      <c r="AX753" s="26"/>
      <c r="AY753" s="26"/>
      <c r="AZ753" s="131">
        <f>IF(BB753=0,0,IF(BA753&gt;BB753,MAX(52-BA753+BB753,52-BA753+BC753),MAX(BB753-BA753,BC753-BA753)))</f>
        <v>0</v>
      </c>
      <c r="BA753" s="1"/>
      <c r="BB753" s="42">
        <f>IF(E753="upcoming",_xlfn.NUMBERVALUE(RIGHT($V$2,2)),0)</f>
        <v>0</v>
      </c>
      <c r="BE753" s="156">
        <f>ROW()</f>
        <v>753</v>
      </c>
      <c r="BF753" s="1">
        <v>753</v>
      </c>
      <c r="BG753" s="46">
        <f t="shared" si="115"/>
        <v>0</v>
      </c>
      <c r="BH753" s="156">
        <v>59649</v>
      </c>
    </row>
    <row r="754" spans="1:81" ht="25.05" hidden="1" customHeight="1">
      <c r="A754" s="169" t="s">
        <v>336</v>
      </c>
      <c r="B754" s="168" t="s">
        <v>2430</v>
      </c>
      <c r="C754" s="170" t="s">
        <v>2089</v>
      </c>
      <c r="D754" s="26"/>
      <c r="E754" s="171" t="s">
        <v>325</v>
      </c>
      <c r="F754" s="26"/>
      <c r="G754" s="26" t="s">
        <v>659</v>
      </c>
      <c r="H754" s="168" t="s">
        <v>2091</v>
      </c>
      <c r="I754" s="172"/>
      <c r="J754" s="173"/>
      <c r="K754" s="173"/>
      <c r="L754" s="173"/>
      <c r="M754" s="168" t="s">
        <v>2090</v>
      </c>
      <c r="N754" s="173" t="s">
        <v>308</v>
      </c>
      <c r="O754" s="173"/>
      <c r="P754" s="173"/>
      <c r="Q754" s="140"/>
      <c r="R754" s="174"/>
      <c r="S754" s="175"/>
      <c r="T754" s="140"/>
      <c r="U754" s="26"/>
      <c r="V754" s="26"/>
      <c r="W754" s="41"/>
      <c r="X754" s="176"/>
      <c r="Y754" s="41"/>
      <c r="Z754" s="41"/>
      <c r="AA754" s="41"/>
      <c r="AB754" s="41"/>
      <c r="AC754" s="195" t="s">
        <v>2253</v>
      </c>
      <c r="AE754" s="26"/>
      <c r="AF754" s="26"/>
      <c r="AG754" s="26"/>
      <c r="AH754" s="26"/>
      <c r="AI754" s="26"/>
      <c r="AJ754" s="26"/>
      <c r="AK754" s="26"/>
      <c r="AL754" s="26"/>
      <c r="AM754" s="26"/>
      <c r="AN754" s="26"/>
      <c r="AO754" s="26"/>
      <c r="AP754" s="26"/>
      <c r="AQ754" s="26"/>
      <c r="AR754" s="26"/>
      <c r="AS754" s="26"/>
      <c r="AT754" s="26"/>
      <c r="AU754" s="26"/>
      <c r="AV754" s="26"/>
      <c r="AW754" s="26"/>
      <c r="AX754" s="26"/>
      <c r="AY754" s="26"/>
      <c r="AZ754" s="131">
        <f>IF(BB754=0,0,IF(BA754&gt;BB754,MAX(52-BA754+BB754,52-BA754+BC754),MAX(BB754-BA754,BC754-BA754)))</f>
        <v>0</v>
      </c>
      <c r="BA754" s="1"/>
      <c r="BB754" s="42">
        <f>IF(E754="upcoming",_xlfn.NUMBERVALUE(RIGHT($V$2,2)),0)</f>
        <v>0</v>
      </c>
      <c r="BE754" s="156">
        <f>ROW()</f>
        <v>754</v>
      </c>
      <c r="BF754" s="1">
        <v>754</v>
      </c>
      <c r="BG754" s="46">
        <f t="shared" si="115"/>
        <v>0</v>
      </c>
      <c r="BH754" s="156">
        <v>59649</v>
      </c>
    </row>
    <row r="755" spans="1:81" ht="25.05" hidden="1" customHeight="1">
      <c r="A755" s="169" t="s">
        <v>336</v>
      </c>
      <c r="B755" s="168" t="s">
        <v>2430</v>
      </c>
      <c r="C755" s="170" t="s">
        <v>2089</v>
      </c>
      <c r="D755" s="26"/>
      <c r="E755" s="171" t="s">
        <v>325</v>
      </c>
      <c r="F755" s="26"/>
      <c r="G755" s="26" t="s">
        <v>674</v>
      </c>
      <c r="H755" s="168" t="s">
        <v>2092</v>
      </c>
      <c r="I755" s="172"/>
      <c r="J755" s="173"/>
      <c r="K755" s="173"/>
      <c r="L755" s="173"/>
      <c r="M755" s="168" t="s">
        <v>2090</v>
      </c>
      <c r="N755" s="173" t="s">
        <v>308</v>
      </c>
      <c r="O755" s="173"/>
      <c r="P755" s="173"/>
      <c r="Q755" s="140"/>
      <c r="R755" s="174"/>
      <c r="S755" s="175"/>
      <c r="T755" s="140"/>
      <c r="U755" s="26">
        <v>48</v>
      </c>
      <c r="V755" s="26">
        <v>48</v>
      </c>
      <c r="W755" s="41"/>
      <c r="X755" s="176"/>
      <c r="Y755" s="41"/>
      <c r="Z755" s="41"/>
      <c r="AA755" s="41"/>
      <c r="AB755" s="41"/>
      <c r="AC755" s="195" t="s">
        <v>2254</v>
      </c>
      <c r="AE755" s="26"/>
      <c r="AF755" s="26"/>
      <c r="AG755" s="26"/>
      <c r="AH755" s="26"/>
      <c r="AI755" s="26"/>
      <c r="AJ755" s="26"/>
      <c r="AK755" s="26"/>
      <c r="AL755" s="26"/>
      <c r="AM755" s="26"/>
      <c r="AN755" s="26"/>
      <c r="AO755" s="26"/>
      <c r="AP755" s="26"/>
      <c r="AQ755" s="26"/>
      <c r="AR755" s="26"/>
      <c r="AS755" s="26"/>
      <c r="AT755" s="26"/>
      <c r="AU755" s="26"/>
      <c r="AV755" s="26"/>
      <c r="AW755" s="26"/>
      <c r="AX755" s="26"/>
      <c r="AY755" s="26"/>
      <c r="BA755" s="2"/>
      <c r="BE755" s="156">
        <f>ROW()</f>
        <v>755</v>
      </c>
      <c r="BF755" s="1">
        <v>755</v>
      </c>
      <c r="BG755" s="46">
        <f t="shared" si="115"/>
        <v>0</v>
      </c>
      <c r="BH755" s="156">
        <v>59649</v>
      </c>
    </row>
    <row r="756" spans="1:81" ht="25.05" hidden="1" customHeight="1">
      <c r="A756" s="169" t="s">
        <v>336</v>
      </c>
      <c r="B756" s="168" t="s">
        <v>2430</v>
      </c>
      <c r="C756" s="170" t="s">
        <v>2089</v>
      </c>
      <c r="D756" s="26"/>
      <c r="E756" s="171" t="s">
        <v>325</v>
      </c>
      <c r="F756" s="26"/>
      <c r="G756" s="26" t="s">
        <v>674</v>
      </c>
      <c r="H756" s="168" t="s">
        <v>2093</v>
      </c>
      <c r="I756" s="172"/>
      <c r="J756" s="173"/>
      <c r="K756" s="173"/>
      <c r="L756" s="173"/>
      <c r="M756" s="168" t="s">
        <v>2090</v>
      </c>
      <c r="N756" s="173" t="s">
        <v>418</v>
      </c>
      <c r="O756" s="173"/>
      <c r="P756" s="173"/>
      <c r="Q756" s="140"/>
      <c r="R756" s="174"/>
      <c r="S756" s="175"/>
      <c r="T756" s="140"/>
      <c r="U756" s="26">
        <v>48</v>
      </c>
      <c r="V756" s="26">
        <v>48</v>
      </c>
      <c r="W756" s="41"/>
      <c r="X756" s="176"/>
      <c r="Y756" s="41"/>
      <c r="Z756" s="41"/>
      <c r="AA756" s="41"/>
      <c r="AB756" s="41"/>
      <c r="AC756" s="195" t="s">
        <v>2279</v>
      </c>
      <c r="AE756" s="26"/>
      <c r="AF756" s="26"/>
      <c r="AG756" s="26"/>
      <c r="AH756" s="26"/>
      <c r="AI756" s="26"/>
      <c r="AJ756" s="26"/>
      <c r="AK756" s="26"/>
      <c r="AL756" s="26"/>
      <c r="AM756" s="26"/>
      <c r="AN756" s="26"/>
      <c r="AO756" s="26"/>
      <c r="AP756" s="26"/>
      <c r="AQ756" s="26"/>
      <c r="AR756" s="26"/>
      <c r="AS756" s="26"/>
      <c r="AT756" s="26"/>
      <c r="AU756" s="26"/>
      <c r="AV756" s="26"/>
      <c r="AW756" s="26"/>
      <c r="AX756" s="26"/>
      <c r="AY756" s="26"/>
      <c r="AZ756" s="42">
        <f>IF(BB756=0,0,IF(BA756&gt;BB756,MAX(52-BA756+BB756,52-BA756+BC756),MAX(BB756-BA756,BC756-BA756)))</f>
        <v>0</v>
      </c>
      <c r="BA756" s="156"/>
      <c r="BB756" s="42">
        <f>IF(E756="upcoming",_xlfn.NUMBERVALUE(RIGHT($V$2,2)),0)</f>
        <v>0</v>
      </c>
      <c r="BE756" s="156">
        <f>ROW()</f>
        <v>756</v>
      </c>
      <c r="BF756" s="1">
        <v>756</v>
      </c>
      <c r="BG756" s="46">
        <f t="shared" si="115"/>
        <v>0</v>
      </c>
      <c r="BH756" s="156">
        <v>59649</v>
      </c>
    </row>
    <row r="757" spans="1:81" ht="25.05" hidden="1" customHeight="1">
      <c r="A757" s="169" t="s">
        <v>336</v>
      </c>
      <c r="B757" s="168" t="s">
        <v>2430</v>
      </c>
      <c r="C757" s="170" t="s">
        <v>2089</v>
      </c>
      <c r="D757" s="26"/>
      <c r="E757" s="171" t="s">
        <v>325</v>
      </c>
      <c r="F757" s="26"/>
      <c r="G757" s="26" t="s">
        <v>674</v>
      </c>
      <c r="H757" s="168" t="s">
        <v>2092</v>
      </c>
      <c r="I757" s="172"/>
      <c r="J757" s="173"/>
      <c r="K757" s="173"/>
      <c r="L757" s="173"/>
      <c r="M757" s="168" t="s">
        <v>2090</v>
      </c>
      <c r="N757" s="173" t="s">
        <v>418</v>
      </c>
      <c r="O757" s="173"/>
      <c r="P757" s="173"/>
      <c r="Q757" s="140"/>
      <c r="R757" s="174"/>
      <c r="S757" s="175"/>
      <c r="T757" s="140"/>
      <c r="U757" s="26">
        <v>48</v>
      </c>
      <c r="V757" s="26">
        <v>48</v>
      </c>
      <c r="W757" s="41"/>
      <c r="X757" s="176"/>
      <c r="Y757" s="41"/>
      <c r="Z757" s="41"/>
      <c r="AA757" s="41"/>
      <c r="AB757" s="41"/>
      <c r="AC757" s="195"/>
      <c r="AE757" s="26"/>
      <c r="AF757" s="26"/>
      <c r="AG757" s="26"/>
      <c r="AH757" s="26"/>
      <c r="AI757" s="26"/>
      <c r="AJ757" s="26"/>
      <c r="AK757" s="26"/>
      <c r="AL757" s="26"/>
      <c r="AM757" s="26"/>
      <c r="AN757" s="26"/>
      <c r="AO757" s="26"/>
      <c r="AP757" s="26"/>
      <c r="AQ757" s="26"/>
      <c r="AR757" s="26"/>
      <c r="AS757" s="26"/>
      <c r="AT757" s="26"/>
      <c r="AU757" s="26"/>
      <c r="AV757" s="26"/>
      <c r="AW757" s="26"/>
      <c r="AX757" s="26"/>
      <c r="AY757" s="26"/>
      <c r="AZ757" s="42">
        <f>IF(BB757=0,0,IF(BA757&gt;BB757,MAX(52-BA757+BB757,52-BA757+BC757),MAX(BB757-BA757,BC757-BA757)))</f>
        <v>0</v>
      </c>
      <c r="BA757" s="156"/>
      <c r="BB757" s="42">
        <f>IF(E757="upcoming",_xlfn.NUMBERVALUE(RIGHT($V$2,2)),0)</f>
        <v>0</v>
      </c>
      <c r="BE757" s="156">
        <f>ROW()</f>
        <v>757</v>
      </c>
      <c r="BF757" s="1">
        <v>757</v>
      </c>
      <c r="BG757" s="46">
        <f t="shared" si="115"/>
        <v>0</v>
      </c>
      <c r="BH757" s="156">
        <v>59649</v>
      </c>
    </row>
    <row r="758" spans="1:81" ht="25.05" hidden="1" customHeight="1">
      <c r="A758" s="169" t="s">
        <v>336</v>
      </c>
      <c r="B758" s="168" t="s">
        <v>2430</v>
      </c>
      <c r="C758" s="170" t="s">
        <v>2089</v>
      </c>
      <c r="D758" s="26"/>
      <c r="E758" s="171" t="s">
        <v>325</v>
      </c>
      <c r="F758" s="26"/>
      <c r="G758" s="26" t="s">
        <v>674</v>
      </c>
      <c r="H758" s="168" t="s">
        <v>2093</v>
      </c>
      <c r="I758" s="172"/>
      <c r="J758" s="173"/>
      <c r="K758" s="173"/>
      <c r="L758" s="173"/>
      <c r="M758" s="168" t="s">
        <v>2090</v>
      </c>
      <c r="N758" s="173" t="s">
        <v>418</v>
      </c>
      <c r="O758" s="173"/>
      <c r="P758" s="173"/>
      <c r="Q758" s="140"/>
      <c r="R758" s="174"/>
      <c r="S758" s="175"/>
      <c r="T758" s="140"/>
      <c r="U758" s="26">
        <v>48</v>
      </c>
      <c r="V758" s="26">
        <v>24</v>
      </c>
      <c r="W758" s="41"/>
      <c r="X758" s="176"/>
      <c r="Y758" s="41"/>
      <c r="Z758" s="41"/>
      <c r="AA758" s="41"/>
      <c r="AB758" s="41"/>
      <c r="AC758" s="195" t="s">
        <v>2355</v>
      </c>
      <c r="AE758" s="26"/>
      <c r="AF758" s="26"/>
      <c r="AG758" s="26"/>
      <c r="AH758" s="26"/>
      <c r="AI758" s="26"/>
      <c r="AJ758" s="26"/>
      <c r="AK758" s="26"/>
      <c r="AL758" s="26"/>
      <c r="AM758" s="26"/>
      <c r="AN758" s="26"/>
      <c r="AO758" s="26"/>
      <c r="AP758" s="26"/>
      <c r="AQ758" s="26"/>
      <c r="AR758" s="26"/>
      <c r="AS758" s="26"/>
      <c r="AT758" s="26"/>
      <c r="AU758" s="26"/>
      <c r="AV758" s="26"/>
      <c r="AW758" s="26"/>
      <c r="AX758" s="26"/>
      <c r="AY758" s="26"/>
      <c r="AZ758" s="131">
        <f>IF(BB758=0,0,IF(BA758&gt;BB758,MAX(52-BA758+BB758,52-BA758+BC758),MAX(BB758-BA758,BC758-BA758)))</f>
        <v>0</v>
      </c>
      <c r="BA758" s="46"/>
      <c r="BB758" s="131">
        <f>IF(E758="upcoming",_xlfn.NUMBERVALUE(RIGHT($V$2,2)),0)</f>
        <v>0</v>
      </c>
      <c r="BE758" s="156">
        <f>ROW()</f>
        <v>758</v>
      </c>
      <c r="BF758" s="1">
        <v>758</v>
      </c>
      <c r="BG758" s="46">
        <f t="shared" si="115"/>
        <v>0</v>
      </c>
      <c r="BH758" s="156">
        <v>59649</v>
      </c>
    </row>
    <row r="759" spans="1:81" ht="25.05" hidden="1" customHeight="1">
      <c r="A759" s="169" t="s">
        <v>336</v>
      </c>
      <c r="B759" s="168" t="s">
        <v>2430</v>
      </c>
      <c r="C759" s="170" t="s">
        <v>2089</v>
      </c>
      <c r="D759" s="26"/>
      <c r="E759" s="171" t="s">
        <v>325</v>
      </c>
      <c r="F759" s="26"/>
      <c r="G759" s="26" t="s">
        <v>659</v>
      </c>
      <c r="H759" s="168" t="s">
        <v>2091</v>
      </c>
      <c r="I759" s="172"/>
      <c r="J759" s="173"/>
      <c r="K759" s="173"/>
      <c r="L759" s="173"/>
      <c r="M759" s="168" t="s">
        <v>2090</v>
      </c>
      <c r="N759" s="173" t="s">
        <v>308</v>
      </c>
      <c r="O759" s="173"/>
      <c r="P759" s="173"/>
      <c r="Q759" s="140"/>
      <c r="R759" s="174"/>
      <c r="S759" s="175"/>
      <c r="T759" s="140"/>
      <c r="U759" s="26"/>
      <c r="V759" s="26"/>
      <c r="W759" s="41"/>
      <c r="X759" s="176"/>
      <c r="Y759" s="41"/>
      <c r="Z759" s="41"/>
      <c r="AA759" s="41"/>
      <c r="AB759" s="41"/>
      <c r="AC759" s="195" t="s">
        <v>2356</v>
      </c>
      <c r="AE759" s="26"/>
      <c r="AF759" s="26"/>
      <c r="AG759" s="26"/>
      <c r="AH759" s="26"/>
      <c r="AI759" s="26"/>
      <c r="AJ759" s="26"/>
      <c r="AK759" s="26"/>
      <c r="AL759" s="26"/>
      <c r="AM759" s="26"/>
      <c r="AN759" s="26"/>
      <c r="AO759" s="26"/>
      <c r="AP759" s="26"/>
      <c r="AQ759" s="26"/>
      <c r="AR759" s="26"/>
      <c r="AS759" s="26"/>
      <c r="AT759" s="26"/>
      <c r="AU759" s="26"/>
      <c r="AV759" s="26"/>
      <c r="AW759" s="26"/>
      <c r="AX759" s="26"/>
      <c r="AY759" s="26"/>
      <c r="BA759" s="2"/>
      <c r="BB759" s="1">
        <f>IF(E759="upcoming",_xlfn.NUMBERVALUE(RIGHT($V$2,2)),0)</f>
        <v>0</v>
      </c>
      <c r="BE759" s="156">
        <f>ROW()</f>
        <v>759</v>
      </c>
      <c r="BF759" s="1">
        <v>759</v>
      </c>
      <c r="BG759" s="46">
        <f t="shared" si="115"/>
        <v>0</v>
      </c>
      <c r="BH759" s="156">
        <v>59649</v>
      </c>
    </row>
    <row r="760" spans="1:81" ht="25.05" hidden="1" customHeight="1">
      <c r="A760" s="169" t="s">
        <v>336</v>
      </c>
      <c r="B760" s="168" t="s">
        <v>2430</v>
      </c>
      <c r="C760" s="170" t="s">
        <v>2089</v>
      </c>
      <c r="D760" s="26"/>
      <c r="E760" s="171" t="s">
        <v>325</v>
      </c>
      <c r="F760" s="26"/>
      <c r="G760" s="26" t="s">
        <v>659</v>
      </c>
      <c r="H760" s="168" t="s">
        <v>2321</v>
      </c>
      <c r="I760" s="172" t="s">
        <v>404</v>
      </c>
      <c r="J760" s="173"/>
      <c r="K760" s="173"/>
      <c r="L760" s="173"/>
      <c r="M760" s="168" t="s">
        <v>2090</v>
      </c>
      <c r="N760" s="173" t="s">
        <v>308</v>
      </c>
      <c r="O760" s="173"/>
      <c r="P760" s="173"/>
      <c r="Q760" s="140"/>
      <c r="R760" s="174"/>
      <c r="S760" s="175"/>
      <c r="T760" s="140"/>
      <c r="U760" s="26">
        <v>288</v>
      </c>
      <c r="V760" s="26">
        <v>168</v>
      </c>
      <c r="W760" s="41"/>
      <c r="X760" s="176"/>
      <c r="Y760" s="41"/>
      <c r="Z760" s="41"/>
      <c r="AA760" s="41"/>
      <c r="AB760" s="41"/>
      <c r="AC760" s="195" t="s">
        <v>2446</v>
      </c>
      <c r="AE760" s="26"/>
      <c r="AF760" s="26"/>
      <c r="AG760" s="26"/>
      <c r="AH760" s="26"/>
      <c r="AI760" s="26"/>
      <c r="AJ760" s="26"/>
      <c r="AK760" s="26"/>
      <c r="AL760" s="26"/>
      <c r="AM760" s="26"/>
      <c r="AN760" s="26"/>
      <c r="AO760" s="26"/>
      <c r="AP760" s="26"/>
      <c r="AQ760" s="26"/>
      <c r="AR760" s="26"/>
      <c r="AS760" s="26"/>
      <c r="AT760" s="26"/>
      <c r="AU760" s="26"/>
      <c r="AV760" s="26"/>
      <c r="AW760" s="26"/>
      <c r="AX760" s="26"/>
      <c r="AY760" s="26"/>
      <c r="BA760" s="2"/>
      <c r="BE760" s="156">
        <f>ROW()</f>
        <v>760</v>
      </c>
      <c r="BF760" s="1">
        <v>760</v>
      </c>
      <c r="BG760" s="46">
        <f t="shared" si="115"/>
        <v>0</v>
      </c>
      <c r="BH760" s="156">
        <v>59649</v>
      </c>
    </row>
    <row r="761" spans="1:81" ht="25.05" hidden="1" customHeight="1">
      <c r="A761" s="169" t="s">
        <v>336</v>
      </c>
      <c r="B761" s="168" t="s">
        <v>2430</v>
      </c>
      <c r="C761" s="170" t="s">
        <v>2089</v>
      </c>
      <c r="D761" s="26"/>
      <c r="E761" s="171" t="s">
        <v>325</v>
      </c>
      <c r="F761" s="26"/>
      <c r="G761" s="26" t="s">
        <v>659</v>
      </c>
      <c r="H761" s="168" t="s">
        <v>2322</v>
      </c>
      <c r="I761" s="172"/>
      <c r="J761" s="173"/>
      <c r="K761" s="173"/>
      <c r="L761" s="173"/>
      <c r="M761" s="168" t="s">
        <v>2090</v>
      </c>
      <c r="N761" s="173" t="s">
        <v>308</v>
      </c>
      <c r="O761" s="173"/>
      <c r="P761" s="173"/>
      <c r="Q761" s="140"/>
      <c r="R761" s="174"/>
      <c r="S761" s="175"/>
      <c r="T761" s="140"/>
      <c r="U761" s="26"/>
      <c r="V761" s="26"/>
      <c r="W761" s="41"/>
      <c r="X761" s="176"/>
      <c r="Y761" s="41"/>
      <c r="Z761" s="41"/>
      <c r="AA761" s="41"/>
      <c r="AB761" s="41"/>
      <c r="AC761" s="195" t="s">
        <v>2481</v>
      </c>
      <c r="AE761" s="26"/>
      <c r="AF761" s="26"/>
      <c r="AG761" s="26"/>
      <c r="AH761" s="26"/>
      <c r="AI761" s="26"/>
      <c r="AJ761" s="26"/>
      <c r="AK761" s="26"/>
      <c r="AL761" s="26"/>
      <c r="AM761" s="26"/>
      <c r="AN761" s="26"/>
      <c r="AO761" s="26"/>
      <c r="AP761" s="26"/>
      <c r="AQ761" s="26"/>
      <c r="AR761" s="26"/>
      <c r="AS761" s="26"/>
      <c r="AT761" s="26"/>
      <c r="AU761" s="26"/>
      <c r="AV761" s="26"/>
      <c r="AW761" s="26"/>
      <c r="AX761" s="26"/>
      <c r="AY761" s="26"/>
      <c r="BA761" s="2"/>
      <c r="BE761" s="156">
        <f>ROW()</f>
        <v>761</v>
      </c>
      <c r="BF761" s="1">
        <v>761</v>
      </c>
      <c r="BG761" s="46">
        <f t="shared" si="115"/>
        <v>0</v>
      </c>
      <c r="BH761" s="156">
        <v>59649</v>
      </c>
    </row>
    <row r="762" spans="1:81" ht="25.05" customHeight="1">
      <c r="A762" s="169" t="s">
        <v>336</v>
      </c>
      <c r="B762" s="168" t="s">
        <v>2430</v>
      </c>
      <c r="C762" s="170" t="s">
        <v>2089</v>
      </c>
      <c r="D762" s="26">
        <v>1</v>
      </c>
      <c r="E762" s="171" t="s">
        <v>7</v>
      </c>
      <c r="F762" s="26">
        <v>5</v>
      </c>
      <c r="G762" s="26"/>
      <c r="H762" s="168" t="s">
        <v>287</v>
      </c>
      <c r="I762" s="172"/>
      <c r="J762" s="173"/>
      <c r="K762" s="173"/>
      <c r="L762" s="173"/>
      <c r="M762" s="168" t="s">
        <v>2090</v>
      </c>
      <c r="N762" s="173" t="s">
        <v>418</v>
      </c>
      <c r="O762" s="173"/>
      <c r="P762" s="173"/>
      <c r="Q762" s="140"/>
      <c r="R762" s="174"/>
      <c r="S762" s="175"/>
      <c r="T762" s="140"/>
      <c r="U762" s="26"/>
      <c r="V762" s="26"/>
      <c r="W762" s="41"/>
      <c r="X762" s="176"/>
      <c r="Y762" s="41"/>
      <c r="Z762" s="41"/>
      <c r="AA762" s="41"/>
      <c r="AB762" s="41"/>
      <c r="AC762" s="195" t="s">
        <v>3091</v>
      </c>
      <c r="AE762" s="26"/>
      <c r="AF762" s="26"/>
      <c r="AG762" s="26"/>
      <c r="AH762" s="26"/>
      <c r="AI762" s="26"/>
      <c r="AJ762" s="26"/>
      <c r="AK762" s="26"/>
      <c r="AL762" s="26"/>
      <c r="AM762" s="26"/>
      <c r="AN762" s="26"/>
      <c r="AO762" s="26"/>
      <c r="AP762" s="26"/>
      <c r="AQ762" s="26"/>
      <c r="AR762" s="26"/>
      <c r="AS762" s="26"/>
      <c r="AT762" s="26"/>
      <c r="AU762" s="26"/>
      <c r="AV762" s="26"/>
      <c r="AW762" s="26"/>
      <c r="AX762" s="26"/>
      <c r="AY762" s="26"/>
      <c r="BA762" s="2"/>
      <c r="BE762" s="156">
        <f>ROW()</f>
        <v>762</v>
      </c>
      <c r="BF762" s="1">
        <v>762</v>
      </c>
      <c r="BG762" s="46">
        <f t="shared" si="115"/>
        <v>0</v>
      </c>
      <c r="BH762" s="156">
        <v>59649</v>
      </c>
    </row>
    <row r="763" spans="1:81" ht="25.05" hidden="1" customHeight="1">
      <c r="A763" s="169" t="s">
        <v>336</v>
      </c>
      <c r="B763" s="168" t="s">
        <v>2430</v>
      </c>
      <c r="C763" s="170" t="s">
        <v>2089</v>
      </c>
      <c r="D763" s="26">
        <v>1</v>
      </c>
      <c r="E763" s="171" t="s">
        <v>7</v>
      </c>
      <c r="F763" s="26">
        <v>6</v>
      </c>
      <c r="G763" s="26"/>
      <c r="H763" s="168" t="s">
        <v>539</v>
      </c>
      <c r="I763" s="172"/>
      <c r="J763" s="173"/>
      <c r="K763" s="173"/>
      <c r="L763" s="173"/>
      <c r="M763" s="168" t="s">
        <v>2090</v>
      </c>
      <c r="N763" s="173" t="s">
        <v>418</v>
      </c>
      <c r="O763" s="173"/>
      <c r="P763" s="173"/>
      <c r="Q763" s="140"/>
      <c r="R763" s="174"/>
      <c r="S763" s="175"/>
      <c r="T763" s="140"/>
      <c r="U763" s="26"/>
      <c r="V763" s="26"/>
      <c r="W763" s="41"/>
      <c r="X763" s="176"/>
      <c r="Y763" s="41"/>
      <c r="Z763" s="41"/>
      <c r="AA763" s="41"/>
      <c r="AB763" s="41"/>
      <c r="AC763" s="195"/>
      <c r="AE763" s="26"/>
      <c r="AF763" s="26"/>
      <c r="AG763" s="26"/>
      <c r="AH763" s="26"/>
      <c r="AI763" s="26"/>
      <c r="AJ763" s="26"/>
      <c r="AK763" s="26"/>
      <c r="AL763" s="26"/>
      <c r="AM763" s="26"/>
      <c r="AN763" s="26"/>
      <c r="AO763" s="26"/>
      <c r="AP763" s="26"/>
      <c r="AQ763" s="26"/>
      <c r="AR763" s="26"/>
      <c r="AS763" s="26"/>
      <c r="AT763" s="26"/>
      <c r="AU763" s="26"/>
      <c r="AV763" s="26"/>
      <c r="AW763" s="26"/>
      <c r="AX763" s="26"/>
      <c r="AY763" s="26"/>
      <c r="BA763" s="2"/>
      <c r="BE763" s="156">
        <f>ROW()</f>
        <v>763</v>
      </c>
      <c r="BF763" s="1">
        <v>763</v>
      </c>
      <c r="BG763" s="46">
        <f t="shared" si="115"/>
        <v>0</v>
      </c>
      <c r="BH763" s="156">
        <v>59649</v>
      </c>
    </row>
    <row r="764" spans="1:81" ht="25.05" hidden="1" customHeight="1">
      <c r="A764" s="169" t="s">
        <v>357</v>
      </c>
      <c r="B764" s="168" t="s">
        <v>1253</v>
      </c>
      <c r="C764" s="170" t="s">
        <v>1256</v>
      </c>
      <c r="D764" s="26"/>
      <c r="E764" s="171" t="s">
        <v>325</v>
      </c>
      <c r="F764" s="26"/>
      <c r="G764" s="26">
        <v>1</v>
      </c>
      <c r="H764" s="168" t="s">
        <v>1254</v>
      </c>
      <c r="I764" s="172" t="s">
        <v>401</v>
      </c>
      <c r="J764" s="173"/>
      <c r="K764" s="173"/>
      <c r="L764" s="173"/>
      <c r="M764" s="168" t="s">
        <v>1255</v>
      </c>
      <c r="N764" s="173" t="s">
        <v>299</v>
      </c>
      <c r="O764" s="173"/>
      <c r="P764" s="173"/>
      <c r="Q764" s="140"/>
      <c r="R764" s="174"/>
      <c r="S764" s="175"/>
      <c r="T764" s="140"/>
      <c r="U764" s="26"/>
      <c r="V764" s="26"/>
      <c r="W764" s="41"/>
      <c r="X764" s="176"/>
      <c r="Y764" s="41"/>
      <c r="Z764" s="41"/>
      <c r="AA764" s="41"/>
      <c r="AB764" s="41"/>
      <c r="AC764" s="195" t="s">
        <v>1309</v>
      </c>
      <c r="AE764" s="26"/>
      <c r="AF764" s="26">
        <v>8</v>
      </c>
      <c r="AG764" s="26"/>
      <c r="AH764" s="26"/>
      <c r="AI764" s="26"/>
      <c r="AJ764" s="26"/>
      <c r="AK764" s="26">
        <f t="shared" ref="AK764:AK827" si="116">AJ764+AI764+AH764+AG764+AF764+AE764</f>
        <v>8</v>
      </c>
      <c r="AL764" s="26">
        <v>0</v>
      </c>
      <c r="AM764" s="26"/>
      <c r="AN764" s="26"/>
      <c r="AO764" s="26"/>
      <c r="AP764" s="26"/>
      <c r="AQ764" s="26"/>
      <c r="AR764" s="26">
        <f t="shared" ref="AR764:AR827" si="117">AQ764+AP764+AO764+AN764+AM764+AL764</f>
        <v>0</v>
      </c>
      <c r="AS764" s="26">
        <v>0</v>
      </c>
      <c r="AT764" s="26">
        <v>0</v>
      </c>
      <c r="AU764" s="26"/>
      <c r="AV764" s="26">
        <v>0</v>
      </c>
      <c r="AW764" s="26"/>
      <c r="AX764" s="26"/>
      <c r="AY764" s="26">
        <f t="shared" ref="AY764:AY827" si="118">AX764+AW764+AV764+AU764+AT764+AS764</f>
        <v>0</v>
      </c>
      <c r="AZ764" s="42">
        <f t="shared" ref="AZ764:AZ827" si="119">IF(BB764=0,0,IF(BA764&gt;BB764,MAX(52-BA764+BB764,52-BA764+BC764),MAX(BB764-BA764,BC764-BA764)))</f>
        <v>0</v>
      </c>
      <c r="BA764" s="46"/>
      <c r="BB764" s="42">
        <f t="shared" ref="BB764:BB827" si="120">IF(E764="upcoming",_xlfn.NUMBERVALUE(RIGHT($V$2,2)),0)</f>
        <v>0</v>
      </c>
      <c r="BC764" s="2"/>
      <c r="BE764" s="156">
        <f>ROW()</f>
        <v>764</v>
      </c>
      <c r="BF764" s="156">
        <v>764</v>
      </c>
      <c r="BG764" s="46">
        <f t="shared" si="115"/>
        <v>0</v>
      </c>
      <c r="BH764" s="156">
        <v>58683</v>
      </c>
      <c r="BJ764" s="14"/>
      <c r="BK764" s="14"/>
      <c r="BL764" s="14"/>
      <c r="BM764" s="14"/>
      <c r="BN764" s="14"/>
      <c r="BO764" s="14"/>
      <c r="BP764" s="14"/>
      <c r="BQ764" s="14"/>
      <c r="BR764" s="14"/>
      <c r="BS764" s="14"/>
      <c r="BT764" s="14"/>
      <c r="BU764" s="14"/>
      <c r="BV764" s="14"/>
      <c r="BW764" s="14"/>
      <c r="BX764" s="14"/>
      <c r="BY764" s="14"/>
      <c r="BZ764" s="14"/>
      <c r="CA764" s="14"/>
      <c r="CB764" s="14"/>
      <c r="CC764" s="14"/>
    </row>
    <row r="765" spans="1:81" ht="25.05" hidden="1" customHeight="1">
      <c r="A765" s="169" t="s">
        <v>357</v>
      </c>
      <c r="B765" s="168" t="s">
        <v>1253</v>
      </c>
      <c r="C765" s="170" t="s">
        <v>1256</v>
      </c>
      <c r="D765" s="26"/>
      <c r="E765" s="171" t="s">
        <v>325</v>
      </c>
      <c r="F765" s="26"/>
      <c r="G765" s="26">
        <v>1</v>
      </c>
      <c r="H765" s="168" t="s">
        <v>287</v>
      </c>
      <c r="I765" s="172"/>
      <c r="J765" s="173"/>
      <c r="K765" s="173"/>
      <c r="L765" s="173"/>
      <c r="M765" s="168" t="s">
        <v>1255</v>
      </c>
      <c r="N765" s="173" t="s">
        <v>299</v>
      </c>
      <c r="O765" s="173"/>
      <c r="P765" s="173"/>
      <c r="Q765" s="140"/>
      <c r="R765" s="174"/>
      <c r="S765" s="175"/>
      <c r="T765" s="140"/>
      <c r="U765" s="26"/>
      <c r="V765" s="26"/>
      <c r="W765" s="41"/>
      <c r="X765" s="176"/>
      <c r="Y765" s="41"/>
      <c r="Z765" s="41"/>
      <c r="AA765" s="41"/>
      <c r="AB765" s="41"/>
      <c r="AC765" s="195" t="s">
        <v>1330</v>
      </c>
      <c r="AE765" s="26"/>
      <c r="AF765" s="26"/>
      <c r="AG765" s="26"/>
      <c r="AH765" s="26"/>
      <c r="AI765" s="26"/>
      <c r="AJ765" s="26"/>
      <c r="AK765" s="26">
        <f t="shared" si="116"/>
        <v>0</v>
      </c>
      <c r="AL765" s="26">
        <v>0</v>
      </c>
      <c r="AM765" s="26"/>
      <c r="AN765" s="26"/>
      <c r="AO765" s="26"/>
      <c r="AP765" s="26"/>
      <c r="AQ765" s="26"/>
      <c r="AR765" s="26">
        <f t="shared" si="117"/>
        <v>0</v>
      </c>
      <c r="AS765" s="26">
        <v>0</v>
      </c>
      <c r="AT765" s="26">
        <v>0</v>
      </c>
      <c r="AU765" s="26"/>
      <c r="AV765" s="26">
        <v>0</v>
      </c>
      <c r="AW765" s="26"/>
      <c r="AX765" s="26"/>
      <c r="AY765" s="26">
        <f t="shared" si="118"/>
        <v>0</v>
      </c>
      <c r="AZ765" s="42">
        <f t="shared" si="119"/>
        <v>0</v>
      </c>
      <c r="BA765" s="46"/>
      <c r="BB765" s="42">
        <f t="shared" si="120"/>
        <v>0</v>
      </c>
      <c r="BC765" s="2"/>
      <c r="BE765" s="156">
        <f>ROW()</f>
        <v>765</v>
      </c>
      <c r="BF765" s="156">
        <v>765</v>
      </c>
      <c r="BG765" s="46">
        <f t="shared" si="115"/>
        <v>0</v>
      </c>
      <c r="BH765" s="156">
        <v>58683</v>
      </c>
      <c r="BJ765" s="14"/>
      <c r="BK765" s="14"/>
      <c r="BL765" s="14"/>
      <c r="BM765" s="14"/>
      <c r="BN765" s="14"/>
      <c r="BO765" s="14"/>
      <c r="BP765" s="14"/>
      <c r="BQ765" s="14"/>
      <c r="BR765" s="14"/>
      <c r="BS765" s="14"/>
      <c r="BT765" s="14"/>
      <c r="BU765" s="14"/>
      <c r="BV765" s="14"/>
      <c r="BW765" s="14"/>
      <c r="BX765" s="14"/>
      <c r="BY765" s="14"/>
      <c r="BZ765" s="14"/>
      <c r="CA765" s="14"/>
      <c r="CB765" s="14"/>
      <c r="CC765" s="14"/>
    </row>
    <row r="766" spans="1:81" ht="25.05" hidden="1" customHeight="1">
      <c r="A766" s="169" t="s">
        <v>357</v>
      </c>
      <c r="B766" s="168" t="s">
        <v>1253</v>
      </c>
      <c r="C766" s="170" t="s">
        <v>1256</v>
      </c>
      <c r="D766" s="26"/>
      <c r="E766" s="171" t="s">
        <v>325</v>
      </c>
      <c r="F766" s="26"/>
      <c r="G766" s="26">
        <v>1</v>
      </c>
      <c r="H766" s="168" t="s">
        <v>539</v>
      </c>
      <c r="I766" s="172"/>
      <c r="J766" s="173"/>
      <c r="K766" s="173"/>
      <c r="L766" s="173"/>
      <c r="M766" s="168" t="s">
        <v>1255</v>
      </c>
      <c r="N766" s="173" t="s">
        <v>467</v>
      </c>
      <c r="O766" s="173"/>
      <c r="P766" s="173"/>
      <c r="Q766" s="140"/>
      <c r="R766" s="174"/>
      <c r="S766" s="175"/>
      <c r="T766" s="140"/>
      <c r="U766" s="26"/>
      <c r="V766" s="26"/>
      <c r="W766" s="41"/>
      <c r="X766" s="176"/>
      <c r="Y766" s="41"/>
      <c r="Z766" s="41"/>
      <c r="AA766" s="41"/>
      <c r="AB766" s="41"/>
      <c r="AC766" s="195" t="s">
        <v>1350</v>
      </c>
      <c r="AD766" s="25" t="str">
        <f>I766&amp;COUNTIF($I$6:I817,I766)</f>
        <v>0</v>
      </c>
      <c r="AE766" s="26"/>
      <c r="AF766" s="26"/>
      <c r="AG766" s="26"/>
      <c r="AH766" s="26"/>
      <c r="AI766" s="26"/>
      <c r="AJ766" s="26"/>
      <c r="AK766" s="26">
        <f t="shared" si="116"/>
        <v>0</v>
      </c>
      <c r="AL766" s="26"/>
      <c r="AM766" s="26"/>
      <c r="AN766" s="26"/>
      <c r="AO766" s="26"/>
      <c r="AP766" s="26"/>
      <c r="AQ766" s="26"/>
      <c r="AR766" s="26">
        <f t="shared" si="117"/>
        <v>0</v>
      </c>
      <c r="AS766" s="26"/>
      <c r="AT766" s="26"/>
      <c r="AU766" s="26"/>
      <c r="AV766" s="26"/>
      <c r="AW766" s="26"/>
      <c r="AX766" s="26"/>
      <c r="AY766" s="26">
        <f t="shared" si="118"/>
        <v>0</v>
      </c>
      <c r="AZ766" s="42">
        <f t="shared" si="119"/>
        <v>0</v>
      </c>
      <c r="BA766" s="46"/>
      <c r="BB766" s="42">
        <f t="shared" si="120"/>
        <v>0</v>
      </c>
      <c r="BE766" s="156">
        <f>ROW()</f>
        <v>766</v>
      </c>
      <c r="BF766" s="156">
        <v>766</v>
      </c>
      <c r="BG766" s="46">
        <f t="shared" si="115"/>
        <v>0</v>
      </c>
      <c r="BH766" s="156">
        <v>58683</v>
      </c>
      <c r="BJ766" s="14"/>
      <c r="BK766" s="14"/>
      <c r="BL766" s="14"/>
      <c r="BM766" s="14"/>
      <c r="BN766" s="14"/>
      <c r="BO766" s="14"/>
      <c r="BP766" s="14"/>
      <c r="BQ766" s="14"/>
      <c r="BR766" s="14"/>
      <c r="BS766" s="14"/>
      <c r="BT766" s="14"/>
      <c r="BU766" s="14"/>
      <c r="BV766" s="14"/>
      <c r="BW766" s="14"/>
      <c r="BX766" s="14"/>
      <c r="BY766" s="14"/>
      <c r="BZ766" s="14"/>
      <c r="CA766" s="14"/>
      <c r="CB766" s="14"/>
      <c r="CC766" s="14"/>
    </row>
    <row r="767" spans="1:81" ht="25.05" customHeight="1">
      <c r="A767" s="169" t="s">
        <v>335</v>
      </c>
      <c r="B767" s="168" t="s">
        <v>2520</v>
      </c>
      <c r="C767" s="170" t="s">
        <v>2521</v>
      </c>
      <c r="D767" s="26">
        <v>2</v>
      </c>
      <c r="E767" s="171" t="s">
        <v>7</v>
      </c>
      <c r="F767" s="26">
        <v>3</v>
      </c>
      <c r="G767" s="26">
        <v>10</v>
      </c>
      <c r="H767" s="168" t="s">
        <v>2522</v>
      </c>
      <c r="I767" s="172" t="s">
        <v>234</v>
      </c>
      <c r="J767" s="173"/>
      <c r="K767" s="173"/>
      <c r="L767" s="173"/>
      <c r="M767" s="168" t="s">
        <v>2523</v>
      </c>
      <c r="N767" s="173" t="s">
        <v>301</v>
      </c>
      <c r="O767" s="173"/>
      <c r="P767" s="173"/>
      <c r="Q767" s="140"/>
      <c r="R767" s="174"/>
      <c r="S767" s="175"/>
      <c r="T767" s="140"/>
      <c r="U767" s="26"/>
      <c r="V767" s="26"/>
      <c r="W767" s="41"/>
      <c r="X767" s="176"/>
      <c r="Y767" s="41"/>
      <c r="Z767" s="41"/>
      <c r="AA767" s="41"/>
      <c r="AB767" s="41"/>
      <c r="AC767" s="195" t="s">
        <v>3056</v>
      </c>
      <c r="AE767" s="26">
        <v>6</v>
      </c>
      <c r="AF767" s="26">
        <v>2</v>
      </c>
      <c r="AG767" s="26"/>
      <c r="AH767" s="26"/>
      <c r="AI767" s="26"/>
      <c r="AJ767" s="26"/>
      <c r="AK767" s="26">
        <f t="shared" si="116"/>
        <v>8</v>
      </c>
      <c r="AL767" s="26"/>
      <c r="AM767" s="26"/>
      <c r="AN767" s="26"/>
      <c r="AO767" s="26"/>
      <c r="AP767" s="26"/>
      <c r="AQ767" s="26"/>
      <c r="AR767" s="26">
        <f t="shared" si="117"/>
        <v>0</v>
      </c>
      <c r="AS767" s="26"/>
      <c r="AT767" s="26"/>
      <c r="AU767" s="26"/>
      <c r="AV767" s="26"/>
      <c r="AW767" s="26"/>
      <c r="AX767" s="26"/>
      <c r="AY767" s="26">
        <f t="shared" si="118"/>
        <v>0</v>
      </c>
      <c r="AZ767" s="131">
        <f t="shared" si="119"/>
        <v>0</v>
      </c>
      <c r="BA767" s="46"/>
      <c r="BB767" s="131">
        <f t="shared" si="120"/>
        <v>0</v>
      </c>
      <c r="BC767" s="47"/>
      <c r="BD767" s="47"/>
      <c r="BE767" s="156">
        <f>ROW()</f>
        <v>767</v>
      </c>
      <c r="BF767" s="158">
        <v>767</v>
      </c>
      <c r="BG767" s="46">
        <f t="shared" si="115"/>
        <v>0</v>
      </c>
      <c r="BH767" s="159">
        <v>59504</v>
      </c>
      <c r="BI767" s="47"/>
      <c r="BJ767" s="47"/>
      <c r="BK767" s="47"/>
      <c r="BL767" s="47"/>
      <c r="BM767" s="47"/>
      <c r="BN767" s="47"/>
      <c r="BO767" s="47"/>
      <c r="BP767" s="47"/>
      <c r="BQ767" s="47"/>
      <c r="BR767" s="47"/>
      <c r="BS767" s="47"/>
      <c r="BT767" s="47"/>
      <c r="BU767" s="47"/>
      <c r="BV767" s="47"/>
      <c r="BW767" s="47"/>
      <c r="BX767" s="47"/>
      <c r="BY767" s="47"/>
      <c r="BZ767" s="47"/>
      <c r="CA767" s="47"/>
      <c r="CB767" s="47"/>
      <c r="CC767" s="47"/>
    </row>
    <row r="768" spans="1:81" ht="25.05" customHeight="1">
      <c r="A768" s="169" t="s">
        <v>335</v>
      </c>
      <c r="B768" s="168" t="s">
        <v>2520</v>
      </c>
      <c r="C768" s="170" t="s">
        <v>2521</v>
      </c>
      <c r="D768" s="26">
        <v>2</v>
      </c>
      <c r="E768" s="171" t="s">
        <v>7</v>
      </c>
      <c r="F768" s="26">
        <v>2</v>
      </c>
      <c r="G768" s="26">
        <v>1</v>
      </c>
      <c r="H768" s="168" t="s">
        <v>287</v>
      </c>
      <c r="I768" s="172"/>
      <c r="J768" s="173"/>
      <c r="K768" s="173"/>
      <c r="L768" s="173"/>
      <c r="M768" s="168" t="s">
        <v>2523</v>
      </c>
      <c r="N768" s="173" t="s">
        <v>301</v>
      </c>
      <c r="O768" s="173"/>
      <c r="P768" s="173"/>
      <c r="Q768" s="140"/>
      <c r="R768" s="174"/>
      <c r="S768" s="175"/>
      <c r="T768" s="140"/>
      <c r="U768" s="26"/>
      <c r="V768" s="26"/>
      <c r="W768" s="41"/>
      <c r="X768" s="176"/>
      <c r="Y768" s="41"/>
      <c r="Z768" s="41"/>
      <c r="AA768" s="41"/>
      <c r="AB768" s="41"/>
      <c r="AC768" s="195" t="s">
        <v>3057</v>
      </c>
      <c r="AE768" s="26">
        <v>8</v>
      </c>
      <c r="AF768" s="26"/>
      <c r="AG768" s="26"/>
      <c r="AH768" s="26"/>
      <c r="AI768" s="26"/>
      <c r="AJ768" s="26"/>
      <c r="AK768" s="26">
        <f t="shared" si="116"/>
        <v>8</v>
      </c>
      <c r="AL768" s="26"/>
      <c r="AM768" s="26"/>
      <c r="AN768" s="26"/>
      <c r="AO768" s="26"/>
      <c r="AP768" s="26"/>
      <c r="AQ768" s="26"/>
      <c r="AR768" s="26">
        <f t="shared" si="117"/>
        <v>0</v>
      </c>
      <c r="AS768" s="26"/>
      <c r="AT768" s="26"/>
      <c r="AU768" s="26"/>
      <c r="AV768" s="26"/>
      <c r="AW768" s="26"/>
      <c r="AX768" s="26"/>
      <c r="AY768" s="26">
        <f t="shared" si="118"/>
        <v>0</v>
      </c>
      <c r="AZ768" s="131">
        <f t="shared" si="119"/>
        <v>0</v>
      </c>
      <c r="BA768" s="46">
        <v>40</v>
      </c>
      <c r="BB768" s="131">
        <f t="shared" si="120"/>
        <v>0</v>
      </c>
      <c r="BC768" s="47"/>
      <c r="BD768" s="47"/>
      <c r="BE768" s="156">
        <f>ROW()</f>
        <v>768</v>
      </c>
      <c r="BF768" s="158">
        <v>768</v>
      </c>
      <c r="BG768" s="46">
        <f t="shared" si="115"/>
        <v>0</v>
      </c>
      <c r="BH768" s="159">
        <v>59504</v>
      </c>
      <c r="BI768" s="47"/>
      <c r="BJ768" s="47"/>
      <c r="BK768" s="47"/>
      <c r="BL768" s="47"/>
      <c r="BM768" s="47"/>
      <c r="BN768" s="47"/>
      <c r="BO768" s="47"/>
      <c r="BP768" s="47"/>
      <c r="BQ768" s="47"/>
      <c r="BR768" s="47"/>
      <c r="BS768" s="47"/>
      <c r="BT768" s="47"/>
      <c r="BU768" s="47"/>
      <c r="BV768" s="47"/>
      <c r="BW768" s="47"/>
      <c r="BX768" s="47"/>
      <c r="BY768" s="47"/>
      <c r="BZ768" s="47"/>
      <c r="CA768" s="47"/>
      <c r="CB768" s="47"/>
      <c r="CC768" s="47"/>
    </row>
    <row r="769" spans="1:81" ht="25.05" hidden="1" customHeight="1">
      <c r="A769" s="169" t="s">
        <v>335</v>
      </c>
      <c r="B769" s="168" t="s">
        <v>2520</v>
      </c>
      <c r="C769" s="170" t="s">
        <v>2521</v>
      </c>
      <c r="D769" s="26">
        <v>2</v>
      </c>
      <c r="E769" s="171" t="s">
        <v>7</v>
      </c>
      <c r="F769" s="26">
        <v>6</v>
      </c>
      <c r="G769" s="26">
        <v>1</v>
      </c>
      <c r="H769" s="168" t="s">
        <v>539</v>
      </c>
      <c r="I769" s="172"/>
      <c r="J769" s="173"/>
      <c r="K769" s="173"/>
      <c r="L769" s="173"/>
      <c r="M769" s="168" t="s">
        <v>2523</v>
      </c>
      <c r="N769" s="173" t="s">
        <v>289</v>
      </c>
      <c r="O769" s="173"/>
      <c r="P769" s="173"/>
      <c r="Q769" s="140"/>
      <c r="R769" s="174"/>
      <c r="S769" s="175"/>
      <c r="T769" s="140"/>
      <c r="U769" s="26"/>
      <c r="V769" s="26"/>
      <c r="W769" s="41"/>
      <c r="X769" s="176"/>
      <c r="Y769" s="41"/>
      <c r="Z769" s="41"/>
      <c r="AA769" s="41"/>
      <c r="AB769" s="41"/>
      <c r="AC769" s="195"/>
      <c r="AE769" s="26"/>
      <c r="AF769" s="26"/>
      <c r="AG769" s="26"/>
      <c r="AH769" s="26"/>
      <c r="AI769" s="26"/>
      <c r="AJ769" s="26"/>
      <c r="AK769" s="26">
        <f t="shared" si="116"/>
        <v>0</v>
      </c>
      <c r="AL769" s="26"/>
      <c r="AM769" s="26"/>
      <c r="AN769" s="26"/>
      <c r="AO769" s="26"/>
      <c r="AP769" s="26"/>
      <c r="AQ769" s="26"/>
      <c r="AR769" s="26">
        <f t="shared" si="117"/>
        <v>0</v>
      </c>
      <c r="AS769" s="26"/>
      <c r="AT769" s="26"/>
      <c r="AU769" s="26"/>
      <c r="AV769" s="26"/>
      <c r="AW769" s="26"/>
      <c r="AX769" s="26"/>
      <c r="AY769" s="26">
        <f t="shared" si="118"/>
        <v>0</v>
      </c>
      <c r="AZ769" s="131">
        <f t="shared" si="119"/>
        <v>0</v>
      </c>
      <c r="BA769" s="46">
        <v>40</v>
      </c>
      <c r="BB769" s="131">
        <f t="shared" si="120"/>
        <v>0</v>
      </c>
      <c r="BC769" s="47"/>
      <c r="BD769" s="47"/>
      <c r="BE769" s="156">
        <f>ROW()</f>
        <v>769</v>
      </c>
      <c r="BF769" s="158">
        <v>769</v>
      </c>
      <c r="BG769" s="46">
        <f t="shared" si="115"/>
        <v>0</v>
      </c>
      <c r="BH769" s="159">
        <v>59504</v>
      </c>
      <c r="BI769" s="47"/>
      <c r="BJ769" s="47"/>
      <c r="BK769" s="47"/>
      <c r="BL769" s="47"/>
      <c r="BM769" s="47"/>
      <c r="BN769" s="47"/>
      <c r="BO769" s="47"/>
      <c r="BP769" s="47"/>
      <c r="BQ769" s="47"/>
      <c r="BR769" s="47"/>
      <c r="BS769" s="47"/>
      <c r="BT769" s="47"/>
      <c r="BU769" s="47"/>
      <c r="BV769" s="47"/>
      <c r="BW769" s="47"/>
      <c r="BX769" s="47"/>
      <c r="BY769" s="47"/>
      <c r="BZ769" s="47"/>
      <c r="CA769" s="47"/>
      <c r="CB769" s="47"/>
      <c r="CC769" s="47"/>
    </row>
    <row r="770" spans="1:81" ht="25.05" hidden="1" customHeight="1">
      <c r="A770" s="169" t="s">
        <v>334</v>
      </c>
      <c r="B770" s="168" t="s">
        <v>1150</v>
      </c>
      <c r="C770" s="170" t="s">
        <v>1112</v>
      </c>
      <c r="D770" s="26"/>
      <c r="E770" s="171" t="s">
        <v>325</v>
      </c>
      <c r="F770" s="26"/>
      <c r="G770" s="26">
        <v>15</v>
      </c>
      <c r="H770" s="168" t="s">
        <v>1113</v>
      </c>
      <c r="I770" s="172" t="s">
        <v>219</v>
      </c>
      <c r="J770" s="173"/>
      <c r="K770" s="173"/>
      <c r="L770" s="173"/>
      <c r="M770" s="168" t="s">
        <v>1114</v>
      </c>
      <c r="N770" s="173" t="s">
        <v>297</v>
      </c>
      <c r="O770" s="173"/>
      <c r="P770" s="173"/>
      <c r="Q770" s="140"/>
      <c r="R770" s="174"/>
      <c r="S770" s="175"/>
      <c r="T770" s="140"/>
      <c r="U770" s="26">
        <v>12</v>
      </c>
      <c r="V770" s="26">
        <v>9</v>
      </c>
      <c r="W770" s="41"/>
      <c r="X770" s="176"/>
      <c r="Y770" s="41"/>
      <c r="Z770" s="41"/>
      <c r="AA770" s="41"/>
      <c r="AB770" s="41"/>
      <c r="AC770" s="195" t="s">
        <v>1555</v>
      </c>
      <c r="AE770" s="26">
        <v>0</v>
      </c>
      <c r="AF770" s="26"/>
      <c r="AG770" s="26"/>
      <c r="AH770" s="26"/>
      <c r="AI770" s="26"/>
      <c r="AJ770" s="26"/>
      <c r="AK770" s="26">
        <f t="shared" si="116"/>
        <v>0</v>
      </c>
      <c r="AL770" s="26">
        <v>0</v>
      </c>
      <c r="AM770" s="26"/>
      <c r="AN770" s="26"/>
      <c r="AO770" s="26"/>
      <c r="AP770" s="26"/>
      <c r="AQ770" s="26"/>
      <c r="AR770" s="26">
        <f t="shared" si="117"/>
        <v>0</v>
      </c>
      <c r="AS770" s="26">
        <v>0</v>
      </c>
      <c r="AT770" s="26">
        <v>0</v>
      </c>
      <c r="AU770" s="26"/>
      <c r="AV770" s="26">
        <v>0</v>
      </c>
      <c r="AW770" s="26"/>
      <c r="AX770" s="26"/>
      <c r="AY770" s="26">
        <f t="shared" si="118"/>
        <v>0</v>
      </c>
      <c r="AZ770" s="42">
        <f t="shared" si="119"/>
        <v>0</v>
      </c>
      <c r="BA770" s="46"/>
      <c r="BB770" s="42">
        <f t="shared" si="120"/>
        <v>0</v>
      </c>
      <c r="BC770" s="2"/>
      <c r="BE770" s="156">
        <f>ROW()</f>
        <v>770</v>
      </c>
      <c r="BF770" s="156">
        <v>770</v>
      </c>
      <c r="BG770" s="46">
        <f t="shared" si="115"/>
        <v>0</v>
      </c>
      <c r="BH770" s="156">
        <v>58683</v>
      </c>
    </row>
    <row r="771" spans="1:81" ht="25.05" hidden="1" customHeight="1">
      <c r="A771" s="169" t="s">
        <v>334</v>
      </c>
      <c r="B771" s="168" t="s">
        <v>1150</v>
      </c>
      <c r="C771" s="170" t="s">
        <v>1112</v>
      </c>
      <c r="D771" s="26"/>
      <c r="E771" s="171" t="s">
        <v>325</v>
      </c>
      <c r="F771" s="26"/>
      <c r="G771" s="26">
        <v>15</v>
      </c>
      <c r="H771" s="168" t="s">
        <v>287</v>
      </c>
      <c r="I771" s="172"/>
      <c r="J771" s="173"/>
      <c r="K771" s="173"/>
      <c r="L771" s="173"/>
      <c r="M771" s="168" t="s">
        <v>1114</v>
      </c>
      <c r="N771" s="173" t="s">
        <v>297</v>
      </c>
      <c r="O771" s="173"/>
      <c r="P771" s="173"/>
      <c r="Q771" s="140"/>
      <c r="R771" s="174"/>
      <c r="S771" s="175"/>
      <c r="T771" s="140"/>
      <c r="U771" s="26"/>
      <c r="V771" s="26"/>
      <c r="W771" s="41"/>
      <c r="X771" s="176"/>
      <c r="Y771" s="41"/>
      <c r="Z771" s="41"/>
      <c r="AA771" s="41"/>
      <c r="AB771" s="41"/>
      <c r="AC771" s="195" t="s">
        <v>1647</v>
      </c>
      <c r="AE771" s="26">
        <v>0</v>
      </c>
      <c r="AF771" s="26"/>
      <c r="AG771" s="26"/>
      <c r="AH771" s="26"/>
      <c r="AI771" s="26"/>
      <c r="AJ771" s="26"/>
      <c r="AK771" s="26">
        <f t="shared" si="116"/>
        <v>0</v>
      </c>
      <c r="AL771" s="26">
        <v>0</v>
      </c>
      <c r="AM771" s="26"/>
      <c r="AN771" s="26"/>
      <c r="AO771" s="26"/>
      <c r="AP771" s="26"/>
      <c r="AQ771" s="26"/>
      <c r="AR771" s="26">
        <f t="shared" si="117"/>
        <v>0</v>
      </c>
      <c r="AS771" s="26">
        <v>0</v>
      </c>
      <c r="AT771" s="26">
        <v>0</v>
      </c>
      <c r="AU771" s="26"/>
      <c r="AV771" s="26">
        <v>0</v>
      </c>
      <c r="AW771" s="26"/>
      <c r="AX771" s="26"/>
      <c r="AY771" s="26">
        <f t="shared" si="118"/>
        <v>0</v>
      </c>
      <c r="AZ771" s="42">
        <f t="shared" si="119"/>
        <v>0</v>
      </c>
      <c r="BA771" s="46"/>
      <c r="BB771" s="42">
        <f t="shared" si="120"/>
        <v>0</v>
      </c>
      <c r="BC771" s="2"/>
      <c r="BE771" s="156">
        <f>ROW()</f>
        <v>771</v>
      </c>
      <c r="BF771" s="156">
        <v>771</v>
      </c>
      <c r="BG771" s="46">
        <f t="shared" si="115"/>
        <v>0</v>
      </c>
      <c r="BH771" s="156">
        <v>58683</v>
      </c>
    </row>
    <row r="772" spans="1:81" ht="25.05" hidden="1" customHeight="1">
      <c r="A772" s="169" t="s">
        <v>334</v>
      </c>
      <c r="B772" s="168" t="s">
        <v>1150</v>
      </c>
      <c r="C772" s="170" t="s">
        <v>1112</v>
      </c>
      <c r="D772" s="26"/>
      <c r="E772" s="171" t="s">
        <v>325</v>
      </c>
      <c r="F772" s="26"/>
      <c r="G772" s="26">
        <v>15</v>
      </c>
      <c r="H772" s="168" t="s">
        <v>539</v>
      </c>
      <c r="I772" s="172"/>
      <c r="J772" s="173"/>
      <c r="K772" s="173"/>
      <c r="L772" s="173"/>
      <c r="M772" s="168" t="s">
        <v>1114</v>
      </c>
      <c r="N772" s="173" t="s">
        <v>289</v>
      </c>
      <c r="O772" s="173"/>
      <c r="P772" s="173"/>
      <c r="Q772" s="140"/>
      <c r="R772" s="174"/>
      <c r="S772" s="175"/>
      <c r="T772" s="140"/>
      <c r="U772" s="26"/>
      <c r="V772" s="26"/>
      <c r="W772" s="41"/>
      <c r="X772" s="176"/>
      <c r="Y772" s="41"/>
      <c r="Z772" s="41"/>
      <c r="AA772" s="41"/>
      <c r="AB772" s="41"/>
      <c r="AC772" s="195" t="s">
        <v>1650</v>
      </c>
      <c r="AD772" s="25" t="str">
        <f>I772&amp;COUNTIF($I$6:I823,I772)</f>
        <v>0</v>
      </c>
      <c r="AE772" s="26"/>
      <c r="AF772" s="26"/>
      <c r="AG772" s="26"/>
      <c r="AH772" s="26"/>
      <c r="AI772" s="26"/>
      <c r="AJ772" s="26"/>
      <c r="AK772" s="26">
        <f t="shared" si="116"/>
        <v>0</v>
      </c>
      <c r="AL772" s="26"/>
      <c r="AM772" s="26"/>
      <c r="AN772" s="26"/>
      <c r="AO772" s="26"/>
      <c r="AP772" s="26"/>
      <c r="AQ772" s="26"/>
      <c r="AR772" s="26">
        <f t="shared" si="117"/>
        <v>0</v>
      </c>
      <c r="AS772" s="26"/>
      <c r="AT772" s="26"/>
      <c r="AU772" s="26"/>
      <c r="AV772" s="26"/>
      <c r="AW772" s="26"/>
      <c r="AX772" s="26"/>
      <c r="AY772" s="26">
        <f t="shared" si="118"/>
        <v>0</v>
      </c>
      <c r="AZ772" s="42">
        <f t="shared" si="119"/>
        <v>0</v>
      </c>
      <c r="BA772" s="46"/>
      <c r="BB772" s="42">
        <f t="shared" si="120"/>
        <v>0</v>
      </c>
      <c r="BE772" s="156">
        <f>ROW()</f>
        <v>772</v>
      </c>
      <c r="BF772" s="156">
        <v>772</v>
      </c>
      <c r="BG772" s="46">
        <f t="shared" si="115"/>
        <v>0</v>
      </c>
      <c r="BH772" s="156">
        <v>58683</v>
      </c>
    </row>
    <row r="773" spans="1:81" ht="25.05" hidden="1" customHeight="1">
      <c r="A773" s="169" t="s">
        <v>334</v>
      </c>
      <c r="B773" s="168" t="s">
        <v>1150</v>
      </c>
      <c r="C773" s="170" t="s">
        <v>1220</v>
      </c>
      <c r="D773" s="26"/>
      <c r="E773" s="171" t="s">
        <v>346</v>
      </c>
      <c r="F773" s="26"/>
      <c r="G773" s="26">
        <v>6</v>
      </c>
      <c r="H773" s="168" t="s">
        <v>1400</v>
      </c>
      <c r="I773" s="172" t="s">
        <v>178</v>
      </c>
      <c r="J773" s="173"/>
      <c r="K773" s="173"/>
      <c r="L773" s="173"/>
      <c r="M773" s="168" t="s">
        <v>1221</v>
      </c>
      <c r="N773" s="173" t="s">
        <v>307</v>
      </c>
      <c r="O773" s="173"/>
      <c r="P773" s="173"/>
      <c r="Q773" s="140"/>
      <c r="R773" s="174"/>
      <c r="S773" s="175"/>
      <c r="T773" s="140"/>
      <c r="U773" s="26">
        <v>200</v>
      </c>
      <c r="V773" s="26"/>
      <c r="W773" s="41"/>
      <c r="X773" s="176"/>
      <c r="Y773" s="41"/>
      <c r="Z773" s="41"/>
      <c r="AA773" s="41"/>
      <c r="AB773" s="41"/>
      <c r="AC773" s="195" t="s">
        <v>2702</v>
      </c>
      <c r="AD773" s="25" t="str">
        <f>I773&amp;COUNTIF($I$6:I1118,I773)</f>
        <v>ECH 245</v>
      </c>
      <c r="AE773" s="26"/>
      <c r="AF773" s="26"/>
      <c r="AG773" s="26"/>
      <c r="AH773" s="26"/>
      <c r="AI773" s="26"/>
      <c r="AJ773" s="26"/>
      <c r="AK773" s="26">
        <f t="shared" si="116"/>
        <v>0</v>
      </c>
      <c r="AL773" s="26"/>
      <c r="AM773" s="26"/>
      <c r="AN773" s="26"/>
      <c r="AO773" s="26"/>
      <c r="AP773" s="26"/>
      <c r="AQ773" s="26"/>
      <c r="AR773" s="26">
        <f t="shared" si="117"/>
        <v>0</v>
      </c>
      <c r="AS773" s="26"/>
      <c r="AT773" s="26"/>
      <c r="AU773" s="26"/>
      <c r="AV773" s="26"/>
      <c r="AW773" s="26"/>
      <c r="AX773" s="26"/>
      <c r="AY773" s="26">
        <f t="shared" si="118"/>
        <v>0</v>
      </c>
      <c r="AZ773" s="131">
        <f t="shared" si="119"/>
        <v>0</v>
      </c>
      <c r="BA773" s="46"/>
      <c r="BB773" s="131">
        <f t="shared" si="120"/>
        <v>0</v>
      </c>
      <c r="BC773" s="47"/>
      <c r="BD773" s="47"/>
      <c r="BE773" s="156">
        <f>ROW()</f>
        <v>773</v>
      </c>
      <c r="BF773" s="158">
        <v>773</v>
      </c>
      <c r="BG773" s="46">
        <f t="shared" si="115"/>
        <v>0</v>
      </c>
      <c r="BH773" s="156">
        <v>58683</v>
      </c>
      <c r="BI773" s="47"/>
      <c r="BJ773" s="47"/>
      <c r="BK773" s="47"/>
      <c r="BL773" s="47"/>
      <c r="BM773" s="47"/>
      <c r="BN773" s="47"/>
      <c r="BO773" s="47"/>
      <c r="BP773" s="47"/>
      <c r="BQ773" s="47"/>
      <c r="BR773" s="47"/>
      <c r="BS773" s="47"/>
      <c r="BT773" s="47"/>
      <c r="BU773" s="47"/>
      <c r="BV773" s="47"/>
      <c r="BW773" s="47"/>
      <c r="BX773" s="47"/>
      <c r="BY773" s="47"/>
      <c r="BZ773" s="47"/>
      <c r="CA773" s="47"/>
      <c r="CB773" s="47"/>
      <c r="CC773" s="47"/>
    </row>
    <row r="774" spans="1:81" ht="25.05" hidden="1" customHeight="1">
      <c r="A774" s="169" t="s">
        <v>334</v>
      </c>
      <c r="B774" s="168" t="s">
        <v>1150</v>
      </c>
      <c r="C774" s="170" t="s">
        <v>1220</v>
      </c>
      <c r="D774" s="26"/>
      <c r="E774" s="171" t="s">
        <v>325</v>
      </c>
      <c r="F774" s="26"/>
      <c r="G774" s="26">
        <v>6</v>
      </c>
      <c r="H774" s="168" t="s">
        <v>1401</v>
      </c>
      <c r="I774" s="172" t="s">
        <v>178</v>
      </c>
      <c r="J774" s="173"/>
      <c r="K774" s="173"/>
      <c r="L774" s="173"/>
      <c r="M774" s="168" t="s">
        <v>1221</v>
      </c>
      <c r="N774" s="173" t="s">
        <v>307</v>
      </c>
      <c r="O774" s="173"/>
      <c r="P774" s="173"/>
      <c r="Q774" s="140"/>
      <c r="R774" s="174"/>
      <c r="S774" s="175"/>
      <c r="T774" s="140"/>
      <c r="U774" s="26">
        <v>200</v>
      </c>
      <c r="V774" s="26">
        <v>258</v>
      </c>
      <c r="W774" s="41"/>
      <c r="X774" s="176"/>
      <c r="Y774" s="41"/>
      <c r="Z774" s="41"/>
      <c r="AA774" s="41"/>
      <c r="AB774" s="41"/>
      <c r="AC774" s="195" t="s">
        <v>1518</v>
      </c>
      <c r="AD774" s="25" t="str">
        <f>I774&amp;COUNTIF($I$6:I1115,I774)</f>
        <v>ECH 245</v>
      </c>
      <c r="AE774" s="26"/>
      <c r="AF774" s="26"/>
      <c r="AG774" s="26"/>
      <c r="AH774" s="26"/>
      <c r="AI774" s="26"/>
      <c r="AJ774" s="26"/>
      <c r="AK774" s="26">
        <f t="shared" si="116"/>
        <v>0</v>
      </c>
      <c r="AL774" s="26"/>
      <c r="AM774" s="26"/>
      <c r="AN774" s="26"/>
      <c r="AO774" s="26"/>
      <c r="AP774" s="26"/>
      <c r="AQ774" s="26"/>
      <c r="AR774" s="26">
        <f t="shared" si="117"/>
        <v>0</v>
      </c>
      <c r="AS774" s="26"/>
      <c r="AT774" s="26"/>
      <c r="AU774" s="26"/>
      <c r="AV774" s="26"/>
      <c r="AW774" s="26"/>
      <c r="AX774" s="26"/>
      <c r="AY774" s="26">
        <f t="shared" si="118"/>
        <v>0</v>
      </c>
      <c r="AZ774" s="131">
        <f t="shared" si="119"/>
        <v>0</v>
      </c>
      <c r="BA774" s="46"/>
      <c r="BB774" s="131">
        <f t="shared" si="120"/>
        <v>0</v>
      </c>
      <c r="BC774" s="47"/>
      <c r="BD774" s="47"/>
      <c r="BE774" s="156">
        <f>ROW()</f>
        <v>774</v>
      </c>
      <c r="BF774" s="158">
        <v>774</v>
      </c>
      <c r="BG774" s="46">
        <f t="shared" si="115"/>
        <v>0</v>
      </c>
      <c r="BH774" s="156">
        <v>58683</v>
      </c>
      <c r="BI774" s="47"/>
      <c r="BJ774" s="47"/>
      <c r="BK774" s="47"/>
      <c r="BL774" s="47"/>
      <c r="BM774" s="47"/>
      <c r="BN774" s="47"/>
      <c r="BO774" s="47"/>
      <c r="BP774" s="47"/>
      <c r="BQ774" s="47"/>
      <c r="BR774" s="47"/>
      <c r="BS774" s="47"/>
      <c r="BT774" s="47"/>
      <c r="BU774" s="47"/>
      <c r="BV774" s="47"/>
      <c r="BW774" s="47"/>
      <c r="BX774" s="47"/>
      <c r="BY774" s="47"/>
      <c r="BZ774" s="47"/>
      <c r="CA774" s="47"/>
      <c r="CB774" s="47"/>
      <c r="CC774" s="47"/>
    </row>
    <row r="775" spans="1:81" ht="25.05" hidden="1" customHeight="1">
      <c r="A775" s="169" t="s">
        <v>334</v>
      </c>
      <c r="B775" s="168" t="s">
        <v>1150</v>
      </c>
      <c r="C775" s="170" t="s">
        <v>1220</v>
      </c>
      <c r="D775" s="26"/>
      <c r="E775" s="171" t="s">
        <v>325</v>
      </c>
      <c r="F775" s="26"/>
      <c r="G775" s="26">
        <v>6</v>
      </c>
      <c r="H775" s="168" t="s">
        <v>1496</v>
      </c>
      <c r="I775" s="172" t="s">
        <v>178</v>
      </c>
      <c r="J775" s="173"/>
      <c r="K775" s="173"/>
      <c r="L775" s="173"/>
      <c r="M775" s="168" t="s">
        <v>1221</v>
      </c>
      <c r="N775" s="173" t="s">
        <v>307</v>
      </c>
      <c r="O775" s="173"/>
      <c r="P775" s="173"/>
      <c r="Q775" s="140"/>
      <c r="R775" s="174"/>
      <c r="S775" s="175"/>
      <c r="T775" s="140"/>
      <c r="U775" s="26">
        <v>200</v>
      </c>
      <c r="V775" s="26">
        <v>209</v>
      </c>
      <c r="W775" s="41"/>
      <c r="X775" s="176"/>
      <c r="Y775" s="41"/>
      <c r="Z775" s="41"/>
      <c r="AA775" s="41"/>
      <c r="AB775" s="41"/>
      <c r="AC775" s="195" t="s">
        <v>1567</v>
      </c>
      <c r="AD775" s="25" t="str">
        <f>I775&amp;COUNTIF($I$6:I1233,I775)</f>
        <v>ECH 245</v>
      </c>
      <c r="AE775" s="26"/>
      <c r="AF775" s="26"/>
      <c r="AG775" s="26"/>
      <c r="AH775" s="26"/>
      <c r="AI775" s="26"/>
      <c r="AJ775" s="26"/>
      <c r="AK775" s="26">
        <f t="shared" si="116"/>
        <v>0</v>
      </c>
      <c r="AL775" s="26"/>
      <c r="AM775" s="26"/>
      <c r="AN775" s="26"/>
      <c r="AO775" s="26"/>
      <c r="AP775" s="26"/>
      <c r="AQ775" s="26"/>
      <c r="AR775" s="26">
        <f t="shared" si="117"/>
        <v>0</v>
      </c>
      <c r="AS775" s="26"/>
      <c r="AT775" s="26"/>
      <c r="AU775" s="26"/>
      <c r="AV775" s="26"/>
      <c r="AW775" s="26"/>
      <c r="AX775" s="26"/>
      <c r="AY775" s="26">
        <f t="shared" si="118"/>
        <v>0</v>
      </c>
      <c r="AZ775" s="131">
        <f t="shared" si="119"/>
        <v>0</v>
      </c>
      <c r="BA775" s="46"/>
      <c r="BB775" s="131">
        <f t="shared" si="120"/>
        <v>0</v>
      </c>
      <c r="BC775" s="47"/>
      <c r="BD775" s="47"/>
      <c r="BE775" s="156">
        <f>ROW()</f>
        <v>775</v>
      </c>
      <c r="BF775" s="158">
        <v>775</v>
      </c>
      <c r="BG775" s="46">
        <f t="shared" si="115"/>
        <v>0</v>
      </c>
      <c r="BH775" s="156">
        <v>58683</v>
      </c>
      <c r="BI775" s="47"/>
      <c r="BJ775" s="47"/>
      <c r="BK775" s="47"/>
      <c r="BL775" s="47"/>
      <c r="BM775" s="47"/>
      <c r="BN775" s="47"/>
      <c r="BO775" s="47"/>
      <c r="BP775" s="47"/>
      <c r="BQ775" s="47"/>
      <c r="BR775" s="47"/>
      <c r="BS775" s="47"/>
      <c r="BT775" s="47"/>
      <c r="BU775" s="47"/>
      <c r="BV775" s="47"/>
      <c r="BW775" s="47"/>
      <c r="BX775" s="47"/>
      <c r="BY775" s="47"/>
      <c r="BZ775" s="47"/>
      <c r="CA775" s="47"/>
      <c r="CB775" s="47"/>
      <c r="CC775" s="47"/>
    </row>
    <row r="776" spans="1:81" ht="25.05" hidden="1" customHeight="1">
      <c r="A776" s="169" t="s">
        <v>334</v>
      </c>
      <c r="B776" s="168" t="s">
        <v>1150</v>
      </c>
      <c r="C776" s="170" t="s">
        <v>1220</v>
      </c>
      <c r="D776" s="26"/>
      <c r="E776" s="171" t="s">
        <v>325</v>
      </c>
      <c r="F776" s="26"/>
      <c r="G776" s="26">
        <v>6</v>
      </c>
      <c r="H776" s="168" t="s">
        <v>1398</v>
      </c>
      <c r="I776" s="172" t="s">
        <v>157</v>
      </c>
      <c r="J776" s="173"/>
      <c r="K776" s="173"/>
      <c r="L776" s="173"/>
      <c r="M776" s="168" t="s">
        <v>1221</v>
      </c>
      <c r="N776" s="173" t="s">
        <v>307</v>
      </c>
      <c r="O776" s="173"/>
      <c r="P776" s="173"/>
      <c r="Q776" s="140"/>
      <c r="R776" s="174"/>
      <c r="S776" s="175"/>
      <c r="T776" s="140"/>
      <c r="U776" s="26">
        <v>200</v>
      </c>
      <c r="V776" s="26">
        <v>230</v>
      </c>
      <c r="W776" s="41"/>
      <c r="X776" s="176"/>
      <c r="Y776" s="41"/>
      <c r="Z776" s="41"/>
      <c r="AA776" s="41"/>
      <c r="AB776" s="41"/>
      <c r="AC776" s="195" t="s">
        <v>1416</v>
      </c>
      <c r="AD776" s="25" t="str">
        <f>I776&amp;COUNTIF($I$6:I1115,I776)</f>
        <v>ECH 127</v>
      </c>
      <c r="AE776" s="26"/>
      <c r="AF776" s="26"/>
      <c r="AG776" s="26"/>
      <c r="AH776" s="26"/>
      <c r="AI776" s="26"/>
      <c r="AJ776" s="26"/>
      <c r="AK776" s="26">
        <f t="shared" si="116"/>
        <v>0</v>
      </c>
      <c r="AL776" s="26"/>
      <c r="AM776" s="26"/>
      <c r="AN776" s="26"/>
      <c r="AO776" s="26"/>
      <c r="AP776" s="26"/>
      <c r="AQ776" s="26"/>
      <c r="AR776" s="26">
        <f t="shared" si="117"/>
        <v>0</v>
      </c>
      <c r="AS776" s="26"/>
      <c r="AT776" s="26"/>
      <c r="AU776" s="26"/>
      <c r="AV776" s="26"/>
      <c r="AW776" s="26"/>
      <c r="AX776" s="26"/>
      <c r="AY776" s="26">
        <f t="shared" si="118"/>
        <v>0</v>
      </c>
      <c r="AZ776" s="131">
        <f t="shared" si="119"/>
        <v>0</v>
      </c>
      <c r="BA776" s="46"/>
      <c r="BB776" s="131">
        <f t="shared" si="120"/>
        <v>0</v>
      </c>
      <c r="BC776" s="47"/>
      <c r="BD776" s="47"/>
      <c r="BE776" s="156">
        <f>ROW()</f>
        <v>776</v>
      </c>
      <c r="BF776" s="158">
        <v>776</v>
      </c>
      <c r="BG776" s="46">
        <f t="shared" si="115"/>
        <v>0</v>
      </c>
      <c r="BH776" s="156">
        <v>58683</v>
      </c>
      <c r="BI776" s="47"/>
      <c r="BJ776" s="47"/>
      <c r="BK776" s="47"/>
      <c r="BL776" s="47"/>
      <c r="BM776" s="47"/>
      <c r="BN776" s="47"/>
      <c r="BO776" s="47"/>
      <c r="BP776" s="47"/>
      <c r="BQ776" s="47"/>
      <c r="BR776" s="47"/>
      <c r="BS776" s="47"/>
      <c r="BT776" s="47"/>
      <c r="BU776" s="47"/>
      <c r="BV776" s="47"/>
      <c r="BW776" s="47"/>
      <c r="BX776" s="47"/>
      <c r="BY776" s="47"/>
      <c r="BZ776" s="47"/>
      <c r="CA776" s="47"/>
      <c r="CB776" s="47"/>
      <c r="CC776" s="47"/>
    </row>
    <row r="777" spans="1:81" ht="25.05" hidden="1" customHeight="1">
      <c r="A777" s="169" t="s">
        <v>334</v>
      </c>
      <c r="B777" s="168" t="s">
        <v>1150</v>
      </c>
      <c r="C777" s="170" t="s">
        <v>1220</v>
      </c>
      <c r="D777" s="26"/>
      <c r="E777" s="171" t="s">
        <v>325</v>
      </c>
      <c r="F777" s="26"/>
      <c r="G777" s="26">
        <v>6</v>
      </c>
      <c r="H777" s="168" t="s">
        <v>1399</v>
      </c>
      <c r="I777" s="172" t="s">
        <v>157</v>
      </c>
      <c r="J777" s="173"/>
      <c r="K777" s="173"/>
      <c r="L777" s="173"/>
      <c r="M777" s="168" t="s">
        <v>1221</v>
      </c>
      <c r="N777" s="173" t="s">
        <v>307</v>
      </c>
      <c r="O777" s="173"/>
      <c r="P777" s="173"/>
      <c r="Q777" s="140"/>
      <c r="R777" s="174"/>
      <c r="S777" s="175"/>
      <c r="T777" s="140"/>
      <c r="U777" s="26">
        <v>200</v>
      </c>
      <c r="V777" s="26">
        <v>214</v>
      </c>
      <c r="W777" s="41"/>
      <c r="X777" s="176"/>
      <c r="Y777" s="41"/>
      <c r="Z777" s="41"/>
      <c r="AA777" s="41"/>
      <c r="AB777" s="41"/>
      <c r="AC777" s="195" t="s">
        <v>1489</v>
      </c>
      <c r="AD777" s="25" t="str">
        <f>I777&amp;COUNTIF($I$6:I1233,I777)</f>
        <v>ECH 128</v>
      </c>
      <c r="AE777" s="26"/>
      <c r="AF777" s="26"/>
      <c r="AG777" s="26"/>
      <c r="AH777" s="26"/>
      <c r="AI777" s="26"/>
      <c r="AJ777" s="26"/>
      <c r="AK777" s="26">
        <f t="shared" si="116"/>
        <v>0</v>
      </c>
      <c r="AL777" s="26"/>
      <c r="AM777" s="26"/>
      <c r="AN777" s="26"/>
      <c r="AO777" s="26"/>
      <c r="AP777" s="26"/>
      <c r="AQ777" s="26"/>
      <c r="AR777" s="26">
        <f t="shared" si="117"/>
        <v>0</v>
      </c>
      <c r="AS777" s="26"/>
      <c r="AT777" s="26"/>
      <c r="AU777" s="26"/>
      <c r="AV777" s="26"/>
      <c r="AW777" s="26"/>
      <c r="AX777" s="26"/>
      <c r="AY777" s="26">
        <f t="shared" si="118"/>
        <v>0</v>
      </c>
      <c r="AZ777" s="131">
        <f t="shared" si="119"/>
        <v>0</v>
      </c>
      <c r="BA777" s="46"/>
      <c r="BB777" s="131">
        <f t="shared" si="120"/>
        <v>0</v>
      </c>
      <c r="BC777" s="47"/>
      <c r="BD777" s="47"/>
      <c r="BE777" s="156">
        <f>ROW()</f>
        <v>777</v>
      </c>
      <c r="BF777" s="158">
        <v>777</v>
      </c>
      <c r="BG777" s="46">
        <f t="shared" si="115"/>
        <v>0</v>
      </c>
      <c r="BH777" s="156">
        <v>58683</v>
      </c>
      <c r="BI777" s="47"/>
      <c r="BJ777" s="47"/>
      <c r="BK777" s="47"/>
      <c r="BL777" s="47"/>
      <c r="BM777" s="47"/>
      <c r="BN777" s="47"/>
      <c r="BO777" s="47"/>
      <c r="BP777" s="47"/>
      <c r="BQ777" s="47"/>
      <c r="BR777" s="47"/>
      <c r="BS777" s="47"/>
      <c r="BT777" s="47"/>
      <c r="BU777" s="47"/>
      <c r="BV777" s="47"/>
      <c r="BW777" s="47"/>
      <c r="BX777" s="47"/>
      <c r="BY777" s="47"/>
      <c r="BZ777" s="47"/>
      <c r="CA777" s="47"/>
      <c r="CB777" s="47"/>
      <c r="CC777" s="47"/>
    </row>
    <row r="778" spans="1:81" ht="25.05" hidden="1" customHeight="1">
      <c r="A778" s="169" t="s">
        <v>334</v>
      </c>
      <c r="B778" s="168" t="s">
        <v>1150</v>
      </c>
      <c r="C778" s="170" t="s">
        <v>1220</v>
      </c>
      <c r="D778" s="26"/>
      <c r="E778" s="171" t="s">
        <v>325</v>
      </c>
      <c r="F778" s="26"/>
      <c r="G778" s="26">
        <v>6</v>
      </c>
      <c r="H778" s="168" t="s">
        <v>1495</v>
      </c>
      <c r="I778" s="172" t="s">
        <v>157</v>
      </c>
      <c r="J778" s="173"/>
      <c r="K778" s="173"/>
      <c r="L778" s="173"/>
      <c r="M778" s="168" t="s">
        <v>1221</v>
      </c>
      <c r="N778" s="173" t="s">
        <v>307</v>
      </c>
      <c r="O778" s="173"/>
      <c r="P778" s="173"/>
      <c r="Q778" s="140"/>
      <c r="R778" s="174"/>
      <c r="S778" s="175"/>
      <c r="T778" s="140"/>
      <c r="U778" s="26">
        <v>200</v>
      </c>
      <c r="V778" s="26">
        <v>234</v>
      </c>
      <c r="W778" s="41"/>
      <c r="X778" s="176"/>
      <c r="Y778" s="41"/>
      <c r="Z778" s="41"/>
      <c r="AA778" s="41"/>
      <c r="AB778" s="41"/>
      <c r="AC778" s="195" t="s">
        <v>1519</v>
      </c>
      <c r="AD778" s="25" t="str">
        <f>I778&amp;COUNTIF($I$6:I1233,I778)</f>
        <v>ECH 128</v>
      </c>
      <c r="AE778" s="26"/>
      <c r="AF778" s="26"/>
      <c r="AG778" s="26"/>
      <c r="AH778" s="26"/>
      <c r="AI778" s="26"/>
      <c r="AJ778" s="26"/>
      <c r="AK778" s="26">
        <f t="shared" si="116"/>
        <v>0</v>
      </c>
      <c r="AL778" s="26"/>
      <c r="AM778" s="26"/>
      <c r="AN778" s="26"/>
      <c r="AO778" s="26"/>
      <c r="AP778" s="26"/>
      <c r="AQ778" s="26"/>
      <c r="AR778" s="26">
        <f t="shared" si="117"/>
        <v>0</v>
      </c>
      <c r="AS778" s="26"/>
      <c r="AT778" s="26"/>
      <c r="AU778" s="26"/>
      <c r="AV778" s="26"/>
      <c r="AW778" s="26"/>
      <c r="AX778" s="26"/>
      <c r="AY778" s="26">
        <f t="shared" si="118"/>
        <v>0</v>
      </c>
      <c r="AZ778" s="131">
        <f t="shared" si="119"/>
        <v>0</v>
      </c>
      <c r="BA778" s="46"/>
      <c r="BB778" s="131">
        <f t="shared" si="120"/>
        <v>0</v>
      </c>
      <c r="BC778" s="47"/>
      <c r="BD778" s="47"/>
      <c r="BE778" s="156">
        <f>ROW()</f>
        <v>778</v>
      </c>
      <c r="BF778" s="158">
        <v>778</v>
      </c>
      <c r="BG778" s="46">
        <f t="shared" si="115"/>
        <v>0</v>
      </c>
      <c r="BH778" s="156">
        <v>58683</v>
      </c>
      <c r="BI778" s="47"/>
      <c r="BJ778" s="47"/>
      <c r="BK778" s="47"/>
      <c r="BL778" s="47"/>
      <c r="BM778" s="47"/>
      <c r="BN778" s="47"/>
      <c r="BO778" s="47"/>
      <c r="BP778" s="47"/>
      <c r="BQ778" s="47"/>
      <c r="BR778" s="47"/>
      <c r="BS778" s="47"/>
      <c r="BT778" s="47"/>
      <c r="BU778" s="47"/>
      <c r="BV778" s="47"/>
      <c r="BW778" s="47"/>
      <c r="BX778" s="47"/>
      <c r="BY778" s="47"/>
      <c r="BZ778" s="47"/>
      <c r="CA778" s="47"/>
      <c r="CB778" s="47"/>
      <c r="CC778" s="47"/>
    </row>
    <row r="779" spans="1:81" ht="25.05" hidden="1" customHeight="1">
      <c r="A779" s="169" t="s">
        <v>334</v>
      </c>
      <c r="B779" s="168" t="s">
        <v>1150</v>
      </c>
      <c r="C779" s="170" t="s">
        <v>1220</v>
      </c>
      <c r="D779" s="26"/>
      <c r="E779" s="171" t="s">
        <v>325</v>
      </c>
      <c r="F779" s="26"/>
      <c r="G779" s="26"/>
      <c r="H779" s="168" t="s">
        <v>287</v>
      </c>
      <c r="I779" s="172"/>
      <c r="J779" s="173"/>
      <c r="K779" s="173"/>
      <c r="L779" s="173"/>
      <c r="M779" s="168" t="s">
        <v>1221</v>
      </c>
      <c r="N779" s="173" t="s">
        <v>316</v>
      </c>
      <c r="O779" s="173"/>
      <c r="P779" s="173"/>
      <c r="Q779" s="140"/>
      <c r="R779" s="174"/>
      <c r="S779" s="175"/>
      <c r="T779" s="140"/>
      <c r="U779" s="26"/>
      <c r="V779" s="26"/>
      <c r="W779" s="41"/>
      <c r="X779" s="176"/>
      <c r="Y779" s="41"/>
      <c r="Z779" s="41"/>
      <c r="AA779" s="41"/>
      <c r="AB779" s="41"/>
      <c r="AC779" s="195" t="s">
        <v>1630</v>
      </c>
      <c r="AD779" s="25" t="str">
        <f>I779&amp;COUNTIF($I$6:I1281,I779)</f>
        <v>0</v>
      </c>
      <c r="AE779" s="26"/>
      <c r="AF779" s="26"/>
      <c r="AG779" s="26"/>
      <c r="AH779" s="26"/>
      <c r="AI779" s="26"/>
      <c r="AJ779" s="26"/>
      <c r="AK779" s="26">
        <f t="shared" si="116"/>
        <v>0</v>
      </c>
      <c r="AL779" s="26"/>
      <c r="AM779" s="26"/>
      <c r="AN779" s="26"/>
      <c r="AO779" s="26"/>
      <c r="AP779" s="26"/>
      <c r="AQ779" s="26"/>
      <c r="AR779" s="26">
        <f t="shared" si="117"/>
        <v>0</v>
      </c>
      <c r="AS779" s="26"/>
      <c r="AT779" s="26"/>
      <c r="AU779" s="26"/>
      <c r="AV779" s="26"/>
      <c r="AW779" s="26"/>
      <c r="AX779" s="26"/>
      <c r="AY779" s="26">
        <f t="shared" si="118"/>
        <v>0</v>
      </c>
      <c r="AZ779" s="131">
        <f t="shared" si="119"/>
        <v>0</v>
      </c>
      <c r="BA779" s="46"/>
      <c r="BB779" s="131">
        <f t="shared" si="120"/>
        <v>0</v>
      </c>
      <c r="BC779" s="47"/>
      <c r="BD779" s="47"/>
      <c r="BE779" s="156">
        <f>ROW()</f>
        <v>779</v>
      </c>
      <c r="BF779" s="158">
        <v>779</v>
      </c>
      <c r="BG779" s="46">
        <f t="shared" si="115"/>
        <v>0</v>
      </c>
      <c r="BH779" s="156">
        <v>58683</v>
      </c>
      <c r="BI779" s="47"/>
      <c r="BJ779" s="47"/>
      <c r="BK779" s="47"/>
      <c r="BL779" s="47"/>
      <c r="BM779" s="47"/>
      <c r="BN779" s="47"/>
      <c r="BO779" s="47"/>
      <c r="BP779" s="47"/>
      <c r="BQ779" s="47"/>
      <c r="BR779" s="47"/>
      <c r="BS779" s="47"/>
      <c r="BT779" s="47"/>
      <c r="BU779" s="47"/>
      <c r="BV779" s="47"/>
      <c r="BW779" s="47"/>
      <c r="BX779" s="47"/>
      <c r="BY779" s="47"/>
      <c r="BZ779" s="47"/>
      <c r="CA779" s="47"/>
      <c r="CB779" s="47"/>
      <c r="CC779" s="47"/>
    </row>
    <row r="780" spans="1:81" ht="25.05" hidden="1" customHeight="1">
      <c r="A780" s="169" t="s">
        <v>334</v>
      </c>
      <c r="B780" s="168" t="s">
        <v>1150</v>
      </c>
      <c r="C780" s="170" t="s">
        <v>1220</v>
      </c>
      <c r="D780" s="26"/>
      <c r="E780" s="171" t="s">
        <v>325</v>
      </c>
      <c r="F780" s="26"/>
      <c r="G780" s="26"/>
      <c r="H780" s="168" t="s">
        <v>539</v>
      </c>
      <c r="I780" s="172"/>
      <c r="J780" s="173"/>
      <c r="K780" s="173"/>
      <c r="L780" s="173"/>
      <c r="M780" s="168" t="s">
        <v>1221</v>
      </c>
      <c r="N780" s="173" t="s">
        <v>289</v>
      </c>
      <c r="O780" s="173"/>
      <c r="P780" s="173"/>
      <c r="Q780" s="140"/>
      <c r="R780" s="174"/>
      <c r="S780" s="175"/>
      <c r="T780" s="140"/>
      <c r="U780" s="26"/>
      <c r="V780" s="26"/>
      <c r="W780" s="41"/>
      <c r="X780" s="176"/>
      <c r="Y780" s="41"/>
      <c r="Z780" s="41"/>
      <c r="AA780" s="41"/>
      <c r="AB780" s="41"/>
      <c r="AC780" s="195" t="s">
        <v>1677</v>
      </c>
      <c r="AD780" s="25" t="str">
        <f>I780&amp;COUNTIF($I$6:I1281,I780)</f>
        <v>0</v>
      </c>
      <c r="AE780" s="26"/>
      <c r="AF780" s="26"/>
      <c r="AG780" s="26"/>
      <c r="AH780" s="26"/>
      <c r="AI780" s="26"/>
      <c r="AJ780" s="26"/>
      <c r="AK780" s="26">
        <f t="shared" si="116"/>
        <v>0</v>
      </c>
      <c r="AL780" s="26"/>
      <c r="AM780" s="26"/>
      <c r="AN780" s="26"/>
      <c r="AO780" s="26"/>
      <c r="AP780" s="26"/>
      <c r="AQ780" s="26"/>
      <c r="AR780" s="26">
        <f t="shared" si="117"/>
        <v>0</v>
      </c>
      <c r="AS780" s="26"/>
      <c r="AT780" s="26"/>
      <c r="AU780" s="26"/>
      <c r="AV780" s="26"/>
      <c r="AW780" s="26"/>
      <c r="AX780" s="26"/>
      <c r="AY780" s="26">
        <f t="shared" si="118"/>
        <v>0</v>
      </c>
      <c r="AZ780" s="42">
        <f t="shared" si="119"/>
        <v>0</v>
      </c>
      <c r="BA780" s="46"/>
      <c r="BB780" s="42">
        <f t="shared" si="120"/>
        <v>0</v>
      </c>
      <c r="BC780" s="47"/>
      <c r="BD780" s="47"/>
      <c r="BE780" s="156">
        <f>ROW()</f>
        <v>780</v>
      </c>
      <c r="BF780" s="158">
        <v>780</v>
      </c>
      <c r="BG780" s="46">
        <f t="shared" si="115"/>
        <v>0</v>
      </c>
      <c r="BH780" s="156">
        <v>58683</v>
      </c>
      <c r="BI780" s="47"/>
      <c r="BJ780" s="47"/>
      <c r="BK780" s="47"/>
      <c r="BL780" s="47"/>
      <c r="BM780" s="47"/>
      <c r="BN780" s="47"/>
      <c r="BO780" s="47"/>
      <c r="BP780" s="47"/>
      <c r="BQ780" s="47"/>
      <c r="BR780" s="47"/>
      <c r="BS780" s="47"/>
      <c r="BT780" s="47"/>
      <c r="BU780" s="47"/>
      <c r="BV780" s="47"/>
      <c r="BW780" s="47"/>
      <c r="BX780" s="47"/>
      <c r="BY780" s="47"/>
      <c r="BZ780" s="47"/>
      <c r="CA780" s="47"/>
      <c r="CB780" s="47"/>
      <c r="CC780" s="47"/>
    </row>
    <row r="781" spans="1:81" ht="25.05" hidden="1" customHeight="1">
      <c r="A781" s="169" t="s">
        <v>334</v>
      </c>
      <c r="B781" s="168" t="s">
        <v>1150</v>
      </c>
      <c r="C781" s="170" t="s">
        <v>1945</v>
      </c>
      <c r="D781" s="26"/>
      <c r="E781" s="171" t="s">
        <v>325</v>
      </c>
      <c r="F781" s="26"/>
      <c r="G781" s="26">
        <v>6</v>
      </c>
      <c r="H781" s="168" t="s">
        <v>1948</v>
      </c>
      <c r="I781" s="172" t="s">
        <v>178</v>
      </c>
      <c r="J781" s="173" t="s">
        <v>480</v>
      </c>
      <c r="K781" s="173"/>
      <c r="L781" s="173"/>
      <c r="M781" s="168" t="s">
        <v>1946</v>
      </c>
      <c r="N781" s="173" t="s">
        <v>1654</v>
      </c>
      <c r="O781" s="173"/>
      <c r="P781" s="173"/>
      <c r="Q781" s="140"/>
      <c r="R781" s="174"/>
      <c r="S781" s="175"/>
      <c r="T781" s="140"/>
      <c r="U781" s="26">
        <v>336</v>
      </c>
      <c r="V781" s="26">
        <v>10</v>
      </c>
      <c r="W781" s="41"/>
      <c r="X781" s="176"/>
      <c r="Y781" s="41"/>
      <c r="Z781" s="41"/>
      <c r="AA781" s="41"/>
      <c r="AB781" s="41"/>
      <c r="AC781" s="195" t="s">
        <v>2703</v>
      </c>
      <c r="AD781" s="25" t="str">
        <f>I781&amp;COUNTIF($I$6:I1255,I781)</f>
        <v>ECH 245</v>
      </c>
      <c r="AE781" s="26"/>
      <c r="AF781" s="26"/>
      <c r="AG781" s="26"/>
      <c r="AH781" s="26"/>
      <c r="AI781" s="26"/>
      <c r="AJ781" s="26"/>
      <c r="AK781" s="26">
        <f t="shared" si="116"/>
        <v>0</v>
      </c>
      <c r="AL781" s="26"/>
      <c r="AM781" s="26"/>
      <c r="AN781" s="26"/>
      <c r="AO781" s="26"/>
      <c r="AP781" s="26"/>
      <c r="AQ781" s="26"/>
      <c r="AR781" s="26">
        <f t="shared" si="117"/>
        <v>0</v>
      </c>
      <c r="AS781" s="26"/>
      <c r="AT781" s="26"/>
      <c r="AU781" s="26"/>
      <c r="AV781" s="26"/>
      <c r="AW781" s="26"/>
      <c r="AX781" s="26"/>
      <c r="AY781" s="26">
        <f t="shared" si="118"/>
        <v>0</v>
      </c>
      <c r="AZ781" s="131">
        <f t="shared" si="119"/>
        <v>0</v>
      </c>
      <c r="BA781" s="46"/>
      <c r="BB781" s="131">
        <f t="shared" si="120"/>
        <v>0</v>
      </c>
      <c r="BC781" s="47"/>
      <c r="BD781" s="47"/>
      <c r="BE781" s="156">
        <f>ROW()</f>
        <v>781</v>
      </c>
      <c r="BF781" s="158">
        <v>781</v>
      </c>
      <c r="BG781" s="46">
        <f t="shared" si="115"/>
        <v>0</v>
      </c>
      <c r="BH781" s="156">
        <v>58683</v>
      </c>
      <c r="BI781" s="47"/>
      <c r="BJ781" s="47"/>
      <c r="BK781" s="47"/>
      <c r="BL781" s="47"/>
      <c r="BM781" s="47"/>
      <c r="BN781" s="47"/>
      <c r="BO781" s="47"/>
      <c r="BP781" s="47"/>
      <c r="BQ781" s="47"/>
      <c r="BR781" s="47"/>
      <c r="BS781" s="47"/>
      <c r="BT781" s="47"/>
      <c r="BU781" s="47"/>
      <c r="BV781" s="47"/>
      <c r="BW781" s="47"/>
      <c r="BX781" s="47"/>
      <c r="BY781" s="47"/>
      <c r="BZ781" s="47"/>
      <c r="CA781" s="47"/>
      <c r="CB781" s="47"/>
      <c r="CC781" s="47"/>
    </row>
    <row r="782" spans="1:81" ht="25.05" hidden="1" customHeight="1">
      <c r="A782" s="169" t="s">
        <v>334</v>
      </c>
      <c r="B782" s="168" t="s">
        <v>1150</v>
      </c>
      <c r="C782" s="170" t="s">
        <v>1945</v>
      </c>
      <c r="D782" s="26"/>
      <c r="E782" s="171" t="s">
        <v>325</v>
      </c>
      <c r="F782" s="26"/>
      <c r="G782" s="26">
        <v>6</v>
      </c>
      <c r="H782" s="168" t="s">
        <v>2753</v>
      </c>
      <c r="I782" s="172" t="s">
        <v>178</v>
      </c>
      <c r="J782" s="173" t="s">
        <v>476</v>
      </c>
      <c r="K782" s="173"/>
      <c r="L782" s="173"/>
      <c r="M782" s="168" t="s">
        <v>1946</v>
      </c>
      <c r="N782" s="173" t="s">
        <v>1654</v>
      </c>
      <c r="O782" s="173"/>
      <c r="P782" s="173"/>
      <c r="Q782" s="140"/>
      <c r="R782" s="174"/>
      <c r="S782" s="175"/>
      <c r="T782" s="140"/>
      <c r="U782" s="26">
        <v>336</v>
      </c>
      <c r="V782" s="26">
        <v>141</v>
      </c>
      <c r="W782" s="41"/>
      <c r="X782" s="176"/>
      <c r="Y782" s="41"/>
      <c r="Z782" s="41"/>
      <c r="AA782" s="41"/>
      <c r="AB782" s="41"/>
      <c r="AC782" s="195" t="s">
        <v>2905</v>
      </c>
      <c r="AD782" s="25" t="str">
        <f>I782&amp;COUNTIF($I$6:I1256,I782)</f>
        <v>ECH 245</v>
      </c>
      <c r="AE782" s="26"/>
      <c r="AF782" s="26"/>
      <c r="AG782" s="26"/>
      <c r="AH782" s="26"/>
      <c r="AI782" s="26"/>
      <c r="AJ782" s="26"/>
      <c r="AK782" s="26">
        <f t="shared" si="116"/>
        <v>0</v>
      </c>
      <c r="AL782" s="26"/>
      <c r="AM782" s="26"/>
      <c r="AN782" s="26"/>
      <c r="AO782" s="26"/>
      <c r="AP782" s="26"/>
      <c r="AQ782" s="26"/>
      <c r="AR782" s="26">
        <f t="shared" si="117"/>
        <v>0</v>
      </c>
      <c r="AS782" s="26"/>
      <c r="AT782" s="26"/>
      <c r="AU782" s="26"/>
      <c r="AV782" s="26"/>
      <c r="AW782" s="26"/>
      <c r="AX782" s="26"/>
      <c r="AY782" s="26">
        <f t="shared" si="118"/>
        <v>0</v>
      </c>
      <c r="AZ782" s="131">
        <f t="shared" si="119"/>
        <v>0</v>
      </c>
      <c r="BA782" s="46"/>
      <c r="BB782" s="131">
        <f t="shared" si="120"/>
        <v>0</v>
      </c>
      <c r="BC782" s="47"/>
      <c r="BD782" s="47"/>
      <c r="BE782" s="156">
        <f>ROW()</f>
        <v>782</v>
      </c>
      <c r="BF782" s="158">
        <v>782</v>
      </c>
      <c r="BG782" s="46">
        <f t="shared" si="115"/>
        <v>0</v>
      </c>
      <c r="BH782" s="156">
        <v>58683</v>
      </c>
      <c r="BI782" s="47"/>
      <c r="BJ782" s="47"/>
      <c r="BK782" s="47"/>
      <c r="BL782" s="47"/>
      <c r="BM782" s="47"/>
      <c r="BN782" s="47"/>
      <c r="BO782" s="47"/>
      <c r="BP782" s="47"/>
      <c r="BQ782" s="47"/>
      <c r="BR782" s="47"/>
      <c r="BS782" s="47"/>
      <c r="BT782" s="47"/>
      <c r="BU782" s="47"/>
      <c r="BV782" s="47"/>
      <c r="BW782" s="47"/>
      <c r="BX782" s="47"/>
      <c r="BY782" s="47"/>
      <c r="BZ782" s="47"/>
      <c r="CA782" s="47"/>
      <c r="CB782" s="47"/>
      <c r="CC782" s="47"/>
    </row>
    <row r="783" spans="1:81" ht="25.05" hidden="1" customHeight="1">
      <c r="A783" s="169" t="s">
        <v>334</v>
      </c>
      <c r="B783" s="168" t="s">
        <v>1150</v>
      </c>
      <c r="C783" s="170" t="s">
        <v>1945</v>
      </c>
      <c r="D783" s="26"/>
      <c r="E783" s="171" t="s">
        <v>781</v>
      </c>
      <c r="F783" s="26"/>
      <c r="G783" s="26">
        <v>6</v>
      </c>
      <c r="H783" s="168" t="s">
        <v>1947</v>
      </c>
      <c r="I783" s="172"/>
      <c r="J783" s="173" t="s">
        <v>476</v>
      </c>
      <c r="K783" s="173"/>
      <c r="L783" s="173"/>
      <c r="M783" s="168" t="s">
        <v>1946</v>
      </c>
      <c r="N783" s="173"/>
      <c r="O783" s="173"/>
      <c r="P783" s="173"/>
      <c r="Q783" s="140"/>
      <c r="R783" s="174"/>
      <c r="S783" s="175"/>
      <c r="T783" s="140"/>
      <c r="U783" s="26">
        <v>336</v>
      </c>
      <c r="V783" s="26"/>
      <c r="W783" s="41"/>
      <c r="X783" s="176"/>
      <c r="Y783" s="41"/>
      <c r="Z783" s="41"/>
      <c r="AA783" s="41"/>
      <c r="AB783" s="41"/>
      <c r="AC783" s="195"/>
      <c r="AD783" s="25" t="str">
        <f>I783&amp;COUNTIF($I$6:I1258,I783)</f>
        <v>0</v>
      </c>
      <c r="AE783" s="26"/>
      <c r="AF783" s="26"/>
      <c r="AG783" s="26"/>
      <c r="AH783" s="26"/>
      <c r="AI783" s="26"/>
      <c r="AJ783" s="26"/>
      <c r="AK783" s="26">
        <f t="shared" si="116"/>
        <v>0</v>
      </c>
      <c r="AL783" s="26"/>
      <c r="AM783" s="26"/>
      <c r="AN783" s="26"/>
      <c r="AO783" s="26"/>
      <c r="AP783" s="26"/>
      <c r="AQ783" s="26"/>
      <c r="AR783" s="26">
        <f t="shared" si="117"/>
        <v>0</v>
      </c>
      <c r="AS783" s="26"/>
      <c r="AT783" s="26"/>
      <c r="AU783" s="26"/>
      <c r="AV783" s="26"/>
      <c r="AW783" s="26"/>
      <c r="AX783" s="26"/>
      <c r="AY783" s="26">
        <f t="shared" si="118"/>
        <v>0</v>
      </c>
      <c r="AZ783" s="131">
        <f t="shared" si="119"/>
        <v>0</v>
      </c>
      <c r="BA783" s="46"/>
      <c r="BB783" s="131">
        <f t="shared" si="120"/>
        <v>0</v>
      </c>
      <c r="BC783" s="47"/>
      <c r="BD783" s="47"/>
      <c r="BE783" s="156">
        <f>ROW()</f>
        <v>783</v>
      </c>
      <c r="BF783" s="158">
        <v>783</v>
      </c>
      <c r="BG783" s="46">
        <f t="shared" si="115"/>
        <v>0</v>
      </c>
      <c r="BH783" s="156">
        <v>58683</v>
      </c>
      <c r="BI783" s="47"/>
      <c r="BJ783" s="47"/>
      <c r="BK783" s="47"/>
      <c r="BL783" s="47"/>
      <c r="BM783" s="47"/>
      <c r="BN783" s="47"/>
      <c r="BO783" s="47"/>
      <c r="BP783" s="47"/>
      <c r="BQ783" s="47"/>
      <c r="BR783" s="47"/>
      <c r="BS783" s="47"/>
      <c r="BT783" s="47"/>
      <c r="BU783" s="47"/>
      <c r="BV783" s="47"/>
      <c r="BW783" s="47"/>
      <c r="BX783" s="47"/>
      <c r="BY783" s="47"/>
      <c r="BZ783" s="47"/>
      <c r="CA783" s="47"/>
      <c r="CB783" s="47"/>
      <c r="CC783" s="47"/>
    </row>
    <row r="784" spans="1:81" ht="25.05" customHeight="1">
      <c r="A784" s="169" t="s">
        <v>334</v>
      </c>
      <c r="B784" s="168" t="s">
        <v>1150</v>
      </c>
      <c r="C784" s="170" t="s">
        <v>1945</v>
      </c>
      <c r="D784" s="26">
        <v>2</v>
      </c>
      <c r="E784" s="171" t="s">
        <v>7</v>
      </c>
      <c r="F784" s="26">
        <v>0</v>
      </c>
      <c r="G784" s="26">
        <v>6</v>
      </c>
      <c r="H784" s="168" t="s">
        <v>2917</v>
      </c>
      <c r="I784" s="172"/>
      <c r="J784" s="173" t="s">
        <v>476</v>
      </c>
      <c r="K784" s="173"/>
      <c r="L784" s="173"/>
      <c r="M784" s="168" t="s">
        <v>1946</v>
      </c>
      <c r="N784" s="173" t="s">
        <v>1654</v>
      </c>
      <c r="O784" s="173"/>
      <c r="P784" s="173"/>
      <c r="Q784" s="140"/>
      <c r="R784" s="174"/>
      <c r="S784" s="175"/>
      <c r="T784" s="140"/>
      <c r="U784" s="26">
        <v>336</v>
      </c>
      <c r="V784" s="26"/>
      <c r="W784" s="41"/>
      <c r="X784" s="176"/>
      <c r="Y784" s="41"/>
      <c r="Z784" s="41"/>
      <c r="AA784" s="41"/>
      <c r="AB784" s="41"/>
      <c r="AC784" s="195" t="s">
        <v>3022</v>
      </c>
      <c r="AD784" s="25" t="str">
        <f>I784&amp;COUNTIF($I$6:I1256,I784)</f>
        <v>0</v>
      </c>
      <c r="AE784" s="26"/>
      <c r="AF784" s="26"/>
      <c r="AG784" s="26"/>
      <c r="AH784" s="26"/>
      <c r="AI784" s="26"/>
      <c r="AJ784" s="26"/>
      <c r="AK784" s="26">
        <f t="shared" si="116"/>
        <v>0</v>
      </c>
      <c r="AL784" s="26"/>
      <c r="AM784" s="26"/>
      <c r="AN784" s="26"/>
      <c r="AO784" s="26"/>
      <c r="AP784" s="26"/>
      <c r="AQ784" s="26"/>
      <c r="AR784" s="26">
        <f t="shared" si="117"/>
        <v>0</v>
      </c>
      <c r="AS784" s="26"/>
      <c r="AT784" s="26"/>
      <c r="AU784" s="26"/>
      <c r="AV784" s="26"/>
      <c r="AW784" s="26"/>
      <c r="AX784" s="26"/>
      <c r="AY784" s="26">
        <f t="shared" si="118"/>
        <v>0</v>
      </c>
      <c r="AZ784" s="131">
        <f t="shared" si="119"/>
        <v>0</v>
      </c>
      <c r="BA784" s="46"/>
      <c r="BB784" s="131">
        <f t="shared" si="120"/>
        <v>0</v>
      </c>
      <c r="BC784" s="47"/>
      <c r="BD784" s="47"/>
      <c r="BE784" s="156">
        <f>ROW()</f>
        <v>784</v>
      </c>
      <c r="BF784" s="158">
        <v>784</v>
      </c>
      <c r="BG784" s="46">
        <f t="shared" si="115"/>
        <v>0</v>
      </c>
      <c r="BH784" s="156">
        <v>58683</v>
      </c>
      <c r="BI784" s="47"/>
      <c r="BJ784" s="47"/>
      <c r="BK784" s="47"/>
      <c r="BL784" s="47"/>
      <c r="BM784" s="47"/>
      <c r="BN784" s="47"/>
      <c r="BO784" s="47"/>
      <c r="BP784" s="47"/>
      <c r="BQ784" s="47"/>
      <c r="BR784" s="47"/>
      <c r="BS784" s="47"/>
      <c r="BT784" s="47"/>
      <c r="BU784" s="47"/>
      <c r="BV784" s="47"/>
      <c r="BW784" s="47"/>
      <c r="BX784" s="47"/>
      <c r="BY784" s="47"/>
      <c r="BZ784" s="47"/>
      <c r="CA784" s="47"/>
      <c r="CB784" s="47"/>
      <c r="CC784" s="47"/>
    </row>
    <row r="785" spans="1:81" ht="25.05" hidden="1" customHeight="1">
      <c r="A785" s="169" t="s">
        <v>334</v>
      </c>
      <c r="B785" s="168" t="s">
        <v>1150</v>
      </c>
      <c r="C785" s="170" t="s">
        <v>1945</v>
      </c>
      <c r="D785" s="26"/>
      <c r="E785" s="171" t="s">
        <v>376</v>
      </c>
      <c r="F785" s="26"/>
      <c r="G785" s="26"/>
      <c r="H785" s="168" t="s">
        <v>287</v>
      </c>
      <c r="I785" s="172"/>
      <c r="J785" s="173"/>
      <c r="K785" s="173"/>
      <c r="L785" s="173"/>
      <c r="M785" s="168" t="s">
        <v>1946</v>
      </c>
      <c r="N785" s="173" t="s">
        <v>316</v>
      </c>
      <c r="O785" s="173"/>
      <c r="P785" s="173"/>
      <c r="Q785" s="140"/>
      <c r="R785" s="174"/>
      <c r="S785" s="175"/>
      <c r="T785" s="140"/>
      <c r="U785" s="26"/>
      <c r="V785" s="26"/>
      <c r="W785" s="41"/>
      <c r="X785" s="176"/>
      <c r="Y785" s="41"/>
      <c r="Z785" s="41"/>
      <c r="AA785" s="41"/>
      <c r="AB785" s="41"/>
      <c r="AC785" s="195"/>
      <c r="AD785" s="25" t="str">
        <f>I785&amp;COUNTIF($I$6:I1295,I785)</f>
        <v>0</v>
      </c>
      <c r="AE785" s="26"/>
      <c r="AF785" s="26"/>
      <c r="AG785" s="26"/>
      <c r="AH785" s="26"/>
      <c r="AI785" s="26"/>
      <c r="AJ785" s="26"/>
      <c r="AK785" s="26">
        <f t="shared" si="116"/>
        <v>0</v>
      </c>
      <c r="AL785" s="26"/>
      <c r="AM785" s="26"/>
      <c r="AN785" s="26"/>
      <c r="AO785" s="26"/>
      <c r="AP785" s="26"/>
      <c r="AQ785" s="26"/>
      <c r="AR785" s="26">
        <f t="shared" si="117"/>
        <v>0</v>
      </c>
      <c r="AS785" s="26"/>
      <c r="AT785" s="26"/>
      <c r="AU785" s="26"/>
      <c r="AV785" s="26"/>
      <c r="AW785" s="26"/>
      <c r="AX785" s="26"/>
      <c r="AY785" s="26">
        <f t="shared" si="118"/>
        <v>0</v>
      </c>
      <c r="AZ785" s="131">
        <f t="shared" si="119"/>
        <v>0</v>
      </c>
      <c r="BA785" s="46"/>
      <c r="BB785" s="131">
        <f t="shared" si="120"/>
        <v>0</v>
      </c>
      <c r="BC785" s="47"/>
      <c r="BD785" s="47"/>
      <c r="BE785" s="156">
        <f>ROW()</f>
        <v>785</v>
      </c>
      <c r="BF785" s="158">
        <v>785</v>
      </c>
      <c r="BG785" s="46">
        <f t="shared" si="115"/>
        <v>0</v>
      </c>
      <c r="BH785" s="156">
        <v>58683</v>
      </c>
      <c r="BI785" s="47"/>
      <c r="BJ785" s="47"/>
      <c r="BK785" s="47"/>
      <c r="BL785" s="47"/>
      <c r="BM785" s="47"/>
      <c r="BN785" s="47"/>
      <c r="BO785" s="47"/>
      <c r="BP785" s="47"/>
      <c r="BQ785" s="47"/>
      <c r="BR785" s="47"/>
      <c r="BS785" s="47"/>
      <c r="BT785" s="47"/>
      <c r="BU785" s="47"/>
      <c r="BV785" s="47"/>
      <c r="BW785" s="47"/>
      <c r="BX785" s="47"/>
      <c r="BY785" s="47"/>
      <c r="BZ785" s="47"/>
      <c r="CA785" s="47"/>
      <c r="CB785" s="47"/>
      <c r="CC785" s="47"/>
    </row>
    <row r="786" spans="1:81" ht="25.05" hidden="1" customHeight="1">
      <c r="A786" s="169" t="s">
        <v>334</v>
      </c>
      <c r="B786" s="168" t="s">
        <v>1150</v>
      </c>
      <c r="C786" s="170" t="s">
        <v>1945</v>
      </c>
      <c r="D786" s="26"/>
      <c r="E786" s="171" t="s">
        <v>381</v>
      </c>
      <c r="F786" s="26"/>
      <c r="G786" s="26"/>
      <c r="H786" s="168" t="s">
        <v>539</v>
      </c>
      <c r="I786" s="172"/>
      <c r="J786" s="173"/>
      <c r="K786" s="173"/>
      <c r="L786" s="173"/>
      <c r="M786" s="168" t="s">
        <v>1946</v>
      </c>
      <c r="N786" s="173" t="s">
        <v>289</v>
      </c>
      <c r="O786" s="173"/>
      <c r="P786" s="173"/>
      <c r="Q786" s="140"/>
      <c r="R786" s="174"/>
      <c r="S786" s="175"/>
      <c r="T786" s="140"/>
      <c r="U786" s="26"/>
      <c r="V786" s="26"/>
      <c r="W786" s="41"/>
      <c r="X786" s="176"/>
      <c r="Y786" s="41"/>
      <c r="Z786" s="41"/>
      <c r="AA786" s="41"/>
      <c r="AB786" s="41"/>
      <c r="AC786" s="195"/>
      <c r="AD786" s="25" t="str">
        <f>I786&amp;COUNTIF($I$6:I1295,I786)</f>
        <v>0</v>
      </c>
      <c r="AE786" s="26"/>
      <c r="AF786" s="26"/>
      <c r="AG786" s="26"/>
      <c r="AH786" s="26"/>
      <c r="AI786" s="26"/>
      <c r="AJ786" s="26"/>
      <c r="AK786" s="26">
        <f t="shared" si="116"/>
        <v>0</v>
      </c>
      <c r="AL786" s="26"/>
      <c r="AM786" s="26"/>
      <c r="AN786" s="26"/>
      <c r="AO786" s="26"/>
      <c r="AP786" s="26"/>
      <c r="AQ786" s="26"/>
      <c r="AR786" s="26">
        <f t="shared" si="117"/>
        <v>0</v>
      </c>
      <c r="AS786" s="26"/>
      <c r="AT786" s="26"/>
      <c r="AU786" s="26"/>
      <c r="AV786" s="26"/>
      <c r="AW786" s="26"/>
      <c r="AX786" s="26"/>
      <c r="AY786" s="26">
        <f t="shared" si="118"/>
        <v>0</v>
      </c>
      <c r="AZ786" s="42">
        <f t="shared" si="119"/>
        <v>0</v>
      </c>
      <c r="BA786" s="46"/>
      <c r="BB786" s="42">
        <f t="shared" si="120"/>
        <v>0</v>
      </c>
      <c r="BC786" s="47"/>
      <c r="BD786" s="47"/>
      <c r="BE786" s="156">
        <f>ROW()</f>
        <v>786</v>
      </c>
      <c r="BF786" s="158">
        <v>786</v>
      </c>
      <c r="BG786" s="46">
        <f t="shared" si="115"/>
        <v>0</v>
      </c>
      <c r="BH786" s="156">
        <v>58683</v>
      </c>
      <c r="BI786" s="47"/>
      <c r="BJ786" s="47"/>
      <c r="BK786" s="47"/>
      <c r="BL786" s="47"/>
      <c r="BM786" s="47"/>
      <c r="BN786" s="47"/>
      <c r="BO786" s="47"/>
      <c r="BP786" s="47"/>
      <c r="BQ786" s="47"/>
      <c r="BR786" s="47"/>
      <c r="BS786" s="47"/>
      <c r="BT786" s="47"/>
      <c r="BU786" s="47"/>
      <c r="BV786" s="47"/>
      <c r="BW786" s="47"/>
      <c r="BX786" s="47"/>
      <c r="BY786" s="47"/>
      <c r="BZ786" s="47"/>
      <c r="CA786" s="47"/>
      <c r="CB786" s="47"/>
      <c r="CC786" s="47"/>
    </row>
    <row r="787" spans="1:81" ht="25.05" customHeight="1">
      <c r="A787" s="169" t="s">
        <v>825</v>
      </c>
      <c r="B787" s="168" t="s">
        <v>897</v>
      </c>
      <c r="C787" s="170" t="s">
        <v>896</v>
      </c>
      <c r="D787" s="26"/>
      <c r="E787" s="171" t="s">
        <v>325</v>
      </c>
      <c r="F787" s="26"/>
      <c r="G787" s="26">
        <v>1</v>
      </c>
      <c r="H787" s="168" t="s">
        <v>459</v>
      </c>
      <c r="I787" s="172"/>
      <c r="J787" s="173"/>
      <c r="K787" s="173"/>
      <c r="L787" s="173"/>
      <c r="M787" s="168" t="s">
        <v>912</v>
      </c>
      <c r="N787" s="173" t="s">
        <v>472</v>
      </c>
      <c r="O787" s="173"/>
      <c r="P787" s="173"/>
      <c r="Q787" s="140"/>
      <c r="R787" s="174"/>
      <c r="S787" s="175"/>
      <c r="T787" s="140"/>
      <c r="U787" s="26"/>
      <c r="V787" s="26"/>
      <c r="W787" s="41"/>
      <c r="X787" s="176"/>
      <c r="Y787" s="41"/>
      <c r="Z787" s="41"/>
      <c r="AA787" s="41"/>
      <c r="AB787" s="41"/>
      <c r="AC787" s="195" t="s">
        <v>904</v>
      </c>
      <c r="AE787" s="26">
        <v>0</v>
      </c>
      <c r="AF787" s="26"/>
      <c r="AG787" s="26"/>
      <c r="AH787" s="26"/>
      <c r="AI787" s="26"/>
      <c r="AJ787" s="26"/>
      <c r="AK787" s="26">
        <f t="shared" si="116"/>
        <v>0</v>
      </c>
      <c r="AL787" s="26">
        <v>0</v>
      </c>
      <c r="AM787" s="26"/>
      <c r="AN787" s="26"/>
      <c r="AO787" s="26"/>
      <c r="AP787" s="26"/>
      <c r="AQ787" s="26"/>
      <c r="AR787" s="26">
        <f t="shared" si="117"/>
        <v>0</v>
      </c>
      <c r="AS787" s="26">
        <v>0</v>
      </c>
      <c r="AT787" s="26">
        <v>0</v>
      </c>
      <c r="AU787" s="26"/>
      <c r="AV787" s="26">
        <v>0</v>
      </c>
      <c r="AW787" s="26"/>
      <c r="AX787" s="26"/>
      <c r="AY787" s="26">
        <f t="shared" si="118"/>
        <v>0</v>
      </c>
      <c r="AZ787" s="42">
        <f t="shared" si="119"/>
        <v>0</v>
      </c>
      <c r="BA787" s="46"/>
      <c r="BB787" s="42">
        <f t="shared" si="120"/>
        <v>0</v>
      </c>
      <c r="BC787" s="2"/>
      <c r="BE787" s="156">
        <f>ROW()</f>
        <v>787</v>
      </c>
      <c r="BF787" s="156">
        <v>787</v>
      </c>
      <c r="BG787" s="46">
        <f t="shared" si="115"/>
        <v>0</v>
      </c>
      <c r="BH787" s="156">
        <v>56769</v>
      </c>
    </row>
    <row r="788" spans="1:81" ht="25.05" hidden="1" customHeight="1">
      <c r="A788" s="169" t="s">
        <v>825</v>
      </c>
      <c r="B788" s="168" t="s">
        <v>897</v>
      </c>
      <c r="C788" s="170" t="s">
        <v>896</v>
      </c>
      <c r="D788" s="26"/>
      <c r="E788" s="171" t="s">
        <v>325</v>
      </c>
      <c r="F788" s="26"/>
      <c r="G788" s="26">
        <v>1</v>
      </c>
      <c r="H788" s="168" t="s">
        <v>287</v>
      </c>
      <c r="I788" s="172"/>
      <c r="J788" s="173"/>
      <c r="K788" s="173"/>
      <c r="L788" s="173"/>
      <c r="M788" s="168" t="s">
        <v>912</v>
      </c>
      <c r="N788" s="173" t="s">
        <v>881</v>
      </c>
      <c r="O788" s="173"/>
      <c r="P788" s="173"/>
      <c r="Q788" s="140"/>
      <c r="R788" s="174"/>
      <c r="S788" s="175"/>
      <c r="T788" s="140"/>
      <c r="U788" s="26"/>
      <c r="V788" s="26"/>
      <c r="W788" s="41"/>
      <c r="X788" s="176"/>
      <c r="Y788" s="41"/>
      <c r="Z788" s="41"/>
      <c r="AA788" s="41"/>
      <c r="AB788" s="41"/>
      <c r="AC788" s="195"/>
      <c r="AE788" s="26">
        <v>0</v>
      </c>
      <c r="AF788" s="26"/>
      <c r="AG788" s="26"/>
      <c r="AH788" s="26"/>
      <c r="AI788" s="26"/>
      <c r="AJ788" s="26"/>
      <c r="AK788" s="26">
        <f t="shared" si="116"/>
        <v>0</v>
      </c>
      <c r="AL788" s="26">
        <v>0</v>
      </c>
      <c r="AM788" s="26"/>
      <c r="AN788" s="26"/>
      <c r="AO788" s="26"/>
      <c r="AP788" s="26"/>
      <c r="AQ788" s="26"/>
      <c r="AR788" s="26">
        <f t="shared" si="117"/>
        <v>0</v>
      </c>
      <c r="AS788" s="26">
        <v>0</v>
      </c>
      <c r="AT788" s="26">
        <v>0</v>
      </c>
      <c r="AU788" s="26"/>
      <c r="AV788" s="26">
        <v>0</v>
      </c>
      <c r="AW788" s="26"/>
      <c r="AX788" s="26"/>
      <c r="AY788" s="26">
        <f t="shared" si="118"/>
        <v>0</v>
      </c>
      <c r="AZ788" s="42">
        <f t="shared" si="119"/>
        <v>0</v>
      </c>
      <c r="BA788" s="46"/>
      <c r="BB788" s="42">
        <f t="shared" si="120"/>
        <v>0</v>
      </c>
      <c r="BC788" s="2"/>
      <c r="BE788" s="156">
        <f>ROW()</f>
        <v>788</v>
      </c>
      <c r="BF788" s="156">
        <v>788</v>
      </c>
      <c r="BG788" s="46">
        <f t="shared" si="115"/>
        <v>0</v>
      </c>
      <c r="BH788" s="156">
        <v>56769</v>
      </c>
    </row>
    <row r="789" spans="1:81" ht="25.05" customHeight="1">
      <c r="A789" s="169" t="s">
        <v>825</v>
      </c>
      <c r="B789" s="168" t="s">
        <v>897</v>
      </c>
      <c r="C789" s="170" t="s">
        <v>896</v>
      </c>
      <c r="D789" s="26"/>
      <c r="E789" s="171" t="s">
        <v>346</v>
      </c>
      <c r="F789" s="26"/>
      <c r="G789" s="26">
        <v>1</v>
      </c>
      <c r="H789" s="168" t="s">
        <v>539</v>
      </c>
      <c r="I789" s="172"/>
      <c r="J789" s="173"/>
      <c r="K789" s="173"/>
      <c r="L789" s="173"/>
      <c r="M789" s="168" t="s">
        <v>912</v>
      </c>
      <c r="N789" s="173" t="s">
        <v>289</v>
      </c>
      <c r="O789" s="173"/>
      <c r="P789" s="173"/>
      <c r="Q789" s="140"/>
      <c r="R789" s="174"/>
      <c r="S789" s="175"/>
      <c r="T789" s="140"/>
      <c r="U789" s="26"/>
      <c r="V789" s="26"/>
      <c r="W789" s="41"/>
      <c r="X789" s="176"/>
      <c r="Y789" s="41"/>
      <c r="Z789" s="41"/>
      <c r="AA789" s="41"/>
      <c r="AB789" s="41"/>
      <c r="AC789" s="195" t="s">
        <v>911</v>
      </c>
      <c r="AD789" s="25" t="str">
        <f>I789&amp;COUNTIF($I$6:I825,I789)</f>
        <v>0</v>
      </c>
      <c r="AE789" s="26"/>
      <c r="AF789" s="26"/>
      <c r="AG789" s="26"/>
      <c r="AH789" s="26"/>
      <c r="AI789" s="26"/>
      <c r="AJ789" s="26"/>
      <c r="AK789" s="26">
        <f t="shared" si="116"/>
        <v>0</v>
      </c>
      <c r="AL789" s="26"/>
      <c r="AM789" s="26"/>
      <c r="AN789" s="26"/>
      <c r="AO789" s="26"/>
      <c r="AP789" s="26"/>
      <c r="AQ789" s="26"/>
      <c r="AR789" s="26">
        <f t="shared" si="117"/>
        <v>0</v>
      </c>
      <c r="AS789" s="26"/>
      <c r="AT789" s="26"/>
      <c r="AU789" s="26"/>
      <c r="AV789" s="26"/>
      <c r="AW789" s="26"/>
      <c r="AX789" s="26"/>
      <c r="AY789" s="26">
        <f t="shared" si="118"/>
        <v>0</v>
      </c>
      <c r="AZ789" s="42">
        <f t="shared" si="119"/>
        <v>0</v>
      </c>
      <c r="BA789" s="1"/>
      <c r="BB789" s="42">
        <f t="shared" si="120"/>
        <v>0</v>
      </c>
      <c r="BE789" s="156">
        <f>ROW()</f>
        <v>789</v>
      </c>
      <c r="BF789" s="156">
        <v>789</v>
      </c>
      <c r="BG789" s="46">
        <f t="shared" si="115"/>
        <v>0</v>
      </c>
      <c r="BH789" s="156">
        <v>56769</v>
      </c>
    </row>
    <row r="790" spans="1:81" ht="25.05" hidden="1" customHeight="1">
      <c r="A790" s="169" t="s">
        <v>334</v>
      </c>
      <c r="B790" s="168" t="s">
        <v>1777</v>
      </c>
      <c r="C790" s="170" t="s">
        <v>999</v>
      </c>
      <c r="D790" s="26"/>
      <c r="E790" s="171" t="s">
        <v>781</v>
      </c>
      <c r="F790" s="26"/>
      <c r="G790" s="26">
        <v>4</v>
      </c>
      <c r="H790" s="168" t="s">
        <v>469</v>
      </c>
      <c r="I790" s="172"/>
      <c r="J790" s="173"/>
      <c r="K790" s="173"/>
      <c r="L790" s="173"/>
      <c r="M790" s="168" t="s">
        <v>1776</v>
      </c>
      <c r="N790" s="173" t="s">
        <v>418</v>
      </c>
      <c r="O790" s="173"/>
      <c r="P790" s="173"/>
      <c r="Q790" s="140"/>
      <c r="R790" s="174"/>
      <c r="S790" s="175"/>
      <c r="T790" s="140"/>
      <c r="U790" s="26"/>
      <c r="V790" s="26"/>
      <c r="W790" s="41"/>
      <c r="X790" s="176"/>
      <c r="Y790" s="41"/>
      <c r="Z790" s="41"/>
      <c r="AA790" s="41"/>
      <c r="AB790" s="41"/>
      <c r="AC790" s="195" t="s">
        <v>1861</v>
      </c>
      <c r="AE790" s="26"/>
      <c r="AF790" s="26"/>
      <c r="AG790" s="26"/>
      <c r="AH790" s="26"/>
      <c r="AI790" s="26"/>
      <c r="AJ790" s="26"/>
      <c r="AK790" s="26">
        <f t="shared" si="116"/>
        <v>0</v>
      </c>
      <c r="AL790" s="26">
        <v>0</v>
      </c>
      <c r="AM790" s="26"/>
      <c r="AN790" s="26"/>
      <c r="AO790" s="26"/>
      <c r="AP790" s="26"/>
      <c r="AQ790" s="26"/>
      <c r="AR790" s="26">
        <f t="shared" si="117"/>
        <v>0</v>
      </c>
      <c r="AS790" s="26">
        <v>0</v>
      </c>
      <c r="AT790" s="26">
        <v>0</v>
      </c>
      <c r="AU790" s="26"/>
      <c r="AV790" s="26">
        <v>0</v>
      </c>
      <c r="AW790" s="26"/>
      <c r="AX790" s="26"/>
      <c r="AY790" s="26">
        <f t="shared" si="118"/>
        <v>0</v>
      </c>
      <c r="AZ790" s="42">
        <f t="shared" si="119"/>
        <v>0</v>
      </c>
      <c r="BA790" s="46"/>
      <c r="BB790" s="42">
        <f t="shared" si="120"/>
        <v>0</v>
      </c>
      <c r="BC790" s="2"/>
      <c r="BE790" s="156">
        <f>ROW()</f>
        <v>790</v>
      </c>
      <c r="BF790" s="156">
        <v>790</v>
      </c>
      <c r="BG790" s="46">
        <f t="shared" si="115"/>
        <v>0</v>
      </c>
      <c r="BH790" s="156">
        <v>56769</v>
      </c>
    </row>
    <row r="791" spans="1:81" ht="25.05" hidden="1" customHeight="1">
      <c r="A791" s="169" t="s">
        <v>334</v>
      </c>
      <c r="B791" s="168" t="s">
        <v>1777</v>
      </c>
      <c r="C791" s="170" t="s">
        <v>999</v>
      </c>
      <c r="D791" s="26"/>
      <c r="E791" s="171" t="s">
        <v>781</v>
      </c>
      <c r="F791" s="26"/>
      <c r="G791" s="26">
        <v>4</v>
      </c>
      <c r="H791" s="168" t="s">
        <v>459</v>
      </c>
      <c r="I791" s="172" t="s">
        <v>228</v>
      </c>
      <c r="J791" s="173"/>
      <c r="K791" s="173"/>
      <c r="L791" s="173"/>
      <c r="M791" s="168" t="s">
        <v>1776</v>
      </c>
      <c r="N791" s="173" t="s">
        <v>289</v>
      </c>
      <c r="O791" s="173"/>
      <c r="P791" s="173"/>
      <c r="Q791" s="140"/>
      <c r="R791" s="174"/>
      <c r="S791" s="175"/>
      <c r="T791" s="140"/>
      <c r="U791" s="26"/>
      <c r="V791" s="26"/>
      <c r="W791" s="41"/>
      <c r="X791" s="176"/>
      <c r="Y791" s="41"/>
      <c r="Z791" s="41"/>
      <c r="AA791" s="41"/>
      <c r="AB791" s="41"/>
      <c r="AC791" s="195" t="s">
        <v>1861</v>
      </c>
      <c r="AE791" s="26"/>
      <c r="AF791" s="26"/>
      <c r="AG791" s="26"/>
      <c r="AH791" s="26"/>
      <c r="AI791" s="26"/>
      <c r="AJ791" s="26"/>
      <c r="AK791" s="26">
        <f t="shared" si="116"/>
        <v>0</v>
      </c>
      <c r="AL791" s="26">
        <v>0</v>
      </c>
      <c r="AM791" s="26"/>
      <c r="AN791" s="26"/>
      <c r="AO791" s="26"/>
      <c r="AP791" s="26"/>
      <c r="AQ791" s="26"/>
      <c r="AR791" s="26">
        <f t="shared" si="117"/>
        <v>0</v>
      </c>
      <c r="AS791" s="26">
        <v>0</v>
      </c>
      <c r="AT791" s="26">
        <v>0</v>
      </c>
      <c r="AU791" s="26"/>
      <c r="AV791" s="26">
        <v>0</v>
      </c>
      <c r="AW791" s="26"/>
      <c r="AX791" s="26"/>
      <c r="AY791" s="26">
        <f t="shared" si="118"/>
        <v>0</v>
      </c>
      <c r="AZ791" s="42">
        <f t="shared" si="119"/>
        <v>0</v>
      </c>
      <c r="BA791" s="46"/>
      <c r="BB791" s="42">
        <f t="shared" si="120"/>
        <v>0</v>
      </c>
      <c r="BC791" s="2"/>
      <c r="BE791" s="156">
        <f>ROW()</f>
        <v>791</v>
      </c>
      <c r="BF791" s="156">
        <v>791</v>
      </c>
      <c r="BG791" s="46">
        <f t="shared" si="115"/>
        <v>0</v>
      </c>
      <c r="BH791" s="156">
        <v>56769</v>
      </c>
    </row>
    <row r="792" spans="1:81" ht="25.05" hidden="1" customHeight="1">
      <c r="A792" s="169" t="s">
        <v>334</v>
      </c>
      <c r="B792" s="168" t="s">
        <v>1777</v>
      </c>
      <c r="C792" s="170" t="s">
        <v>999</v>
      </c>
      <c r="D792" s="26"/>
      <c r="E792" s="171" t="s">
        <v>781</v>
      </c>
      <c r="F792" s="26"/>
      <c r="G792" s="26">
        <v>4</v>
      </c>
      <c r="H792" s="168" t="s">
        <v>287</v>
      </c>
      <c r="I792" s="172"/>
      <c r="J792" s="173"/>
      <c r="K792" s="173"/>
      <c r="L792" s="173"/>
      <c r="M792" s="168" t="s">
        <v>1776</v>
      </c>
      <c r="N792" s="173"/>
      <c r="O792" s="173"/>
      <c r="P792" s="173"/>
      <c r="Q792" s="140"/>
      <c r="R792" s="174"/>
      <c r="S792" s="175"/>
      <c r="T792" s="140"/>
      <c r="U792" s="26"/>
      <c r="V792" s="26"/>
      <c r="W792" s="41"/>
      <c r="X792" s="176"/>
      <c r="Y792" s="41"/>
      <c r="Z792" s="41"/>
      <c r="AA792" s="41"/>
      <c r="AB792" s="41"/>
      <c r="AC792" s="195" t="s">
        <v>1861</v>
      </c>
      <c r="AE792" s="26">
        <v>0</v>
      </c>
      <c r="AF792" s="26"/>
      <c r="AG792" s="26"/>
      <c r="AH792" s="26"/>
      <c r="AI792" s="26"/>
      <c r="AJ792" s="26"/>
      <c r="AK792" s="26">
        <f t="shared" si="116"/>
        <v>0</v>
      </c>
      <c r="AL792" s="26">
        <v>0</v>
      </c>
      <c r="AM792" s="26"/>
      <c r="AN792" s="26"/>
      <c r="AO792" s="26"/>
      <c r="AP792" s="26"/>
      <c r="AQ792" s="26"/>
      <c r="AR792" s="26">
        <f t="shared" si="117"/>
        <v>0</v>
      </c>
      <c r="AS792" s="26">
        <v>0</v>
      </c>
      <c r="AT792" s="26">
        <v>0</v>
      </c>
      <c r="AU792" s="26"/>
      <c r="AV792" s="26">
        <v>0</v>
      </c>
      <c r="AW792" s="26"/>
      <c r="AX792" s="26"/>
      <c r="AY792" s="26">
        <f t="shared" si="118"/>
        <v>0</v>
      </c>
      <c r="AZ792" s="42">
        <f t="shared" si="119"/>
        <v>0</v>
      </c>
      <c r="BA792" s="46"/>
      <c r="BB792" s="42">
        <f t="shared" si="120"/>
        <v>0</v>
      </c>
      <c r="BC792" s="2"/>
      <c r="BE792" s="156">
        <f>ROW()</f>
        <v>792</v>
      </c>
      <c r="BF792" s="156">
        <v>792</v>
      </c>
      <c r="BG792" s="46">
        <f t="shared" si="115"/>
        <v>0</v>
      </c>
      <c r="BH792" s="156">
        <v>56769</v>
      </c>
    </row>
    <row r="793" spans="1:81" ht="25.05" hidden="1" customHeight="1">
      <c r="A793" s="169" t="s">
        <v>334</v>
      </c>
      <c r="B793" s="168" t="s">
        <v>1777</v>
      </c>
      <c r="C793" s="170" t="s">
        <v>999</v>
      </c>
      <c r="D793" s="26"/>
      <c r="E793" s="171" t="s">
        <v>781</v>
      </c>
      <c r="F793" s="26"/>
      <c r="G793" s="26">
        <v>4</v>
      </c>
      <c r="H793" s="168" t="s">
        <v>539</v>
      </c>
      <c r="I793" s="172"/>
      <c r="J793" s="173"/>
      <c r="K793" s="173"/>
      <c r="L793" s="173"/>
      <c r="M793" s="168" t="s">
        <v>1776</v>
      </c>
      <c r="N793" s="173"/>
      <c r="O793" s="173"/>
      <c r="P793" s="173"/>
      <c r="Q793" s="140"/>
      <c r="R793" s="174"/>
      <c r="S793" s="175"/>
      <c r="T793" s="140"/>
      <c r="U793" s="26"/>
      <c r="V793" s="26"/>
      <c r="W793" s="41"/>
      <c r="X793" s="176"/>
      <c r="Y793" s="41"/>
      <c r="Z793" s="41"/>
      <c r="AA793" s="41"/>
      <c r="AB793" s="41"/>
      <c r="AC793" s="195" t="s">
        <v>1861</v>
      </c>
      <c r="AD793" s="25" t="str">
        <f>I793&amp;COUNTIF($I$6:I825,I793)</f>
        <v>0</v>
      </c>
      <c r="AE793" s="26"/>
      <c r="AF793" s="26"/>
      <c r="AG793" s="26"/>
      <c r="AH793" s="26"/>
      <c r="AI793" s="26"/>
      <c r="AJ793" s="26"/>
      <c r="AK793" s="26">
        <f t="shared" si="116"/>
        <v>0</v>
      </c>
      <c r="AL793" s="26"/>
      <c r="AM793" s="26"/>
      <c r="AN793" s="26"/>
      <c r="AO793" s="26"/>
      <c r="AP793" s="26"/>
      <c r="AQ793" s="26"/>
      <c r="AR793" s="26">
        <f t="shared" si="117"/>
        <v>0</v>
      </c>
      <c r="AS793" s="26"/>
      <c r="AT793" s="26"/>
      <c r="AU793" s="26"/>
      <c r="AV793" s="26"/>
      <c r="AW793" s="26"/>
      <c r="AX793" s="26"/>
      <c r="AY793" s="26">
        <f t="shared" si="118"/>
        <v>0</v>
      </c>
      <c r="AZ793" s="42">
        <f t="shared" si="119"/>
        <v>0</v>
      </c>
      <c r="BA793" s="1"/>
      <c r="BB793" s="42">
        <f t="shared" si="120"/>
        <v>0</v>
      </c>
      <c r="BE793" s="156">
        <f>ROW()</f>
        <v>793</v>
      </c>
      <c r="BF793" s="156">
        <v>793</v>
      </c>
      <c r="BG793" s="46">
        <f t="shared" si="115"/>
        <v>0</v>
      </c>
      <c r="BH793" s="156">
        <v>56769</v>
      </c>
    </row>
    <row r="794" spans="1:81" ht="25.05" hidden="1" customHeight="1">
      <c r="A794" s="169" t="s">
        <v>334</v>
      </c>
      <c r="B794" s="168" t="s">
        <v>997</v>
      </c>
      <c r="C794" s="170" t="s">
        <v>999</v>
      </c>
      <c r="D794" s="26"/>
      <c r="E794" s="171" t="s">
        <v>325</v>
      </c>
      <c r="F794" s="26"/>
      <c r="G794" s="26">
        <v>4</v>
      </c>
      <c r="H794" s="168" t="s">
        <v>1003</v>
      </c>
      <c r="I794" s="172"/>
      <c r="J794" s="173"/>
      <c r="K794" s="173"/>
      <c r="L794" s="173"/>
      <c r="M794" s="168" t="s">
        <v>998</v>
      </c>
      <c r="N794" s="173" t="s">
        <v>418</v>
      </c>
      <c r="O794" s="173"/>
      <c r="P794" s="173"/>
      <c r="Q794" s="140"/>
      <c r="R794" s="174"/>
      <c r="S794" s="175"/>
      <c r="T794" s="140"/>
      <c r="U794" s="26"/>
      <c r="V794" s="26"/>
      <c r="W794" s="41"/>
      <c r="X794" s="176"/>
      <c r="Y794" s="41"/>
      <c r="Z794" s="41"/>
      <c r="AA794" s="41"/>
      <c r="AB794" s="41"/>
      <c r="AC794" s="195" t="s">
        <v>1074</v>
      </c>
      <c r="AE794" s="26">
        <v>0</v>
      </c>
      <c r="AF794" s="26"/>
      <c r="AG794" s="26"/>
      <c r="AH794" s="26"/>
      <c r="AI794" s="26"/>
      <c r="AJ794" s="26"/>
      <c r="AK794" s="26">
        <f t="shared" si="116"/>
        <v>0</v>
      </c>
      <c r="AL794" s="26">
        <v>0</v>
      </c>
      <c r="AM794" s="26"/>
      <c r="AN794" s="26"/>
      <c r="AO794" s="26"/>
      <c r="AP794" s="26"/>
      <c r="AQ794" s="26"/>
      <c r="AR794" s="26">
        <f t="shared" si="117"/>
        <v>0</v>
      </c>
      <c r="AS794" s="26">
        <v>0</v>
      </c>
      <c r="AT794" s="26">
        <v>0</v>
      </c>
      <c r="AU794" s="26"/>
      <c r="AV794" s="26">
        <v>0</v>
      </c>
      <c r="AW794" s="26"/>
      <c r="AX794" s="26"/>
      <c r="AY794" s="26">
        <f t="shared" si="118"/>
        <v>0</v>
      </c>
      <c r="AZ794" s="42">
        <f t="shared" si="119"/>
        <v>0</v>
      </c>
      <c r="BA794" s="46"/>
      <c r="BB794" s="42">
        <f t="shared" si="120"/>
        <v>0</v>
      </c>
      <c r="BC794" s="2"/>
      <c r="BE794" s="156">
        <f>ROW()</f>
        <v>794</v>
      </c>
      <c r="BF794" s="156">
        <v>794</v>
      </c>
      <c r="BG794" s="46">
        <f t="shared" si="115"/>
        <v>0</v>
      </c>
      <c r="BH794" s="156">
        <v>58747</v>
      </c>
    </row>
    <row r="795" spans="1:81" ht="25.05" hidden="1" customHeight="1">
      <c r="A795" s="169" t="s">
        <v>334</v>
      </c>
      <c r="B795" s="168" t="s">
        <v>997</v>
      </c>
      <c r="C795" s="170" t="s">
        <v>999</v>
      </c>
      <c r="D795" s="26"/>
      <c r="E795" s="171" t="s">
        <v>325</v>
      </c>
      <c r="F795" s="26"/>
      <c r="G795" s="26">
        <v>1</v>
      </c>
      <c r="H795" s="168" t="s">
        <v>1000</v>
      </c>
      <c r="I795" s="172"/>
      <c r="J795" s="173"/>
      <c r="K795" s="173"/>
      <c r="L795" s="173"/>
      <c r="M795" s="168" t="s">
        <v>998</v>
      </c>
      <c r="N795" s="173" t="s">
        <v>418</v>
      </c>
      <c r="O795" s="173"/>
      <c r="P795" s="173"/>
      <c r="Q795" s="140"/>
      <c r="R795" s="174"/>
      <c r="S795" s="175"/>
      <c r="T795" s="140"/>
      <c r="U795" s="26"/>
      <c r="V795" s="26"/>
      <c r="W795" s="41"/>
      <c r="X795" s="176"/>
      <c r="Y795" s="41"/>
      <c r="Z795" s="41"/>
      <c r="AA795" s="41"/>
      <c r="AB795" s="41"/>
      <c r="AC795" s="195" t="s">
        <v>1027</v>
      </c>
      <c r="AE795" s="26">
        <v>0</v>
      </c>
      <c r="AF795" s="26"/>
      <c r="AG795" s="26"/>
      <c r="AH795" s="26"/>
      <c r="AI795" s="26"/>
      <c r="AJ795" s="26"/>
      <c r="AK795" s="26">
        <f t="shared" si="116"/>
        <v>0</v>
      </c>
      <c r="AL795" s="26">
        <v>0</v>
      </c>
      <c r="AM795" s="26"/>
      <c r="AN795" s="26"/>
      <c r="AO795" s="26"/>
      <c r="AP795" s="26"/>
      <c r="AQ795" s="26"/>
      <c r="AR795" s="26">
        <f t="shared" si="117"/>
        <v>0</v>
      </c>
      <c r="AS795" s="26">
        <v>0</v>
      </c>
      <c r="AT795" s="26">
        <v>0</v>
      </c>
      <c r="AU795" s="26"/>
      <c r="AV795" s="26">
        <v>0</v>
      </c>
      <c r="AW795" s="26"/>
      <c r="AX795" s="26"/>
      <c r="AY795" s="26">
        <f t="shared" si="118"/>
        <v>0</v>
      </c>
      <c r="AZ795" s="42">
        <f t="shared" si="119"/>
        <v>0</v>
      </c>
      <c r="BA795" s="46"/>
      <c r="BB795" s="42">
        <f t="shared" si="120"/>
        <v>0</v>
      </c>
      <c r="BC795" s="2"/>
      <c r="BE795" s="156">
        <f>ROW()</f>
        <v>795</v>
      </c>
      <c r="BF795" s="156">
        <v>795</v>
      </c>
      <c r="BG795" s="46">
        <f t="shared" si="115"/>
        <v>0</v>
      </c>
      <c r="BH795" s="156">
        <v>58747</v>
      </c>
    </row>
    <row r="796" spans="1:81" ht="25.05" hidden="1" customHeight="1">
      <c r="A796" s="169" t="s">
        <v>334</v>
      </c>
      <c r="B796" s="168" t="s">
        <v>997</v>
      </c>
      <c r="C796" s="170" t="s">
        <v>999</v>
      </c>
      <c r="D796" s="26"/>
      <c r="E796" s="171" t="s">
        <v>781</v>
      </c>
      <c r="F796" s="26"/>
      <c r="G796" s="26">
        <v>3</v>
      </c>
      <c r="H796" s="168" t="s">
        <v>1001</v>
      </c>
      <c r="I796" s="172" t="s">
        <v>228</v>
      </c>
      <c r="J796" s="173"/>
      <c r="K796" s="173"/>
      <c r="L796" s="173"/>
      <c r="M796" s="168" t="s">
        <v>998</v>
      </c>
      <c r="N796" s="173" t="s">
        <v>298</v>
      </c>
      <c r="O796" s="173"/>
      <c r="P796" s="173"/>
      <c r="Q796" s="140"/>
      <c r="R796" s="174">
        <v>44972</v>
      </c>
      <c r="S796" s="175"/>
      <c r="T796" s="140"/>
      <c r="U796" s="26"/>
      <c r="V796" s="26"/>
      <c r="W796" s="41"/>
      <c r="X796" s="176"/>
      <c r="Y796" s="41"/>
      <c r="Z796" s="41"/>
      <c r="AA796" s="41"/>
      <c r="AB796" s="41"/>
      <c r="AC796" s="195" t="s">
        <v>1310</v>
      </c>
      <c r="AE796" s="26">
        <v>6</v>
      </c>
      <c r="AF796" s="26">
        <v>2</v>
      </c>
      <c r="AG796" s="26"/>
      <c r="AH796" s="26"/>
      <c r="AI796" s="26"/>
      <c r="AJ796" s="26"/>
      <c r="AK796" s="26">
        <f t="shared" si="116"/>
        <v>8</v>
      </c>
      <c r="AL796" s="26"/>
      <c r="AM796" s="26"/>
      <c r="AN796" s="26"/>
      <c r="AO796" s="26"/>
      <c r="AP796" s="26"/>
      <c r="AQ796" s="26"/>
      <c r="AR796" s="26">
        <f t="shared" si="117"/>
        <v>0</v>
      </c>
      <c r="AS796" s="26"/>
      <c r="AT796" s="26"/>
      <c r="AU796" s="26"/>
      <c r="AV796" s="26"/>
      <c r="AW796" s="26"/>
      <c r="AX796" s="26"/>
      <c r="AY796" s="26">
        <f t="shared" si="118"/>
        <v>0</v>
      </c>
      <c r="AZ796" s="42">
        <f t="shared" si="119"/>
        <v>0</v>
      </c>
      <c r="BA796" s="46"/>
      <c r="BB796" s="42">
        <f t="shared" si="120"/>
        <v>0</v>
      </c>
      <c r="BC796" s="2"/>
      <c r="BE796" s="156">
        <f>ROW()</f>
        <v>796</v>
      </c>
      <c r="BF796" s="156">
        <v>796</v>
      </c>
      <c r="BG796" s="46">
        <f t="shared" si="115"/>
        <v>0</v>
      </c>
      <c r="BH796" s="156">
        <v>58747</v>
      </c>
    </row>
    <row r="797" spans="1:81" ht="25.05" hidden="1" customHeight="1">
      <c r="A797" s="169" t="s">
        <v>334</v>
      </c>
      <c r="B797" s="168" t="s">
        <v>997</v>
      </c>
      <c r="C797" s="170" t="s">
        <v>999</v>
      </c>
      <c r="D797" s="26"/>
      <c r="E797" s="171" t="s">
        <v>781</v>
      </c>
      <c r="F797" s="26"/>
      <c r="G797" s="26">
        <v>1</v>
      </c>
      <c r="H797" s="168" t="s">
        <v>1009</v>
      </c>
      <c r="I797" s="172"/>
      <c r="J797" s="173"/>
      <c r="K797" s="173"/>
      <c r="L797" s="173"/>
      <c r="M797" s="168" t="s">
        <v>998</v>
      </c>
      <c r="N797" s="173" t="s">
        <v>318</v>
      </c>
      <c r="O797" s="173"/>
      <c r="P797" s="173"/>
      <c r="Q797" s="140"/>
      <c r="R797" s="174"/>
      <c r="S797" s="175"/>
      <c r="T797" s="140"/>
      <c r="U797" s="26"/>
      <c r="V797" s="26"/>
      <c r="W797" s="41"/>
      <c r="X797" s="176"/>
      <c r="Y797" s="41"/>
      <c r="Z797" s="41"/>
      <c r="AA797" s="41"/>
      <c r="AB797" s="41"/>
      <c r="AC797" s="195" t="s">
        <v>1311</v>
      </c>
      <c r="AE797" s="26"/>
      <c r="AF797" s="26"/>
      <c r="AG797" s="26"/>
      <c r="AH797" s="26"/>
      <c r="AI797" s="26"/>
      <c r="AJ797" s="26"/>
      <c r="AK797" s="26">
        <f t="shared" si="116"/>
        <v>0</v>
      </c>
      <c r="AL797" s="26">
        <v>0</v>
      </c>
      <c r="AM797" s="26"/>
      <c r="AN797" s="26"/>
      <c r="AO797" s="26"/>
      <c r="AP797" s="26"/>
      <c r="AQ797" s="26"/>
      <c r="AR797" s="26">
        <f t="shared" si="117"/>
        <v>0</v>
      </c>
      <c r="AS797" s="26">
        <v>0</v>
      </c>
      <c r="AT797" s="26">
        <v>0</v>
      </c>
      <c r="AU797" s="26"/>
      <c r="AV797" s="26">
        <v>0</v>
      </c>
      <c r="AW797" s="26"/>
      <c r="AX797" s="26"/>
      <c r="AY797" s="26">
        <f t="shared" si="118"/>
        <v>0</v>
      </c>
      <c r="AZ797" s="42">
        <f t="shared" si="119"/>
        <v>0</v>
      </c>
      <c r="BA797" s="46"/>
      <c r="BB797" s="42">
        <f t="shared" si="120"/>
        <v>0</v>
      </c>
      <c r="BC797" s="2"/>
      <c r="BE797" s="156">
        <f>ROW()</f>
        <v>797</v>
      </c>
      <c r="BF797" s="156">
        <v>797</v>
      </c>
      <c r="BG797" s="46">
        <f t="shared" si="115"/>
        <v>0</v>
      </c>
      <c r="BH797" s="156">
        <v>58747</v>
      </c>
    </row>
    <row r="798" spans="1:81" ht="25.05" hidden="1" customHeight="1">
      <c r="A798" s="169" t="s">
        <v>334</v>
      </c>
      <c r="B798" s="168" t="s">
        <v>997</v>
      </c>
      <c r="C798" s="170" t="s">
        <v>999</v>
      </c>
      <c r="D798" s="26"/>
      <c r="E798" s="171" t="s">
        <v>781</v>
      </c>
      <c r="F798" s="26"/>
      <c r="G798" s="26">
        <v>1</v>
      </c>
      <c r="H798" s="168" t="s">
        <v>1002</v>
      </c>
      <c r="I798" s="172" t="s">
        <v>228</v>
      </c>
      <c r="J798" s="173"/>
      <c r="K798" s="173"/>
      <c r="L798" s="173"/>
      <c r="M798" s="168" t="s">
        <v>998</v>
      </c>
      <c r="N798" s="173" t="s">
        <v>298</v>
      </c>
      <c r="O798" s="173"/>
      <c r="P798" s="173"/>
      <c r="Q798" s="140"/>
      <c r="R798" s="174"/>
      <c r="S798" s="175"/>
      <c r="T798" s="140"/>
      <c r="U798" s="26"/>
      <c r="V798" s="26"/>
      <c r="W798" s="41"/>
      <c r="X798" s="176"/>
      <c r="Y798" s="41"/>
      <c r="Z798" s="41"/>
      <c r="AA798" s="41"/>
      <c r="AB798" s="41"/>
      <c r="AC798" s="195" t="s">
        <v>1311</v>
      </c>
      <c r="AE798" s="26"/>
      <c r="AF798" s="26"/>
      <c r="AG798" s="26"/>
      <c r="AH798" s="26"/>
      <c r="AI798" s="26"/>
      <c r="AJ798" s="26"/>
      <c r="AK798" s="26">
        <f t="shared" si="116"/>
        <v>0</v>
      </c>
      <c r="AL798" s="26">
        <v>0</v>
      </c>
      <c r="AM798" s="26"/>
      <c r="AN798" s="26"/>
      <c r="AO798" s="26"/>
      <c r="AP798" s="26"/>
      <c r="AQ798" s="26"/>
      <c r="AR798" s="26">
        <f t="shared" si="117"/>
        <v>0</v>
      </c>
      <c r="AS798" s="26">
        <v>0</v>
      </c>
      <c r="AT798" s="26">
        <v>0</v>
      </c>
      <c r="AU798" s="26"/>
      <c r="AV798" s="26">
        <v>0</v>
      </c>
      <c r="AW798" s="26"/>
      <c r="AX798" s="26"/>
      <c r="AY798" s="26">
        <f t="shared" si="118"/>
        <v>0</v>
      </c>
      <c r="AZ798" s="42">
        <f t="shared" si="119"/>
        <v>0</v>
      </c>
      <c r="BA798" s="46"/>
      <c r="BB798" s="42">
        <f t="shared" si="120"/>
        <v>0</v>
      </c>
      <c r="BC798" s="2"/>
      <c r="BE798" s="156">
        <f>ROW()</f>
        <v>798</v>
      </c>
      <c r="BF798" s="156">
        <v>798</v>
      </c>
      <c r="BG798" s="46">
        <f t="shared" si="115"/>
        <v>0</v>
      </c>
      <c r="BH798" s="156">
        <v>58747</v>
      </c>
    </row>
    <row r="799" spans="1:81" ht="25.05" hidden="1" customHeight="1">
      <c r="A799" s="169" t="s">
        <v>334</v>
      </c>
      <c r="B799" s="168" t="s">
        <v>997</v>
      </c>
      <c r="C799" s="170" t="s">
        <v>999</v>
      </c>
      <c r="D799" s="26"/>
      <c r="E799" s="171" t="s">
        <v>325</v>
      </c>
      <c r="F799" s="26"/>
      <c r="G799" s="26">
        <v>4</v>
      </c>
      <c r="H799" s="168" t="s">
        <v>287</v>
      </c>
      <c r="I799" s="172"/>
      <c r="J799" s="173"/>
      <c r="K799" s="173"/>
      <c r="L799" s="173"/>
      <c r="M799" s="168" t="s">
        <v>998</v>
      </c>
      <c r="N799" s="173" t="s">
        <v>298</v>
      </c>
      <c r="O799" s="173"/>
      <c r="P799" s="173"/>
      <c r="Q799" s="140"/>
      <c r="R799" s="174"/>
      <c r="S799" s="175"/>
      <c r="T799" s="140"/>
      <c r="U799" s="26"/>
      <c r="V799" s="26"/>
      <c r="W799" s="41"/>
      <c r="X799" s="176"/>
      <c r="Y799" s="41"/>
      <c r="Z799" s="41"/>
      <c r="AA799" s="41"/>
      <c r="AB799" s="41"/>
      <c r="AC799" s="195"/>
      <c r="AE799" s="26">
        <v>0</v>
      </c>
      <c r="AF799" s="26"/>
      <c r="AG799" s="26"/>
      <c r="AH799" s="26"/>
      <c r="AI799" s="26"/>
      <c r="AJ799" s="26"/>
      <c r="AK799" s="26">
        <f t="shared" si="116"/>
        <v>0</v>
      </c>
      <c r="AL799" s="26">
        <v>0</v>
      </c>
      <c r="AM799" s="26"/>
      <c r="AN799" s="26"/>
      <c r="AO799" s="26"/>
      <c r="AP799" s="26"/>
      <c r="AQ799" s="26"/>
      <c r="AR799" s="26">
        <f t="shared" si="117"/>
        <v>0</v>
      </c>
      <c r="AS799" s="26">
        <v>0</v>
      </c>
      <c r="AT799" s="26">
        <v>0</v>
      </c>
      <c r="AU799" s="26"/>
      <c r="AV799" s="26">
        <v>0</v>
      </c>
      <c r="AW799" s="26"/>
      <c r="AX799" s="26"/>
      <c r="AY799" s="26">
        <f t="shared" si="118"/>
        <v>0</v>
      </c>
      <c r="AZ799" s="42">
        <f t="shared" si="119"/>
        <v>0</v>
      </c>
      <c r="BA799" s="46"/>
      <c r="BB799" s="42">
        <f t="shared" si="120"/>
        <v>0</v>
      </c>
      <c r="BC799" s="2"/>
      <c r="BE799" s="156">
        <f>ROW()</f>
        <v>799</v>
      </c>
      <c r="BF799" s="156">
        <v>799</v>
      </c>
      <c r="BG799" s="46">
        <f t="shared" si="115"/>
        <v>0</v>
      </c>
      <c r="BH799" s="156">
        <v>58747</v>
      </c>
    </row>
    <row r="800" spans="1:81" ht="25.05" hidden="1" customHeight="1">
      <c r="A800" s="169" t="s">
        <v>334</v>
      </c>
      <c r="B800" s="168" t="s">
        <v>997</v>
      </c>
      <c r="C800" s="170" t="s">
        <v>999</v>
      </c>
      <c r="D800" s="26"/>
      <c r="E800" s="171" t="s">
        <v>325</v>
      </c>
      <c r="F800" s="26"/>
      <c r="G800" s="26">
        <v>4</v>
      </c>
      <c r="H800" s="168" t="s">
        <v>539</v>
      </c>
      <c r="I800" s="172"/>
      <c r="J800" s="173"/>
      <c r="K800" s="173"/>
      <c r="L800" s="173"/>
      <c r="M800" s="168" t="s">
        <v>998</v>
      </c>
      <c r="N800" s="173" t="s">
        <v>289</v>
      </c>
      <c r="O800" s="173"/>
      <c r="P800" s="173"/>
      <c r="Q800" s="140"/>
      <c r="R800" s="174"/>
      <c r="S800" s="175"/>
      <c r="T800" s="140"/>
      <c r="U800" s="26"/>
      <c r="V800" s="26"/>
      <c r="W800" s="41"/>
      <c r="X800" s="176"/>
      <c r="Y800" s="41"/>
      <c r="Z800" s="41"/>
      <c r="AA800" s="41"/>
      <c r="AB800" s="41"/>
      <c r="AC800" s="195"/>
      <c r="AD800" s="25" t="str">
        <f>I800&amp;COUNTIF($I$6:I853,I800)</f>
        <v>0</v>
      </c>
      <c r="AE800" s="26"/>
      <c r="AF800" s="26"/>
      <c r="AG800" s="26"/>
      <c r="AH800" s="26"/>
      <c r="AI800" s="26"/>
      <c r="AJ800" s="26"/>
      <c r="AK800" s="26">
        <f t="shared" si="116"/>
        <v>0</v>
      </c>
      <c r="AL800" s="26"/>
      <c r="AM800" s="26"/>
      <c r="AN800" s="26"/>
      <c r="AO800" s="26"/>
      <c r="AP800" s="26"/>
      <c r="AQ800" s="26"/>
      <c r="AR800" s="26">
        <f t="shared" si="117"/>
        <v>0</v>
      </c>
      <c r="AS800" s="26"/>
      <c r="AT800" s="26"/>
      <c r="AU800" s="26"/>
      <c r="AV800" s="26"/>
      <c r="AW800" s="26"/>
      <c r="AX800" s="26"/>
      <c r="AY800" s="26">
        <f t="shared" si="118"/>
        <v>0</v>
      </c>
      <c r="AZ800" s="42">
        <f t="shared" si="119"/>
        <v>0</v>
      </c>
      <c r="BA800" s="1"/>
      <c r="BB800" s="42">
        <f t="shared" si="120"/>
        <v>0</v>
      </c>
      <c r="BE800" s="156">
        <f>ROW()</f>
        <v>800</v>
      </c>
      <c r="BF800" s="156">
        <v>800</v>
      </c>
      <c r="BG800" s="46">
        <f t="shared" si="115"/>
        <v>0</v>
      </c>
      <c r="BH800" s="156">
        <v>58747</v>
      </c>
    </row>
    <row r="801" spans="1:60" ht="25.05" customHeight="1">
      <c r="A801" s="169" t="s">
        <v>334</v>
      </c>
      <c r="B801" s="168" t="s">
        <v>1784</v>
      </c>
      <c r="C801" s="170" t="s">
        <v>999</v>
      </c>
      <c r="D801" s="26">
        <v>2</v>
      </c>
      <c r="E801" s="171" t="s">
        <v>7</v>
      </c>
      <c r="F801" s="26">
        <v>4</v>
      </c>
      <c r="G801" s="26">
        <v>3</v>
      </c>
      <c r="H801" s="168" t="s">
        <v>469</v>
      </c>
      <c r="I801" s="172"/>
      <c r="J801" s="173"/>
      <c r="K801" s="173"/>
      <c r="L801" s="173"/>
      <c r="M801" s="168" t="s">
        <v>2502</v>
      </c>
      <c r="N801" s="173" t="s">
        <v>303</v>
      </c>
      <c r="O801" s="173"/>
      <c r="P801" s="173"/>
      <c r="Q801" s="140"/>
      <c r="R801" s="174"/>
      <c r="S801" s="175"/>
      <c r="T801" s="140"/>
      <c r="U801" s="26"/>
      <c r="V801" s="26"/>
      <c r="W801" s="41"/>
      <c r="X801" s="176"/>
      <c r="Y801" s="41"/>
      <c r="Z801" s="41"/>
      <c r="AA801" s="41"/>
      <c r="AB801" s="41"/>
      <c r="AC801" s="195" t="s">
        <v>3005</v>
      </c>
      <c r="AE801" s="26"/>
      <c r="AF801" s="26"/>
      <c r="AG801" s="26"/>
      <c r="AH801" s="26"/>
      <c r="AI801" s="26"/>
      <c r="AJ801" s="26"/>
      <c r="AK801" s="26">
        <f t="shared" si="116"/>
        <v>0</v>
      </c>
      <c r="AL801" s="26">
        <v>0</v>
      </c>
      <c r="AM801" s="26"/>
      <c r="AN801" s="26"/>
      <c r="AO801" s="26"/>
      <c r="AP801" s="26"/>
      <c r="AQ801" s="26"/>
      <c r="AR801" s="26">
        <f t="shared" si="117"/>
        <v>0</v>
      </c>
      <c r="AS801" s="26">
        <v>0</v>
      </c>
      <c r="AT801" s="26">
        <v>0</v>
      </c>
      <c r="AU801" s="26"/>
      <c r="AV801" s="26">
        <v>0</v>
      </c>
      <c r="AW801" s="26"/>
      <c r="AX801" s="26"/>
      <c r="AY801" s="26">
        <f t="shared" si="118"/>
        <v>0</v>
      </c>
      <c r="AZ801" s="42">
        <f t="shared" si="119"/>
        <v>0</v>
      </c>
      <c r="BA801" s="46"/>
      <c r="BB801" s="42">
        <f t="shared" si="120"/>
        <v>0</v>
      </c>
      <c r="BC801" s="2"/>
      <c r="BE801" s="156">
        <f>ROW()</f>
        <v>801</v>
      </c>
      <c r="BF801" s="156">
        <v>801</v>
      </c>
      <c r="BG801" s="46">
        <f t="shared" si="115"/>
        <v>0</v>
      </c>
      <c r="BH801" s="156">
        <v>58747</v>
      </c>
    </row>
    <row r="802" spans="1:60" ht="25.05" hidden="1" customHeight="1">
      <c r="A802" s="169" t="s">
        <v>334</v>
      </c>
      <c r="B802" s="168" t="s">
        <v>1784</v>
      </c>
      <c r="C802" s="170" t="s">
        <v>999</v>
      </c>
      <c r="D802" s="26">
        <v>6</v>
      </c>
      <c r="E802" s="171" t="s">
        <v>8</v>
      </c>
      <c r="F802" s="26"/>
      <c r="G802" s="26">
        <v>3</v>
      </c>
      <c r="H802" s="168" t="s">
        <v>1105</v>
      </c>
      <c r="I802" s="172" t="s">
        <v>228</v>
      </c>
      <c r="J802" s="173"/>
      <c r="K802" s="173"/>
      <c r="L802" s="173"/>
      <c r="M802" s="168" t="s">
        <v>2502</v>
      </c>
      <c r="N802" s="173" t="s">
        <v>472</v>
      </c>
      <c r="O802" s="173"/>
      <c r="P802" s="173"/>
      <c r="Q802" s="140"/>
      <c r="R802" s="174"/>
      <c r="S802" s="175"/>
      <c r="T802" s="140"/>
      <c r="U802" s="26"/>
      <c r="V802" s="26"/>
      <c r="W802" s="41"/>
      <c r="X802" s="176"/>
      <c r="Y802" s="41"/>
      <c r="Z802" s="41"/>
      <c r="AA802" s="41"/>
      <c r="AB802" s="41"/>
      <c r="AC802" s="195" t="s">
        <v>2503</v>
      </c>
      <c r="AE802" s="26"/>
      <c r="AF802" s="26"/>
      <c r="AG802" s="26"/>
      <c r="AH802" s="26"/>
      <c r="AI802" s="26"/>
      <c r="AJ802" s="26"/>
      <c r="AK802" s="26">
        <f t="shared" si="116"/>
        <v>0</v>
      </c>
      <c r="AL802" s="26">
        <v>0</v>
      </c>
      <c r="AM802" s="26"/>
      <c r="AN802" s="26"/>
      <c r="AO802" s="26"/>
      <c r="AP802" s="26"/>
      <c r="AQ802" s="26"/>
      <c r="AR802" s="26">
        <f t="shared" si="117"/>
        <v>0</v>
      </c>
      <c r="AS802" s="26">
        <v>0</v>
      </c>
      <c r="AT802" s="26">
        <v>0</v>
      </c>
      <c r="AU802" s="26"/>
      <c r="AV802" s="26">
        <v>0</v>
      </c>
      <c r="AW802" s="26"/>
      <c r="AX802" s="26"/>
      <c r="AY802" s="26">
        <f t="shared" si="118"/>
        <v>0</v>
      </c>
      <c r="AZ802" s="42">
        <f t="shared" si="119"/>
        <v>0</v>
      </c>
      <c r="BA802" s="46"/>
      <c r="BB802" s="42">
        <f t="shared" si="120"/>
        <v>0</v>
      </c>
      <c r="BC802" s="2"/>
      <c r="BE802" s="156">
        <f>ROW()</f>
        <v>802</v>
      </c>
      <c r="BF802" s="156">
        <v>802</v>
      </c>
      <c r="BG802" s="46">
        <f t="shared" si="115"/>
        <v>0</v>
      </c>
      <c r="BH802" s="156">
        <v>58747</v>
      </c>
    </row>
    <row r="803" spans="1:60" ht="25.05" hidden="1" customHeight="1">
      <c r="A803" s="169" t="s">
        <v>334</v>
      </c>
      <c r="B803" s="168" t="s">
        <v>1784</v>
      </c>
      <c r="C803" s="170" t="s">
        <v>999</v>
      </c>
      <c r="D803" s="26">
        <v>6</v>
      </c>
      <c r="E803" s="171" t="s">
        <v>9</v>
      </c>
      <c r="F803" s="26"/>
      <c r="G803" s="26">
        <v>3</v>
      </c>
      <c r="H803" s="168" t="s">
        <v>886</v>
      </c>
      <c r="I803" s="172" t="s">
        <v>228</v>
      </c>
      <c r="J803" s="173"/>
      <c r="K803" s="173"/>
      <c r="L803" s="173"/>
      <c r="M803" s="168" t="s">
        <v>2502</v>
      </c>
      <c r="N803" s="173" t="s">
        <v>472</v>
      </c>
      <c r="O803" s="173"/>
      <c r="P803" s="173"/>
      <c r="Q803" s="140"/>
      <c r="R803" s="174"/>
      <c r="S803" s="175"/>
      <c r="T803" s="140"/>
      <c r="U803" s="26"/>
      <c r="V803" s="26"/>
      <c r="W803" s="41"/>
      <c r="X803" s="176"/>
      <c r="Y803" s="41"/>
      <c r="Z803" s="41"/>
      <c r="AA803" s="41"/>
      <c r="AB803" s="41"/>
      <c r="AC803" s="195" t="s">
        <v>2503</v>
      </c>
      <c r="AE803" s="26"/>
      <c r="AF803" s="26"/>
      <c r="AG803" s="26"/>
      <c r="AH803" s="26"/>
      <c r="AI803" s="26"/>
      <c r="AJ803" s="26"/>
      <c r="AK803" s="26">
        <f t="shared" si="116"/>
        <v>0</v>
      </c>
      <c r="AL803" s="26">
        <v>0</v>
      </c>
      <c r="AM803" s="26"/>
      <c r="AN803" s="26"/>
      <c r="AO803" s="26"/>
      <c r="AP803" s="26"/>
      <c r="AQ803" s="26"/>
      <c r="AR803" s="26">
        <f t="shared" si="117"/>
        <v>0</v>
      </c>
      <c r="AS803" s="26">
        <v>0</v>
      </c>
      <c r="AT803" s="26">
        <v>0</v>
      </c>
      <c r="AU803" s="26"/>
      <c r="AV803" s="26">
        <v>0</v>
      </c>
      <c r="AW803" s="26"/>
      <c r="AX803" s="26"/>
      <c r="AY803" s="26">
        <f t="shared" si="118"/>
        <v>0</v>
      </c>
      <c r="AZ803" s="42">
        <f t="shared" si="119"/>
        <v>0</v>
      </c>
      <c r="BA803" s="46"/>
      <c r="BB803" s="42">
        <f t="shared" si="120"/>
        <v>0</v>
      </c>
      <c r="BC803" s="2"/>
      <c r="BE803" s="156">
        <f>ROW()</f>
        <v>803</v>
      </c>
      <c r="BF803" s="156">
        <v>803</v>
      </c>
      <c r="BG803" s="46">
        <f t="shared" si="115"/>
        <v>0</v>
      </c>
      <c r="BH803" s="156">
        <v>58747</v>
      </c>
    </row>
    <row r="804" spans="1:60" ht="25.05" hidden="1" customHeight="1">
      <c r="A804" s="169" t="s">
        <v>334</v>
      </c>
      <c r="B804" s="168" t="s">
        <v>1784</v>
      </c>
      <c r="C804" s="170" t="s">
        <v>999</v>
      </c>
      <c r="D804" s="26">
        <v>6</v>
      </c>
      <c r="E804" s="171" t="s">
        <v>322</v>
      </c>
      <c r="F804" s="26"/>
      <c r="G804" s="26">
        <v>3</v>
      </c>
      <c r="H804" s="168" t="s">
        <v>287</v>
      </c>
      <c r="I804" s="172"/>
      <c r="J804" s="173"/>
      <c r="K804" s="173"/>
      <c r="L804" s="173"/>
      <c r="M804" s="168" t="s">
        <v>2502</v>
      </c>
      <c r="N804" s="173"/>
      <c r="O804" s="173"/>
      <c r="P804" s="173"/>
      <c r="Q804" s="140"/>
      <c r="R804" s="174"/>
      <c r="S804" s="175"/>
      <c r="T804" s="140"/>
      <c r="U804" s="26"/>
      <c r="V804" s="26"/>
      <c r="W804" s="41"/>
      <c r="X804" s="176"/>
      <c r="Y804" s="41"/>
      <c r="Z804" s="41"/>
      <c r="AA804" s="41"/>
      <c r="AB804" s="41"/>
      <c r="AC804" s="195"/>
      <c r="AE804" s="26">
        <v>0</v>
      </c>
      <c r="AF804" s="26"/>
      <c r="AG804" s="26"/>
      <c r="AH804" s="26"/>
      <c r="AI804" s="26"/>
      <c r="AJ804" s="26"/>
      <c r="AK804" s="26">
        <f t="shared" si="116"/>
        <v>0</v>
      </c>
      <c r="AL804" s="26">
        <v>0</v>
      </c>
      <c r="AM804" s="26"/>
      <c r="AN804" s="26"/>
      <c r="AO804" s="26"/>
      <c r="AP804" s="26"/>
      <c r="AQ804" s="26"/>
      <c r="AR804" s="26">
        <f t="shared" si="117"/>
        <v>0</v>
      </c>
      <c r="AS804" s="26">
        <v>0</v>
      </c>
      <c r="AT804" s="26">
        <v>0</v>
      </c>
      <c r="AU804" s="26"/>
      <c r="AV804" s="26">
        <v>0</v>
      </c>
      <c r="AW804" s="26"/>
      <c r="AX804" s="26"/>
      <c r="AY804" s="26">
        <f t="shared" si="118"/>
        <v>0</v>
      </c>
      <c r="AZ804" s="42">
        <f t="shared" si="119"/>
        <v>0</v>
      </c>
      <c r="BA804" s="46"/>
      <c r="BB804" s="42">
        <f t="shared" si="120"/>
        <v>0</v>
      </c>
      <c r="BC804" s="2"/>
      <c r="BE804" s="156">
        <f>ROW()</f>
        <v>804</v>
      </c>
      <c r="BF804" s="156">
        <v>804</v>
      </c>
      <c r="BG804" s="46">
        <f t="shared" si="115"/>
        <v>0</v>
      </c>
      <c r="BH804" s="156">
        <v>58747</v>
      </c>
    </row>
    <row r="805" spans="1:60" ht="25.05" hidden="1" customHeight="1">
      <c r="A805" s="169" t="s">
        <v>334</v>
      </c>
      <c r="B805" s="168" t="s">
        <v>1784</v>
      </c>
      <c r="C805" s="170" t="s">
        <v>999</v>
      </c>
      <c r="D805" s="26">
        <v>6</v>
      </c>
      <c r="E805" s="171" t="s">
        <v>323</v>
      </c>
      <c r="F805" s="26"/>
      <c r="G805" s="26">
        <v>3</v>
      </c>
      <c r="H805" s="168" t="s">
        <v>539</v>
      </c>
      <c r="I805" s="172"/>
      <c r="J805" s="173"/>
      <c r="K805" s="173"/>
      <c r="L805" s="173"/>
      <c r="M805" s="168" t="s">
        <v>2502</v>
      </c>
      <c r="N805" s="173"/>
      <c r="O805" s="173"/>
      <c r="P805" s="173"/>
      <c r="Q805" s="140"/>
      <c r="R805" s="174"/>
      <c r="S805" s="175"/>
      <c r="T805" s="140"/>
      <c r="U805" s="26"/>
      <c r="V805" s="26"/>
      <c r="W805" s="41"/>
      <c r="X805" s="176"/>
      <c r="Y805" s="41"/>
      <c r="Z805" s="41"/>
      <c r="AA805" s="41"/>
      <c r="AB805" s="41"/>
      <c r="AC805" s="195"/>
      <c r="AD805" s="25" t="str">
        <f>I805&amp;COUNTIF($I$6:I853,I805)</f>
        <v>0</v>
      </c>
      <c r="AE805" s="26"/>
      <c r="AF805" s="26"/>
      <c r="AG805" s="26"/>
      <c r="AH805" s="26"/>
      <c r="AI805" s="26"/>
      <c r="AJ805" s="26"/>
      <c r="AK805" s="26">
        <f t="shared" si="116"/>
        <v>0</v>
      </c>
      <c r="AL805" s="26"/>
      <c r="AM805" s="26"/>
      <c r="AN805" s="26"/>
      <c r="AO805" s="26"/>
      <c r="AP805" s="26"/>
      <c r="AQ805" s="26"/>
      <c r="AR805" s="26">
        <f t="shared" si="117"/>
        <v>0</v>
      </c>
      <c r="AS805" s="26"/>
      <c r="AT805" s="26"/>
      <c r="AU805" s="26"/>
      <c r="AV805" s="26"/>
      <c r="AW805" s="26"/>
      <c r="AX805" s="26"/>
      <c r="AY805" s="26">
        <f t="shared" si="118"/>
        <v>0</v>
      </c>
      <c r="AZ805" s="42">
        <f t="shared" si="119"/>
        <v>0</v>
      </c>
      <c r="BA805" s="1"/>
      <c r="BB805" s="42">
        <f t="shared" si="120"/>
        <v>0</v>
      </c>
      <c r="BE805" s="156">
        <f>ROW()</f>
        <v>805</v>
      </c>
      <c r="BF805" s="156">
        <v>805</v>
      </c>
      <c r="BG805" s="46">
        <f t="shared" si="115"/>
        <v>0</v>
      </c>
      <c r="BH805" s="156">
        <v>58747</v>
      </c>
    </row>
    <row r="806" spans="1:60" ht="25.05" hidden="1" customHeight="1">
      <c r="A806" s="169" t="s">
        <v>334</v>
      </c>
      <c r="B806" s="168" t="s">
        <v>2193</v>
      </c>
      <c r="C806" s="170" t="s">
        <v>1951</v>
      </c>
      <c r="D806" s="26"/>
      <c r="E806" s="171" t="s">
        <v>325</v>
      </c>
      <c r="F806" s="26"/>
      <c r="G806" s="26">
        <v>2</v>
      </c>
      <c r="H806" s="168" t="s">
        <v>232</v>
      </c>
      <c r="I806" s="172" t="s">
        <v>228</v>
      </c>
      <c r="J806" s="173"/>
      <c r="K806" s="173"/>
      <c r="L806" s="173"/>
      <c r="M806" s="168" t="s">
        <v>1779</v>
      </c>
      <c r="N806" s="173" t="s">
        <v>298</v>
      </c>
      <c r="O806" s="173"/>
      <c r="P806" s="173"/>
      <c r="Q806" s="140"/>
      <c r="R806" s="174"/>
      <c r="S806" s="175"/>
      <c r="T806" s="140"/>
      <c r="U806" s="26"/>
      <c r="V806" s="26"/>
      <c r="W806" s="41"/>
      <c r="X806" s="176"/>
      <c r="Y806" s="41"/>
      <c r="Z806" s="41"/>
      <c r="AA806" s="41"/>
      <c r="AB806" s="41"/>
      <c r="AC806" s="195" t="s">
        <v>2001</v>
      </c>
      <c r="AD806" s="25" t="str">
        <f>I806&amp;COUNTIF($I$261:I931,I806)</f>
        <v>WP P243</v>
      </c>
      <c r="AE806" s="26"/>
      <c r="AF806" s="26"/>
      <c r="AG806" s="26"/>
      <c r="AH806" s="26"/>
      <c r="AI806" s="26"/>
      <c r="AJ806" s="26"/>
      <c r="AK806" s="26">
        <f t="shared" si="116"/>
        <v>0</v>
      </c>
      <c r="AL806" s="26"/>
      <c r="AM806" s="26"/>
      <c r="AN806" s="26"/>
      <c r="AO806" s="26"/>
      <c r="AP806" s="26"/>
      <c r="AQ806" s="26"/>
      <c r="AR806" s="26">
        <f t="shared" si="117"/>
        <v>0</v>
      </c>
      <c r="AS806" s="26"/>
      <c r="AT806" s="26"/>
      <c r="AU806" s="26"/>
      <c r="AV806" s="26"/>
      <c r="AW806" s="26"/>
      <c r="AX806" s="26"/>
      <c r="AY806" s="26">
        <f t="shared" si="118"/>
        <v>0</v>
      </c>
      <c r="AZ806" s="42">
        <f t="shared" si="119"/>
        <v>0</v>
      </c>
      <c r="BA806" s="1"/>
      <c r="BB806" s="42">
        <f t="shared" si="120"/>
        <v>0</v>
      </c>
      <c r="BE806" s="156">
        <f>ROW()</f>
        <v>806</v>
      </c>
      <c r="BF806" s="156">
        <v>806</v>
      </c>
      <c r="BG806" s="46">
        <f t="shared" si="115"/>
        <v>0</v>
      </c>
      <c r="BH806" s="156">
        <v>62652</v>
      </c>
    </row>
    <row r="807" spans="1:60" ht="25.05" hidden="1" customHeight="1">
      <c r="A807" s="169" t="s">
        <v>334</v>
      </c>
      <c r="B807" s="168" t="s">
        <v>2193</v>
      </c>
      <c r="C807" s="170" t="s">
        <v>1951</v>
      </c>
      <c r="D807" s="26"/>
      <c r="E807" s="171" t="s">
        <v>325</v>
      </c>
      <c r="F807" s="26"/>
      <c r="G807" s="26">
        <v>6</v>
      </c>
      <c r="H807" s="168" t="s">
        <v>1953</v>
      </c>
      <c r="I807" s="172" t="s">
        <v>817</v>
      </c>
      <c r="J807" s="173" t="s">
        <v>1365</v>
      </c>
      <c r="K807" s="173"/>
      <c r="L807" s="173"/>
      <c r="M807" s="168" t="s">
        <v>1779</v>
      </c>
      <c r="N807" s="173" t="s">
        <v>1404</v>
      </c>
      <c r="O807" s="173"/>
      <c r="P807" s="173"/>
      <c r="Q807" s="140"/>
      <c r="R807" s="174"/>
      <c r="S807" s="175"/>
      <c r="T807" s="140"/>
      <c r="U807" s="26">
        <v>300</v>
      </c>
      <c r="V807" s="26">
        <v>300</v>
      </c>
      <c r="W807" s="41"/>
      <c r="X807" s="176"/>
      <c r="Y807" s="41"/>
      <c r="Z807" s="41"/>
      <c r="AA807" s="41"/>
      <c r="AB807" s="41"/>
      <c r="AC807" s="195" t="s">
        <v>2232</v>
      </c>
      <c r="AD807" s="25" t="str">
        <f>I807&amp;COUNTIF($I$261:I935,I807)</f>
        <v>ECH 311</v>
      </c>
      <c r="AE807" s="26"/>
      <c r="AF807" s="26"/>
      <c r="AG807" s="26"/>
      <c r="AH807" s="26"/>
      <c r="AI807" s="26"/>
      <c r="AJ807" s="26"/>
      <c r="AK807" s="26">
        <f t="shared" si="116"/>
        <v>0</v>
      </c>
      <c r="AL807" s="26"/>
      <c r="AM807" s="26"/>
      <c r="AN807" s="26"/>
      <c r="AO807" s="26"/>
      <c r="AP807" s="26"/>
      <c r="AQ807" s="26"/>
      <c r="AR807" s="26">
        <f t="shared" si="117"/>
        <v>0</v>
      </c>
      <c r="AS807" s="26"/>
      <c r="AT807" s="26"/>
      <c r="AU807" s="26"/>
      <c r="AV807" s="26"/>
      <c r="AW807" s="26"/>
      <c r="AX807" s="26"/>
      <c r="AY807" s="26">
        <f t="shared" si="118"/>
        <v>0</v>
      </c>
      <c r="AZ807" s="42">
        <f t="shared" si="119"/>
        <v>0</v>
      </c>
      <c r="BA807" s="1"/>
      <c r="BB807" s="42">
        <f t="shared" si="120"/>
        <v>0</v>
      </c>
      <c r="BE807" s="156">
        <f>ROW()</f>
        <v>807</v>
      </c>
      <c r="BF807" s="156">
        <v>807</v>
      </c>
      <c r="BG807" s="46">
        <f t="shared" si="115"/>
        <v>0</v>
      </c>
      <c r="BH807" s="156">
        <v>62652</v>
      </c>
    </row>
    <row r="808" spans="1:60" ht="25.05" customHeight="1">
      <c r="A808" s="169" t="s">
        <v>334</v>
      </c>
      <c r="B808" s="168" t="s">
        <v>2193</v>
      </c>
      <c r="C808" s="170" t="s">
        <v>1951</v>
      </c>
      <c r="D808" s="26">
        <v>2</v>
      </c>
      <c r="E808" s="171" t="s">
        <v>7</v>
      </c>
      <c r="F808" s="26">
        <v>4</v>
      </c>
      <c r="G808" s="26">
        <v>5</v>
      </c>
      <c r="H808" s="168" t="s">
        <v>1780</v>
      </c>
      <c r="I808" s="172" t="s">
        <v>369</v>
      </c>
      <c r="J808" s="173"/>
      <c r="K808" s="173"/>
      <c r="L808" s="173"/>
      <c r="M808" s="168" t="s">
        <v>1779</v>
      </c>
      <c r="N808" s="173" t="s">
        <v>296</v>
      </c>
      <c r="O808" s="173"/>
      <c r="P808" s="173"/>
      <c r="Q808" s="140"/>
      <c r="R808" s="174"/>
      <c r="S808" s="175"/>
      <c r="T808" s="140"/>
      <c r="U808" s="26"/>
      <c r="V808" s="26"/>
      <c r="W808" s="41"/>
      <c r="X808" s="176"/>
      <c r="Y808" s="41"/>
      <c r="Z808" s="41"/>
      <c r="AA808" s="41"/>
      <c r="AB808" s="41"/>
      <c r="AC808" s="195" t="s">
        <v>2965</v>
      </c>
      <c r="AD808" s="25" t="str">
        <f>I808&amp;COUNTIF($I$261:I939,I808)</f>
        <v>MGA Shaker#56</v>
      </c>
      <c r="AE808" s="26"/>
      <c r="AF808" s="26"/>
      <c r="AG808" s="26"/>
      <c r="AH808" s="26"/>
      <c r="AI808" s="26"/>
      <c r="AJ808" s="26"/>
      <c r="AK808" s="26">
        <f t="shared" si="116"/>
        <v>0</v>
      </c>
      <c r="AL808" s="26"/>
      <c r="AM808" s="26"/>
      <c r="AN808" s="26"/>
      <c r="AO808" s="26"/>
      <c r="AP808" s="26"/>
      <c r="AQ808" s="26"/>
      <c r="AR808" s="26">
        <f t="shared" si="117"/>
        <v>0</v>
      </c>
      <c r="AS808" s="26"/>
      <c r="AT808" s="26"/>
      <c r="AU808" s="26"/>
      <c r="AV808" s="26"/>
      <c r="AW808" s="26"/>
      <c r="AX808" s="26"/>
      <c r="AY808" s="26">
        <f t="shared" si="118"/>
        <v>0</v>
      </c>
      <c r="AZ808" s="42">
        <f t="shared" si="119"/>
        <v>0</v>
      </c>
      <c r="BA808" s="1"/>
      <c r="BB808" s="42">
        <f t="shared" si="120"/>
        <v>0</v>
      </c>
      <c r="BE808" s="156">
        <f>ROW()</f>
        <v>808</v>
      </c>
      <c r="BF808" s="156">
        <v>808</v>
      </c>
      <c r="BG808" s="46">
        <f t="shared" si="115"/>
        <v>0</v>
      </c>
      <c r="BH808" s="156">
        <v>62652</v>
      </c>
    </row>
    <row r="809" spans="1:60" ht="25.05" hidden="1" customHeight="1">
      <c r="A809" s="169" t="s">
        <v>334</v>
      </c>
      <c r="B809" s="168" t="s">
        <v>2193</v>
      </c>
      <c r="C809" s="170" t="s">
        <v>1951</v>
      </c>
      <c r="D809" s="26">
        <v>2</v>
      </c>
      <c r="E809" s="171" t="s">
        <v>7</v>
      </c>
      <c r="F809" s="26">
        <v>4</v>
      </c>
      <c r="G809" s="26">
        <v>5</v>
      </c>
      <c r="H809" s="168" t="s">
        <v>1781</v>
      </c>
      <c r="I809" s="172" t="s">
        <v>369</v>
      </c>
      <c r="J809" s="173"/>
      <c r="K809" s="173"/>
      <c r="L809" s="173"/>
      <c r="M809" s="168" t="s">
        <v>1779</v>
      </c>
      <c r="N809" s="173" t="s">
        <v>296</v>
      </c>
      <c r="O809" s="173"/>
      <c r="P809" s="173"/>
      <c r="Q809" s="140"/>
      <c r="R809" s="174"/>
      <c r="S809" s="175"/>
      <c r="T809" s="140"/>
      <c r="U809" s="26"/>
      <c r="V809" s="26"/>
      <c r="W809" s="41"/>
      <c r="X809" s="176"/>
      <c r="Y809" s="41"/>
      <c r="Z809" s="41"/>
      <c r="AA809" s="41"/>
      <c r="AB809" s="41"/>
      <c r="AC809" s="195" t="s">
        <v>2587</v>
      </c>
      <c r="AD809" s="25" t="str">
        <f>I809&amp;COUNTIF($I$243:I848,I809)</f>
        <v>MGA Shaker#55</v>
      </c>
      <c r="AE809" s="26"/>
      <c r="AF809" s="26"/>
      <c r="AG809" s="26"/>
      <c r="AH809" s="26"/>
      <c r="AI809" s="26"/>
      <c r="AJ809" s="26"/>
      <c r="AK809" s="26">
        <f t="shared" si="116"/>
        <v>0</v>
      </c>
      <c r="AL809" s="26"/>
      <c r="AM809" s="26"/>
      <c r="AN809" s="26"/>
      <c r="AO809" s="26"/>
      <c r="AP809" s="26"/>
      <c r="AQ809" s="26"/>
      <c r="AR809" s="26">
        <f t="shared" si="117"/>
        <v>0</v>
      </c>
      <c r="AS809" s="26"/>
      <c r="AT809" s="26"/>
      <c r="AU809" s="26"/>
      <c r="AV809" s="26"/>
      <c r="AW809" s="26"/>
      <c r="AX809" s="26"/>
      <c r="AY809" s="26">
        <f t="shared" si="118"/>
        <v>0</v>
      </c>
      <c r="AZ809" s="42">
        <f t="shared" si="119"/>
        <v>0</v>
      </c>
      <c r="BA809" s="1"/>
      <c r="BB809" s="42">
        <f t="shared" si="120"/>
        <v>0</v>
      </c>
      <c r="BE809" s="156">
        <f>ROW()</f>
        <v>809</v>
      </c>
      <c r="BF809" s="156">
        <v>809</v>
      </c>
      <c r="BG809" s="46">
        <f t="shared" si="115"/>
        <v>0</v>
      </c>
      <c r="BH809" s="156">
        <v>62652</v>
      </c>
    </row>
    <row r="810" spans="1:60" ht="25.05" hidden="1" customHeight="1">
      <c r="A810" s="169" t="s">
        <v>334</v>
      </c>
      <c r="B810" s="168" t="s">
        <v>2193</v>
      </c>
      <c r="C810" s="170" t="s">
        <v>1951</v>
      </c>
      <c r="D810" s="26">
        <v>2</v>
      </c>
      <c r="E810" s="171" t="s">
        <v>8</v>
      </c>
      <c r="F810" s="26">
        <v>6</v>
      </c>
      <c r="G810" s="26">
        <v>5</v>
      </c>
      <c r="H810" s="168" t="s">
        <v>394</v>
      </c>
      <c r="I810" s="172"/>
      <c r="J810" s="173"/>
      <c r="K810" s="173"/>
      <c r="L810" s="173"/>
      <c r="M810" s="168" t="s">
        <v>1779</v>
      </c>
      <c r="N810" s="173" t="s">
        <v>296</v>
      </c>
      <c r="O810" s="173"/>
      <c r="P810" s="173"/>
      <c r="Q810" s="140"/>
      <c r="R810" s="174"/>
      <c r="S810" s="175"/>
      <c r="T810" s="140"/>
      <c r="U810" s="26"/>
      <c r="V810" s="26"/>
      <c r="W810" s="41"/>
      <c r="X810" s="176"/>
      <c r="Y810" s="41"/>
      <c r="Z810" s="41"/>
      <c r="AA810" s="41"/>
      <c r="AB810" s="41"/>
      <c r="AC810" s="195"/>
      <c r="AD810" s="25" t="str">
        <f>I810&amp;COUNTIF($I$6:I954,I810)</f>
        <v>0</v>
      </c>
      <c r="AE810" s="26"/>
      <c r="AF810" s="26"/>
      <c r="AG810" s="26"/>
      <c r="AH810" s="26"/>
      <c r="AI810" s="26"/>
      <c r="AJ810" s="26"/>
      <c r="AK810" s="26">
        <f t="shared" si="116"/>
        <v>0</v>
      </c>
      <c r="AL810" s="26"/>
      <c r="AM810" s="26"/>
      <c r="AN810" s="26"/>
      <c r="AO810" s="26"/>
      <c r="AP810" s="26"/>
      <c r="AQ810" s="26"/>
      <c r="AR810" s="26">
        <f t="shared" si="117"/>
        <v>0</v>
      </c>
      <c r="AS810" s="26"/>
      <c r="AT810" s="26"/>
      <c r="AU810" s="26"/>
      <c r="AV810" s="26"/>
      <c r="AW810" s="26"/>
      <c r="AX810" s="26"/>
      <c r="AY810" s="26">
        <f t="shared" si="118"/>
        <v>0</v>
      </c>
      <c r="AZ810" s="42">
        <f t="shared" si="119"/>
        <v>0</v>
      </c>
      <c r="BA810" s="27"/>
      <c r="BB810" s="42">
        <f t="shared" si="120"/>
        <v>0</v>
      </c>
      <c r="BE810" s="156">
        <f>ROW()</f>
        <v>810</v>
      </c>
      <c r="BF810" s="156">
        <v>810</v>
      </c>
      <c r="BG810" s="46">
        <f t="shared" si="115"/>
        <v>0</v>
      </c>
      <c r="BH810" s="156">
        <v>62652</v>
      </c>
    </row>
    <row r="811" spans="1:60" ht="25.05" hidden="1" customHeight="1">
      <c r="A811" s="169" t="s">
        <v>334</v>
      </c>
      <c r="B811" s="168" t="s">
        <v>2194</v>
      </c>
      <c r="C811" s="170" t="s">
        <v>1952</v>
      </c>
      <c r="D811" s="26"/>
      <c r="E811" s="171" t="s">
        <v>325</v>
      </c>
      <c r="F811" s="26"/>
      <c r="G811" s="26">
        <v>2</v>
      </c>
      <c r="H811" s="168" t="s">
        <v>232</v>
      </c>
      <c r="I811" s="172" t="s">
        <v>228</v>
      </c>
      <c r="J811" s="173"/>
      <c r="K811" s="173"/>
      <c r="L811" s="173"/>
      <c r="M811" s="168" t="s">
        <v>1779</v>
      </c>
      <c r="N811" s="173" t="s">
        <v>472</v>
      </c>
      <c r="O811" s="173"/>
      <c r="P811" s="173"/>
      <c r="Q811" s="140"/>
      <c r="R811" s="174"/>
      <c r="S811" s="175"/>
      <c r="T811" s="140"/>
      <c r="U811" s="26"/>
      <c r="V811" s="26"/>
      <c r="W811" s="41"/>
      <c r="X811" s="176"/>
      <c r="Y811" s="41"/>
      <c r="Z811" s="41"/>
      <c r="AA811" s="41"/>
      <c r="AB811" s="41"/>
      <c r="AC811" s="195" t="s">
        <v>2177</v>
      </c>
      <c r="AD811" s="25" t="str">
        <f>I811&amp;COUNTIF($I$261:I927,I811)</f>
        <v>WP P243</v>
      </c>
      <c r="AE811" s="26"/>
      <c r="AF811" s="26"/>
      <c r="AG811" s="26"/>
      <c r="AH811" s="26"/>
      <c r="AI811" s="26"/>
      <c r="AJ811" s="26"/>
      <c r="AK811" s="26">
        <f t="shared" si="116"/>
        <v>0</v>
      </c>
      <c r="AL811" s="26"/>
      <c r="AM811" s="26"/>
      <c r="AN811" s="26"/>
      <c r="AO811" s="26"/>
      <c r="AP811" s="26"/>
      <c r="AQ811" s="26"/>
      <c r="AR811" s="26">
        <f t="shared" si="117"/>
        <v>0</v>
      </c>
      <c r="AS811" s="26"/>
      <c r="AT811" s="26"/>
      <c r="AU811" s="26"/>
      <c r="AV811" s="26"/>
      <c r="AW811" s="26"/>
      <c r="AX811" s="26"/>
      <c r="AY811" s="26">
        <f t="shared" si="118"/>
        <v>0</v>
      </c>
      <c r="AZ811" s="42">
        <f t="shared" si="119"/>
        <v>0</v>
      </c>
      <c r="BA811" s="1"/>
      <c r="BB811" s="42">
        <f t="shared" si="120"/>
        <v>0</v>
      </c>
      <c r="BE811" s="156">
        <f>ROW()</f>
        <v>811</v>
      </c>
      <c r="BF811" s="156">
        <v>811</v>
      </c>
      <c r="BG811" s="46">
        <f t="shared" si="115"/>
        <v>0</v>
      </c>
      <c r="BH811" s="156">
        <v>62652</v>
      </c>
    </row>
    <row r="812" spans="1:60" ht="25.05" hidden="1" customHeight="1">
      <c r="A812" s="169" t="s">
        <v>334</v>
      </c>
      <c r="B812" s="168" t="s">
        <v>2194</v>
      </c>
      <c r="C812" s="170" t="s">
        <v>1952</v>
      </c>
      <c r="D812" s="26"/>
      <c r="E812" s="171" t="s">
        <v>325</v>
      </c>
      <c r="F812" s="26"/>
      <c r="G812" s="26">
        <v>3</v>
      </c>
      <c r="H812" s="168" t="s">
        <v>2102</v>
      </c>
      <c r="I812" s="172" t="s">
        <v>816</v>
      </c>
      <c r="J812" s="173"/>
      <c r="K812" s="173"/>
      <c r="L812" s="173"/>
      <c r="M812" s="168" t="s">
        <v>1779</v>
      </c>
      <c r="N812" s="173" t="s">
        <v>1654</v>
      </c>
      <c r="O812" s="173"/>
      <c r="P812" s="173"/>
      <c r="Q812" s="140"/>
      <c r="R812" s="174"/>
      <c r="S812" s="175"/>
      <c r="T812" s="140"/>
      <c r="U812" s="26">
        <v>300</v>
      </c>
      <c r="V812" s="26">
        <v>303</v>
      </c>
      <c r="W812" s="41"/>
      <c r="X812" s="176"/>
      <c r="Y812" s="41"/>
      <c r="Z812" s="41"/>
      <c r="AA812" s="41"/>
      <c r="AB812" s="41"/>
      <c r="AC812" s="195" t="s">
        <v>2320</v>
      </c>
      <c r="AD812" s="25" t="str">
        <f>I812&amp;COUNTIF($I$261:I943,I812)</f>
        <v>ECH 301</v>
      </c>
      <c r="AE812" s="26"/>
      <c r="AF812" s="26"/>
      <c r="AG812" s="26"/>
      <c r="AH812" s="26"/>
      <c r="AI812" s="26"/>
      <c r="AJ812" s="26"/>
      <c r="AK812" s="26">
        <f t="shared" si="116"/>
        <v>0</v>
      </c>
      <c r="AL812" s="26"/>
      <c r="AM812" s="26"/>
      <c r="AN812" s="26"/>
      <c r="AO812" s="26"/>
      <c r="AP812" s="26"/>
      <c r="AQ812" s="26"/>
      <c r="AR812" s="26">
        <f t="shared" si="117"/>
        <v>0</v>
      </c>
      <c r="AS812" s="26"/>
      <c r="AT812" s="26"/>
      <c r="AU812" s="26"/>
      <c r="AV812" s="26"/>
      <c r="AW812" s="26"/>
      <c r="AX812" s="26"/>
      <c r="AY812" s="26">
        <f t="shared" si="118"/>
        <v>0</v>
      </c>
      <c r="AZ812" s="42">
        <f t="shared" si="119"/>
        <v>0</v>
      </c>
      <c r="BA812" s="1"/>
      <c r="BB812" s="42">
        <f t="shared" si="120"/>
        <v>0</v>
      </c>
      <c r="BE812" s="156">
        <f>ROW()</f>
        <v>812</v>
      </c>
      <c r="BF812" s="156">
        <v>812</v>
      </c>
      <c r="BG812" s="46">
        <f t="shared" si="115"/>
        <v>0</v>
      </c>
      <c r="BH812" s="156">
        <v>62652</v>
      </c>
    </row>
    <row r="813" spans="1:60" ht="25.05" hidden="1" customHeight="1">
      <c r="A813" s="169" t="s">
        <v>334</v>
      </c>
      <c r="B813" s="168" t="s">
        <v>2194</v>
      </c>
      <c r="C813" s="170" t="s">
        <v>1952</v>
      </c>
      <c r="D813" s="26"/>
      <c r="E813" s="171" t="s">
        <v>325</v>
      </c>
      <c r="F813" s="26"/>
      <c r="G813" s="26">
        <v>3</v>
      </c>
      <c r="H813" s="168" t="s">
        <v>2103</v>
      </c>
      <c r="I813" s="172" t="s">
        <v>168</v>
      </c>
      <c r="J813" s="173" t="s">
        <v>475</v>
      </c>
      <c r="K813" s="173"/>
      <c r="L813" s="173"/>
      <c r="M813" s="168" t="s">
        <v>1779</v>
      </c>
      <c r="N813" s="173" t="s">
        <v>770</v>
      </c>
      <c r="O813" s="173"/>
      <c r="P813" s="173"/>
      <c r="Q813" s="140"/>
      <c r="R813" s="174"/>
      <c r="S813" s="175"/>
      <c r="T813" s="140"/>
      <c r="U813" s="26">
        <v>300</v>
      </c>
      <c r="V813" s="26">
        <v>300</v>
      </c>
      <c r="W813" s="41">
        <v>312</v>
      </c>
      <c r="X813" s="176">
        <v>300</v>
      </c>
      <c r="Y813" s="41">
        <v>300</v>
      </c>
      <c r="Z813" s="41">
        <v>312</v>
      </c>
      <c r="AA813" s="41"/>
      <c r="AB813" s="41"/>
      <c r="AC813" s="195" t="s">
        <v>2359</v>
      </c>
      <c r="AD813" s="25" t="str">
        <f>I813&amp;COUNTIF($I$261:I941,I813)</f>
        <v>ECH 181</v>
      </c>
      <c r="AE813" s="26"/>
      <c r="AF813" s="26"/>
      <c r="AG813" s="26"/>
      <c r="AH813" s="26"/>
      <c r="AI813" s="26"/>
      <c r="AJ813" s="26"/>
      <c r="AK813" s="26">
        <f t="shared" si="116"/>
        <v>0</v>
      </c>
      <c r="AL813" s="26"/>
      <c r="AM813" s="26"/>
      <c r="AN813" s="26"/>
      <c r="AO813" s="26"/>
      <c r="AP813" s="26"/>
      <c r="AQ813" s="26"/>
      <c r="AR813" s="26">
        <f t="shared" si="117"/>
        <v>0</v>
      </c>
      <c r="AS813" s="26"/>
      <c r="AT813" s="26"/>
      <c r="AU813" s="26"/>
      <c r="AV813" s="26"/>
      <c r="AW813" s="26"/>
      <c r="AX813" s="26"/>
      <c r="AY813" s="26">
        <f t="shared" si="118"/>
        <v>0</v>
      </c>
      <c r="AZ813" s="42">
        <f t="shared" si="119"/>
        <v>0</v>
      </c>
      <c r="BA813" s="1"/>
      <c r="BB813" s="42">
        <f t="shared" si="120"/>
        <v>0</v>
      </c>
      <c r="BE813" s="156">
        <f>ROW()</f>
        <v>813</v>
      </c>
      <c r="BF813" s="156">
        <v>813</v>
      </c>
      <c r="BG813" s="46">
        <f t="shared" si="115"/>
        <v>0</v>
      </c>
      <c r="BH813" s="156">
        <v>62652</v>
      </c>
    </row>
    <row r="814" spans="1:60" ht="25.05" hidden="1" customHeight="1">
      <c r="A814" s="169" t="s">
        <v>334</v>
      </c>
      <c r="B814" s="168" t="s">
        <v>2194</v>
      </c>
      <c r="C814" s="170" t="s">
        <v>1952</v>
      </c>
      <c r="D814" s="26">
        <v>2</v>
      </c>
      <c r="E814" s="171" t="s">
        <v>7</v>
      </c>
      <c r="F814" s="26">
        <v>6</v>
      </c>
      <c r="G814" s="26">
        <v>5</v>
      </c>
      <c r="H814" s="168" t="s">
        <v>1780</v>
      </c>
      <c r="I814" s="172" t="s">
        <v>369</v>
      </c>
      <c r="J814" s="173"/>
      <c r="K814" s="173"/>
      <c r="L814" s="173"/>
      <c r="M814" s="168" t="s">
        <v>1779</v>
      </c>
      <c r="N814" s="173" t="s">
        <v>296</v>
      </c>
      <c r="O814" s="173"/>
      <c r="P814" s="173"/>
      <c r="Q814" s="140"/>
      <c r="R814" s="174"/>
      <c r="S814" s="175"/>
      <c r="T814" s="140"/>
      <c r="U814" s="26"/>
      <c r="V814" s="26"/>
      <c r="W814" s="41"/>
      <c r="X814" s="176"/>
      <c r="Y814" s="41"/>
      <c r="Z814" s="41"/>
      <c r="AA814" s="41"/>
      <c r="AB814" s="41"/>
      <c r="AC814" s="195" t="s">
        <v>2862</v>
      </c>
      <c r="AD814" s="25" t="str">
        <f>I814&amp;COUNTIF($I$261:I942,I814)</f>
        <v>MGA Shaker#56</v>
      </c>
      <c r="AE814" s="26"/>
      <c r="AF814" s="26"/>
      <c r="AG814" s="26"/>
      <c r="AH814" s="26"/>
      <c r="AI814" s="26"/>
      <c r="AJ814" s="26"/>
      <c r="AK814" s="26">
        <f t="shared" si="116"/>
        <v>0</v>
      </c>
      <c r="AL814" s="26"/>
      <c r="AM814" s="26"/>
      <c r="AN814" s="26"/>
      <c r="AO814" s="26"/>
      <c r="AP814" s="26"/>
      <c r="AQ814" s="26"/>
      <c r="AR814" s="26">
        <f t="shared" si="117"/>
        <v>0</v>
      </c>
      <c r="AS814" s="26"/>
      <c r="AT814" s="26"/>
      <c r="AU814" s="26"/>
      <c r="AV814" s="26"/>
      <c r="AW814" s="26"/>
      <c r="AX814" s="26"/>
      <c r="AY814" s="26">
        <f t="shared" si="118"/>
        <v>0</v>
      </c>
      <c r="AZ814" s="42">
        <f t="shared" si="119"/>
        <v>0</v>
      </c>
      <c r="BA814" s="46"/>
      <c r="BB814" s="42">
        <f t="shared" si="120"/>
        <v>0</v>
      </c>
      <c r="BE814" s="156">
        <f>ROW()</f>
        <v>814</v>
      </c>
      <c r="BF814" s="156">
        <v>814</v>
      </c>
      <c r="BG814" s="46">
        <f t="shared" si="115"/>
        <v>0</v>
      </c>
      <c r="BH814" s="156">
        <v>62652</v>
      </c>
    </row>
    <row r="815" spans="1:60" ht="25.05" hidden="1" customHeight="1">
      <c r="A815" s="169" t="s">
        <v>334</v>
      </c>
      <c r="B815" s="168" t="s">
        <v>2194</v>
      </c>
      <c r="C815" s="170" t="s">
        <v>1952</v>
      </c>
      <c r="D815" s="26">
        <v>2</v>
      </c>
      <c r="E815" s="171" t="s">
        <v>7</v>
      </c>
      <c r="F815" s="26">
        <v>6</v>
      </c>
      <c r="G815" s="26">
        <v>5</v>
      </c>
      <c r="H815" s="168" t="s">
        <v>1781</v>
      </c>
      <c r="I815" s="172" t="s">
        <v>369</v>
      </c>
      <c r="J815" s="173"/>
      <c r="K815" s="173"/>
      <c r="L815" s="173"/>
      <c r="M815" s="168" t="s">
        <v>1779</v>
      </c>
      <c r="N815" s="173" t="s">
        <v>296</v>
      </c>
      <c r="O815" s="173"/>
      <c r="P815" s="173"/>
      <c r="Q815" s="140"/>
      <c r="R815" s="174"/>
      <c r="S815" s="175"/>
      <c r="T815" s="140"/>
      <c r="U815" s="26"/>
      <c r="V815" s="26"/>
      <c r="W815" s="41"/>
      <c r="X815" s="176"/>
      <c r="Y815" s="41"/>
      <c r="Z815" s="41"/>
      <c r="AA815" s="41"/>
      <c r="AB815" s="41"/>
      <c r="AC815" s="195" t="s">
        <v>2863</v>
      </c>
      <c r="AD815" s="25" t="str">
        <f>I815&amp;COUNTIF($I$240:I857,I815)</f>
        <v>MGA Shaker#55</v>
      </c>
      <c r="AE815" s="26"/>
      <c r="AF815" s="26"/>
      <c r="AG815" s="26"/>
      <c r="AH815" s="26"/>
      <c r="AI815" s="26"/>
      <c r="AJ815" s="26"/>
      <c r="AK815" s="26">
        <f t="shared" si="116"/>
        <v>0</v>
      </c>
      <c r="AL815" s="26"/>
      <c r="AM815" s="26"/>
      <c r="AN815" s="26"/>
      <c r="AO815" s="26"/>
      <c r="AP815" s="26"/>
      <c r="AQ815" s="26"/>
      <c r="AR815" s="26">
        <f t="shared" si="117"/>
        <v>0</v>
      </c>
      <c r="AS815" s="26"/>
      <c r="AT815" s="26"/>
      <c r="AU815" s="26"/>
      <c r="AV815" s="26"/>
      <c r="AW815" s="26"/>
      <c r="AX815" s="26"/>
      <c r="AY815" s="26">
        <f t="shared" si="118"/>
        <v>0</v>
      </c>
      <c r="AZ815" s="42">
        <f t="shared" si="119"/>
        <v>0</v>
      </c>
      <c r="BA815" s="1"/>
      <c r="BB815" s="42">
        <f t="shared" si="120"/>
        <v>0</v>
      </c>
      <c r="BE815" s="156">
        <f>ROW()</f>
        <v>815</v>
      </c>
      <c r="BF815" s="156">
        <v>815</v>
      </c>
      <c r="BG815" s="46">
        <f t="shared" ref="BG815:BG878" si="121">BE815-BF815</f>
        <v>0</v>
      </c>
      <c r="BH815" s="156">
        <v>62652</v>
      </c>
    </row>
    <row r="816" spans="1:60" ht="25.05" hidden="1" customHeight="1">
      <c r="A816" s="169" t="s">
        <v>334</v>
      </c>
      <c r="B816" s="168" t="s">
        <v>2194</v>
      </c>
      <c r="C816" s="170" t="s">
        <v>1952</v>
      </c>
      <c r="D816" s="26">
        <v>2</v>
      </c>
      <c r="E816" s="171" t="s">
        <v>376</v>
      </c>
      <c r="F816" s="26"/>
      <c r="G816" s="26">
        <v>5</v>
      </c>
      <c r="H816" s="168" t="s">
        <v>394</v>
      </c>
      <c r="I816" s="172"/>
      <c r="J816" s="173"/>
      <c r="K816" s="173"/>
      <c r="L816" s="173"/>
      <c r="M816" s="168" t="s">
        <v>1779</v>
      </c>
      <c r="N816" s="173"/>
      <c r="O816" s="173"/>
      <c r="P816" s="173"/>
      <c r="Q816" s="140"/>
      <c r="R816" s="174"/>
      <c r="S816" s="175"/>
      <c r="T816" s="140"/>
      <c r="U816" s="26"/>
      <c r="V816" s="26"/>
      <c r="W816" s="41"/>
      <c r="X816" s="176"/>
      <c r="Y816" s="41"/>
      <c r="Z816" s="41"/>
      <c r="AA816" s="41"/>
      <c r="AB816" s="41"/>
      <c r="AC816" s="195"/>
      <c r="AD816" s="25" t="str">
        <f>I816&amp;COUNTIF($I$6:I959,I816)</f>
        <v>0</v>
      </c>
      <c r="AE816" s="26"/>
      <c r="AF816" s="26"/>
      <c r="AG816" s="26"/>
      <c r="AH816" s="26"/>
      <c r="AI816" s="26"/>
      <c r="AJ816" s="26"/>
      <c r="AK816" s="26">
        <f t="shared" si="116"/>
        <v>0</v>
      </c>
      <c r="AL816" s="26"/>
      <c r="AM816" s="26"/>
      <c r="AN816" s="26"/>
      <c r="AO816" s="26"/>
      <c r="AP816" s="26"/>
      <c r="AQ816" s="26"/>
      <c r="AR816" s="26">
        <f t="shared" si="117"/>
        <v>0</v>
      </c>
      <c r="AS816" s="26"/>
      <c r="AT816" s="26"/>
      <c r="AU816" s="26"/>
      <c r="AV816" s="26"/>
      <c r="AW816" s="26"/>
      <c r="AX816" s="26"/>
      <c r="AY816" s="26">
        <f t="shared" si="118"/>
        <v>0</v>
      </c>
      <c r="AZ816" s="42">
        <f t="shared" si="119"/>
        <v>0</v>
      </c>
      <c r="BA816" s="27"/>
      <c r="BB816" s="42">
        <f t="shared" si="120"/>
        <v>0</v>
      </c>
      <c r="BE816" s="156">
        <f>ROW()</f>
        <v>816</v>
      </c>
      <c r="BF816" s="156">
        <v>816</v>
      </c>
      <c r="BG816" s="46">
        <f t="shared" si="121"/>
        <v>0</v>
      </c>
      <c r="BH816" s="156">
        <v>62652</v>
      </c>
    </row>
    <row r="817" spans="1:60" ht="25.05" hidden="1" customHeight="1">
      <c r="A817" s="169" t="s">
        <v>334</v>
      </c>
      <c r="B817" s="168" t="s">
        <v>2194</v>
      </c>
      <c r="C817" s="170" t="s">
        <v>1778</v>
      </c>
      <c r="D817" s="26">
        <v>2</v>
      </c>
      <c r="E817" s="171" t="s">
        <v>381</v>
      </c>
      <c r="F817" s="26"/>
      <c r="G817" s="26">
        <v>5</v>
      </c>
      <c r="H817" s="168" t="s">
        <v>287</v>
      </c>
      <c r="I817" s="172"/>
      <c r="J817" s="173"/>
      <c r="K817" s="173"/>
      <c r="L817" s="173"/>
      <c r="M817" s="168" t="s">
        <v>1779</v>
      </c>
      <c r="N817" s="173"/>
      <c r="O817" s="173"/>
      <c r="P817" s="173"/>
      <c r="Q817" s="140"/>
      <c r="R817" s="174"/>
      <c r="S817" s="175"/>
      <c r="T817" s="140"/>
      <c r="U817" s="26"/>
      <c r="V817" s="26"/>
      <c r="W817" s="41"/>
      <c r="X817" s="176"/>
      <c r="Y817" s="41"/>
      <c r="Z817" s="41"/>
      <c r="AA817" s="41"/>
      <c r="AB817" s="41"/>
      <c r="AC817" s="195"/>
      <c r="AD817" s="25" t="str">
        <f>I817&amp;COUNTIF($I$282:I817,I817)</f>
        <v>0</v>
      </c>
      <c r="AE817" s="26"/>
      <c r="AF817" s="26"/>
      <c r="AG817" s="26"/>
      <c r="AH817" s="26"/>
      <c r="AI817" s="26"/>
      <c r="AJ817" s="26"/>
      <c r="AK817" s="26">
        <f t="shared" si="116"/>
        <v>0</v>
      </c>
      <c r="AL817" s="26"/>
      <c r="AM817" s="26"/>
      <c r="AN817" s="26"/>
      <c r="AO817" s="26"/>
      <c r="AP817" s="26"/>
      <c r="AQ817" s="26"/>
      <c r="AR817" s="26">
        <f t="shared" si="117"/>
        <v>0</v>
      </c>
      <c r="AS817" s="26"/>
      <c r="AT817" s="26"/>
      <c r="AU817" s="26"/>
      <c r="AV817" s="26"/>
      <c r="AW817" s="26"/>
      <c r="AX817" s="26"/>
      <c r="AY817" s="26">
        <f t="shared" si="118"/>
        <v>0</v>
      </c>
      <c r="AZ817" s="42">
        <f t="shared" si="119"/>
        <v>0</v>
      </c>
      <c r="BA817" s="1"/>
      <c r="BB817" s="42">
        <f t="shared" si="120"/>
        <v>0</v>
      </c>
      <c r="BE817" s="156">
        <f>ROW()</f>
        <v>817</v>
      </c>
      <c r="BF817" s="156">
        <v>817</v>
      </c>
      <c r="BG817" s="46">
        <f t="shared" si="121"/>
        <v>0</v>
      </c>
      <c r="BH817" s="156">
        <v>62652</v>
      </c>
    </row>
    <row r="818" spans="1:60" ht="25.05" hidden="1" customHeight="1">
      <c r="A818" s="169" t="s">
        <v>334</v>
      </c>
      <c r="B818" s="168" t="s">
        <v>2194</v>
      </c>
      <c r="C818" s="170" t="s">
        <v>1778</v>
      </c>
      <c r="D818" s="26">
        <v>2</v>
      </c>
      <c r="E818" s="171" t="s">
        <v>384</v>
      </c>
      <c r="F818" s="26"/>
      <c r="G818" s="26">
        <v>5</v>
      </c>
      <c r="H818" s="168" t="s">
        <v>539</v>
      </c>
      <c r="I818" s="172"/>
      <c r="J818" s="173"/>
      <c r="K818" s="173"/>
      <c r="L818" s="173"/>
      <c r="M818" s="168" t="s">
        <v>1779</v>
      </c>
      <c r="N818" s="173"/>
      <c r="O818" s="173"/>
      <c r="P818" s="173"/>
      <c r="Q818" s="140"/>
      <c r="R818" s="174"/>
      <c r="S818" s="175"/>
      <c r="T818" s="140"/>
      <c r="U818" s="26"/>
      <c r="V818" s="26"/>
      <c r="W818" s="41"/>
      <c r="X818" s="176"/>
      <c r="Y818" s="41"/>
      <c r="Z818" s="41"/>
      <c r="AA818" s="41"/>
      <c r="AB818" s="41"/>
      <c r="AC818" s="195"/>
      <c r="AD818" s="25" t="str">
        <f>I818&amp;COUNTIF($I$282:I818,I818)</f>
        <v>0</v>
      </c>
      <c r="AE818" s="26"/>
      <c r="AF818" s="26"/>
      <c r="AG818" s="26"/>
      <c r="AH818" s="26"/>
      <c r="AI818" s="26"/>
      <c r="AJ818" s="26"/>
      <c r="AK818" s="26">
        <f t="shared" si="116"/>
        <v>0</v>
      </c>
      <c r="AL818" s="26"/>
      <c r="AM818" s="26"/>
      <c r="AN818" s="26"/>
      <c r="AO818" s="26"/>
      <c r="AP818" s="26"/>
      <c r="AQ818" s="26"/>
      <c r="AR818" s="26">
        <f t="shared" si="117"/>
        <v>0</v>
      </c>
      <c r="AS818" s="26"/>
      <c r="AT818" s="26"/>
      <c r="AU818" s="26"/>
      <c r="AV818" s="26"/>
      <c r="AW818" s="26"/>
      <c r="AX818" s="26"/>
      <c r="AY818" s="26">
        <f t="shared" si="118"/>
        <v>0</v>
      </c>
      <c r="AZ818" s="42">
        <f t="shared" si="119"/>
        <v>0</v>
      </c>
      <c r="BA818" s="1"/>
      <c r="BB818" s="42">
        <f t="shared" si="120"/>
        <v>0</v>
      </c>
      <c r="BE818" s="156">
        <f>ROW()</f>
        <v>818</v>
      </c>
      <c r="BF818" s="156">
        <v>818</v>
      </c>
      <c r="BG818" s="46">
        <f t="shared" si="121"/>
        <v>0</v>
      </c>
      <c r="BH818" s="156">
        <v>62652</v>
      </c>
    </row>
    <row r="819" spans="1:60" ht="25.05" hidden="1" customHeight="1">
      <c r="A819" s="169" t="s">
        <v>334</v>
      </c>
      <c r="B819" s="168" t="s">
        <v>672</v>
      </c>
      <c r="C819" s="170" t="s">
        <v>1008</v>
      </c>
      <c r="D819" s="26"/>
      <c r="E819" s="171" t="s">
        <v>325</v>
      </c>
      <c r="F819" s="26"/>
      <c r="G819" s="26">
        <v>6</v>
      </c>
      <c r="H819" s="168" t="s">
        <v>1028</v>
      </c>
      <c r="I819" s="172"/>
      <c r="J819" s="173"/>
      <c r="K819" s="173"/>
      <c r="L819" s="173"/>
      <c r="M819" s="168" t="s">
        <v>1004</v>
      </c>
      <c r="N819" s="173" t="s">
        <v>301</v>
      </c>
      <c r="O819" s="173"/>
      <c r="P819" s="173"/>
      <c r="Q819" s="140"/>
      <c r="R819" s="174"/>
      <c r="S819" s="175"/>
      <c r="T819" s="140"/>
      <c r="U819" s="26"/>
      <c r="V819" s="26"/>
      <c r="W819" s="41"/>
      <c r="X819" s="176"/>
      <c r="Y819" s="41"/>
      <c r="Z819" s="41"/>
      <c r="AA819" s="41"/>
      <c r="AB819" s="41"/>
      <c r="AC819" s="195" t="s">
        <v>1052</v>
      </c>
      <c r="AD819" s="25" t="str">
        <f>I819&amp;COUNTIF($I$6:I829,I819)</f>
        <v>0</v>
      </c>
      <c r="AE819" s="26"/>
      <c r="AF819" s="26"/>
      <c r="AG819" s="26"/>
      <c r="AH819" s="26"/>
      <c r="AI819" s="26"/>
      <c r="AJ819" s="26"/>
      <c r="AK819" s="26">
        <f t="shared" si="116"/>
        <v>0</v>
      </c>
      <c r="AL819" s="26"/>
      <c r="AM819" s="26"/>
      <c r="AN819" s="26"/>
      <c r="AO819" s="26"/>
      <c r="AP819" s="26"/>
      <c r="AQ819" s="26"/>
      <c r="AR819" s="26">
        <f t="shared" si="117"/>
        <v>0</v>
      </c>
      <c r="AS819" s="26"/>
      <c r="AT819" s="26"/>
      <c r="AU819" s="26"/>
      <c r="AV819" s="26"/>
      <c r="AW819" s="26"/>
      <c r="AX819" s="26"/>
      <c r="AY819" s="26">
        <f t="shared" si="118"/>
        <v>0</v>
      </c>
      <c r="AZ819" s="42">
        <f t="shared" si="119"/>
        <v>0</v>
      </c>
      <c r="BA819" s="1"/>
      <c r="BB819" s="42">
        <f t="shared" si="120"/>
        <v>0</v>
      </c>
      <c r="BE819" s="156">
        <f>ROW()</f>
        <v>819</v>
      </c>
      <c r="BF819" s="156">
        <v>819</v>
      </c>
      <c r="BG819" s="46">
        <f t="shared" si="121"/>
        <v>0</v>
      </c>
      <c r="BH819" s="156">
        <v>50916</v>
      </c>
    </row>
    <row r="820" spans="1:60" ht="25.05" hidden="1" customHeight="1">
      <c r="A820" s="169" t="s">
        <v>334</v>
      </c>
      <c r="B820" s="168" t="s">
        <v>672</v>
      </c>
      <c r="C820" s="170" t="s">
        <v>1008</v>
      </c>
      <c r="D820" s="26"/>
      <c r="E820" s="171" t="s">
        <v>325</v>
      </c>
      <c r="F820" s="26"/>
      <c r="G820" s="26">
        <v>6</v>
      </c>
      <c r="H820" s="168" t="s">
        <v>1033</v>
      </c>
      <c r="I820" s="172"/>
      <c r="J820" s="173"/>
      <c r="K820" s="173"/>
      <c r="L820" s="173"/>
      <c r="M820" s="168" t="s">
        <v>1004</v>
      </c>
      <c r="N820" s="173" t="s">
        <v>291</v>
      </c>
      <c r="O820" s="173"/>
      <c r="P820" s="173"/>
      <c r="Q820" s="140"/>
      <c r="R820" s="174"/>
      <c r="S820" s="175"/>
      <c r="T820" s="140"/>
      <c r="U820" s="26"/>
      <c r="V820" s="26"/>
      <c r="W820" s="41"/>
      <c r="X820" s="176"/>
      <c r="Y820" s="41"/>
      <c r="Z820" s="41"/>
      <c r="AA820" s="41"/>
      <c r="AB820" s="41"/>
      <c r="AC820" s="195" t="s">
        <v>1108</v>
      </c>
      <c r="AD820" s="25" t="str">
        <f>I820&amp;COUNTIF($I$6:I842,I820)</f>
        <v>0</v>
      </c>
      <c r="AE820" s="26"/>
      <c r="AF820" s="26"/>
      <c r="AG820" s="26"/>
      <c r="AH820" s="26"/>
      <c r="AI820" s="26"/>
      <c r="AJ820" s="26"/>
      <c r="AK820" s="26">
        <f t="shared" si="116"/>
        <v>0</v>
      </c>
      <c r="AL820" s="26"/>
      <c r="AM820" s="26"/>
      <c r="AN820" s="26"/>
      <c r="AO820" s="26"/>
      <c r="AP820" s="26"/>
      <c r="AQ820" s="26"/>
      <c r="AR820" s="26">
        <f t="shared" si="117"/>
        <v>0</v>
      </c>
      <c r="AS820" s="26"/>
      <c r="AT820" s="26"/>
      <c r="AU820" s="26"/>
      <c r="AV820" s="26"/>
      <c r="AW820" s="26"/>
      <c r="AX820" s="26"/>
      <c r="AY820" s="26">
        <f t="shared" si="118"/>
        <v>0</v>
      </c>
      <c r="AZ820" s="42">
        <f t="shared" si="119"/>
        <v>0</v>
      </c>
      <c r="BA820" s="1"/>
      <c r="BB820" s="42">
        <f t="shared" si="120"/>
        <v>0</v>
      </c>
      <c r="BE820" s="156">
        <f>ROW()</f>
        <v>820</v>
      </c>
      <c r="BF820" s="156">
        <v>820</v>
      </c>
      <c r="BG820" s="46">
        <f t="shared" si="121"/>
        <v>0</v>
      </c>
      <c r="BH820" s="156">
        <v>50916</v>
      </c>
    </row>
    <row r="821" spans="1:60" ht="25.05" hidden="1" customHeight="1">
      <c r="A821" s="169" t="s">
        <v>334</v>
      </c>
      <c r="B821" s="168" t="s">
        <v>672</v>
      </c>
      <c r="C821" s="170" t="s">
        <v>1008</v>
      </c>
      <c r="D821" s="26"/>
      <c r="E821" s="171" t="s">
        <v>325</v>
      </c>
      <c r="F821" s="26"/>
      <c r="G821" s="26">
        <v>6</v>
      </c>
      <c r="H821" s="168" t="s">
        <v>1007</v>
      </c>
      <c r="I821" s="172" t="s">
        <v>228</v>
      </c>
      <c r="J821" s="173"/>
      <c r="K821" s="173"/>
      <c r="L821" s="173"/>
      <c r="M821" s="168" t="s">
        <v>1004</v>
      </c>
      <c r="N821" s="173" t="s">
        <v>472</v>
      </c>
      <c r="O821" s="173"/>
      <c r="P821" s="173"/>
      <c r="Q821" s="140"/>
      <c r="R821" s="174">
        <v>44947</v>
      </c>
      <c r="S821" s="175"/>
      <c r="T821" s="140">
        <v>44947</v>
      </c>
      <c r="U821" s="26"/>
      <c r="V821" s="26">
        <v>3</v>
      </c>
      <c r="W821" s="41"/>
      <c r="X821" s="176"/>
      <c r="Y821" s="41"/>
      <c r="Z821" s="41"/>
      <c r="AA821" s="41"/>
      <c r="AB821" s="41"/>
      <c r="AC821" s="195" t="s">
        <v>1093</v>
      </c>
      <c r="AD821" s="25" t="str">
        <f>I821&amp;COUNTIF($I$6:I838,I821)</f>
        <v>WP P233</v>
      </c>
      <c r="AE821" s="26">
        <v>2</v>
      </c>
      <c r="AF821" s="26">
        <v>0.5</v>
      </c>
      <c r="AG821" s="26"/>
      <c r="AH821" s="26"/>
      <c r="AI821" s="26"/>
      <c r="AJ821" s="26"/>
      <c r="AK821" s="26">
        <f t="shared" si="116"/>
        <v>2.5</v>
      </c>
      <c r="AL821" s="26"/>
      <c r="AM821" s="26"/>
      <c r="AN821" s="26"/>
      <c r="AO821" s="26"/>
      <c r="AP821" s="26"/>
      <c r="AQ821" s="26"/>
      <c r="AR821" s="26">
        <f t="shared" si="117"/>
        <v>0</v>
      </c>
      <c r="AS821" s="26"/>
      <c r="AT821" s="26"/>
      <c r="AU821" s="26"/>
      <c r="AV821" s="26"/>
      <c r="AW821" s="26"/>
      <c r="AX821" s="26"/>
      <c r="AY821" s="26">
        <f t="shared" si="118"/>
        <v>0</v>
      </c>
      <c r="AZ821" s="42">
        <f t="shared" si="119"/>
        <v>0</v>
      </c>
      <c r="BA821" s="1"/>
      <c r="BB821" s="42">
        <f t="shared" si="120"/>
        <v>0</v>
      </c>
      <c r="BE821" s="156">
        <f>ROW()</f>
        <v>821</v>
      </c>
      <c r="BF821" s="156">
        <v>821</v>
      </c>
      <c r="BG821" s="46">
        <f t="shared" si="121"/>
        <v>0</v>
      </c>
      <c r="BH821" s="156">
        <v>50916</v>
      </c>
    </row>
    <row r="822" spans="1:60" ht="25.05" hidden="1" customHeight="1">
      <c r="A822" s="169" t="s">
        <v>334</v>
      </c>
      <c r="B822" s="168" t="s">
        <v>672</v>
      </c>
      <c r="C822" s="170" t="s">
        <v>1008</v>
      </c>
      <c r="D822" s="26"/>
      <c r="E822" s="171" t="s">
        <v>325</v>
      </c>
      <c r="F822" s="26"/>
      <c r="G822" s="26">
        <v>6</v>
      </c>
      <c r="H822" s="168" t="s">
        <v>287</v>
      </c>
      <c r="I822" s="172"/>
      <c r="J822" s="173"/>
      <c r="K822" s="173"/>
      <c r="L822" s="173"/>
      <c r="M822" s="168" t="s">
        <v>1004</v>
      </c>
      <c r="N822" s="173" t="s">
        <v>291</v>
      </c>
      <c r="O822" s="173"/>
      <c r="P822" s="173"/>
      <c r="Q822" s="140"/>
      <c r="R822" s="174"/>
      <c r="S822" s="175"/>
      <c r="T822" s="140"/>
      <c r="U822" s="26"/>
      <c r="V822" s="26"/>
      <c r="W822" s="41"/>
      <c r="X822" s="176"/>
      <c r="Y822" s="41"/>
      <c r="Z822" s="41"/>
      <c r="AA822" s="41"/>
      <c r="AB822" s="41"/>
      <c r="AC822" s="195" t="s">
        <v>1129</v>
      </c>
      <c r="AD822" s="25" t="str">
        <f>I822&amp;COUNTIF($I$6:I842,I822)</f>
        <v>0</v>
      </c>
      <c r="AE822" s="26"/>
      <c r="AF822" s="26"/>
      <c r="AG822" s="26"/>
      <c r="AH822" s="26"/>
      <c r="AI822" s="26"/>
      <c r="AJ822" s="26"/>
      <c r="AK822" s="26">
        <f t="shared" si="116"/>
        <v>0</v>
      </c>
      <c r="AL822" s="26"/>
      <c r="AM822" s="26"/>
      <c r="AN822" s="26"/>
      <c r="AO822" s="26"/>
      <c r="AP822" s="26"/>
      <c r="AQ822" s="26"/>
      <c r="AR822" s="26">
        <f t="shared" si="117"/>
        <v>0</v>
      </c>
      <c r="AS822" s="26"/>
      <c r="AT822" s="26"/>
      <c r="AU822" s="26"/>
      <c r="AV822" s="26"/>
      <c r="AW822" s="26"/>
      <c r="AX822" s="26"/>
      <c r="AY822" s="26">
        <f t="shared" si="118"/>
        <v>0</v>
      </c>
      <c r="AZ822" s="42">
        <f t="shared" si="119"/>
        <v>0</v>
      </c>
      <c r="BA822" s="1"/>
      <c r="BB822" s="42">
        <f t="shared" si="120"/>
        <v>0</v>
      </c>
      <c r="BE822" s="156">
        <f>ROW()</f>
        <v>822</v>
      </c>
      <c r="BF822" s="156">
        <v>822</v>
      </c>
      <c r="BG822" s="46">
        <f t="shared" si="121"/>
        <v>0</v>
      </c>
      <c r="BH822" s="156">
        <v>50916</v>
      </c>
    </row>
    <row r="823" spans="1:60" ht="25.05" hidden="1" customHeight="1">
      <c r="A823" s="169" t="s">
        <v>334</v>
      </c>
      <c r="B823" s="168" t="s">
        <v>672</v>
      </c>
      <c r="C823" s="170" t="s">
        <v>1008</v>
      </c>
      <c r="D823" s="26"/>
      <c r="E823" s="171" t="s">
        <v>325</v>
      </c>
      <c r="F823" s="26"/>
      <c r="G823" s="26">
        <v>6</v>
      </c>
      <c r="H823" s="168" t="s">
        <v>539</v>
      </c>
      <c r="I823" s="172"/>
      <c r="J823" s="173"/>
      <c r="K823" s="173"/>
      <c r="L823" s="173"/>
      <c r="M823" s="168" t="s">
        <v>1004</v>
      </c>
      <c r="N823" s="173" t="s">
        <v>289</v>
      </c>
      <c r="O823" s="173"/>
      <c r="P823" s="173"/>
      <c r="Q823" s="140"/>
      <c r="R823" s="174"/>
      <c r="S823" s="175"/>
      <c r="T823" s="140"/>
      <c r="U823" s="26"/>
      <c r="V823" s="26"/>
      <c r="W823" s="41"/>
      <c r="X823" s="176"/>
      <c r="Y823" s="41"/>
      <c r="Z823" s="41"/>
      <c r="AA823" s="41"/>
      <c r="AB823" s="41"/>
      <c r="AC823" s="195" t="s">
        <v>1168</v>
      </c>
      <c r="AD823" s="25" t="str">
        <f>I823&amp;COUNTIF($I$6:I838,I823)</f>
        <v>0</v>
      </c>
      <c r="AE823" s="26"/>
      <c r="AF823" s="26"/>
      <c r="AG823" s="26"/>
      <c r="AH823" s="26"/>
      <c r="AI823" s="26"/>
      <c r="AJ823" s="26"/>
      <c r="AK823" s="26">
        <f t="shared" si="116"/>
        <v>0</v>
      </c>
      <c r="AL823" s="26"/>
      <c r="AM823" s="26"/>
      <c r="AN823" s="26"/>
      <c r="AO823" s="26"/>
      <c r="AP823" s="26"/>
      <c r="AQ823" s="26"/>
      <c r="AR823" s="26">
        <f t="shared" si="117"/>
        <v>0</v>
      </c>
      <c r="AS823" s="26"/>
      <c r="AT823" s="26"/>
      <c r="AU823" s="26"/>
      <c r="AV823" s="26"/>
      <c r="AW823" s="26"/>
      <c r="AX823" s="26"/>
      <c r="AY823" s="26">
        <f t="shared" si="118"/>
        <v>0</v>
      </c>
      <c r="AZ823" s="42">
        <f t="shared" si="119"/>
        <v>0</v>
      </c>
      <c r="BA823" s="1"/>
      <c r="BB823" s="42">
        <f t="shared" si="120"/>
        <v>0</v>
      </c>
      <c r="BE823" s="156">
        <f>ROW()</f>
        <v>823</v>
      </c>
      <c r="BF823" s="156">
        <v>823</v>
      </c>
      <c r="BG823" s="46">
        <f t="shared" si="121"/>
        <v>0</v>
      </c>
      <c r="BH823" s="156">
        <v>50916</v>
      </c>
    </row>
    <row r="824" spans="1:60" ht="25.05" hidden="1" customHeight="1">
      <c r="A824" s="169" t="s">
        <v>334</v>
      </c>
      <c r="B824" s="168" t="s">
        <v>672</v>
      </c>
      <c r="C824" s="170" t="s">
        <v>1011</v>
      </c>
      <c r="D824" s="26"/>
      <c r="E824" s="171" t="s">
        <v>325</v>
      </c>
      <c r="F824" s="26"/>
      <c r="G824" s="26">
        <v>6</v>
      </c>
      <c r="H824" s="168" t="s">
        <v>409</v>
      </c>
      <c r="I824" s="172"/>
      <c r="J824" s="173"/>
      <c r="K824" s="173"/>
      <c r="L824" s="173"/>
      <c r="M824" s="168" t="s">
        <v>1005</v>
      </c>
      <c r="N824" s="173" t="s">
        <v>340</v>
      </c>
      <c r="O824" s="173"/>
      <c r="P824" s="173"/>
      <c r="Q824" s="140"/>
      <c r="R824" s="174"/>
      <c r="S824" s="175"/>
      <c r="T824" s="140"/>
      <c r="U824" s="26"/>
      <c r="V824" s="26"/>
      <c r="W824" s="41"/>
      <c r="X824" s="176"/>
      <c r="Y824" s="41"/>
      <c r="Z824" s="41"/>
      <c r="AA824" s="41"/>
      <c r="AB824" s="41"/>
      <c r="AC824" s="195" t="s">
        <v>1070</v>
      </c>
      <c r="AD824" s="25" t="str">
        <f>I824&amp;COUNTIF($I$6:I828,I824)</f>
        <v>0</v>
      </c>
      <c r="AE824" s="26"/>
      <c r="AF824" s="26"/>
      <c r="AG824" s="26"/>
      <c r="AH824" s="26"/>
      <c r="AI824" s="26"/>
      <c r="AJ824" s="26"/>
      <c r="AK824" s="26">
        <f t="shared" si="116"/>
        <v>0</v>
      </c>
      <c r="AL824" s="26"/>
      <c r="AM824" s="26"/>
      <c r="AN824" s="26"/>
      <c r="AO824" s="26"/>
      <c r="AP824" s="26"/>
      <c r="AQ824" s="26"/>
      <c r="AR824" s="26">
        <f t="shared" si="117"/>
        <v>0</v>
      </c>
      <c r="AS824" s="26"/>
      <c r="AT824" s="26"/>
      <c r="AU824" s="26"/>
      <c r="AV824" s="26"/>
      <c r="AW824" s="26"/>
      <c r="AX824" s="26"/>
      <c r="AY824" s="26">
        <f t="shared" si="118"/>
        <v>0</v>
      </c>
      <c r="AZ824" s="27">
        <f t="shared" si="119"/>
        <v>0</v>
      </c>
      <c r="BA824" s="1"/>
      <c r="BB824" s="27">
        <f t="shared" si="120"/>
        <v>0</v>
      </c>
      <c r="BE824" s="156">
        <f>ROW()</f>
        <v>824</v>
      </c>
      <c r="BF824" s="156">
        <v>824</v>
      </c>
      <c r="BG824" s="46">
        <f t="shared" si="121"/>
        <v>0</v>
      </c>
      <c r="BH824" s="156">
        <v>50916</v>
      </c>
    </row>
    <row r="825" spans="1:60" ht="25.05" hidden="1" customHeight="1">
      <c r="A825" s="169" t="s">
        <v>334</v>
      </c>
      <c r="B825" s="168" t="s">
        <v>672</v>
      </c>
      <c r="C825" s="170" t="s">
        <v>1011</v>
      </c>
      <c r="D825" s="26"/>
      <c r="E825" s="171" t="s">
        <v>325</v>
      </c>
      <c r="F825" s="26"/>
      <c r="G825" s="26">
        <v>6</v>
      </c>
      <c r="H825" s="168" t="s">
        <v>791</v>
      </c>
      <c r="I825" s="172" t="s">
        <v>228</v>
      </c>
      <c r="J825" s="173"/>
      <c r="K825" s="173"/>
      <c r="L825" s="173"/>
      <c r="M825" s="168" t="s">
        <v>1005</v>
      </c>
      <c r="N825" s="173" t="s">
        <v>472</v>
      </c>
      <c r="O825" s="173"/>
      <c r="P825" s="173"/>
      <c r="Q825" s="140"/>
      <c r="R825" s="174">
        <v>44947</v>
      </c>
      <c r="S825" s="175"/>
      <c r="T825" s="140"/>
      <c r="U825" s="26"/>
      <c r="V825" s="26"/>
      <c r="W825" s="41"/>
      <c r="X825" s="176"/>
      <c r="Y825" s="41"/>
      <c r="Z825" s="41"/>
      <c r="AA825" s="41"/>
      <c r="AB825" s="41"/>
      <c r="AC825" s="195" t="s">
        <v>1103</v>
      </c>
      <c r="AD825" s="25" t="str">
        <f>I825&amp;COUNTIF($I$6:I833,I825)</f>
        <v>WP P233</v>
      </c>
      <c r="AE825" s="26">
        <v>6</v>
      </c>
      <c r="AF825" s="26">
        <v>2</v>
      </c>
      <c r="AG825" s="26"/>
      <c r="AH825" s="26"/>
      <c r="AI825" s="26"/>
      <c r="AJ825" s="26"/>
      <c r="AK825" s="26">
        <f t="shared" si="116"/>
        <v>8</v>
      </c>
      <c r="AL825" s="26"/>
      <c r="AM825" s="26"/>
      <c r="AN825" s="26"/>
      <c r="AO825" s="26"/>
      <c r="AP825" s="26"/>
      <c r="AQ825" s="26"/>
      <c r="AR825" s="26">
        <f t="shared" si="117"/>
        <v>0</v>
      </c>
      <c r="AS825" s="26"/>
      <c r="AT825" s="26"/>
      <c r="AU825" s="26"/>
      <c r="AV825" s="26"/>
      <c r="AW825" s="26"/>
      <c r="AX825" s="26"/>
      <c r="AY825" s="26">
        <f t="shared" si="118"/>
        <v>0</v>
      </c>
      <c r="AZ825" s="42">
        <f t="shared" si="119"/>
        <v>0</v>
      </c>
      <c r="BA825" s="1"/>
      <c r="BB825" s="42">
        <f t="shared" si="120"/>
        <v>0</v>
      </c>
      <c r="BE825" s="156">
        <f>ROW()</f>
        <v>825</v>
      </c>
      <c r="BF825" s="156">
        <v>825</v>
      </c>
      <c r="BG825" s="46">
        <f t="shared" si="121"/>
        <v>0</v>
      </c>
      <c r="BH825" s="156">
        <v>50916</v>
      </c>
    </row>
    <row r="826" spans="1:60" ht="25.05" hidden="1" customHeight="1">
      <c r="A826" s="169" t="s">
        <v>334</v>
      </c>
      <c r="B826" s="168" t="s">
        <v>672</v>
      </c>
      <c r="C826" s="170" t="s">
        <v>1011</v>
      </c>
      <c r="D826" s="26"/>
      <c r="E826" s="171" t="s">
        <v>325</v>
      </c>
      <c r="F826" s="26"/>
      <c r="G826" s="26">
        <v>6</v>
      </c>
      <c r="H826" s="168" t="s">
        <v>1104</v>
      </c>
      <c r="I826" s="172" t="s">
        <v>183</v>
      </c>
      <c r="J826" s="173"/>
      <c r="K826" s="173"/>
      <c r="L826" s="173"/>
      <c r="M826" s="168" t="s">
        <v>1005</v>
      </c>
      <c r="N826" s="173" t="s">
        <v>297</v>
      </c>
      <c r="O826" s="173"/>
      <c r="P826" s="173"/>
      <c r="Q826" s="140"/>
      <c r="R826" s="174"/>
      <c r="S826" s="175"/>
      <c r="T826" s="140"/>
      <c r="U826" s="26">
        <v>1000</v>
      </c>
      <c r="V826" s="26">
        <v>1000</v>
      </c>
      <c r="W826" s="41"/>
      <c r="X826" s="176"/>
      <c r="Y826" s="41"/>
      <c r="Z826" s="41"/>
      <c r="AA826" s="41"/>
      <c r="AB826" s="41"/>
      <c r="AC826" s="195" t="s">
        <v>1340</v>
      </c>
      <c r="AD826" s="25" t="str">
        <f>I826&amp;COUNTIF($I$6:I833,I826)</f>
        <v>ECH 44</v>
      </c>
      <c r="AE826" s="26">
        <v>21</v>
      </c>
      <c r="AF826" s="26">
        <v>3</v>
      </c>
      <c r="AG826" s="26"/>
      <c r="AH826" s="26"/>
      <c r="AI826" s="26"/>
      <c r="AJ826" s="26"/>
      <c r="AK826" s="26">
        <f t="shared" si="116"/>
        <v>24</v>
      </c>
      <c r="AL826" s="26"/>
      <c r="AM826" s="26"/>
      <c r="AN826" s="26"/>
      <c r="AO826" s="26"/>
      <c r="AP826" s="26"/>
      <c r="AQ826" s="26"/>
      <c r="AR826" s="26">
        <f t="shared" si="117"/>
        <v>0</v>
      </c>
      <c r="AS826" s="26"/>
      <c r="AT826" s="26"/>
      <c r="AU826" s="26"/>
      <c r="AV826" s="26"/>
      <c r="AW826" s="26"/>
      <c r="AX826" s="26"/>
      <c r="AY826" s="26">
        <f t="shared" si="118"/>
        <v>0</v>
      </c>
      <c r="AZ826" s="42">
        <f t="shared" si="119"/>
        <v>0</v>
      </c>
      <c r="BA826" s="1"/>
      <c r="BB826" s="42">
        <f t="shared" si="120"/>
        <v>0</v>
      </c>
      <c r="BE826" s="156">
        <f>ROW()</f>
        <v>826</v>
      </c>
      <c r="BF826" s="156">
        <v>826</v>
      </c>
      <c r="BG826" s="46">
        <f t="shared" si="121"/>
        <v>0</v>
      </c>
      <c r="BH826" s="156">
        <v>50916</v>
      </c>
    </row>
    <row r="827" spans="1:60" ht="25.05" hidden="1" customHeight="1">
      <c r="A827" s="169" t="s">
        <v>334</v>
      </c>
      <c r="B827" s="168" t="s">
        <v>672</v>
      </c>
      <c r="C827" s="170" t="s">
        <v>1011</v>
      </c>
      <c r="D827" s="26"/>
      <c r="E827" s="171" t="s">
        <v>325</v>
      </c>
      <c r="F827" s="26"/>
      <c r="G827" s="26">
        <v>6</v>
      </c>
      <c r="H827" s="168" t="s">
        <v>646</v>
      </c>
      <c r="I827" s="172"/>
      <c r="J827" s="173"/>
      <c r="K827" s="173"/>
      <c r="L827" s="173"/>
      <c r="M827" s="168" t="s">
        <v>1005</v>
      </c>
      <c r="N827" s="173" t="s">
        <v>308</v>
      </c>
      <c r="O827" s="173"/>
      <c r="P827" s="173"/>
      <c r="Q827" s="140"/>
      <c r="R827" s="174"/>
      <c r="S827" s="175"/>
      <c r="T827" s="140"/>
      <c r="U827" s="26"/>
      <c r="V827" s="26"/>
      <c r="W827" s="41"/>
      <c r="X827" s="176"/>
      <c r="Y827" s="41"/>
      <c r="Z827" s="41"/>
      <c r="AA827" s="41"/>
      <c r="AB827" s="41"/>
      <c r="AC827" s="195" t="s">
        <v>1343</v>
      </c>
      <c r="AD827" s="25" t="str">
        <f>I827&amp;COUNTIF($I$6:I833,I827)</f>
        <v>0</v>
      </c>
      <c r="AE827" s="26"/>
      <c r="AF827" s="26"/>
      <c r="AG827" s="26"/>
      <c r="AH827" s="26"/>
      <c r="AI827" s="26"/>
      <c r="AJ827" s="26"/>
      <c r="AK827" s="26">
        <f t="shared" si="116"/>
        <v>0</v>
      </c>
      <c r="AL827" s="26"/>
      <c r="AM827" s="26"/>
      <c r="AN827" s="26"/>
      <c r="AO827" s="26"/>
      <c r="AP827" s="26"/>
      <c r="AQ827" s="26"/>
      <c r="AR827" s="26">
        <f t="shared" si="117"/>
        <v>0</v>
      </c>
      <c r="AS827" s="26"/>
      <c r="AT827" s="26"/>
      <c r="AU827" s="26"/>
      <c r="AV827" s="26"/>
      <c r="AW827" s="26"/>
      <c r="AX827" s="26"/>
      <c r="AY827" s="26">
        <f t="shared" si="118"/>
        <v>0</v>
      </c>
      <c r="AZ827" s="42">
        <f t="shared" si="119"/>
        <v>0</v>
      </c>
      <c r="BA827" s="46"/>
      <c r="BB827" s="42">
        <f t="shared" si="120"/>
        <v>0</v>
      </c>
      <c r="BE827" s="156">
        <f>ROW()</f>
        <v>827</v>
      </c>
      <c r="BF827" s="156">
        <v>827</v>
      </c>
      <c r="BG827" s="46">
        <f t="shared" si="121"/>
        <v>0</v>
      </c>
      <c r="BH827" s="156">
        <v>50916</v>
      </c>
    </row>
    <row r="828" spans="1:60" ht="25.05" hidden="1" customHeight="1">
      <c r="A828" s="169" t="s">
        <v>334</v>
      </c>
      <c r="B828" s="168" t="s">
        <v>672</v>
      </c>
      <c r="C828" s="170" t="s">
        <v>1011</v>
      </c>
      <c r="D828" s="26"/>
      <c r="E828" s="171" t="s">
        <v>325</v>
      </c>
      <c r="F828" s="26"/>
      <c r="G828" s="26">
        <v>6</v>
      </c>
      <c r="H828" s="168" t="s">
        <v>666</v>
      </c>
      <c r="I828" s="172" t="s">
        <v>224</v>
      </c>
      <c r="J828" s="173"/>
      <c r="K828" s="173"/>
      <c r="L828" s="173"/>
      <c r="M828" s="168" t="s">
        <v>1005</v>
      </c>
      <c r="N828" s="173" t="s">
        <v>472</v>
      </c>
      <c r="O828" s="173"/>
      <c r="P828" s="173"/>
      <c r="Q828" s="140"/>
      <c r="R828" s="174">
        <v>45006</v>
      </c>
      <c r="S828" s="175"/>
      <c r="T828" s="140">
        <v>45007</v>
      </c>
      <c r="U828" s="26"/>
      <c r="V828" s="26">
        <v>16</v>
      </c>
      <c r="W828" s="41"/>
      <c r="X828" s="176"/>
      <c r="Y828" s="41"/>
      <c r="Z828" s="41"/>
      <c r="AA828" s="41"/>
      <c r="AB828" s="41"/>
      <c r="AC828" s="195" t="s">
        <v>1352</v>
      </c>
      <c r="AD828" s="25" t="str">
        <f>I828&amp;COUNTIF($I$6:I829,I828)</f>
        <v>WP P112</v>
      </c>
      <c r="AE828" s="26">
        <v>6</v>
      </c>
      <c r="AF828" s="26">
        <v>2</v>
      </c>
      <c r="AG828" s="26"/>
      <c r="AH828" s="26"/>
      <c r="AI828" s="26"/>
      <c r="AJ828" s="26"/>
      <c r="AK828" s="26">
        <f t="shared" ref="AK828:AK891" si="122">AJ828+AI828+AH828+AG828+AF828+AE828</f>
        <v>8</v>
      </c>
      <c r="AL828" s="26"/>
      <c r="AM828" s="26"/>
      <c r="AN828" s="26"/>
      <c r="AO828" s="26"/>
      <c r="AP828" s="26"/>
      <c r="AQ828" s="26"/>
      <c r="AR828" s="26">
        <f t="shared" ref="AR828:AR891" si="123">AQ828+AP828+AO828+AN828+AM828+AL828</f>
        <v>0</v>
      </c>
      <c r="AS828" s="26"/>
      <c r="AT828" s="26"/>
      <c r="AU828" s="26"/>
      <c r="AV828" s="26"/>
      <c r="AW828" s="26"/>
      <c r="AX828" s="26"/>
      <c r="AY828" s="26">
        <f t="shared" ref="AY828:AY891" si="124">AX828+AW828+AV828+AU828+AT828+AS828</f>
        <v>0</v>
      </c>
      <c r="AZ828" s="42">
        <f t="shared" ref="AZ828:AZ891" si="125">IF(BB828=0,0,IF(BA828&gt;BB828,MAX(52-BA828+BB828,52-BA828+BC828),MAX(BB828-BA828,BC828-BA828)))</f>
        <v>0</v>
      </c>
      <c r="BA828" s="46"/>
      <c r="BB828" s="42">
        <f t="shared" ref="BB828:BB891" si="126">IF(E828="upcoming",_xlfn.NUMBERVALUE(RIGHT($V$2,2)),0)</f>
        <v>0</v>
      </c>
      <c r="BE828" s="156">
        <f>ROW()</f>
        <v>828</v>
      </c>
      <c r="BF828" s="156">
        <v>828</v>
      </c>
      <c r="BG828" s="46">
        <f t="shared" si="121"/>
        <v>0</v>
      </c>
      <c r="BH828" s="156">
        <v>50916</v>
      </c>
    </row>
    <row r="829" spans="1:60" ht="25.05" hidden="1" customHeight="1">
      <c r="A829" s="169" t="s">
        <v>334</v>
      </c>
      <c r="B829" s="168" t="s">
        <v>672</v>
      </c>
      <c r="C829" s="170" t="s">
        <v>1011</v>
      </c>
      <c r="D829" s="26"/>
      <c r="E829" s="171" t="s">
        <v>325</v>
      </c>
      <c r="F829" s="26"/>
      <c r="G829" s="26">
        <v>6</v>
      </c>
      <c r="H829" s="168" t="s">
        <v>287</v>
      </c>
      <c r="I829" s="172"/>
      <c r="J829" s="173"/>
      <c r="K829" s="173"/>
      <c r="L829" s="173"/>
      <c r="M829" s="168" t="s">
        <v>1005</v>
      </c>
      <c r="N829" s="173" t="s">
        <v>289</v>
      </c>
      <c r="O829" s="173"/>
      <c r="P829" s="173"/>
      <c r="Q829" s="140"/>
      <c r="R829" s="174"/>
      <c r="S829" s="175"/>
      <c r="T829" s="140"/>
      <c r="U829" s="26"/>
      <c r="V829" s="26"/>
      <c r="W829" s="41"/>
      <c r="X829" s="176"/>
      <c r="Y829" s="41"/>
      <c r="Z829" s="41"/>
      <c r="AA829" s="41"/>
      <c r="AB829" s="41"/>
      <c r="AC829" s="195" t="s">
        <v>1479</v>
      </c>
      <c r="AD829" s="25" t="str">
        <f>I829&amp;COUNTIF($I$6:I953,I829)</f>
        <v>0</v>
      </c>
      <c r="AE829" s="26"/>
      <c r="AF829" s="26"/>
      <c r="AG829" s="26"/>
      <c r="AH829" s="26"/>
      <c r="AI829" s="26"/>
      <c r="AJ829" s="26"/>
      <c r="AK829" s="26">
        <f t="shared" si="122"/>
        <v>0</v>
      </c>
      <c r="AL829" s="26"/>
      <c r="AM829" s="26"/>
      <c r="AN829" s="26"/>
      <c r="AO829" s="26"/>
      <c r="AP829" s="26"/>
      <c r="AQ829" s="26"/>
      <c r="AR829" s="26">
        <f t="shared" si="123"/>
        <v>0</v>
      </c>
      <c r="AS829" s="26"/>
      <c r="AT829" s="26"/>
      <c r="AU829" s="26"/>
      <c r="AV829" s="26"/>
      <c r="AW829" s="26"/>
      <c r="AX829" s="26"/>
      <c r="AY829" s="26">
        <f t="shared" si="124"/>
        <v>0</v>
      </c>
      <c r="AZ829" s="42">
        <f t="shared" si="125"/>
        <v>0</v>
      </c>
      <c r="BA829" s="46"/>
      <c r="BB829" s="42">
        <f t="shared" si="126"/>
        <v>0</v>
      </c>
      <c r="BE829" s="156">
        <f>ROW()</f>
        <v>829</v>
      </c>
      <c r="BF829" s="156">
        <v>829</v>
      </c>
      <c r="BG829" s="46">
        <f t="shared" si="121"/>
        <v>0</v>
      </c>
      <c r="BH829" s="156">
        <v>50916</v>
      </c>
    </row>
    <row r="830" spans="1:60" ht="25.05" hidden="1" customHeight="1">
      <c r="A830" s="169" t="s">
        <v>334</v>
      </c>
      <c r="B830" s="168" t="s">
        <v>672</v>
      </c>
      <c r="C830" s="170" t="s">
        <v>1011</v>
      </c>
      <c r="D830" s="26"/>
      <c r="E830" s="171" t="s">
        <v>325</v>
      </c>
      <c r="F830" s="26"/>
      <c r="G830" s="26">
        <v>6</v>
      </c>
      <c r="H830" s="168" t="s">
        <v>539</v>
      </c>
      <c r="I830" s="172"/>
      <c r="J830" s="173"/>
      <c r="K830" s="173"/>
      <c r="L830" s="173"/>
      <c r="M830" s="168" t="s">
        <v>1005</v>
      </c>
      <c r="N830" s="173" t="s">
        <v>289</v>
      </c>
      <c r="O830" s="173"/>
      <c r="P830" s="173"/>
      <c r="Q830" s="140"/>
      <c r="R830" s="174"/>
      <c r="S830" s="175"/>
      <c r="T830" s="140"/>
      <c r="U830" s="26"/>
      <c r="V830" s="26"/>
      <c r="W830" s="41"/>
      <c r="X830" s="176"/>
      <c r="Y830" s="41"/>
      <c r="Z830" s="41"/>
      <c r="AA830" s="41"/>
      <c r="AB830" s="41"/>
      <c r="AC830" s="195"/>
      <c r="AD830" s="25" t="str">
        <f>I830&amp;COUNTIF($I$6:I830,I830)</f>
        <v>0</v>
      </c>
      <c r="AE830" s="26"/>
      <c r="AF830" s="26"/>
      <c r="AG830" s="26"/>
      <c r="AH830" s="26"/>
      <c r="AI830" s="26"/>
      <c r="AJ830" s="26"/>
      <c r="AK830" s="26">
        <f t="shared" si="122"/>
        <v>0</v>
      </c>
      <c r="AL830" s="26"/>
      <c r="AM830" s="26"/>
      <c r="AN830" s="26"/>
      <c r="AO830" s="26"/>
      <c r="AP830" s="26"/>
      <c r="AQ830" s="26"/>
      <c r="AR830" s="26">
        <f t="shared" si="123"/>
        <v>0</v>
      </c>
      <c r="AS830" s="26"/>
      <c r="AT830" s="26"/>
      <c r="AU830" s="26"/>
      <c r="AV830" s="26"/>
      <c r="AW830" s="26"/>
      <c r="AX830" s="26"/>
      <c r="AY830" s="26">
        <f t="shared" si="124"/>
        <v>0</v>
      </c>
      <c r="AZ830" s="42">
        <f t="shared" si="125"/>
        <v>0</v>
      </c>
      <c r="BA830" s="46"/>
      <c r="BB830" s="42">
        <f t="shared" si="126"/>
        <v>0</v>
      </c>
      <c r="BE830" s="156">
        <f>ROW()</f>
        <v>830</v>
      </c>
      <c r="BF830" s="156">
        <v>830</v>
      </c>
      <c r="BG830" s="46">
        <f t="shared" si="121"/>
        <v>0</v>
      </c>
      <c r="BH830" s="156">
        <v>50916</v>
      </c>
    </row>
    <row r="831" spans="1:60" ht="25.05" hidden="1" customHeight="1">
      <c r="A831" s="169" t="s">
        <v>334</v>
      </c>
      <c r="B831" s="168" t="s">
        <v>672</v>
      </c>
      <c r="C831" s="170" t="s">
        <v>1010</v>
      </c>
      <c r="D831" s="26"/>
      <c r="E831" s="171" t="s">
        <v>325</v>
      </c>
      <c r="F831" s="26"/>
      <c r="G831" s="26" t="s">
        <v>457</v>
      </c>
      <c r="H831" s="168" t="s">
        <v>1009</v>
      </c>
      <c r="I831" s="172"/>
      <c r="J831" s="173"/>
      <c r="K831" s="173"/>
      <c r="L831" s="173"/>
      <c r="M831" s="168" t="s">
        <v>1006</v>
      </c>
      <c r="N831" s="173" t="s">
        <v>318</v>
      </c>
      <c r="O831" s="173"/>
      <c r="P831" s="173"/>
      <c r="Q831" s="140"/>
      <c r="R831" s="174"/>
      <c r="S831" s="175"/>
      <c r="T831" s="140"/>
      <c r="U831" s="26"/>
      <c r="V831" s="26"/>
      <c r="W831" s="41"/>
      <c r="X831" s="176"/>
      <c r="Y831" s="41"/>
      <c r="Z831" s="41"/>
      <c r="AA831" s="41"/>
      <c r="AB831" s="41"/>
      <c r="AC831" s="195" t="s">
        <v>1055</v>
      </c>
      <c r="AD831" s="25" t="str">
        <f>I831&amp;COUNTIF($I$6:I836,I831)</f>
        <v>0</v>
      </c>
      <c r="AE831" s="26"/>
      <c r="AF831" s="26"/>
      <c r="AG831" s="26"/>
      <c r="AH831" s="26"/>
      <c r="AI831" s="26"/>
      <c r="AJ831" s="26"/>
      <c r="AK831" s="26">
        <f t="shared" si="122"/>
        <v>0</v>
      </c>
      <c r="AL831" s="26"/>
      <c r="AM831" s="26"/>
      <c r="AN831" s="26"/>
      <c r="AO831" s="26"/>
      <c r="AP831" s="26"/>
      <c r="AQ831" s="26"/>
      <c r="AR831" s="26">
        <f t="shared" si="123"/>
        <v>0</v>
      </c>
      <c r="AS831" s="26"/>
      <c r="AT831" s="26"/>
      <c r="AU831" s="26"/>
      <c r="AV831" s="26"/>
      <c r="AW831" s="26"/>
      <c r="AX831" s="26"/>
      <c r="AY831" s="26">
        <f t="shared" si="124"/>
        <v>0</v>
      </c>
      <c r="AZ831" s="42">
        <f t="shared" si="125"/>
        <v>0</v>
      </c>
      <c r="BA831" s="1"/>
      <c r="BB831" s="42">
        <f t="shared" si="126"/>
        <v>0</v>
      </c>
      <c r="BE831" s="156">
        <f>ROW()</f>
        <v>831</v>
      </c>
      <c r="BF831" s="156">
        <v>831</v>
      </c>
      <c r="BG831" s="46">
        <f t="shared" si="121"/>
        <v>0</v>
      </c>
      <c r="BH831" s="156">
        <v>50916</v>
      </c>
    </row>
    <row r="832" spans="1:60" ht="25.05" hidden="1" customHeight="1">
      <c r="A832" s="169" t="s">
        <v>334</v>
      </c>
      <c r="B832" s="168" t="s">
        <v>672</v>
      </c>
      <c r="C832" s="170" t="s">
        <v>1010</v>
      </c>
      <c r="D832" s="26"/>
      <c r="E832" s="171" t="s">
        <v>325</v>
      </c>
      <c r="F832" s="26"/>
      <c r="G832" s="26" t="s">
        <v>457</v>
      </c>
      <c r="H832" s="168" t="s">
        <v>438</v>
      </c>
      <c r="I832" s="172" t="s">
        <v>228</v>
      </c>
      <c r="J832" s="173"/>
      <c r="K832" s="173"/>
      <c r="L832" s="173"/>
      <c r="M832" s="168" t="s">
        <v>1006</v>
      </c>
      <c r="N832" s="173" t="s">
        <v>472</v>
      </c>
      <c r="O832" s="173"/>
      <c r="P832" s="173"/>
      <c r="Q832" s="140"/>
      <c r="R832" s="174">
        <v>44956</v>
      </c>
      <c r="S832" s="175"/>
      <c r="T832" s="140">
        <v>44963</v>
      </c>
      <c r="U832" s="26"/>
      <c r="V832" s="26">
        <v>56</v>
      </c>
      <c r="W832" s="41"/>
      <c r="X832" s="176"/>
      <c r="Y832" s="41"/>
      <c r="Z832" s="41"/>
      <c r="AA832" s="41"/>
      <c r="AB832" s="41"/>
      <c r="AC832" s="195" t="s">
        <v>1122</v>
      </c>
      <c r="AD832" s="25" t="str">
        <f>I832&amp;COUNTIF($I$6:I844,I832)</f>
        <v>WP P235</v>
      </c>
      <c r="AE832" s="26">
        <v>6</v>
      </c>
      <c r="AF832" s="26">
        <v>2</v>
      </c>
      <c r="AG832" s="26"/>
      <c r="AH832" s="26"/>
      <c r="AI832" s="26"/>
      <c r="AJ832" s="26"/>
      <c r="AK832" s="26">
        <f t="shared" si="122"/>
        <v>8</v>
      </c>
      <c r="AL832" s="26"/>
      <c r="AM832" s="26"/>
      <c r="AN832" s="26"/>
      <c r="AO832" s="26"/>
      <c r="AP832" s="26"/>
      <c r="AQ832" s="26"/>
      <c r="AR832" s="26">
        <f t="shared" si="123"/>
        <v>0</v>
      </c>
      <c r="AS832" s="26"/>
      <c r="AT832" s="26"/>
      <c r="AU832" s="26"/>
      <c r="AV832" s="26"/>
      <c r="AW832" s="26"/>
      <c r="AX832" s="26"/>
      <c r="AY832" s="26">
        <f t="shared" si="124"/>
        <v>0</v>
      </c>
      <c r="AZ832" s="42">
        <f t="shared" si="125"/>
        <v>0</v>
      </c>
      <c r="BA832" s="1"/>
      <c r="BB832" s="42">
        <f t="shared" si="126"/>
        <v>0</v>
      </c>
      <c r="BE832" s="156">
        <f>ROW()</f>
        <v>832</v>
      </c>
      <c r="BF832" s="156">
        <v>832</v>
      </c>
      <c r="BG832" s="46">
        <f t="shared" si="121"/>
        <v>0</v>
      </c>
      <c r="BH832" s="156">
        <v>50916</v>
      </c>
    </row>
    <row r="833" spans="1:60" ht="25.05" hidden="1" customHeight="1">
      <c r="A833" s="169" t="s">
        <v>334</v>
      </c>
      <c r="B833" s="168" t="s">
        <v>672</v>
      </c>
      <c r="C833" s="170" t="s">
        <v>1010</v>
      </c>
      <c r="D833" s="26"/>
      <c r="E833" s="171" t="s">
        <v>325</v>
      </c>
      <c r="F833" s="26"/>
      <c r="G833" s="26" t="s">
        <v>457</v>
      </c>
      <c r="H833" s="168" t="s">
        <v>287</v>
      </c>
      <c r="I833" s="172"/>
      <c r="J833" s="173"/>
      <c r="K833" s="173"/>
      <c r="L833" s="173"/>
      <c r="M833" s="168" t="s">
        <v>1006</v>
      </c>
      <c r="N833" s="173" t="s">
        <v>289</v>
      </c>
      <c r="O833" s="173"/>
      <c r="P833" s="173"/>
      <c r="Q833" s="140"/>
      <c r="R833" s="174"/>
      <c r="S833" s="175"/>
      <c r="T833" s="140"/>
      <c r="U833" s="26"/>
      <c r="V833" s="26"/>
      <c r="W833" s="41"/>
      <c r="X833" s="176"/>
      <c r="Y833" s="41"/>
      <c r="Z833" s="41"/>
      <c r="AA833" s="41"/>
      <c r="AB833" s="41"/>
      <c r="AC833" s="195" t="s">
        <v>1133</v>
      </c>
      <c r="AD833" s="25" t="str">
        <f>I833&amp;COUNTIF($I$6:I840,I833)</f>
        <v>0</v>
      </c>
      <c r="AE833" s="26"/>
      <c r="AF833" s="26"/>
      <c r="AG833" s="26"/>
      <c r="AH833" s="26"/>
      <c r="AI833" s="26"/>
      <c r="AJ833" s="26"/>
      <c r="AK833" s="26">
        <f t="shared" si="122"/>
        <v>0</v>
      </c>
      <c r="AL833" s="26"/>
      <c r="AM833" s="26"/>
      <c r="AN833" s="26"/>
      <c r="AO833" s="26"/>
      <c r="AP833" s="26"/>
      <c r="AQ833" s="26"/>
      <c r="AR833" s="26">
        <f t="shared" si="123"/>
        <v>0</v>
      </c>
      <c r="AS833" s="26"/>
      <c r="AT833" s="26"/>
      <c r="AU833" s="26"/>
      <c r="AV833" s="26"/>
      <c r="AW833" s="26"/>
      <c r="AX833" s="26"/>
      <c r="AY833" s="26">
        <f t="shared" si="124"/>
        <v>0</v>
      </c>
      <c r="AZ833" s="42">
        <f t="shared" si="125"/>
        <v>0</v>
      </c>
      <c r="BA833" s="1"/>
      <c r="BB833" s="42">
        <f t="shared" si="126"/>
        <v>0</v>
      </c>
      <c r="BE833" s="156">
        <f>ROW()</f>
        <v>833</v>
      </c>
      <c r="BF833" s="156">
        <v>833</v>
      </c>
      <c r="BG833" s="46">
        <f t="shared" si="121"/>
        <v>0</v>
      </c>
      <c r="BH833" s="156">
        <v>50916</v>
      </c>
    </row>
    <row r="834" spans="1:60" ht="25.05" hidden="1" customHeight="1">
      <c r="A834" s="169" t="s">
        <v>334</v>
      </c>
      <c r="B834" s="168" t="s">
        <v>672</v>
      </c>
      <c r="C834" s="170" t="s">
        <v>1010</v>
      </c>
      <c r="D834" s="26"/>
      <c r="E834" s="171" t="s">
        <v>325</v>
      </c>
      <c r="F834" s="26"/>
      <c r="G834" s="26" t="s">
        <v>457</v>
      </c>
      <c r="H834" s="168" t="s">
        <v>539</v>
      </c>
      <c r="I834" s="172"/>
      <c r="J834" s="173"/>
      <c r="K834" s="173"/>
      <c r="L834" s="173"/>
      <c r="M834" s="168" t="s">
        <v>1006</v>
      </c>
      <c r="N834" s="173" t="s">
        <v>289</v>
      </c>
      <c r="O834" s="173"/>
      <c r="P834" s="173"/>
      <c r="Q834" s="140"/>
      <c r="R834" s="174"/>
      <c r="S834" s="175"/>
      <c r="T834" s="140"/>
      <c r="U834" s="26"/>
      <c r="V834" s="26"/>
      <c r="W834" s="41"/>
      <c r="X834" s="176"/>
      <c r="Y834" s="41"/>
      <c r="Z834" s="41"/>
      <c r="AA834" s="41"/>
      <c r="AB834" s="41"/>
      <c r="AC834" s="195" t="s">
        <v>1136</v>
      </c>
      <c r="AD834" s="25" t="str">
        <f>I834&amp;COUNTIF($I$6:I840,I834)</f>
        <v>0</v>
      </c>
      <c r="AE834" s="26"/>
      <c r="AF834" s="26"/>
      <c r="AG834" s="26"/>
      <c r="AH834" s="26"/>
      <c r="AI834" s="26"/>
      <c r="AJ834" s="26"/>
      <c r="AK834" s="26">
        <f t="shared" si="122"/>
        <v>0</v>
      </c>
      <c r="AL834" s="26"/>
      <c r="AM834" s="26"/>
      <c r="AN834" s="26"/>
      <c r="AO834" s="26"/>
      <c r="AP834" s="26"/>
      <c r="AQ834" s="26"/>
      <c r="AR834" s="26">
        <f t="shared" si="123"/>
        <v>0</v>
      </c>
      <c r="AS834" s="26"/>
      <c r="AT834" s="26"/>
      <c r="AU834" s="26"/>
      <c r="AV834" s="26"/>
      <c r="AW834" s="26"/>
      <c r="AX834" s="26"/>
      <c r="AY834" s="26">
        <f t="shared" si="124"/>
        <v>0</v>
      </c>
      <c r="AZ834" s="42">
        <f t="shared" si="125"/>
        <v>0</v>
      </c>
      <c r="BA834" s="1"/>
      <c r="BB834" s="42">
        <f t="shared" si="126"/>
        <v>0</v>
      </c>
      <c r="BE834" s="156">
        <f>ROW()</f>
        <v>834</v>
      </c>
      <c r="BF834" s="156">
        <v>834</v>
      </c>
      <c r="BG834" s="46">
        <f t="shared" si="121"/>
        <v>0</v>
      </c>
      <c r="BH834" s="156">
        <v>50916</v>
      </c>
    </row>
    <row r="835" spans="1:60" ht="25.05" hidden="1" customHeight="1">
      <c r="A835" s="169" t="s">
        <v>334</v>
      </c>
      <c r="B835" s="168" t="s">
        <v>672</v>
      </c>
      <c r="C835" s="170" t="s">
        <v>1071</v>
      </c>
      <c r="D835" s="26"/>
      <c r="E835" s="171" t="s">
        <v>325</v>
      </c>
      <c r="F835" s="26"/>
      <c r="G835" s="26">
        <v>2</v>
      </c>
      <c r="H835" s="168" t="s">
        <v>1072</v>
      </c>
      <c r="I835" s="172"/>
      <c r="J835" s="173"/>
      <c r="K835" s="173"/>
      <c r="L835" s="173"/>
      <c r="M835" s="168" t="s">
        <v>1073</v>
      </c>
      <c r="N835" s="173" t="s">
        <v>340</v>
      </c>
      <c r="O835" s="173"/>
      <c r="P835" s="173"/>
      <c r="Q835" s="140"/>
      <c r="R835" s="174"/>
      <c r="S835" s="175"/>
      <c r="T835" s="140"/>
      <c r="U835" s="26"/>
      <c r="V835" s="26"/>
      <c r="W835" s="41"/>
      <c r="X835" s="176"/>
      <c r="Y835" s="41"/>
      <c r="Z835" s="41"/>
      <c r="AA835" s="41"/>
      <c r="AB835" s="41"/>
      <c r="AC835" s="195" t="s">
        <v>1101</v>
      </c>
      <c r="AD835" s="25" t="str">
        <f>I835&amp;COUNTIF($I$6:I836,I835)</f>
        <v>0</v>
      </c>
      <c r="AE835" s="26"/>
      <c r="AF835" s="26"/>
      <c r="AG835" s="26"/>
      <c r="AH835" s="26"/>
      <c r="AI835" s="26"/>
      <c r="AJ835" s="26"/>
      <c r="AK835" s="26">
        <f t="shared" si="122"/>
        <v>0</v>
      </c>
      <c r="AL835" s="26"/>
      <c r="AM835" s="26"/>
      <c r="AN835" s="26"/>
      <c r="AO835" s="26"/>
      <c r="AP835" s="26"/>
      <c r="AQ835" s="26"/>
      <c r="AR835" s="26">
        <f t="shared" si="123"/>
        <v>0</v>
      </c>
      <c r="AS835" s="26"/>
      <c r="AT835" s="26"/>
      <c r="AU835" s="26"/>
      <c r="AV835" s="26"/>
      <c r="AW835" s="26"/>
      <c r="AX835" s="26"/>
      <c r="AY835" s="26">
        <f t="shared" si="124"/>
        <v>0</v>
      </c>
      <c r="AZ835" s="42">
        <f t="shared" si="125"/>
        <v>0</v>
      </c>
      <c r="BA835" s="1"/>
      <c r="BB835" s="42">
        <f t="shared" si="126"/>
        <v>0</v>
      </c>
      <c r="BE835" s="156">
        <f>ROW()</f>
        <v>835</v>
      </c>
      <c r="BF835" s="156">
        <v>835</v>
      </c>
      <c r="BG835" s="46">
        <f t="shared" si="121"/>
        <v>0</v>
      </c>
      <c r="BH835" s="156">
        <v>50916</v>
      </c>
    </row>
    <row r="836" spans="1:60" ht="25.05" hidden="1" customHeight="1">
      <c r="A836" s="169" t="s">
        <v>334</v>
      </c>
      <c r="B836" s="168" t="s">
        <v>672</v>
      </c>
      <c r="C836" s="170" t="s">
        <v>1071</v>
      </c>
      <c r="D836" s="26"/>
      <c r="E836" s="171" t="s">
        <v>325</v>
      </c>
      <c r="F836" s="26"/>
      <c r="G836" s="26">
        <v>2</v>
      </c>
      <c r="H836" s="168" t="s">
        <v>287</v>
      </c>
      <c r="I836" s="172"/>
      <c r="J836" s="173"/>
      <c r="K836" s="173"/>
      <c r="L836" s="173"/>
      <c r="M836" s="168" t="s">
        <v>1073</v>
      </c>
      <c r="N836" s="173" t="s">
        <v>418</v>
      </c>
      <c r="O836" s="173"/>
      <c r="P836" s="173"/>
      <c r="Q836" s="140"/>
      <c r="R836" s="174"/>
      <c r="S836" s="175"/>
      <c r="T836" s="140"/>
      <c r="U836" s="26"/>
      <c r="V836" s="26"/>
      <c r="W836" s="41"/>
      <c r="X836" s="176"/>
      <c r="Y836" s="41"/>
      <c r="Z836" s="41"/>
      <c r="AA836" s="41"/>
      <c r="AB836" s="41"/>
      <c r="AC836" s="195" t="s">
        <v>1151</v>
      </c>
      <c r="AD836" s="25" t="str">
        <f>I836&amp;COUNTIF($I$6:I836,I836)</f>
        <v>0</v>
      </c>
      <c r="AE836" s="26"/>
      <c r="AF836" s="26"/>
      <c r="AG836" s="26"/>
      <c r="AH836" s="26"/>
      <c r="AI836" s="26"/>
      <c r="AJ836" s="26"/>
      <c r="AK836" s="26">
        <f t="shared" si="122"/>
        <v>0</v>
      </c>
      <c r="AL836" s="26"/>
      <c r="AM836" s="26"/>
      <c r="AN836" s="26"/>
      <c r="AO836" s="26"/>
      <c r="AP836" s="26"/>
      <c r="AQ836" s="26"/>
      <c r="AR836" s="26">
        <f t="shared" si="123"/>
        <v>0</v>
      </c>
      <c r="AS836" s="26"/>
      <c r="AT836" s="26"/>
      <c r="AU836" s="26"/>
      <c r="AV836" s="26"/>
      <c r="AW836" s="26"/>
      <c r="AX836" s="26"/>
      <c r="AY836" s="26">
        <f t="shared" si="124"/>
        <v>0</v>
      </c>
      <c r="AZ836" s="42">
        <f t="shared" si="125"/>
        <v>0</v>
      </c>
      <c r="BA836" s="46"/>
      <c r="BB836" s="42">
        <f t="shared" si="126"/>
        <v>0</v>
      </c>
      <c r="BE836" s="156">
        <f>ROW()</f>
        <v>836</v>
      </c>
      <c r="BF836" s="156">
        <v>836</v>
      </c>
      <c r="BG836" s="46">
        <f t="shared" si="121"/>
        <v>0</v>
      </c>
      <c r="BH836" s="156">
        <v>50916</v>
      </c>
    </row>
    <row r="837" spans="1:60" ht="25.05" hidden="1" customHeight="1">
      <c r="A837" s="169" t="s">
        <v>334</v>
      </c>
      <c r="B837" s="168" t="s">
        <v>672</v>
      </c>
      <c r="C837" s="170" t="s">
        <v>1071</v>
      </c>
      <c r="D837" s="26"/>
      <c r="E837" s="171" t="s">
        <v>325</v>
      </c>
      <c r="F837" s="26"/>
      <c r="G837" s="26">
        <v>2</v>
      </c>
      <c r="H837" s="168" t="s">
        <v>539</v>
      </c>
      <c r="I837" s="172"/>
      <c r="J837" s="173"/>
      <c r="K837" s="173"/>
      <c r="L837" s="173"/>
      <c r="M837" s="168" t="s">
        <v>1073</v>
      </c>
      <c r="N837" s="173" t="s">
        <v>418</v>
      </c>
      <c r="O837" s="173"/>
      <c r="P837" s="173"/>
      <c r="Q837" s="140"/>
      <c r="R837" s="174"/>
      <c r="S837" s="175"/>
      <c r="T837" s="140"/>
      <c r="U837" s="26"/>
      <c r="V837" s="26"/>
      <c r="W837" s="41"/>
      <c r="X837" s="176"/>
      <c r="Y837" s="41"/>
      <c r="Z837" s="41"/>
      <c r="AA837" s="41"/>
      <c r="AB837" s="41"/>
      <c r="AC837" s="195" t="s">
        <v>1130</v>
      </c>
      <c r="AD837" s="25" t="str">
        <f>I837&amp;COUNTIF($I$6:I837,I837)</f>
        <v>0</v>
      </c>
      <c r="AE837" s="26"/>
      <c r="AF837" s="26"/>
      <c r="AG837" s="26"/>
      <c r="AH837" s="26"/>
      <c r="AI837" s="26"/>
      <c r="AJ837" s="26"/>
      <c r="AK837" s="26">
        <f t="shared" si="122"/>
        <v>0</v>
      </c>
      <c r="AL837" s="26"/>
      <c r="AM837" s="26"/>
      <c r="AN837" s="26"/>
      <c r="AO837" s="26"/>
      <c r="AP837" s="26"/>
      <c r="AQ837" s="26"/>
      <c r="AR837" s="26">
        <f t="shared" si="123"/>
        <v>0</v>
      </c>
      <c r="AS837" s="26"/>
      <c r="AT837" s="26"/>
      <c r="AU837" s="26"/>
      <c r="AV837" s="26"/>
      <c r="AW837" s="26"/>
      <c r="AX837" s="26"/>
      <c r="AY837" s="26">
        <f t="shared" si="124"/>
        <v>0</v>
      </c>
      <c r="AZ837" s="42">
        <f t="shared" si="125"/>
        <v>0</v>
      </c>
      <c r="BA837" s="46"/>
      <c r="BB837" s="42">
        <f t="shared" si="126"/>
        <v>0</v>
      </c>
      <c r="BE837" s="156">
        <f>ROW()</f>
        <v>837</v>
      </c>
      <c r="BF837" s="156">
        <v>837</v>
      </c>
      <c r="BG837" s="46">
        <f t="shared" si="121"/>
        <v>0</v>
      </c>
      <c r="BH837" s="156">
        <v>50916</v>
      </c>
    </row>
    <row r="838" spans="1:60" ht="25.05" hidden="1" customHeight="1">
      <c r="A838" s="169" t="s">
        <v>334</v>
      </c>
      <c r="B838" s="168" t="s">
        <v>672</v>
      </c>
      <c r="C838" s="170" t="s">
        <v>1356</v>
      </c>
      <c r="D838" s="26"/>
      <c r="E838" s="171" t="s">
        <v>325</v>
      </c>
      <c r="F838" s="26"/>
      <c r="G838" s="26">
        <v>6</v>
      </c>
      <c r="H838" s="168" t="s">
        <v>1028</v>
      </c>
      <c r="I838" s="172"/>
      <c r="J838" s="173"/>
      <c r="K838" s="173"/>
      <c r="L838" s="173"/>
      <c r="M838" s="168" t="s">
        <v>1357</v>
      </c>
      <c r="N838" s="173" t="s">
        <v>297</v>
      </c>
      <c r="O838" s="173"/>
      <c r="P838" s="173"/>
      <c r="Q838" s="140"/>
      <c r="R838" s="174"/>
      <c r="S838" s="175"/>
      <c r="T838" s="140"/>
      <c r="U838" s="26"/>
      <c r="V838" s="26"/>
      <c r="W838" s="41"/>
      <c r="X838" s="176"/>
      <c r="Y838" s="41"/>
      <c r="Z838" s="41"/>
      <c r="AA838" s="41"/>
      <c r="AB838" s="41"/>
      <c r="AC838" s="195" t="s">
        <v>1402</v>
      </c>
      <c r="AD838" s="25" t="str">
        <f>I838&amp;COUNTIF($I$6:I848,I838)</f>
        <v>0</v>
      </c>
      <c r="AE838" s="26"/>
      <c r="AF838" s="26"/>
      <c r="AG838" s="26"/>
      <c r="AH838" s="26"/>
      <c r="AI838" s="26"/>
      <c r="AJ838" s="26"/>
      <c r="AK838" s="26">
        <f t="shared" si="122"/>
        <v>0</v>
      </c>
      <c r="AL838" s="26"/>
      <c r="AM838" s="26"/>
      <c r="AN838" s="26"/>
      <c r="AO838" s="26"/>
      <c r="AP838" s="26"/>
      <c r="AQ838" s="26"/>
      <c r="AR838" s="26">
        <f t="shared" si="123"/>
        <v>0</v>
      </c>
      <c r="AS838" s="26"/>
      <c r="AT838" s="26"/>
      <c r="AU838" s="26"/>
      <c r="AV838" s="26"/>
      <c r="AW838" s="26"/>
      <c r="AX838" s="26"/>
      <c r="AY838" s="26">
        <f t="shared" si="124"/>
        <v>0</v>
      </c>
      <c r="AZ838" s="42">
        <f t="shared" si="125"/>
        <v>0</v>
      </c>
      <c r="BA838" s="46"/>
      <c r="BB838" s="42">
        <f t="shared" si="126"/>
        <v>0</v>
      </c>
      <c r="BE838" s="156">
        <f>ROW()</f>
        <v>838</v>
      </c>
      <c r="BF838" s="156">
        <v>838</v>
      </c>
      <c r="BG838" s="46">
        <f t="shared" si="121"/>
        <v>0</v>
      </c>
      <c r="BH838" s="156">
        <v>50916</v>
      </c>
    </row>
    <row r="839" spans="1:60" ht="25.05" hidden="1" customHeight="1">
      <c r="A839" s="169" t="s">
        <v>334</v>
      </c>
      <c r="B839" s="168" t="s">
        <v>672</v>
      </c>
      <c r="C839" s="170" t="s">
        <v>1356</v>
      </c>
      <c r="D839" s="26"/>
      <c r="E839" s="171" t="s">
        <v>325</v>
      </c>
      <c r="F839" s="26"/>
      <c r="G839" s="26">
        <v>6</v>
      </c>
      <c r="H839" s="168" t="s">
        <v>1033</v>
      </c>
      <c r="I839" s="172" t="s">
        <v>186</v>
      </c>
      <c r="J839" s="173"/>
      <c r="K839" s="173"/>
      <c r="L839" s="173"/>
      <c r="M839" s="168" t="s">
        <v>1357</v>
      </c>
      <c r="N839" s="173" t="s">
        <v>306</v>
      </c>
      <c r="O839" s="173"/>
      <c r="P839" s="173"/>
      <c r="Q839" s="140"/>
      <c r="R839" s="174"/>
      <c r="S839" s="175"/>
      <c r="T839" s="140"/>
      <c r="U839" s="26"/>
      <c r="V839" s="26"/>
      <c r="W839" s="41"/>
      <c r="X839" s="176"/>
      <c r="Y839" s="41"/>
      <c r="Z839" s="41"/>
      <c r="AA839" s="41"/>
      <c r="AB839" s="41"/>
      <c r="AC839" s="195" t="s">
        <v>1412</v>
      </c>
      <c r="AD839" s="25" t="str">
        <f>I839&amp;COUNTIF($I$6:I856,I839)</f>
        <v>ECH 63</v>
      </c>
      <c r="AE839" s="26"/>
      <c r="AF839" s="26"/>
      <c r="AG839" s="26"/>
      <c r="AH839" s="26"/>
      <c r="AI839" s="26"/>
      <c r="AJ839" s="26"/>
      <c r="AK839" s="26">
        <f t="shared" si="122"/>
        <v>0</v>
      </c>
      <c r="AL839" s="26"/>
      <c r="AM839" s="26"/>
      <c r="AN839" s="26"/>
      <c r="AO839" s="26"/>
      <c r="AP839" s="26"/>
      <c r="AQ839" s="26"/>
      <c r="AR839" s="26">
        <f t="shared" si="123"/>
        <v>0</v>
      </c>
      <c r="AS839" s="26"/>
      <c r="AT839" s="26"/>
      <c r="AU839" s="26"/>
      <c r="AV839" s="26"/>
      <c r="AW839" s="26"/>
      <c r="AX839" s="26"/>
      <c r="AY839" s="26">
        <f t="shared" si="124"/>
        <v>0</v>
      </c>
      <c r="AZ839" s="42">
        <f t="shared" si="125"/>
        <v>0</v>
      </c>
      <c r="BA839" s="46"/>
      <c r="BB839" s="42">
        <f t="shared" si="126"/>
        <v>0</v>
      </c>
      <c r="BE839" s="156">
        <f>ROW()</f>
        <v>839</v>
      </c>
      <c r="BF839" s="156">
        <v>839</v>
      </c>
      <c r="BG839" s="46">
        <f t="shared" si="121"/>
        <v>0</v>
      </c>
      <c r="BH839" s="156">
        <v>50916</v>
      </c>
    </row>
    <row r="840" spans="1:60" ht="25.05" hidden="1" customHeight="1">
      <c r="A840" s="169" t="s">
        <v>334</v>
      </c>
      <c r="B840" s="168" t="s">
        <v>672</v>
      </c>
      <c r="C840" s="170" t="s">
        <v>1356</v>
      </c>
      <c r="D840" s="26"/>
      <c r="E840" s="171" t="s">
        <v>325</v>
      </c>
      <c r="F840" s="26"/>
      <c r="G840" s="26">
        <v>6</v>
      </c>
      <c r="H840" s="168" t="s">
        <v>1007</v>
      </c>
      <c r="I840" s="172" t="s">
        <v>228</v>
      </c>
      <c r="J840" s="173"/>
      <c r="K840" s="173"/>
      <c r="L840" s="173"/>
      <c r="M840" s="168" t="s">
        <v>1357</v>
      </c>
      <c r="N840" s="173" t="s">
        <v>472</v>
      </c>
      <c r="O840" s="173"/>
      <c r="P840" s="173"/>
      <c r="Q840" s="140"/>
      <c r="R840" s="174"/>
      <c r="S840" s="175"/>
      <c r="T840" s="140"/>
      <c r="U840" s="26"/>
      <c r="V840" s="26"/>
      <c r="W840" s="41"/>
      <c r="X840" s="176"/>
      <c r="Y840" s="41"/>
      <c r="Z840" s="41"/>
      <c r="AA840" s="41"/>
      <c r="AB840" s="41"/>
      <c r="AC840" s="195" t="s">
        <v>1422</v>
      </c>
      <c r="AD840" s="25" t="str">
        <f>I840&amp;COUNTIF($I$6:I856,I840)</f>
        <v>WP P239</v>
      </c>
      <c r="AE840" s="26">
        <v>8</v>
      </c>
      <c r="AF840" s="26">
        <v>2</v>
      </c>
      <c r="AG840" s="26"/>
      <c r="AH840" s="26"/>
      <c r="AI840" s="26"/>
      <c r="AJ840" s="26"/>
      <c r="AK840" s="26">
        <f t="shared" si="122"/>
        <v>10</v>
      </c>
      <c r="AL840" s="26"/>
      <c r="AM840" s="26"/>
      <c r="AN840" s="26"/>
      <c r="AO840" s="26"/>
      <c r="AP840" s="26"/>
      <c r="AQ840" s="26"/>
      <c r="AR840" s="26">
        <f t="shared" si="123"/>
        <v>0</v>
      </c>
      <c r="AS840" s="26"/>
      <c r="AT840" s="26"/>
      <c r="AU840" s="26"/>
      <c r="AV840" s="26"/>
      <c r="AW840" s="26"/>
      <c r="AX840" s="26"/>
      <c r="AY840" s="26">
        <f t="shared" si="124"/>
        <v>0</v>
      </c>
      <c r="AZ840" s="42">
        <f t="shared" si="125"/>
        <v>0</v>
      </c>
      <c r="BA840" s="1"/>
      <c r="BB840" s="42">
        <f t="shared" si="126"/>
        <v>0</v>
      </c>
      <c r="BE840" s="156">
        <f>ROW()</f>
        <v>840</v>
      </c>
      <c r="BF840" s="156">
        <v>840</v>
      </c>
      <c r="BG840" s="46">
        <f t="shared" si="121"/>
        <v>0</v>
      </c>
      <c r="BH840" s="156">
        <v>50916</v>
      </c>
    </row>
    <row r="841" spans="1:60" ht="25.05" hidden="1" customHeight="1">
      <c r="A841" s="169" t="s">
        <v>334</v>
      </c>
      <c r="B841" s="168" t="s">
        <v>672</v>
      </c>
      <c r="C841" s="170" t="s">
        <v>1356</v>
      </c>
      <c r="D841" s="26"/>
      <c r="E841" s="171" t="s">
        <v>325</v>
      </c>
      <c r="F841" s="26"/>
      <c r="G841" s="26">
        <v>6</v>
      </c>
      <c r="H841" s="168" t="s">
        <v>287</v>
      </c>
      <c r="I841" s="172"/>
      <c r="J841" s="173"/>
      <c r="K841" s="173"/>
      <c r="L841" s="173"/>
      <c r="M841" s="168" t="s">
        <v>1357</v>
      </c>
      <c r="N841" s="173" t="s">
        <v>316</v>
      </c>
      <c r="O841" s="173"/>
      <c r="P841" s="173"/>
      <c r="Q841" s="140"/>
      <c r="R841" s="174"/>
      <c r="S841" s="175"/>
      <c r="T841" s="140"/>
      <c r="U841" s="26"/>
      <c r="V841" s="26"/>
      <c r="W841" s="41"/>
      <c r="X841" s="176"/>
      <c r="Y841" s="41"/>
      <c r="Z841" s="41"/>
      <c r="AA841" s="41"/>
      <c r="AB841" s="41"/>
      <c r="AC841" s="195" t="s">
        <v>1437</v>
      </c>
      <c r="AD841" s="25" t="str">
        <f>I841&amp;COUNTIF($I$6:I856,I841)</f>
        <v>0</v>
      </c>
      <c r="AE841" s="26"/>
      <c r="AF841" s="26"/>
      <c r="AG841" s="26"/>
      <c r="AH841" s="26"/>
      <c r="AI841" s="26"/>
      <c r="AJ841" s="26"/>
      <c r="AK841" s="26">
        <f t="shared" si="122"/>
        <v>0</v>
      </c>
      <c r="AL841" s="26"/>
      <c r="AM841" s="26"/>
      <c r="AN841" s="26"/>
      <c r="AO841" s="26"/>
      <c r="AP841" s="26"/>
      <c r="AQ841" s="26"/>
      <c r="AR841" s="26">
        <f t="shared" si="123"/>
        <v>0</v>
      </c>
      <c r="AS841" s="26"/>
      <c r="AT841" s="26"/>
      <c r="AU841" s="26"/>
      <c r="AV841" s="26"/>
      <c r="AW841" s="26"/>
      <c r="AX841" s="26"/>
      <c r="AY841" s="26">
        <f t="shared" si="124"/>
        <v>0</v>
      </c>
      <c r="AZ841" s="42">
        <f t="shared" si="125"/>
        <v>0</v>
      </c>
      <c r="BA841" s="1"/>
      <c r="BB841" s="42">
        <f t="shared" si="126"/>
        <v>0</v>
      </c>
      <c r="BE841" s="156">
        <f>ROW()</f>
        <v>841</v>
      </c>
      <c r="BF841" s="156">
        <v>841</v>
      </c>
      <c r="BG841" s="46">
        <f t="shared" si="121"/>
        <v>0</v>
      </c>
      <c r="BH841" s="156">
        <v>50916</v>
      </c>
    </row>
    <row r="842" spans="1:60" ht="25.05" hidden="1" customHeight="1">
      <c r="A842" s="169" t="s">
        <v>334</v>
      </c>
      <c r="B842" s="168" t="s">
        <v>672</v>
      </c>
      <c r="C842" s="170" t="s">
        <v>1356</v>
      </c>
      <c r="D842" s="26"/>
      <c r="E842" s="171" t="s">
        <v>325</v>
      </c>
      <c r="F842" s="26"/>
      <c r="G842" s="26">
        <v>6</v>
      </c>
      <c r="H842" s="168" t="s">
        <v>539</v>
      </c>
      <c r="I842" s="172"/>
      <c r="J842" s="173"/>
      <c r="K842" s="173"/>
      <c r="L842" s="173"/>
      <c r="M842" s="168" t="s">
        <v>1357</v>
      </c>
      <c r="N842" s="173" t="s">
        <v>289</v>
      </c>
      <c r="O842" s="173"/>
      <c r="P842" s="173"/>
      <c r="Q842" s="140"/>
      <c r="R842" s="174"/>
      <c r="S842" s="175"/>
      <c r="T842" s="140"/>
      <c r="U842" s="26"/>
      <c r="V842" s="26"/>
      <c r="W842" s="41"/>
      <c r="X842" s="176"/>
      <c r="Y842" s="41"/>
      <c r="Z842" s="41"/>
      <c r="AA842" s="41"/>
      <c r="AB842" s="41"/>
      <c r="AC842" s="195"/>
      <c r="AD842" s="25" t="str">
        <f>I842&amp;COUNTIF($I$6:I856,I842)</f>
        <v>0</v>
      </c>
      <c r="AE842" s="26"/>
      <c r="AF842" s="26"/>
      <c r="AG842" s="26"/>
      <c r="AH842" s="26"/>
      <c r="AI842" s="26"/>
      <c r="AJ842" s="26"/>
      <c r="AK842" s="26">
        <f t="shared" si="122"/>
        <v>0</v>
      </c>
      <c r="AL842" s="26"/>
      <c r="AM842" s="26"/>
      <c r="AN842" s="26"/>
      <c r="AO842" s="26"/>
      <c r="AP842" s="26"/>
      <c r="AQ842" s="26"/>
      <c r="AR842" s="26">
        <f t="shared" si="123"/>
        <v>0</v>
      </c>
      <c r="AS842" s="26"/>
      <c r="AT842" s="26"/>
      <c r="AU842" s="26"/>
      <c r="AV842" s="26"/>
      <c r="AW842" s="26"/>
      <c r="AX842" s="26"/>
      <c r="AY842" s="26">
        <f t="shared" si="124"/>
        <v>0</v>
      </c>
      <c r="AZ842" s="42">
        <f t="shared" si="125"/>
        <v>0</v>
      </c>
      <c r="BA842" s="1"/>
      <c r="BB842" s="42">
        <f t="shared" si="126"/>
        <v>0</v>
      </c>
      <c r="BE842" s="156">
        <f>ROW()</f>
        <v>842</v>
      </c>
      <c r="BF842" s="156">
        <v>842</v>
      </c>
      <c r="BG842" s="46">
        <f t="shared" si="121"/>
        <v>0</v>
      </c>
      <c r="BH842" s="156">
        <v>50916</v>
      </c>
    </row>
    <row r="843" spans="1:60" ht="25.05" hidden="1" customHeight="1">
      <c r="A843" s="169" t="s">
        <v>334</v>
      </c>
      <c r="B843" s="168" t="s">
        <v>672</v>
      </c>
      <c r="C843" s="170" t="s">
        <v>2184</v>
      </c>
      <c r="D843" s="26">
        <v>2</v>
      </c>
      <c r="E843" s="171" t="s">
        <v>8</v>
      </c>
      <c r="F843" s="26">
        <v>0</v>
      </c>
      <c r="G843" s="26">
        <v>8</v>
      </c>
      <c r="H843" s="168" t="s">
        <v>409</v>
      </c>
      <c r="I843" s="172"/>
      <c r="J843" s="173"/>
      <c r="K843" s="173"/>
      <c r="L843" s="173"/>
      <c r="M843" s="168" t="s">
        <v>2185</v>
      </c>
      <c r="N843" s="173" t="s">
        <v>316</v>
      </c>
      <c r="O843" s="173"/>
      <c r="P843" s="173"/>
      <c r="Q843" s="140"/>
      <c r="R843" s="174"/>
      <c r="S843" s="175"/>
      <c r="T843" s="140"/>
      <c r="U843" s="26"/>
      <c r="V843" s="26"/>
      <c r="W843" s="41"/>
      <c r="X843" s="176"/>
      <c r="Y843" s="41"/>
      <c r="Z843" s="41"/>
      <c r="AA843" s="41"/>
      <c r="AB843" s="41"/>
      <c r="AC843" s="195" t="s">
        <v>2688</v>
      </c>
      <c r="AD843" s="25" t="str">
        <f>I843&amp;COUNTIF($I$6:I850,I843)</f>
        <v>0</v>
      </c>
      <c r="AE843" s="26"/>
      <c r="AF843" s="26"/>
      <c r="AG843" s="26"/>
      <c r="AH843" s="26"/>
      <c r="AI843" s="26"/>
      <c r="AJ843" s="26"/>
      <c r="AK843" s="26">
        <f t="shared" si="122"/>
        <v>0</v>
      </c>
      <c r="AL843" s="26"/>
      <c r="AM843" s="26"/>
      <c r="AN843" s="26"/>
      <c r="AO843" s="26"/>
      <c r="AP843" s="26"/>
      <c r="AQ843" s="26"/>
      <c r="AR843" s="26">
        <f t="shared" si="123"/>
        <v>0</v>
      </c>
      <c r="AS843" s="26"/>
      <c r="AT843" s="26"/>
      <c r="AU843" s="26"/>
      <c r="AV843" s="26"/>
      <c r="AW843" s="26"/>
      <c r="AX843" s="26"/>
      <c r="AY843" s="26">
        <f t="shared" si="124"/>
        <v>0</v>
      </c>
      <c r="AZ843" s="186">
        <f t="shared" si="125"/>
        <v>0</v>
      </c>
      <c r="BA843" s="46"/>
      <c r="BB843" s="186">
        <f t="shared" si="126"/>
        <v>0</v>
      </c>
      <c r="BE843" s="156">
        <f>ROW()</f>
        <v>843</v>
      </c>
      <c r="BF843" s="156">
        <v>843</v>
      </c>
      <c r="BG843" s="46">
        <f t="shared" si="121"/>
        <v>0</v>
      </c>
      <c r="BH843" s="156">
        <v>50916</v>
      </c>
    </row>
    <row r="844" spans="1:60" ht="25.05" hidden="1" customHeight="1">
      <c r="A844" s="169" t="s">
        <v>334</v>
      </c>
      <c r="B844" s="168" t="s">
        <v>672</v>
      </c>
      <c r="C844" s="170" t="s">
        <v>2184</v>
      </c>
      <c r="D844" s="26">
        <v>2</v>
      </c>
      <c r="E844" s="171" t="s">
        <v>9</v>
      </c>
      <c r="F844" s="26">
        <v>6</v>
      </c>
      <c r="G844" s="26">
        <v>8</v>
      </c>
      <c r="H844" s="168" t="s">
        <v>791</v>
      </c>
      <c r="I844" s="172" t="s">
        <v>228</v>
      </c>
      <c r="J844" s="173"/>
      <c r="K844" s="173"/>
      <c r="L844" s="173"/>
      <c r="M844" s="168" t="s">
        <v>2185</v>
      </c>
      <c r="N844" s="173" t="s">
        <v>472</v>
      </c>
      <c r="O844" s="173"/>
      <c r="P844" s="173"/>
      <c r="Q844" s="140"/>
      <c r="R844" s="174"/>
      <c r="S844" s="175"/>
      <c r="T844" s="140"/>
      <c r="U844" s="26"/>
      <c r="V844" s="26"/>
      <c r="W844" s="41"/>
      <c r="X844" s="176"/>
      <c r="Y844" s="41"/>
      <c r="Z844" s="41"/>
      <c r="AA844" s="41"/>
      <c r="AB844" s="41"/>
      <c r="AC844" s="195"/>
      <c r="AD844" s="25" t="str">
        <f>I844&amp;COUNTIF($I$6:I863,I844)</f>
        <v>WP P241</v>
      </c>
      <c r="AE844" s="26"/>
      <c r="AF844" s="26"/>
      <c r="AG844" s="26"/>
      <c r="AH844" s="26"/>
      <c r="AI844" s="26"/>
      <c r="AJ844" s="26"/>
      <c r="AK844" s="26">
        <f t="shared" si="122"/>
        <v>0</v>
      </c>
      <c r="AL844" s="26"/>
      <c r="AM844" s="26"/>
      <c r="AN844" s="26"/>
      <c r="AO844" s="26"/>
      <c r="AP844" s="26"/>
      <c r="AQ844" s="26"/>
      <c r="AR844" s="26">
        <f t="shared" si="123"/>
        <v>0</v>
      </c>
      <c r="AS844" s="26"/>
      <c r="AT844" s="26"/>
      <c r="AU844" s="26"/>
      <c r="AV844" s="26"/>
      <c r="AW844" s="26"/>
      <c r="AX844" s="26"/>
      <c r="AY844" s="26">
        <f t="shared" si="124"/>
        <v>0</v>
      </c>
      <c r="AZ844" s="42">
        <f t="shared" si="125"/>
        <v>0</v>
      </c>
      <c r="BA844" s="46"/>
      <c r="BB844" s="42">
        <f t="shared" si="126"/>
        <v>0</v>
      </c>
      <c r="BE844" s="156">
        <f>ROW()</f>
        <v>844</v>
      </c>
      <c r="BF844" s="156">
        <v>844</v>
      </c>
      <c r="BG844" s="46">
        <f t="shared" si="121"/>
        <v>0</v>
      </c>
      <c r="BH844" s="156">
        <v>50916</v>
      </c>
    </row>
    <row r="845" spans="1:60" ht="25.05" hidden="1" customHeight="1">
      <c r="A845" s="169" t="s">
        <v>334</v>
      </c>
      <c r="B845" s="168" t="s">
        <v>672</v>
      </c>
      <c r="C845" s="170" t="s">
        <v>2184</v>
      </c>
      <c r="D845" s="26"/>
      <c r="E845" s="171" t="s">
        <v>322</v>
      </c>
      <c r="F845" s="26"/>
      <c r="G845" s="26">
        <v>8</v>
      </c>
      <c r="H845" s="168" t="s">
        <v>2186</v>
      </c>
      <c r="I845" s="172"/>
      <c r="J845" s="173"/>
      <c r="K845" s="173"/>
      <c r="L845" s="173"/>
      <c r="M845" s="168" t="s">
        <v>2185</v>
      </c>
      <c r="N845" s="173"/>
      <c r="O845" s="173"/>
      <c r="P845" s="173"/>
      <c r="Q845" s="140"/>
      <c r="R845" s="174"/>
      <c r="S845" s="175"/>
      <c r="T845" s="140"/>
      <c r="U845" s="26"/>
      <c r="V845" s="26"/>
      <c r="W845" s="41"/>
      <c r="X845" s="176"/>
      <c r="Y845" s="41"/>
      <c r="Z845" s="41"/>
      <c r="AA845" s="41"/>
      <c r="AB845" s="41"/>
      <c r="AC845" s="195"/>
      <c r="AD845" s="25" t="str">
        <f>I845&amp;COUNTIF($I$6:I863,I845)</f>
        <v>0</v>
      </c>
      <c r="AE845" s="26"/>
      <c r="AF845" s="26"/>
      <c r="AG845" s="26"/>
      <c r="AH845" s="26"/>
      <c r="AI845" s="26"/>
      <c r="AJ845" s="26"/>
      <c r="AK845" s="26">
        <f t="shared" si="122"/>
        <v>0</v>
      </c>
      <c r="AL845" s="26"/>
      <c r="AM845" s="26"/>
      <c r="AN845" s="26"/>
      <c r="AO845" s="26"/>
      <c r="AP845" s="26"/>
      <c r="AQ845" s="26"/>
      <c r="AR845" s="26">
        <f t="shared" si="123"/>
        <v>0</v>
      </c>
      <c r="AS845" s="26"/>
      <c r="AT845" s="26"/>
      <c r="AU845" s="26"/>
      <c r="AV845" s="26"/>
      <c r="AW845" s="26"/>
      <c r="AX845" s="26"/>
      <c r="AY845" s="26">
        <f t="shared" si="124"/>
        <v>0</v>
      </c>
      <c r="AZ845" s="42">
        <f t="shared" si="125"/>
        <v>0</v>
      </c>
      <c r="BA845" s="184"/>
      <c r="BB845" s="42">
        <f t="shared" si="126"/>
        <v>0</v>
      </c>
      <c r="BE845" s="156">
        <f>ROW()</f>
        <v>845</v>
      </c>
      <c r="BF845" s="156">
        <v>845</v>
      </c>
      <c r="BG845" s="46">
        <f t="shared" si="121"/>
        <v>0</v>
      </c>
      <c r="BH845" s="156">
        <v>50916</v>
      </c>
    </row>
    <row r="846" spans="1:60" ht="25.05" hidden="1" customHeight="1">
      <c r="A846" s="169" t="s">
        <v>334</v>
      </c>
      <c r="B846" s="168" t="s">
        <v>672</v>
      </c>
      <c r="C846" s="170" t="s">
        <v>2184</v>
      </c>
      <c r="D846" s="26"/>
      <c r="E846" s="171" t="s">
        <v>323</v>
      </c>
      <c r="F846" s="26"/>
      <c r="G846" s="26">
        <v>8</v>
      </c>
      <c r="H846" s="168" t="s">
        <v>2187</v>
      </c>
      <c r="I846" s="172" t="s">
        <v>228</v>
      </c>
      <c r="J846" s="173"/>
      <c r="K846" s="173"/>
      <c r="L846" s="173"/>
      <c r="M846" s="168" t="s">
        <v>2185</v>
      </c>
      <c r="N846" s="173"/>
      <c r="O846" s="173"/>
      <c r="P846" s="173"/>
      <c r="Q846" s="140"/>
      <c r="R846" s="174"/>
      <c r="S846" s="175"/>
      <c r="T846" s="140"/>
      <c r="U846" s="26"/>
      <c r="V846" s="26"/>
      <c r="W846" s="41"/>
      <c r="X846" s="176"/>
      <c r="Y846" s="41"/>
      <c r="Z846" s="41"/>
      <c r="AA846" s="41"/>
      <c r="AB846" s="41"/>
      <c r="AC846" s="195"/>
      <c r="AD846" s="25" t="str">
        <f>I846&amp;COUNTIF($I$6:I863,I846)</f>
        <v>WP P241</v>
      </c>
      <c r="AE846" s="26"/>
      <c r="AF846" s="26"/>
      <c r="AG846" s="26"/>
      <c r="AH846" s="26"/>
      <c r="AI846" s="26"/>
      <c r="AJ846" s="26"/>
      <c r="AK846" s="26">
        <f t="shared" si="122"/>
        <v>0</v>
      </c>
      <c r="AL846" s="26"/>
      <c r="AM846" s="26"/>
      <c r="AN846" s="26"/>
      <c r="AO846" s="26"/>
      <c r="AP846" s="26"/>
      <c r="AQ846" s="26"/>
      <c r="AR846" s="26">
        <f t="shared" si="123"/>
        <v>0</v>
      </c>
      <c r="AS846" s="26"/>
      <c r="AT846" s="26"/>
      <c r="AU846" s="26"/>
      <c r="AV846" s="26"/>
      <c r="AW846" s="26"/>
      <c r="AX846" s="26"/>
      <c r="AY846" s="26">
        <f t="shared" si="124"/>
        <v>0</v>
      </c>
      <c r="AZ846" s="42">
        <f t="shared" si="125"/>
        <v>0</v>
      </c>
      <c r="BA846" s="46"/>
      <c r="BB846" s="42">
        <f t="shared" si="126"/>
        <v>0</v>
      </c>
      <c r="BE846" s="156">
        <f>ROW()</f>
        <v>846</v>
      </c>
      <c r="BF846" s="156">
        <v>846</v>
      </c>
      <c r="BG846" s="46">
        <f t="shared" si="121"/>
        <v>0</v>
      </c>
      <c r="BH846" s="156">
        <v>50916</v>
      </c>
    </row>
    <row r="847" spans="1:60" ht="25.05" hidden="1" customHeight="1">
      <c r="A847" s="169" t="s">
        <v>334</v>
      </c>
      <c r="B847" s="168" t="s">
        <v>672</v>
      </c>
      <c r="C847" s="170" t="s">
        <v>2184</v>
      </c>
      <c r="D847" s="26"/>
      <c r="E847" s="171" t="s">
        <v>376</v>
      </c>
      <c r="F847" s="26"/>
      <c r="G847" s="26">
        <v>8</v>
      </c>
      <c r="H847" s="168" t="s">
        <v>2188</v>
      </c>
      <c r="I847" s="172"/>
      <c r="J847" s="173"/>
      <c r="K847" s="173"/>
      <c r="L847" s="173"/>
      <c r="M847" s="168" t="s">
        <v>2185</v>
      </c>
      <c r="N847" s="173"/>
      <c r="O847" s="173"/>
      <c r="P847" s="173"/>
      <c r="Q847" s="140"/>
      <c r="R847" s="174"/>
      <c r="S847" s="175"/>
      <c r="T847" s="140"/>
      <c r="U847" s="26"/>
      <c r="V847" s="26"/>
      <c r="W847" s="41"/>
      <c r="X847" s="176"/>
      <c r="Y847" s="41"/>
      <c r="Z847" s="41"/>
      <c r="AA847" s="41"/>
      <c r="AB847" s="41"/>
      <c r="AC847" s="195"/>
      <c r="AD847" s="25" t="str">
        <f>I847&amp;COUNTIF($I$6:I865,I847)</f>
        <v>0</v>
      </c>
      <c r="AE847" s="26"/>
      <c r="AF847" s="26"/>
      <c r="AG847" s="26"/>
      <c r="AH847" s="26"/>
      <c r="AI847" s="26"/>
      <c r="AJ847" s="26"/>
      <c r="AK847" s="26">
        <f t="shared" si="122"/>
        <v>0</v>
      </c>
      <c r="AL847" s="26"/>
      <c r="AM847" s="26"/>
      <c r="AN847" s="26"/>
      <c r="AO847" s="26"/>
      <c r="AP847" s="26"/>
      <c r="AQ847" s="26"/>
      <c r="AR847" s="26">
        <f t="shared" si="123"/>
        <v>0</v>
      </c>
      <c r="AS847" s="26"/>
      <c r="AT847" s="26"/>
      <c r="AU847" s="26"/>
      <c r="AV847" s="26"/>
      <c r="AW847" s="26"/>
      <c r="AX847" s="26"/>
      <c r="AY847" s="26">
        <f t="shared" si="124"/>
        <v>0</v>
      </c>
      <c r="AZ847" s="42">
        <f t="shared" si="125"/>
        <v>0</v>
      </c>
      <c r="BA847" s="184"/>
      <c r="BB847" s="42">
        <f t="shared" si="126"/>
        <v>0</v>
      </c>
      <c r="BE847" s="156">
        <f>ROW()</f>
        <v>847</v>
      </c>
      <c r="BF847" s="156">
        <v>847</v>
      </c>
      <c r="BG847" s="46">
        <f t="shared" si="121"/>
        <v>0</v>
      </c>
      <c r="BH847" s="156">
        <v>50916</v>
      </c>
    </row>
    <row r="848" spans="1:60" ht="25.05" hidden="1" customHeight="1">
      <c r="A848" s="169" t="s">
        <v>334</v>
      </c>
      <c r="B848" s="168" t="s">
        <v>672</v>
      </c>
      <c r="C848" s="170" t="s">
        <v>2184</v>
      </c>
      <c r="D848" s="26"/>
      <c r="E848" s="171" t="s">
        <v>381</v>
      </c>
      <c r="F848" s="26"/>
      <c r="G848" s="26">
        <v>8</v>
      </c>
      <c r="H848" s="168" t="s">
        <v>2187</v>
      </c>
      <c r="I848" s="172" t="s">
        <v>228</v>
      </c>
      <c r="J848" s="173"/>
      <c r="K848" s="173"/>
      <c r="L848" s="173"/>
      <c r="M848" s="168" t="s">
        <v>2185</v>
      </c>
      <c r="N848" s="173"/>
      <c r="O848" s="173"/>
      <c r="P848" s="173"/>
      <c r="Q848" s="140"/>
      <c r="R848" s="174"/>
      <c r="S848" s="175"/>
      <c r="T848" s="140"/>
      <c r="U848" s="26"/>
      <c r="V848" s="26"/>
      <c r="W848" s="41"/>
      <c r="X848" s="176"/>
      <c r="Y848" s="41"/>
      <c r="Z848" s="41"/>
      <c r="AA848" s="41"/>
      <c r="AB848" s="41"/>
      <c r="AC848" s="195"/>
      <c r="AD848" s="25" t="str">
        <f>I848&amp;COUNTIF($I$6:I865,I848)</f>
        <v>WP P241</v>
      </c>
      <c r="AE848" s="26"/>
      <c r="AF848" s="26"/>
      <c r="AG848" s="26"/>
      <c r="AH848" s="26"/>
      <c r="AI848" s="26"/>
      <c r="AJ848" s="26"/>
      <c r="AK848" s="26">
        <f t="shared" si="122"/>
        <v>0</v>
      </c>
      <c r="AL848" s="26"/>
      <c r="AM848" s="26"/>
      <c r="AN848" s="26"/>
      <c r="AO848" s="26"/>
      <c r="AP848" s="26"/>
      <c r="AQ848" s="26"/>
      <c r="AR848" s="26">
        <f t="shared" si="123"/>
        <v>0</v>
      </c>
      <c r="AS848" s="26"/>
      <c r="AT848" s="26"/>
      <c r="AU848" s="26"/>
      <c r="AV848" s="26"/>
      <c r="AW848" s="26"/>
      <c r="AX848" s="26"/>
      <c r="AY848" s="26">
        <f t="shared" si="124"/>
        <v>0</v>
      </c>
      <c r="AZ848" s="42">
        <f t="shared" si="125"/>
        <v>0</v>
      </c>
      <c r="BA848" s="46"/>
      <c r="BB848" s="42">
        <f t="shared" si="126"/>
        <v>0</v>
      </c>
      <c r="BE848" s="156">
        <f>ROW()</f>
        <v>848</v>
      </c>
      <c r="BF848" s="156">
        <v>848</v>
      </c>
      <c r="BG848" s="46">
        <f t="shared" si="121"/>
        <v>0</v>
      </c>
      <c r="BH848" s="156">
        <v>50916</v>
      </c>
    </row>
    <row r="849" spans="1:60" ht="25.05" hidden="1" customHeight="1">
      <c r="A849" s="169" t="s">
        <v>334</v>
      </c>
      <c r="B849" s="168" t="s">
        <v>672</v>
      </c>
      <c r="C849" s="170" t="s">
        <v>2184</v>
      </c>
      <c r="D849" s="26"/>
      <c r="E849" s="171" t="s">
        <v>384</v>
      </c>
      <c r="F849" s="26"/>
      <c r="G849" s="26">
        <v>8</v>
      </c>
      <c r="H849" s="168" t="s">
        <v>2189</v>
      </c>
      <c r="I849" s="172"/>
      <c r="J849" s="173"/>
      <c r="K849" s="173"/>
      <c r="L849" s="173"/>
      <c r="M849" s="168" t="s">
        <v>2185</v>
      </c>
      <c r="N849" s="173"/>
      <c r="O849" s="173"/>
      <c r="P849" s="173"/>
      <c r="Q849" s="140"/>
      <c r="R849" s="174"/>
      <c r="S849" s="175"/>
      <c r="T849" s="140"/>
      <c r="U849" s="26"/>
      <c r="V849" s="26"/>
      <c r="W849" s="41"/>
      <c r="X849" s="176"/>
      <c r="Y849" s="41"/>
      <c r="Z849" s="41"/>
      <c r="AA849" s="41"/>
      <c r="AB849" s="41"/>
      <c r="AC849" s="195"/>
      <c r="AD849" s="25" t="str">
        <f>I849&amp;COUNTIF($I$6:I866,I849)</f>
        <v>0</v>
      </c>
      <c r="AE849" s="26"/>
      <c r="AF849" s="26"/>
      <c r="AG849" s="26"/>
      <c r="AH849" s="26"/>
      <c r="AI849" s="26"/>
      <c r="AJ849" s="26"/>
      <c r="AK849" s="26">
        <f t="shared" si="122"/>
        <v>0</v>
      </c>
      <c r="AL849" s="26"/>
      <c r="AM849" s="26"/>
      <c r="AN849" s="26"/>
      <c r="AO849" s="26"/>
      <c r="AP849" s="26"/>
      <c r="AQ849" s="26"/>
      <c r="AR849" s="26">
        <f t="shared" si="123"/>
        <v>0</v>
      </c>
      <c r="AS849" s="26"/>
      <c r="AT849" s="26"/>
      <c r="AU849" s="26"/>
      <c r="AV849" s="26"/>
      <c r="AW849" s="26"/>
      <c r="AX849" s="26"/>
      <c r="AY849" s="26">
        <f t="shared" si="124"/>
        <v>0</v>
      </c>
      <c r="AZ849" s="42">
        <f t="shared" si="125"/>
        <v>0</v>
      </c>
      <c r="BA849" s="46"/>
      <c r="BB849" s="42">
        <f t="shared" si="126"/>
        <v>0</v>
      </c>
      <c r="BE849" s="156">
        <f>ROW()</f>
        <v>849</v>
      </c>
      <c r="BF849" s="156">
        <v>849</v>
      </c>
      <c r="BG849" s="46">
        <f t="shared" si="121"/>
        <v>0</v>
      </c>
      <c r="BH849" s="156">
        <v>50916</v>
      </c>
    </row>
    <row r="850" spans="1:60" ht="25.05" hidden="1" customHeight="1">
      <c r="A850" s="169" t="s">
        <v>334</v>
      </c>
      <c r="B850" s="168" t="s">
        <v>672</v>
      </c>
      <c r="C850" s="170" t="s">
        <v>2184</v>
      </c>
      <c r="D850" s="26"/>
      <c r="E850" s="171" t="s">
        <v>385</v>
      </c>
      <c r="F850" s="26"/>
      <c r="G850" s="26">
        <v>8</v>
      </c>
      <c r="H850" s="168" t="s">
        <v>666</v>
      </c>
      <c r="I850" s="172" t="s">
        <v>228</v>
      </c>
      <c r="J850" s="173"/>
      <c r="K850" s="173"/>
      <c r="L850" s="173"/>
      <c r="M850" s="168" t="s">
        <v>2185</v>
      </c>
      <c r="N850" s="173"/>
      <c r="O850" s="173"/>
      <c r="P850" s="173"/>
      <c r="Q850" s="140"/>
      <c r="R850" s="174"/>
      <c r="S850" s="175"/>
      <c r="T850" s="140"/>
      <c r="U850" s="26"/>
      <c r="V850" s="26"/>
      <c r="W850" s="41"/>
      <c r="X850" s="176"/>
      <c r="Y850" s="41"/>
      <c r="Z850" s="41"/>
      <c r="AA850" s="41"/>
      <c r="AB850" s="41"/>
      <c r="AC850" s="195"/>
      <c r="AD850" s="25" t="str">
        <f>I850&amp;COUNTIF($I$6:I852,I850)</f>
        <v>WP P238</v>
      </c>
      <c r="AE850" s="26"/>
      <c r="AF850" s="26"/>
      <c r="AG850" s="26"/>
      <c r="AH850" s="26"/>
      <c r="AI850" s="26"/>
      <c r="AJ850" s="26"/>
      <c r="AK850" s="26">
        <f t="shared" si="122"/>
        <v>0</v>
      </c>
      <c r="AL850" s="26"/>
      <c r="AM850" s="26"/>
      <c r="AN850" s="26"/>
      <c r="AO850" s="26"/>
      <c r="AP850" s="26"/>
      <c r="AQ850" s="26"/>
      <c r="AR850" s="26">
        <f t="shared" si="123"/>
        <v>0</v>
      </c>
      <c r="AS850" s="26"/>
      <c r="AT850" s="26"/>
      <c r="AU850" s="26"/>
      <c r="AV850" s="26"/>
      <c r="AW850" s="26"/>
      <c r="AX850" s="26"/>
      <c r="AY850" s="26">
        <f t="shared" si="124"/>
        <v>0</v>
      </c>
      <c r="AZ850" s="42">
        <f t="shared" si="125"/>
        <v>0</v>
      </c>
      <c r="BA850" s="46"/>
      <c r="BB850" s="42">
        <f t="shared" si="126"/>
        <v>0</v>
      </c>
      <c r="BE850" s="156">
        <f>ROW()</f>
        <v>850</v>
      </c>
      <c r="BF850" s="156">
        <v>850</v>
      </c>
      <c r="BG850" s="46">
        <f t="shared" si="121"/>
        <v>0</v>
      </c>
      <c r="BH850" s="156">
        <v>50916</v>
      </c>
    </row>
    <row r="851" spans="1:60" ht="25.05" hidden="1" customHeight="1">
      <c r="A851" s="169" t="s">
        <v>334</v>
      </c>
      <c r="B851" s="168" t="s">
        <v>672</v>
      </c>
      <c r="C851" s="170" t="s">
        <v>2184</v>
      </c>
      <c r="D851" s="26"/>
      <c r="E851" s="171" t="s">
        <v>386</v>
      </c>
      <c r="F851" s="26"/>
      <c r="G851" s="26">
        <v>8</v>
      </c>
      <c r="H851" s="168" t="s">
        <v>409</v>
      </c>
      <c r="I851" s="172"/>
      <c r="J851" s="173"/>
      <c r="K851" s="173"/>
      <c r="L851" s="173"/>
      <c r="M851" s="168" t="s">
        <v>2185</v>
      </c>
      <c r="N851" s="173"/>
      <c r="O851" s="173"/>
      <c r="P851" s="173"/>
      <c r="Q851" s="140"/>
      <c r="R851" s="174"/>
      <c r="S851" s="175"/>
      <c r="T851" s="140"/>
      <c r="U851" s="26"/>
      <c r="V851" s="26"/>
      <c r="W851" s="41"/>
      <c r="X851" s="176"/>
      <c r="Y851" s="41"/>
      <c r="Z851" s="41"/>
      <c r="AA851" s="41"/>
      <c r="AB851" s="41"/>
      <c r="AC851" s="195"/>
      <c r="AD851" s="25" t="str">
        <f>I851&amp;COUNTIF($I$6:I865,I851)</f>
        <v>0</v>
      </c>
      <c r="AE851" s="26"/>
      <c r="AF851" s="26"/>
      <c r="AG851" s="26"/>
      <c r="AH851" s="26"/>
      <c r="AI851" s="26"/>
      <c r="AJ851" s="26"/>
      <c r="AK851" s="26">
        <f t="shared" si="122"/>
        <v>0</v>
      </c>
      <c r="AL851" s="26"/>
      <c r="AM851" s="26"/>
      <c r="AN851" s="26"/>
      <c r="AO851" s="26"/>
      <c r="AP851" s="26"/>
      <c r="AQ851" s="26"/>
      <c r="AR851" s="26">
        <f t="shared" si="123"/>
        <v>0</v>
      </c>
      <c r="AS851" s="26"/>
      <c r="AT851" s="26"/>
      <c r="AU851" s="26"/>
      <c r="AV851" s="26"/>
      <c r="AW851" s="26"/>
      <c r="AX851" s="26"/>
      <c r="AY851" s="26">
        <f t="shared" si="124"/>
        <v>0</v>
      </c>
      <c r="AZ851" s="186">
        <f t="shared" si="125"/>
        <v>0</v>
      </c>
      <c r="BA851" s="184"/>
      <c r="BB851" s="186">
        <f t="shared" si="126"/>
        <v>0</v>
      </c>
      <c r="BE851" s="156">
        <f>ROW()</f>
        <v>851</v>
      </c>
      <c r="BF851" s="156">
        <v>851</v>
      </c>
      <c r="BG851" s="46">
        <f t="shared" si="121"/>
        <v>0</v>
      </c>
      <c r="BH851" s="156">
        <v>50916</v>
      </c>
    </row>
    <row r="852" spans="1:60" ht="25.05" hidden="1" customHeight="1">
      <c r="A852" s="169" t="s">
        <v>334</v>
      </c>
      <c r="B852" s="168" t="s">
        <v>672</v>
      </c>
      <c r="C852" s="170" t="s">
        <v>2184</v>
      </c>
      <c r="D852" s="26"/>
      <c r="E852" s="171" t="s">
        <v>387</v>
      </c>
      <c r="F852" s="26"/>
      <c r="G852" s="26">
        <v>8</v>
      </c>
      <c r="H852" s="168" t="s">
        <v>287</v>
      </c>
      <c r="I852" s="172"/>
      <c r="J852" s="173"/>
      <c r="K852" s="173"/>
      <c r="L852" s="173"/>
      <c r="M852" s="168" t="s">
        <v>2185</v>
      </c>
      <c r="N852" s="173"/>
      <c r="O852" s="173"/>
      <c r="P852" s="173"/>
      <c r="Q852" s="140"/>
      <c r="R852" s="174"/>
      <c r="S852" s="175"/>
      <c r="T852" s="140"/>
      <c r="U852" s="26"/>
      <c r="V852" s="26"/>
      <c r="W852" s="41"/>
      <c r="X852" s="176"/>
      <c r="Y852" s="41"/>
      <c r="Z852" s="41"/>
      <c r="AA852" s="41"/>
      <c r="AB852" s="41"/>
      <c r="AC852" s="195"/>
      <c r="AD852" s="25" t="str">
        <f>I852&amp;COUNTIF($I$6:I967,I852)</f>
        <v>0</v>
      </c>
      <c r="AE852" s="26"/>
      <c r="AF852" s="26"/>
      <c r="AG852" s="26"/>
      <c r="AH852" s="26"/>
      <c r="AI852" s="26"/>
      <c r="AJ852" s="26"/>
      <c r="AK852" s="26">
        <f t="shared" si="122"/>
        <v>0</v>
      </c>
      <c r="AL852" s="26"/>
      <c r="AM852" s="26"/>
      <c r="AN852" s="26"/>
      <c r="AO852" s="26"/>
      <c r="AP852" s="26"/>
      <c r="AQ852" s="26"/>
      <c r="AR852" s="26">
        <f t="shared" si="123"/>
        <v>0</v>
      </c>
      <c r="AS852" s="26"/>
      <c r="AT852" s="26"/>
      <c r="AU852" s="26"/>
      <c r="AV852" s="26"/>
      <c r="AW852" s="26"/>
      <c r="AX852" s="26"/>
      <c r="AY852" s="26">
        <f t="shared" si="124"/>
        <v>0</v>
      </c>
      <c r="AZ852" s="42">
        <f t="shared" si="125"/>
        <v>0</v>
      </c>
      <c r="BA852" s="46"/>
      <c r="BB852" s="42">
        <f t="shared" si="126"/>
        <v>0</v>
      </c>
      <c r="BE852" s="156">
        <f>ROW()</f>
        <v>852</v>
      </c>
      <c r="BF852" s="156">
        <v>852</v>
      </c>
      <c r="BG852" s="46">
        <f t="shared" si="121"/>
        <v>0</v>
      </c>
      <c r="BH852" s="156">
        <v>50916</v>
      </c>
    </row>
    <row r="853" spans="1:60" ht="25.05" hidden="1" customHeight="1">
      <c r="A853" s="169" t="s">
        <v>334</v>
      </c>
      <c r="B853" s="168" t="s">
        <v>672</v>
      </c>
      <c r="C853" s="170" t="s">
        <v>2184</v>
      </c>
      <c r="D853" s="26"/>
      <c r="E853" s="171" t="s">
        <v>2190</v>
      </c>
      <c r="F853" s="26"/>
      <c r="G853" s="26">
        <v>8</v>
      </c>
      <c r="H853" s="168" t="s">
        <v>539</v>
      </c>
      <c r="I853" s="172"/>
      <c r="J853" s="173"/>
      <c r="K853" s="173"/>
      <c r="L853" s="173"/>
      <c r="M853" s="168" t="s">
        <v>2185</v>
      </c>
      <c r="N853" s="173"/>
      <c r="O853" s="173"/>
      <c r="P853" s="173"/>
      <c r="Q853" s="140"/>
      <c r="R853" s="174"/>
      <c r="S853" s="175"/>
      <c r="T853" s="140"/>
      <c r="U853" s="26"/>
      <c r="V853" s="26"/>
      <c r="W853" s="41"/>
      <c r="X853" s="176"/>
      <c r="Y853" s="41"/>
      <c r="Z853" s="41"/>
      <c r="AA853" s="41"/>
      <c r="AB853" s="41"/>
      <c r="AC853" s="195"/>
      <c r="AD853" s="25" t="str">
        <f>I853&amp;COUNTIF($I$6:I853,I853)</f>
        <v>0</v>
      </c>
      <c r="AE853" s="26"/>
      <c r="AF853" s="26"/>
      <c r="AG853" s="26"/>
      <c r="AH853" s="26"/>
      <c r="AI853" s="26"/>
      <c r="AJ853" s="26"/>
      <c r="AK853" s="26">
        <f t="shared" si="122"/>
        <v>0</v>
      </c>
      <c r="AL853" s="26"/>
      <c r="AM853" s="26"/>
      <c r="AN853" s="26"/>
      <c r="AO853" s="26"/>
      <c r="AP853" s="26"/>
      <c r="AQ853" s="26"/>
      <c r="AR853" s="26">
        <f t="shared" si="123"/>
        <v>0</v>
      </c>
      <c r="AS853" s="26"/>
      <c r="AT853" s="26"/>
      <c r="AU853" s="26"/>
      <c r="AV853" s="26"/>
      <c r="AW853" s="26"/>
      <c r="AX853" s="26"/>
      <c r="AY853" s="26">
        <f t="shared" si="124"/>
        <v>0</v>
      </c>
      <c r="AZ853" s="42">
        <f t="shared" si="125"/>
        <v>0</v>
      </c>
      <c r="BA853" s="46"/>
      <c r="BB853" s="42">
        <f t="shared" si="126"/>
        <v>0</v>
      </c>
      <c r="BE853" s="156">
        <f>ROW()</f>
        <v>853</v>
      </c>
      <c r="BF853" s="156">
        <v>853</v>
      </c>
      <c r="BG853" s="46">
        <f t="shared" si="121"/>
        <v>0</v>
      </c>
      <c r="BH853" s="156">
        <v>50916</v>
      </c>
    </row>
    <row r="854" spans="1:60" ht="25.05" hidden="1" customHeight="1">
      <c r="A854" s="169" t="s">
        <v>334</v>
      </c>
      <c r="B854" s="168" t="s">
        <v>672</v>
      </c>
      <c r="C854" s="170" t="s">
        <v>2191</v>
      </c>
      <c r="D854" s="26">
        <v>2</v>
      </c>
      <c r="E854" s="171" t="s">
        <v>8</v>
      </c>
      <c r="F854" s="26">
        <v>0</v>
      </c>
      <c r="G854" s="26">
        <v>8</v>
      </c>
      <c r="H854" s="168" t="s">
        <v>409</v>
      </c>
      <c r="I854" s="172"/>
      <c r="J854" s="173"/>
      <c r="K854" s="173"/>
      <c r="L854" s="173"/>
      <c r="M854" s="168" t="s">
        <v>2192</v>
      </c>
      <c r="N854" s="173" t="s">
        <v>316</v>
      </c>
      <c r="O854" s="173"/>
      <c r="P854" s="173"/>
      <c r="Q854" s="140"/>
      <c r="R854" s="174"/>
      <c r="S854" s="175"/>
      <c r="T854" s="140"/>
      <c r="U854" s="26"/>
      <c r="V854" s="26"/>
      <c r="W854" s="41"/>
      <c r="X854" s="176"/>
      <c r="Y854" s="41"/>
      <c r="Z854" s="41"/>
      <c r="AA854" s="41"/>
      <c r="AB854" s="41"/>
      <c r="AC854" s="195" t="s">
        <v>2689</v>
      </c>
      <c r="AD854" s="25" t="str">
        <f>I854&amp;COUNTIF($I$6:I857,I854)</f>
        <v>0</v>
      </c>
      <c r="AE854" s="26"/>
      <c r="AF854" s="26"/>
      <c r="AG854" s="26"/>
      <c r="AH854" s="26"/>
      <c r="AI854" s="26"/>
      <c r="AJ854" s="26"/>
      <c r="AK854" s="26">
        <f t="shared" si="122"/>
        <v>0</v>
      </c>
      <c r="AL854" s="26"/>
      <c r="AM854" s="26"/>
      <c r="AN854" s="26"/>
      <c r="AO854" s="26"/>
      <c r="AP854" s="26"/>
      <c r="AQ854" s="26"/>
      <c r="AR854" s="26">
        <f t="shared" si="123"/>
        <v>0</v>
      </c>
      <c r="AS854" s="26"/>
      <c r="AT854" s="26"/>
      <c r="AU854" s="26"/>
      <c r="AV854" s="26"/>
      <c r="AW854" s="26"/>
      <c r="AX854" s="26"/>
      <c r="AY854" s="26">
        <f t="shared" si="124"/>
        <v>0</v>
      </c>
      <c r="AZ854" s="186">
        <f t="shared" si="125"/>
        <v>0</v>
      </c>
      <c r="BA854" s="46"/>
      <c r="BB854" s="186">
        <f t="shared" si="126"/>
        <v>0</v>
      </c>
      <c r="BE854" s="156">
        <f>ROW()</f>
        <v>854</v>
      </c>
      <c r="BF854" s="156">
        <v>854</v>
      </c>
      <c r="BG854" s="46">
        <f t="shared" si="121"/>
        <v>0</v>
      </c>
      <c r="BH854" s="156">
        <v>50916</v>
      </c>
    </row>
    <row r="855" spans="1:60" ht="25.05" hidden="1" customHeight="1">
      <c r="A855" s="169" t="s">
        <v>334</v>
      </c>
      <c r="B855" s="168" t="s">
        <v>672</v>
      </c>
      <c r="C855" s="170" t="s">
        <v>2191</v>
      </c>
      <c r="D855" s="26">
        <v>2</v>
      </c>
      <c r="E855" s="171" t="s">
        <v>9</v>
      </c>
      <c r="F855" s="26">
        <v>6</v>
      </c>
      <c r="G855" s="26">
        <v>8</v>
      </c>
      <c r="H855" s="168" t="s">
        <v>791</v>
      </c>
      <c r="I855" s="172" t="s">
        <v>228</v>
      </c>
      <c r="J855" s="173"/>
      <c r="K855" s="173"/>
      <c r="L855" s="173"/>
      <c r="M855" s="168" t="s">
        <v>2192</v>
      </c>
      <c r="N855" s="173" t="s">
        <v>472</v>
      </c>
      <c r="O855" s="173"/>
      <c r="P855" s="173"/>
      <c r="Q855" s="140"/>
      <c r="R855" s="174"/>
      <c r="S855" s="175"/>
      <c r="T855" s="140"/>
      <c r="U855" s="26"/>
      <c r="V855" s="26"/>
      <c r="W855" s="41"/>
      <c r="X855" s="176"/>
      <c r="Y855" s="41"/>
      <c r="Z855" s="41"/>
      <c r="AA855" s="41"/>
      <c r="AB855" s="41"/>
      <c r="AC855" s="195"/>
      <c r="AD855" s="25" t="str">
        <f>I855&amp;COUNTIF($I$6:I875,I855)</f>
        <v>WP P245</v>
      </c>
      <c r="AE855" s="26"/>
      <c r="AF855" s="26"/>
      <c r="AG855" s="26"/>
      <c r="AH855" s="26"/>
      <c r="AI855" s="26"/>
      <c r="AJ855" s="26"/>
      <c r="AK855" s="26">
        <f t="shared" si="122"/>
        <v>0</v>
      </c>
      <c r="AL855" s="26"/>
      <c r="AM855" s="26"/>
      <c r="AN855" s="26"/>
      <c r="AO855" s="26"/>
      <c r="AP855" s="26"/>
      <c r="AQ855" s="26"/>
      <c r="AR855" s="26">
        <f t="shared" si="123"/>
        <v>0</v>
      </c>
      <c r="AS855" s="26"/>
      <c r="AT855" s="26"/>
      <c r="AU855" s="26"/>
      <c r="AV855" s="26"/>
      <c r="AW855" s="26"/>
      <c r="AX855" s="26"/>
      <c r="AY855" s="26">
        <f t="shared" si="124"/>
        <v>0</v>
      </c>
      <c r="AZ855" s="42">
        <f t="shared" si="125"/>
        <v>0</v>
      </c>
      <c r="BA855" s="46"/>
      <c r="BB855" s="42">
        <f t="shared" si="126"/>
        <v>0</v>
      </c>
      <c r="BE855" s="156">
        <f>ROW()</f>
        <v>855</v>
      </c>
      <c r="BF855" s="156">
        <v>855</v>
      </c>
      <c r="BG855" s="46">
        <f t="shared" si="121"/>
        <v>0</v>
      </c>
      <c r="BH855" s="156">
        <v>50916</v>
      </c>
    </row>
    <row r="856" spans="1:60" ht="25.05" hidden="1" customHeight="1">
      <c r="A856" s="169" t="s">
        <v>334</v>
      </c>
      <c r="B856" s="168" t="s">
        <v>672</v>
      </c>
      <c r="C856" s="170" t="s">
        <v>2191</v>
      </c>
      <c r="D856" s="26"/>
      <c r="E856" s="171" t="s">
        <v>384</v>
      </c>
      <c r="F856" s="26"/>
      <c r="G856" s="26">
        <v>8</v>
      </c>
      <c r="H856" s="168" t="s">
        <v>1033</v>
      </c>
      <c r="I856" s="172"/>
      <c r="J856" s="173"/>
      <c r="K856" s="173"/>
      <c r="L856" s="173"/>
      <c r="M856" s="168" t="s">
        <v>2192</v>
      </c>
      <c r="N856" s="173"/>
      <c r="O856" s="173"/>
      <c r="P856" s="173"/>
      <c r="Q856" s="140"/>
      <c r="R856" s="174"/>
      <c r="S856" s="175"/>
      <c r="T856" s="140"/>
      <c r="U856" s="26"/>
      <c r="V856" s="26"/>
      <c r="W856" s="41"/>
      <c r="X856" s="176"/>
      <c r="Y856" s="41"/>
      <c r="Z856" s="41"/>
      <c r="AA856" s="41"/>
      <c r="AB856" s="41"/>
      <c r="AC856" s="195"/>
      <c r="AD856" s="25" t="str">
        <f>I856&amp;COUNTIF($I$6:I877,I856)</f>
        <v>0</v>
      </c>
      <c r="AE856" s="26"/>
      <c r="AF856" s="26"/>
      <c r="AG856" s="26"/>
      <c r="AH856" s="26"/>
      <c r="AI856" s="26"/>
      <c r="AJ856" s="26"/>
      <c r="AK856" s="26">
        <f t="shared" si="122"/>
        <v>0</v>
      </c>
      <c r="AL856" s="26"/>
      <c r="AM856" s="26"/>
      <c r="AN856" s="26"/>
      <c r="AO856" s="26"/>
      <c r="AP856" s="26"/>
      <c r="AQ856" s="26"/>
      <c r="AR856" s="26">
        <f t="shared" si="123"/>
        <v>0</v>
      </c>
      <c r="AS856" s="26"/>
      <c r="AT856" s="26"/>
      <c r="AU856" s="26"/>
      <c r="AV856" s="26"/>
      <c r="AW856" s="26"/>
      <c r="AX856" s="26"/>
      <c r="AY856" s="26">
        <f t="shared" si="124"/>
        <v>0</v>
      </c>
      <c r="AZ856" s="42">
        <f t="shared" si="125"/>
        <v>0</v>
      </c>
      <c r="BA856" s="46"/>
      <c r="BB856" s="42">
        <f t="shared" si="126"/>
        <v>0</v>
      </c>
      <c r="BE856" s="156">
        <f>ROW()</f>
        <v>856</v>
      </c>
      <c r="BF856" s="156">
        <v>856</v>
      </c>
      <c r="BG856" s="46">
        <f t="shared" si="121"/>
        <v>0</v>
      </c>
      <c r="BH856" s="156">
        <v>50916</v>
      </c>
    </row>
    <row r="857" spans="1:60" ht="25.05" hidden="1" customHeight="1">
      <c r="A857" s="169" t="s">
        <v>334</v>
      </c>
      <c r="B857" s="168" t="s">
        <v>672</v>
      </c>
      <c r="C857" s="170" t="s">
        <v>2191</v>
      </c>
      <c r="D857" s="26"/>
      <c r="E857" s="171" t="s">
        <v>385</v>
      </c>
      <c r="F857" s="26"/>
      <c r="G857" s="26">
        <v>8</v>
      </c>
      <c r="H857" s="168" t="s">
        <v>666</v>
      </c>
      <c r="I857" s="172" t="s">
        <v>228</v>
      </c>
      <c r="J857" s="173"/>
      <c r="K857" s="173"/>
      <c r="L857" s="173"/>
      <c r="M857" s="168" t="s">
        <v>2192</v>
      </c>
      <c r="N857" s="173"/>
      <c r="O857" s="173"/>
      <c r="P857" s="173"/>
      <c r="Q857" s="140"/>
      <c r="R857" s="174"/>
      <c r="S857" s="175"/>
      <c r="T857" s="140"/>
      <c r="U857" s="26"/>
      <c r="V857" s="26"/>
      <c r="W857" s="41"/>
      <c r="X857" s="176"/>
      <c r="Y857" s="41"/>
      <c r="Z857" s="41"/>
      <c r="AA857" s="41"/>
      <c r="AB857" s="41"/>
      <c r="AC857" s="195"/>
      <c r="AD857" s="25" t="str">
        <f>I857&amp;COUNTIF($I$6:I859,I857)</f>
        <v>WP P240</v>
      </c>
      <c r="AE857" s="26"/>
      <c r="AF857" s="26"/>
      <c r="AG857" s="26"/>
      <c r="AH857" s="26"/>
      <c r="AI857" s="26"/>
      <c r="AJ857" s="26"/>
      <c r="AK857" s="26">
        <f t="shared" si="122"/>
        <v>0</v>
      </c>
      <c r="AL857" s="26"/>
      <c r="AM857" s="26"/>
      <c r="AN857" s="26"/>
      <c r="AO857" s="26"/>
      <c r="AP857" s="26"/>
      <c r="AQ857" s="26"/>
      <c r="AR857" s="26">
        <f t="shared" si="123"/>
        <v>0</v>
      </c>
      <c r="AS857" s="26"/>
      <c r="AT857" s="26"/>
      <c r="AU857" s="26"/>
      <c r="AV857" s="26"/>
      <c r="AW857" s="26"/>
      <c r="AX857" s="26"/>
      <c r="AY857" s="26">
        <f t="shared" si="124"/>
        <v>0</v>
      </c>
      <c r="AZ857" s="42">
        <f t="shared" si="125"/>
        <v>0</v>
      </c>
      <c r="BA857" s="46"/>
      <c r="BB857" s="42">
        <f t="shared" si="126"/>
        <v>0</v>
      </c>
      <c r="BE857" s="156">
        <f>ROW()</f>
        <v>857</v>
      </c>
      <c r="BF857" s="156">
        <v>857</v>
      </c>
      <c r="BG857" s="46">
        <f t="shared" si="121"/>
        <v>0</v>
      </c>
      <c r="BH857" s="156">
        <v>50916</v>
      </c>
    </row>
    <row r="858" spans="1:60" ht="25.05" hidden="1" customHeight="1">
      <c r="A858" s="169" t="s">
        <v>334</v>
      </c>
      <c r="B858" s="168" t="s">
        <v>672</v>
      </c>
      <c r="C858" s="170" t="s">
        <v>2191</v>
      </c>
      <c r="D858" s="26"/>
      <c r="E858" s="171" t="s">
        <v>386</v>
      </c>
      <c r="F858" s="26"/>
      <c r="G858" s="26">
        <v>8</v>
      </c>
      <c r="H858" s="168" t="s">
        <v>409</v>
      </c>
      <c r="I858" s="172"/>
      <c r="J858" s="173"/>
      <c r="K858" s="173"/>
      <c r="L858" s="173"/>
      <c r="M858" s="168" t="s">
        <v>2192</v>
      </c>
      <c r="N858" s="173"/>
      <c r="O858" s="173"/>
      <c r="P858" s="173"/>
      <c r="Q858" s="140"/>
      <c r="R858" s="174"/>
      <c r="S858" s="175"/>
      <c r="T858" s="140"/>
      <c r="U858" s="26"/>
      <c r="V858" s="26"/>
      <c r="W858" s="41"/>
      <c r="X858" s="176"/>
      <c r="Y858" s="41"/>
      <c r="Z858" s="41"/>
      <c r="AA858" s="41"/>
      <c r="AB858" s="41"/>
      <c r="AC858" s="195"/>
      <c r="AD858" s="25" t="str">
        <f>I858&amp;COUNTIF($I$6:I883,I858)</f>
        <v>0</v>
      </c>
      <c r="AE858" s="26"/>
      <c r="AF858" s="26"/>
      <c r="AG858" s="26"/>
      <c r="AH858" s="26"/>
      <c r="AI858" s="26"/>
      <c r="AJ858" s="26"/>
      <c r="AK858" s="26">
        <f t="shared" si="122"/>
        <v>0</v>
      </c>
      <c r="AL858" s="26"/>
      <c r="AM858" s="26"/>
      <c r="AN858" s="26"/>
      <c r="AO858" s="26"/>
      <c r="AP858" s="26"/>
      <c r="AQ858" s="26"/>
      <c r="AR858" s="26">
        <f t="shared" si="123"/>
        <v>0</v>
      </c>
      <c r="AS858" s="26"/>
      <c r="AT858" s="26"/>
      <c r="AU858" s="26"/>
      <c r="AV858" s="26"/>
      <c r="AW858" s="26"/>
      <c r="AX858" s="26"/>
      <c r="AY858" s="26">
        <f t="shared" si="124"/>
        <v>0</v>
      </c>
      <c r="AZ858" s="186">
        <f t="shared" si="125"/>
        <v>0</v>
      </c>
      <c r="BA858" s="184"/>
      <c r="BB858" s="186">
        <f t="shared" si="126"/>
        <v>0</v>
      </c>
      <c r="BE858" s="156">
        <f>ROW()</f>
        <v>858</v>
      </c>
      <c r="BF858" s="156">
        <v>858</v>
      </c>
      <c r="BG858" s="46">
        <f t="shared" si="121"/>
        <v>0</v>
      </c>
      <c r="BH858" s="156">
        <v>50916</v>
      </c>
    </row>
    <row r="859" spans="1:60" ht="25.05" hidden="1" customHeight="1">
      <c r="A859" s="169" t="s">
        <v>334</v>
      </c>
      <c r="B859" s="168" t="s">
        <v>672</v>
      </c>
      <c r="C859" s="170" t="s">
        <v>2191</v>
      </c>
      <c r="D859" s="26"/>
      <c r="E859" s="171" t="s">
        <v>387</v>
      </c>
      <c r="F859" s="26"/>
      <c r="G859" s="26">
        <v>8</v>
      </c>
      <c r="H859" s="168" t="s">
        <v>287</v>
      </c>
      <c r="I859" s="172"/>
      <c r="J859" s="173"/>
      <c r="K859" s="173"/>
      <c r="L859" s="173"/>
      <c r="M859" s="168" t="s">
        <v>2192</v>
      </c>
      <c r="N859" s="173"/>
      <c r="O859" s="173"/>
      <c r="P859" s="173"/>
      <c r="Q859" s="140"/>
      <c r="R859" s="174"/>
      <c r="S859" s="175"/>
      <c r="T859" s="140"/>
      <c r="U859" s="26"/>
      <c r="V859" s="26"/>
      <c r="W859" s="41"/>
      <c r="X859" s="176"/>
      <c r="Y859" s="41"/>
      <c r="Z859" s="41"/>
      <c r="AA859" s="41"/>
      <c r="AB859" s="41"/>
      <c r="AC859" s="195"/>
      <c r="AD859" s="25" t="str">
        <f>I859&amp;COUNTIF($I$6:I978,I859)</f>
        <v>0</v>
      </c>
      <c r="AE859" s="26"/>
      <c r="AF859" s="26"/>
      <c r="AG859" s="26"/>
      <c r="AH859" s="26"/>
      <c r="AI859" s="26"/>
      <c r="AJ859" s="26"/>
      <c r="AK859" s="26">
        <f t="shared" si="122"/>
        <v>0</v>
      </c>
      <c r="AL859" s="26"/>
      <c r="AM859" s="26"/>
      <c r="AN859" s="26"/>
      <c r="AO859" s="26"/>
      <c r="AP859" s="26"/>
      <c r="AQ859" s="26"/>
      <c r="AR859" s="26">
        <f t="shared" si="123"/>
        <v>0</v>
      </c>
      <c r="AS859" s="26"/>
      <c r="AT859" s="26"/>
      <c r="AU859" s="26"/>
      <c r="AV859" s="26"/>
      <c r="AW859" s="26"/>
      <c r="AX859" s="26"/>
      <c r="AY859" s="26">
        <f t="shared" si="124"/>
        <v>0</v>
      </c>
      <c r="AZ859" s="42">
        <f t="shared" si="125"/>
        <v>0</v>
      </c>
      <c r="BA859" s="46"/>
      <c r="BB859" s="42">
        <f t="shared" si="126"/>
        <v>0</v>
      </c>
      <c r="BE859" s="156">
        <f>ROW()</f>
        <v>859</v>
      </c>
      <c r="BF859" s="156">
        <v>859</v>
      </c>
      <c r="BG859" s="46">
        <f t="shared" si="121"/>
        <v>0</v>
      </c>
      <c r="BH859" s="156">
        <v>50916</v>
      </c>
    </row>
    <row r="860" spans="1:60" ht="25.05" hidden="1" customHeight="1">
      <c r="A860" s="169" t="s">
        <v>334</v>
      </c>
      <c r="B860" s="168" t="s">
        <v>672</v>
      </c>
      <c r="C860" s="170" t="s">
        <v>2191</v>
      </c>
      <c r="D860" s="26"/>
      <c r="E860" s="171" t="s">
        <v>2190</v>
      </c>
      <c r="F860" s="26"/>
      <c r="G860" s="26">
        <v>8</v>
      </c>
      <c r="H860" s="168" t="s">
        <v>539</v>
      </c>
      <c r="I860" s="172"/>
      <c r="J860" s="173"/>
      <c r="K860" s="173"/>
      <c r="L860" s="173"/>
      <c r="M860" s="168" t="s">
        <v>2192</v>
      </c>
      <c r="N860" s="173"/>
      <c r="O860" s="173"/>
      <c r="P860" s="173"/>
      <c r="Q860" s="140"/>
      <c r="R860" s="174"/>
      <c r="S860" s="175"/>
      <c r="T860" s="140"/>
      <c r="U860" s="26"/>
      <c r="V860" s="26"/>
      <c r="W860" s="41"/>
      <c r="X860" s="176"/>
      <c r="Y860" s="41"/>
      <c r="Z860" s="41"/>
      <c r="AA860" s="41"/>
      <c r="AB860" s="41"/>
      <c r="AC860" s="195"/>
      <c r="AD860" s="25" t="str">
        <f>I860&amp;COUNTIF($I$6:I860,I860)</f>
        <v>0</v>
      </c>
      <c r="AE860" s="26"/>
      <c r="AF860" s="26"/>
      <c r="AG860" s="26"/>
      <c r="AH860" s="26"/>
      <c r="AI860" s="26"/>
      <c r="AJ860" s="26"/>
      <c r="AK860" s="26">
        <f t="shared" si="122"/>
        <v>0</v>
      </c>
      <c r="AL860" s="26"/>
      <c r="AM860" s="26"/>
      <c r="AN860" s="26"/>
      <c r="AO860" s="26"/>
      <c r="AP860" s="26"/>
      <c r="AQ860" s="26"/>
      <c r="AR860" s="26">
        <f t="shared" si="123"/>
        <v>0</v>
      </c>
      <c r="AS860" s="26"/>
      <c r="AT860" s="26"/>
      <c r="AU860" s="26"/>
      <c r="AV860" s="26"/>
      <c r="AW860" s="26"/>
      <c r="AX860" s="26"/>
      <c r="AY860" s="26">
        <f t="shared" si="124"/>
        <v>0</v>
      </c>
      <c r="AZ860" s="42">
        <f t="shared" si="125"/>
        <v>0</v>
      </c>
      <c r="BA860" s="46"/>
      <c r="BB860" s="42">
        <f t="shared" si="126"/>
        <v>0</v>
      </c>
      <c r="BE860" s="156">
        <f>ROW()</f>
        <v>860</v>
      </c>
      <c r="BF860" s="156">
        <v>860</v>
      </c>
      <c r="BG860" s="46">
        <f t="shared" si="121"/>
        <v>0</v>
      </c>
      <c r="BH860" s="156">
        <v>50916</v>
      </c>
    </row>
    <row r="861" spans="1:60" ht="25.05" hidden="1" customHeight="1">
      <c r="A861" s="169" t="s">
        <v>334</v>
      </c>
      <c r="B861" s="168" t="s">
        <v>1831</v>
      </c>
      <c r="C861" s="170" t="s">
        <v>1832</v>
      </c>
      <c r="D861" s="26"/>
      <c r="E861" s="171" t="s">
        <v>346</v>
      </c>
      <c r="F861" s="26"/>
      <c r="G861" s="26">
        <v>1</v>
      </c>
      <c r="H861" s="168" t="s">
        <v>1834</v>
      </c>
      <c r="I861" s="172" t="s">
        <v>228</v>
      </c>
      <c r="J861" s="173"/>
      <c r="K861" s="173"/>
      <c r="L861" s="173"/>
      <c r="M861" s="168" t="s">
        <v>1833</v>
      </c>
      <c r="N861" s="173" t="s">
        <v>472</v>
      </c>
      <c r="O861" s="173"/>
      <c r="P861" s="173"/>
      <c r="Q861" s="140"/>
      <c r="R861" s="174"/>
      <c r="S861" s="175"/>
      <c r="T861" s="140"/>
      <c r="U861" s="26"/>
      <c r="V861" s="26"/>
      <c r="W861" s="41"/>
      <c r="X861" s="176"/>
      <c r="Y861" s="41"/>
      <c r="Z861" s="41"/>
      <c r="AA861" s="41"/>
      <c r="AB861" s="41"/>
      <c r="AC861" s="195" t="s">
        <v>1881</v>
      </c>
      <c r="AD861" s="25" t="str">
        <f>I861&amp;COUNTIF($I$6:I971,I861)</f>
        <v>WP P255</v>
      </c>
      <c r="AE861" s="26"/>
      <c r="AF861" s="26"/>
      <c r="AG861" s="26"/>
      <c r="AH861" s="26"/>
      <c r="AI861" s="26"/>
      <c r="AJ861" s="26"/>
      <c r="AK861" s="26">
        <f t="shared" si="122"/>
        <v>0</v>
      </c>
      <c r="AL861" s="26"/>
      <c r="AM861" s="26"/>
      <c r="AN861" s="26"/>
      <c r="AO861" s="26"/>
      <c r="AP861" s="26"/>
      <c r="AQ861" s="26"/>
      <c r="AR861" s="26">
        <f t="shared" si="123"/>
        <v>0</v>
      </c>
      <c r="AS861" s="26"/>
      <c r="AT861" s="26"/>
      <c r="AU861" s="26"/>
      <c r="AV861" s="26"/>
      <c r="AW861" s="26"/>
      <c r="AX861" s="26"/>
      <c r="AY861" s="26">
        <f t="shared" si="124"/>
        <v>0</v>
      </c>
      <c r="AZ861" s="42">
        <f t="shared" si="125"/>
        <v>0</v>
      </c>
      <c r="BA861" s="46"/>
      <c r="BB861" s="42">
        <f t="shared" si="126"/>
        <v>0</v>
      </c>
      <c r="BE861" s="156">
        <f>ROW()</f>
        <v>861</v>
      </c>
      <c r="BF861" s="156">
        <v>861</v>
      </c>
      <c r="BG861" s="46">
        <f t="shared" si="121"/>
        <v>0</v>
      </c>
      <c r="BH861" s="156">
        <v>50916</v>
      </c>
    </row>
    <row r="862" spans="1:60" ht="25.05" hidden="1" customHeight="1">
      <c r="A862" s="169" t="s">
        <v>334</v>
      </c>
      <c r="B862" s="168" t="s">
        <v>1831</v>
      </c>
      <c r="C862" s="170" t="s">
        <v>1832</v>
      </c>
      <c r="D862" s="26"/>
      <c r="E862" s="171" t="s">
        <v>325</v>
      </c>
      <c r="F862" s="26"/>
      <c r="G862" s="26">
        <v>1</v>
      </c>
      <c r="H862" s="168" t="s">
        <v>287</v>
      </c>
      <c r="I862" s="172"/>
      <c r="J862" s="173"/>
      <c r="K862" s="173"/>
      <c r="L862" s="173"/>
      <c r="M862" s="168" t="s">
        <v>1833</v>
      </c>
      <c r="N862" s="173" t="s">
        <v>472</v>
      </c>
      <c r="O862" s="173"/>
      <c r="P862" s="173"/>
      <c r="Q862" s="140"/>
      <c r="R862" s="174"/>
      <c r="S862" s="175"/>
      <c r="T862" s="140"/>
      <c r="U862" s="26"/>
      <c r="V862" s="26"/>
      <c r="W862" s="41"/>
      <c r="X862" s="176"/>
      <c r="Y862" s="41"/>
      <c r="Z862" s="41"/>
      <c r="AA862" s="41"/>
      <c r="AB862" s="41"/>
      <c r="AC862" s="195" t="s">
        <v>1886</v>
      </c>
      <c r="AD862" s="25" t="str">
        <f>I862&amp;COUNTIF($I$210:I1120,I862)</f>
        <v>0</v>
      </c>
      <c r="AE862" s="26"/>
      <c r="AF862" s="26"/>
      <c r="AG862" s="26"/>
      <c r="AH862" s="26"/>
      <c r="AI862" s="26"/>
      <c r="AJ862" s="26"/>
      <c r="AK862" s="26">
        <f t="shared" si="122"/>
        <v>0</v>
      </c>
      <c r="AL862" s="26"/>
      <c r="AM862" s="26"/>
      <c r="AN862" s="26"/>
      <c r="AO862" s="26"/>
      <c r="AP862" s="26"/>
      <c r="AQ862" s="26"/>
      <c r="AR862" s="26">
        <f t="shared" si="123"/>
        <v>0</v>
      </c>
      <c r="AS862" s="26"/>
      <c r="AT862" s="26"/>
      <c r="AU862" s="26"/>
      <c r="AV862" s="26"/>
      <c r="AW862" s="26"/>
      <c r="AX862" s="26"/>
      <c r="AY862" s="26">
        <f t="shared" si="124"/>
        <v>0</v>
      </c>
      <c r="AZ862" s="42">
        <f t="shared" si="125"/>
        <v>0</v>
      </c>
      <c r="BA862" s="1"/>
      <c r="BB862" s="42">
        <f t="shared" si="126"/>
        <v>0</v>
      </c>
      <c r="BE862" s="156">
        <f>ROW()</f>
        <v>862</v>
      </c>
      <c r="BF862" s="156">
        <v>862</v>
      </c>
      <c r="BG862" s="46">
        <f t="shared" si="121"/>
        <v>0</v>
      </c>
      <c r="BH862" s="156">
        <v>50916</v>
      </c>
    </row>
    <row r="863" spans="1:60" ht="25.05" hidden="1" customHeight="1">
      <c r="A863" s="169" t="s">
        <v>334</v>
      </c>
      <c r="B863" s="168" t="s">
        <v>1831</v>
      </c>
      <c r="C863" s="170" t="s">
        <v>1832</v>
      </c>
      <c r="D863" s="26"/>
      <c r="E863" s="171" t="s">
        <v>325</v>
      </c>
      <c r="F863" s="26"/>
      <c r="G863" s="26">
        <v>1</v>
      </c>
      <c r="H863" s="168" t="s">
        <v>539</v>
      </c>
      <c r="I863" s="172"/>
      <c r="J863" s="173"/>
      <c r="K863" s="173"/>
      <c r="L863" s="173"/>
      <c r="M863" s="168" t="s">
        <v>1833</v>
      </c>
      <c r="N863" s="173" t="s">
        <v>289</v>
      </c>
      <c r="O863" s="173"/>
      <c r="P863" s="173"/>
      <c r="Q863" s="140"/>
      <c r="R863" s="174"/>
      <c r="S863" s="175"/>
      <c r="T863" s="140"/>
      <c r="U863" s="26"/>
      <c r="V863" s="26"/>
      <c r="W863" s="41"/>
      <c r="X863" s="176"/>
      <c r="Y863" s="41"/>
      <c r="Z863" s="41"/>
      <c r="AA863" s="41"/>
      <c r="AB863" s="41"/>
      <c r="AC863" s="195" t="s">
        <v>1889</v>
      </c>
      <c r="AD863" s="25" t="str">
        <f>I863&amp;COUNTIF($I$211:I1120,I863)</f>
        <v>0</v>
      </c>
      <c r="AE863" s="26"/>
      <c r="AF863" s="26"/>
      <c r="AG863" s="26"/>
      <c r="AH863" s="26"/>
      <c r="AI863" s="26"/>
      <c r="AJ863" s="26"/>
      <c r="AK863" s="26">
        <f t="shared" si="122"/>
        <v>0</v>
      </c>
      <c r="AL863" s="26"/>
      <c r="AM863" s="26"/>
      <c r="AN863" s="26"/>
      <c r="AO863" s="26"/>
      <c r="AP863" s="26"/>
      <c r="AQ863" s="26"/>
      <c r="AR863" s="26">
        <f t="shared" si="123"/>
        <v>0</v>
      </c>
      <c r="AS863" s="26"/>
      <c r="AT863" s="26"/>
      <c r="AU863" s="26"/>
      <c r="AV863" s="26"/>
      <c r="AW863" s="26"/>
      <c r="AX863" s="26"/>
      <c r="AY863" s="26">
        <f t="shared" si="124"/>
        <v>0</v>
      </c>
      <c r="AZ863" s="42">
        <f t="shared" si="125"/>
        <v>0</v>
      </c>
      <c r="BA863" s="1"/>
      <c r="BB863" s="42">
        <f t="shared" si="126"/>
        <v>0</v>
      </c>
      <c r="BE863" s="156">
        <f>ROW()</f>
        <v>863</v>
      </c>
      <c r="BF863" s="156">
        <v>863</v>
      </c>
      <c r="BG863" s="46">
        <f t="shared" si="121"/>
        <v>0</v>
      </c>
      <c r="BH863" s="156">
        <v>50916</v>
      </c>
    </row>
    <row r="864" spans="1:60" ht="25.05" hidden="1" customHeight="1">
      <c r="A864" s="169" t="s">
        <v>334</v>
      </c>
      <c r="B864" s="168" t="s">
        <v>2047</v>
      </c>
      <c r="C864" s="170" t="s">
        <v>1716</v>
      </c>
      <c r="D864" s="26"/>
      <c r="E864" s="171" t="s">
        <v>325</v>
      </c>
      <c r="F864" s="26"/>
      <c r="G864" s="26">
        <v>6</v>
      </c>
      <c r="H864" s="168" t="s">
        <v>1727</v>
      </c>
      <c r="I864" s="172"/>
      <c r="J864" s="173"/>
      <c r="K864" s="173"/>
      <c r="L864" s="173"/>
      <c r="M864" s="168" t="s">
        <v>1740</v>
      </c>
      <c r="N864" s="173" t="s">
        <v>698</v>
      </c>
      <c r="O864" s="173"/>
      <c r="P864" s="173"/>
      <c r="Q864" s="140"/>
      <c r="R864" s="174"/>
      <c r="S864" s="175"/>
      <c r="T864" s="140"/>
      <c r="U864" s="26"/>
      <c r="V864" s="26"/>
      <c r="W864" s="41"/>
      <c r="X864" s="176"/>
      <c r="Y864" s="41"/>
      <c r="Z864" s="41"/>
      <c r="AA864" s="41"/>
      <c r="AB864" s="41"/>
      <c r="AC864" s="195" t="s">
        <v>2059</v>
      </c>
      <c r="AD864" s="25" t="str">
        <f>I864&amp;COUNTIF($I$6:I941,I864)</f>
        <v>0</v>
      </c>
      <c r="AE864" s="26"/>
      <c r="AF864" s="26"/>
      <c r="AG864" s="26"/>
      <c r="AH864" s="26"/>
      <c r="AI864" s="26"/>
      <c r="AJ864" s="26"/>
      <c r="AK864" s="26">
        <f t="shared" si="122"/>
        <v>0</v>
      </c>
      <c r="AL864" s="26"/>
      <c r="AM864" s="26"/>
      <c r="AN864" s="26"/>
      <c r="AO864" s="26"/>
      <c r="AP864" s="26"/>
      <c r="AQ864" s="26"/>
      <c r="AR864" s="26">
        <f t="shared" si="123"/>
        <v>0</v>
      </c>
      <c r="AS864" s="26"/>
      <c r="AT864" s="26"/>
      <c r="AU864" s="26"/>
      <c r="AV864" s="26"/>
      <c r="AW864" s="26"/>
      <c r="AX864" s="26"/>
      <c r="AY864" s="26">
        <f t="shared" si="124"/>
        <v>0</v>
      </c>
      <c r="AZ864" s="42">
        <f t="shared" si="125"/>
        <v>0</v>
      </c>
      <c r="BA864" s="27"/>
      <c r="BB864" s="42">
        <f t="shared" si="126"/>
        <v>0</v>
      </c>
      <c r="BE864" s="156">
        <f>ROW()</f>
        <v>864</v>
      </c>
      <c r="BF864" s="156">
        <v>864</v>
      </c>
      <c r="BG864" s="46">
        <f t="shared" si="121"/>
        <v>0</v>
      </c>
      <c r="BH864" s="156">
        <v>62652</v>
      </c>
    </row>
    <row r="865" spans="1:60" ht="25.05" hidden="1" customHeight="1">
      <c r="A865" s="169" t="s">
        <v>334</v>
      </c>
      <c r="B865" s="168" t="s">
        <v>2047</v>
      </c>
      <c r="C865" s="170" t="s">
        <v>1716</v>
      </c>
      <c r="D865" s="26"/>
      <c r="E865" s="171" t="s">
        <v>325</v>
      </c>
      <c r="F865" s="26"/>
      <c r="G865" s="26">
        <v>6</v>
      </c>
      <c r="H865" s="168" t="s">
        <v>1710</v>
      </c>
      <c r="I865" s="172"/>
      <c r="J865" s="173"/>
      <c r="K865" s="173"/>
      <c r="L865" s="173"/>
      <c r="M865" s="168" t="s">
        <v>1715</v>
      </c>
      <c r="N865" s="173" t="s">
        <v>340</v>
      </c>
      <c r="O865" s="173"/>
      <c r="P865" s="173"/>
      <c r="Q865" s="140"/>
      <c r="R865" s="174"/>
      <c r="S865" s="175"/>
      <c r="T865" s="140"/>
      <c r="U865" s="26"/>
      <c r="V865" s="26"/>
      <c r="W865" s="41"/>
      <c r="X865" s="176"/>
      <c r="Y865" s="41"/>
      <c r="Z865" s="41"/>
      <c r="AA865" s="41"/>
      <c r="AB865" s="41"/>
      <c r="AC865" s="195" t="s">
        <v>2174</v>
      </c>
      <c r="AD865" s="25" t="str">
        <f>I865&amp;COUNTIF($I$282:I865,I865)</f>
        <v>0</v>
      </c>
      <c r="AE865" s="26"/>
      <c r="AF865" s="26"/>
      <c r="AG865" s="26"/>
      <c r="AH865" s="26"/>
      <c r="AI865" s="26"/>
      <c r="AJ865" s="26"/>
      <c r="AK865" s="26">
        <f t="shared" si="122"/>
        <v>0</v>
      </c>
      <c r="AL865" s="26"/>
      <c r="AM865" s="26"/>
      <c r="AN865" s="26"/>
      <c r="AO865" s="26"/>
      <c r="AP865" s="26"/>
      <c r="AQ865" s="26"/>
      <c r="AR865" s="26">
        <f t="shared" si="123"/>
        <v>0</v>
      </c>
      <c r="AS865" s="26"/>
      <c r="AT865" s="26"/>
      <c r="AU865" s="26"/>
      <c r="AV865" s="26"/>
      <c r="AW865" s="26"/>
      <c r="AX865" s="26"/>
      <c r="AY865" s="26">
        <f t="shared" si="124"/>
        <v>0</v>
      </c>
      <c r="AZ865" s="42">
        <f t="shared" si="125"/>
        <v>0</v>
      </c>
      <c r="BA865" s="46"/>
      <c r="BB865" s="42">
        <f t="shared" si="126"/>
        <v>0</v>
      </c>
      <c r="BE865" s="156">
        <f>ROW()</f>
        <v>865</v>
      </c>
      <c r="BF865" s="156">
        <v>865</v>
      </c>
      <c r="BG865" s="46">
        <f t="shared" si="121"/>
        <v>0</v>
      </c>
      <c r="BH865" s="156">
        <v>62652</v>
      </c>
    </row>
    <row r="866" spans="1:60" ht="25.05" hidden="1" customHeight="1">
      <c r="A866" s="169" t="s">
        <v>334</v>
      </c>
      <c r="B866" s="168" t="s">
        <v>2047</v>
      </c>
      <c r="C866" s="170" t="s">
        <v>1716</v>
      </c>
      <c r="D866" s="26"/>
      <c r="E866" s="171" t="s">
        <v>325</v>
      </c>
      <c r="F866" s="26"/>
      <c r="G866" s="26">
        <v>6</v>
      </c>
      <c r="H866" s="168" t="s">
        <v>791</v>
      </c>
      <c r="I866" s="172" t="s">
        <v>228</v>
      </c>
      <c r="J866" s="173"/>
      <c r="K866" s="173"/>
      <c r="L866" s="173"/>
      <c r="M866" s="168" t="s">
        <v>1715</v>
      </c>
      <c r="N866" s="173" t="s">
        <v>472</v>
      </c>
      <c r="O866" s="173"/>
      <c r="P866" s="173"/>
      <c r="Q866" s="140"/>
      <c r="R866" s="174"/>
      <c r="S866" s="175"/>
      <c r="T866" s="140"/>
      <c r="U866" s="26"/>
      <c r="V866" s="26"/>
      <c r="W866" s="41"/>
      <c r="X866" s="176"/>
      <c r="Y866" s="41"/>
      <c r="Z866" s="41"/>
      <c r="AA866" s="41"/>
      <c r="AB866" s="41"/>
      <c r="AC866" s="195" t="s">
        <v>2227</v>
      </c>
      <c r="AD866" s="25" t="str">
        <f>I866&amp;COUNTIF($I$282:I866,I866)</f>
        <v>WP P230</v>
      </c>
      <c r="AE866" s="26">
        <v>8</v>
      </c>
      <c r="AF866" s="26"/>
      <c r="AG866" s="26"/>
      <c r="AH866" s="26"/>
      <c r="AI866" s="26"/>
      <c r="AJ866" s="26"/>
      <c r="AK866" s="26">
        <f t="shared" si="122"/>
        <v>8</v>
      </c>
      <c r="AL866" s="26"/>
      <c r="AM866" s="26"/>
      <c r="AN866" s="26"/>
      <c r="AO866" s="26"/>
      <c r="AP866" s="26"/>
      <c r="AQ866" s="26"/>
      <c r="AR866" s="26">
        <f t="shared" si="123"/>
        <v>0</v>
      </c>
      <c r="AS866" s="26"/>
      <c r="AT866" s="26"/>
      <c r="AU866" s="26"/>
      <c r="AV866" s="26"/>
      <c r="AW866" s="26"/>
      <c r="AX866" s="26"/>
      <c r="AY866" s="26">
        <f t="shared" si="124"/>
        <v>0</v>
      </c>
      <c r="AZ866" s="42">
        <f t="shared" si="125"/>
        <v>0</v>
      </c>
      <c r="BA866" s="46"/>
      <c r="BB866" s="42">
        <f t="shared" si="126"/>
        <v>0</v>
      </c>
      <c r="BE866" s="156">
        <f>ROW()</f>
        <v>866</v>
      </c>
      <c r="BF866" s="156">
        <v>866</v>
      </c>
      <c r="BG866" s="46">
        <f t="shared" si="121"/>
        <v>0</v>
      </c>
      <c r="BH866" s="156">
        <v>62652</v>
      </c>
    </row>
    <row r="867" spans="1:60" ht="25.05" hidden="1" customHeight="1">
      <c r="A867" s="169" t="s">
        <v>334</v>
      </c>
      <c r="B867" s="168" t="s">
        <v>2047</v>
      </c>
      <c r="C867" s="170" t="s">
        <v>1716</v>
      </c>
      <c r="D867" s="26"/>
      <c r="E867" s="171" t="s">
        <v>325</v>
      </c>
      <c r="F867" s="26"/>
      <c r="G867" s="26">
        <v>6</v>
      </c>
      <c r="H867" s="168" t="s">
        <v>968</v>
      </c>
      <c r="I867" s="172" t="s">
        <v>183</v>
      </c>
      <c r="J867" s="173"/>
      <c r="K867" s="173"/>
      <c r="L867" s="173"/>
      <c r="M867" s="168" t="s">
        <v>1715</v>
      </c>
      <c r="N867" s="173" t="s">
        <v>306</v>
      </c>
      <c r="O867" s="173"/>
      <c r="P867" s="173"/>
      <c r="Q867" s="140"/>
      <c r="R867" s="174"/>
      <c r="S867" s="175"/>
      <c r="T867" s="140"/>
      <c r="U867" s="26" t="s">
        <v>1745</v>
      </c>
      <c r="V867" s="26"/>
      <c r="W867" s="41"/>
      <c r="X867" s="176"/>
      <c r="Y867" s="41"/>
      <c r="Z867" s="41"/>
      <c r="AA867" s="41"/>
      <c r="AB867" s="41"/>
      <c r="AC867" s="195" t="s">
        <v>2244</v>
      </c>
      <c r="AD867" s="25" t="str">
        <f>I867&amp;COUNTIF($I$282:I867,I867)</f>
        <v>ECH 42</v>
      </c>
      <c r="AE867" s="26"/>
      <c r="AF867" s="26"/>
      <c r="AG867" s="26"/>
      <c r="AH867" s="26"/>
      <c r="AI867" s="26"/>
      <c r="AJ867" s="26"/>
      <c r="AK867" s="26">
        <f t="shared" si="122"/>
        <v>0</v>
      </c>
      <c r="AL867" s="26"/>
      <c r="AM867" s="26"/>
      <c r="AN867" s="26"/>
      <c r="AO867" s="26"/>
      <c r="AP867" s="26"/>
      <c r="AQ867" s="26"/>
      <c r="AR867" s="26">
        <f t="shared" si="123"/>
        <v>0</v>
      </c>
      <c r="AS867" s="26"/>
      <c r="AT867" s="26"/>
      <c r="AU867" s="26"/>
      <c r="AV867" s="26"/>
      <c r="AW867" s="26"/>
      <c r="AX867" s="26"/>
      <c r="AY867" s="26">
        <f t="shared" si="124"/>
        <v>0</v>
      </c>
      <c r="AZ867" s="42">
        <f t="shared" si="125"/>
        <v>0</v>
      </c>
      <c r="BA867" s="46"/>
      <c r="BB867" s="42">
        <f t="shared" si="126"/>
        <v>0</v>
      </c>
      <c r="BE867" s="156">
        <f>ROW()</f>
        <v>867</v>
      </c>
      <c r="BF867" s="156">
        <v>867</v>
      </c>
      <c r="BG867" s="46">
        <f t="shared" si="121"/>
        <v>0</v>
      </c>
      <c r="BH867" s="156">
        <v>62652</v>
      </c>
    </row>
    <row r="868" spans="1:60" ht="25.05" hidden="1" customHeight="1">
      <c r="A868" s="169" t="s">
        <v>334</v>
      </c>
      <c r="B868" s="168" t="s">
        <v>2047</v>
      </c>
      <c r="C868" s="170" t="s">
        <v>1716</v>
      </c>
      <c r="D868" s="26"/>
      <c r="E868" s="171" t="s">
        <v>325</v>
      </c>
      <c r="F868" s="26"/>
      <c r="G868" s="26">
        <v>6</v>
      </c>
      <c r="H868" s="168" t="s">
        <v>1711</v>
      </c>
      <c r="I868" s="172" t="s">
        <v>228</v>
      </c>
      <c r="J868" s="173"/>
      <c r="K868" s="173"/>
      <c r="L868" s="173"/>
      <c r="M868" s="168" t="s">
        <v>1715</v>
      </c>
      <c r="N868" s="173" t="s">
        <v>472</v>
      </c>
      <c r="O868" s="173"/>
      <c r="P868" s="173"/>
      <c r="Q868" s="140"/>
      <c r="R868" s="174"/>
      <c r="S868" s="175"/>
      <c r="T868" s="140"/>
      <c r="U868" s="26"/>
      <c r="V868" s="26"/>
      <c r="W868" s="41"/>
      <c r="X868" s="176"/>
      <c r="Y868" s="41"/>
      <c r="Z868" s="41"/>
      <c r="AA868" s="41"/>
      <c r="AB868" s="41"/>
      <c r="AC868" s="195" t="s">
        <v>2246</v>
      </c>
      <c r="AD868" s="25" t="str">
        <f>I868&amp;COUNTIF($I$282:I868,I868)</f>
        <v>WP P231</v>
      </c>
      <c r="AE868" s="26"/>
      <c r="AF868" s="26"/>
      <c r="AG868" s="26"/>
      <c r="AH868" s="26"/>
      <c r="AI868" s="26"/>
      <c r="AJ868" s="26"/>
      <c r="AK868" s="26">
        <f t="shared" si="122"/>
        <v>0</v>
      </c>
      <c r="AL868" s="26"/>
      <c r="AM868" s="26"/>
      <c r="AN868" s="26"/>
      <c r="AO868" s="26"/>
      <c r="AP868" s="26"/>
      <c r="AQ868" s="26"/>
      <c r="AR868" s="26">
        <f t="shared" si="123"/>
        <v>0</v>
      </c>
      <c r="AS868" s="26"/>
      <c r="AT868" s="26"/>
      <c r="AU868" s="26"/>
      <c r="AV868" s="26"/>
      <c r="AW868" s="26"/>
      <c r="AX868" s="26"/>
      <c r="AY868" s="26">
        <f t="shared" si="124"/>
        <v>0</v>
      </c>
      <c r="AZ868" s="42">
        <f t="shared" si="125"/>
        <v>0</v>
      </c>
      <c r="BA868" s="1"/>
      <c r="BB868" s="42">
        <f t="shared" si="126"/>
        <v>0</v>
      </c>
      <c r="BE868" s="156">
        <f>ROW()</f>
        <v>868</v>
      </c>
      <c r="BF868" s="156">
        <v>868</v>
      </c>
      <c r="BG868" s="46">
        <f t="shared" si="121"/>
        <v>0</v>
      </c>
      <c r="BH868" s="156">
        <v>62652</v>
      </c>
    </row>
    <row r="869" spans="1:60" ht="25.05" hidden="1" customHeight="1">
      <c r="A869" s="169" t="s">
        <v>334</v>
      </c>
      <c r="B869" s="168" t="s">
        <v>2047</v>
      </c>
      <c r="C869" s="170" t="s">
        <v>1716</v>
      </c>
      <c r="D869" s="26"/>
      <c r="E869" s="171" t="s">
        <v>325</v>
      </c>
      <c r="F869" s="26"/>
      <c r="G869" s="26">
        <v>6</v>
      </c>
      <c r="H869" s="168" t="s">
        <v>1712</v>
      </c>
      <c r="I869" s="172" t="s">
        <v>219</v>
      </c>
      <c r="J869" s="173"/>
      <c r="K869" s="173"/>
      <c r="L869" s="173"/>
      <c r="M869" s="168" t="s">
        <v>1715</v>
      </c>
      <c r="N869" s="173" t="s">
        <v>297</v>
      </c>
      <c r="O869" s="173"/>
      <c r="P869" s="173"/>
      <c r="Q869" s="140"/>
      <c r="R869" s="174"/>
      <c r="S869" s="175"/>
      <c r="T869" s="140"/>
      <c r="U869" s="26" t="s">
        <v>1744</v>
      </c>
      <c r="V869" s="26">
        <v>20</v>
      </c>
      <c r="W869" s="41"/>
      <c r="X869" s="176"/>
      <c r="Y869" s="41"/>
      <c r="Z869" s="41"/>
      <c r="AA869" s="41"/>
      <c r="AB869" s="41"/>
      <c r="AC869" s="195" t="s">
        <v>2274</v>
      </c>
      <c r="AD869" s="25" t="str">
        <f>I869&amp;COUNTIF($I$282:I869,I869)</f>
        <v>TS 110</v>
      </c>
      <c r="AE869" s="26"/>
      <c r="AF869" s="26"/>
      <c r="AG869" s="26"/>
      <c r="AH869" s="26"/>
      <c r="AI869" s="26"/>
      <c r="AJ869" s="26"/>
      <c r="AK869" s="26">
        <f t="shared" si="122"/>
        <v>0</v>
      </c>
      <c r="AL869" s="26"/>
      <c r="AM869" s="26"/>
      <c r="AN869" s="26"/>
      <c r="AO869" s="26"/>
      <c r="AP869" s="26"/>
      <c r="AQ869" s="26"/>
      <c r="AR869" s="26">
        <f t="shared" si="123"/>
        <v>0</v>
      </c>
      <c r="AS869" s="26"/>
      <c r="AT869" s="26"/>
      <c r="AU869" s="26"/>
      <c r="AV869" s="26"/>
      <c r="AW869" s="26"/>
      <c r="AX869" s="26"/>
      <c r="AY869" s="26">
        <f t="shared" si="124"/>
        <v>0</v>
      </c>
      <c r="AZ869" s="42">
        <f t="shared" si="125"/>
        <v>0</v>
      </c>
      <c r="BA869" s="1"/>
      <c r="BB869" s="42">
        <f t="shared" si="126"/>
        <v>0</v>
      </c>
      <c r="BE869" s="156">
        <f>ROW()</f>
        <v>869</v>
      </c>
      <c r="BF869" s="156">
        <v>869</v>
      </c>
      <c r="BG869" s="46">
        <f t="shared" si="121"/>
        <v>0</v>
      </c>
      <c r="BH869" s="156">
        <v>62652</v>
      </c>
    </row>
    <row r="870" spans="1:60" ht="25.05" hidden="1" customHeight="1">
      <c r="A870" s="169" t="s">
        <v>334</v>
      </c>
      <c r="B870" s="168" t="s">
        <v>2047</v>
      </c>
      <c r="C870" s="170" t="s">
        <v>1716</v>
      </c>
      <c r="D870" s="26"/>
      <c r="E870" s="171" t="s">
        <v>325</v>
      </c>
      <c r="F870" s="26"/>
      <c r="G870" s="26">
        <v>6</v>
      </c>
      <c r="H870" s="168" t="s">
        <v>1711</v>
      </c>
      <c r="I870" s="172" t="s">
        <v>228</v>
      </c>
      <c r="J870" s="173"/>
      <c r="K870" s="173"/>
      <c r="L870" s="173"/>
      <c r="M870" s="168" t="s">
        <v>1715</v>
      </c>
      <c r="N870" s="173" t="s">
        <v>472</v>
      </c>
      <c r="O870" s="173"/>
      <c r="P870" s="173"/>
      <c r="Q870" s="140"/>
      <c r="R870" s="174"/>
      <c r="S870" s="175"/>
      <c r="T870" s="140"/>
      <c r="U870" s="26"/>
      <c r="V870" s="26"/>
      <c r="W870" s="41"/>
      <c r="X870" s="176"/>
      <c r="Y870" s="41"/>
      <c r="Z870" s="41"/>
      <c r="AA870" s="41"/>
      <c r="AB870" s="41"/>
      <c r="AC870" s="195" t="s">
        <v>2351</v>
      </c>
      <c r="AD870" s="25" t="str">
        <f>I870&amp;COUNTIF($I$282:I872,I870)</f>
        <v>WP P233</v>
      </c>
      <c r="AE870" s="26"/>
      <c r="AF870" s="26"/>
      <c r="AG870" s="26"/>
      <c r="AH870" s="26"/>
      <c r="AI870" s="26"/>
      <c r="AJ870" s="26"/>
      <c r="AK870" s="26">
        <f t="shared" si="122"/>
        <v>0</v>
      </c>
      <c r="AL870" s="26"/>
      <c r="AM870" s="26"/>
      <c r="AN870" s="26"/>
      <c r="AO870" s="26"/>
      <c r="AP870" s="26"/>
      <c r="AQ870" s="26"/>
      <c r="AR870" s="26">
        <f t="shared" si="123"/>
        <v>0</v>
      </c>
      <c r="AS870" s="26"/>
      <c r="AT870" s="26"/>
      <c r="AU870" s="26"/>
      <c r="AV870" s="26"/>
      <c r="AW870" s="26"/>
      <c r="AX870" s="26"/>
      <c r="AY870" s="26">
        <f t="shared" si="124"/>
        <v>0</v>
      </c>
      <c r="AZ870" s="42">
        <f t="shared" si="125"/>
        <v>0</v>
      </c>
      <c r="BA870" s="46"/>
      <c r="BB870" s="42">
        <f t="shared" si="126"/>
        <v>0</v>
      </c>
      <c r="BE870" s="156">
        <f>ROW()</f>
        <v>870</v>
      </c>
      <c r="BF870" s="156">
        <v>870</v>
      </c>
      <c r="BG870" s="46">
        <f t="shared" si="121"/>
        <v>0</v>
      </c>
      <c r="BH870" s="156">
        <v>62652</v>
      </c>
    </row>
    <row r="871" spans="1:60" ht="25.05" hidden="1" customHeight="1">
      <c r="A871" s="169" t="s">
        <v>334</v>
      </c>
      <c r="B871" s="168" t="s">
        <v>2047</v>
      </c>
      <c r="C871" s="170" t="s">
        <v>1716</v>
      </c>
      <c r="D871" s="26"/>
      <c r="E871" s="171" t="s">
        <v>325</v>
      </c>
      <c r="F871" s="26"/>
      <c r="G871" s="26">
        <v>6</v>
      </c>
      <c r="H871" s="168" t="s">
        <v>1746</v>
      </c>
      <c r="I871" s="172" t="s">
        <v>547</v>
      </c>
      <c r="J871" s="173"/>
      <c r="K871" s="173"/>
      <c r="L871" s="173"/>
      <c r="M871" s="168" t="s">
        <v>1715</v>
      </c>
      <c r="N871" s="173" t="s">
        <v>316</v>
      </c>
      <c r="O871" s="173"/>
      <c r="P871" s="173"/>
      <c r="Q871" s="140"/>
      <c r="R871" s="174"/>
      <c r="S871" s="175"/>
      <c r="T871" s="140"/>
      <c r="U871" s="26"/>
      <c r="V871" s="26" t="s">
        <v>2861</v>
      </c>
      <c r="W871" s="41"/>
      <c r="X871" s="176"/>
      <c r="Y871" s="41"/>
      <c r="Z871" s="41"/>
      <c r="AA871" s="41"/>
      <c r="AB871" s="41"/>
      <c r="AC871" s="195" t="s">
        <v>2903</v>
      </c>
      <c r="AD871" s="25" t="str">
        <f>I871&amp;COUNTIF($I$240:I1249,I871)</f>
        <v>Sterling Perf1</v>
      </c>
      <c r="AE871" s="26"/>
      <c r="AF871" s="26"/>
      <c r="AG871" s="26"/>
      <c r="AH871" s="26"/>
      <c r="AI871" s="26"/>
      <c r="AJ871" s="26"/>
      <c r="AK871" s="26">
        <f t="shared" si="122"/>
        <v>0</v>
      </c>
      <c r="AL871" s="26"/>
      <c r="AM871" s="26"/>
      <c r="AN871" s="26"/>
      <c r="AO871" s="26"/>
      <c r="AP871" s="26"/>
      <c r="AQ871" s="26"/>
      <c r="AR871" s="26">
        <f t="shared" si="123"/>
        <v>0</v>
      </c>
      <c r="AS871" s="26"/>
      <c r="AT871" s="26"/>
      <c r="AU871" s="26"/>
      <c r="AV871" s="26"/>
      <c r="AW871" s="26"/>
      <c r="AX871" s="26"/>
      <c r="AY871" s="26">
        <f t="shared" si="124"/>
        <v>0</v>
      </c>
      <c r="AZ871" s="42">
        <f t="shared" si="125"/>
        <v>0</v>
      </c>
      <c r="BA871" s="46"/>
      <c r="BB871" s="42">
        <f t="shared" si="126"/>
        <v>0</v>
      </c>
      <c r="BE871" s="156">
        <f>ROW()</f>
        <v>871</v>
      </c>
      <c r="BF871" s="156">
        <v>871</v>
      </c>
      <c r="BG871" s="46">
        <f t="shared" si="121"/>
        <v>0</v>
      </c>
      <c r="BH871" s="156">
        <v>62652</v>
      </c>
    </row>
    <row r="872" spans="1:60" ht="25.05" customHeight="1">
      <c r="A872" s="169" t="s">
        <v>334</v>
      </c>
      <c r="B872" s="168" t="s">
        <v>2047</v>
      </c>
      <c r="C872" s="170" t="s">
        <v>1716</v>
      </c>
      <c r="D872" s="26"/>
      <c r="E872" s="171" t="s">
        <v>325</v>
      </c>
      <c r="F872" s="26"/>
      <c r="G872" s="26">
        <v>6</v>
      </c>
      <c r="H872" s="168" t="s">
        <v>1711</v>
      </c>
      <c r="I872" s="172" t="s">
        <v>228</v>
      </c>
      <c r="J872" s="173"/>
      <c r="K872" s="173"/>
      <c r="L872" s="173"/>
      <c r="M872" s="168" t="s">
        <v>1715</v>
      </c>
      <c r="N872" s="173" t="s">
        <v>472</v>
      </c>
      <c r="O872" s="173"/>
      <c r="P872" s="173"/>
      <c r="Q872" s="140"/>
      <c r="R872" s="174"/>
      <c r="S872" s="175"/>
      <c r="T872" s="140"/>
      <c r="U872" s="26"/>
      <c r="V872" s="26"/>
      <c r="W872" s="41"/>
      <c r="X872" s="176"/>
      <c r="Y872" s="41"/>
      <c r="Z872" s="41"/>
      <c r="AA872" s="41"/>
      <c r="AB872" s="41"/>
      <c r="AC872" s="195" t="s">
        <v>2978</v>
      </c>
      <c r="AD872" s="25" t="str">
        <f>I872&amp;COUNTIF($I$282:I872,I872)</f>
        <v>WP P233</v>
      </c>
      <c r="AE872" s="26"/>
      <c r="AF872" s="26"/>
      <c r="AG872" s="26"/>
      <c r="AH872" s="26"/>
      <c r="AI872" s="26"/>
      <c r="AJ872" s="26"/>
      <c r="AK872" s="26">
        <f t="shared" si="122"/>
        <v>0</v>
      </c>
      <c r="AL872" s="26"/>
      <c r="AM872" s="26"/>
      <c r="AN872" s="26"/>
      <c r="AO872" s="26"/>
      <c r="AP872" s="26"/>
      <c r="AQ872" s="26"/>
      <c r="AR872" s="26">
        <f t="shared" si="123"/>
        <v>0</v>
      </c>
      <c r="AS872" s="26"/>
      <c r="AT872" s="26"/>
      <c r="AU872" s="26"/>
      <c r="AV872" s="26"/>
      <c r="AW872" s="26"/>
      <c r="AX872" s="26"/>
      <c r="AY872" s="26">
        <f t="shared" si="124"/>
        <v>0</v>
      </c>
      <c r="AZ872" s="42">
        <f t="shared" si="125"/>
        <v>0</v>
      </c>
      <c r="BA872" s="1"/>
      <c r="BB872" s="42">
        <f t="shared" si="126"/>
        <v>0</v>
      </c>
      <c r="BE872" s="156">
        <f>ROW()</f>
        <v>872</v>
      </c>
      <c r="BF872" s="156">
        <v>872</v>
      </c>
      <c r="BG872" s="46">
        <f t="shared" si="121"/>
        <v>0</v>
      </c>
      <c r="BH872" s="156">
        <v>62652</v>
      </c>
    </row>
    <row r="873" spans="1:60" ht="25.05" customHeight="1">
      <c r="A873" s="169" t="s">
        <v>334</v>
      </c>
      <c r="B873" s="168" t="s">
        <v>2047</v>
      </c>
      <c r="C873" s="170" t="s">
        <v>1716</v>
      </c>
      <c r="D873" s="26">
        <v>2</v>
      </c>
      <c r="E873" s="171" t="s">
        <v>7</v>
      </c>
      <c r="F873" s="26">
        <v>6</v>
      </c>
      <c r="G873" s="26">
        <v>6</v>
      </c>
      <c r="H873" s="168" t="s">
        <v>1728</v>
      </c>
      <c r="I873" s="172" t="s">
        <v>697</v>
      </c>
      <c r="J873" s="173"/>
      <c r="K873" s="173"/>
      <c r="L873" s="173"/>
      <c r="M873" s="168" t="s">
        <v>1743</v>
      </c>
      <c r="N873" s="173" t="s">
        <v>316</v>
      </c>
      <c r="O873" s="173"/>
      <c r="P873" s="173"/>
      <c r="Q873" s="140"/>
      <c r="R873" s="174"/>
      <c r="S873" s="175"/>
      <c r="T873" s="140"/>
      <c r="U873" s="26"/>
      <c r="V873" s="26"/>
      <c r="W873" s="41"/>
      <c r="X873" s="176"/>
      <c r="Y873" s="41"/>
      <c r="Z873" s="41"/>
      <c r="AA873" s="41"/>
      <c r="AB873" s="41"/>
      <c r="AC873" s="195" t="s">
        <v>2979</v>
      </c>
      <c r="AD873" s="25" t="str">
        <f>I873&amp;COUNTIF($I$6:I987,I873)</f>
        <v>Novi NVH3</v>
      </c>
      <c r="AE873" s="26"/>
      <c r="AF873" s="26"/>
      <c r="AG873" s="26"/>
      <c r="AH873" s="26"/>
      <c r="AI873" s="26"/>
      <c r="AJ873" s="26"/>
      <c r="AK873" s="26">
        <f t="shared" si="122"/>
        <v>0</v>
      </c>
      <c r="AL873" s="26"/>
      <c r="AM873" s="26"/>
      <c r="AN873" s="26"/>
      <c r="AO873" s="26"/>
      <c r="AP873" s="26"/>
      <c r="AQ873" s="26"/>
      <c r="AR873" s="26">
        <f t="shared" si="123"/>
        <v>0</v>
      </c>
      <c r="AS873" s="26"/>
      <c r="AT873" s="26"/>
      <c r="AU873" s="26"/>
      <c r="AV873" s="26"/>
      <c r="AW873" s="26"/>
      <c r="AX873" s="26"/>
      <c r="AY873" s="26">
        <f t="shared" si="124"/>
        <v>0</v>
      </c>
      <c r="AZ873" s="42">
        <f t="shared" si="125"/>
        <v>0</v>
      </c>
      <c r="BA873" s="27"/>
      <c r="BB873" s="42">
        <f t="shared" si="126"/>
        <v>0</v>
      </c>
      <c r="BE873" s="156">
        <f>ROW()</f>
        <v>873</v>
      </c>
      <c r="BF873" s="156">
        <v>873</v>
      </c>
      <c r="BG873" s="46">
        <f t="shared" si="121"/>
        <v>0</v>
      </c>
      <c r="BH873" s="156">
        <v>62652</v>
      </c>
    </row>
    <row r="874" spans="1:60" ht="25.05" hidden="1" customHeight="1">
      <c r="A874" s="169" t="s">
        <v>334</v>
      </c>
      <c r="B874" s="168" t="s">
        <v>2047</v>
      </c>
      <c r="C874" s="170" t="s">
        <v>1716</v>
      </c>
      <c r="D874" s="26">
        <v>2</v>
      </c>
      <c r="E874" s="171" t="s">
        <v>2972</v>
      </c>
      <c r="F874" s="26">
        <v>6</v>
      </c>
      <c r="G874" s="26">
        <v>6</v>
      </c>
      <c r="H874" s="168" t="s">
        <v>287</v>
      </c>
      <c r="I874" s="172"/>
      <c r="J874" s="173"/>
      <c r="K874" s="173"/>
      <c r="L874" s="173"/>
      <c r="M874" s="168" t="s">
        <v>1715</v>
      </c>
      <c r="N874" s="173" t="s">
        <v>297</v>
      </c>
      <c r="O874" s="173"/>
      <c r="P874" s="173"/>
      <c r="Q874" s="140"/>
      <c r="R874" s="174"/>
      <c r="S874" s="175"/>
      <c r="T874" s="140"/>
      <c r="U874" s="26"/>
      <c r="V874" s="26"/>
      <c r="W874" s="41"/>
      <c r="X874" s="176"/>
      <c r="Y874" s="41"/>
      <c r="Z874" s="41"/>
      <c r="AA874" s="41"/>
      <c r="AB874" s="41"/>
      <c r="AC874" s="195" t="s">
        <v>2980</v>
      </c>
      <c r="AD874" s="25" t="str">
        <f>I874&amp;COUNTIF($I$282:I874,I874)</f>
        <v>0</v>
      </c>
      <c r="AE874" s="26"/>
      <c r="AF874" s="26"/>
      <c r="AG874" s="26"/>
      <c r="AH874" s="26"/>
      <c r="AI874" s="26"/>
      <c r="AJ874" s="26"/>
      <c r="AK874" s="26">
        <f t="shared" si="122"/>
        <v>0</v>
      </c>
      <c r="AL874" s="26"/>
      <c r="AM874" s="26"/>
      <c r="AN874" s="26"/>
      <c r="AO874" s="26"/>
      <c r="AP874" s="26"/>
      <c r="AQ874" s="26"/>
      <c r="AR874" s="26">
        <f t="shared" si="123"/>
        <v>0</v>
      </c>
      <c r="AS874" s="26"/>
      <c r="AT874" s="26"/>
      <c r="AU874" s="26"/>
      <c r="AV874" s="26"/>
      <c r="AW874" s="26"/>
      <c r="AX874" s="26"/>
      <c r="AY874" s="26">
        <f t="shared" si="124"/>
        <v>0</v>
      </c>
      <c r="AZ874" s="42">
        <f t="shared" si="125"/>
        <v>1</v>
      </c>
      <c r="BA874" s="46">
        <v>39</v>
      </c>
      <c r="BB874" s="42">
        <f t="shared" si="126"/>
        <v>40</v>
      </c>
      <c r="BE874" s="156">
        <f>ROW()</f>
        <v>874</v>
      </c>
      <c r="BF874" s="156">
        <v>874</v>
      </c>
      <c r="BG874" s="46">
        <f t="shared" si="121"/>
        <v>0</v>
      </c>
      <c r="BH874" s="156">
        <v>62652</v>
      </c>
    </row>
    <row r="875" spans="1:60" ht="25.05" hidden="1" customHeight="1">
      <c r="A875" s="169" t="s">
        <v>334</v>
      </c>
      <c r="B875" s="168" t="s">
        <v>2047</v>
      </c>
      <c r="C875" s="170" t="s">
        <v>1716</v>
      </c>
      <c r="D875" s="26">
        <v>2</v>
      </c>
      <c r="E875" s="171" t="s">
        <v>2972</v>
      </c>
      <c r="F875" s="26">
        <v>6</v>
      </c>
      <c r="G875" s="26">
        <v>6</v>
      </c>
      <c r="H875" s="168" t="s">
        <v>539</v>
      </c>
      <c r="I875" s="172"/>
      <c r="J875" s="173"/>
      <c r="K875" s="173"/>
      <c r="L875" s="173"/>
      <c r="M875" s="168" t="s">
        <v>1715</v>
      </c>
      <c r="N875" s="173" t="s">
        <v>289</v>
      </c>
      <c r="O875" s="173"/>
      <c r="P875" s="173"/>
      <c r="Q875" s="140"/>
      <c r="R875" s="174"/>
      <c r="S875" s="175"/>
      <c r="T875" s="140"/>
      <c r="U875" s="26"/>
      <c r="V875" s="26"/>
      <c r="W875" s="41"/>
      <c r="X875" s="176"/>
      <c r="Y875" s="41"/>
      <c r="Z875" s="41"/>
      <c r="AA875" s="41"/>
      <c r="AB875" s="41"/>
      <c r="AC875" s="195"/>
      <c r="AD875" s="25" t="str">
        <f>I875&amp;COUNTIF($I$282:I875,I875)</f>
        <v>0</v>
      </c>
      <c r="AE875" s="26"/>
      <c r="AF875" s="26"/>
      <c r="AG875" s="26"/>
      <c r="AH875" s="26"/>
      <c r="AI875" s="26"/>
      <c r="AJ875" s="26"/>
      <c r="AK875" s="26">
        <f t="shared" si="122"/>
        <v>0</v>
      </c>
      <c r="AL875" s="26"/>
      <c r="AM875" s="26"/>
      <c r="AN875" s="26"/>
      <c r="AO875" s="26"/>
      <c r="AP875" s="26"/>
      <c r="AQ875" s="26"/>
      <c r="AR875" s="26">
        <f t="shared" si="123"/>
        <v>0</v>
      </c>
      <c r="AS875" s="26"/>
      <c r="AT875" s="26"/>
      <c r="AU875" s="26"/>
      <c r="AV875" s="26"/>
      <c r="AW875" s="26"/>
      <c r="AX875" s="26"/>
      <c r="AY875" s="26">
        <f t="shared" si="124"/>
        <v>0</v>
      </c>
      <c r="AZ875" s="42">
        <f t="shared" si="125"/>
        <v>1</v>
      </c>
      <c r="BA875" s="46">
        <v>39</v>
      </c>
      <c r="BB875" s="42">
        <f t="shared" si="126"/>
        <v>40</v>
      </c>
      <c r="BE875" s="156">
        <f>ROW()</f>
        <v>875</v>
      </c>
      <c r="BF875" s="156">
        <v>875</v>
      </c>
      <c r="BG875" s="46">
        <f t="shared" si="121"/>
        <v>0</v>
      </c>
      <c r="BH875" s="156">
        <v>62652</v>
      </c>
    </row>
    <row r="876" spans="1:60" ht="25.05" hidden="1" customHeight="1">
      <c r="A876" s="169" t="s">
        <v>334</v>
      </c>
      <c r="B876" s="168" t="s">
        <v>2047</v>
      </c>
      <c r="C876" s="170" t="s">
        <v>1725</v>
      </c>
      <c r="D876" s="26"/>
      <c r="E876" s="171" t="s">
        <v>325</v>
      </c>
      <c r="F876" s="26"/>
      <c r="G876" s="26">
        <v>6</v>
      </c>
      <c r="H876" s="168" t="s">
        <v>1727</v>
      </c>
      <c r="I876" s="172"/>
      <c r="J876" s="173"/>
      <c r="K876" s="173"/>
      <c r="L876" s="173"/>
      <c r="M876" s="168" t="s">
        <v>1741</v>
      </c>
      <c r="N876" s="173"/>
      <c r="O876" s="173"/>
      <c r="P876" s="173"/>
      <c r="Q876" s="140"/>
      <c r="R876" s="174"/>
      <c r="S876" s="175"/>
      <c r="T876" s="140"/>
      <c r="U876" s="26"/>
      <c r="V876" s="26"/>
      <c r="W876" s="41"/>
      <c r="X876" s="176"/>
      <c r="Y876" s="41"/>
      <c r="Z876" s="41"/>
      <c r="AA876" s="41"/>
      <c r="AB876" s="41"/>
      <c r="AC876" s="195" t="s">
        <v>2135</v>
      </c>
      <c r="AD876" s="25" t="str">
        <f>I876&amp;COUNTIF($I$6:I1101,I876)</f>
        <v>0</v>
      </c>
      <c r="AE876" s="26"/>
      <c r="AF876" s="26"/>
      <c r="AG876" s="26"/>
      <c r="AH876" s="26"/>
      <c r="AI876" s="26"/>
      <c r="AJ876" s="26"/>
      <c r="AK876" s="26">
        <f t="shared" si="122"/>
        <v>0</v>
      </c>
      <c r="AL876" s="26"/>
      <c r="AM876" s="26"/>
      <c r="AN876" s="26"/>
      <c r="AO876" s="26"/>
      <c r="AP876" s="26"/>
      <c r="AQ876" s="26"/>
      <c r="AR876" s="26">
        <f t="shared" si="123"/>
        <v>0</v>
      </c>
      <c r="AS876" s="26"/>
      <c r="AT876" s="26"/>
      <c r="AU876" s="26"/>
      <c r="AV876" s="26"/>
      <c r="AW876" s="26"/>
      <c r="AX876" s="26"/>
      <c r="AY876" s="26">
        <f t="shared" si="124"/>
        <v>0</v>
      </c>
      <c r="AZ876" s="42">
        <f t="shared" si="125"/>
        <v>0</v>
      </c>
      <c r="BA876" s="27"/>
      <c r="BB876" s="42">
        <f t="shared" si="126"/>
        <v>0</v>
      </c>
      <c r="BE876" s="156">
        <f>ROW()</f>
        <v>876</v>
      </c>
      <c r="BF876" s="156">
        <v>876</v>
      </c>
      <c r="BG876" s="46">
        <f t="shared" si="121"/>
        <v>0</v>
      </c>
      <c r="BH876" s="156">
        <v>62652</v>
      </c>
    </row>
    <row r="877" spans="1:60" ht="25.05" hidden="1" customHeight="1">
      <c r="A877" s="169" t="s">
        <v>334</v>
      </c>
      <c r="B877" s="168" t="s">
        <v>2047</v>
      </c>
      <c r="C877" s="170" t="s">
        <v>1725</v>
      </c>
      <c r="D877" s="26"/>
      <c r="E877" s="171" t="s">
        <v>325</v>
      </c>
      <c r="F877" s="26"/>
      <c r="G877" s="26">
        <v>6</v>
      </c>
      <c r="H877" s="168" t="s">
        <v>1710</v>
      </c>
      <c r="I877" s="172"/>
      <c r="J877" s="173"/>
      <c r="K877" s="173"/>
      <c r="L877" s="173"/>
      <c r="M877" s="168" t="s">
        <v>1714</v>
      </c>
      <c r="N877" s="173" t="s">
        <v>340</v>
      </c>
      <c r="O877" s="173"/>
      <c r="P877" s="173"/>
      <c r="Q877" s="140"/>
      <c r="R877" s="174"/>
      <c r="S877" s="175"/>
      <c r="T877" s="140"/>
      <c r="U877" s="26"/>
      <c r="V877" s="26"/>
      <c r="W877" s="41"/>
      <c r="X877" s="176"/>
      <c r="Y877" s="41"/>
      <c r="Z877" s="41"/>
      <c r="AA877" s="41"/>
      <c r="AB877" s="41"/>
      <c r="AC877" s="195" t="s">
        <v>2176</v>
      </c>
      <c r="AD877" s="25" t="str">
        <f>I877&amp;COUNTIF($I$204:I1275,I877)</f>
        <v>0</v>
      </c>
      <c r="AE877" s="26"/>
      <c r="AF877" s="26"/>
      <c r="AG877" s="26"/>
      <c r="AH877" s="26"/>
      <c r="AI877" s="26"/>
      <c r="AJ877" s="26"/>
      <c r="AK877" s="26">
        <f t="shared" si="122"/>
        <v>0</v>
      </c>
      <c r="AL877" s="26"/>
      <c r="AM877" s="26"/>
      <c r="AN877" s="26"/>
      <c r="AO877" s="26"/>
      <c r="AP877" s="26"/>
      <c r="AQ877" s="26"/>
      <c r="AR877" s="26">
        <f t="shared" si="123"/>
        <v>0</v>
      </c>
      <c r="AS877" s="26"/>
      <c r="AT877" s="26"/>
      <c r="AU877" s="26"/>
      <c r="AV877" s="26"/>
      <c r="AW877" s="26"/>
      <c r="AX877" s="26"/>
      <c r="AY877" s="26">
        <f t="shared" si="124"/>
        <v>0</v>
      </c>
      <c r="AZ877" s="42">
        <f t="shared" si="125"/>
        <v>0</v>
      </c>
      <c r="BA877" s="27"/>
      <c r="BB877" s="42">
        <f t="shared" si="126"/>
        <v>0</v>
      </c>
      <c r="BE877" s="156">
        <f>ROW()</f>
        <v>877</v>
      </c>
      <c r="BF877" s="156">
        <v>877</v>
      </c>
      <c r="BG877" s="46">
        <f t="shared" si="121"/>
        <v>0</v>
      </c>
      <c r="BH877" s="156">
        <v>62652</v>
      </c>
    </row>
    <row r="878" spans="1:60" ht="25.05" hidden="1" customHeight="1">
      <c r="A878" s="169" t="s">
        <v>334</v>
      </c>
      <c r="B878" s="168" t="s">
        <v>2047</v>
      </c>
      <c r="C878" s="170" t="s">
        <v>1725</v>
      </c>
      <c r="D878" s="26"/>
      <c r="E878" s="171" t="s">
        <v>325</v>
      </c>
      <c r="F878" s="26"/>
      <c r="G878" s="26">
        <v>6</v>
      </c>
      <c r="H878" s="168" t="s">
        <v>791</v>
      </c>
      <c r="I878" s="172" t="s">
        <v>228</v>
      </c>
      <c r="J878" s="173"/>
      <c r="K878" s="173"/>
      <c r="L878" s="173"/>
      <c r="M878" s="168" t="s">
        <v>1714</v>
      </c>
      <c r="N878" s="173" t="s">
        <v>472</v>
      </c>
      <c r="O878" s="173"/>
      <c r="P878" s="173"/>
      <c r="Q878" s="140"/>
      <c r="R878" s="174"/>
      <c r="S878" s="175"/>
      <c r="T878" s="140"/>
      <c r="U878" s="26"/>
      <c r="V878" s="26"/>
      <c r="W878" s="41"/>
      <c r="X878" s="176"/>
      <c r="Y878" s="41"/>
      <c r="Z878" s="41"/>
      <c r="AA878" s="41"/>
      <c r="AB878" s="41"/>
      <c r="AC878" s="195" t="s">
        <v>2227</v>
      </c>
      <c r="AD878" s="25" t="str">
        <f>I878&amp;COUNTIF($I$205:I1275,I878)</f>
        <v>WP P262</v>
      </c>
      <c r="AE878" s="26">
        <v>8</v>
      </c>
      <c r="AF878" s="26"/>
      <c r="AG878" s="26"/>
      <c r="AH878" s="26"/>
      <c r="AI878" s="26"/>
      <c r="AJ878" s="26"/>
      <c r="AK878" s="26">
        <f t="shared" si="122"/>
        <v>8</v>
      </c>
      <c r="AL878" s="26"/>
      <c r="AM878" s="26"/>
      <c r="AN878" s="26"/>
      <c r="AO878" s="26"/>
      <c r="AP878" s="26"/>
      <c r="AQ878" s="26"/>
      <c r="AR878" s="26">
        <f t="shared" si="123"/>
        <v>0</v>
      </c>
      <c r="AS878" s="26"/>
      <c r="AT878" s="26"/>
      <c r="AU878" s="26"/>
      <c r="AV878" s="26"/>
      <c r="AW878" s="26"/>
      <c r="AX878" s="26"/>
      <c r="AY878" s="26">
        <f t="shared" si="124"/>
        <v>0</v>
      </c>
      <c r="AZ878" s="42">
        <f t="shared" si="125"/>
        <v>0</v>
      </c>
      <c r="BA878" s="27"/>
      <c r="BB878" s="42">
        <f t="shared" si="126"/>
        <v>0</v>
      </c>
      <c r="BE878" s="156">
        <f>ROW()</f>
        <v>878</v>
      </c>
      <c r="BF878" s="156">
        <v>878</v>
      </c>
      <c r="BG878" s="46">
        <f t="shared" si="121"/>
        <v>0</v>
      </c>
      <c r="BH878" s="156">
        <v>62652</v>
      </c>
    </row>
    <row r="879" spans="1:60" ht="25.05" hidden="1" customHeight="1">
      <c r="A879" s="169" t="s">
        <v>334</v>
      </c>
      <c r="B879" s="168" t="s">
        <v>2047</v>
      </c>
      <c r="C879" s="170" t="s">
        <v>1725</v>
      </c>
      <c r="D879" s="26"/>
      <c r="E879" s="171" t="s">
        <v>325</v>
      </c>
      <c r="F879" s="26"/>
      <c r="G879" s="26">
        <v>6</v>
      </c>
      <c r="H879" s="168" t="s">
        <v>968</v>
      </c>
      <c r="I879" s="172" t="s">
        <v>183</v>
      </c>
      <c r="J879" s="173"/>
      <c r="K879" s="173"/>
      <c r="L879" s="173"/>
      <c r="M879" s="168" t="s">
        <v>1714</v>
      </c>
      <c r="N879" s="173" t="s">
        <v>306</v>
      </c>
      <c r="O879" s="173"/>
      <c r="P879" s="173"/>
      <c r="Q879" s="140"/>
      <c r="R879" s="174"/>
      <c r="S879" s="175"/>
      <c r="T879" s="140"/>
      <c r="U879" s="26" t="s">
        <v>1745</v>
      </c>
      <c r="V879" s="26"/>
      <c r="W879" s="41"/>
      <c r="X879" s="176"/>
      <c r="Y879" s="41"/>
      <c r="Z879" s="41"/>
      <c r="AA879" s="41"/>
      <c r="AB879" s="41"/>
      <c r="AC879" s="195" t="s">
        <v>2245</v>
      </c>
      <c r="AD879" s="25" t="str">
        <f>I879&amp;COUNTIF($I$282:I879,I879)</f>
        <v>ECH 43</v>
      </c>
      <c r="AE879" s="26"/>
      <c r="AF879" s="26"/>
      <c r="AG879" s="26"/>
      <c r="AH879" s="26"/>
      <c r="AI879" s="26"/>
      <c r="AJ879" s="26"/>
      <c r="AK879" s="26">
        <f t="shared" si="122"/>
        <v>0</v>
      </c>
      <c r="AL879" s="26"/>
      <c r="AM879" s="26"/>
      <c r="AN879" s="26"/>
      <c r="AO879" s="26"/>
      <c r="AP879" s="26"/>
      <c r="AQ879" s="26"/>
      <c r="AR879" s="26">
        <f t="shared" si="123"/>
        <v>0</v>
      </c>
      <c r="AS879" s="26"/>
      <c r="AT879" s="26"/>
      <c r="AU879" s="26"/>
      <c r="AV879" s="26"/>
      <c r="AW879" s="26"/>
      <c r="AX879" s="26"/>
      <c r="AY879" s="26">
        <f t="shared" si="124"/>
        <v>0</v>
      </c>
      <c r="AZ879" s="42">
        <f t="shared" si="125"/>
        <v>0</v>
      </c>
      <c r="BA879" s="46"/>
      <c r="BB879" s="42">
        <f t="shared" si="126"/>
        <v>0</v>
      </c>
      <c r="BE879" s="156">
        <f>ROW()</f>
        <v>879</v>
      </c>
      <c r="BF879" s="156">
        <v>879</v>
      </c>
      <c r="BG879" s="46">
        <f t="shared" ref="BG879:BG942" si="127">BE879-BF879</f>
        <v>0</v>
      </c>
      <c r="BH879" s="156">
        <v>62652</v>
      </c>
    </row>
    <row r="880" spans="1:60" ht="25.05" hidden="1" customHeight="1">
      <c r="A880" s="169" t="s">
        <v>334</v>
      </c>
      <c r="B880" s="168" t="s">
        <v>2047</v>
      </c>
      <c r="C880" s="170" t="s">
        <v>1725</v>
      </c>
      <c r="D880" s="26"/>
      <c r="E880" s="171" t="s">
        <v>346</v>
      </c>
      <c r="F880" s="26"/>
      <c r="G880" s="26">
        <v>6</v>
      </c>
      <c r="H880" s="168" t="s">
        <v>1711</v>
      </c>
      <c r="I880" s="172" t="s">
        <v>228</v>
      </c>
      <c r="J880" s="173"/>
      <c r="K880" s="173"/>
      <c r="L880" s="173"/>
      <c r="M880" s="168" t="s">
        <v>1714</v>
      </c>
      <c r="N880" s="173" t="s">
        <v>472</v>
      </c>
      <c r="O880" s="173"/>
      <c r="P880" s="173"/>
      <c r="Q880" s="140"/>
      <c r="R880" s="174"/>
      <c r="S880" s="175"/>
      <c r="T880" s="140"/>
      <c r="U880" s="26"/>
      <c r="V880" s="26"/>
      <c r="W880" s="41"/>
      <c r="X880" s="176"/>
      <c r="Y880" s="41"/>
      <c r="Z880" s="41"/>
      <c r="AA880" s="41"/>
      <c r="AB880" s="41"/>
      <c r="AC880" s="195" t="s">
        <v>2258</v>
      </c>
      <c r="AD880" s="25" t="str">
        <f>I880&amp;COUNTIF($I$282:I880,I880)</f>
        <v>WP P235</v>
      </c>
      <c r="AE880" s="26"/>
      <c r="AF880" s="26"/>
      <c r="AG880" s="26"/>
      <c r="AH880" s="26"/>
      <c r="AI880" s="26"/>
      <c r="AJ880" s="26"/>
      <c r="AK880" s="26">
        <f t="shared" si="122"/>
        <v>0</v>
      </c>
      <c r="AL880" s="26"/>
      <c r="AM880" s="26"/>
      <c r="AN880" s="26"/>
      <c r="AO880" s="26"/>
      <c r="AP880" s="26"/>
      <c r="AQ880" s="26"/>
      <c r="AR880" s="26">
        <f t="shared" si="123"/>
        <v>0</v>
      </c>
      <c r="AS880" s="26"/>
      <c r="AT880" s="26"/>
      <c r="AU880" s="26"/>
      <c r="AV880" s="26"/>
      <c r="AW880" s="26"/>
      <c r="AX880" s="26"/>
      <c r="AY880" s="26">
        <f t="shared" si="124"/>
        <v>0</v>
      </c>
      <c r="AZ880" s="42">
        <f t="shared" si="125"/>
        <v>0</v>
      </c>
      <c r="BA880" s="1"/>
      <c r="BB880" s="42">
        <f t="shared" si="126"/>
        <v>0</v>
      </c>
      <c r="BE880" s="156">
        <f>ROW()</f>
        <v>880</v>
      </c>
      <c r="BF880" s="156">
        <v>880</v>
      </c>
      <c r="BG880" s="46">
        <f t="shared" si="127"/>
        <v>0</v>
      </c>
      <c r="BH880" s="156">
        <v>62652</v>
      </c>
    </row>
    <row r="881" spans="1:60" ht="25.05" hidden="1" customHeight="1">
      <c r="A881" s="169" t="s">
        <v>334</v>
      </c>
      <c r="B881" s="168" t="s">
        <v>2047</v>
      </c>
      <c r="C881" s="170" t="s">
        <v>1725</v>
      </c>
      <c r="D881" s="26"/>
      <c r="E881" s="171" t="s">
        <v>346</v>
      </c>
      <c r="F881" s="26"/>
      <c r="G881" s="26">
        <v>6</v>
      </c>
      <c r="H881" s="168" t="s">
        <v>1712</v>
      </c>
      <c r="I881" s="172" t="s">
        <v>219</v>
      </c>
      <c r="J881" s="173"/>
      <c r="K881" s="173"/>
      <c r="L881" s="173"/>
      <c r="M881" s="168" t="s">
        <v>1714</v>
      </c>
      <c r="N881" s="173" t="s">
        <v>297</v>
      </c>
      <c r="O881" s="173"/>
      <c r="P881" s="173"/>
      <c r="Q881" s="140"/>
      <c r="R881" s="174"/>
      <c r="S881" s="175"/>
      <c r="T881" s="140"/>
      <c r="U881" s="26" t="s">
        <v>1744</v>
      </c>
      <c r="V881" s="26">
        <v>20</v>
      </c>
      <c r="W881" s="41"/>
      <c r="X881" s="176"/>
      <c r="Y881" s="41"/>
      <c r="Z881" s="41"/>
      <c r="AA881" s="41"/>
      <c r="AB881" s="41"/>
      <c r="AC881" s="195" t="s">
        <v>2274</v>
      </c>
      <c r="AD881" s="25" t="str">
        <f>I881&amp;COUNTIF($I$282:I881,I881)</f>
        <v>TS 111</v>
      </c>
      <c r="AE881" s="26"/>
      <c r="AF881" s="26"/>
      <c r="AG881" s="26"/>
      <c r="AH881" s="26"/>
      <c r="AI881" s="26"/>
      <c r="AJ881" s="26"/>
      <c r="AK881" s="26">
        <f t="shared" si="122"/>
        <v>0</v>
      </c>
      <c r="AL881" s="26"/>
      <c r="AM881" s="26"/>
      <c r="AN881" s="26"/>
      <c r="AO881" s="26"/>
      <c r="AP881" s="26"/>
      <c r="AQ881" s="26"/>
      <c r="AR881" s="26">
        <f t="shared" si="123"/>
        <v>0</v>
      </c>
      <c r="AS881" s="26"/>
      <c r="AT881" s="26"/>
      <c r="AU881" s="26"/>
      <c r="AV881" s="26"/>
      <c r="AW881" s="26"/>
      <c r="AX881" s="26"/>
      <c r="AY881" s="26">
        <f t="shared" si="124"/>
        <v>0</v>
      </c>
      <c r="AZ881" s="42">
        <f t="shared" si="125"/>
        <v>0</v>
      </c>
      <c r="BA881" s="1"/>
      <c r="BB881" s="42">
        <f t="shared" si="126"/>
        <v>0</v>
      </c>
      <c r="BE881" s="156">
        <f>ROW()</f>
        <v>881</v>
      </c>
      <c r="BF881" s="156">
        <v>881</v>
      </c>
      <c r="BG881" s="46">
        <f t="shared" si="127"/>
        <v>0</v>
      </c>
      <c r="BH881" s="156">
        <v>62652</v>
      </c>
    </row>
    <row r="882" spans="1:60" ht="25.05" hidden="1" customHeight="1">
      <c r="A882" s="169" t="s">
        <v>334</v>
      </c>
      <c r="B882" s="168" t="s">
        <v>2047</v>
      </c>
      <c r="C882" s="170" t="s">
        <v>1725</v>
      </c>
      <c r="D882" s="26"/>
      <c r="E882" s="171" t="s">
        <v>346</v>
      </c>
      <c r="F882" s="26"/>
      <c r="G882" s="26">
        <v>6</v>
      </c>
      <c r="H882" s="168" t="s">
        <v>1711</v>
      </c>
      <c r="I882" s="172" t="s">
        <v>228</v>
      </c>
      <c r="J882" s="173"/>
      <c r="K882" s="173"/>
      <c r="L882" s="173"/>
      <c r="M882" s="168" t="s">
        <v>1714</v>
      </c>
      <c r="N882" s="173" t="s">
        <v>472</v>
      </c>
      <c r="O882" s="173"/>
      <c r="P882" s="173"/>
      <c r="Q882" s="140"/>
      <c r="R882" s="174"/>
      <c r="S882" s="175"/>
      <c r="T882" s="140"/>
      <c r="U882" s="26"/>
      <c r="V882" s="26"/>
      <c r="W882" s="41"/>
      <c r="X882" s="176"/>
      <c r="Y882" s="41"/>
      <c r="Z882" s="41"/>
      <c r="AA882" s="41"/>
      <c r="AB882" s="41"/>
      <c r="AC882" s="195" t="s">
        <v>2333</v>
      </c>
      <c r="AD882" s="25" t="str">
        <f>I882&amp;COUNTIF($I$282:I884,I882)</f>
        <v>WP P237</v>
      </c>
      <c r="AE882" s="26"/>
      <c r="AF882" s="26"/>
      <c r="AG882" s="26"/>
      <c r="AH882" s="26"/>
      <c r="AI882" s="26"/>
      <c r="AJ882" s="26"/>
      <c r="AK882" s="26">
        <f t="shared" si="122"/>
        <v>0</v>
      </c>
      <c r="AL882" s="26"/>
      <c r="AM882" s="26"/>
      <c r="AN882" s="26"/>
      <c r="AO882" s="26"/>
      <c r="AP882" s="26"/>
      <c r="AQ882" s="26"/>
      <c r="AR882" s="26">
        <f t="shared" si="123"/>
        <v>0</v>
      </c>
      <c r="AS882" s="26"/>
      <c r="AT882" s="26"/>
      <c r="AU882" s="26"/>
      <c r="AV882" s="26"/>
      <c r="AW882" s="26"/>
      <c r="AX882" s="26"/>
      <c r="AY882" s="26">
        <f t="shared" si="124"/>
        <v>0</v>
      </c>
      <c r="AZ882" s="42">
        <f t="shared" si="125"/>
        <v>0</v>
      </c>
      <c r="BA882" s="1"/>
      <c r="BB882" s="42">
        <f t="shared" si="126"/>
        <v>0</v>
      </c>
      <c r="BE882" s="156">
        <f>ROW()</f>
        <v>882</v>
      </c>
      <c r="BF882" s="156">
        <v>882</v>
      </c>
      <c r="BG882" s="46">
        <f t="shared" si="127"/>
        <v>0</v>
      </c>
      <c r="BH882" s="156">
        <v>62652</v>
      </c>
    </row>
    <row r="883" spans="1:60" ht="25.05" customHeight="1">
      <c r="A883" s="169" t="s">
        <v>334</v>
      </c>
      <c r="B883" s="168" t="s">
        <v>2047</v>
      </c>
      <c r="C883" s="170" t="s">
        <v>1725</v>
      </c>
      <c r="D883" s="26"/>
      <c r="E883" s="171" t="s">
        <v>325</v>
      </c>
      <c r="F883" s="26"/>
      <c r="G883" s="26">
        <v>6</v>
      </c>
      <c r="H883" s="168" t="s">
        <v>1713</v>
      </c>
      <c r="I883" s="172" t="s">
        <v>369</v>
      </c>
      <c r="J883" s="173"/>
      <c r="K883" s="173"/>
      <c r="L883" s="173"/>
      <c r="M883" s="168" t="s">
        <v>1714</v>
      </c>
      <c r="N883" s="173" t="s">
        <v>296</v>
      </c>
      <c r="O883" s="173"/>
      <c r="P883" s="173"/>
      <c r="Q883" s="140"/>
      <c r="R883" s="174"/>
      <c r="S883" s="175"/>
      <c r="T883" s="140"/>
      <c r="U883" s="26"/>
      <c r="V883" s="26"/>
      <c r="W883" s="41"/>
      <c r="X883" s="176"/>
      <c r="Y883" s="41"/>
      <c r="Z883" s="41"/>
      <c r="AA883" s="41"/>
      <c r="AB883" s="41"/>
      <c r="AC883" s="195" t="s">
        <v>2977</v>
      </c>
      <c r="AD883" s="25" t="str">
        <f>I883&amp;COUNTIF($I$218:I1112,I883)</f>
        <v>MGA Shaker#58</v>
      </c>
      <c r="AE883" s="26"/>
      <c r="AF883" s="26"/>
      <c r="AG883" s="26"/>
      <c r="AH883" s="26"/>
      <c r="AI883" s="26"/>
      <c r="AJ883" s="26"/>
      <c r="AK883" s="26">
        <f t="shared" si="122"/>
        <v>0</v>
      </c>
      <c r="AL883" s="26"/>
      <c r="AM883" s="26"/>
      <c r="AN883" s="26"/>
      <c r="AO883" s="26"/>
      <c r="AP883" s="26"/>
      <c r="AQ883" s="26"/>
      <c r="AR883" s="26">
        <f t="shared" si="123"/>
        <v>0</v>
      </c>
      <c r="AS883" s="26"/>
      <c r="AT883" s="26"/>
      <c r="AU883" s="26"/>
      <c r="AV883" s="26"/>
      <c r="AW883" s="26"/>
      <c r="AX883" s="26"/>
      <c r="AY883" s="26">
        <f t="shared" si="124"/>
        <v>0</v>
      </c>
      <c r="AZ883" s="42">
        <f t="shared" si="125"/>
        <v>0</v>
      </c>
      <c r="BA883" s="46"/>
      <c r="BB883" s="42">
        <f t="shared" si="126"/>
        <v>0</v>
      </c>
      <c r="BE883" s="156">
        <f>ROW()</f>
        <v>883</v>
      </c>
      <c r="BF883" s="156">
        <v>883</v>
      </c>
      <c r="BG883" s="46">
        <f t="shared" si="127"/>
        <v>0</v>
      </c>
      <c r="BH883" s="156">
        <v>62652</v>
      </c>
    </row>
    <row r="884" spans="1:60" ht="25.05" customHeight="1">
      <c r="A884" s="169" t="s">
        <v>334</v>
      </c>
      <c r="B884" s="168" t="s">
        <v>2047</v>
      </c>
      <c r="C884" s="170" t="s">
        <v>1725</v>
      </c>
      <c r="D884" s="26">
        <v>2</v>
      </c>
      <c r="E884" s="171" t="s">
        <v>7</v>
      </c>
      <c r="F884" s="26">
        <v>2</v>
      </c>
      <c r="G884" s="26">
        <v>6</v>
      </c>
      <c r="H884" s="168" t="s">
        <v>1711</v>
      </c>
      <c r="I884" s="172" t="s">
        <v>228</v>
      </c>
      <c r="J884" s="173"/>
      <c r="K884" s="173"/>
      <c r="L884" s="173"/>
      <c r="M884" s="168" t="s">
        <v>1714</v>
      </c>
      <c r="N884" s="173" t="s">
        <v>297</v>
      </c>
      <c r="O884" s="173"/>
      <c r="P884" s="173"/>
      <c r="Q884" s="140"/>
      <c r="R884" s="174"/>
      <c r="S884" s="175"/>
      <c r="T884" s="140"/>
      <c r="U884" s="26"/>
      <c r="V884" s="26"/>
      <c r="W884" s="41"/>
      <c r="X884" s="176"/>
      <c r="Y884" s="41"/>
      <c r="Z884" s="41"/>
      <c r="AA884" s="41"/>
      <c r="AB884" s="41"/>
      <c r="AC884" s="195" t="s">
        <v>3060</v>
      </c>
      <c r="AD884" s="25" t="str">
        <f>I884&amp;COUNTIF($I$206:I1275,I884)</f>
        <v>WP P262</v>
      </c>
      <c r="AE884" s="26"/>
      <c r="AF884" s="26"/>
      <c r="AG884" s="26"/>
      <c r="AH884" s="26"/>
      <c r="AI884" s="26"/>
      <c r="AJ884" s="26"/>
      <c r="AK884" s="26">
        <f t="shared" si="122"/>
        <v>0</v>
      </c>
      <c r="AL884" s="26"/>
      <c r="AM884" s="26"/>
      <c r="AN884" s="26"/>
      <c r="AO884" s="26"/>
      <c r="AP884" s="26"/>
      <c r="AQ884" s="26"/>
      <c r="AR884" s="26">
        <f t="shared" si="123"/>
        <v>0</v>
      </c>
      <c r="AS884" s="26"/>
      <c r="AT884" s="26"/>
      <c r="AU884" s="26"/>
      <c r="AV884" s="26"/>
      <c r="AW884" s="26"/>
      <c r="AX884" s="26"/>
      <c r="AY884" s="26">
        <f t="shared" si="124"/>
        <v>0</v>
      </c>
      <c r="AZ884" s="42">
        <f t="shared" si="125"/>
        <v>0</v>
      </c>
      <c r="BA884" s="46"/>
      <c r="BB884" s="42">
        <f t="shared" si="126"/>
        <v>0</v>
      </c>
      <c r="BE884" s="156">
        <f>ROW()</f>
        <v>884</v>
      </c>
      <c r="BF884" s="156">
        <v>884</v>
      </c>
      <c r="BG884" s="46">
        <f t="shared" si="127"/>
        <v>0</v>
      </c>
      <c r="BH884" s="156">
        <v>62652</v>
      </c>
    </row>
    <row r="885" spans="1:60" ht="25.05" hidden="1" customHeight="1">
      <c r="A885" s="169" t="s">
        <v>334</v>
      </c>
      <c r="B885" s="168" t="s">
        <v>2047</v>
      </c>
      <c r="C885" s="170" t="s">
        <v>1725</v>
      </c>
      <c r="D885" s="26">
        <v>2</v>
      </c>
      <c r="E885" s="171" t="s">
        <v>2972</v>
      </c>
      <c r="F885" s="26">
        <v>6</v>
      </c>
      <c r="G885" s="26">
        <v>6</v>
      </c>
      <c r="H885" s="168" t="s">
        <v>1710</v>
      </c>
      <c r="I885" s="172"/>
      <c r="J885" s="173"/>
      <c r="K885" s="173"/>
      <c r="L885" s="173"/>
      <c r="M885" s="168" t="s">
        <v>1714</v>
      </c>
      <c r="N885" s="173" t="s">
        <v>418</v>
      </c>
      <c r="O885" s="173"/>
      <c r="P885" s="173"/>
      <c r="Q885" s="140"/>
      <c r="R885" s="174"/>
      <c r="S885" s="175"/>
      <c r="T885" s="140"/>
      <c r="U885" s="26"/>
      <c r="V885" s="26"/>
      <c r="W885" s="41"/>
      <c r="X885" s="176"/>
      <c r="Y885" s="41"/>
      <c r="Z885" s="41"/>
      <c r="AA885" s="41"/>
      <c r="AB885" s="41"/>
      <c r="AC885" s="195" t="s">
        <v>2981</v>
      </c>
      <c r="AD885" s="25" t="str">
        <f>I885&amp;COUNTIF($I$209:I1275,I885)</f>
        <v>0</v>
      </c>
      <c r="AE885" s="26"/>
      <c r="AF885" s="26"/>
      <c r="AG885" s="26"/>
      <c r="AH885" s="26"/>
      <c r="AI885" s="26"/>
      <c r="AJ885" s="26"/>
      <c r="AK885" s="26">
        <f t="shared" si="122"/>
        <v>0</v>
      </c>
      <c r="AL885" s="26"/>
      <c r="AM885" s="26"/>
      <c r="AN885" s="26"/>
      <c r="AO885" s="26"/>
      <c r="AP885" s="26"/>
      <c r="AQ885" s="26"/>
      <c r="AR885" s="26">
        <f t="shared" si="123"/>
        <v>0</v>
      </c>
      <c r="AS885" s="26"/>
      <c r="AT885" s="26"/>
      <c r="AU885" s="26"/>
      <c r="AV885" s="26"/>
      <c r="AW885" s="26"/>
      <c r="AX885" s="26"/>
      <c r="AY885" s="26">
        <f t="shared" si="124"/>
        <v>0</v>
      </c>
      <c r="AZ885" s="42">
        <f t="shared" si="125"/>
        <v>1</v>
      </c>
      <c r="BA885" s="46">
        <v>39</v>
      </c>
      <c r="BB885" s="42">
        <f t="shared" si="126"/>
        <v>40</v>
      </c>
      <c r="BE885" s="156">
        <f>ROW()</f>
        <v>885</v>
      </c>
      <c r="BF885" s="156">
        <v>885</v>
      </c>
      <c r="BG885" s="46">
        <f t="shared" si="127"/>
        <v>0</v>
      </c>
      <c r="BH885" s="156">
        <v>62652</v>
      </c>
    </row>
    <row r="886" spans="1:60" ht="25.05" hidden="1" customHeight="1">
      <c r="A886" s="169" t="s">
        <v>334</v>
      </c>
      <c r="B886" s="168" t="s">
        <v>2047</v>
      </c>
      <c r="C886" s="170" t="s">
        <v>1725</v>
      </c>
      <c r="D886" s="26">
        <v>2</v>
      </c>
      <c r="E886" s="171" t="s">
        <v>323</v>
      </c>
      <c r="F886" s="26"/>
      <c r="G886" s="26">
        <v>6</v>
      </c>
      <c r="H886" s="168" t="s">
        <v>1726</v>
      </c>
      <c r="I886" s="172" t="s">
        <v>697</v>
      </c>
      <c r="J886" s="173"/>
      <c r="K886" s="173"/>
      <c r="L886" s="173"/>
      <c r="M886" s="168" t="s">
        <v>1742</v>
      </c>
      <c r="N886" s="173"/>
      <c r="O886" s="173"/>
      <c r="P886" s="173"/>
      <c r="Q886" s="140"/>
      <c r="R886" s="174"/>
      <c r="S886" s="175"/>
      <c r="T886" s="140"/>
      <c r="U886" s="26"/>
      <c r="V886" s="26"/>
      <c r="W886" s="41"/>
      <c r="X886" s="176"/>
      <c r="Y886" s="41"/>
      <c r="Z886" s="41"/>
      <c r="AA886" s="41"/>
      <c r="AB886" s="41"/>
      <c r="AC886" s="195"/>
      <c r="AD886" s="25" t="str">
        <f>I886&amp;COUNTIF($I$6:I1101,I886)</f>
        <v>Novi NVH3</v>
      </c>
      <c r="AE886" s="26"/>
      <c r="AF886" s="26"/>
      <c r="AG886" s="26"/>
      <c r="AH886" s="26"/>
      <c r="AI886" s="26"/>
      <c r="AJ886" s="26"/>
      <c r="AK886" s="26">
        <f t="shared" si="122"/>
        <v>0</v>
      </c>
      <c r="AL886" s="26"/>
      <c r="AM886" s="26"/>
      <c r="AN886" s="26"/>
      <c r="AO886" s="26"/>
      <c r="AP886" s="26"/>
      <c r="AQ886" s="26"/>
      <c r="AR886" s="26">
        <f t="shared" si="123"/>
        <v>0</v>
      </c>
      <c r="AS886" s="26"/>
      <c r="AT886" s="26"/>
      <c r="AU886" s="26"/>
      <c r="AV886" s="26"/>
      <c r="AW886" s="26"/>
      <c r="AX886" s="26"/>
      <c r="AY886" s="26">
        <f t="shared" si="124"/>
        <v>0</v>
      </c>
      <c r="AZ886" s="42">
        <f t="shared" si="125"/>
        <v>0</v>
      </c>
      <c r="BA886" s="27"/>
      <c r="BB886" s="42">
        <f t="shared" si="126"/>
        <v>0</v>
      </c>
      <c r="BE886" s="156">
        <f>ROW()</f>
        <v>886</v>
      </c>
      <c r="BF886" s="156">
        <v>886</v>
      </c>
      <c r="BG886" s="46">
        <f t="shared" si="127"/>
        <v>0</v>
      </c>
      <c r="BH886" s="156">
        <v>62652</v>
      </c>
    </row>
    <row r="887" spans="1:60" ht="25.05" hidden="1" customHeight="1">
      <c r="A887" s="169" t="s">
        <v>334</v>
      </c>
      <c r="B887" s="168" t="s">
        <v>2047</v>
      </c>
      <c r="C887" s="170" t="s">
        <v>1725</v>
      </c>
      <c r="D887" s="26">
        <v>2</v>
      </c>
      <c r="E887" s="171" t="s">
        <v>323</v>
      </c>
      <c r="F887" s="26"/>
      <c r="G887" s="26">
        <v>8</v>
      </c>
      <c r="H887" s="168" t="s">
        <v>287</v>
      </c>
      <c r="I887" s="172"/>
      <c r="J887" s="173"/>
      <c r="K887" s="173"/>
      <c r="L887" s="173"/>
      <c r="M887" s="168" t="s">
        <v>1714</v>
      </c>
      <c r="N887" s="173"/>
      <c r="O887" s="173"/>
      <c r="P887" s="173"/>
      <c r="Q887" s="140"/>
      <c r="R887" s="174"/>
      <c r="S887" s="175"/>
      <c r="T887" s="140"/>
      <c r="U887" s="26"/>
      <c r="V887" s="26"/>
      <c r="W887" s="41"/>
      <c r="X887" s="176"/>
      <c r="Y887" s="41"/>
      <c r="Z887" s="41"/>
      <c r="AA887" s="41"/>
      <c r="AB887" s="41"/>
      <c r="AC887" s="195"/>
      <c r="AD887" s="25" t="str">
        <f>I887&amp;COUNTIF($I$210:I1274,I887)</f>
        <v>0</v>
      </c>
      <c r="AE887" s="26"/>
      <c r="AF887" s="26"/>
      <c r="AG887" s="26"/>
      <c r="AH887" s="26"/>
      <c r="AI887" s="26"/>
      <c r="AJ887" s="26"/>
      <c r="AK887" s="26">
        <f t="shared" si="122"/>
        <v>0</v>
      </c>
      <c r="AL887" s="26"/>
      <c r="AM887" s="26"/>
      <c r="AN887" s="26"/>
      <c r="AO887" s="26"/>
      <c r="AP887" s="26"/>
      <c r="AQ887" s="26"/>
      <c r="AR887" s="26">
        <f t="shared" si="123"/>
        <v>0</v>
      </c>
      <c r="AS887" s="26"/>
      <c r="AT887" s="26"/>
      <c r="AU887" s="26"/>
      <c r="AV887" s="26"/>
      <c r="AW887" s="26"/>
      <c r="AX887" s="26"/>
      <c r="AY887" s="26">
        <f t="shared" si="124"/>
        <v>0</v>
      </c>
      <c r="AZ887" s="42">
        <f t="shared" si="125"/>
        <v>0</v>
      </c>
      <c r="BA887" s="1"/>
      <c r="BB887" s="42">
        <f t="shared" si="126"/>
        <v>0</v>
      </c>
      <c r="BE887" s="156">
        <f>ROW()</f>
        <v>887</v>
      </c>
      <c r="BF887" s="156">
        <v>887</v>
      </c>
      <c r="BG887" s="46">
        <f t="shared" si="127"/>
        <v>0</v>
      </c>
      <c r="BH887" s="156">
        <v>62652</v>
      </c>
    </row>
    <row r="888" spans="1:60" ht="25.05" hidden="1" customHeight="1">
      <c r="A888" s="169" t="s">
        <v>334</v>
      </c>
      <c r="B888" s="168" t="s">
        <v>2047</v>
      </c>
      <c r="C888" s="170" t="s">
        <v>1725</v>
      </c>
      <c r="D888" s="26">
        <v>2</v>
      </c>
      <c r="E888" s="171" t="s">
        <v>323</v>
      </c>
      <c r="F888" s="26"/>
      <c r="G888" s="26">
        <v>8</v>
      </c>
      <c r="H888" s="168" t="s">
        <v>539</v>
      </c>
      <c r="I888" s="172"/>
      <c r="J888" s="173"/>
      <c r="K888" s="173"/>
      <c r="L888" s="173"/>
      <c r="M888" s="168" t="s">
        <v>1714</v>
      </c>
      <c r="N888" s="173"/>
      <c r="O888" s="173"/>
      <c r="P888" s="173"/>
      <c r="Q888" s="140"/>
      <c r="R888" s="174"/>
      <c r="S888" s="175"/>
      <c r="T888" s="140"/>
      <c r="U888" s="26"/>
      <c r="V888" s="26"/>
      <c r="W888" s="41"/>
      <c r="X888" s="176"/>
      <c r="Y888" s="41"/>
      <c r="Z888" s="41"/>
      <c r="AA888" s="41"/>
      <c r="AB888" s="41"/>
      <c r="AC888" s="195"/>
      <c r="AD888" s="25" t="str">
        <f>I888&amp;COUNTIF($I$211:I1274,I888)</f>
        <v>0</v>
      </c>
      <c r="AE888" s="26"/>
      <c r="AF888" s="26"/>
      <c r="AG888" s="26"/>
      <c r="AH888" s="26"/>
      <c r="AI888" s="26"/>
      <c r="AJ888" s="26"/>
      <c r="AK888" s="26">
        <f t="shared" si="122"/>
        <v>0</v>
      </c>
      <c r="AL888" s="26"/>
      <c r="AM888" s="26"/>
      <c r="AN888" s="26"/>
      <c r="AO888" s="26"/>
      <c r="AP888" s="26"/>
      <c r="AQ888" s="26"/>
      <c r="AR888" s="26">
        <f t="shared" si="123"/>
        <v>0</v>
      </c>
      <c r="AS888" s="26"/>
      <c r="AT888" s="26"/>
      <c r="AU888" s="26"/>
      <c r="AV888" s="26"/>
      <c r="AW888" s="26"/>
      <c r="AX888" s="26"/>
      <c r="AY888" s="26">
        <f t="shared" si="124"/>
        <v>0</v>
      </c>
      <c r="AZ888" s="42">
        <f t="shared" si="125"/>
        <v>0</v>
      </c>
      <c r="BA888" s="1"/>
      <c r="BB888" s="42">
        <f t="shared" si="126"/>
        <v>0</v>
      </c>
      <c r="BE888" s="156">
        <f>ROW()</f>
        <v>888</v>
      </c>
      <c r="BF888" s="156">
        <v>888</v>
      </c>
      <c r="BG888" s="46">
        <f t="shared" si="127"/>
        <v>0</v>
      </c>
      <c r="BH888" s="156">
        <v>62652</v>
      </c>
    </row>
    <row r="889" spans="1:60" ht="25.05" hidden="1" customHeight="1">
      <c r="A889" s="169" t="s">
        <v>334</v>
      </c>
      <c r="B889" s="168" t="s">
        <v>2047</v>
      </c>
      <c r="C889" s="170" t="s">
        <v>1868</v>
      </c>
      <c r="D889" s="26"/>
      <c r="E889" s="171" t="s">
        <v>325</v>
      </c>
      <c r="F889" s="26"/>
      <c r="G889" s="26">
        <v>6</v>
      </c>
      <c r="H889" s="168" t="s">
        <v>1727</v>
      </c>
      <c r="I889" s="172"/>
      <c r="J889" s="173"/>
      <c r="K889" s="173"/>
      <c r="L889" s="173"/>
      <c r="M889" s="168" t="s">
        <v>1748</v>
      </c>
      <c r="N889" s="173"/>
      <c r="O889" s="173"/>
      <c r="P889" s="173"/>
      <c r="Q889" s="140"/>
      <c r="R889" s="174"/>
      <c r="S889" s="175"/>
      <c r="T889" s="140"/>
      <c r="U889" s="26"/>
      <c r="V889" s="26"/>
      <c r="W889" s="41"/>
      <c r="X889" s="176"/>
      <c r="Y889" s="41"/>
      <c r="Z889" s="41"/>
      <c r="AA889" s="41"/>
      <c r="AB889" s="41"/>
      <c r="AC889" s="195" t="s">
        <v>2060</v>
      </c>
      <c r="AD889" s="25" t="str">
        <f>I889&amp;COUNTIF($I$6:I1020,I889)</f>
        <v>0</v>
      </c>
      <c r="AE889" s="26"/>
      <c r="AF889" s="26"/>
      <c r="AG889" s="26"/>
      <c r="AH889" s="26"/>
      <c r="AI889" s="26"/>
      <c r="AJ889" s="26"/>
      <c r="AK889" s="26">
        <f t="shared" si="122"/>
        <v>0</v>
      </c>
      <c r="AL889" s="26"/>
      <c r="AM889" s="26"/>
      <c r="AN889" s="26"/>
      <c r="AO889" s="26"/>
      <c r="AP889" s="26"/>
      <c r="AQ889" s="26"/>
      <c r="AR889" s="26">
        <f t="shared" si="123"/>
        <v>0</v>
      </c>
      <c r="AS889" s="26"/>
      <c r="AT889" s="26"/>
      <c r="AU889" s="26"/>
      <c r="AV889" s="26"/>
      <c r="AW889" s="26"/>
      <c r="AX889" s="26"/>
      <c r="AY889" s="26">
        <f t="shared" si="124"/>
        <v>0</v>
      </c>
      <c r="AZ889" s="42">
        <f t="shared" si="125"/>
        <v>0</v>
      </c>
      <c r="BA889" s="27"/>
      <c r="BB889" s="42">
        <f t="shared" si="126"/>
        <v>0</v>
      </c>
      <c r="BE889" s="156">
        <f>ROW()</f>
        <v>889</v>
      </c>
      <c r="BF889" s="156">
        <v>889</v>
      </c>
      <c r="BG889" s="46">
        <f t="shared" si="127"/>
        <v>0</v>
      </c>
      <c r="BH889" s="156">
        <v>62652</v>
      </c>
    </row>
    <row r="890" spans="1:60" ht="25.05" hidden="1" customHeight="1">
      <c r="A890" s="169" t="s">
        <v>334</v>
      </c>
      <c r="B890" s="168" t="s">
        <v>2047</v>
      </c>
      <c r="C890" s="170" t="s">
        <v>1724</v>
      </c>
      <c r="D890" s="26"/>
      <c r="E890" s="171" t="s">
        <v>325</v>
      </c>
      <c r="F890" s="26"/>
      <c r="G890" s="26">
        <v>6</v>
      </c>
      <c r="H890" s="168" t="s">
        <v>1710</v>
      </c>
      <c r="I890" s="172"/>
      <c r="J890" s="173"/>
      <c r="K890" s="173"/>
      <c r="L890" s="173"/>
      <c r="M890" s="168" t="s">
        <v>1747</v>
      </c>
      <c r="N890" s="173" t="s">
        <v>340</v>
      </c>
      <c r="O890" s="173"/>
      <c r="P890" s="173"/>
      <c r="Q890" s="140"/>
      <c r="R890" s="174"/>
      <c r="S890" s="175"/>
      <c r="T890" s="140"/>
      <c r="U890" s="26"/>
      <c r="V890" s="26"/>
      <c r="W890" s="41"/>
      <c r="X890" s="176"/>
      <c r="Y890" s="41"/>
      <c r="Z890" s="41"/>
      <c r="AA890" s="41"/>
      <c r="AB890" s="41"/>
      <c r="AC890" s="195" t="s">
        <v>2175</v>
      </c>
      <c r="AD890" s="25" t="str">
        <f>I890&amp;COUNTIF($I$76:I1407,I890)</f>
        <v>0</v>
      </c>
      <c r="AE890" s="26"/>
      <c r="AF890" s="26"/>
      <c r="AG890" s="26"/>
      <c r="AH890" s="26"/>
      <c r="AI890" s="26"/>
      <c r="AJ890" s="26"/>
      <c r="AK890" s="26">
        <f t="shared" si="122"/>
        <v>0</v>
      </c>
      <c r="AL890" s="26"/>
      <c r="AM890" s="26"/>
      <c r="AN890" s="26"/>
      <c r="AO890" s="26"/>
      <c r="AP890" s="26"/>
      <c r="AQ890" s="26"/>
      <c r="AR890" s="26">
        <f t="shared" si="123"/>
        <v>0</v>
      </c>
      <c r="AS890" s="26"/>
      <c r="AT890" s="26"/>
      <c r="AU890" s="26"/>
      <c r="AV890" s="26"/>
      <c r="AW890" s="26"/>
      <c r="AX890" s="26"/>
      <c r="AY890" s="26">
        <f t="shared" si="124"/>
        <v>0</v>
      </c>
      <c r="AZ890" s="42">
        <f t="shared" si="125"/>
        <v>0</v>
      </c>
      <c r="BA890" s="27"/>
      <c r="BB890" s="42">
        <f t="shared" si="126"/>
        <v>0</v>
      </c>
      <c r="BE890" s="156">
        <f>ROW()</f>
        <v>890</v>
      </c>
      <c r="BF890" s="156">
        <v>890</v>
      </c>
      <c r="BG890" s="46">
        <f t="shared" si="127"/>
        <v>0</v>
      </c>
      <c r="BH890" s="156">
        <v>62652</v>
      </c>
    </row>
    <row r="891" spans="1:60" ht="25.05" hidden="1" customHeight="1">
      <c r="A891" s="169" t="s">
        <v>334</v>
      </c>
      <c r="B891" s="168" t="s">
        <v>2047</v>
      </c>
      <c r="C891" s="170" t="s">
        <v>1724</v>
      </c>
      <c r="D891" s="26"/>
      <c r="E891" s="171" t="s">
        <v>325</v>
      </c>
      <c r="F891" s="26"/>
      <c r="G891" s="26">
        <v>6</v>
      </c>
      <c r="H891" s="168" t="s">
        <v>791</v>
      </c>
      <c r="I891" s="172" t="s">
        <v>228</v>
      </c>
      <c r="J891" s="173"/>
      <c r="K891" s="173"/>
      <c r="L891" s="173"/>
      <c r="M891" s="168" t="s">
        <v>1747</v>
      </c>
      <c r="N891" s="173" t="s">
        <v>472</v>
      </c>
      <c r="O891" s="173"/>
      <c r="P891" s="173"/>
      <c r="Q891" s="140"/>
      <c r="R891" s="174"/>
      <c r="S891" s="175"/>
      <c r="T891" s="140"/>
      <c r="U891" s="26"/>
      <c r="V891" s="26"/>
      <c r="W891" s="41"/>
      <c r="X891" s="176"/>
      <c r="Y891" s="41"/>
      <c r="Z891" s="41"/>
      <c r="AA891" s="41"/>
      <c r="AB891" s="41"/>
      <c r="AC891" s="195" t="s">
        <v>2228</v>
      </c>
      <c r="AD891" s="25" t="str">
        <f>I891&amp;COUNTIF($I$77:I1407,I891)</f>
        <v>WP P285</v>
      </c>
      <c r="AE891" s="26"/>
      <c r="AF891" s="26"/>
      <c r="AG891" s="26"/>
      <c r="AH891" s="26"/>
      <c r="AI891" s="26"/>
      <c r="AJ891" s="26"/>
      <c r="AK891" s="26">
        <f t="shared" si="122"/>
        <v>0</v>
      </c>
      <c r="AL891" s="26"/>
      <c r="AM891" s="26"/>
      <c r="AN891" s="26"/>
      <c r="AO891" s="26"/>
      <c r="AP891" s="26"/>
      <c r="AQ891" s="26"/>
      <c r="AR891" s="26">
        <f t="shared" si="123"/>
        <v>0</v>
      </c>
      <c r="AS891" s="26"/>
      <c r="AT891" s="26"/>
      <c r="AU891" s="26"/>
      <c r="AV891" s="26"/>
      <c r="AW891" s="26"/>
      <c r="AX891" s="26"/>
      <c r="AY891" s="26">
        <f t="shared" si="124"/>
        <v>0</v>
      </c>
      <c r="AZ891" s="42">
        <f t="shared" si="125"/>
        <v>0</v>
      </c>
      <c r="BA891" s="27"/>
      <c r="BB891" s="42">
        <f t="shared" si="126"/>
        <v>0</v>
      </c>
      <c r="BE891" s="156">
        <f>ROW()</f>
        <v>891</v>
      </c>
      <c r="BF891" s="156">
        <v>891</v>
      </c>
      <c r="BG891" s="46">
        <f t="shared" si="127"/>
        <v>0</v>
      </c>
      <c r="BH891" s="156">
        <v>62652</v>
      </c>
    </row>
    <row r="892" spans="1:60" ht="25.05" hidden="1" customHeight="1">
      <c r="A892" s="169" t="s">
        <v>334</v>
      </c>
      <c r="B892" s="168" t="s">
        <v>2047</v>
      </c>
      <c r="C892" s="170" t="s">
        <v>1724</v>
      </c>
      <c r="D892" s="26"/>
      <c r="E892" s="171" t="s">
        <v>325</v>
      </c>
      <c r="F892" s="26"/>
      <c r="G892" s="26">
        <v>6</v>
      </c>
      <c r="H892" s="168" t="s">
        <v>1717</v>
      </c>
      <c r="I892" s="172" t="s">
        <v>653</v>
      </c>
      <c r="J892" s="173"/>
      <c r="K892" s="173"/>
      <c r="L892" s="173"/>
      <c r="M892" s="168" t="s">
        <v>1747</v>
      </c>
      <c r="N892" s="173" t="s">
        <v>293</v>
      </c>
      <c r="O892" s="173"/>
      <c r="P892" s="173"/>
      <c r="Q892" s="140"/>
      <c r="R892" s="174"/>
      <c r="S892" s="175"/>
      <c r="T892" s="140"/>
      <c r="U892" s="26"/>
      <c r="V892" s="26"/>
      <c r="W892" s="41"/>
      <c r="X892" s="176"/>
      <c r="Y892" s="41"/>
      <c r="Z892" s="41"/>
      <c r="AA892" s="41"/>
      <c r="AB892" s="41"/>
      <c r="AC892" s="195" t="s">
        <v>2736</v>
      </c>
      <c r="AD892" s="25" t="str">
        <f>I892&amp;COUNTIF($I$78:I1403,I892)</f>
        <v>Drop Table3</v>
      </c>
      <c r="AE892" s="26"/>
      <c r="AF892" s="26"/>
      <c r="AG892" s="26"/>
      <c r="AH892" s="26"/>
      <c r="AI892" s="26"/>
      <c r="AJ892" s="26"/>
      <c r="AK892" s="26">
        <f t="shared" ref="AK892:AK955" si="128">AJ892+AI892+AH892+AG892+AF892+AE892</f>
        <v>0</v>
      </c>
      <c r="AL892" s="26"/>
      <c r="AM892" s="26"/>
      <c r="AN892" s="26"/>
      <c r="AO892" s="26"/>
      <c r="AP892" s="26"/>
      <c r="AQ892" s="26"/>
      <c r="AR892" s="26">
        <f t="shared" ref="AR892:AR955" si="129">AQ892+AP892+AO892+AN892+AM892+AL892</f>
        <v>0</v>
      </c>
      <c r="AS892" s="26"/>
      <c r="AT892" s="26"/>
      <c r="AU892" s="26"/>
      <c r="AV892" s="26"/>
      <c r="AW892" s="26"/>
      <c r="AX892" s="26"/>
      <c r="AY892" s="26">
        <f t="shared" ref="AY892:AY955" si="130">AX892+AW892+AV892+AU892+AT892+AS892</f>
        <v>0</v>
      </c>
      <c r="AZ892" s="42">
        <f t="shared" ref="AZ892:AZ955" si="131">IF(BB892=0,0,IF(BA892&gt;BB892,MAX(52-BA892+BB892,52-BA892+BC892),MAX(BB892-BA892,BC892-BA892)))</f>
        <v>0</v>
      </c>
      <c r="BA892" s="1"/>
      <c r="BB892" s="42">
        <f t="shared" ref="BB892:BB955" si="132">IF(E892="upcoming",_xlfn.NUMBERVALUE(RIGHT($V$2,2)),0)</f>
        <v>0</v>
      </c>
      <c r="BE892" s="156">
        <f>ROW()</f>
        <v>892</v>
      </c>
      <c r="BF892" s="156">
        <v>892</v>
      </c>
      <c r="BG892" s="46">
        <f t="shared" si="127"/>
        <v>0</v>
      </c>
      <c r="BH892" s="156">
        <v>62652</v>
      </c>
    </row>
    <row r="893" spans="1:60" ht="25.05" hidden="1" customHeight="1">
      <c r="A893" s="169" t="s">
        <v>334</v>
      </c>
      <c r="B893" s="168" t="s">
        <v>2047</v>
      </c>
      <c r="C893" s="170" t="s">
        <v>1724</v>
      </c>
      <c r="D893" s="26"/>
      <c r="E893" s="171" t="s">
        <v>346</v>
      </c>
      <c r="F893" s="26"/>
      <c r="G893" s="26">
        <v>6</v>
      </c>
      <c r="H893" s="168" t="s">
        <v>1718</v>
      </c>
      <c r="I893" s="172" t="s">
        <v>200</v>
      </c>
      <c r="J893" s="173"/>
      <c r="K893" s="173"/>
      <c r="L893" s="173"/>
      <c r="M893" s="168" t="s">
        <v>1747</v>
      </c>
      <c r="N893" s="173" t="s">
        <v>293</v>
      </c>
      <c r="O893" s="173"/>
      <c r="P893" s="173"/>
      <c r="Q893" s="140"/>
      <c r="R893" s="174"/>
      <c r="S893" s="175"/>
      <c r="T893" s="140"/>
      <c r="U893" s="26"/>
      <c r="V893" s="26"/>
      <c r="W893" s="41"/>
      <c r="X893" s="176"/>
      <c r="Y893" s="41"/>
      <c r="Z893" s="41"/>
      <c r="AA893" s="41"/>
      <c r="AB893" s="41"/>
      <c r="AC893" s="195" t="s">
        <v>2876</v>
      </c>
      <c r="AD893" s="25" t="str">
        <f>I893&amp;COUNTIF($I$79:I1412,I893)</f>
        <v>FPC Shaker#215</v>
      </c>
      <c r="AE893" s="26"/>
      <c r="AF893" s="26"/>
      <c r="AG893" s="26"/>
      <c r="AH893" s="26"/>
      <c r="AI893" s="26"/>
      <c r="AJ893" s="26"/>
      <c r="AK893" s="26">
        <f t="shared" si="128"/>
        <v>0</v>
      </c>
      <c r="AL893" s="26"/>
      <c r="AM893" s="26"/>
      <c r="AN893" s="26"/>
      <c r="AO893" s="26"/>
      <c r="AP893" s="26"/>
      <c r="AQ893" s="26"/>
      <c r="AR893" s="26">
        <f t="shared" si="129"/>
        <v>0</v>
      </c>
      <c r="AS893" s="26"/>
      <c r="AT893" s="26"/>
      <c r="AU893" s="26"/>
      <c r="AV893" s="26"/>
      <c r="AW893" s="26"/>
      <c r="AX893" s="26"/>
      <c r="AY893" s="26">
        <f t="shared" si="130"/>
        <v>0</v>
      </c>
      <c r="AZ893" s="42">
        <f t="shared" si="131"/>
        <v>0</v>
      </c>
      <c r="BA893" s="46"/>
      <c r="BB893" s="42">
        <f t="shared" si="132"/>
        <v>0</v>
      </c>
      <c r="BE893" s="156">
        <f>ROW()</f>
        <v>893</v>
      </c>
      <c r="BF893" s="156">
        <v>893</v>
      </c>
      <c r="BG893" s="46">
        <f t="shared" si="127"/>
        <v>0</v>
      </c>
      <c r="BH893" s="156">
        <v>62652</v>
      </c>
    </row>
    <row r="894" spans="1:60" ht="25.05" hidden="1" customHeight="1">
      <c r="A894" s="169" t="s">
        <v>334</v>
      </c>
      <c r="B894" s="168" t="s">
        <v>2047</v>
      </c>
      <c r="C894" s="170" t="s">
        <v>1724</v>
      </c>
      <c r="D894" s="26"/>
      <c r="E894" s="171" t="s">
        <v>346</v>
      </c>
      <c r="F894" s="26"/>
      <c r="G894" s="26">
        <v>6</v>
      </c>
      <c r="H894" s="168" t="s">
        <v>1719</v>
      </c>
      <c r="I894" s="172" t="s">
        <v>200</v>
      </c>
      <c r="J894" s="173"/>
      <c r="K894" s="173"/>
      <c r="L894" s="173"/>
      <c r="M894" s="168" t="s">
        <v>1747</v>
      </c>
      <c r="N894" s="173" t="s">
        <v>293</v>
      </c>
      <c r="O894" s="173"/>
      <c r="P894" s="173"/>
      <c r="Q894" s="140"/>
      <c r="R894" s="174"/>
      <c r="S894" s="175"/>
      <c r="T894" s="140"/>
      <c r="U894" s="26"/>
      <c r="V894" s="26"/>
      <c r="W894" s="41"/>
      <c r="X894" s="176"/>
      <c r="Y894" s="41"/>
      <c r="Z894" s="41"/>
      <c r="AA894" s="41"/>
      <c r="AB894" s="41"/>
      <c r="AC894" s="195" t="s">
        <v>2877</v>
      </c>
      <c r="AD894" s="25" t="str">
        <f>I894&amp;COUNTIF($I$80:I1402,I894)</f>
        <v>FPC Shaker#215</v>
      </c>
      <c r="AE894" s="26"/>
      <c r="AF894" s="26"/>
      <c r="AG894" s="26"/>
      <c r="AH894" s="26"/>
      <c r="AI894" s="26"/>
      <c r="AJ894" s="26"/>
      <c r="AK894" s="26">
        <f t="shared" si="128"/>
        <v>0</v>
      </c>
      <c r="AL894" s="26"/>
      <c r="AM894" s="26"/>
      <c r="AN894" s="26"/>
      <c r="AO894" s="26"/>
      <c r="AP894" s="26"/>
      <c r="AQ894" s="26"/>
      <c r="AR894" s="26">
        <f t="shared" si="129"/>
        <v>0</v>
      </c>
      <c r="AS894" s="26"/>
      <c r="AT894" s="26"/>
      <c r="AU894" s="26"/>
      <c r="AV894" s="26"/>
      <c r="AW894" s="26"/>
      <c r="AX894" s="26"/>
      <c r="AY894" s="26">
        <f t="shared" si="130"/>
        <v>0</v>
      </c>
      <c r="AZ894" s="42">
        <f t="shared" si="131"/>
        <v>0</v>
      </c>
      <c r="BA894" s="46"/>
      <c r="BB894" s="42">
        <f t="shared" si="132"/>
        <v>0</v>
      </c>
      <c r="BE894" s="156">
        <f>ROW()</f>
        <v>894</v>
      </c>
      <c r="BF894" s="156">
        <v>894</v>
      </c>
      <c r="BG894" s="46">
        <f t="shared" si="127"/>
        <v>0</v>
      </c>
      <c r="BH894" s="156">
        <v>62652</v>
      </c>
    </row>
    <row r="895" spans="1:60" ht="25.05" hidden="1" customHeight="1">
      <c r="A895" s="169" t="s">
        <v>334</v>
      </c>
      <c r="B895" s="168" t="s">
        <v>2047</v>
      </c>
      <c r="C895" s="170" t="s">
        <v>1724</v>
      </c>
      <c r="D895" s="26"/>
      <c r="E895" s="171" t="s">
        <v>346</v>
      </c>
      <c r="F895" s="26"/>
      <c r="G895" s="26">
        <v>6</v>
      </c>
      <c r="H895" s="168" t="s">
        <v>1720</v>
      </c>
      <c r="I895" s="172"/>
      <c r="J895" s="173"/>
      <c r="K895" s="173"/>
      <c r="L895" s="173"/>
      <c r="M895" s="168" t="s">
        <v>1747</v>
      </c>
      <c r="N895" s="173" t="s">
        <v>293</v>
      </c>
      <c r="O895" s="173"/>
      <c r="P895" s="173"/>
      <c r="Q895" s="140"/>
      <c r="R895" s="174"/>
      <c r="S895" s="175"/>
      <c r="T895" s="140"/>
      <c r="U895" s="26"/>
      <c r="V895" s="26"/>
      <c r="W895" s="41"/>
      <c r="X895" s="176"/>
      <c r="Y895" s="41"/>
      <c r="Z895" s="41"/>
      <c r="AA895" s="41"/>
      <c r="AB895" s="41"/>
      <c r="AC895" s="195" t="s">
        <v>2879</v>
      </c>
      <c r="AD895" s="25" t="str">
        <f>I895&amp;COUNTIF($I$82:I1404,I895)</f>
        <v>0</v>
      </c>
      <c r="AE895" s="26"/>
      <c r="AF895" s="26"/>
      <c r="AG895" s="26"/>
      <c r="AH895" s="26"/>
      <c r="AI895" s="26"/>
      <c r="AJ895" s="26"/>
      <c r="AK895" s="26">
        <f t="shared" si="128"/>
        <v>0</v>
      </c>
      <c r="AL895" s="26"/>
      <c r="AM895" s="26"/>
      <c r="AN895" s="26"/>
      <c r="AO895" s="26"/>
      <c r="AP895" s="26"/>
      <c r="AQ895" s="26"/>
      <c r="AR895" s="26">
        <f t="shared" si="129"/>
        <v>0</v>
      </c>
      <c r="AS895" s="26"/>
      <c r="AT895" s="26"/>
      <c r="AU895" s="26"/>
      <c r="AV895" s="26"/>
      <c r="AW895" s="26"/>
      <c r="AX895" s="26"/>
      <c r="AY895" s="26">
        <f t="shared" si="130"/>
        <v>0</v>
      </c>
      <c r="AZ895" s="42">
        <f t="shared" si="131"/>
        <v>0</v>
      </c>
      <c r="BA895" s="1"/>
      <c r="BB895" s="42">
        <f t="shared" si="132"/>
        <v>0</v>
      </c>
      <c r="BE895" s="156">
        <f>ROW()</f>
        <v>895</v>
      </c>
      <c r="BF895" s="156">
        <v>895</v>
      </c>
      <c r="BG895" s="46">
        <f t="shared" si="127"/>
        <v>0</v>
      </c>
      <c r="BH895" s="156">
        <v>62652</v>
      </c>
    </row>
    <row r="896" spans="1:60" ht="25.05" hidden="1" customHeight="1">
      <c r="A896" s="169" t="s">
        <v>334</v>
      </c>
      <c r="B896" s="168" t="s">
        <v>2047</v>
      </c>
      <c r="C896" s="170" t="s">
        <v>1724</v>
      </c>
      <c r="D896" s="26"/>
      <c r="E896" s="171" t="s">
        <v>346</v>
      </c>
      <c r="F896" s="26"/>
      <c r="G896" s="26">
        <v>6</v>
      </c>
      <c r="H896" s="168" t="s">
        <v>1721</v>
      </c>
      <c r="I896" s="172" t="s">
        <v>200</v>
      </c>
      <c r="J896" s="173"/>
      <c r="K896" s="173"/>
      <c r="L896" s="173"/>
      <c r="M896" s="168" t="s">
        <v>1747</v>
      </c>
      <c r="N896" s="173" t="s">
        <v>293</v>
      </c>
      <c r="O896" s="173"/>
      <c r="P896" s="173"/>
      <c r="Q896" s="140"/>
      <c r="R896" s="174"/>
      <c r="S896" s="175"/>
      <c r="T896" s="140"/>
      <c r="U896" s="26"/>
      <c r="V896" s="26"/>
      <c r="W896" s="41"/>
      <c r="X896" s="176"/>
      <c r="Y896" s="41"/>
      <c r="Z896" s="41"/>
      <c r="AA896" s="41"/>
      <c r="AB896" s="41"/>
      <c r="AC896" s="195" t="s">
        <v>2878</v>
      </c>
      <c r="AD896" s="25" t="str">
        <f>I896&amp;COUNTIF($I$82:I1404,I896)</f>
        <v>FPC Shaker#215</v>
      </c>
      <c r="AE896" s="26"/>
      <c r="AF896" s="26"/>
      <c r="AG896" s="26"/>
      <c r="AH896" s="26"/>
      <c r="AI896" s="26"/>
      <c r="AJ896" s="26"/>
      <c r="AK896" s="26">
        <f t="shared" si="128"/>
        <v>0</v>
      </c>
      <c r="AL896" s="26"/>
      <c r="AM896" s="26"/>
      <c r="AN896" s="26"/>
      <c r="AO896" s="26"/>
      <c r="AP896" s="26"/>
      <c r="AQ896" s="26"/>
      <c r="AR896" s="26">
        <f t="shared" si="129"/>
        <v>0</v>
      </c>
      <c r="AS896" s="26"/>
      <c r="AT896" s="26"/>
      <c r="AU896" s="26"/>
      <c r="AV896" s="26"/>
      <c r="AW896" s="26"/>
      <c r="AX896" s="26"/>
      <c r="AY896" s="26">
        <f t="shared" si="130"/>
        <v>0</v>
      </c>
      <c r="AZ896" s="42">
        <f t="shared" si="131"/>
        <v>0</v>
      </c>
      <c r="BA896" s="1"/>
      <c r="BB896" s="42">
        <f t="shared" si="132"/>
        <v>0</v>
      </c>
      <c r="BE896" s="156">
        <f>ROW()</f>
        <v>896</v>
      </c>
      <c r="BF896" s="156">
        <v>896</v>
      </c>
      <c r="BG896" s="46">
        <f t="shared" si="127"/>
        <v>0</v>
      </c>
      <c r="BH896" s="156">
        <v>62652</v>
      </c>
    </row>
    <row r="897" spans="1:60" ht="25.05" customHeight="1">
      <c r="A897" s="169" t="s">
        <v>334</v>
      </c>
      <c r="B897" s="168" t="s">
        <v>2047</v>
      </c>
      <c r="C897" s="170" t="s">
        <v>1724</v>
      </c>
      <c r="D897" s="26"/>
      <c r="E897" s="171" t="s">
        <v>346</v>
      </c>
      <c r="F897" s="26"/>
      <c r="G897" s="26">
        <v>6</v>
      </c>
      <c r="H897" s="168" t="s">
        <v>1722</v>
      </c>
      <c r="I897" s="172" t="s">
        <v>228</v>
      </c>
      <c r="J897" s="173"/>
      <c r="K897" s="173"/>
      <c r="L897" s="173"/>
      <c r="M897" s="168" t="s">
        <v>1747</v>
      </c>
      <c r="N897" s="173" t="s">
        <v>472</v>
      </c>
      <c r="O897" s="173"/>
      <c r="P897" s="173"/>
      <c r="Q897" s="140"/>
      <c r="R897" s="174"/>
      <c r="S897" s="175"/>
      <c r="T897" s="140"/>
      <c r="U897" s="26"/>
      <c r="V897" s="26"/>
      <c r="W897" s="41"/>
      <c r="X897" s="176"/>
      <c r="Y897" s="41"/>
      <c r="Z897" s="41"/>
      <c r="AA897" s="41"/>
      <c r="AB897" s="41"/>
      <c r="AC897" s="195" t="s">
        <v>2958</v>
      </c>
      <c r="AD897" s="25" t="str">
        <f>I897&amp;COUNTIF($I$82:I1404,I897)</f>
        <v>WP P285</v>
      </c>
      <c r="AE897" s="26"/>
      <c r="AF897" s="26"/>
      <c r="AG897" s="26"/>
      <c r="AH897" s="26"/>
      <c r="AI897" s="26"/>
      <c r="AJ897" s="26"/>
      <c r="AK897" s="26">
        <f t="shared" si="128"/>
        <v>0</v>
      </c>
      <c r="AL897" s="26"/>
      <c r="AM897" s="26"/>
      <c r="AN897" s="26"/>
      <c r="AO897" s="26"/>
      <c r="AP897" s="26"/>
      <c r="AQ897" s="26"/>
      <c r="AR897" s="26">
        <f t="shared" si="129"/>
        <v>0</v>
      </c>
      <c r="AS897" s="26"/>
      <c r="AT897" s="26"/>
      <c r="AU897" s="26"/>
      <c r="AV897" s="26"/>
      <c r="AW897" s="26"/>
      <c r="AX897" s="26"/>
      <c r="AY897" s="26">
        <f t="shared" si="130"/>
        <v>0</v>
      </c>
      <c r="AZ897" s="42">
        <f t="shared" si="131"/>
        <v>0</v>
      </c>
      <c r="BA897" s="1"/>
      <c r="BB897" s="42">
        <f t="shared" si="132"/>
        <v>0</v>
      </c>
      <c r="BE897" s="156">
        <f>ROW()</f>
        <v>897</v>
      </c>
      <c r="BF897" s="156">
        <v>897</v>
      </c>
      <c r="BG897" s="46">
        <f t="shared" si="127"/>
        <v>0</v>
      </c>
      <c r="BH897" s="156">
        <v>62652</v>
      </c>
    </row>
    <row r="898" spans="1:60" ht="25.05" hidden="1" customHeight="1">
      <c r="A898" s="169" t="s">
        <v>334</v>
      </c>
      <c r="B898" s="168" t="s">
        <v>2047</v>
      </c>
      <c r="C898" s="170" t="s">
        <v>1724</v>
      </c>
      <c r="D898" s="26"/>
      <c r="E898" s="171" t="s">
        <v>781</v>
      </c>
      <c r="F898" s="26"/>
      <c r="G898" s="26">
        <v>6</v>
      </c>
      <c r="H898" s="168" t="s">
        <v>1723</v>
      </c>
      <c r="I898" s="172"/>
      <c r="J898" s="173"/>
      <c r="K898" s="173"/>
      <c r="L898" s="173"/>
      <c r="M898" s="168" t="s">
        <v>1747</v>
      </c>
      <c r="N898" s="173"/>
      <c r="O898" s="173"/>
      <c r="P898" s="173"/>
      <c r="Q898" s="140"/>
      <c r="R898" s="174"/>
      <c r="S898" s="175"/>
      <c r="T898" s="140"/>
      <c r="U898" s="26"/>
      <c r="V898" s="26"/>
      <c r="W898" s="41"/>
      <c r="X898" s="176"/>
      <c r="Y898" s="41"/>
      <c r="Z898" s="41"/>
      <c r="AA898" s="41"/>
      <c r="AB898" s="41"/>
      <c r="AC898" s="195"/>
      <c r="AD898" s="25" t="str">
        <f>I898&amp;COUNTIF($I$82:I1404,I898)</f>
        <v>0</v>
      </c>
      <c r="AE898" s="26"/>
      <c r="AF898" s="26"/>
      <c r="AG898" s="26"/>
      <c r="AH898" s="26"/>
      <c r="AI898" s="26"/>
      <c r="AJ898" s="26"/>
      <c r="AK898" s="26">
        <f t="shared" si="128"/>
        <v>0</v>
      </c>
      <c r="AL898" s="26"/>
      <c r="AM898" s="26"/>
      <c r="AN898" s="26"/>
      <c r="AO898" s="26"/>
      <c r="AP898" s="26"/>
      <c r="AQ898" s="26"/>
      <c r="AR898" s="26">
        <f t="shared" si="129"/>
        <v>0</v>
      </c>
      <c r="AS898" s="26"/>
      <c r="AT898" s="26"/>
      <c r="AU898" s="26"/>
      <c r="AV898" s="26"/>
      <c r="AW898" s="26"/>
      <c r="AX898" s="26"/>
      <c r="AY898" s="26">
        <f t="shared" si="130"/>
        <v>0</v>
      </c>
      <c r="AZ898" s="42">
        <f t="shared" si="131"/>
        <v>0</v>
      </c>
      <c r="BA898" s="46"/>
      <c r="BB898" s="42">
        <f t="shared" si="132"/>
        <v>0</v>
      </c>
      <c r="BE898" s="156">
        <f>ROW()</f>
        <v>898</v>
      </c>
      <c r="BF898" s="156">
        <v>898</v>
      </c>
      <c r="BG898" s="46">
        <f t="shared" si="127"/>
        <v>0</v>
      </c>
      <c r="BH898" s="156">
        <v>62652</v>
      </c>
    </row>
    <row r="899" spans="1:60" ht="25.05" customHeight="1">
      <c r="A899" s="169" t="s">
        <v>334</v>
      </c>
      <c r="B899" s="168" t="s">
        <v>2047</v>
      </c>
      <c r="C899" s="170" t="s">
        <v>1724</v>
      </c>
      <c r="D899" s="26">
        <v>2</v>
      </c>
      <c r="E899" s="171" t="s">
        <v>7</v>
      </c>
      <c r="F899" s="26">
        <v>0</v>
      </c>
      <c r="G899" s="26">
        <v>6</v>
      </c>
      <c r="H899" s="168" t="s">
        <v>1728</v>
      </c>
      <c r="I899" s="172" t="s">
        <v>697</v>
      </c>
      <c r="J899" s="173"/>
      <c r="K899" s="173"/>
      <c r="L899" s="173"/>
      <c r="M899" s="198" t="s">
        <v>2894</v>
      </c>
      <c r="N899" s="173" t="s">
        <v>316</v>
      </c>
      <c r="O899" s="173"/>
      <c r="P899" s="173"/>
      <c r="Q899" s="140"/>
      <c r="R899" s="174"/>
      <c r="S899" s="175"/>
      <c r="T899" s="140"/>
      <c r="U899" s="26"/>
      <c r="V899" s="26"/>
      <c r="W899" s="41"/>
      <c r="X899" s="176"/>
      <c r="Y899" s="41"/>
      <c r="Z899" s="41"/>
      <c r="AA899" s="41"/>
      <c r="AB899" s="41"/>
      <c r="AC899" s="195" t="s">
        <v>2982</v>
      </c>
      <c r="AD899" s="25" t="str">
        <f>I899&amp;COUNTIF($I$6:I1116,I899)</f>
        <v>Novi NVH3</v>
      </c>
      <c r="AE899" s="26"/>
      <c r="AF899" s="26"/>
      <c r="AG899" s="26"/>
      <c r="AH899" s="26"/>
      <c r="AI899" s="26"/>
      <c r="AJ899" s="26"/>
      <c r="AK899" s="26">
        <f t="shared" si="128"/>
        <v>0</v>
      </c>
      <c r="AL899" s="26"/>
      <c r="AM899" s="26"/>
      <c r="AN899" s="26"/>
      <c r="AO899" s="26"/>
      <c r="AP899" s="26"/>
      <c r="AQ899" s="26"/>
      <c r="AR899" s="26">
        <f t="shared" si="129"/>
        <v>0</v>
      </c>
      <c r="AS899" s="26"/>
      <c r="AT899" s="26"/>
      <c r="AU899" s="26"/>
      <c r="AV899" s="26"/>
      <c r="AW899" s="26"/>
      <c r="AX899" s="26"/>
      <c r="AY899" s="26">
        <f t="shared" si="130"/>
        <v>0</v>
      </c>
      <c r="AZ899" s="42">
        <f t="shared" si="131"/>
        <v>0</v>
      </c>
      <c r="BA899" s="27"/>
      <c r="BB899" s="42">
        <f t="shared" si="132"/>
        <v>0</v>
      </c>
      <c r="BE899" s="156">
        <f>ROW()</f>
        <v>899</v>
      </c>
      <c r="BF899" s="156">
        <v>899</v>
      </c>
      <c r="BG899" s="46">
        <f t="shared" si="127"/>
        <v>0</v>
      </c>
      <c r="BH899" s="156">
        <v>62652</v>
      </c>
    </row>
    <row r="900" spans="1:60" ht="25.05" customHeight="1">
      <c r="A900" s="169" t="s">
        <v>334</v>
      </c>
      <c r="B900" s="168" t="s">
        <v>2047</v>
      </c>
      <c r="C900" s="170" t="s">
        <v>1724</v>
      </c>
      <c r="D900" s="26">
        <v>2</v>
      </c>
      <c r="E900" s="171" t="s">
        <v>7</v>
      </c>
      <c r="F900" s="26">
        <v>5</v>
      </c>
      <c r="G900" s="26">
        <v>6</v>
      </c>
      <c r="H900" s="168" t="s">
        <v>287</v>
      </c>
      <c r="I900" s="172"/>
      <c r="J900" s="173"/>
      <c r="K900" s="173"/>
      <c r="L900" s="173"/>
      <c r="M900" s="168" t="s">
        <v>1747</v>
      </c>
      <c r="N900" s="173" t="s">
        <v>293</v>
      </c>
      <c r="O900" s="173"/>
      <c r="P900" s="173"/>
      <c r="Q900" s="140"/>
      <c r="R900" s="174"/>
      <c r="S900" s="175"/>
      <c r="T900" s="140"/>
      <c r="U900" s="26"/>
      <c r="V900" s="26"/>
      <c r="W900" s="41"/>
      <c r="X900" s="176"/>
      <c r="Y900" s="41"/>
      <c r="Z900" s="41"/>
      <c r="AA900" s="41"/>
      <c r="AB900" s="41"/>
      <c r="AC900" s="195" t="s">
        <v>3061</v>
      </c>
      <c r="AD900" s="25" t="str">
        <f>I900&amp;COUNTIF($I$214:I971,I900)</f>
        <v>0</v>
      </c>
      <c r="AE900" s="26"/>
      <c r="AF900" s="26"/>
      <c r="AG900" s="26"/>
      <c r="AH900" s="26"/>
      <c r="AI900" s="26"/>
      <c r="AJ900" s="26"/>
      <c r="AK900" s="26">
        <f t="shared" si="128"/>
        <v>0</v>
      </c>
      <c r="AL900" s="26"/>
      <c r="AM900" s="26"/>
      <c r="AN900" s="26"/>
      <c r="AO900" s="26"/>
      <c r="AP900" s="26"/>
      <c r="AQ900" s="26"/>
      <c r="AR900" s="26">
        <f t="shared" si="129"/>
        <v>0</v>
      </c>
      <c r="AS900" s="26"/>
      <c r="AT900" s="26"/>
      <c r="AU900" s="26"/>
      <c r="AV900" s="26"/>
      <c r="AW900" s="26"/>
      <c r="AX900" s="26"/>
      <c r="AY900" s="26">
        <f t="shared" si="130"/>
        <v>0</v>
      </c>
      <c r="AZ900" s="42">
        <f t="shared" si="131"/>
        <v>0</v>
      </c>
      <c r="BA900" s="1"/>
      <c r="BB900" s="42">
        <f t="shared" si="132"/>
        <v>0</v>
      </c>
      <c r="BE900" s="156">
        <f>ROW()</f>
        <v>900</v>
      </c>
      <c r="BF900" s="156">
        <v>900</v>
      </c>
      <c r="BG900" s="46">
        <f t="shared" si="127"/>
        <v>0</v>
      </c>
      <c r="BH900" s="156">
        <v>62652</v>
      </c>
    </row>
    <row r="901" spans="1:60" ht="25.05" hidden="1" customHeight="1">
      <c r="A901" s="169" t="s">
        <v>334</v>
      </c>
      <c r="B901" s="168" t="s">
        <v>2047</v>
      </c>
      <c r="C901" s="170" t="s">
        <v>1724</v>
      </c>
      <c r="D901" s="26">
        <v>2</v>
      </c>
      <c r="E901" s="171" t="s">
        <v>7</v>
      </c>
      <c r="F901" s="26">
        <v>6</v>
      </c>
      <c r="G901" s="26">
        <v>6</v>
      </c>
      <c r="H901" s="168" t="s">
        <v>539</v>
      </c>
      <c r="I901" s="172"/>
      <c r="J901" s="173"/>
      <c r="K901" s="173"/>
      <c r="L901" s="173"/>
      <c r="M901" s="168" t="s">
        <v>1747</v>
      </c>
      <c r="N901" s="173" t="s">
        <v>296</v>
      </c>
      <c r="O901" s="173"/>
      <c r="P901" s="173"/>
      <c r="Q901" s="140"/>
      <c r="R901" s="174"/>
      <c r="S901" s="175"/>
      <c r="T901" s="140"/>
      <c r="U901" s="26"/>
      <c r="V901" s="26"/>
      <c r="W901" s="41"/>
      <c r="X901" s="176"/>
      <c r="Y901" s="41"/>
      <c r="Z901" s="41"/>
      <c r="AA901" s="41"/>
      <c r="AB901" s="41"/>
      <c r="AC901" s="195"/>
      <c r="AD901" s="25" t="str">
        <f>I901&amp;COUNTIF($I$257:I929,I901)</f>
        <v>0</v>
      </c>
      <c r="AE901" s="26"/>
      <c r="AF901" s="26"/>
      <c r="AG901" s="26"/>
      <c r="AH901" s="26"/>
      <c r="AI901" s="26"/>
      <c r="AJ901" s="26"/>
      <c r="AK901" s="26">
        <f t="shared" si="128"/>
        <v>0</v>
      </c>
      <c r="AL901" s="26"/>
      <c r="AM901" s="26"/>
      <c r="AN901" s="26"/>
      <c r="AO901" s="26"/>
      <c r="AP901" s="26"/>
      <c r="AQ901" s="26"/>
      <c r="AR901" s="26">
        <f t="shared" si="129"/>
        <v>0</v>
      </c>
      <c r="AS901" s="26"/>
      <c r="AT901" s="26"/>
      <c r="AU901" s="26"/>
      <c r="AV901" s="26"/>
      <c r="AW901" s="26"/>
      <c r="AX901" s="26"/>
      <c r="AY901" s="26">
        <f t="shared" si="130"/>
        <v>0</v>
      </c>
      <c r="AZ901" s="42">
        <f t="shared" si="131"/>
        <v>0</v>
      </c>
      <c r="BA901" s="1"/>
      <c r="BB901" s="42">
        <f t="shared" si="132"/>
        <v>0</v>
      </c>
      <c r="BE901" s="156">
        <f>ROW()</f>
        <v>901</v>
      </c>
      <c r="BF901" s="156">
        <v>901</v>
      </c>
      <c r="BG901" s="46">
        <f t="shared" si="127"/>
        <v>0</v>
      </c>
      <c r="BH901" s="156">
        <v>62652</v>
      </c>
    </row>
    <row r="902" spans="1:60" ht="25.05" hidden="1" customHeight="1">
      <c r="A902" s="169" t="s">
        <v>334</v>
      </c>
      <c r="B902" s="168" t="s">
        <v>673</v>
      </c>
      <c r="C902" s="170" t="s">
        <v>1234</v>
      </c>
      <c r="D902" s="26"/>
      <c r="E902" s="171" t="s">
        <v>325</v>
      </c>
      <c r="F902" s="26"/>
      <c r="G902" s="26">
        <v>1</v>
      </c>
      <c r="H902" s="168" t="s">
        <v>1105</v>
      </c>
      <c r="I902" s="172" t="s">
        <v>228</v>
      </c>
      <c r="J902" s="173"/>
      <c r="K902" s="173"/>
      <c r="L902" s="173"/>
      <c r="M902" s="168" t="s">
        <v>1106</v>
      </c>
      <c r="N902" s="173" t="s">
        <v>472</v>
      </c>
      <c r="O902" s="173"/>
      <c r="P902" s="173"/>
      <c r="Q902" s="140"/>
      <c r="R902" s="174">
        <v>44984</v>
      </c>
      <c r="S902" s="175"/>
      <c r="T902" s="140">
        <v>44988</v>
      </c>
      <c r="U902" s="26"/>
      <c r="V902" s="26">
        <v>24</v>
      </c>
      <c r="W902" s="41"/>
      <c r="X902" s="176"/>
      <c r="Y902" s="41"/>
      <c r="Z902" s="41"/>
      <c r="AA902" s="41"/>
      <c r="AB902" s="41"/>
      <c r="AC902" s="195" t="s">
        <v>1264</v>
      </c>
      <c r="AD902" s="25" t="str">
        <f>I902&amp;COUNTIF($I$6:I1117,I902)</f>
        <v>WP P262</v>
      </c>
      <c r="AE902" s="26">
        <v>6</v>
      </c>
      <c r="AF902" s="26">
        <v>2</v>
      </c>
      <c r="AG902" s="26"/>
      <c r="AH902" s="26"/>
      <c r="AI902" s="26"/>
      <c r="AJ902" s="26"/>
      <c r="AK902" s="26">
        <f t="shared" si="128"/>
        <v>8</v>
      </c>
      <c r="AL902" s="26"/>
      <c r="AM902" s="26"/>
      <c r="AN902" s="26"/>
      <c r="AO902" s="26"/>
      <c r="AP902" s="26"/>
      <c r="AQ902" s="26"/>
      <c r="AR902" s="26">
        <f t="shared" si="129"/>
        <v>0</v>
      </c>
      <c r="AS902" s="26"/>
      <c r="AT902" s="26"/>
      <c r="AU902" s="26"/>
      <c r="AV902" s="26"/>
      <c r="AW902" s="26"/>
      <c r="AX902" s="26"/>
      <c r="AY902" s="26">
        <f t="shared" si="130"/>
        <v>0</v>
      </c>
      <c r="AZ902" s="42">
        <f t="shared" si="131"/>
        <v>0</v>
      </c>
      <c r="BA902" s="1"/>
      <c r="BB902" s="42">
        <f t="shared" si="132"/>
        <v>0</v>
      </c>
      <c r="BE902" s="156">
        <f>ROW()</f>
        <v>902</v>
      </c>
      <c r="BF902" s="156">
        <v>902</v>
      </c>
      <c r="BG902" s="46">
        <f t="shared" si="127"/>
        <v>0</v>
      </c>
      <c r="BH902" s="156">
        <v>50916</v>
      </c>
    </row>
    <row r="903" spans="1:60" ht="25.05" hidden="1" customHeight="1">
      <c r="A903" s="169" t="s">
        <v>334</v>
      </c>
      <c r="B903" s="168" t="s">
        <v>673</v>
      </c>
      <c r="C903" s="170" t="s">
        <v>1234</v>
      </c>
      <c r="D903" s="26"/>
      <c r="E903" s="171" t="s">
        <v>325</v>
      </c>
      <c r="F903" s="26"/>
      <c r="G903" s="26">
        <v>1</v>
      </c>
      <c r="H903" s="168" t="s">
        <v>287</v>
      </c>
      <c r="I903" s="172"/>
      <c r="J903" s="173"/>
      <c r="K903" s="173"/>
      <c r="L903" s="173"/>
      <c r="M903" s="168" t="s">
        <v>1106</v>
      </c>
      <c r="N903" s="173" t="s">
        <v>289</v>
      </c>
      <c r="O903" s="173"/>
      <c r="P903" s="173"/>
      <c r="Q903" s="140"/>
      <c r="R903" s="174"/>
      <c r="S903" s="175"/>
      <c r="T903" s="140"/>
      <c r="U903" s="26"/>
      <c r="V903" s="26"/>
      <c r="W903" s="41"/>
      <c r="X903" s="176"/>
      <c r="Y903" s="41"/>
      <c r="Z903" s="41"/>
      <c r="AA903" s="41"/>
      <c r="AB903" s="41"/>
      <c r="AC903" s="195" t="s">
        <v>1266</v>
      </c>
      <c r="AD903" s="25" t="str">
        <f>I903&amp;COUNTIF($I$6:I1740,I903)</f>
        <v>0</v>
      </c>
      <c r="AE903" s="26"/>
      <c r="AF903" s="26"/>
      <c r="AG903" s="26"/>
      <c r="AH903" s="26"/>
      <c r="AI903" s="26"/>
      <c r="AJ903" s="26"/>
      <c r="AK903" s="26">
        <f t="shared" si="128"/>
        <v>0</v>
      </c>
      <c r="AL903" s="26"/>
      <c r="AM903" s="26"/>
      <c r="AN903" s="26"/>
      <c r="AO903" s="26"/>
      <c r="AP903" s="26"/>
      <c r="AQ903" s="26"/>
      <c r="AR903" s="26">
        <f t="shared" si="129"/>
        <v>0</v>
      </c>
      <c r="AS903" s="26"/>
      <c r="AT903" s="26"/>
      <c r="AU903" s="26"/>
      <c r="AV903" s="26"/>
      <c r="AW903" s="26"/>
      <c r="AX903" s="26"/>
      <c r="AY903" s="26">
        <f t="shared" si="130"/>
        <v>0</v>
      </c>
      <c r="AZ903" s="42">
        <f t="shared" si="131"/>
        <v>0</v>
      </c>
      <c r="BA903" s="1"/>
      <c r="BB903" s="42">
        <f t="shared" si="132"/>
        <v>0</v>
      </c>
      <c r="BC903" s="2"/>
      <c r="BE903" s="156">
        <f>ROW()</f>
        <v>903</v>
      </c>
      <c r="BF903" s="156">
        <v>903</v>
      </c>
      <c r="BG903" s="46">
        <f t="shared" si="127"/>
        <v>0</v>
      </c>
      <c r="BH903" s="156">
        <v>50916</v>
      </c>
    </row>
    <row r="904" spans="1:60" ht="25.05" hidden="1" customHeight="1">
      <c r="A904" s="169" t="s">
        <v>334</v>
      </c>
      <c r="B904" s="168" t="s">
        <v>673</v>
      </c>
      <c r="C904" s="170" t="s">
        <v>1235</v>
      </c>
      <c r="D904" s="26"/>
      <c r="E904" s="171" t="s">
        <v>325</v>
      </c>
      <c r="F904" s="26"/>
      <c r="G904" s="26">
        <v>1</v>
      </c>
      <c r="H904" s="168" t="s">
        <v>539</v>
      </c>
      <c r="I904" s="172"/>
      <c r="J904" s="173"/>
      <c r="K904" s="173"/>
      <c r="L904" s="173"/>
      <c r="M904" s="168" t="s">
        <v>1106</v>
      </c>
      <c r="N904" s="173" t="s">
        <v>289</v>
      </c>
      <c r="O904" s="173"/>
      <c r="P904" s="173"/>
      <c r="Q904" s="140"/>
      <c r="R904" s="174"/>
      <c r="S904" s="175"/>
      <c r="T904" s="140"/>
      <c r="U904" s="26"/>
      <c r="V904" s="26"/>
      <c r="W904" s="41"/>
      <c r="X904" s="176"/>
      <c r="Y904" s="41"/>
      <c r="Z904" s="41"/>
      <c r="AA904" s="41"/>
      <c r="AB904" s="41"/>
      <c r="AC904" s="195" t="s">
        <v>1275</v>
      </c>
      <c r="AD904" s="25" t="str">
        <f>I904&amp;COUNTIF($I$6:I1740,I904)</f>
        <v>0</v>
      </c>
      <c r="AE904" s="26"/>
      <c r="AF904" s="26"/>
      <c r="AG904" s="26"/>
      <c r="AH904" s="26"/>
      <c r="AI904" s="26"/>
      <c r="AJ904" s="26"/>
      <c r="AK904" s="26">
        <f t="shared" si="128"/>
        <v>0</v>
      </c>
      <c r="AL904" s="26"/>
      <c r="AM904" s="26"/>
      <c r="AN904" s="26"/>
      <c r="AO904" s="26"/>
      <c r="AP904" s="26"/>
      <c r="AQ904" s="26"/>
      <c r="AR904" s="26">
        <f t="shared" si="129"/>
        <v>0</v>
      </c>
      <c r="AS904" s="26"/>
      <c r="AT904" s="26"/>
      <c r="AU904" s="26"/>
      <c r="AV904" s="26"/>
      <c r="AW904" s="26"/>
      <c r="AX904" s="26"/>
      <c r="AY904" s="26">
        <f t="shared" si="130"/>
        <v>0</v>
      </c>
      <c r="AZ904" s="42">
        <f t="shared" si="131"/>
        <v>0</v>
      </c>
      <c r="BA904" s="1"/>
      <c r="BB904" s="42">
        <f t="shared" si="132"/>
        <v>0</v>
      </c>
      <c r="BC904" s="2"/>
      <c r="BE904" s="156">
        <f>ROW()</f>
        <v>904</v>
      </c>
      <c r="BF904" s="156">
        <v>904</v>
      </c>
      <c r="BG904" s="46">
        <f t="shared" si="127"/>
        <v>0</v>
      </c>
      <c r="BH904" s="156">
        <v>50916</v>
      </c>
    </row>
    <row r="905" spans="1:60" ht="25.05" hidden="1" customHeight="1">
      <c r="A905" s="169" t="s">
        <v>334</v>
      </c>
      <c r="B905" s="168" t="s">
        <v>673</v>
      </c>
      <c r="C905" s="170" t="s">
        <v>1345</v>
      </c>
      <c r="D905" s="26"/>
      <c r="E905" s="171" t="s">
        <v>325</v>
      </c>
      <c r="F905" s="26"/>
      <c r="G905" s="26">
        <v>1</v>
      </c>
      <c r="H905" s="168" t="s">
        <v>1105</v>
      </c>
      <c r="I905" s="172" t="s">
        <v>228</v>
      </c>
      <c r="J905" s="173"/>
      <c r="K905" s="173"/>
      <c r="L905" s="173"/>
      <c r="M905" s="168" t="s">
        <v>1346</v>
      </c>
      <c r="N905" s="173" t="s">
        <v>472</v>
      </c>
      <c r="O905" s="173"/>
      <c r="P905" s="173"/>
      <c r="Q905" s="140"/>
      <c r="R905" s="174"/>
      <c r="S905" s="175"/>
      <c r="T905" s="140"/>
      <c r="U905" s="26"/>
      <c r="V905" s="26"/>
      <c r="W905" s="41"/>
      <c r="X905" s="176"/>
      <c r="Y905" s="41"/>
      <c r="Z905" s="41"/>
      <c r="AA905" s="41"/>
      <c r="AB905" s="41"/>
      <c r="AC905" s="195" t="s">
        <v>1410</v>
      </c>
      <c r="AD905" s="25" t="str">
        <f>I905&amp;COUNTIF($I$6:I1258,I905)</f>
        <v>WP P273</v>
      </c>
      <c r="AE905" s="26"/>
      <c r="AF905" s="26"/>
      <c r="AG905" s="26"/>
      <c r="AH905" s="26"/>
      <c r="AI905" s="26"/>
      <c r="AJ905" s="26"/>
      <c r="AK905" s="26">
        <f t="shared" si="128"/>
        <v>0</v>
      </c>
      <c r="AL905" s="26"/>
      <c r="AM905" s="26"/>
      <c r="AN905" s="26"/>
      <c r="AO905" s="26"/>
      <c r="AP905" s="26"/>
      <c r="AQ905" s="26"/>
      <c r="AR905" s="26">
        <f t="shared" si="129"/>
        <v>0</v>
      </c>
      <c r="AS905" s="26"/>
      <c r="AT905" s="26"/>
      <c r="AU905" s="26"/>
      <c r="AV905" s="26"/>
      <c r="AW905" s="26"/>
      <c r="AX905" s="26"/>
      <c r="AY905" s="26">
        <f t="shared" si="130"/>
        <v>0</v>
      </c>
      <c r="AZ905" s="42">
        <f t="shared" si="131"/>
        <v>0</v>
      </c>
      <c r="BA905" s="1"/>
      <c r="BB905" s="42">
        <f t="shared" si="132"/>
        <v>0</v>
      </c>
      <c r="BE905" s="156">
        <f>ROW()</f>
        <v>905</v>
      </c>
      <c r="BF905" s="156">
        <v>905</v>
      </c>
      <c r="BG905" s="46">
        <f t="shared" si="127"/>
        <v>0</v>
      </c>
      <c r="BH905" s="156">
        <v>50916</v>
      </c>
    </row>
    <row r="906" spans="1:60" ht="25.05" hidden="1" customHeight="1">
      <c r="A906" s="169" t="s">
        <v>334</v>
      </c>
      <c r="B906" s="168" t="s">
        <v>673</v>
      </c>
      <c r="C906" s="170" t="s">
        <v>1345</v>
      </c>
      <c r="D906" s="26"/>
      <c r="E906" s="171" t="s">
        <v>325</v>
      </c>
      <c r="F906" s="26"/>
      <c r="G906" s="26">
        <v>1</v>
      </c>
      <c r="H906" s="168" t="s">
        <v>287</v>
      </c>
      <c r="I906" s="172"/>
      <c r="J906" s="173"/>
      <c r="K906" s="173"/>
      <c r="L906" s="173"/>
      <c r="M906" s="168" t="s">
        <v>1346</v>
      </c>
      <c r="N906" s="173" t="s">
        <v>289</v>
      </c>
      <c r="O906" s="173"/>
      <c r="P906" s="173"/>
      <c r="Q906" s="140"/>
      <c r="R906" s="174"/>
      <c r="S906" s="175"/>
      <c r="T906" s="140"/>
      <c r="U906" s="26"/>
      <c r="V906" s="26"/>
      <c r="W906" s="41"/>
      <c r="X906" s="176"/>
      <c r="Y906" s="41"/>
      <c r="Z906" s="41"/>
      <c r="AA906" s="41"/>
      <c r="AB906" s="41"/>
      <c r="AC906" s="195" t="s">
        <v>1411</v>
      </c>
      <c r="AD906" s="25" t="str">
        <f>I906&amp;COUNTIF($I$6:I1743,I906)</f>
        <v>0</v>
      </c>
      <c r="AE906" s="26"/>
      <c r="AF906" s="26"/>
      <c r="AG906" s="26"/>
      <c r="AH906" s="26"/>
      <c r="AI906" s="26"/>
      <c r="AJ906" s="26"/>
      <c r="AK906" s="26">
        <f t="shared" si="128"/>
        <v>0</v>
      </c>
      <c r="AL906" s="26"/>
      <c r="AM906" s="26"/>
      <c r="AN906" s="26"/>
      <c r="AO906" s="26"/>
      <c r="AP906" s="26"/>
      <c r="AQ906" s="26"/>
      <c r="AR906" s="26">
        <f t="shared" si="129"/>
        <v>0</v>
      </c>
      <c r="AS906" s="26"/>
      <c r="AT906" s="26"/>
      <c r="AU906" s="26"/>
      <c r="AV906" s="26"/>
      <c r="AW906" s="26"/>
      <c r="AX906" s="26"/>
      <c r="AY906" s="26">
        <f t="shared" si="130"/>
        <v>0</v>
      </c>
      <c r="AZ906" s="42">
        <f t="shared" si="131"/>
        <v>0</v>
      </c>
      <c r="BA906" s="1"/>
      <c r="BB906" s="42">
        <f t="shared" si="132"/>
        <v>0</v>
      </c>
      <c r="BC906" s="2"/>
      <c r="BE906" s="156">
        <f>ROW()</f>
        <v>906</v>
      </c>
      <c r="BF906" s="156">
        <v>906</v>
      </c>
      <c r="BG906" s="46">
        <f t="shared" si="127"/>
        <v>0</v>
      </c>
      <c r="BH906" s="156">
        <v>50916</v>
      </c>
    </row>
    <row r="907" spans="1:60" ht="25.05" hidden="1" customHeight="1">
      <c r="A907" s="169" t="s">
        <v>334</v>
      </c>
      <c r="B907" s="168" t="s">
        <v>673</v>
      </c>
      <c r="C907" s="170" t="s">
        <v>1345</v>
      </c>
      <c r="D907" s="26"/>
      <c r="E907" s="171" t="s">
        <v>325</v>
      </c>
      <c r="F907" s="26"/>
      <c r="G907" s="26">
        <v>1</v>
      </c>
      <c r="H907" s="168" t="s">
        <v>539</v>
      </c>
      <c r="I907" s="172"/>
      <c r="J907" s="173"/>
      <c r="K907" s="173"/>
      <c r="L907" s="173"/>
      <c r="M907" s="168" t="s">
        <v>1346</v>
      </c>
      <c r="N907" s="173" t="s">
        <v>289</v>
      </c>
      <c r="O907" s="173"/>
      <c r="P907" s="173"/>
      <c r="Q907" s="140"/>
      <c r="R907" s="174"/>
      <c r="S907" s="175"/>
      <c r="T907" s="140"/>
      <c r="U907" s="26"/>
      <c r="V907" s="26"/>
      <c r="W907" s="41"/>
      <c r="X907" s="176"/>
      <c r="Y907" s="41"/>
      <c r="Z907" s="41"/>
      <c r="AA907" s="41"/>
      <c r="AB907" s="41"/>
      <c r="AC907" s="195"/>
      <c r="AD907" s="25" t="str">
        <f>I907&amp;COUNTIF($I$6:I1743,I907)</f>
        <v>0</v>
      </c>
      <c r="AE907" s="26"/>
      <c r="AF907" s="26"/>
      <c r="AG907" s="26"/>
      <c r="AH907" s="26"/>
      <c r="AI907" s="26"/>
      <c r="AJ907" s="26"/>
      <c r="AK907" s="26">
        <f t="shared" si="128"/>
        <v>0</v>
      </c>
      <c r="AL907" s="26"/>
      <c r="AM907" s="26"/>
      <c r="AN907" s="26"/>
      <c r="AO907" s="26"/>
      <c r="AP907" s="26"/>
      <c r="AQ907" s="26"/>
      <c r="AR907" s="26">
        <f t="shared" si="129"/>
        <v>0</v>
      </c>
      <c r="AS907" s="26"/>
      <c r="AT907" s="26"/>
      <c r="AU907" s="26"/>
      <c r="AV907" s="26"/>
      <c r="AW907" s="26"/>
      <c r="AX907" s="26"/>
      <c r="AY907" s="26">
        <f t="shared" si="130"/>
        <v>0</v>
      </c>
      <c r="AZ907" s="42">
        <f t="shared" si="131"/>
        <v>0</v>
      </c>
      <c r="BA907" s="1"/>
      <c r="BB907" s="42">
        <f t="shared" si="132"/>
        <v>0</v>
      </c>
      <c r="BC907" s="2"/>
      <c r="BE907" s="156">
        <f>ROW()</f>
        <v>907</v>
      </c>
      <c r="BF907" s="156">
        <v>907</v>
      </c>
      <c r="BG907" s="46">
        <f t="shared" si="127"/>
        <v>0</v>
      </c>
      <c r="BH907" s="156">
        <v>50916</v>
      </c>
    </row>
    <row r="908" spans="1:60" ht="25.05" hidden="1" customHeight="1">
      <c r="A908" s="169" t="s">
        <v>334</v>
      </c>
      <c r="B908" s="168" t="s">
        <v>673</v>
      </c>
      <c r="C908" s="170" t="s">
        <v>2641</v>
      </c>
      <c r="D908" s="26"/>
      <c r="E908" s="171" t="s">
        <v>781</v>
      </c>
      <c r="F908" s="26"/>
      <c r="G908" s="26">
        <v>1</v>
      </c>
      <c r="H908" s="168" t="s">
        <v>2595</v>
      </c>
      <c r="I908" s="172" t="s">
        <v>228</v>
      </c>
      <c r="J908" s="173"/>
      <c r="K908" s="173"/>
      <c r="L908" s="173"/>
      <c r="M908" s="168" t="s">
        <v>2596</v>
      </c>
      <c r="N908" s="173" t="s">
        <v>316</v>
      </c>
      <c r="O908" s="173"/>
      <c r="P908" s="173"/>
      <c r="Q908" s="140"/>
      <c r="R908" s="174"/>
      <c r="S908" s="175"/>
      <c r="T908" s="140"/>
      <c r="U908" s="26"/>
      <c r="V908" s="26"/>
      <c r="W908" s="41"/>
      <c r="X908" s="176"/>
      <c r="Y908" s="41"/>
      <c r="Z908" s="41"/>
      <c r="AA908" s="41"/>
      <c r="AB908" s="41"/>
      <c r="AC908" s="195" t="s">
        <v>2918</v>
      </c>
      <c r="AD908" s="25" t="str">
        <f>I908&amp;COUNTIF($I$6:I1258,I908)</f>
        <v>WP P273</v>
      </c>
      <c r="AE908" s="26"/>
      <c r="AF908" s="26"/>
      <c r="AG908" s="26"/>
      <c r="AH908" s="26"/>
      <c r="AI908" s="26"/>
      <c r="AJ908" s="26"/>
      <c r="AK908" s="26">
        <f t="shared" si="128"/>
        <v>0</v>
      </c>
      <c r="AL908" s="26"/>
      <c r="AM908" s="26"/>
      <c r="AN908" s="26"/>
      <c r="AO908" s="26"/>
      <c r="AP908" s="26"/>
      <c r="AQ908" s="26"/>
      <c r="AR908" s="26">
        <f t="shared" si="129"/>
        <v>0</v>
      </c>
      <c r="AS908" s="26"/>
      <c r="AT908" s="26"/>
      <c r="AU908" s="26"/>
      <c r="AV908" s="26"/>
      <c r="AW908" s="26"/>
      <c r="AX908" s="26"/>
      <c r="AY908" s="26">
        <f t="shared" si="130"/>
        <v>0</v>
      </c>
      <c r="AZ908" s="42">
        <f t="shared" si="131"/>
        <v>0</v>
      </c>
      <c r="BA908" s="1"/>
      <c r="BB908" s="42">
        <f t="shared" si="132"/>
        <v>0</v>
      </c>
      <c r="BE908" s="156">
        <f>ROW()</f>
        <v>908</v>
      </c>
      <c r="BF908" s="156">
        <v>908</v>
      </c>
      <c r="BG908" s="46">
        <f t="shared" si="127"/>
        <v>0</v>
      </c>
      <c r="BH908" s="156">
        <v>50916</v>
      </c>
    </row>
    <row r="909" spans="1:60" ht="25.05" hidden="1" customHeight="1">
      <c r="A909" s="169" t="s">
        <v>334</v>
      </c>
      <c r="B909" s="168" t="s">
        <v>673</v>
      </c>
      <c r="C909" s="170" t="s">
        <v>2594</v>
      </c>
      <c r="D909" s="26"/>
      <c r="E909" s="171" t="s">
        <v>781</v>
      </c>
      <c r="F909" s="26"/>
      <c r="G909" s="26">
        <v>1</v>
      </c>
      <c r="H909" s="168" t="s">
        <v>287</v>
      </c>
      <c r="I909" s="172"/>
      <c r="J909" s="173"/>
      <c r="K909" s="173"/>
      <c r="L909" s="173"/>
      <c r="M909" s="168" t="s">
        <v>2596</v>
      </c>
      <c r="N909" s="173" t="s">
        <v>289</v>
      </c>
      <c r="O909" s="173"/>
      <c r="P909" s="173"/>
      <c r="Q909" s="140"/>
      <c r="R909" s="174"/>
      <c r="S909" s="175"/>
      <c r="T909" s="140"/>
      <c r="U909" s="26"/>
      <c r="V909" s="26"/>
      <c r="W909" s="41"/>
      <c r="X909" s="176"/>
      <c r="Y909" s="41"/>
      <c r="Z909" s="41"/>
      <c r="AA909" s="41"/>
      <c r="AB909" s="41"/>
      <c r="AC909" s="195"/>
      <c r="AD909" s="25" t="str">
        <f>I909&amp;COUNTIF($I$6:I1743,I909)</f>
        <v>0</v>
      </c>
      <c r="AE909" s="26"/>
      <c r="AF909" s="26"/>
      <c r="AG909" s="26"/>
      <c r="AH909" s="26"/>
      <c r="AI909" s="26"/>
      <c r="AJ909" s="26"/>
      <c r="AK909" s="26">
        <f t="shared" si="128"/>
        <v>0</v>
      </c>
      <c r="AL909" s="26"/>
      <c r="AM909" s="26"/>
      <c r="AN909" s="26"/>
      <c r="AO909" s="26"/>
      <c r="AP909" s="26"/>
      <c r="AQ909" s="26"/>
      <c r="AR909" s="26">
        <f t="shared" si="129"/>
        <v>0</v>
      </c>
      <c r="AS909" s="26"/>
      <c r="AT909" s="26"/>
      <c r="AU909" s="26"/>
      <c r="AV909" s="26"/>
      <c r="AW909" s="26"/>
      <c r="AX909" s="26"/>
      <c r="AY909" s="26">
        <f t="shared" si="130"/>
        <v>0</v>
      </c>
      <c r="AZ909" s="42">
        <f t="shared" si="131"/>
        <v>0</v>
      </c>
      <c r="BA909" s="1"/>
      <c r="BB909" s="42">
        <f t="shared" si="132"/>
        <v>0</v>
      </c>
      <c r="BC909" s="2"/>
      <c r="BE909" s="156">
        <f>ROW()</f>
        <v>909</v>
      </c>
      <c r="BF909" s="156">
        <v>909</v>
      </c>
      <c r="BG909" s="46">
        <f t="shared" si="127"/>
        <v>0</v>
      </c>
      <c r="BH909" s="156">
        <v>50916</v>
      </c>
    </row>
    <row r="910" spans="1:60" ht="25.05" hidden="1" customHeight="1">
      <c r="A910" s="169" t="s">
        <v>334</v>
      </c>
      <c r="B910" s="168" t="s">
        <v>673</v>
      </c>
      <c r="C910" s="170" t="s">
        <v>2594</v>
      </c>
      <c r="D910" s="26"/>
      <c r="E910" s="171" t="s">
        <v>781</v>
      </c>
      <c r="F910" s="26"/>
      <c r="G910" s="26">
        <v>1</v>
      </c>
      <c r="H910" s="168" t="s">
        <v>539</v>
      </c>
      <c r="I910" s="172"/>
      <c r="J910" s="173"/>
      <c r="K910" s="173"/>
      <c r="L910" s="173"/>
      <c r="M910" s="168" t="s">
        <v>2596</v>
      </c>
      <c r="N910" s="173" t="s">
        <v>289</v>
      </c>
      <c r="O910" s="173"/>
      <c r="P910" s="173"/>
      <c r="Q910" s="140"/>
      <c r="R910" s="174"/>
      <c r="S910" s="175"/>
      <c r="T910" s="140"/>
      <c r="U910" s="26"/>
      <c r="V910" s="26"/>
      <c r="W910" s="41"/>
      <c r="X910" s="176"/>
      <c r="Y910" s="41"/>
      <c r="Z910" s="41"/>
      <c r="AA910" s="41"/>
      <c r="AB910" s="41"/>
      <c r="AC910" s="195"/>
      <c r="AD910" s="25" t="str">
        <f>I910&amp;COUNTIF($I$6:I1743,I910)</f>
        <v>0</v>
      </c>
      <c r="AE910" s="26"/>
      <c r="AF910" s="26"/>
      <c r="AG910" s="26"/>
      <c r="AH910" s="26"/>
      <c r="AI910" s="26"/>
      <c r="AJ910" s="26"/>
      <c r="AK910" s="26">
        <f t="shared" si="128"/>
        <v>0</v>
      </c>
      <c r="AL910" s="26"/>
      <c r="AM910" s="26"/>
      <c r="AN910" s="26"/>
      <c r="AO910" s="26"/>
      <c r="AP910" s="26"/>
      <c r="AQ910" s="26"/>
      <c r="AR910" s="26">
        <f t="shared" si="129"/>
        <v>0</v>
      </c>
      <c r="AS910" s="26"/>
      <c r="AT910" s="26"/>
      <c r="AU910" s="26"/>
      <c r="AV910" s="26"/>
      <c r="AW910" s="26"/>
      <c r="AX910" s="26"/>
      <c r="AY910" s="26">
        <f t="shared" si="130"/>
        <v>0</v>
      </c>
      <c r="AZ910" s="42">
        <f t="shared" si="131"/>
        <v>0</v>
      </c>
      <c r="BA910" s="1"/>
      <c r="BB910" s="42">
        <f t="shared" si="132"/>
        <v>0</v>
      </c>
      <c r="BC910" s="2"/>
      <c r="BE910" s="156">
        <f>ROW()</f>
        <v>910</v>
      </c>
      <c r="BF910" s="156">
        <v>910</v>
      </c>
      <c r="BG910" s="46">
        <f t="shared" si="127"/>
        <v>0</v>
      </c>
      <c r="BH910" s="156">
        <v>50916</v>
      </c>
    </row>
    <row r="911" spans="1:60" ht="25.05" customHeight="1">
      <c r="A911" s="169" t="s">
        <v>334</v>
      </c>
      <c r="B911" s="168" t="s">
        <v>673</v>
      </c>
      <c r="C911" s="170" t="s">
        <v>2622</v>
      </c>
      <c r="D911" s="26"/>
      <c r="E911" s="171" t="s">
        <v>346</v>
      </c>
      <c r="F911" s="26"/>
      <c r="G911" s="26">
        <v>3</v>
      </c>
      <c r="H911" s="168" t="s">
        <v>2595</v>
      </c>
      <c r="I911" s="172"/>
      <c r="J911" s="173"/>
      <c r="K911" s="173"/>
      <c r="L911" s="173"/>
      <c r="M911" s="168" t="s">
        <v>2623</v>
      </c>
      <c r="N911" s="173" t="s">
        <v>1228</v>
      </c>
      <c r="O911" s="173"/>
      <c r="P911" s="173"/>
      <c r="Q911" s="140"/>
      <c r="R911" s="174"/>
      <c r="S911" s="175"/>
      <c r="T911" s="140"/>
      <c r="U911" s="26"/>
      <c r="V911" s="26"/>
      <c r="W911" s="41"/>
      <c r="X911" s="176"/>
      <c r="Y911" s="41"/>
      <c r="Z911" s="41"/>
      <c r="AA911" s="41"/>
      <c r="AB911" s="41"/>
      <c r="AC911" s="195" t="s">
        <v>2934</v>
      </c>
      <c r="AD911" s="25" t="str">
        <f>I911&amp;COUNTIF($I$6:I1261,I911)</f>
        <v>0</v>
      </c>
      <c r="AE911" s="26"/>
      <c r="AF911" s="26"/>
      <c r="AG911" s="26"/>
      <c r="AH911" s="26"/>
      <c r="AI911" s="26"/>
      <c r="AJ911" s="26"/>
      <c r="AK911" s="26">
        <f t="shared" si="128"/>
        <v>0</v>
      </c>
      <c r="AL911" s="26"/>
      <c r="AM911" s="26"/>
      <c r="AN911" s="26"/>
      <c r="AO911" s="26"/>
      <c r="AP911" s="26"/>
      <c r="AQ911" s="26"/>
      <c r="AR911" s="26">
        <f t="shared" si="129"/>
        <v>0</v>
      </c>
      <c r="AS911" s="26"/>
      <c r="AT911" s="26"/>
      <c r="AU911" s="26"/>
      <c r="AV911" s="26"/>
      <c r="AW911" s="26"/>
      <c r="AX911" s="26"/>
      <c r="AY911" s="26">
        <f t="shared" si="130"/>
        <v>0</v>
      </c>
      <c r="AZ911" s="42">
        <f t="shared" si="131"/>
        <v>0</v>
      </c>
      <c r="BA911" s="1"/>
      <c r="BB911" s="42">
        <f t="shared" si="132"/>
        <v>0</v>
      </c>
      <c r="BE911" s="156">
        <f>ROW()</f>
        <v>911</v>
      </c>
      <c r="BF911" s="156">
        <v>911</v>
      </c>
      <c r="BG911" s="46">
        <f t="shared" si="127"/>
        <v>0</v>
      </c>
      <c r="BH911" s="156">
        <v>50916</v>
      </c>
    </row>
    <row r="912" spans="1:60" ht="25.05" hidden="1" customHeight="1">
      <c r="A912" s="169" t="s">
        <v>334</v>
      </c>
      <c r="B912" s="168" t="s">
        <v>673</v>
      </c>
      <c r="C912" s="170" t="s">
        <v>2622</v>
      </c>
      <c r="D912" s="26"/>
      <c r="E912" s="171" t="s">
        <v>325</v>
      </c>
      <c r="F912" s="26"/>
      <c r="G912" s="26">
        <v>1</v>
      </c>
      <c r="H912" s="168" t="s">
        <v>287</v>
      </c>
      <c r="I912" s="172"/>
      <c r="J912" s="173"/>
      <c r="K912" s="173"/>
      <c r="L912" s="173"/>
      <c r="M912" s="168" t="s">
        <v>2623</v>
      </c>
      <c r="N912" s="173" t="s">
        <v>289</v>
      </c>
      <c r="O912" s="173"/>
      <c r="P912" s="173"/>
      <c r="Q912" s="140"/>
      <c r="R912" s="174"/>
      <c r="S912" s="175"/>
      <c r="T912" s="140"/>
      <c r="U912" s="26"/>
      <c r="V912" s="26"/>
      <c r="W912" s="41"/>
      <c r="X912" s="176"/>
      <c r="Y912" s="41"/>
      <c r="Z912" s="41"/>
      <c r="AA912" s="41"/>
      <c r="AB912" s="41"/>
      <c r="AC912" s="195"/>
      <c r="AD912" s="25" t="str">
        <f>I912&amp;COUNTIF($I$6:I1746,I912)</f>
        <v>0</v>
      </c>
      <c r="AE912" s="26"/>
      <c r="AF912" s="26"/>
      <c r="AG912" s="26"/>
      <c r="AH912" s="26"/>
      <c r="AI912" s="26"/>
      <c r="AJ912" s="26"/>
      <c r="AK912" s="26">
        <f t="shared" si="128"/>
        <v>0</v>
      </c>
      <c r="AL912" s="26"/>
      <c r="AM912" s="26"/>
      <c r="AN912" s="26"/>
      <c r="AO912" s="26"/>
      <c r="AP912" s="26"/>
      <c r="AQ912" s="26"/>
      <c r="AR912" s="26">
        <f t="shared" si="129"/>
        <v>0</v>
      </c>
      <c r="AS912" s="26"/>
      <c r="AT912" s="26"/>
      <c r="AU912" s="26"/>
      <c r="AV912" s="26"/>
      <c r="AW912" s="26"/>
      <c r="AX912" s="26"/>
      <c r="AY912" s="26">
        <f t="shared" si="130"/>
        <v>0</v>
      </c>
      <c r="AZ912" s="42">
        <f t="shared" si="131"/>
        <v>0</v>
      </c>
      <c r="BA912" s="1"/>
      <c r="BB912" s="42">
        <f t="shared" si="132"/>
        <v>0</v>
      </c>
      <c r="BC912" s="2"/>
      <c r="BE912" s="156">
        <f>ROW()</f>
        <v>912</v>
      </c>
      <c r="BF912" s="156">
        <v>912</v>
      </c>
      <c r="BG912" s="46">
        <f t="shared" si="127"/>
        <v>0</v>
      </c>
      <c r="BH912" s="156">
        <v>50916</v>
      </c>
    </row>
    <row r="913" spans="1:60" ht="25.05" hidden="1" customHeight="1">
      <c r="A913" s="169" t="s">
        <v>334</v>
      </c>
      <c r="B913" s="168" t="s">
        <v>673</v>
      </c>
      <c r="C913" s="170" t="s">
        <v>2622</v>
      </c>
      <c r="D913" s="26"/>
      <c r="E913" s="171" t="s">
        <v>325</v>
      </c>
      <c r="F913" s="26"/>
      <c r="G913" s="26">
        <v>1</v>
      </c>
      <c r="H913" s="168" t="s">
        <v>539</v>
      </c>
      <c r="I913" s="172"/>
      <c r="J913" s="173"/>
      <c r="K913" s="173"/>
      <c r="L913" s="173"/>
      <c r="M913" s="168" t="s">
        <v>2623</v>
      </c>
      <c r="N913" s="173" t="s">
        <v>289</v>
      </c>
      <c r="O913" s="173"/>
      <c r="P913" s="173"/>
      <c r="Q913" s="140"/>
      <c r="R913" s="174"/>
      <c r="S913" s="175"/>
      <c r="T913" s="140"/>
      <c r="U913" s="26"/>
      <c r="V913" s="26"/>
      <c r="W913" s="41"/>
      <c r="X913" s="176"/>
      <c r="Y913" s="41"/>
      <c r="Z913" s="41"/>
      <c r="AA913" s="41"/>
      <c r="AB913" s="41"/>
      <c r="AC913" s="195"/>
      <c r="AD913" s="25" t="str">
        <f>I913&amp;COUNTIF($I$6:I1746,I913)</f>
        <v>0</v>
      </c>
      <c r="AE913" s="26"/>
      <c r="AF913" s="26"/>
      <c r="AG913" s="26"/>
      <c r="AH913" s="26"/>
      <c r="AI913" s="26"/>
      <c r="AJ913" s="26"/>
      <c r="AK913" s="26">
        <f t="shared" si="128"/>
        <v>0</v>
      </c>
      <c r="AL913" s="26"/>
      <c r="AM913" s="26"/>
      <c r="AN913" s="26"/>
      <c r="AO913" s="26"/>
      <c r="AP913" s="26"/>
      <c r="AQ913" s="26"/>
      <c r="AR913" s="26">
        <f t="shared" si="129"/>
        <v>0</v>
      </c>
      <c r="AS913" s="26"/>
      <c r="AT913" s="26"/>
      <c r="AU913" s="26"/>
      <c r="AV913" s="26"/>
      <c r="AW913" s="26"/>
      <c r="AX913" s="26"/>
      <c r="AY913" s="26">
        <f t="shared" si="130"/>
        <v>0</v>
      </c>
      <c r="AZ913" s="42">
        <f t="shared" si="131"/>
        <v>0</v>
      </c>
      <c r="BA913" s="1"/>
      <c r="BB913" s="42">
        <f t="shared" si="132"/>
        <v>0</v>
      </c>
      <c r="BC913" s="2"/>
      <c r="BE913" s="156">
        <f>ROW()</f>
        <v>913</v>
      </c>
      <c r="BF913" s="156">
        <v>913</v>
      </c>
      <c r="BG913" s="46">
        <f t="shared" si="127"/>
        <v>0</v>
      </c>
      <c r="BH913" s="156">
        <v>50916</v>
      </c>
    </row>
    <row r="914" spans="1:60" ht="25.05" hidden="1" customHeight="1">
      <c r="A914" s="169" t="s">
        <v>334</v>
      </c>
      <c r="B914" s="168" t="s">
        <v>673</v>
      </c>
      <c r="C914" s="170" t="s">
        <v>3011</v>
      </c>
      <c r="D914" s="26">
        <v>1</v>
      </c>
      <c r="E914" s="171" t="s">
        <v>324</v>
      </c>
      <c r="F914" s="26">
        <v>6</v>
      </c>
      <c r="G914" s="26">
        <v>12</v>
      </c>
      <c r="H914" s="168" t="s">
        <v>3012</v>
      </c>
      <c r="I914" s="172" t="s">
        <v>228</v>
      </c>
      <c r="J914" s="173"/>
      <c r="K914" s="173"/>
      <c r="L914" s="173"/>
      <c r="M914" s="168" t="s">
        <v>3013</v>
      </c>
      <c r="N914" s="173" t="s">
        <v>472</v>
      </c>
      <c r="O914" s="173"/>
      <c r="P914" s="173"/>
      <c r="Q914" s="140"/>
      <c r="R914" s="174"/>
      <c r="S914" s="175"/>
      <c r="T914" s="140"/>
      <c r="U914" s="26"/>
      <c r="V914" s="26"/>
      <c r="W914" s="41"/>
      <c r="X914" s="176"/>
      <c r="Y914" s="41"/>
      <c r="Z914" s="41"/>
      <c r="AA914" s="41"/>
      <c r="AB914" s="41"/>
      <c r="AC914" s="195" t="s">
        <v>3014</v>
      </c>
      <c r="AD914" s="25" t="str">
        <f>I914&amp;COUNTIF($I$6:I1264,I914)</f>
        <v>WP P273</v>
      </c>
      <c r="AE914" s="26"/>
      <c r="AF914" s="26"/>
      <c r="AG914" s="26"/>
      <c r="AH914" s="26"/>
      <c r="AI914" s="26"/>
      <c r="AJ914" s="26"/>
      <c r="AK914" s="26">
        <f t="shared" si="128"/>
        <v>0</v>
      </c>
      <c r="AL914" s="26"/>
      <c r="AM914" s="26"/>
      <c r="AN914" s="26"/>
      <c r="AO914" s="26"/>
      <c r="AP914" s="26"/>
      <c r="AQ914" s="26"/>
      <c r="AR914" s="26">
        <f t="shared" si="129"/>
        <v>0</v>
      </c>
      <c r="AS914" s="26"/>
      <c r="AT914" s="26"/>
      <c r="AU914" s="26"/>
      <c r="AV914" s="26"/>
      <c r="AW914" s="26"/>
      <c r="AX914" s="26"/>
      <c r="AY914" s="26">
        <f t="shared" si="130"/>
        <v>0</v>
      </c>
      <c r="AZ914" s="42">
        <f t="shared" si="131"/>
        <v>0</v>
      </c>
      <c r="BA914" s="1">
        <v>40</v>
      </c>
      <c r="BB914" s="42">
        <f t="shared" si="132"/>
        <v>40</v>
      </c>
      <c r="BE914" s="156">
        <f>ROW()</f>
        <v>914</v>
      </c>
      <c r="BF914" s="156">
        <v>911</v>
      </c>
      <c r="BG914" s="46">
        <f t="shared" si="127"/>
        <v>3</v>
      </c>
      <c r="BH914" s="156">
        <v>50916</v>
      </c>
    </row>
    <row r="915" spans="1:60" ht="25.05" hidden="1" customHeight="1">
      <c r="A915" s="169" t="s">
        <v>334</v>
      </c>
      <c r="B915" s="168" t="s">
        <v>673</v>
      </c>
      <c r="C915" s="170" t="s">
        <v>3011</v>
      </c>
      <c r="D915" s="26"/>
      <c r="E915" s="171" t="s">
        <v>8</v>
      </c>
      <c r="F915" s="26"/>
      <c r="G915" s="26">
        <v>1</v>
      </c>
      <c r="H915" s="168" t="s">
        <v>287</v>
      </c>
      <c r="I915" s="172"/>
      <c r="J915" s="173"/>
      <c r="K915" s="173"/>
      <c r="L915" s="173"/>
      <c r="M915" s="168" t="s">
        <v>3013</v>
      </c>
      <c r="N915" s="173" t="s">
        <v>289</v>
      </c>
      <c r="O915" s="173"/>
      <c r="P915" s="173"/>
      <c r="Q915" s="140"/>
      <c r="R915" s="174"/>
      <c r="S915" s="175"/>
      <c r="T915" s="140"/>
      <c r="U915" s="26"/>
      <c r="V915" s="26"/>
      <c r="W915" s="41"/>
      <c r="X915" s="176"/>
      <c r="Y915" s="41"/>
      <c r="Z915" s="41"/>
      <c r="AA915" s="41"/>
      <c r="AB915" s="41"/>
      <c r="AC915" s="195"/>
      <c r="AD915" s="25" t="str">
        <f>I915&amp;COUNTIF($I$6:I1749,I915)</f>
        <v>0</v>
      </c>
      <c r="AE915" s="26"/>
      <c r="AF915" s="26"/>
      <c r="AG915" s="26"/>
      <c r="AH915" s="26"/>
      <c r="AI915" s="26"/>
      <c r="AJ915" s="26"/>
      <c r="AK915" s="26">
        <f t="shared" si="128"/>
        <v>0</v>
      </c>
      <c r="AL915" s="26"/>
      <c r="AM915" s="26"/>
      <c r="AN915" s="26"/>
      <c r="AO915" s="26"/>
      <c r="AP915" s="26"/>
      <c r="AQ915" s="26"/>
      <c r="AR915" s="26">
        <f t="shared" si="129"/>
        <v>0</v>
      </c>
      <c r="AS915" s="26"/>
      <c r="AT915" s="26"/>
      <c r="AU915" s="26"/>
      <c r="AV915" s="26"/>
      <c r="AW915" s="26"/>
      <c r="AX915" s="26"/>
      <c r="AY915" s="26">
        <f t="shared" si="130"/>
        <v>0</v>
      </c>
      <c r="AZ915" s="42">
        <f t="shared" si="131"/>
        <v>0</v>
      </c>
      <c r="BA915" s="1"/>
      <c r="BB915" s="42">
        <f t="shared" si="132"/>
        <v>0</v>
      </c>
      <c r="BC915" s="2"/>
      <c r="BE915" s="156">
        <f>ROW()</f>
        <v>915</v>
      </c>
      <c r="BF915" s="156">
        <v>912</v>
      </c>
      <c r="BG915" s="46">
        <f t="shared" si="127"/>
        <v>3</v>
      </c>
      <c r="BH915" s="156">
        <v>50916</v>
      </c>
    </row>
    <row r="916" spans="1:60" ht="25.05" hidden="1" customHeight="1">
      <c r="A916" s="169" t="s">
        <v>334</v>
      </c>
      <c r="B916" s="168" t="s">
        <v>673</v>
      </c>
      <c r="C916" s="170" t="s">
        <v>3011</v>
      </c>
      <c r="D916" s="26"/>
      <c r="E916" s="171" t="s">
        <v>9</v>
      </c>
      <c r="F916" s="26"/>
      <c r="G916" s="26">
        <v>1</v>
      </c>
      <c r="H916" s="168" t="s">
        <v>539</v>
      </c>
      <c r="I916" s="172"/>
      <c r="J916" s="173"/>
      <c r="K916" s="173"/>
      <c r="L916" s="173"/>
      <c r="M916" s="168" t="s">
        <v>3013</v>
      </c>
      <c r="N916" s="173" t="s">
        <v>289</v>
      </c>
      <c r="O916" s="173"/>
      <c r="P916" s="173"/>
      <c r="Q916" s="140"/>
      <c r="R916" s="174"/>
      <c r="S916" s="175"/>
      <c r="T916" s="140"/>
      <c r="U916" s="26"/>
      <c r="V916" s="26"/>
      <c r="W916" s="41"/>
      <c r="X916" s="176"/>
      <c r="Y916" s="41"/>
      <c r="Z916" s="41"/>
      <c r="AA916" s="41"/>
      <c r="AB916" s="41"/>
      <c r="AC916" s="195"/>
      <c r="AD916" s="25" t="str">
        <f>I916&amp;COUNTIF($I$6:I1749,I916)</f>
        <v>0</v>
      </c>
      <c r="AE916" s="26"/>
      <c r="AF916" s="26"/>
      <c r="AG916" s="26"/>
      <c r="AH916" s="26"/>
      <c r="AI916" s="26"/>
      <c r="AJ916" s="26"/>
      <c r="AK916" s="26">
        <f t="shared" si="128"/>
        <v>0</v>
      </c>
      <c r="AL916" s="26"/>
      <c r="AM916" s="26"/>
      <c r="AN916" s="26"/>
      <c r="AO916" s="26"/>
      <c r="AP916" s="26"/>
      <c r="AQ916" s="26"/>
      <c r="AR916" s="26">
        <f t="shared" si="129"/>
        <v>0</v>
      </c>
      <c r="AS916" s="26"/>
      <c r="AT916" s="26"/>
      <c r="AU916" s="26"/>
      <c r="AV916" s="26"/>
      <c r="AW916" s="26"/>
      <c r="AX916" s="26"/>
      <c r="AY916" s="26">
        <f t="shared" si="130"/>
        <v>0</v>
      </c>
      <c r="AZ916" s="42">
        <f t="shared" si="131"/>
        <v>0</v>
      </c>
      <c r="BA916" s="1"/>
      <c r="BB916" s="42">
        <f t="shared" si="132"/>
        <v>0</v>
      </c>
      <c r="BC916" s="2"/>
      <c r="BE916" s="156">
        <f>ROW()</f>
        <v>916</v>
      </c>
      <c r="BF916" s="156">
        <v>913</v>
      </c>
      <c r="BG916" s="46">
        <f t="shared" si="127"/>
        <v>3</v>
      </c>
      <c r="BH916" s="156">
        <v>50916</v>
      </c>
    </row>
    <row r="917" spans="1:60" ht="25.05" hidden="1" customHeight="1">
      <c r="A917" s="169" t="s">
        <v>357</v>
      </c>
      <c r="B917" s="168" t="s">
        <v>1736</v>
      </c>
      <c r="C917" s="170" t="s">
        <v>1739</v>
      </c>
      <c r="D917" s="26"/>
      <c r="E917" s="171" t="s">
        <v>325</v>
      </c>
      <c r="F917" s="26"/>
      <c r="G917" s="26">
        <v>1</v>
      </c>
      <c r="H917" s="168" t="s">
        <v>459</v>
      </c>
      <c r="I917" s="172" t="s">
        <v>401</v>
      </c>
      <c r="J917" s="173"/>
      <c r="K917" s="173"/>
      <c r="L917" s="173"/>
      <c r="M917" s="168" t="s">
        <v>1737</v>
      </c>
      <c r="N917" s="173" t="s">
        <v>299</v>
      </c>
      <c r="O917" s="173"/>
      <c r="P917" s="173"/>
      <c r="Q917" s="140"/>
      <c r="R917" s="174"/>
      <c r="S917" s="175"/>
      <c r="T917" s="140"/>
      <c r="U917" s="26"/>
      <c r="V917" s="26"/>
      <c r="W917" s="41"/>
      <c r="X917" s="176"/>
      <c r="Y917" s="41"/>
      <c r="Z917" s="41"/>
      <c r="AA917" s="41"/>
      <c r="AB917" s="41"/>
      <c r="AC917" s="195" t="s">
        <v>1805</v>
      </c>
      <c r="AD917" s="25" t="str">
        <f>I917&amp;COUNTIF($I$6:I1737,I917)</f>
        <v>OP P214</v>
      </c>
      <c r="AE917" s="26">
        <v>8</v>
      </c>
      <c r="AF917" s="26"/>
      <c r="AG917" s="26"/>
      <c r="AH917" s="26"/>
      <c r="AI917" s="26"/>
      <c r="AJ917" s="26"/>
      <c r="AK917" s="26">
        <f t="shared" si="128"/>
        <v>8</v>
      </c>
      <c r="AL917" s="26"/>
      <c r="AM917" s="26"/>
      <c r="AN917" s="26"/>
      <c r="AO917" s="26"/>
      <c r="AP917" s="26"/>
      <c r="AQ917" s="26"/>
      <c r="AR917" s="26">
        <f t="shared" si="129"/>
        <v>0</v>
      </c>
      <c r="AS917" s="26"/>
      <c r="AT917" s="26"/>
      <c r="AU917" s="26"/>
      <c r="AV917" s="26"/>
      <c r="AW917" s="26"/>
      <c r="AX917" s="26"/>
      <c r="AY917" s="26">
        <f t="shared" si="130"/>
        <v>0</v>
      </c>
      <c r="AZ917" s="42">
        <f t="shared" si="131"/>
        <v>0</v>
      </c>
      <c r="BA917" s="1"/>
      <c r="BB917" s="42">
        <f t="shared" si="132"/>
        <v>0</v>
      </c>
      <c r="BC917" s="2"/>
      <c r="BE917" s="156">
        <f>ROW()</f>
        <v>917</v>
      </c>
      <c r="BF917" s="156">
        <v>914</v>
      </c>
      <c r="BG917" s="46">
        <f t="shared" si="127"/>
        <v>3</v>
      </c>
      <c r="BH917" s="156">
        <v>99666</v>
      </c>
    </row>
    <row r="918" spans="1:60" ht="25.05" hidden="1" customHeight="1">
      <c r="A918" s="169" t="s">
        <v>357</v>
      </c>
      <c r="B918" s="168" t="s">
        <v>1736</v>
      </c>
      <c r="C918" s="170" t="s">
        <v>1739</v>
      </c>
      <c r="D918" s="26"/>
      <c r="E918" s="171" t="s">
        <v>325</v>
      </c>
      <c r="F918" s="26"/>
      <c r="G918" s="26">
        <v>1</v>
      </c>
      <c r="H918" s="168" t="s">
        <v>1738</v>
      </c>
      <c r="I918" s="172"/>
      <c r="J918" s="173"/>
      <c r="K918" s="173"/>
      <c r="L918" s="173"/>
      <c r="M918" s="168" t="s">
        <v>1737</v>
      </c>
      <c r="N918" s="173" t="s">
        <v>340</v>
      </c>
      <c r="O918" s="173"/>
      <c r="P918" s="173"/>
      <c r="Q918" s="140"/>
      <c r="R918" s="174"/>
      <c r="S918" s="175"/>
      <c r="T918" s="140"/>
      <c r="U918" s="26"/>
      <c r="V918" s="26"/>
      <c r="W918" s="41"/>
      <c r="X918" s="176"/>
      <c r="Y918" s="41"/>
      <c r="Z918" s="41"/>
      <c r="AA918" s="41"/>
      <c r="AB918" s="41"/>
      <c r="AC918" s="195" t="s">
        <v>1931</v>
      </c>
      <c r="AD918" s="25" t="str">
        <f>I918&amp;COUNTIF($I$6:I1738,I918)</f>
        <v>0</v>
      </c>
      <c r="AE918" s="26"/>
      <c r="AF918" s="26"/>
      <c r="AG918" s="26"/>
      <c r="AH918" s="26"/>
      <c r="AI918" s="26"/>
      <c r="AJ918" s="26"/>
      <c r="AK918" s="26">
        <f t="shared" si="128"/>
        <v>0</v>
      </c>
      <c r="AL918" s="26"/>
      <c r="AM918" s="26"/>
      <c r="AN918" s="26"/>
      <c r="AO918" s="26"/>
      <c r="AP918" s="26"/>
      <c r="AQ918" s="26"/>
      <c r="AR918" s="26">
        <f t="shared" si="129"/>
        <v>0</v>
      </c>
      <c r="AS918" s="26"/>
      <c r="AT918" s="26"/>
      <c r="AU918" s="26"/>
      <c r="AV918" s="26"/>
      <c r="AW918" s="26"/>
      <c r="AX918" s="26"/>
      <c r="AY918" s="26">
        <f t="shared" si="130"/>
        <v>0</v>
      </c>
      <c r="AZ918" s="42">
        <f t="shared" si="131"/>
        <v>0</v>
      </c>
      <c r="BA918" s="1"/>
      <c r="BB918" s="42">
        <f t="shared" si="132"/>
        <v>0</v>
      </c>
      <c r="BC918" s="2"/>
      <c r="BE918" s="156">
        <f>ROW()</f>
        <v>918</v>
      </c>
      <c r="BF918" s="156">
        <v>915</v>
      </c>
      <c r="BG918" s="46">
        <f t="shared" si="127"/>
        <v>3</v>
      </c>
      <c r="BH918" s="156">
        <v>99666</v>
      </c>
    </row>
    <row r="919" spans="1:60" ht="25.05" hidden="1" customHeight="1">
      <c r="A919" s="169" t="s">
        <v>357</v>
      </c>
      <c r="B919" s="168" t="s">
        <v>1736</v>
      </c>
      <c r="C919" s="170" t="s">
        <v>1739</v>
      </c>
      <c r="D919" s="26"/>
      <c r="E919" s="171" t="s">
        <v>325</v>
      </c>
      <c r="F919" s="26"/>
      <c r="G919" s="26">
        <v>1</v>
      </c>
      <c r="H919" s="168" t="s">
        <v>287</v>
      </c>
      <c r="I919" s="172"/>
      <c r="J919" s="173"/>
      <c r="K919" s="173"/>
      <c r="L919" s="173"/>
      <c r="M919" s="168" t="s">
        <v>1737</v>
      </c>
      <c r="N919" s="173" t="s">
        <v>652</v>
      </c>
      <c r="O919" s="173"/>
      <c r="P919" s="173"/>
      <c r="Q919" s="140"/>
      <c r="R919" s="174"/>
      <c r="S919" s="175"/>
      <c r="T919" s="140"/>
      <c r="U919" s="26"/>
      <c r="V919" s="26"/>
      <c r="W919" s="41"/>
      <c r="X919" s="176"/>
      <c r="Y919" s="41"/>
      <c r="Z919" s="41"/>
      <c r="AA919" s="41"/>
      <c r="AB919" s="41"/>
      <c r="AC919" s="195" t="s">
        <v>1977</v>
      </c>
      <c r="AD919" s="25" t="str">
        <f>I919&amp;COUNTIF($I$6:I1739,I919)</f>
        <v>0</v>
      </c>
      <c r="AE919" s="26"/>
      <c r="AF919" s="26"/>
      <c r="AG919" s="26"/>
      <c r="AH919" s="26"/>
      <c r="AI919" s="26"/>
      <c r="AJ919" s="26"/>
      <c r="AK919" s="26">
        <f t="shared" si="128"/>
        <v>0</v>
      </c>
      <c r="AL919" s="26"/>
      <c r="AM919" s="26"/>
      <c r="AN919" s="26"/>
      <c r="AO919" s="26"/>
      <c r="AP919" s="26"/>
      <c r="AQ919" s="26"/>
      <c r="AR919" s="26">
        <f t="shared" si="129"/>
        <v>0</v>
      </c>
      <c r="AS919" s="26"/>
      <c r="AT919" s="26"/>
      <c r="AU919" s="26"/>
      <c r="AV919" s="26"/>
      <c r="AW919" s="26"/>
      <c r="AX919" s="26"/>
      <c r="AY919" s="26">
        <f t="shared" si="130"/>
        <v>0</v>
      </c>
      <c r="AZ919" s="42">
        <f t="shared" si="131"/>
        <v>0</v>
      </c>
      <c r="BA919" s="1"/>
      <c r="BB919" s="42">
        <f t="shared" si="132"/>
        <v>0</v>
      </c>
      <c r="BC919" s="2"/>
      <c r="BE919" s="156">
        <f>ROW()</f>
        <v>919</v>
      </c>
      <c r="BF919" s="156">
        <v>916</v>
      </c>
      <c r="BG919" s="46">
        <f t="shared" si="127"/>
        <v>3</v>
      </c>
      <c r="BH919" s="156">
        <v>99666</v>
      </c>
    </row>
    <row r="920" spans="1:60" ht="25.05" hidden="1" customHeight="1">
      <c r="A920" s="169" t="s">
        <v>357</v>
      </c>
      <c r="B920" s="168" t="s">
        <v>1736</v>
      </c>
      <c r="C920" s="170" t="s">
        <v>1739</v>
      </c>
      <c r="D920" s="26"/>
      <c r="E920" s="171" t="s">
        <v>325</v>
      </c>
      <c r="F920" s="26"/>
      <c r="G920" s="26">
        <v>1</v>
      </c>
      <c r="H920" s="168" t="s">
        <v>539</v>
      </c>
      <c r="I920" s="172"/>
      <c r="J920" s="173"/>
      <c r="K920" s="173"/>
      <c r="L920" s="173"/>
      <c r="M920" s="168" t="s">
        <v>1737</v>
      </c>
      <c r="N920" s="173" t="s">
        <v>418</v>
      </c>
      <c r="O920" s="173"/>
      <c r="P920" s="173"/>
      <c r="Q920" s="140"/>
      <c r="R920" s="174"/>
      <c r="S920" s="175"/>
      <c r="T920" s="140"/>
      <c r="U920" s="26"/>
      <c r="V920" s="26"/>
      <c r="W920" s="41"/>
      <c r="X920" s="176"/>
      <c r="Y920" s="41"/>
      <c r="Z920" s="41"/>
      <c r="AA920" s="41"/>
      <c r="AB920" s="41"/>
      <c r="AC920" s="195" t="s">
        <v>1991</v>
      </c>
      <c r="AD920" s="25" t="str">
        <f>I920&amp;COUNTIF($I$6:I1740,I920)</f>
        <v>0</v>
      </c>
      <c r="AE920" s="26"/>
      <c r="AF920" s="26">
        <v>8</v>
      </c>
      <c r="AG920" s="26"/>
      <c r="AH920" s="26"/>
      <c r="AI920" s="26"/>
      <c r="AJ920" s="26"/>
      <c r="AK920" s="26">
        <f t="shared" si="128"/>
        <v>8</v>
      </c>
      <c r="AL920" s="26"/>
      <c r="AM920" s="26"/>
      <c r="AN920" s="26"/>
      <c r="AO920" s="26"/>
      <c r="AP920" s="26"/>
      <c r="AQ920" s="26"/>
      <c r="AR920" s="26">
        <f t="shared" si="129"/>
        <v>0</v>
      </c>
      <c r="AS920" s="26"/>
      <c r="AT920" s="26"/>
      <c r="AU920" s="26"/>
      <c r="AV920" s="26"/>
      <c r="AW920" s="26"/>
      <c r="AX920" s="26"/>
      <c r="AY920" s="26">
        <f t="shared" si="130"/>
        <v>0</v>
      </c>
      <c r="AZ920" s="42">
        <f t="shared" si="131"/>
        <v>0</v>
      </c>
      <c r="BA920" s="1"/>
      <c r="BB920" s="42">
        <f t="shared" si="132"/>
        <v>0</v>
      </c>
      <c r="BC920" s="2"/>
      <c r="BE920" s="156">
        <f>ROW()</f>
        <v>920</v>
      </c>
      <c r="BF920" s="156">
        <v>917</v>
      </c>
      <c r="BG920" s="46">
        <f t="shared" si="127"/>
        <v>3</v>
      </c>
      <c r="BH920" s="156">
        <v>99666</v>
      </c>
    </row>
    <row r="921" spans="1:60" ht="25.05" hidden="1" customHeight="1">
      <c r="A921" s="169" t="s">
        <v>357</v>
      </c>
      <c r="B921" s="168" t="s">
        <v>2122</v>
      </c>
      <c r="C921" s="170" t="s">
        <v>2069</v>
      </c>
      <c r="D921" s="26"/>
      <c r="E921" s="171" t="s">
        <v>781</v>
      </c>
      <c r="F921" s="26"/>
      <c r="G921" s="26">
        <v>1</v>
      </c>
      <c r="H921" s="168" t="s">
        <v>2088</v>
      </c>
      <c r="I921" s="172" t="s">
        <v>401</v>
      </c>
      <c r="J921" s="173"/>
      <c r="K921" s="173"/>
      <c r="L921" s="173"/>
      <c r="M921" s="168" t="s">
        <v>2067</v>
      </c>
      <c r="N921" s="173" t="s">
        <v>299</v>
      </c>
      <c r="O921" s="173"/>
      <c r="P921" s="173"/>
      <c r="Q921" s="140"/>
      <c r="R921" s="174"/>
      <c r="S921" s="175"/>
      <c r="T921" s="140"/>
      <c r="U921" s="26"/>
      <c r="V921" s="26"/>
      <c r="W921" s="41"/>
      <c r="X921" s="176"/>
      <c r="Y921" s="41"/>
      <c r="Z921" s="41"/>
      <c r="AA921" s="41"/>
      <c r="AB921" s="41"/>
      <c r="AC921" s="195" t="s">
        <v>2101</v>
      </c>
      <c r="AD921" s="25" t="str">
        <f>I921&amp;COUNTIF($I$6:I1741,I921)</f>
        <v>OP P214</v>
      </c>
      <c r="AE921" s="26"/>
      <c r="AF921" s="26"/>
      <c r="AG921" s="26"/>
      <c r="AH921" s="26"/>
      <c r="AI921" s="26"/>
      <c r="AJ921" s="26"/>
      <c r="AK921" s="26">
        <f t="shared" si="128"/>
        <v>0</v>
      </c>
      <c r="AL921" s="26"/>
      <c r="AM921" s="26"/>
      <c r="AN921" s="26"/>
      <c r="AO921" s="26"/>
      <c r="AP921" s="26"/>
      <c r="AQ921" s="26"/>
      <c r="AR921" s="26">
        <f t="shared" si="129"/>
        <v>0</v>
      </c>
      <c r="AS921" s="26"/>
      <c r="AT921" s="26"/>
      <c r="AU921" s="26"/>
      <c r="AV921" s="26"/>
      <c r="AW921" s="26"/>
      <c r="AX921" s="26"/>
      <c r="AY921" s="26">
        <f t="shared" si="130"/>
        <v>0</v>
      </c>
      <c r="AZ921" s="42">
        <f t="shared" si="131"/>
        <v>0</v>
      </c>
      <c r="BA921" s="1"/>
      <c r="BB921" s="42">
        <f t="shared" si="132"/>
        <v>0</v>
      </c>
      <c r="BC921" s="2"/>
      <c r="BE921" s="156">
        <f>ROW()</f>
        <v>921</v>
      </c>
      <c r="BF921" s="156">
        <v>918</v>
      </c>
      <c r="BG921" s="46">
        <f t="shared" si="127"/>
        <v>3</v>
      </c>
      <c r="BH921" s="156">
        <v>15876</v>
      </c>
    </row>
    <row r="922" spans="1:60" ht="25.05" hidden="1" customHeight="1">
      <c r="A922" s="169" t="s">
        <v>357</v>
      </c>
      <c r="B922" s="168" t="s">
        <v>2122</v>
      </c>
      <c r="C922" s="170" t="s">
        <v>2069</v>
      </c>
      <c r="D922" s="26"/>
      <c r="E922" s="171" t="s">
        <v>781</v>
      </c>
      <c r="F922" s="26"/>
      <c r="G922" s="26">
        <v>1</v>
      </c>
      <c r="H922" s="168" t="s">
        <v>2068</v>
      </c>
      <c r="I922" s="172" t="s">
        <v>403</v>
      </c>
      <c r="J922" s="173"/>
      <c r="K922" s="173"/>
      <c r="L922" s="173"/>
      <c r="M922" s="168" t="s">
        <v>2067</v>
      </c>
      <c r="N922" s="173" t="s">
        <v>299</v>
      </c>
      <c r="O922" s="173"/>
      <c r="P922" s="173"/>
      <c r="Q922" s="140"/>
      <c r="R922" s="174"/>
      <c r="S922" s="175"/>
      <c r="T922" s="140"/>
      <c r="U922" s="26"/>
      <c r="V922" s="26"/>
      <c r="W922" s="41"/>
      <c r="X922" s="176"/>
      <c r="Y922" s="41"/>
      <c r="Z922" s="41"/>
      <c r="AA922" s="41"/>
      <c r="AB922" s="41"/>
      <c r="AC922" s="195"/>
      <c r="AD922" s="25" t="str">
        <f>I922&amp;COUNTIF($I$6:I1742,I922)</f>
        <v>OP D15</v>
      </c>
      <c r="AE922" s="26"/>
      <c r="AF922" s="26"/>
      <c r="AG922" s="26"/>
      <c r="AH922" s="26"/>
      <c r="AI922" s="26"/>
      <c r="AJ922" s="26"/>
      <c r="AK922" s="26">
        <f t="shared" si="128"/>
        <v>0</v>
      </c>
      <c r="AL922" s="26"/>
      <c r="AM922" s="26"/>
      <c r="AN922" s="26"/>
      <c r="AO922" s="26"/>
      <c r="AP922" s="26"/>
      <c r="AQ922" s="26"/>
      <c r="AR922" s="26">
        <f t="shared" si="129"/>
        <v>0</v>
      </c>
      <c r="AS922" s="26"/>
      <c r="AT922" s="26"/>
      <c r="AU922" s="26"/>
      <c r="AV922" s="26"/>
      <c r="AW922" s="26"/>
      <c r="AX922" s="26"/>
      <c r="AY922" s="26">
        <f t="shared" si="130"/>
        <v>0</v>
      </c>
      <c r="AZ922" s="42">
        <f t="shared" si="131"/>
        <v>0</v>
      </c>
      <c r="BA922" s="1"/>
      <c r="BB922" s="42">
        <f t="shared" si="132"/>
        <v>0</v>
      </c>
      <c r="BC922" s="2"/>
      <c r="BE922" s="156">
        <f>ROW()</f>
        <v>922</v>
      </c>
      <c r="BF922" s="156">
        <v>919</v>
      </c>
      <c r="BG922" s="46">
        <f t="shared" si="127"/>
        <v>3</v>
      </c>
      <c r="BH922" s="156">
        <v>15876</v>
      </c>
    </row>
    <row r="923" spans="1:60" ht="25.05" hidden="1" customHeight="1">
      <c r="A923" s="169" t="s">
        <v>357</v>
      </c>
      <c r="B923" s="168" t="s">
        <v>2122</v>
      </c>
      <c r="C923" s="170" t="s">
        <v>2069</v>
      </c>
      <c r="D923" s="26"/>
      <c r="E923" s="171" t="s">
        <v>781</v>
      </c>
      <c r="F923" s="26"/>
      <c r="G923" s="26">
        <v>1</v>
      </c>
      <c r="H923" s="168" t="s">
        <v>666</v>
      </c>
      <c r="I923" s="172" t="s">
        <v>401</v>
      </c>
      <c r="J923" s="173"/>
      <c r="K923" s="173"/>
      <c r="L923" s="173"/>
      <c r="M923" s="168" t="s">
        <v>2067</v>
      </c>
      <c r="N923" s="173" t="s">
        <v>299</v>
      </c>
      <c r="O923" s="173"/>
      <c r="P923" s="173"/>
      <c r="Q923" s="140"/>
      <c r="R923" s="174"/>
      <c r="S923" s="175"/>
      <c r="T923" s="140"/>
      <c r="U923" s="26"/>
      <c r="V923" s="26"/>
      <c r="W923" s="41"/>
      <c r="X923" s="176"/>
      <c r="Y923" s="41"/>
      <c r="Z923" s="41"/>
      <c r="AA923" s="41"/>
      <c r="AB923" s="41"/>
      <c r="AC923" s="195"/>
      <c r="AD923" s="25" t="str">
        <f>I923&amp;COUNTIF($I$6:I1743,I923)</f>
        <v>OP P214</v>
      </c>
      <c r="AE923" s="26"/>
      <c r="AF923" s="26"/>
      <c r="AG923" s="26"/>
      <c r="AH923" s="26"/>
      <c r="AI923" s="26"/>
      <c r="AJ923" s="26"/>
      <c r="AK923" s="26">
        <f t="shared" si="128"/>
        <v>0</v>
      </c>
      <c r="AL923" s="26"/>
      <c r="AM923" s="26"/>
      <c r="AN923" s="26"/>
      <c r="AO923" s="26"/>
      <c r="AP923" s="26"/>
      <c r="AQ923" s="26"/>
      <c r="AR923" s="26">
        <f t="shared" si="129"/>
        <v>0</v>
      </c>
      <c r="AS923" s="26"/>
      <c r="AT923" s="26"/>
      <c r="AU923" s="26"/>
      <c r="AV923" s="26"/>
      <c r="AW923" s="26"/>
      <c r="AX923" s="26"/>
      <c r="AY923" s="26">
        <f t="shared" si="130"/>
        <v>0</v>
      </c>
      <c r="AZ923" s="42">
        <f t="shared" si="131"/>
        <v>0</v>
      </c>
      <c r="BA923" s="1"/>
      <c r="BB923" s="42">
        <f t="shared" si="132"/>
        <v>0</v>
      </c>
      <c r="BC923" s="2"/>
      <c r="BE923" s="156">
        <f>ROW()</f>
        <v>923</v>
      </c>
      <c r="BF923" s="156">
        <v>920</v>
      </c>
      <c r="BG923" s="46">
        <f t="shared" si="127"/>
        <v>3</v>
      </c>
      <c r="BH923" s="156">
        <v>15876</v>
      </c>
    </row>
    <row r="924" spans="1:60" ht="25.05" hidden="1" customHeight="1">
      <c r="A924" s="169" t="s">
        <v>357</v>
      </c>
      <c r="B924" s="168" t="s">
        <v>2122</v>
      </c>
      <c r="C924" s="170" t="s">
        <v>2069</v>
      </c>
      <c r="D924" s="26"/>
      <c r="E924" s="171" t="s">
        <v>781</v>
      </c>
      <c r="F924" s="26"/>
      <c r="G924" s="26">
        <v>1</v>
      </c>
      <c r="H924" s="168" t="s">
        <v>1738</v>
      </c>
      <c r="I924" s="172"/>
      <c r="J924" s="173"/>
      <c r="K924" s="173"/>
      <c r="L924" s="173"/>
      <c r="M924" s="168" t="s">
        <v>2067</v>
      </c>
      <c r="N924" s="173"/>
      <c r="O924" s="173"/>
      <c r="P924" s="173"/>
      <c r="Q924" s="140"/>
      <c r="R924" s="174"/>
      <c r="S924" s="175"/>
      <c r="T924" s="140"/>
      <c r="U924" s="26"/>
      <c r="V924" s="26"/>
      <c r="W924" s="41"/>
      <c r="X924" s="176"/>
      <c r="Y924" s="41"/>
      <c r="Z924" s="41"/>
      <c r="AA924" s="41"/>
      <c r="AB924" s="41"/>
      <c r="AC924" s="195"/>
      <c r="AD924" s="25" t="str">
        <f>I924&amp;COUNTIF($I$6:I1742,I924)</f>
        <v>0</v>
      </c>
      <c r="AE924" s="26"/>
      <c r="AF924" s="26"/>
      <c r="AG924" s="26"/>
      <c r="AH924" s="26"/>
      <c r="AI924" s="26"/>
      <c r="AJ924" s="26"/>
      <c r="AK924" s="26">
        <f t="shared" si="128"/>
        <v>0</v>
      </c>
      <c r="AL924" s="26"/>
      <c r="AM924" s="26"/>
      <c r="AN924" s="26"/>
      <c r="AO924" s="26"/>
      <c r="AP924" s="26"/>
      <c r="AQ924" s="26"/>
      <c r="AR924" s="26">
        <f t="shared" si="129"/>
        <v>0</v>
      </c>
      <c r="AS924" s="26"/>
      <c r="AT924" s="26"/>
      <c r="AU924" s="26"/>
      <c r="AV924" s="26"/>
      <c r="AW924" s="26"/>
      <c r="AX924" s="26"/>
      <c r="AY924" s="26">
        <f t="shared" si="130"/>
        <v>0</v>
      </c>
      <c r="AZ924" s="42">
        <f t="shared" si="131"/>
        <v>0</v>
      </c>
      <c r="BA924" s="1"/>
      <c r="BB924" s="42">
        <f t="shared" si="132"/>
        <v>0</v>
      </c>
      <c r="BC924" s="2"/>
      <c r="BE924" s="156">
        <f>ROW()</f>
        <v>924</v>
      </c>
      <c r="BF924" s="156">
        <v>921</v>
      </c>
      <c r="BG924" s="46">
        <f t="shared" si="127"/>
        <v>3</v>
      </c>
      <c r="BH924" s="156">
        <v>15876</v>
      </c>
    </row>
    <row r="925" spans="1:60" ht="25.05" hidden="1" customHeight="1">
      <c r="A925" s="169" t="s">
        <v>357</v>
      </c>
      <c r="B925" s="168" t="s">
        <v>2122</v>
      </c>
      <c r="C925" s="170" t="s">
        <v>2069</v>
      </c>
      <c r="D925" s="26"/>
      <c r="E925" s="171" t="s">
        <v>781</v>
      </c>
      <c r="F925" s="26"/>
      <c r="G925" s="26">
        <v>1</v>
      </c>
      <c r="H925" s="168" t="s">
        <v>287</v>
      </c>
      <c r="I925" s="172"/>
      <c r="J925" s="173"/>
      <c r="K925" s="173"/>
      <c r="L925" s="173"/>
      <c r="M925" s="168" t="s">
        <v>2067</v>
      </c>
      <c r="N925" s="173"/>
      <c r="O925" s="173"/>
      <c r="P925" s="173"/>
      <c r="Q925" s="140"/>
      <c r="R925" s="174"/>
      <c r="S925" s="175"/>
      <c r="T925" s="140"/>
      <c r="U925" s="26"/>
      <c r="V925" s="26"/>
      <c r="W925" s="41"/>
      <c r="X925" s="176"/>
      <c r="Y925" s="41"/>
      <c r="Z925" s="41"/>
      <c r="AA925" s="41"/>
      <c r="AB925" s="41"/>
      <c r="AC925" s="195"/>
      <c r="AD925" s="25" t="str">
        <f>I925&amp;COUNTIF($I$6:I1743,I925)</f>
        <v>0</v>
      </c>
      <c r="AE925" s="26"/>
      <c r="AF925" s="26"/>
      <c r="AG925" s="26"/>
      <c r="AH925" s="26"/>
      <c r="AI925" s="26"/>
      <c r="AJ925" s="26"/>
      <c r="AK925" s="26">
        <f t="shared" si="128"/>
        <v>0</v>
      </c>
      <c r="AL925" s="26"/>
      <c r="AM925" s="26"/>
      <c r="AN925" s="26"/>
      <c r="AO925" s="26"/>
      <c r="AP925" s="26"/>
      <c r="AQ925" s="26"/>
      <c r="AR925" s="26">
        <f t="shared" si="129"/>
        <v>0</v>
      </c>
      <c r="AS925" s="26"/>
      <c r="AT925" s="26"/>
      <c r="AU925" s="26"/>
      <c r="AV925" s="26"/>
      <c r="AW925" s="26"/>
      <c r="AX925" s="26"/>
      <c r="AY925" s="26">
        <f t="shared" si="130"/>
        <v>0</v>
      </c>
      <c r="AZ925" s="42">
        <f t="shared" si="131"/>
        <v>0</v>
      </c>
      <c r="BA925" s="1"/>
      <c r="BB925" s="42">
        <f t="shared" si="132"/>
        <v>0</v>
      </c>
      <c r="BC925" s="2"/>
      <c r="BE925" s="156">
        <f>ROW()</f>
        <v>925</v>
      </c>
      <c r="BF925" s="156">
        <v>922</v>
      </c>
      <c r="BG925" s="46">
        <f t="shared" si="127"/>
        <v>3</v>
      </c>
      <c r="BH925" s="156">
        <v>15876</v>
      </c>
    </row>
    <row r="926" spans="1:60" ht="25.05" hidden="1" customHeight="1">
      <c r="A926" s="169" t="s">
        <v>357</v>
      </c>
      <c r="B926" s="168" t="s">
        <v>2122</v>
      </c>
      <c r="C926" s="170" t="s">
        <v>2069</v>
      </c>
      <c r="D926" s="26"/>
      <c r="E926" s="171" t="s">
        <v>781</v>
      </c>
      <c r="F926" s="26"/>
      <c r="G926" s="26">
        <v>1</v>
      </c>
      <c r="H926" s="168" t="s">
        <v>539</v>
      </c>
      <c r="I926" s="172"/>
      <c r="J926" s="173"/>
      <c r="K926" s="173"/>
      <c r="L926" s="173"/>
      <c r="M926" s="168" t="s">
        <v>2067</v>
      </c>
      <c r="N926" s="173"/>
      <c r="O926" s="173"/>
      <c r="P926" s="173"/>
      <c r="Q926" s="140"/>
      <c r="R926" s="174"/>
      <c r="S926" s="175"/>
      <c r="T926" s="140"/>
      <c r="U926" s="26"/>
      <c r="V926" s="26"/>
      <c r="W926" s="41"/>
      <c r="X926" s="176"/>
      <c r="Y926" s="41"/>
      <c r="Z926" s="41"/>
      <c r="AA926" s="41"/>
      <c r="AB926" s="41"/>
      <c r="AC926" s="195"/>
      <c r="AD926" s="25" t="str">
        <f>I926&amp;COUNTIF($I$6:I1744,I926)</f>
        <v>0</v>
      </c>
      <c r="AE926" s="26"/>
      <c r="AF926" s="26"/>
      <c r="AG926" s="26"/>
      <c r="AH926" s="26"/>
      <c r="AI926" s="26"/>
      <c r="AJ926" s="26"/>
      <c r="AK926" s="26">
        <f t="shared" si="128"/>
        <v>0</v>
      </c>
      <c r="AL926" s="26"/>
      <c r="AM926" s="26"/>
      <c r="AN926" s="26"/>
      <c r="AO926" s="26"/>
      <c r="AP926" s="26"/>
      <c r="AQ926" s="26"/>
      <c r="AR926" s="26">
        <f t="shared" si="129"/>
        <v>0</v>
      </c>
      <c r="AS926" s="26"/>
      <c r="AT926" s="26"/>
      <c r="AU926" s="26"/>
      <c r="AV926" s="26"/>
      <c r="AW926" s="26"/>
      <c r="AX926" s="26"/>
      <c r="AY926" s="26">
        <f t="shared" si="130"/>
        <v>0</v>
      </c>
      <c r="AZ926" s="42">
        <f t="shared" si="131"/>
        <v>0</v>
      </c>
      <c r="BA926" s="1"/>
      <c r="BB926" s="42">
        <f t="shared" si="132"/>
        <v>0</v>
      </c>
      <c r="BC926" s="2"/>
      <c r="BE926" s="156">
        <f>ROW()</f>
        <v>926</v>
      </c>
      <c r="BF926" s="156">
        <v>923</v>
      </c>
      <c r="BG926" s="46">
        <f t="shared" si="127"/>
        <v>3</v>
      </c>
      <c r="BH926" s="156">
        <v>15876</v>
      </c>
    </row>
    <row r="927" spans="1:60" ht="25.05" hidden="1" customHeight="1">
      <c r="A927" s="169" t="s">
        <v>357</v>
      </c>
      <c r="B927" s="168" t="s">
        <v>2122</v>
      </c>
      <c r="C927" s="170" t="s">
        <v>2071</v>
      </c>
      <c r="D927" s="26"/>
      <c r="E927" s="171" t="s">
        <v>781</v>
      </c>
      <c r="F927" s="26"/>
      <c r="G927" s="26">
        <v>1</v>
      </c>
      <c r="H927" s="168" t="s">
        <v>2072</v>
      </c>
      <c r="I927" s="172" t="s">
        <v>401</v>
      </c>
      <c r="J927" s="173"/>
      <c r="K927" s="173"/>
      <c r="L927" s="173"/>
      <c r="M927" s="168" t="s">
        <v>2070</v>
      </c>
      <c r="N927" s="173" t="s">
        <v>299</v>
      </c>
      <c r="O927" s="173"/>
      <c r="P927" s="173"/>
      <c r="Q927" s="140"/>
      <c r="R927" s="174"/>
      <c r="S927" s="175"/>
      <c r="T927" s="140"/>
      <c r="U927" s="26"/>
      <c r="V927" s="26"/>
      <c r="W927" s="41"/>
      <c r="X927" s="176"/>
      <c r="Y927" s="41"/>
      <c r="Z927" s="41"/>
      <c r="AA927" s="41"/>
      <c r="AB927" s="41"/>
      <c r="AC927" s="195"/>
      <c r="AD927" s="25" t="str">
        <f>I927&amp;COUNTIF($I$6:I1745,I927)</f>
        <v>OP P214</v>
      </c>
      <c r="AE927" s="26"/>
      <c r="AF927" s="26"/>
      <c r="AG927" s="26"/>
      <c r="AH927" s="26"/>
      <c r="AI927" s="26"/>
      <c r="AJ927" s="26"/>
      <c r="AK927" s="26">
        <f t="shared" si="128"/>
        <v>0</v>
      </c>
      <c r="AL927" s="26"/>
      <c r="AM927" s="26"/>
      <c r="AN927" s="26"/>
      <c r="AO927" s="26"/>
      <c r="AP927" s="26"/>
      <c r="AQ927" s="26"/>
      <c r="AR927" s="26">
        <f t="shared" si="129"/>
        <v>0</v>
      </c>
      <c r="AS927" s="26"/>
      <c r="AT927" s="26"/>
      <c r="AU927" s="26"/>
      <c r="AV927" s="26"/>
      <c r="AW927" s="26"/>
      <c r="AX927" s="26"/>
      <c r="AY927" s="26">
        <f t="shared" si="130"/>
        <v>0</v>
      </c>
      <c r="AZ927" s="42">
        <f t="shared" si="131"/>
        <v>0</v>
      </c>
      <c r="BA927" s="1"/>
      <c r="BB927" s="42">
        <f t="shared" si="132"/>
        <v>0</v>
      </c>
      <c r="BC927" s="2"/>
      <c r="BE927" s="156">
        <f>ROW()</f>
        <v>927</v>
      </c>
      <c r="BF927" s="156">
        <v>924</v>
      </c>
      <c r="BG927" s="46">
        <f t="shared" si="127"/>
        <v>3</v>
      </c>
      <c r="BH927" s="156">
        <v>15876</v>
      </c>
    </row>
    <row r="928" spans="1:60" ht="25.05" hidden="1" customHeight="1">
      <c r="A928" s="169" t="s">
        <v>357</v>
      </c>
      <c r="B928" s="168" t="s">
        <v>2122</v>
      </c>
      <c r="C928" s="170" t="s">
        <v>2071</v>
      </c>
      <c r="D928" s="26"/>
      <c r="E928" s="171" t="s">
        <v>781</v>
      </c>
      <c r="F928" s="26"/>
      <c r="G928" s="26">
        <v>1</v>
      </c>
      <c r="H928" s="168" t="s">
        <v>1738</v>
      </c>
      <c r="I928" s="172"/>
      <c r="J928" s="173"/>
      <c r="K928" s="173"/>
      <c r="L928" s="173"/>
      <c r="M928" s="168" t="s">
        <v>2070</v>
      </c>
      <c r="N928" s="173"/>
      <c r="O928" s="173"/>
      <c r="P928" s="173"/>
      <c r="Q928" s="140"/>
      <c r="R928" s="174"/>
      <c r="S928" s="175"/>
      <c r="T928" s="140"/>
      <c r="U928" s="26"/>
      <c r="V928" s="26"/>
      <c r="W928" s="41"/>
      <c r="X928" s="176"/>
      <c r="Y928" s="41"/>
      <c r="Z928" s="41"/>
      <c r="AA928" s="41"/>
      <c r="AB928" s="41"/>
      <c r="AC928" s="195"/>
      <c r="AD928" s="25" t="str">
        <f>I928&amp;COUNTIF($I$6:I1746,I928)</f>
        <v>0</v>
      </c>
      <c r="AE928" s="26"/>
      <c r="AF928" s="26"/>
      <c r="AG928" s="26"/>
      <c r="AH928" s="26"/>
      <c r="AI928" s="26"/>
      <c r="AJ928" s="26"/>
      <c r="AK928" s="26">
        <f t="shared" si="128"/>
        <v>0</v>
      </c>
      <c r="AL928" s="26"/>
      <c r="AM928" s="26"/>
      <c r="AN928" s="26"/>
      <c r="AO928" s="26"/>
      <c r="AP928" s="26"/>
      <c r="AQ928" s="26"/>
      <c r="AR928" s="26">
        <f t="shared" si="129"/>
        <v>0</v>
      </c>
      <c r="AS928" s="26"/>
      <c r="AT928" s="26"/>
      <c r="AU928" s="26"/>
      <c r="AV928" s="26"/>
      <c r="AW928" s="26"/>
      <c r="AX928" s="26"/>
      <c r="AY928" s="26">
        <f t="shared" si="130"/>
        <v>0</v>
      </c>
      <c r="AZ928" s="42">
        <f t="shared" si="131"/>
        <v>0</v>
      </c>
      <c r="BA928" s="1"/>
      <c r="BB928" s="42">
        <f t="shared" si="132"/>
        <v>0</v>
      </c>
      <c r="BC928" s="2"/>
      <c r="BE928" s="156">
        <f>ROW()</f>
        <v>928</v>
      </c>
      <c r="BF928" s="156">
        <v>925</v>
      </c>
      <c r="BG928" s="46">
        <f t="shared" si="127"/>
        <v>3</v>
      </c>
      <c r="BH928" s="156">
        <v>15876</v>
      </c>
    </row>
    <row r="929" spans="1:60" ht="25.05" hidden="1" customHeight="1">
      <c r="A929" s="169" t="s">
        <v>357</v>
      </c>
      <c r="B929" s="168" t="s">
        <v>2122</v>
      </c>
      <c r="C929" s="170" t="s">
        <v>2071</v>
      </c>
      <c r="D929" s="26"/>
      <c r="E929" s="171" t="s">
        <v>781</v>
      </c>
      <c r="F929" s="26"/>
      <c r="G929" s="26">
        <v>1</v>
      </c>
      <c r="H929" s="168" t="s">
        <v>287</v>
      </c>
      <c r="I929" s="172"/>
      <c r="J929" s="173"/>
      <c r="K929" s="173"/>
      <c r="L929" s="173"/>
      <c r="M929" s="168" t="s">
        <v>2070</v>
      </c>
      <c r="N929" s="173"/>
      <c r="O929" s="173"/>
      <c r="P929" s="173"/>
      <c r="Q929" s="140"/>
      <c r="R929" s="174"/>
      <c r="S929" s="175"/>
      <c r="T929" s="140"/>
      <c r="U929" s="26"/>
      <c r="V929" s="26"/>
      <c r="W929" s="41"/>
      <c r="X929" s="176"/>
      <c r="Y929" s="41"/>
      <c r="Z929" s="41"/>
      <c r="AA929" s="41"/>
      <c r="AB929" s="41"/>
      <c r="AC929" s="195"/>
      <c r="AD929" s="25" t="str">
        <f>I929&amp;COUNTIF($I$6:I1747,I929)</f>
        <v>0</v>
      </c>
      <c r="AE929" s="26"/>
      <c r="AF929" s="26"/>
      <c r="AG929" s="26"/>
      <c r="AH929" s="26"/>
      <c r="AI929" s="26"/>
      <c r="AJ929" s="26"/>
      <c r="AK929" s="26">
        <f t="shared" si="128"/>
        <v>0</v>
      </c>
      <c r="AL929" s="26"/>
      <c r="AM929" s="26"/>
      <c r="AN929" s="26"/>
      <c r="AO929" s="26"/>
      <c r="AP929" s="26"/>
      <c r="AQ929" s="26"/>
      <c r="AR929" s="26">
        <f t="shared" si="129"/>
        <v>0</v>
      </c>
      <c r="AS929" s="26"/>
      <c r="AT929" s="26"/>
      <c r="AU929" s="26"/>
      <c r="AV929" s="26"/>
      <c r="AW929" s="26"/>
      <c r="AX929" s="26"/>
      <c r="AY929" s="26">
        <f t="shared" si="130"/>
        <v>0</v>
      </c>
      <c r="AZ929" s="42">
        <f t="shared" si="131"/>
        <v>0</v>
      </c>
      <c r="BA929" s="1"/>
      <c r="BB929" s="42">
        <f t="shared" si="132"/>
        <v>0</v>
      </c>
      <c r="BC929" s="2"/>
      <c r="BE929" s="156">
        <f>ROW()</f>
        <v>929</v>
      </c>
      <c r="BF929" s="156">
        <v>926</v>
      </c>
      <c r="BG929" s="46">
        <f t="shared" si="127"/>
        <v>3</v>
      </c>
      <c r="BH929" s="156">
        <v>15876</v>
      </c>
    </row>
    <row r="930" spans="1:60" ht="25.05" hidden="1" customHeight="1">
      <c r="A930" s="169" t="s">
        <v>357</v>
      </c>
      <c r="B930" s="168" t="s">
        <v>2122</v>
      </c>
      <c r="C930" s="170" t="s">
        <v>2071</v>
      </c>
      <c r="D930" s="26"/>
      <c r="E930" s="171" t="s">
        <v>781</v>
      </c>
      <c r="F930" s="26"/>
      <c r="G930" s="26">
        <v>1</v>
      </c>
      <c r="H930" s="168" t="s">
        <v>539</v>
      </c>
      <c r="I930" s="172"/>
      <c r="J930" s="173"/>
      <c r="K930" s="173"/>
      <c r="L930" s="173"/>
      <c r="M930" s="168" t="s">
        <v>2070</v>
      </c>
      <c r="N930" s="173"/>
      <c r="O930" s="173"/>
      <c r="P930" s="173"/>
      <c r="Q930" s="140"/>
      <c r="R930" s="174"/>
      <c r="S930" s="175"/>
      <c r="T930" s="140"/>
      <c r="U930" s="26"/>
      <c r="V930" s="26"/>
      <c r="W930" s="41"/>
      <c r="X930" s="176"/>
      <c r="Y930" s="41"/>
      <c r="Z930" s="41"/>
      <c r="AA930" s="41"/>
      <c r="AB930" s="41"/>
      <c r="AC930" s="195"/>
      <c r="AD930" s="25" t="str">
        <f>I930&amp;COUNTIF($I$6:I1748,I930)</f>
        <v>0</v>
      </c>
      <c r="AE930" s="26"/>
      <c r="AF930" s="26"/>
      <c r="AG930" s="26"/>
      <c r="AH930" s="26"/>
      <c r="AI930" s="26"/>
      <c r="AJ930" s="26"/>
      <c r="AK930" s="26">
        <f t="shared" si="128"/>
        <v>0</v>
      </c>
      <c r="AL930" s="26"/>
      <c r="AM930" s="26"/>
      <c r="AN930" s="26"/>
      <c r="AO930" s="26"/>
      <c r="AP930" s="26"/>
      <c r="AQ930" s="26"/>
      <c r="AR930" s="26">
        <f t="shared" si="129"/>
        <v>0</v>
      </c>
      <c r="AS930" s="26"/>
      <c r="AT930" s="26"/>
      <c r="AU930" s="26"/>
      <c r="AV930" s="26"/>
      <c r="AW930" s="26"/>
      <c r="AX930" s="26"/>
      <c r="AY930" s="26">
        <f t="shared" si="130"/>
        <v>0</v>
      </c>
      <c r="AZ930" s="42">
        <f t="shared" si="131"/>
        <v>0</v>
      </c>
      <c r="BA930" s="1"/>
      <c r="BB930" s="42">
        <f t="shared" si="132"/>
        <v>0</v>
      </c>
      <c r="BC930" s="2"/>
      <c r="BE930" s="156">
        <f>ROW()</f>
        <v>930</v>
      </c>
      <c r="BF930" s="156">
        <v>927</v>
      </c>
      <c r="BG930" s="46">
        <f t="shared" si="127"/>
        <v>3</v>
      </c>
      <c r="BH930" s="156">
        <v>15876</v>
      </c>
    </row>
    <row r="931" spans="1:60" ht="25.05" hidden="1" customHeight="1">
      <c r="A931" s="169" t="s">
        <v>357</v>
      </c>
      <c r="B931" s="168" t="s">
        <v>2122</v>
      </c>
      <c r="C931" s="170" t="s">
        <v>2074</v>
      </c>
      <c r="D931" s="26"/>
      <c r="E931" s="171" t="s">
        <v>781</v>
      </c>
      <c r="F931" s="26"/>
      <c r="G931" s="26">
        <v>1</v>
      </c>
      <c r="H931" s="168" t="s">
        <v>2074</v>
      </c>
      <c r="I931" s="172" t="s">
        <v>401</v>
      </c>
      <c r="J931" s="173"/>
      <c r="K931" s="173"/>
      <c r="L931" s="173"/>
      <c r="M931" s="168" t="s">
        <v>2073</v>
      </c>
      <c r="N931" s="173" t="s">
        <v>299</v>
      </c>
      <c r="O931" s="173"/>
      <c r="P931" s="173"/>
      <c r="Q931" s="140"/>
      <c r="R931" s="174"/>
      <c r="S931" s="175"/>
      <c r="T931" s="140"/>
      <c r="U931" s="26"/>
      <c r="V931" s="26"/>
      <c r="W931" s="41"/>
      <c r="X931" s="176"/>
      <c r="Y931" s="41"/>
      <c r="Z931" s="41"/>
      <c r="AA931" s="41"/>
      <c r="AB931" s="41"/>
      <c r="AC931" s="195"/>
      <c r="AD931" s="25" t="str">
        <f>I931&amp;COUNTIF($I$6:I1749,I931)</f>
        <v>OP P214</v>
      </c>
      <c r="AE931" s="26"/>
      <c r="AF931" s="26"/>
      <c r="AG931" s="26"/>
      <c r="AH931" s="26"/>
      <c r="AI931" s="26"/>
      <c r="AJ931" s="26"/>
      <c r="AK931" s="26">
        <f t="shared" si="128"/>
        <v>0</v>
      </c>
      <c r="AL931" s="26"/>
      <c r="AM931" s="26"/>
      <c r="AN931" s="26"/>
      <c r="AO931" s="26"/>
      <c r="AP931" s="26"/>
      <c r="AQ931" s="26"/>
      <c r="AR931" s="26">
        <f t="shared" si="129"/>
        <v>0</v>
      </c>
      <c r="AS931" s="26"/>
      <c r="AT931" s="26"/>
      <c r="AU931" s="26"/>
      <c r="AV931" s="26"/>
      <c r="AW931" s="26"/>
      <c r="AX931" s="26"/>
      <c r="AY931" s="26">
        <f t="shared" si="130"/>
        <v>0</v>
      </c>
      <c r="AZ931" s="42">
        <f t="shared" si="131"/>
        <v>0</v>
      </c>
      <c r="BA931" s="1"/>
      <c r="BB931" s="42">
        <f t="shared" si="132"/>
        <v>0</v>
      </c>
      <c r="BC931" s="2"/>
      <c r="BE931" s="156">
        <f>ROW()</f>
        <v>931</v>
      </c>
      <c r="BF931" s="156">
        <v>928</v>
      </c>
      <c r="BG931" s="46">
        <f t="shared" si="127"/>
        <v>3</v>
      </c>
      <c r="BH931" s="156">
        <v>15876</v>
      </c>
    </row>
    <row r="932" spans="1:60" ht="25.05" hidden="1" customHeight="1">
      <c r="A932" s="169" t="s">
        <v>357</v>
      </c>
      <c r="B932" s="168" t="s">
        <v>2122</v>
      </c>
      <c r="C932" s="170" t="s">
        <v>2074</v>
      </c>
      <c r="D932" s="26"/>
      <c r="E932" s="171" t="s">
        <v>781</v>
      </c>
      <c r="F932" s="26"/>
      <c r="G932" s="26">
        <v>1</v>
      </c>
      <c r="H932" s="168" t="s">
        <v>1738</v>
      </c>
      <c r="I932" s="172"/>
      <c r="J932" s="173"/>
      <c r="K932" s="173"/>
      <c r="L932" s="173"/>
      <c r="M932" s="168" t="s">
        <v>2073</v>
      </c>
      <c r="N932" s="173"/>
      <c r="O932" s="173"/>
      <c r="P932" s="173"/>
      <c r="Q932" s="140"/>
      <c r="R932" s="174"/>
      <c r="S932" s="175"/>
      <c r="T932" s="140"/>
      <c r="U932" s="26"/>
      <c r="V932" s="26"/>
      <c r="W932" s="41"/>
      <c r="X932" s="176"/>
      <c r="Y932" s="41"/>
      <c r="Z932" s="41"/>
      <c r="AA932" s="41"/>
      <c r="AB932" s="41"/>
      <c r="AC932" s="195"/>
      <c r="AD932" s="25" t="str">
        <f>I932&amp;COUNTIF($I$6:I1750,I932)</f>
        <v>0</v>
      </c>
      <c r="AE932" s="26"/>
      <c r="AF932" s="26"/>
      <c r="AG932" s="26"/>
      <c r="AH932" s="26"/>
      <c r="AI932" s="26"/>
      <c r="AJ932" s="26"/>
      <c r="AK932" s="26">
        <f t="shared" si="128"/>
        <v>0</v>
      </c>
      <c r="AL932" s="26"/>
      <c r="AM932" s="26"/>
      <c r="AN932" s="26"/>
      <c r="AO932" s="26"/>
      <c r="AP932" s="26"/>
      <c r="AQ932" s="26"/>
      <c r="AR932" s="26">
        <f t="shared" si="129"/>
        <v>0</v>
      </c>
      <c r="AS932" s="26"/>
      <c r="AT932" s="26"/>
      <c r="AU932" s="26"/>
      <c r="AV932" s="26"/>
      <c r="AW932" s="26"/>
      <c r="AX932" s="26"/>
      <c r="AY932" s="26">
        <f t="shared" si="130"/>
        <v>0</v>
      </c>
      <c r="AZ932" s="42">
        <f t="shared" si="131"/>
        <v>0</v>
      </c>
      <c r="BA932" s="1"/>
      <c r="BB932" s="42">
        <f t="shared" si="132"/>
        <v>0</v>
      </c>
      <c r="BC932" s="2"/>
      <c r="BE932" s="156">
        <f>ROW()</f>
        <v>932</v>
      </c>
      <c r="BF932" s="156">
        <v>929</v>
      </c>
      <c r="BG932" s="46">
        <f t="shared" si="127"/>
        <v>3</v>
      </c>
      <c r="BH932" s="156">
        <v>15876</v>
      </c>
    </row>
    <row r="933" spans="1:60" ht="25.05" hidden="1" customHeight="1">
      <c r="A933" s="169" t="s">
        <v>357</v>
      </c>
      <c r="B933" s="168" t="s">
        <v>2122</v>
      </c>
      <c r="C933" s="170" t="s">
        <v>2074</v>
      </c>
      <c r="D933" s="26"/>
      <c r="E933" s="171" t="s">
        <v>781</v>
      </c>
      <c r="F933" s="26"/>
      <c r="G933" s="26">
        <v>1</v>
      </c>
      <c r="H933" s="168" t="s">
        <v>287</v>
      </c>
      <c r="I933" s="172"/>
      <c r="J933" s="173"/>
      <c r="K933" s="173"/>
      <c r="L933" s="173"/>
      <c r="M933" s="168" t="s">
        <v>2073</v>
      </c>
      <c r="N933" s="173"/>
      <c r="O933" s="173"/>
      <c r="P933" s="173"/>
      <c r="Q933" s="140"/>
      <c r="R933" s="174"/>
      <c r="S933" s="175"/>
      <c r="T933" s="140"/>
      <c r="U933" s="26"/>
      <c r="V933" s="26"/>
      <c r="W933" s="41"/>
      <c r="X933" s="176"/>
      <c r="Y933" s="41"/>
      <c r="Z933" s="41"/>
      <c r="AA933" s="41"/>
      <c r="AB933" s="41"/>
      <c r="AC933" s="195"/>
      <c r="AD933" s="25" t="str">
        <f>I933&amp;COUNTIF($I$6:I1751,I933)</f>
        <v>0</v>
      </c>
      <c r="AE933" s="26"/>
      <c r="AF933" s="26"/>
      <c r="AG933" s="26"/>
      <c r="AH933" s="26"/>
      <c r="AI933" s="26"/>
      <c r="AJ933" s="26"/>
      <c r="AK933" s="26">
        <f t="shared" si="128"/>
        <v>0</v>
      </c>
      <c r="AL933" s="26"/>
      <c r="AM933" s="26"/>
      <c r="AN933" s="26"/>
      <c r="AO933" s="26"/>
      <c r="AP933" s="26"/>
      <c r="AQ933" s="26"/>
      <c r="AR933" s="26">
        <f t="shared" si="129"/>
        <v>0</v>
      </c>
      <c r="AS933" s="26"/>
      <c r="AT933" s="26"/>
      <c r="AU933" s="26"/>
      <c r="AV933" s="26"/>
      <c r="AW933" s="26"/>
      <c r="AX933" s="26"/>
      <c r="AY933" s="26">
        <f t="shared" si="130"/>
        <v>0</v>
      </c>
      <c r="AZ933" s="42">
        <f t="shared" si="131"/>
        <v>0</v>
      </c>
      <c r="BA933" s="1"/>
      <c r="BB933" s="42">
        <f t="shared" si="132"/>
        <v>0</v>
      </c>
      <c r="BC933" s="2"/>
      <c r="BE933" s="156">
        <f>ROW()</f>
        <v>933</v>
      </c>
      <c r="BF933" s="156">
        <v>930</v>
      </c>
      <c r="BG933" s="46">
        <f t="shared" si="127"/>
        <v>3</v>
      </c>
      <c r="BH933" s="156">
        <v>15876</v>
      </c>
    </row>
    <row r="934" spans="1:60" ht="25.05" hidden="1" customHeight="1">
      <c r="A934" s="169" t="s">
        <v>357</v>
      </c>
      <c r="B934" s="168" t="s">
        <v>2122</v>
      </c>
      <c r="C934" s="170" t="s">
        <v>2074</v>
      </c>
      <c r="D934" s="26"/>
      <c r="E934" s="171" t="s">
        <v>781</v>
      </c>
      <c r="F934" s="26"/>
      <c r="G934" s="26">
        <v>1</v>
      </c>
      <c r="H934" s="168" t="s">
        <v>539</v>
      </c>
      <c r="I934" s="172"/>
      <c r="J934" s="173"/>
      <c r="K934" s="173"/>
      <c r="L934" s="173"/>
      <c r="M934" s="168" t="s">
        <v>2073</v>
      </c>
      <c r="N934" s="173"/>
      <c r="O934" s="173"/>
      <c r="P934" s="173"/>
      <c r="Q934" s="140"/>
      <c r="R934" s="174"/>
      <c r="S934" s="175"/>
      <c r="T934" s="140"/>
      <c r="U934" s="26"/>
      <c r="V934" s="26"/>
      <c r="W934" s="41"/>
      <c r="X934" s="176"/>
      <c r="Y934" s="41"/>
      <c r="Z934" s="41"/>
      <c r="AA934" s="41"/>
      <c r="AB934" s="41"/>
      <c r="AC934" s="195"/>
      <c r="AD934" s="25" t="str">
        <f>I934&amp;COUNTIF($I$6:I1752,I934)</f>
        <v>0</v>
      </c>
      <c r="AE934" s="26"/>
      <c r="AF934" s="26"/>
      <c r="AG934" s="26"/>
      <c r="AH934" s="26"/>
      <c r="AI934" s="26"/>
      <c r="AJ934" s="26"/>
      <c r="AK934" s="26">
        <f t="shared" si="128"/>
        <v>0</v>
      </c>
      <c r="AL934" s="26"/>
      <c r="AM934" s="26"/>
      <c r="AN934" s="26"/>
      <c r="AO934" s="26"/>
      <c r="AP934" s="26"/>
      <c r="AQ934" s="26"/>
      <c r="AR934" s="26">
        <f t="shared" si="129"/>
        <v>0</v>
      </c>
      <c r="AS934" s="26"/>
      <c r="AT934" s="26"/>
      <c r="AU934" s="26"/>
      <c r="AV934" s="26"/>
      <c r="AW934" s="26"/>
      <c r="AX934" s="26"/>
      <c r="AY934" s="26">
        <f t="shared" si="130"/>
        <v>0</v>
      </c>
      <c r="AZ934" s="42">
        <f t="shared" si="131"/>
        <v>0</v>
      </c>
      <c r="BA934" s="1"/>
      <c r="BB934" s="42">
        <f t="shared" si="132"/>
        <v>0</v>
      </c>
      <c r="BC934" s="2"/>
      <c r="BE934" s="156">
        <f>ROW()</f>
        <v>934</v>
      </c>
      <c r="BF934" s="156">
        <v>931</v>
      </c>
      <c r="BG934" s="46">
        <f t="shared" si="127"/>
        <v>3</v>
      </c>
      <c r="BH934" s="156">
        <v>15876</v>
      </c>
    </row>
    <row r="935" spans="1:60" ht="25.05" hidden="1" customHeight="1">
      <c r="A935" s="169" t="s">
        <v>357</v>
      </c>
      <c r="B935" s="168" t="s">
        <v>2122</v>
      </c>
      <c r="C935" s="170" t="s">
        <v>2171</v>
      </c>
      <c r="D935" s="26"/>
      <c r="E935" s="171" t="s">
        <v>325</v>
      </c>
      <c r="F935" s="26"/>
      <c r="G935" s="26">
        <v>3</v>
      </c>
      <c r="H935" s="168" t="s">
        <v>838</v>
      </c>
      <c r="I935" s="172" t="s">
        <v>401</v>
      </c>
      <c r="J935" s="173"/>
      <c r="K935" s="173"/>
      <c r="L935" s="173"/>
      <c r="M935" s="168" t="s">
        <v>2172</v>
      </c>
      <c r="N935" s="173" t="s">
        <v>299</v>
      </c>
      <c r="O935" s="173"/>
      <c r="P935" s="173"/>
      <c r="Q935" s="140"/>
      <c r="R935" s="174"/>
      <c r="S935" s="175"/>
      <c r="T935" s="140"/>
      <c r="U935" s="26"/>
      <c r="V935" s="26"/>
      <c r="W935" s="41" t="s">
        <v>2101</v>
      </c>
      <c r="X935" s="176" t="s">
        <v>2170</v>
      </c>
      <c r="Y935" s="41"/>
      <c r="Z935" s="41"/>
      <c r="AA935" s="41"/>
      <c r="AB935" s="41"/>
      <c r="AC935" s="195" t="s">
        <v>2280</v>
      </c>
      <c r="AD935" s="25" t="str">
        <f>I935&amp;COUNTIF($I$6:I1753,I935)</f>
        <v>OP P214</v>
      </c>
      <c r="AE935" s="26"/>
      <c r="AF935" s="26"/>
      <c r="AG935" s="26"/>
      <c r="AH935" s="26"/>
      <c r="AI935" s="26"/>
      <c r="AJ935" s="26"/>
      <c r="AK935" s="26">
        <f t="shared" si="128"/>
        <v>0</v>
      </c>
      <c r="AL935" s="26"/>
      <c r="AM935" s="26"/>
      <c r="AN935" s="26"/>
      <c r="AO935" s="26"/>
      <c r="AP935" s="26"/>
      <c r="AQ935" s="26"/>
      <c r="AR935" s="26">
        <f t="shared" si="129"/>
        <v>0</v>
      </c>
      <c r="AS935" s="26"/>
      <c r="AT935" s="26"/>
      <c r="AU935" s="26"/>
      <c r="AV935" s="26"/>
      <c r="AW935" s="26"/>
      <c r="AX935" s="26"/>
      <c r="AY935" s="26">
        <f t="shared" si="130"/>
        <v>0</v>
      </c>
      <c r="AZ935" s="42">
        <f t="shared" si="131"/>
        <v>0</v>
      </c>
      <c r="BA935" s="184"/>
      <c r="BB935" s="42">
        <f t="shared" si="132"/>
        <v>0</v>
      </c>
      <c r="BC935" s="2"/>
      <c r="BE935" s="156">
        <f>ROW()</f>
        <v>935</v>
      </c>
      <c r="BF935" s="156">
        <v>932</v>
      </c>
      <c r="BG935" s="46">
        <f t="shared" si="127"/>
        <v>3</v>
      </c>
      <c r="BH935" s="156">
        <v>15876</v>
      </c>
    </row>
    <row r="936" spans="1:60" ht="25.05" hidden="1" customHeight="1">
      <c r="A936" s="169" t="s">
        <v>357</v>
      </c>
      <c r="B936" s="168" t="s">
        <v>2122</v>
      </c>
      <c r="C936" s="170" t="s">
        <v>2171</v>
      </c>
      <c r="D936" s="26"/>
      <c r="E936" s="171" t="s">
        <v>325</v>
      </c>
      <c r="F936" s="26"/>
      <c r="G936" s="26">
        <v>3</v>
      </c>
      <c r="H936" s="168" t="s">
        <v>287</v>
      </c>
      <c r="I936" s="172"/>
      <c r="J936" s="173"/>
      <c r="K936" s="173"/>
      <c r="L936" s="173"/>
      <c r="M936" s="168" t="s">
        <v>2172</v>
      </c>
      <c r="N936" s="173" t="s">
        <v>418</v>
      </c>
      <c r="O936" s="173"/>
      <c r="P936" s="173"/>
      <c r="Q936" s="140"/>
      <c r="R936" s="174"/>
      <c r="S936" s="175"/>
      <c r="T936" s="140"/>
      <c r="U936" s="26"/>
      <c r="V936" s="26"/>
      <c r="W936" s="41"/>
      <c r="X936" s="176"/>
      <c r="Y936" s="41">
        <v>0</v>
      </c>
      <c r="Z936" s="41"/>
      <c r="AA936" s="41"/>
      <c r="AB936" s="41"/>
      <c r="AC936" s="195" t="s">
        <v>2584</v>
      </c>
      <c r="AD936" s="25" t="str">
        <f>I936&amp;COUNTIF($I$6:I1754,I936)</f>
        <v>0</v>
      </c>
      <c r="AE936" s="26"/>
      <c r="AF936" s="26"/>
      <c r="AG936" s="26"/>
      <c r="AH936" s="26"/>
      <c r="AI936" s="26"/>
      <c r="AJ936" s="26"/>
      <c r="AK936" s="26">
        <f t="shared" si="128"/>
        <v>0</v>
      </c>
      <c r="AL936" s="26"/>
      <c r="AM936" s="26"/>
      <c r="AN936" s="26"/>
      <c r="AO936" s="26"/>
      <c r="AP936" s="26"/>
      <c r="AQ936" s="26"/>
      <c r="AR936" s="26">
        <f t="shared" si="129"/>
        <v>0</v>
      </c>
      <c r="AS936" s="26"/>
      <c r="AT936" s="26"/>
      <c r="AU936" s="26"/>
      <c r="AV936" s="26"/>
      <c r="AW936" s="26"/>
      <c r="AX936" s="26"/>
      <c r="AY936" s="26">
        <f t="shared" si="130"/>
        <v>0</v>
      </c>
      <c r="AZ936" s="42">
        <f t="shared" si="131"/>
        <v>0</v>
      </c>
      <c r="BA936" s="184"/>
      <c r="BB936" s="42">
        <f t="shared" si="132"/>
        <v>0</v>
      </c>
      <c r="BC936" s="2"/>
      <c r="BE936" s="156">
        <f>ROW()</f>
        <v>936</v>
      </c>
      <c r="BF936" s="156">
        <v>933</v>
      </c>
      <c r="BG936" s="46">
        <f t="shared" si="127"/>
        <v>3</v>
      </c>
      <c r="BH936" s="156">
        <v>15876</v>
      </c>
    </row>
    <row r="937" spans="1:60" ht="25.05" hidden="1" customHeight="1">
      <c r="A937" s="169" t="s">
        <v>357</v>
      </c>
      <c r="B937" s="168" t="s">
        <v>2122</v>
      </c>
      <c r="C937" s="170" t="s">
        <v>2171</v>
      </c>
      <c r="D937" s="26"/>
      <c r="E937" s="171" t="s">
        <v>325</v>
      </c>
      <c r="F937" s="26"/>
      <c r="G937" s="26">
        <v>3</v>
      </c>
      <c r="H937" s="168" t="s">
        <v>539</v>
      </c>
      <c r="I937" s="172"/>
      <c r="J937" s="173"/>
      <c r="K937" s="173"/>
      <c r="L937" s="173"/>
      <c r="M937" s="168" t="s">
        <v>2172</v>
      </c>
      <c r="N937" s="173" t="s">
        <v>418</v>
      </c>
      <c r="O937" s="173"/>
      <c r="P937" s="173"/>
      <c r="Q937" s="140"/>
      <c r="R937" s="174"/>
      <c r="S937" s="175"/>
      <c r="T937" s="140"/>
      <c r="U937" s="26"/>
      <c r="V937" s="26"/>
      <c r="W937" s="41"/>
      <c r="X937" s="176"/>
      <c r="Y937" s="41"/>
      <c r="Z937" s="41">
        <v>0</v>
      </c>
      <c r="AA937" s="41"/>
      <c r="AB937" s="41"/>
      <c r="AC937" s="195"/>
      <c r="AD937" s="25" t="str">
        <f>I937&amp;COUNTIF($I$6:I1755,I937)</f>
        <v>0</v>
      </c>
      <c r="AE937" s="26"/>
      <c r="AF937" s="26"/>
      <c r="AG937" s="26"/>
      <c r="AH937" s="26"/>
      <c r="AI937" s="26"/>
      <c r="AJ937" s="26"/>
      <c r="AK937" s="26">
        <f t="shared" si="128"/>
        <v>0</v>
      </c>
      <c r="AL937" s="26"/>
      <c r="AM937" s="26"/>
      <c r="AN937" s="26"/>
      <c r="AO937" s="26"/>
      <c r="AP937" s="26"/>
      <c r="AQ937" s="26"/>
      <c r="AR937" s="26">
        <f t="shared" si="129"/>
        <v>0</v>
      </c>
      <c r="AS937" s="26"/>
      <c r="AT937" s="26"/>
      <c r="AU937" s="26"/>
      <c r="AV937" s="26"/>
      <c r="AW937" s="26"/>
      <c r="AX937" s="26"/>
      <c r="AY937" s="26">
        <f t="shared" si="130"/>
        <v>0</v>
      </c>
      <c r="AZ937" s="42">
        <f t="shared" si="131"/>
        <v>0</v>
      </c>
      <c r="BA937" s="184"/>
      <c r="BB937" s="42">
        <f t="shared" si="132"/>
        <v>0</v>
      </c>
      <c r="BC937" s="2"/>
      <c r="BE937" s="156">
        <f>ROW()</f>
        <v>937</v>
      </c>
      <c r="BF937" s="156">
        <v>934</v>
      </c>
      <c r="BG937" s="46">
        <f t="shared" si="127"/>
        <v>3</v>
      </c>
      <c r="BH937" s="156">
        <v>15876</v>
      </c>
    </row>
    <row r="938" spans="1:60" ht="25.05" hidden="1" customHeight="1">
      <c r="A938" s="169" t="s">
        <v>357</v>
      </c>
      <c r="B938" s="168" t="s">
        <v>2133</v>
      </c>
      <c r="C938" s="170" t="s">
        <v>2086</v>
      </c>
      <c r="D938" s="26"/>
      <c r="E938" s="171" t="s">
        <v>325</v>
      </c>
      <c r="F938" s="26"/>
      <c r="G938" s="26">
        <v>12</v>
      </c>
      <c r="H938" s="168" t="s">
        <v>809</v>
      </c>
      <c r="I938" s="172"/>
      <c r="J938" s="173"/>
      <c r="K938" s="173"/>
      <c r="L938" s="173"/>
      <c r="M938" s="168" t="s">
        <v>2087</v>
      </c>
      <c r="N938" s="173" t="s">
        <v>299</v>
      </c>
      <c r="O938" s="173"/>
      <c r="P938" s="173"/>
      <c r="Q938" s="140"/>
      <c r="R938" s="174"/>
      <c r="S938" s="175"/>
      <c r="T938" s="140"/>
      <c r="U938" s="26"/>
      <c r="V938" s="26"/>
      <c r="W938" s="41"/>
      <c r="X938" s="176"/>
      <c r="Y938" s="41"/>
      <c r="Z938" s="41"/>
      <c r="AA938" s="41"/>
      <c r="AB938" s="41"/>
      <c r="AC938" s="195" t="s">
        <v>2132</v>
      </c>
      <c r="AD938" s="25" t="str">
        <f>I938&amp;COUNTIF($I$6:I1756,I938)</f>
        <v>0</v>
      </c>
      <c r="AE938" s="26"/>
      <c r="AF938" s="26"/>
      <c r="AG938" s="26"/>
      <c r="AH938" s="26"/>
      <c r="AI938" s="26"/>
      <c r="AJ938" s="26"/>
      <c r="AK938" s="26">
        <f t="shared" si="128"/>
        <v>0</v>
      </c>
      <c r="AL938" s="26"/>
      <c r="AM938" s="26"/>
      <c r="AN938" s="26"/>
      <c r="AO938" s="26"/>
      <c r="AP938" s="26"/>
      <c r="AQ938" s="26"/>
      <c r="AR938" s="26">
        <f t="shared" si="129"/>
        <v>0</v>
      </c>
      <c r="AS938" s="26"/>
      <c r="AT938" s="26"/>
      <c r="AU938" s="26"/>
      <c r="AV938" s="26"/>
      <c r="AW938" s="26"/>
      <c r="AX938" s="26"/>
      <c r="AY938" s="26">
        <f t="shared" si="130"/>
        <v>0</v>
      </c>
      <c r="AZ938" s="42">
        <f t="shared" si="131"/>
        <v>0</v>
      </c>
      <c r="BA938" s="1"/>
      <c r="BB938" s="42">
        <f t="shared" si="132"/>
        <v>0</v>
      </c>
      <c r="BC938" s="2"/>
      <c r="BE938" s="156">
        <f>ROW()</f>
        <v>938</v>
      </c>
      <c r="BF938" s="156">
        <v>935</v>
      </c>
      <c r="BG938" s="46">
        <f t="shared" si="127"/>
        <v>3</v>
      </c>
      <c r="BH938" s="156">
        <v>15876</v>
      </c>
    </row>
    <row r="939" spans="1:60" ht="25.05" hidden="1" customHeight="1">
      <c r="A939" s="169" t="s">
        <v>357</v>
      </c>
      <c r="B939" s="168" t="s">
        <v>2133</v>
      </c>
      <c r="C939" s="170" t="s">
        <v>2086</v>
      </c>
      <c r="D939" s="26"/>
      <c r="E939" s="171" t="s">
        <v>325</v>
      </c>
      <c r="F939" s="26"/>
      <c r="G939" s="26">
        <v>1</v>
      </c>
      <c r="H939" s="168" t="s">
        <v>287</v>
      </c>
      <c r="I939" s="172"/>
      <c r="J939" s="173"/>
      <c r="K939" s="173"/>
      <c r="L939" s="173"/>
      <c r="M939" s="168" t="s">
        <v>2087</v>
      </c>
      <c r="N939" s="173" t="s">
        <v>652</v>
      </c>
      <c r="O939" s="173"/>
      <c r="P939" s="173"/>
      <c r="Q939" s="140"/>
      <c r="R939" s="174"/>
      <c r="S939" s="175"/>
      <c r="T939" s="140"/>
      <c r="U939" s="26"/>
      <c r="V939" s="26"/>
      <c r="W939" s="41"/>
      <c r="X939" s="176"/>
      <c r="Y939" s="41"/>
      <c r="Z939" s="41"/>
      <c r="AA939" s="41"/>
      <c r="AB939" s="41"/>
      <c r="AC939" s="195" t="s">
        <v>2264</v>
      </c>
      <c r="AD939" s="25" t="str">
        <f>I939&amp;COUNTIF($I$6:I1757,I939)</f>
        <v>0</v>
      </c>
      <c r="AE939" s="26"/>
      <c r="AF939" s="26"/>
      <c r="AG939" s="26"/>
      <c r="AH939" s="26"/>
      <c r="AI939" s="26"/>
      <c r="AJ939" s="26"/>
      <c r="AK939" s="26">
        <f t="shared" si="128"/>
        <v>0</v>
      </c>
      <c r="AL939" s="26"/>
      <c r="AM939" s="26"/>
      <c r="AN939" s="26"/>
      <c r="AO939" s="26"/>
      <c r="AP939" s="26"/>
      <c r="AQ939" s="26"/>
      <c r="AR939" s="26">
        <f t="shared" si="129"/>
        <v>0</v>
      </c>
      <c r="AS939" s="26"/>
      <c r="AT939" s="26"/>
      <c r="AU939" s="26"/>
      <c r="AV939" s="26"/>
      <c r="AW939" s="26"/>
      <c r="AX939" s="26"/>
      <c r="AY939" s="26">
        <f t="shared" si="130"/>
        <v>0</v>
      </c>
      <c r="AZ939" s="42">
        <f t="shared" si="131"/>
        <v>0</v>
      </c>
      <c r="BA939" s="1"/>
      <c r="BB939" s="42">
        <f t="shared" si="132"/>
        <v>0</v>
      </c>
      <c r="BC939" s="2"/>
      <c r="BE939" s="156">
        <f>ROW()</f>
        <v>939</v>
      </c>
      <c r="BF939" s="156">
        <v>936</v>
      </c>
      <c r="BG939" s="46">
        <f t="shared" si="127"/>
        <v>3</v>
      </c>
      <c r="BH939" s="156">
        <v>15876</v>
      </c>
    </row>
    <row r="940" spans="1:60" ht="25.05" hidden="1" customHeight="1">
      <c r="A940" s="169" t="s">
        <v>357</v>
      </c>
      <c r="B940" s="168" t="s">
        <v>2133</v>
      </c>
      <c r="C940" s="170" t="s">
        <v>2086</v>
      </c>
      <c r="D940" s="26"/>
      <c r="E940" s="171" t="s">
        <v>325</v>
      </c>
      <c r="F940" s="26"/>
      <c r="G940" s="26">
        <v>1</v>
      </c>
      <c r="H940" s="168" t="s">
        <v>539</v>
      </c>
      <c r="I940" s="172"/>
      <c r="J940" s="173"/>
      <c r="K940" s="173"/>
      <c r="L940" s="173"/>
      <c r="M940" s="168" t="s">
        <v>2087</v>
      </c>
      <c r="N940" s="173" t="s">
        <v>418</v>
      </c>
      <c r="O940" s="173"/>
      <c r="P940" s="173"/>
      <c r="Q940" s="140"/>
      <c r="R940" s="174"/>
      <c r="S940" s="175"/>
      <c r="T940" s="140"/>
      <c r="U940" s="26"/>
      <c r="V940" s="26"/>
      <c r="W940" s="41"/>
      <c r="X940" s="176"/>
      <c r="Y940" s="41"/>
      <c r="Z940" s="41"/>
      <c r="AA940" s="41"/>
      <c r="AB940" s="41"/>
      <c r="AC940" s="195" t="s">
        <v>2265</v>
      </c>
      <c r="AD940" s="25" t="str">
        <f>I940&amp;COUNTIF($I$6:I1758,I940)</f>
        <v>0</v>
      </c>
      <c r="AE940" s="26"/>
      <c r="AF940" s="26"/>
      <c r="AG940" s="26"/>
      <c r="AH940" s="26"/>
      <c r="AI940" s="26"/>
      <c r="AJ940" s="26"/>
      <c r="AK940" s="26">
        <f t="shared" si="128"/>
        <v>0</v>
      </c>
      <c r="AL940" s="26"/>
      <c r="AM940" s="26"/>
      <c r="AN940" s="26"/>
      <c r="AO940" s="26"/>
      <c r="AP940" s="26"/>
      <c r="AQ940" s="26"/>
      <c r="AR940" s="26">
        <f t="shared" si="129"/>
        <v>0</v>
      </c>
      <c r="AS940" s="26"/>
      <c r="AT940" s="26"/>
      <c r="AU940" s="26"/>
      <c r="AV940" s="26"/>
      <c r="AW940" s="26"/>
      <c r="AX940" s="26"/>
      <c r="AY940" s="26">
        <f t="shared" si="130"/>
        <v>0</v>
      </c>
      <c r="AZ940" s="42">
        <f t="shared" si="131"/>
        <v>0</v>
      </c>
      <c r="BA940" s="1"/>
      <c r="BB940" s="42">
        <f t="shared" si="132"/>
        <v>0</v>
      </c>
      <c r="BC940" s="2"/>
      <c r="BE940" s="156">
        <f>ROW()</f>
        <v>940</v>
      </c>
      <c r="BF940" s="156">
        <v>937</v>
      </c>
      <c r="BG940" s="46">
        <f t="shared" si="127"/>
        <v>3</v>
      </c>
      <c r="BH940" s="156">
        <v>15876</v>
      </c>
    </row>
    <row r="941" spans="1:60" ht="25.05" hidden="1" customHeight="1">
      <c r="A941" s="169" t="s">
        <v>357</v>
      </c>
      <c r="B941" s="168" t="s">
        <v>2133</v>
      </c>
      <c r="C941" s="170" t="s">
        <v>2069</v>
      </c>
      <c r="D941" s="26"/>
      <c r="E941" s="171" t="s">
        <v>325</v>
      </c>
      <c r="F941" s="26"/>
      <c r="G941" s="26">
        <v>1</v>
      </c>
      <c r="H941" s="168" t="s">
        <v>2088</v>
      </c>
      <c r="I941" s="172" t="s">
        <v>401</v>
      </c>
      <c r="J941" s="173"/>
      <c r="K941" s="173"/>
      <c r="L941" s="173"/>
      <c r="M941" s="168" t="s">
        <v>2159</v>
      </c>
      <c r="N941" s="173" t="s">
        <v>299</v>
      </c>
      <c r="O941" s="173"/>
      <c r="P941" s="173"/>
      <c r="Q941" s="140"/>
      <c r="R941" s="174"/>
      <c r="S941" s="175"/>
      <c r="T941" s="140"/>
      <c r="U941" s="26"/>
      <c r="V941" s="26"/>
      <c r="W941" s="41" t="s">
        <v>2101</v>
      </c>
      <c r="X941" s="176" t="s">
        <v>2157</v>
      </c>
      <c r="Y941" s="41"/>
      <c r="Z941" s="41"/>
      <c r="AA941" s="41"/>
      <c r="AB941" s="41"/>
      <c r="AC941" s="195" t="s">
        <v>2336</v>
      </c>
      <c r="AD941" s="25" t="str">
        <f>I941&amp;COUNTIF($I$6:I1761,I941)</f>
        <v>OP P214</v>
      </c>
      <c r="AE941" s="26">
        <v>8</v>
      </c>
      <c r="AF941" s="26"/>
      <c r="AG941" s="26"/>
      <c r="AH941" s="26"/>
      <c r="AI941" s="26"/>
      <c r="AJ941" s="26"/>
      <c r="AK941" s="26">
        <f t="shared" si="128"/>
        <v>8</v>
      </c>
      <c r="AL941" s="26"/>
      <c r="AM941" s="26"/>
      <c r="AN941" s="26"/>
      <c r="AO941" s="26"/>
      <c r="AP941" s="26"/>
      <c r="AQ941" s="26"/>
      <c r="AR941" s="26">
        <f t="shared" si="129"/>
        <v>0</v>
      </c>
      <c r="AS941" s="26"/>
      <c r="AT941" s="26"/>
      <c r="AU941" s="26"/>
      <c r="AV941" s="26"/>
      <c r="AW941" s="26"/>
      <c r="AX941" s="26"/>
      <c r="AY941" s="26">
        <f t="shared" si="130"/>
        <v>0</v>
      </c>
      <c r="AZ941" s="42">
        <f t="shared" si="131"/>
        <v>0</v>
      </c>
      <c r="BA941" s="184"/>
      <c r="BB941" s="42">
        <f t="shared" si="132"/>
        <v>0</v>
      </c>
      <c r="BC941" s="2"/>
      <c r="BE941" s="156">
        <f>ROW()</f>
        <v>941</v>
      </c>
      <c r="BF941" s="156">
        <v>938</v>
      </c>
      <c r="BG941" s="46">
        <f t="shared" si="127"/>
        <v>3</v>
      </c>
      <c r="BH941" s="156">
        <v>15876</v>
      </c>
    </row>
    <row r="942" spans="1:60" ht="25.05" hidden="1" customHeight="1">
      <c r="A942" s="169" t="s">
        <v>357</v>
      </c>
      <c r="B942" s="168" t="s">
        <v>2133</v>
      </c>
      <c r="C942" s="170" t="s">
        <v>2069</v>
      </c>
      <c r="D942" s="26"/>
      <c r="E942" s="171" t="s">
        <v>325</v>
      </c>
      <c r="F942" s="26"/>
      <c r="G942" s="26">
        <v>1</v>
      </c>
      <c r="H942" s="168" t="s">
        <v>2068</v>
      </c>
      <c r="I942" s="172" t="s">
        <v>403</v>
      </c>
      <c r="J942" s="173"/>
      <c r="K942" s="173"/>
      <c r="L942" s="173"/>
      <c r="M942" s="168" t="s">
        <v>2159</v>
      </c>
      <c r="N942" s="173" t="s">
        <v>299</v>
      </c>
      <c r="O942" s="173"/>
      <c r="P942" s="173"/>
      <c r="Q942" s="140"/>
      <c r="R942" s="174"/>
      <c r="S942" s="175"/>
      <c r="T942" s="140"/>
      <c r="U942" s="26">
        <v>180</v>
      </c>
      <c r="V942" s="26">
        <v>180</v>
      </c>
      <c r="W942" s="41"/>
      <c r="X942" s="176" t="s">
        <v>2158</v>
      </c>
      <c r="Y942" s="41"/>
      <c r="Z942" s="41"/>
      <c r="AA942" s="41"/>
      <c r="AB942" s="41"/>
      <c r="AC942" s="195" t="s">
        <v>2471</v>
      </c>
      <c r="AD942" s="25" t="str">
        <f>I942&amp;COUNTIF($I$6:I1759,I942)</f>
        <v>OP D15</v>
      </c>
      <c r="AE942" s="26">
        <v>24</v>
      </c>
      <c r="AF942" s="26"/>
      <c r="AG942" s="26"/>
      <c r="AH942" s="26"/>
      <c r="AI942" s="26"/>
      <c r="AJ942" s="26"/>
      <c r="AK942" s="26">
        <f t="shared" si="128"/>
        <v>24</v>
      </c>
      <c r="AL942" s="26"/>
      <c r="AM942" s="26"/>
      <c r="AN942" s="26"/>
      <c r="AO942" s="26"/>
      <c r="AP942" s="26"/>
      <c r="AQ942" s="26"/>
      <c r="AR942" s="26">
        <f t="shared" si="129"/>
        <v>0</v>
      </c>
      <c r="AS942" s="26">
        <v>24</v>
      </c>
      <c r="AT942" s="26"/>
      <c r="AU942" s="26"/>
      <c r="AV942" s="26"/>
      <c r="AW942" s="26"/>
      <c r="AX942" s="26"/>
      <c r="AY942" s="26">
        <f t="shared" si="130"/>
        <v>24</v>
      </c>
      <c r="AZ942" s="42">
        <f t="shared" si="131"/>
        <v>0</v>
      </c>
      <c r="BA942" s="184"/>
      <c r="BB942" s="42">
        <f t="shared" si="132"/>
        <v>0</v>
      </c>
      <c r="BC942" s="2"/>
      <c r="BE942" s="156">
        <f>ROW()</f>
        <v>942</v>
      </c>
      <c r="BF942" s="156">
        <v>939</v>
      </c>
      <c r="BG942" s="46">
        <f t="shared" si="127"/>
        <v>3</v>
      </c>
      <c r="BH942" s="156">
        <v>15876</v>
      </c>
    </row>
    <row r="943" spans="1:60" ht="25.05" hidden="1" customHeight="1">
      <c r="A943" s="169" t="s">
        <v>357</v>
      </c>
      <c r="B943" s="168" t="s">
        <v>2133</v>
      </c>
      <c r="C943" s="170" t="s">
        <v>2069</v>
      </c>
      <c r="D943" s="26"/>
      <c r="E943" s="171" t="s">
        <v>325</v>
      </c>
      <c r="F943" s="26"/>
      <c r="G943" s="26">
        <v>1</v>
      </c>
      <c r="H943" s="168" t="s">
        <v>666</v>
      </c>
      <c r="I943" s="172" t="s">
        <v>401</v>
      </c>
      <c r="J943" s="173"/>
      <c r="K943" s="173"/>
      <c r="L943" s="173"/>
      <c r="M943" s="168" t="s">
        <v>2159</v>
      </c>
      <c r="N943" s="173" t="s">
        <v>299</v>
      </c>
      <c r="O943" s="173"/>
      <c r="P943" s="173"/>
      <c r="Q943" s="140"/>
      <c r="R943" s="174"/>
      <c r="S943" s="175"/>
      <c r="T943" s="140"/>
      <c r="U943" s="26"/>
      <c r="V943" s="26"/>
      <c r="W943" s="41"/>
      <c r="X943" s="176" t="s">
        <v>2157</v>
      </c>
      <c r="Y943" s="41"/>
      <c r="Z943" s="41"/>
      <c r="AA943" s="41"/>
      <c r="AB943" s="41"/>
      <c r="AC943" s="195" t="s">
        <v>2513</v>
      </c>
      <c r="AD943" s="25" t="str">
        <f>I943&amp;COUNTIF($I$6:I1760,I943)</f>
        <v>OP P214</v>
      </c>
      <c r="AE943" s="26"/>
      <c r="AF943" s="26">
        <v>8</v>
      </c>
      <c r="AG943" s="26"/>
      <c r="AH943" s="26"/>
      <c r="AI943" s="26"/>
      <c r="AJ943" s="26"/>
      <c r="AK943" s="26">
        <f t="shared" si="128"/>
        <v>8</v>
      </c>
      <c r="AL943" s="26"/>
      <c r="AM943" s="26"/>
      <c r="AN943" s="26"/>
      <c r="AO943" s="26"/>
      <c r="AP943" s="26"/>
      <c r="AQ943" s="26"/>
      <c r="AR943" s="26">
        <f t="shared" si="129"/>
        <v>0</v>
      </c>
      <c r="AS943" s="26"/>
      <c r="AT943" s="26"/>
      <c r="AU943" s="26"/>
      <c r="AV943" s="26"/>
      <c r="AW943" s="26"/>
      <c r="AX943" s="26"/>
      <c r="AY943" s="26">
        <f t="shared" si="130"/>
        <v>0</v>
      </c>
      <c r="AZ943" s="42">
        <f t="shared" si="131"/>
        <v>0</v>
      </c>
      <c r="BA943" s="184"/>
      <c r="BB943" s="42">
        <f t="shared" si="132"/>
        <v>0</v>
      </c>
      <c r="BC943" s="2"/>
      <c r="BE943" s="156">
        <f>ROW()</f>
        <v>943</v>
      </c>
      <c r="BF943" s="156">
        <v>940</v>
      </c>
      <c r="BG943" s="46">
        <f t="shared" ref="BG943:BG1006" si="133">BE943-BF943</f>
        <v>3</v>
      </c>
      <c r="BH943" s="156">
        <v>15876</v>
      </c>
    </row>
    <row r="944" spans="1:60" ht="25.05" hidden="1" customHeight="1">
      <c r="A944" s="169" t="s">
        <v>357</v>
      </c>
      <c r="B944" s="168" t="s">
        <v>2133</v>
      </c>
      <c r="C944" s="170" t="s">
        <v>2069</v>
      </c>
      <c r="D944" s="26"/>
      <c r="E944" s="171" t="s">
        <v>325</v>
      </c>
      <c r="F944" s="26"/>
      <c r="G944" s="26">
        <v>1</v>
      </c>
      <c r="H944" s="168" t="s">
        <v>1738</v>
      </c>
      <c r="I944" s="172"/>
      <c r="J944" s="173"/>
      <c r="K944" s="173"/>
      <c r="L944" s="173"/>
      <c r="M944" s="168" t="s">
        <v>2159</v>
      </c>
      <c r="N944" s="173" t="s">
        <v>299</v>
      </c>
      <c r="O944" s="173"/>
      <c r="P944" s="173"/>
      <c r="Q944" s="140"/>
      <c r="R944" s="174"/>
      <c r="S944" s="175"/>
      <c r="T944" s="140"/>
      <c r="U944" s="26"/>
      <c r="V944" s="26"/>
      <c r="W944" s="41"/>
      <c r="X944" s="176" t="s">
        <v>115</v>
      </c>
      <c r="Y944" s="41"/>
      <c r="Z944" s="41"/>
      <c r="AA944" s="41"/>
      <c r="AB944" s="41"/>
      <c r="AC944" s="195" t="s">
        <v>2571</v>
      </c>
      <c r="AD944" s="25" t="str">
        <f>I944&amp;COUNTIF($I$6:I1762,I944)</f>
        <v>0</v>
      </c>
      <c r="AE944" s="26"/>
      <c r="AF944" s="26"/>
      <c r="AG944" s="26"/>
      <c r="AH944" s="26"/>
      <c r="AI944" s="26"/>
      <c r="AJ944" s="26"/>
      <c r="AK944" s="26">
        <f t="shared" si="128"/>
        <v>0</v>
      </c>
      <c r="AL944" s="26"/>
      <c r="AM944" s="26"/>
      <c r="AN944" s="26"/>
      <c r="AO944" s="26"/>
      <c r="AP944" s="26"/>
      <c r="AQ944" s="26"/>
      <c r="AR944" s="26">
        <f t="shared" si="129"/>
        <v>0</v>
      </c>
      <c r="AS944" s="26"/>
      <c r="AT944" s="26"/>
      <c r="AU944" s="26"/>
      <c r="AV944" s="26"/>
      <c r="AW944" s="26"/>
      <c r="AX944" s="26"/>
      <c r="AY944" s="26">
        <f t="shared" si="130"/>
        <v>0</v>
      </c>
      <c r="AZ944" s="42">
        <f t="shared" si="131"/>
        <v>0</v>
      </c>
      <c r="BA944" s="184"/>
      <c r="BB944" s="42">
        <f t="shared" si="132"/>
        <v>0</v>
      </c>
      <c r="BC944" s="2"/>
      <c r="BE944" s="156">
        <f>ROW()</f>
        <v>944</v>
      </c>
      <c r="BF944" s="156">
        <v>941</v>
      </c>
      <c r="BG944" s="46">
        <f t="shared" si="133"/>
        <v>3</v>
      </c>
      <c r="BH944" s="156">
        <v>15876</v>
      </c>
    </row>
    <row r="945" spans="1:60" ht="25.05" hidden="1" customHeight="1">
      <c r="A945" s="169" t="s">
        <v>357</v>
      </c>
      <c r="B945" s="168" t="s">
        <v>2133</v>
      </c>
      <c r="C945" s="170" t="s">
        <v>2069</v>
      </c>
      <c r="D945" s="26"/>
      <c r="E945" s="171" t="s">
        <v>325</v>
      </c>
      <c r="F945" s="26"/>
      <c r="G945" s="26">
        <v>1</v>
      </c>
      <c r="H945" s="168" t="s">
        <v>287</v>
      </c>
      <c r="I945" s="172"/>
      <c r="J945" s="173"/>
      <c r="K945" s="173"/>
      <c r="L945" s="173"/>
      <c r="M945" s="168" t="s">
        <v>2159</v>
      </c>
      <c r="N945" s="173" t="s">
        <v>652</v>
      </c>
      <c r="O945" s="173"/>
      <c r="P945" s="173"/>
      <c r="Q945" s="140"/>
      <c r="R945" s="174"/>
      <c r="S945" s="175"/>
      <c r="T945" s="140"/>
      <c r="U945" s="26"/>
      <c r="V945" s="26"/>
      <c r="W945" s="41"/>
      <c r="X945" s="176" t="s">
        <v>115</v>
      </c>
      <c r="Y945" s="41"/>
      <c r="Z945" s="41"/>
      <c r="AA945" s="41"/>
      <c r="AB945" s="41"/>
      <c r="AC945" s="195" t="s">
        <v>2621</v>
      </c>
      <c r="AD945" s="25" t="str">
        <f>I945&amp;COUNTIF($I$6:I1763,I945)</f>
        <v>0</v>
      </c>
      <c r="AE945" s="26"/>
      <c r="AF945" s="26"/>
      <c r="AG945" s="26"/>
      <c r="AH945" s="26"/>
      <c r="AI945" s="26"/>
      <c r="AJ945" s="26"/>
      <c r="AK945" s="26">
        <f t="shared" si="128"/>
        <v>0</v>
      </c>
      <c r="AL945" s="26"/>
      <c r="AM945" s="26"/>
      <c r="AN945" s="26"/>
      <c r="AO945" s="26"/>
      <c r="AP945" s="26"/>
      <c r="AQ945" s="26"/>
      <c r="AR945" s="26">
        <f t="shared" si="129"/>
        <v>0</v>
      </c>
      <c r="AS945" s="26"/>
      <c r="AT945" s="26"/>
      <c r="AU945" s="26"/>
      <c r="AV945" s="26"/>
      <c r="AW945" s="26"/>
      <c r="AX945" s="26"/>
      <c r="AY945" s="26">
        <f t="shared" si="130"/>
        <v>0</v>
      </c>
      <c r="AZ945" s="42">
        <f t="shared" si="131"/>
        <v>0</v>
      </c>
      <c r="BA945" s="184"/>
      <c r="BB945" s="42">
        <f t="shared" si="132"/>
        <v>0</v>
      </c>
      <c r="BC945" s="2"/>
      <c r="BE945" s="156">
        <f>ROW()</f>
        <v>945</v>
      </c>
      <c r="BF945" s="156">
        <v>942</v>
      </c>
      <c r="BG945" s="46">
        <f t="shared" si="133"/>
        <v>3</v>
      </c>
      <c r="BH945" s="156">
        <v>15876</v>
      </c>
    </row>
    <row r="946" spans="1:60" ht="25.05" hidden="1" customHeight="1">
      <c r="A946" s="169" t="s">
        <v>357</v>
      </c>
      <c r="B946" s="168" t="s">
        <v>2133</v>
      </c>
      <c r="C946" s="170" t="s">
        <v>2069</v>
      </c>
      <c r="D946" s="26"/>
      <c r="E946" s="171" t="s">
        <v>325</v>
      </c>
      <c r="F946" s="26"/>
      <c r="G946" s="26">
        <v>1</v>
      </c>
      <c r="H946" s="168" t="s">
        <v>539</v>
      </c>
      <c r="I946" s="172"/>
      <c r="J946" s="173"/>
      <c r="K946" s="173"/>
      <c r="L946" s="173"/>
      <c r="M946" s="168" t="s">
        <v>2159</v>
      </c>
      <c r="N946" s="173" t="s">
        <v>418</v>
      </c>
      <c r="O946" s="173"/>
      <c r="P946" s="173"/>
      <c r="Q946" s="140"/>
      <c r="R946" s="174"/>
      <c r="S946" s="175"/>
      <c r="T946" s="140"/>
      <c r="U946" s="26"/>
      <c r="V946" s="26"/>
      <c r="W946" s="41"/>
      <c r="X946" s="176" t="s">
        <v>115</v>
      </c>
      <c r="Y946" s="41"/>
      <c r="Z946" s="41"/>
      <c r="AA946" s="41"/>
      <c r="AB946" s="41"/>
      <c r="AC946" s="195" t="s">
        <v>2834</v>
      </c>
      <c r="AD946" s="25" t="str">
        <f>I946&amp;COUNTIF($I$6:I1764,I946)</f>
        <v>0</v>
      </c>
      <c r="AE946" s="26"/>
      <c r="AF946" s="26"/>
      <c r="AG946" s="26"/>
      <c r="AH946" s="26"/>
      <c r="AI946" s="26"/>
      <c r="AJ946" s="26"/>
      <c r="AK946" s="26">
        <f t="shared" si="128"/>
        <v>0</v>
      </c>
      <c r="AL946" s="26"/>
      <c r="AM946" s="26"/>
      <c r="AN946" s="26"/>
      <c r="AO946" s="26"/>
      <c r="AP946" s="26"/>
      <c r="AQ946" s="26"/>
      <c r="AR946" s="26">
        <f t="shared" si="129"/>
        <v>0</v>
      </c>
      <c r="AS946" s="26"/>
      <c r="AT946" s="26"/>
      <c r="AU946" s="26"/>
      <c r="AV946" s="26"/>
      <c r="AW946" s="26"/>
      <c r="AX946" s="26"/>
      <c r="AY946" s="26">
        <f t="shared" si="130"/>
        <v>0</v>
      </c>
      <c r="AZ946" s="42">
        <f t="shared" si="131"/>
        <v>0</v>
      </c>
      <c r="BA946" s="184"/>
      <c r="BB946" s="42">
        <f t="shared" si="132"/>
        <v>0</v>
      </c>
      <c r="BC946" s="2"/>
      <c r="BE946" s="156">
        <f>ROW()</f>
        <v>946</v>
      </c>
      <c r="BF946" s="156">
        <v>943</v>
      </c>
      <c r="BG946" s="46">
        <f t="shared" si="133"/>
        <v>3</v>
      </c>
      <c r="BH946" s="156">
        <v>15876</v>
      </c>
    </row>
    <row r="947" spans="1:60" ht="25.05" hidden="1" customHeight="1">
      <c r="A947" s="169" t="s">
        <v>357</v>
      </c>
      <c r="B947" s="168" t="s">
        <v>2133</v>
      </c>
      <c r="C947" s="170" t="s">
        <v>2071</v>
      </c>
      <c r="D947" s="26"/>
      <c r="E947" s="171" t="s">
        <v>325</v>
      </c>
      <c r="F947" s="26"/>
      <c r="G947" s="26">
        <v>1</v>
      </c>
      <c r="H947" s="168" t="s">
        <v>2088</v>
      </c>
      <c r="I947" s="172" t="s">
        <v>401</v>
      </c>
      <c r="J947" s="173"/>
      <c r="K947" s="173"/>
      <c r="L947" s="173"/>
      <c r="M947" s="168" t="s">
        <v>2162</v>
      </c>
      <c r="N947" s="173" t="s">
        <v>299</v>
      </c>
      <c r="O947" s="173"/>
      <c r="P947" s="173"/>
      <c r="Q947" s="140"/>
      <c r="R947" s="174"/>
      <c r="S947" s="175"/>
      <c r="T947" s="140"/>
      <c r="U947" s="26"/>
      <c r="V947" s="26"/>
      <c r="W947" s="41"/>
      <c r="X947" s="176" t="s">
        <v>2160</v>
      </c>
      <c r="Y947" s="41"/>
      <c r="Z947" s="41"/>
      <c r="AA947" s="41"/>
      <c r="AB947" s="41"/>
      <c r="AC947" s="195" t="s">
        <v>2470</v>
      </c>
      <c r="AD947" s="25" t="str">
        <f>I947&amp;COUNTIF($I$6:I1765,I947)</f>
        <v>OP P214</v>
      </c>
      <c r="AE947" s="26">
        <v>8</v>
      </c>
      <c r="AF947" s="26"/>
      <c r="AG947" s="26"/>
      <c r="AH947" s="26"/>
      <c r="AI947" s="26"/>
      <c r="AJ947" s="26"/>
      <c r="AK947" s="26">
        <f t="shared" si="128"/>
        <v>8</v>
      </c>
      <c r="AL947" s="26"/>
      <c r="AM947" s="26"/>
      <c r="AN947" s="26"/>
      <c r="AO947" s="26"/>
      <c r="AP947" s="26"/>
      <c r="AQ947" s="26"/>
      <c r="AR947" s="26">
        <f t="shared" si="129"/>
        <v>0</v>
      </c>
      <c r="AS947" s="26"/>
      <c r="AT947" s="26"/>
      <c r="AU947" s="26"/>
      <c r="AV947" s="26"/>
      <c r="AW947" s="26"/>
      <c r="AX947" s="26"/>
      <c r="AY947" s="26">
        <f t="shared" si="130"/>
        <v>0</v>
      </c>
      <c r="AZ947" s="42">
        <f t="shared" si="131"/>
        <v>0</v>
      </c>
      <c r="BA947" s="184"/>
      <c r="BB947" s="42">
        <f t="shared" si="132"/>
        <v>0</v>
      </c>
      <c r="BC947" s="2"/>
      <c r="BE947" s="156">
        <f>ROW()</f>
        <v>947</v>
      </c>
      <c r="BF947" s="156">
        <v>944</v>
      </c>
      <c r="BG947" s="46">
        <f t="shared" si="133"/>
        <v>3</v>
      </c>
      <c r="BH947" s="156">
        <v>15876</v>
      </c>
    </row>
    <row r="948" spans="1:60" ht="25.05" hidden="1" customHeight="1">
      <c r="A948" s="169" t="s">
        <v>357</v>
      </c>
      <c r="B948" s="168" t="s">
        <v>2133</v>
      </c>
      <c r="C948" s="170" t="s">
        <v>2071</v>
      </c>
      <c r="D948" s="26"/>
      <c r="E948" s="171" t="s">
        <v>325</v>
      </c>
      <c r="F948" s="26"/>
      <c r="G948" s="26">
        <v>1</v>
      </c>
      <c r="H948" s="168" t="s">
        <v>2068</v>
      </c>
      <c r="I948" s="172" t="s">
        <v>403</v>
      </c>
      <c r="J948" s="173"/>
      <c r="K948" s="173"/>
      <c r="L948" s="173"/>
      <c r="M948" s="168" t="s">
        <v>2162</v>
      </c>
      <c r="N948" s="173" t="s">
        <v>299</v>
      </c>
      <c r="O948" s="173"/>
      <c r="P948" s="173"/>
      <c r="Q948" s="140"/>
      <c r="R948" s="174"/>
      <c r="S948" s="175"/>
      <c r="T948" s="140"/>
      <c r="U948" s="26">
        <v>180</v>
      </c>
      <c r="V948" s="26">
        <v>180</v>
      </c>
      <c r="W948" s="41"/>
      <c r="X948" s="176" t="s">
        <v>2161</v>
      </c>
      <c r="Y948" s="41"/>
      <c r="Z948" s="41"/>
      <c r="AA948" s="41"/>
      <c r="AB948" s="41"/>
      <c r="AC948" s="195" t="s">
        <v>2541</v>
      </c>
      <c r="AD948" s="25" t="str">
        <f>I948&amp;COUNTIF($I$6:I1766,I948)</f>
        <v>OP D15</v>
      </c>
      <c r="AE948" s="26"/>
      <c r="AF948" s="26">
        <v>8</v>
      </c>
      <c r="AG948" s="26"/>
      <c r="AH948" s="26"/>
      <c r="AI948" s="26"/>
      <c r="AJ948" s="26"/>
      <c r="AK948" s="26">
        <f t="shared" si="128"/>
        <v>8</v>
      </c>
      <c r="AL948" s="26"/>
      <c r="AM948" s="26"/>
      <c r="AN948" s="26"/>
      <c r="AO948" s="26"/>
      <c r="AP948" s="26"/>
      <c r="AQ948" s="26"/>
      <c r="AR948" s="26">
        <f t="shared" si="129"/>
        <v>0</v>
      </c>
      <c r="AS948" s="26"/>
      <c r="AT948" s="26"/>
      <c r="AU948" s="26"/>
      <c r="AV948" s="26"/>
      <c r="AW948" s="26"/>
      <c r="AX948" s="26"/>
      <c r="AY948" s="26">
        <f t="shared" si="130"/>
        <v>0</v>
      </c>
      <c r="AZ948" s="42">
        <f t="shared" si="131"/>
        <v>0</v>
      </c>
      <c r="BA948" s="184"/>
      <c r="BB948" s="42">
        <f t="shared" si="132"/>
        <v>0</v>
      </c>
      <c r="BC948" s="2"/>
      <c r="BE948" s="156">
        <f>ROW()</f>
        <v>948</v>
      </c>
      <c r="BF948" s="156">
        <v>945</v>
      </c>
      <c r="BG948" s="46">
        <f t="shared" si="133"/>
        <v>3</v>
      </c>
      <c r="BH948" s="156">
        <v>15876</v>
      </c>
    </row>
    <row r="949" spans="1:60" ht="25.05" hidden="1" customHeight="1">
      <c r="A949" s="169" t="s">
        <v>357</v>
      </c>
      <c r="B949" s="168" t="s">
        <v>2133</v>
      </c>
      <c r="C949" s="170" t="s">
        <v>2071</v>
      </c>
      <c r="D949" s="26"/>
      <c r="E949" s="171" t="s">
        <v>325</v>
      </c>
      <c r="F949" s="26"/>
      <c r="G949" s="26">
        <v>1</v>
      </c>
      <c r="H949" s="168" t="s">
        <v>666</v>
      </c>
      <c r="I949" s="172" t="s">
        <v>401</v>
      </c>
      <c r="J949" s="173"/>
      <c r="K949" s="173"/>
      <c r="L949" s="173"/>
      <c r="M949" s="168" t="s">
        <v>2162</v>
      </c>
      <c r="N949" s="173" t="s">
        <v>299</v>
      </c>
      <c r="O949" s="173"/>
      <c r="P949" s="173"/>
      <c r="Q949" s="140"/>
      <c r="R949" s="174"/>
      <c r="S949" s="175"/>
      <c r="T949" s="140"/>
      <c r="U949" s="26"/>
      <c r="V949" s="26"/>
      <c r="W949" s="41"/>
      <c r="X949" s="176" t="s">
        <v>2160</v>
      </c>
      <c r="Y949" s="41"/>
      <c r="Z949" s="41"/>
      <c r="AA949" s="41"/>
      <c r="AB949" s="41"/>
      <c r="AC949" s="195" t="s">
        <v>2616</v>
      </c>
      <c r="AD949" s="25" t="str">
        <f>I949&amp;COUNTIF($I$6:I1767,I949)</f>
        <v>OP P214</v>
      </c>
      <c r="AE949" s="26"/>
      <c r="AF949" s="26"/>
      <c r="AG949" s="26"/>
      <c r="AH949" s="26"/>
      <c r="AI949" s="26"/>
      <c r="AJ949" s="26"/>
      <c r="AK949" s="26">
        <f t="shared" si="128"/>
        <v>0</v>
      </c>
      <c r="AL949" s="26"/>
      <c r="AM949" s="26"/>
      <c r="AN949" s="26"/>
      <c r="AO949" s="26"/>
      <c r="AP949" s="26"/>
      <c r="AQ949" s="26"/>
      <c r="AR949" s="26">
        <f t="shared" si="129"/>
        <v>0</v>
      </c>
      <c r="AS949" s="26"/>
      <c r="AT949" s="26"/>
      <c r="AU949" s="26"/>
      <c r="AV949" s="26"/>
      <c r="AW949" s="26"/>
      <c r="AX949" s="26"/>
      <c r="AY949" s="26">
        <f t="shared" si="130"/>
        <v>0</v>
      </c>
      <c r="AZ949" s="42">
        <f t="shared" si="131"/>
        <v>0</v>
      </c>
      <c r="BA949" s="184"/>
      <c r="BB949" s="42">
        <f t="shared" si="132"/>
        <v>0</v>
      </c>
      <c r="BC949" s="2"/>
      <c r="BE949" s="156">
        <f>ROW()</f>
        <v>949</v>
      </c>
      <c r="BF949" s="156">
        <v>946</v>
      </c>
      <c r="BG949" s="46">
        <f t="shared" si="133"/>
        <v>3</v>
      </c>
      <c r="BH949" s="156">
        <v>15876</v>
      </c>
    </row>
    <row r="950" spans="1:60" ht="25.05" hidden="1" customHeight="1">
      <c r="A950" s="169" t="s">
        <v>357</v>
      </c>
      <c r="B950" s="168" t="s">
        <v>2133</v>
      </c>
      <c r="C950" s="170" t="s">
        <v>2071</v>
      </c>
      <c r="D950" s="26"/>
      <c r="E950" s="171" t="s">
        <v>325</v>
      </c>
      <c r="F950" s="26"/>
      <c r="G950" s="26">
        <v>1</v>
      </c>
      <c r="H950" s="168" t="s">
        <v>1738</v>
      </c>
      <c r="I950" s="172"/>
      <c r="J950" s="173"/>
      <c r="K950" s="173"/>
      <c r="L950" s="173"/>
      <c r="M950" s="168" t="s">
        <v>2162</v>
      </c>
      <c r="N950" s="173" t="s">
        <v>299</v>
      </c>
      <c r="O950" s="173"/>
      <c r="P950" s="173"/>
      <c r="Q950" s="140"/>
      <c r="R950" s="174"/>
      <c r="S950" s="175"/>
      <c r="T950" s="140"/>
      <c r="U950" s="26"/>
      <c r="V950" s="26"/>
      <c r="W950" s="41"/>
      <c r="X950" s="176" t="s">
        <v>115</v>
      </c>
      <c r="Y950" s="41"/>
      <c r="Z950" s="41"/>
      <c r="AA950" s="41"/>
      <c r="AB950" s="41"/>
      <c r="AC950" s="195" t="s">
        <v>2835</v>
      </c>
      <c r="AD950" s="25" t="str">
        <f>I950&amp;COUNTIF($I$6:I1768,I950)</f>
        <v>0</v>
      </c>
      <c r="AE950" s="26"/>
      <c r="AF950" s="26"/>
      <c r="AG950" s="26"/>
      <c r="AH950" s="26"/>
      <c r="AI950" s="26"/>
      <c r="AJ950" s="26"/>
      <c r="AK950" s="26">
        <f t="shared" si="128"/>
        <v>0</v>
      </c>
      <c r="AL950" s="26"/>
      <c r="AM950" s="26"/>
      <c r="AN950" s="26"/>
      <c r="AO950" s="26"/>
      <c r="AP950" s="26"/>
      <c r="AQ950" s="26"/>
      <c r="AR950" s="26">
        <f t="shared" si="129"/>
        <v>0</v>
      </c>
      <c r="AS950" s="26"/>
      <c r="AT950" s="26"/>
      <c r="AU950" s="26"/>
      <c r="AV950" s="26"/>
      <c r="AW950" s="26"/>
      <c r="AX950" s="26"/>
      <c r="AY950" s="26">
        <f t="shared" si="130"/>
        <v>0</v>
      </c>
      <c r="AZ950" s="42">
        <f t="shared" si="131"/>
        <v>0</v>
      </c>
      <c r="BA950" s="184"/>
      <c r="BB950" s="42">
        <f t="shared" si="132"/>
        <v>0</v>
      </c>
      <c r="BC950" s="2"/>
      <c r="BE950" s="156">
        <f>ROW()</f>
        <v>950</v>
      </c>
      <c r="BF950" s="156">
        <v>947</v>
      </c>
      <c r="BG950" s="46">
        <f t="shared" si="133"/>
        <v>3</v>
      </c>
      <c r="BH950" s="156">
        <v>15876</v>
      </c>
    </row>
    <row r="951" spans="1:60" ht="25.05" hidden="1" customHeight="1">
      <c r="A951" s="169" t="s">
        <v>357</v>
      </c>
      <c r="B951" s="168" t="s">
        <v>2133</v>
      </c>
      <c r="C951" s="170" t="s">
        <v>2071</v>
      </c>
      <c r="D951" s="26"/>
      <c r="E951" s="171" t="s">
        <v>325</v>
      </c>
      <c r="F951" s="26"/>
      <c r="G951" s="26">
        <v>1</v>
      </c>
      <c r="H951" s="168" t="s">
        <v>287</v>
      </c>
      <c r="I951" s="172"/>
      <c r="J951" s="173"/>
      <c r="K951" s="173"/>
      <c r="L951" s="173"/>
      <c r="M951" s="168" t="s">
        <v>2162</v>
      </c>
      <c r="N951" s="173"/>
      <c r="O951" s="173"/>
      <c r="P951" s="173"/>
      <c r="Q951" s="140"/>
      <c r="R951" s="174"/>
      <c r="S951" s="175"/>
      <c r="T951" s="140"/>
      <c r="U951" s="26"/>
      <c r="V951" s="26"/>
      <c r="W951" s="41"/>
      <c r="X951" s="176" t="s">
        <v>115</v>
      </c>
      <c r="Y951" s="41"/>
      <c r="Z951" s="41"/>
      <c r="AA951" s="41"/>
      <c r="AB951" s="41"/>
      <c r="AC951" s="195" t="s">
        <v>2864</v>
      </c>
      <c r="AD951" s="25" t="str">
        <f>I951&amp;COUNTIF($I$6:I1769,I951)</f>
        <v>0</v>
      </c>
      <c r="AE951" s="26"/>
      <c r="AF951" s="26"/>
      <c r="AG951" s="26"/>
      <c r="AH951" s="26"/>
      <c r="AI951" s="26"/>
      <c r="AJ951" s="26"/>
      <c r="AK951" s="26">
        <f t="shared" si="128"/>
        <v>0</v>
      </c>
      <c r="AL951" s="26"/>
      <c r="AM951" s="26"/>
      <c r="AN951" s="26"/>
      <c r="AO951" s="26"/>
      <c r="AP951" s="26"/>
      <c r="AQ951" s="26"/>
      <c r="AR951" s="26">
        <f t="shared" si="129"/>
        <v>0</v>
      </c>
      <c r="AS951" s="26"/>
      <c r="AT951" s="26"/>
      <c r="AU951" s="26"/>
      <c r="AV951" s="26"/>
      <c r="AW951" s="26"/>
      <c r="AX951" s="26"/>
      <c r="AY951" s="26">
        <f t="shared" si="130"/>
        <v>0</v>
      </c>
      <c r="AZ951" s="42">
        <f t="shared" si="131"/>
        <v>0</v>
      </c>
      <c r="BA951" s="184"/>
      <c r="BB951" s="42">
        <f t="shared" si="132"/>
        <v>0</v>
      </c>
      <c r="BC951" s="2"/>
      <c r="BE951" s="156">
        <f>ROW()</f>
        <v>951</v>
      </c>
      <c r="BF951" s="156">
        <v>948</v>
      </c>
      <c r="BG951" s="46">
        <f t="shared" si="133"/>
        <v>3</v>
      </c>
      <c r="BH951" s="156">
        <v>15876</v>
      </c>
    </row>
    <row r="952" spans="1:60" ht="25.05" hidden="1" customHeight="1">
      <c r="A952" s="169" t="s">
        <v>357</v>
      </c>
      <c r="B952" s="168" t="s">
        <v>2133</v>
      </c>
      <c r="C952" s="170" t="s">
        <v>2071</v>
      </c>
      <c r="D952" s="26"/>
      <c r="E952" s="171" t="s">
        <v>325</v>
      </c>
      <c r="F952" s="26"/>
      <c r="G952" s="26">
        <v>1</v>
      </c>
      <c r="H952" s="168" t="s">
        <v>539</v>
      </c>
      <c r="I952" s="172"/>
      <c r="J952" s="173"/>
      <c r="K952" s="173"/>
      <c r="L952" s="173"/>
      <c r="M952" s="168" t="s">
        <v>2162</v>
      </c>
      <c r="N952" s="173" t="s">
        <v>418</v>
      </c>
      <c r="O952" s="173"/>
      <c r="P952" s="173"/>
      <c r="Q952" s="140"/>
      <c r="R952" s="174"/>
      <c r="S952" s="175"/>
      <c r="T952" s="140"/>
      <c r="U952" s="26"/>
      <c r="V952" s="26"/>
      <c r="W952" s="41"/>
      <c r="X952" s="176" t="s">
        <v>115</v>
      </c>
      <c r="Y952" s="41"/>
      <c r="Z952" s="41"/>
      <c r="AA952" s="41"/>
      <c r="AB952" s="41"/>
      <c r="AC952" s="195" t="s">
        <v>2933</v>
      </c>
      <c r="AD952" s="25" t="str">
        <f>I952&amp;COUNTIF($I$6:I1770,I952)</f>
        <v>0</v>
      </c>
      <c r="AE952" s="26"/>
      <c r="AF952" s="26"/>
      <c r="AG952" s="26"/>
      <c r="AH952" s="26"/>
      <c r="AI952" s="26"/>
      <c r="AJ952" s="26"/>
      <c r="AK952" s="26">
        <f t="shared" si="128"/>
        <v>0</v>
      </c>
      <c r="AL952" s="26"/>
      <c r="AM952" s="26"/>
      <c r="AN952" s="26"/>
      <c r="AO952" s="26"/>
      <c r="AP952" s="26"/>
      <c r="AQ952" s="26"/>
      <c r="AR952" s="26">
        <f t="shared" si="129"/>
        <v>0</v>
      </c>
      <c r="AS952" s="26"/>
      <c r="AT952" s="26"/>
      <c r="AU952" s="26"/>
      <c r="AV952" s="26"/>
      <c r="AW952" s="26"/>
      <c r="AX952" s="26"/>
      <c r="AY952" s="26">
        <f t="shared" si="130"/>
        <v>0</v>
      </c>
      <c r="AZ952" s="42">
        <f t="shared" si="131"/>
        <v>0</v>
      </c>
      <c r="BA952" s="184"/>
      <c r="BB952" s="42">
        <f t="shared" si="132"/>
        <v>0</v>
      </c>
      <c r="BC952" s="2"/>
      <c r="BE952" s="156">
        <f>ROW()</f>
        <v>952</v>
      </c>
      <c r="BF952" s="156">
        <v>949</v>
      </c>
      <c r="BG952" s="46">
        <f t="shared" si="133"/>
        <v>3</v>
      </c>
      <c r="BH952" s="156">
        <v>15876</v>
      </c>
    </row>
    <row r="953" spans="1:60" ht="25.05" hidden="1" customHeight="1">
      <c r="A953" s="169" t="s">
        <v>357</v>
      </c>
      <c r="B953" s="168" t="s">
        <v>2133</v>
      </c>
      <c r="C953" s="170" t="s">
        <v>2074</v>
      </c>
      <c r="D953" s="26"/>
      <c r="E953" s="171" t="s">
        <v>325</v>
      </c>
      <c r="F953" s="26"/>
      <c r="G953" s="26">
        <v>1</v>
      </c>
      <c r="H953" s="168" t="s">
        <v>2088</v>
      </c>
      <c r="I953" s="172" t="s">
        <v>401</v>
      </c>
      <c r="J953" s="173"/>
      <c r="K953" s="173"/>
      <c r="L953" s="173"/>
      <c r="M953" s="168" t="s">
        <v>2164</v>
      </c>
      <c r="N953" s="173" t="s">
        <v>299</v>
      </c>
      <c r="O953" s="173"/>
      <c r="P953" s="173"/>
      <c r="Q953" s="140"/>
      <c r="R953" s="174"/>
      <c r="S953" s="175"/>
      <c r="T953" s="140"/>
      <c r="U953" s="26"/>
      <c r="V953" s="26"/>
      <c r="W953" s="41"/>
      <c r="X953" s="176" t="s">
        <v>2163</v>
      </c>
      <c r="Y953" s="41"/>
      <c r="Z953" s="41"/>
      <c r="AA953" s="41"/>
      <c r="AB953" s="41"/>
      <c r="AC953" s="195" t="s">
        <v>2572</v>
      </c>
      <c r="AD953" s="25" t="str">
        <f>I953&amp;COUNTIF($I$6:I1771,I953)</f>
        <v>OP P214</v>
      </c>
      <c r="AE953" s="26"/>
      <c r="AF953" s="26"/>
      <c r="AG953" s="26"/>
      <c r="AH953" s="26"/>
      <c r="AI953" s="26"/>
      <c r="AJ953" s="26"/>
      <c r="AK953" s="26">
        <f t="shared" si="128"/>
        <v>0</v>
      </c>
      <c r="AL953" s="26"/>
      <c r="AM953" s="26"/>
      <c r="AN953" s="26"/>
      <c r="AO953" s="26"/>
      <c r="AP953" s="26"/>
      <c r="AQ953" s="26"/>
      <c r="AR953" s="26">
        <f t="shared" si="129"/>
        <v>0</v>
      </c>
      <c r="AS953" s="26"/>
      <c r="AT953" s="26"/>
      <c r="AU953" s="26"/>
      <c r="AV953" s="26"/>
      <c r="AW953" s="26"/>
      <c r="AX953" s="26"/>
      <c r="AY953" s="26">
        <f t="shared" si="130"/>
        <v>0</v>
      </c>
      <c r="AZ953" s="42">
        <f t="shared" si="131"/>
        <v>0</v>
      </c>
      <c r="BA953" s="184"/>
      <c r="BB953" s="42">
        <f t="shared" si="132"/>
        <v>0</v>
      </c>
      <c r="BC953" s="2"/>
      <c r="BE953" s="156">
        <f>ROW()</f>
        <v>953</v>
      </c>
      <c r="BF953" s="156">
        <v>950</v>
      </c>
      <c r="BG953" s="46">
        <f t="shared" si="133"/>
        <v>3</v>
      </c>
      <c r="BH953" s="156">
        <v>15876</v>
      </c>
    </row>
    <row r="954" spans="1:60" ht="25.05" hidden="1" customHeight="1">
      <c r="A954" s="169" t="s">
        <v>357</v>
      </c>
      <c r="B954" s="168" t="s">
        <v>2133</v>
      </c>
      <c r="C954" s="170" t="s">
        <v>2074</v>
      </c>
      <c r="D954" s="26"/>
      <c r="E954" s="171" t="s">
        <v>325</v>
      </c>
      <c r="F954" s="26"/>
      <c r="G954" s="26">
        <v>1</v>
      </c>
      <c r="H954" s="168" t="s">
        <v>2166</v>
      </c>
      <c r="I954" s="172" t="s">
        <v>403</v>
      </c>
      <c r="J954" s="173"/>
      <c r="K954" s="173"/>
      <c r="L954" s="173"/>
      <c r="M954" s="168" t="s">
        <v>2164</v>
      </c>
      <c r="N954" s="173" t="s">
        <v>299</v>
      </c>
      <c r="O954" s="173"/>
      <c r="P954" s="173"/>
      <c r="Q954" s="140"/>
      <c r="R954" s="174"/>
      <c r="S954" s="175"/>
      <c r="T954" s="140"/>
      <c r="U954" s="26">
        <v>288</v>
      </c>
      <c r="V954" s="26">
        <v>288</v>
      </c>
      <c r="W954" s="41"/>
      <c r="X954" s="176" t="s">
        <v>2165</v>
      </c>
      <c r="Y954" s="41"/>
      <c r="Z954" s="41"/>
      <c r="AA954" s="41"/>
      <c r="AB954" s="41"/>
      <c r="AC954" s="195" t="s">
        <v>2865</v>
      </c>
      <c r="AD954" s="25" t="str">
        <f>I954&amp;COUNTIF($I$6:I1772,I954)</f>
        <v>OP D15</v>
      </c>
      <c r="AE954" s="26">
        <v>24</v>
      </c>
      <c r="AF954" s="26"/>
      <c r="AG954" s="26"/>
      <c r="AH954" s="26"/>
      <c r="AI954" s="26"/>
      <c r="AJ954" s="26"/>
      <c r="AK954" s="26">
        <f t="shared" si="128"/>
        <v>24</v>
      </c>
      <c r="AL954" s="26">
        <v>24</v>
      </c>
      <c r="AM954" s="26"/>
      <c r="AN954" s="26"/>
      <c r="AO954" s="26"/>
      <c r="AP954" s="26"/>
      <c r="AQ954" s="26"/>
      <c r="AR954" s="26">
        <f t="shared" si="129"/>
        <v>24</v>
      </c>
      <c r="AS954" s="26">
        <v>24</v>
      </c>
      <c r="AT954" s="26"/>
      <c r="AU954" s="26"/>
      <c r="AV954" s="26"/>
      <c r="AW954" s="26"/>
      <c r="AX954" s="26"/>
      <c r="AY954" s="26">
        <f t="shared" si="130"/>
        <v>24</v>
      </c>
      <c r="AZ954" s="42">
        <f t="shared" si="131"/>
        <v>0</v>
      </c>
      <c r="BA954" s="184"/>
      <c r="BB954" s="42">
        <f t="shared" si="132"/>
        <v>0</v>
      </c>
      <c r="BC954" s="2"/>
      <c r="BE954" s="156">
        <f>ROW()</f>
        <v>954</v>
      </c>
      <c r="BF954" s="156">
        <v>951</v>
      </c>
      <c r="BG954" s="46">
        <f t="shared" si="133"/>
        <v>3</v>
      </c>
      <c r="BH954" s="156">
        <v>15876</v>
      </c>
    </row>
    <row r="955" spans="1:60" ht="25.05" hidden="1" customHeight="1">
      <c r="A955" s="169" t="s">
        <v>357</v>
      </c>
      <c r="B955" s="168" t="s">
        <v>2133</v>
      </c>
      <c r="C955" s="170" t="s">
        <v>2074</v>
      </c>
      <c r="D955" s="26"/>
      <c r="E955" s="171" t="s">
        <v>325</v>
      </c>
      <c r="F955" s="26"/>
      <c r="G955" s="26">
        <v>1</v>
      </c>
      <c r="H955" s="168" t="s">
        <v>2168</v>
      </c>
      <c r="I955" s="172" t="s">
        <v>401</v>
      </c>
      <c r="J955" s="173"/>
      <c r="K955" s="173"/>
      <c r="L955" s="173"/>
      <c r="M955" s="168" t="s">
        <v>2164</v>
      </c>
      <c r="N955" s="173" t="s">
        <v>299</v>
      </c>
      <c r="O955" s="173"/>
      <c r="P955" s="173"/>
      <c r="Q955" s="140"/>
      <c r="R955" s="174"/>
      <c r="S955" s="175"/>
      <c r="T955" s="140"/>
      <c r="U955" s="26"/>
      <c r="V955" s="26"/>
      <c r="W955" s="41"/>
      <c r="X955" s="176" t="s">
        <v>2167</v>
      </c>
      <c r="Y955" s="41"/>
      <c r="Z955" s="41"/>
      <c r="AA955" s="41"/>
      <c r="AB955" s="41"/>
      <c r="AC955" s="195" t="s">
        <v>2884</v>
      </c>
      <c r="AD955" s="25" t="str">
        <f>I955&amp;COUNTIF($I$6:I1773,I955)</f>
        <v>OP P214</v>
      </c>
      <c r="AE955" s="26">
        <v>8</v>
      </c>
      <c r="AF955" s="26"/>
      <c r="AG955" s="26"/>
      <c r="AH955" s="26"/>
      <c r="AI955" s="26"/>
      <c r="AJ955" s="26"/>
      <c r="AK955" s="26">
        <f t="shared" si="128"/>
        <v>8</v>
      </c>
      <c r="AL955" s="26"/>
      <c r="AM955" s="26"/>
      <c r="AN955" s="26"/>
      <c r="AO955" s="26"/>
      <c r="AP955" s="26"/>
      <c r="AQ955" s="26"/>
      <c r="AR955" s="26">
        <f t="shared" si="129"/>
        <v>0</v>
      </c>
      <c r="AS955" s="26"/>
      <c r="AT955" s="26"/>
      <c r="AU955" s="26"/>
      <c r="AV955" s="26"/>
      <c r="AW955" s="26"/>
      <c r="AX955" s="26"/>
      <c r="AY955" s="26">
        <f t="shared" si="130"/>
        <v>0</v>
      </c>
      <c r="AZ955" s="42">
        <f t="shared" si="131"/>
        <v>0</v>
      </c>
      <c r="BA955" s="27"/>
      <c r="BB955" s="42">
        <f t="shared" si="132"/>
        <v>0</v>
      </c>
      <c r="BC955" s="2"/>
      <c r="BE955" s="156">
        <f>ROW()</f>
        <v>955</v>
      </c>
      <c r="BF955" s="156">
        <v>952</v>
      </c>
      <c r="BG955" s="46">
        <f t="shared" si="133"/>
        <v>3</v>
      </c>
      <c r="BH955" s="156">
        <v>15876</v>
      </c>
    </row>
    <row r="956" spans="1:60" ht="25.05" customHeight="1">
      <c r="A956" s="169" t="s">
        <v>357</v>
      </c>
      <c r="B956" s="168" t="s">
        <v>2133</v>
      </c>
      <c r="C956" s="170" t="s">
        <v>2074</v>
      </c>
      <c r="D956" s="26">
        <v>1</v>
      </c>
      <c r="E956" s="171" t="s">
        <v>7</v>
      </c>
      <c r="F956" s="26">
        <v>2</v>
      </c>
      <c r="G956" s="26">
        <v>1</v>
      </c>
      <c r="H956" s="168" t="s">
        <v>2166</v>
      </c>
      <c r="I956" s="172" t="s">
        <v>403</v>
      </c>
      <c r="J956" s="173"/>
      <c r="K956" s="173"/>
      <c r="L956" s="173"/>
      <c r="M956" s="168" t="s">
        <v>2164</v>
      </c>
      <c r="N956" s="173" t="s">
        <v>299</v>
      </c>
      <c r="O956" s="173"/>
      <c r="P956" s="173"/>
      <c r="Q956" s="140"/>
      <c r="R956" s="174"/>
      <c r="S956" s="175"/>
      <c r="T956" s="140"/>
      <c r="U956" s="26">
        <v>288</v>
      </c>
      <c r="V956" s="26">
        <v>240</v>
      </c>
      <c r="W956" s="41"/>
      <c r="X956" s="176"/>
      <c r="Y956" s="41">
        <v>0</v>
      </c>
      <c r="Z956" s="41"/>
      <c r="AA956" s="41"/>
      <c r="AB956" s="41"/>
      <c r="AC956" s="195" t="s">
        <v>3078</v>
      </c>
      <c r="AD956" s="25" t="str">
        <f>I956&amp;COUNTIF($I$6:I1774,I956)</f>
        <v>OP D15</v>
      </c>
      <c r="AE956" s="26">
        <v>24</v>
      </c>
      <c r="AF956" s="26"/>
      <c r="AG956" s="26"/>
      <c r="AH956" s="26"/>
      <c r="AI956" s="26"/>
      <c r="AJ956" s="26"/>
      <c r="AK956" s="26">
        <f t="shared" ref="AK956:AK1019" si="134">AJ956+AI956+AH956+AG956+AF956+AE956</f>
        <v>24</v>
      </c>
      <c r="AL956" s="26">
        <v>24</v>
      </c>
      <c r="AM956" s="26"/>
      <c r="AN956" s="26"/>
      <c r="AO956" s="26"/>
      <c r="AP956" s="26"/>
      <c r="AQ956" s="26"/>
      <c r="AR956" s="26">
        <f t="shared" ref="AR956:AR1019" si="135">AQ956+AP956+AO956+AN956+AM956+AL956</f>
        <v>24</v>
      </c>
      <c r="AS956" s="26">
        <v>24</v>
      </c>
      <c r="AT956" s="26"/>
      <c r="AU956" s="26"/>
      <c r="AV956" s="26"/>
      <c r="AW956" s="26"/>
      <c r="AX956" s="26"/>
      <c r="AY956" s="26">
        <f t="shared" ref="AY956:AY1019" si="136">AX956+AW956+AV956+AU956+AT956+AS956</f>
        <v>24</v>
      </c>
      <c r="AZ956" s="42">
        <f t="shared" ref="AZ956:AZ1019" si="137">IF(BB956=0,0,IF(BA956&gt;BB956,MAX(52-BA956+BB956,52-BA956+BC956),MAX(BB956-BA956,BC956-BA956)))</f>
        <v>0</v>
      </c>
      <c r="BA956" s="1"/>
      <c r="BB956" s="42">
        <f t="shared" ref="BB956:BB1019" si="138">IF(E956="upcoming",_xlfn.NUMBERVALUE(RIGHT($V$2,2)),0)</f>
        <v>0</v>
      </c>
      <c r="BC956" s="2"/>
      <c r="BE956" s="156">
        <f>ROW()</f>
        <v>956</v>
      </c>
      <c r="BF956" s="156">
        <v>953</v>
      </c>
      <c r="BG956" s="46">
        <f t="shared" si="133"/>
        <v>3</v>
      </c>
      <c r="BH956" s="156">
        <v>15876</v>
      </c>
    </row>
    <row r="957" spans="1:60" ht="25.05" hidden="1" customHeight="1">
      <c r="A957" s="169" t="s">
        <v>357</v>
      </c>
      <c r="B957" s="168" t="s">
        <v>2133</v>
      </c>
      <c r="C957" s="170" t="s">
        <v>2074</v>
      </c>
      <c r="D957" s="26">
        <v>1</v>
      </c>
      <c r="E957" s="171" t="s">
        <v>324</v>
      </c>
      <c r="F957" s="26">
        <v>6</v>
      </c>
      <c r="G957" s="26">
        <v>1</v>
      </c>
      <c r="H957" s="168" t="s">
        <v>666</v>
      </c>
      <c r="I957" s="172" t="s">
        <v>401</v>
      </c>
      <c r="J957" s="173"/>
      <c r="K957" s="173"/>
      <c r="L957" s="173"/>
      <c r="M957" s="168" t="s">
        <v>2164</v>
      </c>
      <c r="N957" s="173" t="s">
        <v>299</v>
      </c>
      <c r="O957" s="173"/>
      <c r="P957" s="173"/>
      <c r="Q957" s="140"/>
      <c r="R957" s="174"/>
      <c r="S957" s="175"/>
      <c r="T957" s="140"/>
      <c r="U957" s="26"/>
      <c r="V957" s="26"/>
      <c r="W957" s="41"/>
      <c r="X957" s="176" t="s">
        <v>2169</v>
      </c>
      <c r="Y957" s="41"/>
      <c r="Z957" s="41"/>
      <c r="AA957" s="41"/>
      <c r="AB957" s="41"/>
      <c r="AC957" s="195"/>
      <c r="AD957" s="25" t="str">
        <f>I957&amp;COUNTIF($I$6:I1775,I957)</f>
        <v>OP P214</v>
      </c>
      <c r="AE957" s="26"/>
      <c r="AF957" s="26"/>
      <c r="AG957" s="26"/>
      <c r="AH957" s="26"/>
      <c r="AI957" s="26"/>
      <c r="AJ957" s="26"/>
      <c r="AK957" s="26">
        <f t="shared" si="134"/>
        <v>0</v>
      </c>
      <c r="AL957" s="26"/>
      <c r="AM957" s="26"/>
      <c r="AN957" s="26"/>
      <c r="AO957" s="26"/>
      <c r="AP957" s="26"/>
      <c r="AQ957" s="26"/>
      <c r="AR957" s="26">
        <f t="shared" si="135"/>
        <v>0</v>
      </c>
      <c r="AS957" s="26"/>
      <c r="AT957" s="26"/>
      <c r="AU957" s="26"/>
      <c r="AV957" s="26"/>
      <c r="AW957" s="26"/>
      <c r="AX957" s="26"/>
      <c r="AY957" s="26">
        <f t="shared" si="136"/>
        <v>0</v>
      </c>
      <c r="AZ957" s="42">
        <f t="shared" si="137"/>
        <v>0</v>
      </c>
      <c r="BA957" s="46">
        <v>40</v>
      </c>
      <c r="BB957" s="42">
        <f t="shared" si="138"/>
        <v>40</v>
      </c>
      <c r="BC957" s="2"/>
      <c r="BE957" s="156">
        <f>ROW()</f>
        <v>957</v>
      </c>
      <c r="BF957" s="156">
        <v>954</v>
      </c>
      <c r="BG957" s="46">
        <f t="shared" si="133"/>
        <v>3</v>
      </c>
      <c r="BH957" s="156">
        <v>15876</v>
      </c>
    </row>
    <row r="958" spans="1:60" ht="25.05" hidden="1" customHeight="1">
      <c r="A958" s="169" t="s">
        <v>357</v>
      </c>
      <c r="B958" s="168" t="s">
        <v>2133</v>
      </c>
      <c r="C958" s="170" t="s">
        <v>2074</v>
      </c>
      <c r="D958" s="26"/>
      <c r="E958" s="171" t="s">
        <v>1313</v>
      </c>
      <c r="F958" s="26"/>
      <c r="G958" s="26">
        <v>1</v>
      </c>
      <c r="H958" s="168" t="s">
        <v>287</v>
      </c>
      <c r="I958" s="172"/>
      <c r="J958" s="173"/>
      <c r="K958" s="173"/>
      <c r="L958" s="173"/>
      <c r="M958" s="168" t="s">
        <v>2164</v>
      </c>
      <c r="N958" s="173"/>
      <c r="O958" s="173"/>
      <c r="P958" s="173"/>
      <c r="Q958" s="140"/>
      <c r="R958" s="174"/>
      <c r="S958" s="175"/>
      <c r="T958" s="140"/>
      <c r="U958" s="26"/>
      <c r="V958" s="26"/>
      <c r="W958" s="41"/>
      <c r="X958" s="176"/>
      <c r="Y958" s="41"/>
      <c r="Z958" s="41"/>
      <c r="AA958" s="41"/>
      <c r="AB958" s="41"/>
      <c r="AC958" s="195"/>
      <c r="AD958" s="25" t="str">
        <f>I958&amp;COUNTIF($I$6:I1776,I958)</f>
        <v>0</v>
      </c>
      <c r="AE958" s="26"/>
      <c r="AF958" s="26"/>
      <c r="AG958" s="26"/>
      <c r="AH958" s="26"/>
      <c r="AI958" s="26"/>
      <c r="AJ958" s="26"/>
      <c r="AK958" s="26">
        <f t="shared" si="134"/>
        <v>0</v>
      </c>
      <c r="AL958" s="26"/>
      <c r="AM958" s="26"/>
      <c r="AN958" s="26"/>
      <c r="AO958" s="26"/>
      <c r="AP958" s="26"/>
      <c r="AQ958" s="26"/>
      <c r="AR958" s="26">
        <f t="shared" si="135"/>
        <v>0</v>
      </c>
      <c r="AS958" s="26"/>
      <c r="AT958" s="26"/>
      <c r="AU958" s="26"/>
      <c r="AV958" s="26"/>
      <c r="AW958" s="26"/>
      <c r="AX958" s="26"/>
      <c r="AY958" s="26">
        <f t="shared" si="136"/>
        <v>0</v>
      </c>
      <c r="AZ958" s="42">
        <f t="shared" si="137"/>
        <v>0</v>
      </c>
      <c r="BA958" s="184"/>
      <c r="BB958" s="42">
        <f t="shared" si="138"/>
        <v>0</v>
      </c>
      <c r="BC958" s="2"/>
      <c r="BE958" s="156">
        <f>ROW()</f>
        <v>958</v>
      </c>
      <c r="BF958" s="156">
        <v>955</v>
      </c>
      <c r="BG958" s="46">
        <f t="shared" si="133"/>
        <v>3</v>
      </c>
      <c r="BH958" s="156">
        <v>15876</v>
      </c>
    </row>
    <row r="959" spans="1:60" ht="25.05" hidden="1" customHeight="1">
      <c r="A959" s="169" t="s">
        <v>357</v>
      </c>
      <c r="B959" s="168" t="s">
        <v>2133</v>
      </c>
      <c r="C959" s="170" t="s">
        <v>2074</v>
      </c>
      <c r="D959" s="26"/>
      <c r="E959" s="171" t="s">
        <v>1313</v>
      </c>
      <c r="F959" s="26"/>
      <c r="G959" s="26">
        <v>1</v>
      </c>
      <c r="H959" s="168" t="s">
        <v>539</v>
      </c>
      <c r="I959" s="172"/>
      <c r="J959" s="173"/>
      <c r="K959" s="173"/>
      <c r="L959" s="173"/>
      <c r="M959" s="168" t="s">
        <v>2164</v>
      </c>
      <c r="N959" s="173" t="s">
        <v>418</v>
      </c>
      <c r="O959" s="173"/>
      <c r="P959" s="173"/>
      <c r="Q959" s="140"/>
      <c r="R959" s="174"/>
      <c r="S959" s="175"/>
      <c r="T959" s="140"/>
      <c r="U959" s="26"/>
      <c r="V959" s="26"/>
      <c r="W959" s="41"/>
      <c r="X959" s="176"/>
      <c r="Y959" s="41"/>
      <c r="Z959" s="41"/>
      <c r="AA959" s="41"/>
      <c r="AB959" s="41"/>
      <c r="AC959" s="195"/>
      <c r="AD959" s="25" t="str">
        <f>I959&amp;COUNTIF($I$6:I1777,I959)</f>
        <v>0</v>
      </c>
      <c r="AE959" s="26"/>
      <c r="AF959" s="26"/>
      <c r="AG959" s="26"/>
      <c r="AH959" s="26"/>
      <c r="AI959" s="26"/>
      <c r="AJ959" s="26"/>
      <c r="AK959" s="26">
        <f t="shared" si="134"/>
        <v>0</v>
      </c>
      <c r="AL959" s="26"/>
      <c r="AM959" s="26"/>
      <c r="AN959" s="26"/>
      <c r="AO959" s="26"/>
      <c r="AP959" s="26"/>
      <c r="AQ959" s="26"/>
      <c r="AR959" s="26">
        <f t="shared" si="135"/>
        <v>0</v>
      </c>
      <c r="AS959" s="26"/>
      <c r="AT959" s="26"/>
      <c r="AU959" s="26"/>
      <c r="AV959" s="26"/>
      <c r="AW959" s="26"/>
      <c r="AX959" s="26"/>
      <c r="AY959" s="26">
        <f t="shared" si="136"/>
        <v>0</v>
      </c>
      <c r="AZ959" s="42">
        <f t="shared" si="137"/>
        <v>0</v>
      </c>
      <c r="BA959" s="184"/>
      <c r="BB959" s="42">
        <f t="shared" si="138"/>
        <v>0</v>
      </c>
      <c r="BC959" s="2"/>
      <c r="BE959" s="156">
        <f>ROW()</f>
        <v>959</v>
      </c>
      <c r="BF959" s="156">
        <v>956</v>
      </c>
      <c r="BG959" s="46">
        <f t="shared" si="133"/>
        <v>3</v>
      </c>
      <c r="BH959" s="156">
        <v>15876</v>
      </c>
    </row>
    <row r="960" spans="1:60" ht="25.05" hidden="1" customHeight="1">
      <c r="A960" s="169" t="s">
        <v>357</v>
      </c>
      <c r="B960" s="168" t="s">
        <v>792</v>
      </c>
      <c r="C960" s="170" t="s">
        <v>790</v>
      </c>
      <c r="D960" s="26"/>
      <c r="E960" s="171" t="s">
        <v>325</v>
      </c>
      <c r="F960" s="26"/>
      <c r="G960" s="26">
        <v>1</v>
      </c>
      <c r="H960" s="168" t="s">
        <v>287</v>
      </c>
      <c r="I960" s="172"/>
      <c r="J960" s="173"/>
      <c r="K960" s="173"/>
      <c r="L960" s="173"/>
      <c r="M960" s="168" t="s">
        <v>846</v>
      </c>
      <c r="N960" s="173" t="s">
        <v>418</v>
      </c>
      <c r="O960" s="173"/>
      <c r="P960" s="173"/>
      <c r="Q960" s="140"/>
      <c r="R960" s="174"/>
      <c r="S960" s="175"/>
      <c r="T960" s="140"/>
      <c r="U960" s="26"/>
      <c r="V960" s="26"/>
      <c r="W960" s="41"/>
      <c r="X960" s="176"/>
      <c r="Y960" s="41"/>
      <c r="Z960" s="41"/>
      <c r="AA960" s="41"/>
      <c r="AB960" s="41"/>
      <c r="AC960" s="195" t="s">
        <v>849</v>
      </c>
      <c r="AD960" s="25" t="str">
        <f>I960&amp;COUNTIF($I$11:I960,I960)</f>
        <v>0</v>
      </c>
      <c r="AE960" s="26"/>
      <c r="AF960" s="26"/>
      <c r="AG960" s="26"/>
      <c r="AH960" s="26"/>
      <c r="AI960" s="26"/>
      <c r="AJ960" s="26"/>
      <c r="AK960" s="26">
        <f t="shared" si="134"/>
        <v>0</v>
      </c>
      <c r="AL960" s="26"/>
      <c r="AM960" s="26"/>
      <c r="AN960" s="26"/>
      <c r="AO960" s="26"/>
      <c r="AP960" s="26"/>
      <c r="AQ960" s="26"/>
      <c r="AR960" s="26">
        <f t="shared" si="135"/>
        <v>0</v>
      </c>
      <c r="AS960" s="26"/>
      <c r="AT960" s="26"/>
      <c r="AU960" s="26"/>
      <c r="AV960" s="26"/>
      <c r="AW960" s="26"/>
      <c r="AX960" s="26"/>
      <c r="AY960" s="26">
        <f t="shared" si="136"/>
        <v>0</v>
      </c>
      <c r="AZ960" s="42">
        <f t="shared" si="137"/>
        <v>0</v>
      </c>
      <c r="BA960" s="1"/>
      <c r="BB960" s="42">
        <f t="shared" si="138"/>
        <v>0</v>
      </c>
      <c r="BC960" s="2"/>
      <c r="BE960" s="156">
        <f>ROW()</f>
        <v>960</v>
      </c>
      <c r="BF960" s="156">
        <v>957</v>
      </c>
      <c r="BG960" s="46">
        <f t="shared" si="133"/>
        <v>3</v>
      </c>
      <c r="BH960" s="156">
        <v>57155</v>
      </c>
    </row>
    <row r="961" spans="1:81" ht="25.05" hidden="1" customHeight="1">
      <c r="A961" s="169" t="s">
        <v>357</v>
      </c>
      <c r="B961" s="168" t="s">
        <v>792</v>
      </c>
      <c r="C961" s="170" t="s">
        <v>790</v>
      </c>
      <c r="D961" s="26"/>
      <c r="E961" s="171" t="s">
        <v>325</v>
      </c>
      <c r="F961" s="26"/>
      <c r="G961" s="26">
        <v>1</v>
      </c>
      <c r="H961" s="168" t="s">
        <v>539</v>
      </c>
      <c r="I961" s="172"/>
      <c r="J961" s="173"/>
      <c r="K961" s="173"/>
      <c r="L961" s="173"/>
      <c r="M961" s="168" t="s">
        <v>846</v>
      </c>
      <c r="N961" s="173" t="s">
        <v>418</v>
      </c>
      <c r="O961" s="173"/>
      <c r="P961" s="173"/>
      <c r="Q961" s="140"/>
      <c r="R961" s="174"/>
      <c r="S961" s="175"/>
      <c r="T961" s="140"/>
      <c r="U961" s="26"/>
      <c r="V961" s="26"/>
      <c r="W961" s="41"/>
      <c r="X961" s="176"/>
      <c r="Y961" s="41"/>
      <c r="Z961" s="41"/>
      <c r="AA961" s="41"/>
      <c r="AB961" s="41"/>
      <c r="AC961" s="195" t="s">
        <v>850</v>
      </c>
      <c r="AD961" s="25" t="str">
        <f>I961&amp;COUNTIF($I$11:I961,I961)</f>
        <v>0</v>
      </c>
      <c r="AE961" s="26"/>
      <c r="AF961" s="26"/>
      <c r="AG961" s="26"/>
      <c r="AH961" s="26"/>
      <c r="AI961" s="26"/>
      <c r="AJ961" s="26"/>
      <c r="AK961" s="26">
        <f t="shared" si="134"/>
        <v>0</v>
      </c>
      <c r="AL961" s="26"/>
      <c r="AM961" s="26"/>
      <c r="AN961" s="26"/>
      <c r="AO961" s="26"/>
      <c r="AP961" s="26"/>
      <c r="AQ961" s="26"/>
      <c r="AR961" s="26">
        <f t="shared" si="135"/>
        <v>0</v>
      </c>
      <c r="AS961" s="26"/>
      <c r="AT961" s="26"/>
      <c r="AU961" s="26"/>
      <c r="AV961" s="26"/>
      <c r="AW961" s="26"/>
      <c r="AX961" s="26"/>
      <c r="AY961" s="26">
        <f t="shared" si="136"/>
        <v>0</v>
      </c>
      <c r="AZ961" s="42">
        <f t="shared" si="137"/>
        <v>0</v>
      </c>
      <c r="BA961" s="1"/>
      <c r="BB961" s="42">
        <f t="shared" si="138"/>
        <v>0</v>
      </c>
      <c r="BC961" s="2"/>
      <c r="BE961" s="156">
        <f>ROW()</f>
        <v>961</v>
      </c>
      <c r="BF961" s="156">
        <v>958</v>
      </c>
      <c r="BG961" s="46">
        <f t="shared" si="133"/>
        <v>3</v>
      </c>
      <c r="BH961" s="156">
        <v>57155</v>
      </c>
    </row>
    <row r="962" spans="1:81" ht="25.05" hidden="1" customHeight="1">
      <c r="A962" s="169" t="s">
        <v>336</v>
      </c>
      <c r="B962" s="168" t="s">
        <v>1799</v>
      </c>
      <c r="C962" s="170" t="s">
        <v>1800</v>
      </c>
      <c r="D962" s="26"/>
      <c r="E962" s="171" t="s">
        <v>325</v>
      </c>
      <c r="F962" s="26"/>
      <c r="G962" s="26">
        <v>9</v>
      </c>
      <c r="H962" s="168" t="s">
        <v>1801</v>
      </c>
      <c r="I962" s="172"/>
      <c r="J962" s="173"/>
      <c r="K962" s="173"/>
      <c r="L962" s="173"/>
      <c r="M962" s="168" t="s">
        <v>1803</v>
      </c>
      <c r="N962" s="173" t="s">
        <v>308</v>
      </c>
      <c r="O962" s="173"/>
      <c r="P962" s="173"/>
      <c r="Q962" s="140"/>
      <c r="R962" s="174"/>
      <c r="S962" s="175"/>
      <c r="T962" s="140"/>
      <c r="U962" s="26"/>
      <c r="V962" s="26"/>
      <c r="W962" s="41"/>
      <c r="X962" s="176"/>
      <c r="Y962" s="41"/>
      <c r="Z962" s="41"/>
      <c r="AA962" s="41"/>
      <c r="AB962" s="41"/>
      <c r="AC962" s="195" t="s">
        <v>1802</v>
      </c>
      <c r="AD962" s="25" t="str">
        <f>I962&amp;COUNTIF($I$11:I962,I962)</f>
        <v>0</v>
      </c>
      <c r="AE962" s="26"/>
      <c r="AF962" s="26"/>
      <c r="AG962" s="26"/>
      <c r="AH962" s="26"/>
      <c r="AI962" s="26"/>
      <c r="AJ962" s="26"/>
      <c r="AK962" s="26">
        <f t="shared" si="134"/>
        <v>0</v>
      </c>
      <c r="AL962" s="26"/>
      <c r="AM962" s="26"/>
      <c r="AN962" s="26"/>
      <c r="AO962" s="26"/>
      <c r="AP962" s="26"/>
      <c r="AQ962" s="26"/>
      <c r="AR962" s="26">
        <f t="shared" si="135"/>
        <v>0</v>
      </c>
      <c r="AS962" s="26"/>
      <c r="AT962" s="26"/>
      <c r="AU962" s="26"/>
      <c r="AV962" s="26"/>
      <c r="AW962" s="26"/>
      <c r="AX962" s="26"/>
      <c r="AY962" s="26">
        <f t="shared" si="136"/>
        <v>0</v>
      </c>
      <c r="AZ962" s="42">
        <f t="shared" si="137"/>
        <v>0</v>
      </c>
      <c r="BA962" s="1"/>
      <c r="BB962" s="42">
        <f t="shared" si="138"/>
        <v>0</v>
      </c>
      <c r="BC962" s="2"/>
      <c r="BE962" s="156">
        <f>ROW()</f>
        <v>962</v>
      </c>
      <c r="BF962" s="156">
        <v>959</v>
      </c>
      <c r="BG962" s="46">
        <f t="shared" si="133"/>
        <v>3</v>
      </c>
      <c r="BH962" s="156">
        <v>59160</v>
      </c>
    </row>
    <row r="963" spans="1:81" ht="25.05" hidden="1" customHeight="1">
      <c r="A963" s="169" t="s">
        <v>336</v>
      </c>
      <c r="B963" s="168" t="s">
        <v>1799</v>
      </c>
      <c r="C963" s="170" t="s">
        <v>1800</v>
      </c>
      <c r="D963" s="26"/>
      <c r="E963" s="171" t="s">
        <v>325</v>
      </c>
      <c r="F963" s="26"/>
      <c r="G963" s="26">
        <v>9</v>
      </c>
      <c r="H963" s="168" t="s">
        <v>417</v>
      </c>
      <c r="I963" s="172" t="s">
        <v>202</v>
      </c>
      <c r="J963" s="173"/>
      <c r="K963" s="173"/>
      <c r="L963" s="173"/>
      <c r="M963" s="168" t="s">
        <v>1803</v>
      </c>
      <c r="N963" s="173" t="s">
        <v>308</v>
      </c>
      <c r="O963" s="173"/>
      <c r="P963" s="173"/>
      <c r="Q963" s="140"/>
      <c r="R963" s="174"/>
      <c r="S963" s="175"/>
      <c r="T963" s="140"/>
      <c r="U963" s="26">
        <v>500</v>
      </c>
      <c r="V963" s="26">
        <v>29</v>
      </c>
      <c r="W963" s="41"/>
      <c r="X963" s="176"/>
      <c r="Y963" s="41"/>
      <c r="Z963" s="41"/>
      <c r="AA963" s="41"/>
      <c r="AB963" s="41"/>
      <c r="AC963" s="195" t="s">
        <v>1939</v>
      </c>
      <c r="AD963" s="25" t="str">
        <f>I963&amp;COUNTIF($I$11:I963,I963)</f>
        <v>MGA Chamber#051</v>
      </c>
      <c r="AE963" s="26"/>
      <c r="AF963" s="26"/>
      <c r="AG963" s="26"/>
      <c r="AH963" s="26"/>
      <c r="AI963" s="26"/>
      <c r="AJ963" s="26"/>
      <c r="AK963" s="26">
        <f t="shared" si="134"/>
        <v>0</v>
      </c>
      <c r="AL963" s="26"/>
      <c r="AM963" s="26"/>
      <c r="AN963" s="26"/>
      <c r="AO963" s="26"/>
      <c r="AP963" s="26"/>
      <c r="AQ963" s="26"/>
      <c r="AR963" s="26">
        <f t="shared" si="135"/>
        <v>0</v>
      </c>
      <c r="AS963" s="26"/>
      <c r="AT963" s="26"/>
      <c r="AU963" s="26"/>
      <c r="AV963" s="26"/>
      <c r="AW963" s="26"/>
      <c r="AX963" s="26"/>
      <c r="AY963" s="26">
        <f t="shared" si="136"/>
        <v>0</v>
      </c>
      <c r="AZ963" s="42">
        <f t="shared" si="137"/>
        <v>0</v>
      </c>
      <c r="BA963" s="1"/>
      <c r="BB963" s="42">
        <f t="shared" si="138"/>
        <v>0</v>
      </c>
      <c r="BC963" s="2"/>
      <c r="BE963" s="156">
        <f>ROW()</f>
        <v>963</v>
      </c>
      <c r="BF963" s="156">
        <v>960</v>
      </c>
      <c r="BG963" s="46">
        <f t="shared" si="133"/>
        <v>3</v>
      </c>
      <c r="BH963" s="156">
        <v>59160</v>
      </c>
    </row>
    <row r="964" spans="1:81" ht="25.05" hidden="1" customHeight="1">
      <c r="A964" s="169" t="s">
        <v>336</v>
      </c>
      <c r="B964" s="168" t="s">
        <v>1799</v>
      </c>
      <c r="C964" s="170" t="s">
        <v>1800</v>
      </c>
      <c r="D964" s="26"/>
      <c r="E964" s="171" t="s">
        <v>781</v>
      </c>
      <c r="F964" s="26"/>
      <c r="G964" s="26">
        <v>9</v>
      </c>
      <c r="H964" s="168" t="s">
        <v>1804</v>
      </c>
      <c r="I964" s="172"/>
      <c r="J964" s="173"/>
      <c r="K964" s="173"/>
      <c r="L964" s="173"/>
      <c r="M964" s="168" t="s">
        <v>1803</v>
      </c>
      <c r="N964" s="173" t="s">
        <v>308</v>
      </c>
      <c r="O964" s="173"/>
      <c r="P964" s="173"/>
      <c r="Q964" s="140"/>
      <c r="R964" s="174"/>
      <c r="S964" s="175"/>
      <c r="T964" s="140"/>
      <c r="U964" s="26"/>
      <c r="V964" s="26"/>
      <c r="W964" s="41"/>
      <c r="X964" s="176"/>
      <c r="Y964" s="41"/>
      <c r="Z964" s="41"/>
      <c r="AA964" s="41"/>
      <c r="AB964" s="41"/>
      <c r="AC964" s="195"/>
      <c r="AD964" s="25" t="str">
        <f>I964&amp;COUNTIF($I$11:I964,I964)</f>
        <v>0</v>
      </c>
      <c r="AE964" s="26"/>
      <c r="AF964" s="26"/>
      <c r="AG964" s="26"/>
      <c r="AH964" s="26"/>
      <c r="AI964" s="26"/>
      <c r="AJ964" s="26"/>
      <c r="AK964" s="26">
        <f t="shared" si="134"/>
        <v>0</v>
      </c>
      <c r="AL964" s="26"/>
      <c r="AM964" s="26"/>
      <c r="AN964" s="26"/>
      <c r="AO964" s="26"/>
      <c r="AP964" s="26"/>
      <c r="AQ964" s="26"/>
      <c r="AR964" s="26">
        <f t="shared" si="135"/>
        <v>0</v>
      </c>
      <c r="AS964" s="26"/>
      <c r="AT964" s="26"/>
      <c r="AU964" s="26"/>
      <c r="AV964" s="26"/>
      <c r="AW964" s="26"/>
      <c r="AX964" s="26"/>
      <c r="AY964" s="26">
        <f t="shared" si="136"/>
        <v>0</v>
      </c>
      <c r="AZ964" s="42">
        <f t="shared" si="137"/>
        <v>0</v>
      </c>
      <c r="BA964" s="1"/>
      <c r="BB964" s="42">
        <f t="shared" si="138"/>
        <v>0</v>
      </c>
      <c r="BC964" s="2"/>
      <c r="BE964" s="156">
        <f>ROW()</f>
        <v>964</v>
      </c>
      <c r="BF964" s="156">
        <v>961</v>
      </c>
      <c r="BG964" s="46">
        <f t="shared" si="133"/>
        <v>3</v>
      </c>
      <c r="BH964" s="156">
        <v>59160</v>
      </c>
    </row>
    <row r="965" spans="1:81" ht="25.05" hidden="1" customHeight="1">
      <c r="A965" s="169" t="s">
        <v>336</v>
      </c>
      <c r="B965" s="168" t="s">
        <v>1799</v>
      </c>
      <c r="C965" s="170" t="s">
        <v>1800</v>
      </c>
      <c r="D965" s="26"/>
      <c r="E965" s="171" t="s">
        <v>325</v>
      </c>
      <c r="F965" s="26"/>
      <c r="G965" s="26">
        <v>9</v>
      </c>
      <c r="H965" s="168" t="s">
        <v>22</v>
      </c>
      <c r="I965" s="172"/>
      <c r="J965" s="173"/>
      <c r="K965" s="173"/>
      <c r="L965" s="173"/>
      <c r="M965" s="168" t="s">
        <v>1803</v>
      </c>
      <c r="N965" s="173" t="s">
        <v>308</v>
      </c>
      <c r="O965" s="173"/>
      <c r="P965" s="173"/>
      <c r="Q965" s="140"/>
      <c r="R965" s="174"/>
      <c r="S965" s="175"/>
      <c r="T965" s="140"/>
      <c r="U965" s="26"/>
      <c r="V965" s="26"/>
      <c r="W965" s="41"/>
      <c r="X965" s="176"/>
      <c r="Y965" s="41"/>
      <c r="Z965" s="41"/>
      <c r="AA965" s="41"/>
      <c r="AB965" s="41"/>
      <c r="AC965" s="195" t="s">
        <v>1940</v>
      </c>
      <c r="AD965" s="25" t="str">
        <f>I965&amp;COUNTIF($I$11:I965,I965)</f>
        <v>0</v>
      </c>
      <c r="AE965" s="26"/>
      <c r="AF965" s="26"/>
      <c r="AG965" s="26"/>
      <c r="AH965" s="26"/>
      <c r="AI965" s="26"/>
      <c r="AJ965" s="26"/>
      <c r="AK965" s="26">
        <f t="shared" si="134"/>
        <v>0</v>
      </c>
      <c r="AL965" s="26"/>
      <c r="AM965" s="26"/>
      <c r="AN965" s="26"/>
      <c r="AO965" s="26"/>
      <c r="AP965" s="26"/>
      <c r="AQ965" s="26"/>
      <c r="AR965" s="26">
        <f t="shared" si="135"/>
        <v>0</v>
      </c>
      <c r="AS965" s="26"/>
      <c r="AT965" s="26"/>
      <c r="AU965" s="26"/>
      <c r="AV965" s="26"/>
      <c r="AW965" s="26"/>
      <c r="AX965" s="26"/>
      <c r="AY965" s="26">
        <f t="shared" si="136"/>
        <v>0</v>
      </c>
      <c r="AZ965" s="42">
        <f t="shared" si="137"/>
        <v>0</v>
      </c>
      <c r="BA965" s="1"/>
      <c r="BB965" s="42">
        <f t="shared" si="138"/>
        <v>0</v>
      </c>
      <c r="BC965" s="2"/>
      <c r="BE965" s="156">
        <f>ROW()</f>
        <v>965</v>
      </c>
      <c r="BF965" s="156">
        <v>962</v>
      </c>
      <c r="BG965" s="46">
        <f t="shared" si="133"/>
        <v>3</v>
      </c>
      <c r="BH965" s="156">
        <v>59160</v>
      </c>
    </row>
    <row r="966" spans="1:81" ht="25.05" hidden="1" customHeight="1">
      <c r="A966" s="169" t="s">
        <v>336</v>
      </c>
      <c r="B966" s="168" t="s">
        <v>1799</v>
      </c>
      <c r="C966" s="170" t="s">
        <v>1800</v>
      </c>
      <c r="D966" s="26"/>
      <c r="E966" s="171" t="s">
        <v>325</v>
      </c>
      <c r="F966" s="26"/>
      <c r="G966" s="26">
        <v>9</v>
      </c>
      <c r="H966" s="168" t="s">
        <v>287</v>
      </c>
      <c r="I966" s="172"/>
      <c r="J966" s="173"/>
      <c r="K966" s="173"/>
      <c r="L966" s="173"/>
      <c r="M966" s="168" t="s">
        <v>1803</v>
      </c>
      <c r="N966" s="173" t="s">
        <v>652</v>
      </c>
      <c r="O966" s="173"/>
      <c r="P966" s="173"/>
      <c r="Q966" s="140"/>
      <c r="R966" s="174"/>
      <c r="S966" s="175"/>
      <c r="T966" s="140"/>
      <c r="U966" s="26"/>
      <c r="V966" s="26"/>
      <c r="W966" s="41"/>
      <c r="X966" s="176"/>
      <c r="Y966" s="41"/>
      <c r="Z966" s="41"/>
      <c r="AA966" s="41"/>
      <c r="AB966" s="41"/>
      <c r="AC966" s="195" t="s">
        <v>1992</v>
      </c>
      <c r="AD966" s="25" t="str">
        <f>I966&amp;COUNTIF($I$11:I966,I966)</f>
        <v>0</v>
      </c>
      <c r="AE966" s="26"/>
      <c r="AF966" s="26"/>
      <c r="AG966" s="26"/>
      <c r="AH966" s="26"/>
      <c r="AI966" s="26"/>
      <c r="AJ966" s="26"/>
      <c r="AK966" s="26">
        <f t="shared" si="134"/>
        <v>0</v>
      </c>
      <c r="AL966" s="26"/>
      <c r="AM966" s="26"/>
      <c r="AN966" s="26"/>
      <c r="AO966" s="26"/>
      <c r="AP966" s="26"/>
      <c r="AQ966" s="26"/>
      <c r="AR966" s="26">
        <f t="shared" si="135"/>
        <v>0</v>
      </c>
      <c r="AS966" s="26"/>
      <c r="AT966" s="26"/>
      <c r="AU966" s="26"/>
      <c r="AV966" s="26"/>
      <c r="AW966" s="26"/>
      <c r="AX966" s="26"/>
      <c r="AY966" s="26">
        <f t="shared" si="136"/>
        <v>0</v>
      </c>
      <c r="AZ966" s="42">
        <f t="shared" si="137"/>
        <v>0</v>
      </c>
      <c r="BA966" s="1"/>
      <c r="BB966" s="42">
        <f t="shared" si="138"/>
        <v>0</v>
      </c>
      <c r="BC966" s="2"/>
      <c r="BE966" s="156">
        <f>ROW()</f>
        <v>966</v>
      </c>
      <c r="BF966" s="156">
        <v>963</v>
      </c>
      <c r="BG966" s="46">
        <f t="shared" si="133"/>
        <v>3</v>
      </c>
      <c r="BH966" s="156">
        <v>59160</v>
      </c>
    </row>
    <row r="967" spans="1:81" ht="25.05" hidden="1" customHeight="1">
      <c r="A967" s="169" t="s">
        <v>336</v>
      </c>
      <c r="B967" s="168" t="s">
        <v>1799</v>
      </c>
      <c r="C967" s="170" t="s">
        <v>1800</v>
      </c>
      <c r="D967" s="26"/>
      <c r="E967" s="171" t="s">
        <v>325</v>
      </c>
      <c r="F967" s="26"/>
      <c r="G967" s="26">
        <v>9</v>
      </c>
      <c r="H967" s="168" t="s">
        <v>539</v>
      </c>
      <c r="I967" s="172"/>
      <c r="J967" s="173"/>
      <c r="K967" s="173"/>
      <c r="L967" s="173"/>
      <c r="M967" s="168" t="s">
        <v>1803</v>
      </c>
      <c r="N967" s="173" t="s">
        <v>652</v>
      </c>
      <c r="O967" s="173"/>
      <c r="P967" s="173"/>
      <c r="Q967" s="140"/>
      <c r="R967" s="174"/>
      <c r="S967" s="175"/>
      <c r="T967" s="140"/>
      <c r="U967" s="26"/>
      <c r="V967" s="26"/>
      <c r="W967" s="41"/>
      <c r="X967" s="176"/>
      <c r="Y967" s="41"/>
      <c r="Z967" s="41"/>
      <c r="AA967" s="41"/>
      <c r="AB967" s="41"/>
      <c r="AC967" s="195" t="s">
        <v>2023</v>
      </c>
      <c r="AD967" s="25" t="str">
        <f>I967&amp;COUNTIF($I$11:I967,I967)</f>
        <v>0</v>
      </c>
      <c r="AE967" s="26"/>
      <c r="AF967" s="26"/>
      <c r="AG967" s="26"/>
      <c r="AH967" s="26"/>
      <c r="AI967" s="26"/>
      <c r="AJ967" s="26"/>
      <c r="AK967" s="26">
        <f t="shared" si="134"/>
        <v>0</v>
      </c>
      <c r="AL967" s="26"/>
      <c r="AM967" s="26"/>
      <c r="AN967" s="26"/>
      <c r="AO967" s="26"/>
      <c r="AP967" s="26"/>
      <c r="AQ967" s="26"/>
      <c r="AR967" s="26">
        <f t="shared" si="135"/>
        <v>0</v>
      </c>
      <c r="AS967" s="26"/>
      <c r="AT967" s="26"/>
      <c r="AU967" s="26"/>
      <c r="AV967" s="26"/>
      <c r="AW967" s="26"/>
      <c r="AX967" s="26"/>
      <c r="AY967" s="26">
        <f t="shared" si="136"/>
        <v>0</v>
      </c>
      <c r="AZ967" s="42">
        <f t="shared" si="137"/>
        <v>0</v>
      </c>
      <c r="BA967" s="1"/>
      <c r="BB967" s="42">
        <f t="shared" si="138"/>
        <v>0</v>
      </c>
      <c r="BC967" s="2"/>
      <c r="BE967" s="156">
        <f>ROW()</f>
        <v>967</v>
      </c>
      <c r="BF967" s="156">
        <v>964</v>
      </c>
      <c r="BG967" s="46">
        <f t="shared" si="133"/>
        <v>3</v>
      </c>
      <c r="BH967" s="156">
        <v>59160</v>
      </c>
    </row>
    <row r="968" spans="1:81" ht="25.05" hidden="1" customHeight="1">
      <c r="A968" s="169" t="s">
        <v>334</v>
      </c>
      <c r="B968" s="168" t="s">
        <v>2304</v>
      </c>
      <c r="C968" s="170" t="s">
        <v>2145</v>
      </c>
      <c r="D968" s="26"/>
      <c r="E968" s="171" t="s">
        <v>325</v>
      </c>
      <c r="F968" s="26"/>
      <c r="G968" s="26">
        <v>3</v>
      </c>
      <c r="H968" s="168" t="s">
        <v>2308</v>
      </c>
      <c r="I968" s="172" t="s">
        <v>224</v>
      </c>
      <c r="J968" s="173"/>
      <c r="K968" s="173"/>
      <c r="L968" s="173"/>
      <c r="M968" s="168" t="s">
        <v>2146</v>
      </c>
      <c r="N968" s="173" t="s">
        <v>298</v>
      </c>
      <c r="O968" s="173"/>
      <c r="P968" s="173"/>
      <c r="Q968" s="140"/>
      <c r="R968" s="174"/>
      <c r="S968" s="175"/>
      <c r="T968" s="140"/>
      <c r="U968" s="26"/>
      <c r="V968" s="26"/>
      <c r="W968" s="41"/>
      <c r="X968" s="176"/>
      <c r="Y968" s="41"/>
      <c r="Z968" s="41"/>
      <c r="AA968" s="41"/>
      <c r="AB968" s="41"/>
      <c r="AC968" s="195" t="s">
        <v>2510</v>
      </c>
      <c r="AD968" s="25" t="str">
        <f>I968&amp;COUNTIF($I$11:I1344,I968)</f>
        <v>WP P124</v>
      </c>
      <c r="AE968" s="26">
        <v>8</v>
      </c>
      <c r="AF968" s="26"/>
      <c r="AG968" s="26"/>
      <c r="AH968" s="26"/>
      <c r="AI968" s="26"/>
      <c r="AJ968" s="26"/>
      <c r="AK968" s="26">
        <f t="shared" si="134"/>
        <v>8</v>
      </c>
      <c r="AL968" s="26"/>
      <c r="AM968" s="26"/>
      <c r="AN968" s="26"/>
      <c r="AO968" s="26"/>
      <c r="AP968" s="26"/>
      <c r="AQ968" s="26"/>
      <c r="AR968" s="26">
        <f t="shared" si="135"/>
        <v>0</v>
      </c>
      <c r="AS968" s="26"/>
      <c r="AT968" s="26"/>
      <c r="AU968" s="26"/>
      <c r="AV968" s="26"/>
      <c r="AW968" s="26"/>
      <c r="AX968" s="26"/>
      <c r="AY968" s="26">
        <f t="shared" si="136"/>
        <v>0</v>
      </c>
      <c r="AZ968" s="42">
        <f t="shared" si="137"/>
        <v>0</v>
      </c>
      <c r="BA968" s="46"/>
      <c r="BB968" s="42">
        <f t="shared" si="138"/>
        <v>0</v>
      </c>
      <c r="BC968" s="27"/>
      <c r="BD968" s="14"/>
      <c r="BE968" s="156">
        <f>ROW()</f>
        <v>968</v>
      </c>
      <c r="BF968" s="159">
        <v>965</v>
      </c>
      <c r="BG968" s="46">
        <f t="shared" si="133"/>
        <v>3</v>
      </c>
      <c r="BH968" s="159">
        <v>61876</v>
      </c>
      <c r="BI968" s="14"/>
      <c r="BJ968" s="14"/>
      <c r="BK968" s="14"/>
      <c r="BL968" s="14"/>
      <c r="BM968" s="14"/>
      <c r="BN968" s="14"/>
      <c r="BO968" s="14"/>
      <c r="BP968" s="14"/>
      <c r="BQ968" s="14"/>
      <c r="BR968" s="14"/>
      <c r="BS968" s="14"/>
      <c r="BT968" s="14"/>
      <c r="BU968" s="14"/>
      <c r="BV968" s="14"/>
      <c r="BW968" s="14"/>
      <c r="BX968" s="14"/>
      <c r="BY968" s="14"/>
      <c r="BZ968" s="14"/>
      <c r="CA968" s="14"/>
      <c r="CB968" s="14"/>
      <c r="CC968" s="14"/>
    </row>
    <row r="969" spans="1:81" ht="25.05" hidden="1" customHeight="1">
      <c r="A969" s="169" t="s">
        <v>334</v>
      </c>
      <c r="B969" s="168" t="s">
        <v>2304</v>
      </c>
      <c r="C969" s="170" t="s">
        <v>2145</v>
      </c>
      <c r="D969" s="26"/>
      <c r="E969" s="171" t="s">
        <v>325</v>
      </c>
      <c r="F969" s="26"/>
      <c r="G969" s="26">
        <v>3</v>
      </c>
      <c r="H969" s="168" t="s">
        <v>438</v>
      </c>
      <c r="I969" s="172" t="s">
        <v>161</v>
      </c>
      <c r="J969" s="173"/>
      <c r="K969" s="173"/>
      <c r="L969" s="173"/>
      <c r="M969" s="168" t="s">
        <v>2146</v>
      </c>
      <c r="N969" s="173" t="s">
        <v>297</v>
      </c>
      <c r="O969" s="173"/>
      <c r="P969" s="173"/>
      <c r="Q969" s="140"/>
      <c r="R969" s="174"/>
      <c r="S969" s="175"/>
      <c r="T969" s="140"/>
      <c r="U969" s="26"/>
      <c r="V969" s="26"/>
      <c r="W969" s="41"/>
      <c r="X969" s="176"/>
      <c r="Y969" s="41"/>
      <c r="Z969" s="41"/>
      <c r="AA969" s="41"/>
      <c r="AB969" s="41"/>
      <c r="AC969" s="195" t="s">
        <v>2537</v>
      </c>
      <c r="AD969" s="25" t="str">
        <f>I969&amp;COUNTIF($I$11:I1337,I969)</f>
        <v>ECH 1411</v>
      </c>
      <c r="AE969" s="26"/>
      <c r="AF969" s="26"/>
      <c r="AG969" s="26"/>
      <c r="AH969" s="26"/>
      <c r="AI969" s="26"/>
      <c r="AJ969" s="26"/>
      <c r="AK969" s="26">
        <f t="shared" si="134"/>
        <v>0</v>
      </c>
      <c r="AL969" s="26"/>
      <c r="AM969" s="26"/>
      <c r="AN969" s="26"/>
      <c r="AO969" s="26"/>
      <c r="AP969" s="26"/>
      <c r="AQ969" s="26"/>
      <c r="AR969" s="26">
        <f t="shared" si="135"/>
        <v>0</v>
      </c>
      <c r="AS969" s="26"/>
      <c r="AT969" s="26"/>
      <c r="AU969" s="26"/>
      <c r="AV969" s="26"/>
      <c r="AW969" s="26"/>
      <c r="AX969" s="26"/>
      <c r="AY969" s="26">
        <f t="shared" si="136"/>
        <v>0</v>
      </c>
      <c r="AZ969" s="42">
        <f t="shared" si="137"/>
        <v>0</v>
      </c>
      <c r="BA969" s="46"/>
      <c r="BB969" s="42">
        <f t="shared" si="138"/>
        <v>0</v>
      </c>
      <c r="BC969" s="27"/>
      <c r="BD969" s="14"/>
      <c r="BE969" s="156">
        <f>ROW()</f>
        <v>969</v>
      </c>
      <c r="BF969" s="159">
        <v>966</v>
      </c>
      <c r="BG969" s="46">
        <f t="shared" si="133"/>
        <v>3</v>
      </c>
      <c r="BH969" s="159">
        <v>61876</v>
      </c>
      <c r="BI969" s="14"/>
      <c r="BJ969" s="14"/>
      <c r="BK969" s="14"/>
      <c r="BL969" s="14"/>
      <c r="BM969" s="14"/>
      <c r="BN969" s="14"/>
      <c r="BO969" s="14"/>
      <c r="BP969" s="14"/>
      <c r="BQ969" s="14"/>
      <c r="BR969" s="14"/>
      <c r="BS969" s="14"/>
      <c r="BT969" s="14"/>
      <c r="BU969" s="14"/>
      <c r="BV969" s="14"/>
      <c r="BW969" s="14"/>
      <c r="BX969" s="14"/>
      <c r="BY969" s="14"/>
      <c r="BZ969" s="14"/>
      <c r="CA969" s="14"/>
      <c r="CB969" s="14"/>
      <c r="CC969" s="14"/>
    </row>
    <row r="970" spans="1:81" ht="25.05" hidden="1" customHeight="1">
      <c r="A970" s="169" t="s">
        <v>334</v>
      </c>
      <c r="B970" s="168" t="s">
        <v>2304</v>
      </c>
      <c r="C970" s="170" t="s">
        <v>2145</v>
      </c>
      <c r="D970" s="26"/>
      <c r="E970" s="171" t="s">
        <v>325</v>
      </c>
      <c r="F970" s="26"/>
      <c r="G970" s="26">
        <v>1</v>
      </c>
      <c r="H970" s="168" t="s">
        <v>287</v>
      </c>
      <c r="I970" s="172"/>
      <c r="J970" s="173"/>
      <c r="K970" s="173"/>
      <c r="L970" s="173"/>
      <c r="M970" s="168" t="s">
        <v>2146</v>
      </c>
      <c r="N970" s="173" t="s">
        <v>297</v>
      </c>
      <c r="O970" s="173"/>
      <c r="P970" s="173"/>
      <c r="Q970" s="140"/>
      <c r="R970" s="174"/>
      <c r="S970" s="175"/>
      <c r="T970" s="140"/>
      <c r="U970" s="26"/>
      <c r="V970" s="26"/>
      <c r="W970" s="41"/>
      <c r="X970" s="176"/>
      <c r="Y970" s="41"/>
      <c r="Z970" s="41"/>
      <c r="AA970" s="41"/>
      <c r="AB970" s="41"/>
      <c r="AC970" s="195" t="s">
        <v>2549</v>
      </c>
      <c r="AD970" s="25" t="str">
        <f>I970&amp;COUNTIF($I$11:I1339,I970)</f>
        <v>0</v>
      </c>
      <c r="AE970" s="26"/>
      <c r="AF970" s="26"/>
      <c r="AG970" s="26"/>
      <c r="AH970" s="26"/>
      <c r="AI970" s="26"/>
      <c r="AJ970" s="26"/>
      <c r="AK970" s="26">
        <f t="shared" si="134"/>
        <v>0</v>
      </c>
      <c r="AL970" s="26"/>
      <c r="AM970" s="26"/>
      <c r="AN970" s="26"/>
      <c r="AO970" s="26"/>
      <c r="AP970" s="26"/>
      <c r="AQ970" s="26"/>
      <c r="AR970" s="26">
        <f t="shared" si="135"/>
        <v>0</v>
      </c>
      <c r="AS970" s="26"/>
      <c r="AT970" s="26"/>
      <c r="AU970" s="26"/>
      <c r="AV970" s="26"/>
      <c r="AW970" s="26"/>
      <c r="AX970" s="26"/>
      <c r="AY970" s="26">
        <f t="shared" si="136"/>
        <v>0</v>
      </c>
      <c r="AZ970" s="42">
        <f t="shared" si="137"/>
        <v>0</v>
      </c>
      <c r="BA970" s="27"/>
      <c r="BB970" s="42">
        <f t="shared" si="138"/>
        <v>0</v>
      </c>
      <c r="BC970" s="27"/>
      <c r="BD970" s="14"/>
      <c r="BE970" s="156">
        <f>ROW()</f>
        <v>970</v>
      </c>
      <c r="BF970" s="159">
        <v>967</v>
      </c>
      <c r="BG970" s="46">
        <f t="shared" si="133"/>
        <v>3</v>
      </c>
      <c r="BH970" s="159">
        <v>61876</v>
      </c>
      <c r="BI970" s="14"/>
      <c r="BJ970" s="14"/>
      <c r="BK970" s="14"/>
      <c r="BL970" s="14"/>
      <c r="BM970" s="14"/>
      <c r="BN970" s="14"/>
      <c r="BO970" s="14"/>
      <c r="BP970" s="14"/>
      <c r="BQ970" s="14"/>
      <c r="BR970" s="14"/>
      <c r="BS970" s="14"/>
      <c r="BT970" s="14"/>
      <c r="BU970" s="14"/>
      <c r="BV970" s="14"/>
      <c r="BW970" s="14"/>
      <c r="BX970" s="14"/>
      <c r="BY970" s="14"/>
      <c r="BZ970" s="14"/>
      <c r="CA970" s="14"/>
      <c r="CB970" s="14"/>
      <c r="CC970" s="14"/>
    </row>
    <row r="971" spans="1:81" ht="25.05" hidden="1" customHeight="1">
      <c r="A971" s="169" t="s">
        <v>334</v>
      </c>
      <c r="B971" s="168" t="s">
        <v>2304</v>
      </c>
      <c r="C971" s="170" t="s">
        <v>2145</v>
      </c>
      <c r="D971" s="26"/>
      <c r="E971" s="171" t="s">
        <v>325</v>
      </c>
      <c r="F971" s="26"/>
      <c r="G971" s="26">
        <v>1</v>
      </c>
      <c r="H971" s="168" t="s">
        <v>539</v>
      </c>
      <c r="I971" s="172"/>
      <c r="J971" s="173"/>
      <c r="K971" s="173"/>
      <c r="L971" s="173"/>
      <c r="M971" s="168" t="s">
        <v>2146</v>
      </c>
      <c r="N971" s="173" t="s">
        <v>289</v>
      </c>
      <c r="O971" s="173"/>
      <c r="P971" s="173"/>
      <c r="Q971" s="140"/>
      <c r="R971" s="174"/>
      <c r="S971" s="175"/>
      <c r="T971" s="140"/>
      <c r="U971" s="26"/>
      <c r="V971" s="26"/>
      <c r="W971" s="41"/>
      <c r="X971" s="176"/>
      <c r="Y971" s="41"/>
      <c r="Z971" s="41"/>
      <c r="AA971" s="41"/>
      <c r="AB971" s="41"/>
      <c r="AC971" s="195" t="s">
        <v>2611</v>
      </c>
      <c r="AD971" s="25" t="str">
        <f>I971&amp;COUNTIF($I$11:I1336,I971)</f>
        <v>0</v>
      </c>
      <c r="AE971" s="26"/>
      <c r="AF971" s="26"/>
      <c r="AG971" s="26"/>
      <c r="AH971" s="26"/>
      <c r="AI971" s="26"/>
      <c r="AJ971" s="26"/>
      <c r="AK971" s="26">
        <f t="shared" si="134"/>
        <v>0</v>
      </c>
      <c r="AL971" s="26"/>
      <c r="AM971" s="26"/>
      <c r="AN971" s="26"/>
      <c r="AO971" s="26"/>
      <c r="AP971" s="26"/>
      <c r="AQ971" s="26"/>
      <c r="AR971" s="26">
        <f t="shared" si="135"/>
        <v>0</v>
      </c>
      <c r="AS971" s="26"/>
      <c r="AT971" s="26"/>
      <c r="AU971" s="26"/>
      <c r="AV971" s="26"/>
      <c r="AW971" s="26"/>
      <c r="AX971" s="26"/>
      <c r="AY971" s="26">
        <f t="shared" si="136"/>
        <v>0</v>
      </c>
      <c r="AZ971" s="42">
        <f t="shared" si="137"/>
        <v>0</v>
      </c>
      <c r="BA971" s="27"/>
      <c r="BB971" s="42">
        <f t="shared" si="138"/>
        <v>0</v>
      </c>
      <c r="BC971" s="27"/>
      <c r="BD971" s="14"/>
      <c r="BE971" s="156">
        <f>ROW()</f>
        <v>971</v>
      </c>
      <c r="BF971" s="159">
        <v>968</v>
      </c>
      <c r="BG971" s="46">
        <f t="shared" si="133"/>
        <v>3</v>
      </c>
      <c r="BH971" s="159">
        <v>61876</v>
      </c>
      <c r="BI971" s="14"/>
      <c r="BJ971" s="14"/>
      <c r="BK971" s="14"/>
      <c r="BL971" s="14"/>
      <c r="BM971" s="14"/>
      <c r="BN971" s="14"/>
      <c r="BO971" s="14"/>
      <c r="BP971" s="14"/>
      <c r="BQ971" s="14"/>
      <c r="BR971" s="14"/>
      <c r="BS971" s="14"/>
      <c r="BT971" s="14"/>
      <c r="BU971" s="14"/>
      <c r="BV971" s="14"/>
      <c r="BW971" s="14"/>
      <c r="BX971" s="14"/>
      <c r="BY971" s="14"/>
      <c r="BZ971" s="14"/>
      <c r="CA971" s="14"/>
      <c r="CB971" s="14"/>
      <c r="CC971" s="14"/>
    </row>
    <row r="972" spans="1:81" ht="25.05" hidden="1" customHeight="1">
      <c r="A972" s="169" t="s">
        <v>334</v>
      </c>
      <c r="B972" s="168" t="s">
        <v>2304</v>
      </c>
      <c r="C972" s="170" t="s">
        <v>2145</v>
      </c>
      <c r="D972" s="26"/>
      <c r="E972" s="171" t="s">
        <v>325</v>
      </c>
      <c r="F972" s="26"/>
      <c r="G972" s="26">
        <v>3</v>
      </c>
      <c r="H972" s="168" t="s">
        <v>1921</v>
      </c>
      <c r="I972" s="172"/>
      <c r="J972" s="173"/>
      <c r="K972" s="173"/>
      <c r="L972" s="173"/>
      <c r="M972" s="168" t="s">
        <v>2146</v>
      </c>
      <c r="N972" s="173" t="s">
        <v>1228</v>
      </c>
      <c r="O972" s="173"/>
      <c r="P972" s="173"/>
      <c r="Q972" s="140"/>
      <c r="R972" s="174"/>
      <c r="S972" s="175"/>
      <c r="T972" s="140"/>
      <c r="U972" s="26"/>
      <c r="V972" s="26"/>
      <c r="W972" s="41"/>
      <c r="X972" s="176"/>
      <c r="Y972" s="41"/>
      <c r="Z972" s="41"/>
      <c r="AA972" s="41"/>
      <c r="AB972" s="41"/>
      <c r="AC972" s="195" t="s">
        <v>2410</v>
      </c>
      <c r="AD972" s="25" t="str">
        <f>I972&amp;COUNTIF($I$11:I1347,I972)</f>
        <v>0</v>
      </c>
      <c r="AE972" s="26"/>
      <c r="AF972" s="26"/>
      <c r="AG972" s="26"/>
      <c r="AH972" s="26"/>
      <c r="AI972" s="26"/>
      <c r="AJ972" s="26"/>
      <c r="AK972" s="26">
        <f t="shared" si="134"/>
        <v>0</v>
      </c>
      <c r="AL972" s="26"/>
      <c r="AM972" s="26"/>
      <c r="AN972" s="26"/>
      <c r="AO972" s="26"/>
      <c r="AP972" s="26"/>
      <c r="AQ972" s="26"/>
      <c r="AR972" s="26">
        <f t="shared" si="135"/>
        <v>0</v>
      </c>
      <c r="AS972" s="26"/>
      <c r="AT972" s="26"/>
      <c r="AU972" s="26"/>
      <c r="AV972" s="26"/>
      <c r="AW972" s="26"/>
      <c r="AX972" s="26"/>
      <c r="AY972" s="26">
        <f t="shared" si="136"/>
        <v>0</v>
      </c>
      <c r="AZ972" s="42">
        <f t="shared" si="137"/>
        <v>0</v>
      </c>
      <c r="BA972" s="46"/>
      <c r="BB972" s="42">
        <f t="shared" si="138"/>
        <v>0</v>
      </c>
      <c r="BC972" s="27"/>
      <c r="BD972" s="14"/>
      <c r="BE972" s="156">
        <f>ROW()</f>
        <v>972</v>
      </c>
      <c r="BF972" s="159">
        <v>969</v>
      </c>
      <c r="BG972" s="46">
        <f t="shared" si="133"/>
        <v>3</v>
      </c>
      <c r="BH972" s="159">
        <v>61876</v>
      </c>
      <c r="BI972" s="14"/>
      <c r="BJ972" s="14"/>
      <c r="BK972" s="14"/>
      <c r="BL972" s="14"/>
      <c r="BM972" s="14"/>
      <c r="BN972" s="14"/>
      <c r="BO972" s="14"/>
      <c r="BP972" s="14"/>
      <c r="BQ972" s="14"/>
      <c r="BR972" s="14"/>
      <c r="BS972" s="14"/>
      <c r="BT972" s="14"/>
      <c r="BU972" s="14"/>
      <c r="BV972" s="14"/>
      <c r="BW972" s="14"/>
      <c r="BX972" s="14"/>
      <c r="BY972" s="14"/>
      <c r="BZ972" s="14"/>
      <c r="CA972" s="14"/>
      <c r="CB972" s="14"/>
      <c r="CC972" s="14"/>
    </row>
    <row r="973" spans="1:81" ht="25.05" hidden="1" customHeight="1">
      <c r="A973" s="169" t="s">
        <v>334</v>
      </c>
      <c r="B973" s="168" t="s">
        <v>2304</v>
      </c>
      <c r="C973" s="170" t="s">
        <v>2145</v>
      </c>
      <c r="D973" s="26"/>
      <c r="E973" s="171" t="s">
        <v>325</v>
      </c>
      <c r="F973" s="26"/>
      <c r="G973" s="26">
        <v>3</v>
      </c>
      <c r="H973" s="168" t="s">
        <v>2076</v>
      </c>
      <c r="I973" s="172"/>
      <c r="J973" s="173"/>
      <c r="K973" s="173"/>
      <c r="L973" s="173"/>
      <c r="M973" s="168" t="s">
        <v>2146</v>
      </c>
      <c r="N973" s="173" t="s">
        <v>303</v>
      </c>
      <c r="O973" s="173"/>
      <c r="P973" s="173"/>
      <c r="Q973" s="140"/>
      <c r="R973" s="174"/>
      <c r="S973" s="175"/>
      <c r="T973" s="140"/>
      <c r="U973" s="26"/>
      <c r="V973" s="26"/>
      <c r="W973" s="41"/>
      <c r="X973" s="176"/>
      <c r="Y973" s="41"/>
      <c r="Z973" s="41"/>
      <c r="AA973" s="41"/>
      <c r="AB973" s="41"/>
      <c r="AC973" s="195" t="s">
        <v>2436</v>
      </c>
      <c r="AD973" s="25" t="str">
        <f>I973&amp;COUNTIF($I$11:I1348,I973)</f>
        <v>0</v>
      </c>
      <c r="AE973" s="26"/>
      <c r="AF973" s="26"/>
      <c r="AG973" s="26"/>
      <c r="AH973" s="26"/>
      <c r="AI973" s="26"/>
      <c r="AJ973" s="26"/>
      <c r="AK973" s="26">
        <f t="shared" si="134"/>
        <v>0</v>
      </c>
      <c r="AL973" s="26"/>
      <c r="AM973" s="26"/>
      <c r="AN973" s="26"/>
      <c r="AO973" s="26"/>
      <c r="AP973" s="26"/>
      <c r="AQ973" s="26"/>
      <c r="AR973" s="26">
        <f t="shared" si="135"/>
        <v>0</v>
      </c>
      <c r="AS973" s="26"/>
      <c r="AT973" s="26"/>
      <c r="AU973" s="26"/>
      <c r="AV973" s="26"/>
      <c r="AW973" s="26"/>
      <c r="AX973" s="26"/>
      <c r="AY973" s="26">
        <f t="shared" si="136"/>
        <v>0</v>
      </c>
      <c r="AZ973" s="42">
        <f t="shared" si="137"/>
        <v>0</v>
      </c>
      <c r="BA973" s="46"/>
      <c r="BB973" s="42">
        <f t="shared" si="138"/>
        <v>0</v>
      </c>
      <c r="BC973" s="27"/>
      <c r="BD973" s="14"/>
      <c r="BE973" s="156">
        <f>ROW()</f>
        <v>973</v>
      </c>
      <c r="BF973" s="159">
        <v>970</v>
      </c>
      <c r="BG973" s="46">
        <f t="shared" si="133"/>
        <v>3</v>
      </c>
      <c r="BH973" s="159">
        <v>61876</v>
      </c>
      <c r="BI973" s="14"/>
      <c r="BJ973" s="14"/>
      <c r="BK973" s="14"/>
      <c r="BL973" s="14"/>
      <c r="BM973" s="14"/>
      <c r="BN973" s="14"/>
      <c r="BO973" s="14"/>
      <c r="BP973" s="14"/>
      <c r="BQ973" s="14"/>
      <c r="BR973" s="14"/>
      <c r="BS973" s="14"/>
      <c r="BT973" s="14"/>
      <c r="BU973" s="14"/>
      <c r="BV973" s="14"/>
      <c r="BW973" s="14"/>
      <c r="BX973" s="14"/>
      <c r="BY973" s="14"/>
      <c r="BZ973" s="14"/>
      <c r="CA973" s="14"/>
      <c r="CB973" s="14"/>
      <c r="CC973" s="14"/>
    </row>
    <row r="974" spans="1:81" ht="25.05" hidden="1" customHeight="1">
      <c r="A974" s="169" t="s">
        <v>334</v>
      </c>
      <c r="B974" s="168" t="s">
        <v>1425</v>
      </c>
      <c r="C974" s="170" t="s">
        <v>1160</v>
      </c>
      <c r="D974" s="26"/>
      <c r="E974" s="171" t="s">
        <v>325</v>
      </c>
      <c r="F974" s="26"/>
      <c r="G974" s="26">
        <v>1</v>
      </c>
      <c r="H974" s="168" t="s">
        <v>1427</v>
      </c>
      <c r="I974" s="172" t="s">
        <v>224</v>
      </c>
      <c r="J974" s="173"/>
      <c r="K974" s="173"/>
      <c r="L974" s="173"/>
      <c r="M974" s="168" t="s">
        <v>1426</v>
      </c>
      <c r="N974" s="173" t="s">
        <v>298</v>
      </c>
      <c r="O974" s="173"/>
      <c r="P974" s="173"/>
      <c r="Q974" s="140"/>
      <c r="R974" s="174"/>
      <c r="S974" s="175"/>
      <c r="T974" s="140"/>
      <c r="U974" s="26"/>
      <c r="V974" s="26"/>
      <c r="W974" s="41"/>
      <c r="X974" s="176"/>
      <c r="Y974" s="41"/>
      <c r="Z974" s="41"/>
      <c r="AA974" s="41"/>
      <c r="AB974" s="41"/>
      <c r="AC974" s="195" t="s">
        <v>1530</v>
      </c>
      <c r="AD974" s="25" t="str">
        <f>I974&amp;COUNTIF($I$11:I1320,I974)</f>
        <v>WP P124</v>
      </c>
      <c r="AE974" s="26">
        <v>8</v>
      </c>
      <c r="AF974" s="26">
        <v>0</v>
      </c>
      <c r="AG974" s="26"/>
      <c r="AH974" s="26"/>
      <c r="AI974" s="26"/>
      <c r="AJ974" s="26"/>
      <c r="AK974" s="26">
        <f t="shared" si="134"/>
        <v>8</v>
      </c>
      <c r="AL974" s="26"/>
      <c r="AM974" s="26"/>
      <c r="AN974" s="26"/>
      <c r="AO974" s="26"/>
      <c r="AP974" s="26"/>
      <c r="AQ974" s="26"/>
      <c r="AR974" s="26">
        <f t="shared" si="135"/>
        <v>0</v>
      </c>
      <c r="AS974" s="26"/>
      <c r="AT974" s="26"/>
      <c r="AU974" s="26"/>
      <c r="AV974" s="26"/>
      <c r="AW974" s="26"/>
      <c r="AX974" s="26"/>
      <c r="AY974" s="26">
        <f t="shared" si="136"/>
        <v>0</v>
      </c>
      <c r="AZ974" s="42">
        <f t="shared" si="137"/>
        <v>0</v>
      </c>
      <c r="BA974" s="46"/>
      <c r="BB974" s="42">
        <f t="shared" si="138"/>
        <v>0</v>
      </c>
      <c r="BC974" s="27"/>
      <c r="BD974" s="14"/>
      <c r="BE974" s="156">
        <f>ROW()</f>
        <v>974</v>
      </c>
      <c r="BF974" s="159">
        <v>971</v>
      </c>
      <c r="BG974" s="46">
        <f t="shared" si="133"/>
        <v>3</v>
      </c>
      <c r="BH974" s="159">
        <v>59488</v>
      </c>
      <c r="BI974" s="14"/>
      <c r="BJ974" s="14"/>
      <c r="BK974" s="14"/>
      <c r="BL974" s="14"/>
      <c r="BM974" s="14"/>
      <c r="BN974" s="14"/>
      <c r="BO974" s="14"/>
      <c r="BP974" s="14"/>
      <c r="BQ974" s="14"/>
      <c r="BR974" s="14"/>
      <c r="BS974" s="14"/>
      <c r="BT974" s="14"/>
      <c r="BU974" s="14"/>
      <c r="BV974" s="14"/>
      <c r="BW974" s="14"/>
      <c r="BX974" s="14"/>
      <c r="BY974" s="14"/>
      <c r="BZ974" s="14"/>
      <c r="CA974" s="14"/>
      <c r="CB974" s="14"/>
      <c r="CC974" s="14"/>
    </row>
    <row r="975" spans="1:81" ht="25.05" hidden="1" customHeight="1">
      <c r="A975" s="169" t="s">
        <v>334</v>
      </c>
      <c r="B975" s="168" t="s">
        <v>1425</v>
      </c>
      <c r="C975" s="170" t="s">
        <v>1160</v>
      </c>
      <c r="D975" s="26"/>
      <c r="E975" s="171" t="s">
        <v>325</v>
      </c>
      <c r="F975" s="26"/>
      <c r="G975" s="26">
        <v>1</v>
      </c>
      <c r="H975" s="168" t="s">
        <v>287</v>
      </c>
      <c r="I975" s="172"/>
      <c r="J975" s="173"/>
      <c r="K975" s="173"/>
      <c r="L975" s="173"/>
      <c r="M975" s="168" t="s">
        <v>1426</v>
      </c>
      <c r="N975" s="173" t="s">
        <v>298</v>
      </c>
      <c r="O975" s="173"/>
      <c r="P975" s="173"/>
      <c r="Q975" s="140"/>
      <c r="R975" s="174"/>
      <c r="S975" s="175"/>
      <c r="T975" s="140"/>
      <c r="U975" s="26"/>
      <c r="V975" s="26"/>
      <c r="W975" s="41"/>
      <c r="X975" s="176"/>
      <c r="Y975" s="41"/>
      <c r="Z975" s="41"/>
      <c r="AA975" s="41"/>
      <c r="AB975" s="41"/>
      <c r="AC975" s="195" t="s">
        <v>1531</v>
      </c>
      <c r="AD975" s="25" t="str">
        <f>I975&amp;COUNTIF($I$11:I1320,I975)</f>
        <v>0</v>
      </c>
      <c r="AE975" s="26">
        <v>8</v>
      </c>
      <c r="AF975" s="26"/>
      <c r="AG975" s="26"/>
      <c r="AH975" s="26"/>
      <c r="AI975" s="26"/>
      <c r="AJ975" s="26"/>
      <c r="AK975" s="26">
        <f t="shared" si="134"/>
        <v>8</v>
      </c>
      <c r="AL975" s="26"/>
      <c r="AM975" s="26"/>
      <c r="AN975" s="26"/>
      <c r="AO975" s="26"/>
      <c r="AP975" s="26"/>
      <c r="AQ975" s="26"/>
      <c r="AR975" s="26">
        <f t="shared" si="135"/>
        <v>0</v>
      </c>
      <c r="AS975" s="26"/>
      <c r="AT975" s="26"/>
      <c r="AU975" s="26"/>
      <c r="AV975" s="26"/>
      <c r="AW975" s="26"/>
      <c r="AX975" s="26"/>
      <c r="AY975" s="26">
        <f t="shared" si="136"/>
        <v>0</v>
      </c>
      <c r="AZ975" s="42">
        <f t="shared" si="137"/>
        <v>0</v>
      </c>
      <c r="BA975" s="46"/>
      <c r="BB975" s="42">
        <f t="shared" si="138"/>
        <v>0</v>
      </c>
      <c r="BC975" s="27"/>
      <c r="BD975" s="14"/>
      <c r="BE975" s="156">
        <f>ROW()</f>
        <v>975</v>
      </c>
      <c r="BF975" s="159">
        <v>972</v>
      </c>
      <c r="BG975" s="46">
        <f t="shared" si="133"/>
        <v>3</v>
      </c>
      <c r="BH975" s="159">
        <v>59488</v>
      </c>
      <c r="BI975" s="14"/>
      <c r="BJ975" s="14"/>
      <c r="BK975" s="14"/>
      <c r="BL975" s="14"/>
      <c r="BM975" s="14"/>
      <c r="BN975" s="14"/>
      <c r="BO975" s="14"/>
      <c r="BP975" s="14"/>
      <c r="BQ975" s="14"/>
      <c r="BR975" s="14"/>
      <c r="BS975" s="14"/>
      <c r="BT975" s="14"/>
      <c r="BU975" s="14"/>
      <c r="BV975" s="14"/>
      <c r="BW975" s="14"/>
      <c r="BX975" s="14"/>
      <c r="BY975" s="14"/>
      <c r="BZ975" s="14"/>
      <c r="CA975" s="14"/>
      <c r="CB975" s="14"/>
      <c r="CC975" s="14"/>
    </row>
    <row r="976" spans="1:81" ht="25.05" hidden="1" customHeight="1">
      <c r="A976" s="169" t="s">
        <v>334</v>
      </c>
      <c r="B976" s="168" t="s">
        <v>1425</v>
      </c>
      <c r="C976" s="170" t="s">
        <v>1160</v>
      </c>
      <c r="D976" s="26"/>
      <c r="E976" s="171" t="s">
        <v>325</v>
      </c>
      <c r="F976" s="26"/>
      <c r="G976" s="26">
        <v>1</v>
      </c>
      <c r="H976" s="168" t="s">
        <v>539</v>
      </c>
      <c r="I976" s="172"/>
      <c r="J976" s="173"/>
      <c r="K976" s="173"/>
      <c r="L976" s="173"/>
      <c r="M976" s="168" t="s">
        <v>1426</v>
      </c>
      <c r="N976" s="173" t="s">
        <v>289</v>
      </c>
      <c r="O976" s="173"/>
      <c r="P976" s="173"/>
      <c r="Q976" s="140"/>
      <c r="R976" s="174"/>
      <c r="S976" s="175"/>
      <c r="T976" s="140"/>
      <c r="U976" s="26"/>
      <c r="V976" s="26"/>
      <c r="W976" s="41"/>
      <c r="X976" s="176"/>
      <c r="Y976" s="41"/>
      <c r="Z976" s="41"/>
      <c r="AA976" s="41"/>
      <c r="AB976" s="41"/>
      <c r="AC976" s="195" t="s">
        <v>1549</v>
      </c>
      <c r="AD976" s="25" t="str">
        <f>I976&amp;COUNTIF($I$11:I1366,I976)</f>
        <v>0</v>
      </c>
      <c r="AE976" s="26"/>
      <c r="AF976" s="26"/>
      <c r="AG976" s="26"/>
      <c r="AH976" s="26"/>
      <c r="AI976" s="26"/>
      <c r="AJ976" s="26"/>
      <c r="AK976" s="26">
        <f t="shared" si="134"/>
        <v>0</v>
      </c>
      <c r="AL976" s="26"/>
      <c r="AM976" s="26"/>
      <c r="AN976" s="26"/>
      <c r="AO976" s="26"/>
      <c r="AP976" s="26"/>
      <c r="AQ976" s="26"/>
      <c r="AR976" s="26">
        <f t="shared" si="135"/>
        <v>0</v>
      </c>
      <c r="AS976" s="26"/>
      <c r="AT976" s="26"/>
      <c r="AU976" s="26"/>
      <c r="AV976" s="26"/>
      <c r="AW976" s="26"/>
      <c r="AX976" s="26"/>
      <c r="AY976" s="26">
        <f t="shared" si="136"/>
        <v>0</v>
      </c>
      <c r="AZ976" s="42">
        <f t="shared" si="137"/>
        <v>0</v>
      </c>
      <c r="BA976" s="46"/>
      <c r="BB976" s="42">
        <f t="shared" si="138"/>
        <v>0</v>
      </c>
      <c r="BC976" s="27"/>
      <c r="BD976" s="14"/>
      <c r="BE976" s="156">
        <f>ROW()</f>
        <v>976</v>
      </c>
      <c r="BF976" s="159">
        <v>973</v>
      </c>
      <c r="BG976" s="46">
        <f t="shared" si="133"/>
        <v>3</v>
      </c>
      <c r="BH976" s="159">
        <v>59488</v>
      </c>
      <c r="BI976" s="14"/>
      <c r="BJ976" s="14"/>
      <c r="BK976" s="14"/>
      <c r="BL976" s="14"/>
      <c r="BM976" s="14"/>
      <c r="BN976" s="14"/>
      <c r="BO976" s="14"/>
      <c r="BP976" s="14"/>
      <c r="BQ976" s="14"/>
      <c r="BR976" s="14"/>
      <c r="BS976" s="14"/>
      <c r="BT976" s="14"/>
      <c r="BU976" s="14"/>
      <c r="BV976" s="14"/>
      <c r="BW976" s="14"/>
      <c r="BX976" s="14"/>
      <c r="BY976" s="14"/>
      <c r="BZ976" s="14"/>
      <c r="CA976" s="14"/>
      <c r="CB976" s="14"/>
      <c r="CC976" s="14"/>
    </row>
    <row r="977" spans="1:81" ht="25.05" hidden="1" customHeight="1">
      <c r="A977" s="169" t="s">
        <v>334</v>
      </c>
      <c r="B977" s="168" t="s">
        <v>1425</v>
      </c>
      <c r="C977" s="170" t="s">
        <v>1160</v>
      </c>
      <c r="D977" s="26"/>
      <c r="E977" s="171" t="s">
        <v>325</v>
      </c>
      <c r="F977" s="26"/>
      <c r="G977" s="26">
        <v>1</v>
      </c>
      <c r="H977" s="168" t="s">
        <v>1427</v>
      </c>
      <c r="I977" s="172" t="s">
        <v>224</v>
      </c>
      <c r="J977" s="173"/>
      <c r="K977" s="173"/>
      <c r="L977" s="173"/>
      <c r="M977" s="168" t="s">
        <v>1426</v>
      </c>
      <c r="N977" s="173" t="s">
        <v>298</v>
      </c>
      <c r="O977" s="173"/>
      <c r="P977" s="173"/>
      <c r="Q977" s="140"/>
      <c r="R977" s="174"/>
      <c r="S977" s="175"/>
      <c r="T977" s="140"/>
      <c r="U977" s="26"/>
      <c r="V977" s="26"/>
      <c r="W977" s="41"/>
      <c r="X977" s="176"/>
      <c r="Y977" s="41"/>
      <c r="Z977" s="41"/>
      <c r="AA977" s="41"/>
      <c r="AB977" s="41"/>
      <c r="AC977" s="195" t="s">
        <v>1622</v>
      </c>
      <c r="AD977" s="25" t="str">
        <f>I977&amp;COUNTIF($I$11:I1368,I977)</f>
        <v>WP P124</v>
      </c>
      <c r="AE977" s="26">
        <v>8</v>
      </c>
      <c r="AF977" s="26">
        <v>0</v>
      </c>
      <c r="AG977" s="26"/>
      <c r="AH977" s="26"/>
      <c r="AI977" s="26"/>
      <c r="AJ977" s="26"/>
      <c r="AK977" s="26">
        <f t="shared" si="134"/>
        <v>8</v>
      </c>
      <c r="AL977" s="26"/>
      <c r="AM977" s="26"/>
      <c r="AN977" s="26"/>
      <c r="AO977" s="26"/>
      <c r="AP977" s="26"/>
      <c r="AQ977" s="26"/>
      <c r="AR977" s="26">
        <f t="shared" si="135"/>
        <v>0</v>
      </c>
      <c r="AS977" s="26"/>
      <c r="AT977" s="26"/>
      <c r="AU977" s="26"/>
      <c r="AV977" s="26"/>
      <c r="AW977" s="26"/>
      <c r="AX977" s="26"/>
      <c r="AY977" s="26">
        <f t="shared" si="136"/>
        <v>0</v>
      </c>
      <c r="AZ977" s="42">
        <f t="shared" si="137"/>
        <v>0</v>
      </c>
      <c r="BA977" s="46"/>
      <c r="BB977" s="42">
        <f t="shared" si="138"/>
        <v>0</v>
      </c>
      <c r="BC977" s="27"/>
      <c r="BD977" s="14"/>
      <c r="BE977" s="156">
        <f>ROW()</f>
        <v>977</v>
      </c>
      <c r="BF977" s="159">
        <v>974</v>
      </c>
      <c r="BG977" s="46">
        <f t="shared" si="133"/>
        <v>3</v>
      </c>
      <c r="BH977" s="159">
        <v>59488</v>
      </c>
      <c r="BI977" s="14"/>
      <c r="BJ977" s="14"/>
      <c r="BK977" s="14"/>
      <c r="BL977" s="14"/>
      <c r="BM977" s="14"/>
      <c r="BN977" s="14"/>
      <c r="BO977" s="14"/>
      <c r="BP977" s="14"/>
      <c r="BQ977" s="14"/>
      <c r="BR977" s="14"/>
      <c r="BS977" s="14"/>
      <c r="BT977" s="14"/>
      <c r="BU977" s="14"/>
      <c r="BV977" s="14"/>
      <c r="BW977" s="14"/>
      <c r="BX977" s="14"/>
      <c r="BY977" s="14"/>
      <c r="BZ977" s="14"/>
      <c r="CA977" s="14"/>
      <c r="CB977" s="14"/>
      <c r="CC977" s="14"/>
    </row>
    <row r="978" spans="1:81" ht="25.05" hidden="1" customHeight="1">
      <c r="A978" s="169" t="s">
        <v>334</v>
      </c>
      <c r="B978" s="168" t="s">
        <v>1425</v>
      </c>
      <c r="C978" s="170" t="s">
        <v>1160</v>
      </c>
      <c r="D978" s="26"/>
      <c r="E978" s="171" t="s">
        <v>325</v>
      </c>
      <c r="F978" s="26"/>
      <c r="G978" s="26">
        <v>1</v>
      </c>
      <c r="H978" s="168" t="s">
        <v>287</v>
      </c>
      <c r="I978" s="172"/>
      <c r="J978" s="173"/>
      <c r="K978" s="173"/>
      <c r="L978" s="173"/>
      <c r="M978" s="168" t="s">
        <v>1426</v>
      </c>
      <c r="N978" s="173" t="s">
        <v>298</v>
      </c>
      <c r="O978" s="173"/>
      <c r="P978" s="173"/>
      <c r="Q978" s="140"/>
      <c r="R978" s="174"/>
      <c r="S978" s="175"/>
      <c r="T978" s="140"/>
      <c r="U978" s="26"/>
      <c r="V978" s="26"/>
      <c r="W978" s="41"/>
      <c r="X978" s="176"/>
      <c r="Y978" s="41"/>
      <c r="Z978" s="41"/>
      <c r="AA978" s="41"/>
      <c r="AB978" s="41"/>
      <c r="AC978" s="195" t="s">
        <v>1627</v>
      </c>
      <c r="AD978" s="25" t="str">
        <f>I978&amp;COUNTIF($I$11:I1368,I978)</f>
        <v>0</v>
      </c>
      <c r="AE978" s="26">
        <v>8</v>
      </c>
      <c r="AF978" s="26"/>
      <c r="AG978" s="26"/>
      <c r="AH978" s="26"/>
      <c r="AI978" s="26"/>
      <c r="AJ978" s="26"/>
      <c r="AK978" s="26">
        <f t="shared" si="134"/>
        <v>8</v>
      </c>
      <c r="AL978" s="26"/>
      <c r="AM978" s="26"/>
      <c r="AN978" s="26"/>
      <c r="AO978" s="26"/>
      <c r="AP978" s="26"/>
      <c r="AQ978" s="26"/>
      <c r="AR978" s="26">
        <f t="shared" si="135"/>
        <v>0</v>
      </c>
      <c r="AS978" s="26"/>
      <c r="AT978" s="26"/>
      <c r="AU978" s="26"/>
      <c r="AV978" s="26"/>
      <c r="AW978" s="26"/>
      <c r="AX978" s="26"/>
      <c r="AY978" s="26">
        <f t="shared" si="136"/>
        <v>0</v>
      </c>
      <c r="AZ978" s="42">
        <f t="shared" si="137"/>
        <v>0</v>
      </c>
      <c r="BA978" s="46"/>
      <c r="BB978" s="42">
        <f t="shared" si="138"/>
        <v>0</v>
      </c>
      <c r="BC978" s="27"/>
      <c r="BD978" s="14"/>
      <c r="BE978" s="156">
        <f>ROW()</f>
        <v>978</v>
      </c>
      <c r="BF978" s="159">
        <v>975</v>
      </c>
      <c r="BG978" s="46">
        <f t="shared" si="133"/>
        <v>3</v>
      </c>
      <c r="BH978" s="159">
        <v>59488</v>
      </c>
      <c r="BI978" s="14"/>
      <c r="BJ978" s="14"/>
      <c r="BK978" s="14"/>
      <c r="BL978" s="14"/>
      <c r="BM978" s="14"/>
      <c r="BN978" s="14"/>
      <c r="BO978" s="14"/>
      <c r="BP978" s="14"/>
      <c r="BQ978" s="14"/>
      <c r="BR978" s="14"/>
      <c r="BS978" s="14"/>
      <c r="BT978" s="14"/>
      <c r="BU978" s="14"/>
      <c r="BV978" s="14"/>
      <c r="BW978" s="14"/>
      <c r="BX978" s="14"/>
      <c r="BY978" s="14"/>
      <c r="BZ978" s="14"/>
      <c r="CA978" s="14"/>
      <c r="CB978" s="14"/>
      <c r="CC978" s="14"/>
    </row>
    <row r="979" spans="1:81" ht="25.05" hidden="1" customHeight="1">
      <c r="A979" s="169" t="s">
        <v>334</v>
      </c>
      <c r="B979" s="168" t="s">
        <v>1425</v>
      </c>
      <c r="C979" s="170" t="s">
        <v>1160</v>
      </c>
      <c r="D979" s="26"/>
      <c r="E979" s="171" t="s">
        <v>325</v>
      </c>
      <c r="F979" s="26"/>
      <c r="G979" s="26">
        <v>1</v>
      </c>
      <c r="H979" s="168" t="s">
        <v>539</v>
      </c>
      <c r="I979" s="172"/>
      <c r="J979" s="173"/>
      <c r="K979" s="173"/>
      <c r="L979" s="173"/>
      <c r="M979" s="168" t="s">
        <v>1426</v>
      </c>
      <c r="N979" s="173" t="s">
        <v>289</v>
      </c>
      <c r="O979" s="173"/>
      <c r="P979" s="173"/>
      <c r="Q979" s="140"/>
      <c r="R979" s="174"/>
      <c r="S979" s="175"/>
      <c r="T979" s="140"/>
      <c r="U979" s="26"/>
      <c r="V979" s="26"/>
      <c r="W979" s="41"/>
      <c r="X979" s="176"/>
      <c r="Y979" s="41"/>
      <c r="Z979" s="41"/>
      <c r="AA979" s="41"/>
      <c r="AB979" s="41"/>
      <c r="AC979" s="195" t="s">
        <v>1649</v>
      </c>
      <c r="AD979" s="25" t="str">
        <f>I979&amp;COUNTIF($I$11:I1368,I979)</f>
        <v>0</v>
      </c>
      <c r="AE979" s="26"/>
      <c r="AF979" s="26"/>
      <c r="AG979" s="26"/>
      <c r="AH979" s="26"/>
      <c r="AI979" s="26"/>
      <c r="AJ979" s="26"/>
      <c r="AK979" s="26">
        <f t="shared" si="134"/>
        <v>0</v>
      </c>
      <c r="AL979" s="26"/>
      <c r="AM979" s="26"/>
      <c r="AN979" s="26"/>
      <c r="AO979" s="26"/>
      <c r="AP979" s="26"/>
      <c r="AQ979" s="26"/>
      <c r="AR979" s="26">
        <f t="shared" si="135"/>
        <v>0</v>
      </c>
      <c r="AS979" s="26"/>
      <c r="AT979" s="26"/>
      <c r="AU979" s="26"/>
      <c r="AV979" s="26"/>
      <c r="AW979" s="26"/>
      <c r="AX979" s="26"/>
      <c r="AY979" s="26">
        <f t="shared" si="136"/>
        <v>0</v>
      </c>
      <c r="AZ979" s="42">
        <f t="shared" si="137"/>
        <v>0</v>
      </c>
      <c r="BA979" s="46"/>
      <c r="BB979" s="42">
        <f t="shared" si="138"/>
        <v>0</v>
      </c>
      <c r="BC979" s="27"/>
      <c r="BD979" s="14"/>
      <c r="BE979" s="156">
        <f>ROW()</f>
        <v>979</v>
      </c>
      <c r="BF979" s="159">
        <v>976</v>
      </c>
      <c r="BG979" s="46">
        <f t="shared" si="133"/>
        <v>3</v>
      </c>
      <c r="BH979" s="159">
        <v>59488</v>
      </c>
      <c r="BI979" s="14"/>
      <c r="BJ979" s="14"/>
      <c r="BK979" s="14"/>
      <c r="BL979" s="14"/>
      <c r="BM979" s="14"/>
      <c r="BN979" s="14"/>
      <c r="BO979" s="14"/>
      <c r="BP979" s="14"/>
      <c r="BQ979" s="14"/>
      <c r="BR979" s="14"/>
      <c r="BS979" s="14"/>
      <c r="BT979" s="14"/>
      <c r="BU979" s="14"/>
      <c r="BV979" s="14"/>
      <c r="BW979" s="14"/>
      <c r="BX979" s="14"/>
      <c r="BY979" s="14"/>
      <c r="BZ979" s="14"/>
      <c r="CA979" s="14"/>
      <c r="CB979" s="14"/>
      <c r="CC979" s="14"/>
    </row>
    <row r="980" spans="1:81" ht="25.05" hidden="1" customHeight="1">
      <c r="A980" s="169" t="s">
        <v>334</v>
      </c>
      <c r="B980" s="168" t="s">
        <v>1753</v>
      </c>
      <c r="C980" s="170" t="s">
        <v>1634</v>
      </c>
      <c r="D980" s="26"/>
      <c r="E980" s="171" t="s">
        <v>325</v>
      </c>
      <c r="F980" s="26"/>
      <c r="G980" s="26">
        <v>1</v>
      </c>
      <c r="H980" s="168" t="s">
        <v>1427</v>
      </c>
      <c r="I980" s="172" t="s">
        <v>224</v>
      </c>
      <c r="J980" s="173"/>
      <c r="K980" s="173"/>
      <c r="L980" s="173"/>
      <c r="M980" s="168" t="s">
        <v>1635</v>
      </c>
      <c r="N980" s="173" t="s">
        <v>289</v>
      </c>
      <c r="O980" s="173"/>
      <c r="P980" s="173"/>
      <c r="Q980" s="140"/>
      <c r="R980" s="174"/>
      <c r="S980" s="175"/>
      <c r="T980" s="140"/>
      <c r="U980" s="26"/>
      <c r="V980" s="26"/>
      <c r="W980" s="41"/>
      <c r="X980" s="176"/>
      <c r="Y980" s="41"/>
      <c r="Z980" s="41"/>
      <c r="AA980" s="41"/>
      <c r="AB980" s="41"/>
      <c r="AC980" s="195" t="s">
        <v>1775</v>
      </c>
      <c r="AD980" s="25" t="str">
        <f>I980&amp;COUNTIF($I$11:I1370,I980)</f>
        <v>WP P124</v>
      </c>
      <c r="AE980" s="26">
        <v>8</v>
      </c>
      <c r="AF980" s="26">
        <v>0</v>
      </c>
      <c r="AG980" s="26"/>
      <c r="AH980" s="26"/>
      <c r="AI980" s="26"/>
      <c r="AJ980" s="26"/>
      <c r="AK980" s="26">
        <f t="shared" si="134"/>
        <v>8</v>
      </c>
      <c r="AL980" s="26"/>
      <c r="AM980" s="26"/>
      <c r="AN980" s="26"/>
      <c r="AO980" s="26"/>
      <c r="AP980" s="26"/>
      <c r="AQ980" s="26"/>
      <c r="AR980" s="26">
        <f t="shared" si="135"/>
        <v>0</v>
      </c>
      <c r="AS980" s="26"/>
      <c r="AT980" s="26"/>
      <c r="AU980" s="26"/>
      <c r="AV980" s="26"/>
      <c r="AW980" s="26"/>
      <c r="AX980" s="26"/>
      <c r="AY980" s="26">
        <f t="shared" si="136"/>
        <v>0</v>
      </c>
      <c r="AZ980" s="42">
        <f t="shared" si="137"/>
        <v>0</v>
      </c>
      <c r="BA980" s="46"/>
      <c r="BB980" s="42">
        <f t="shared" si="138"/>
        <v>0</v>
      </c>
      <c r="BC980" s="27"/>
      <c r="BD980" s="14"/>
      <c r="BE980" s="156">
        <f>ROW()</f>
        <v>980</v>
      </c>
      <c r="BF980" s="159">
        <v>977</v>
      </c>
      <c r="BG980" s="46">
        <f t="shared" si="133"/>
        <v>3</v>
      </c>
      <c r="BH980" s="159">
        <v>62369</v>
      </c>
      <c r="BI980" s="14"/>
      <c r="BJ980" s="14"/>
      <c r="BK980" s="14"/>
      <c r="BL980" s="14"/>
      <c r="BM980" s="14"/>
      <c r="BN980" s="14"/>
      <c r="BO980" s="14"/>
      <c r="BP980" s="14"/>
      <c r="BQ980" s="14"/>
      <c r="BR980" s="14"/>
      <c r="BS980" s="14"/>
      <c r="BT980" s="14"/>
      <c r="BU980" s="14"/>
      <c r="BV980" s="14"/>
      <c r="BW980" s="14"/>
      <c r="BX980" s="14"/>
      <c r="BY980" s="14"/>
      <c r="BZ980" s="14"/>
      <c r="CA980" s="14"/>
      <c r="CB980" s="14"/>
      <c r="CC980" s="14"/>
    </row>
    <row r="981" spans="1:81" ht="25.05" hidden="1" customHeight="1">
      <c r="A981" s="169" t="s">
        <v>334</v>
      </c>
      <c r="B981" s="168" t="s">
        <v>1753</v>
      </c>
      <c r="C981" s="170" t="s">
        <v>1634</v>
      </c>
      <c r="D981" s="26"/>
      <c r="E981" s="171" t="s">
        <v>325</v>
      </c>
      <c r="F981" s="26"/>
      <c r="G981" s="26">
        <v>1</v>
      </c>
      <c r="H981" s="168" t="s">
        <v>287</v>
      </c>
      <c r="I981" s="172"/>
      <c r="J981" s="173"/>
      <c r="K981" s="173"/>
      <c r="L981" s="173"/>
      <c r="M981" s="168" t="s">
        <v>1635</v>
      </c>
      <c r="N981" s="173" t="s">
        <v>298</v>
      </c>
      <c r="O981" s="173"/>
      <c r="P981" s="173"/>
      <c r="Q981" s="140"/>
      <c r="R981" s="174"/>
      <c r="S981" s="175"/>
      <c r="T981" s="140"/>
      <c r="U981" s="26"/>
      <c r="V981" s="26"/>
      <c r="W981" s="41"/>
      <c r="X981" s="176"/>
      <c r="Y981" s="41"/>
      <c r="Z981" s="41"/>
      <c r="AA981" s="41"/>
      <c r="AB981" s="41"/>
      <c r="AC981" s="195" t="s">
        <v>1729</v>
      </c>
      <c r="AD981" s="25" t="str">
        <f>I981&amp;COUNTIF($I$11:I1370,I981)</f>
        <v>0</v>
      </c>
      <c r="AE981" s="26"/>
      <c r="AF981" s="26"/>
      <c r="AG981" s="26"/>
      <c r="AH981" s="26"/>
      <c r="AI981" s="26"/>
      <c r="AJ981" s="26"/>
      <c r="AK981" s="26">
        <f t="shared" si="134"/>
        <v>0</v>
      </c>
      <c r="AL981" s="26"/>
      <c r="AM981" s="26"/>
      <c r="AN981" s="26"/>
      <c r="AO981" s="26"/>
      <c r="AP981" s="26"/>
      <c r="AQ981" s="26"/>
      <c r="AR981" s="26">
        <f t="shared" si="135"/>
        <v>0</v>
      </c>
      <c r="AS981" s="26"/>
      <c r="AT981" s="26"/>
      <c r="AU981" s="26"/>
      <c r="AV981" s="26"/>
      <c r="AW981" s="26"/>
      <c r="AX981" s="26"/>
      <c r="AY981" s="26">
        <f t="shared" si="136"/>
        <v>0</v>
      </c>
      <c r="AZ981" s="42">
        <f t="shared" si="137"/>
        <v>0</v>
      </c>
      <c r="BA981" s="46"/>
      <c r="BB981" s="42">
        <f t="shared" si="138"/>
        <v>0</v>
      </c>
      <c r="BC981" s="27"/>
      <c r="BD981" s="14"/>
      <c r="BE981" s="156">
        <f>ROW()</f>
        <v>981</v>
      </c>
      <c r="BF981" s="159">
        <v>978</v>
      </c>
      <c r="BG981" s="46">
        <f t="shared" si="133"/>
        <v>3</v>
      </c>
      <c r="BH981" s="159">
        <v>62369</v>
      </c>
      <c r="BI981" s="14"/>
      <c r="BJ981" s="14"/>
      <c r="BK981" s="14"/>
      <c r="BL981" s="14"/>
      <c r="BM981" s="14"/>
      <c r="BN981" s="14"/>
      <c r="BO981" s="14"/>
      <c r="BP981" s="14"/>
      <c r="BQ981" s="14"/>
      <c r="BR981" s="14"/>
      <c r="BS981" s="14"/>
      <c r="BT981" s="14"/>
      <c r="BU981" s="14"/>
      <c r="BV981" s="14"/>
      <c r="BW981" s="14"/>
      <c r="BX981" s="14"/>
      <c r="BY981" s="14"/>
      <c r="BZ981" s="14"/>
      <c r="CA981" s="14"/>
      <c r="CB981" s="14"/>
      <c r="CC981" s="14"/>
    </row>
    <row r="982" spans="1:81" ht="25.05" hidden="1" customHeight="1">
      <c r="A982" s="169" t="s">
        <v>334</v>
      </c>
      <c r="B982" s="168" t="s">
        <v>1753</v>
      </c>
      <c r="C982" s="170" t="s">
        <v>1634</v>
      </c>
      <c r="D982" s="26"/>
      <c r="E982" s="171" t="s">
        <v>325</v>
      </c>
      <c r="F982" s="26"/>
      <c r="G982" s="26">
        <v>1</v>
      </c>
      <c r="H982" s="168" t="s">
        <v>539</v>
      </c>
      <c r="I982" s="172"/>
      <c r="J982" s="173"/>
      <c r="K982" s="173"/>
      <c r="L982" s="173"/>
      <c r="M982" s="168" t="s">
        <v>1635</v>
      </c>
      <c r="N982" s="173" t="s">
        <v>289</v>
      </c>
      <c r="O982" s="173"/>
      <c r="P982" s="173"/>
      <c r="Q982" s="140"/>
      <c r="R982" s="174"/>
      <c r="S982" s="175"/>
      <c r="T982" s="140"/>
      <c r="U982" s="26"/>
      <c r="V982" s="26"/>
      <c r="W982" s="41"/>
      <c r="X982" s="176"/>
      <c r="Y982" s="41"/>
      <c r="Z982" s="41"/>
      <c r="AA982" s="41"/>
      <c r="AB982" s="41"/>
      <c r="AC982" s="195" t="s">
        <v>1795</v>
      </c>
      <c r="AD982" s="25" t="str">
        <f>I982&amp;COUNTIF($I$11:I1371,I982)</f>
        <v>0</v>
      </c>
      <c r="AE982" s="26"/>
      <c r="AF982" s="26"/>
      <c r="AG982" s="26"/>
      <c r="AH982" s="26"/>
      <c r="AI982" s="26"/>
      <c r="AJ982" s="26"/>
      <c r="AK982" s="26">
        <f t="shared" si="134"/>
        <v>0</v>
      </c>
      <c r="AL982" s="26"/>
      <c r="AM982" s="26"/>
      <c r="AN982" s="26"/>
      <c r="AO982" s="26"/>
      <c r="AP982" s="26"/>
      <c r="AQ982" s="26"/>
      <c r="AR982" s="26">
        <f t="shared" si="135"/>
        <v>0</v>
      </c>
      <c r="AS982" s="26"/>
      <c r="AT982" s="26"/>
      <c r="AU982" s="26"/>
      <c r="AV982" s="26"/>
      <c r="AW982" s="26"/>
      <c r="AX982" s="26"/>
      <c r="AY982" s="26">
        <f t="shared" si="136"/>
        <v>0</v>
      </c>
      <c r="AZ982" s="42">
        <f t="shared" si="137"/>
        <v>0</v>
      </c>
      <c r="BA982" s="46"/>
      <c r="BB982" s="42">
        <f t="shared" si="138"/>
        <v>0</v>
      </c>
      <c r="BC982" s="27"/>
      <c r="BD982" s="14"/>
      <c r="BE982" s="156">
        <f>ROW()</f>
        <v>982</v>
      </c>
      <c r="BF982" s="159">
        <v>979</v>
      </c>
      <c r="BG982" s="46">
        <f t="shared" si="133"/>
        <v>3</v>
      </c>
      <c r="BH982" s="159">
        <v>62369</v>
      </c>
      <c r="BI982" s="14"/>
      <c r="BJ982" s="14"/>
      <c r="BK982" s="14"/>
      <c r="BL982" s="14"/>
      <c r="BM982" s="14"/>
      <c r="BN982" s="14"/>
      <c r="BO982" s="14"/>
      <c r="BP982" s="14"/>
      <c r="BQ982" s="14"/>
      <c r="BR982" s="14"/>
      <c r="BS982" s="14"/>
      <c r="BT982" s="14"/>
      <c r="BU982" s="14"/>
      <c r="BV982" s="14"/>
      <c r="BW982" s="14"/>
      <c r="BX982" s="14"/>
      <c r="BY982" s="14"/>
      <c r="BZ982" s="14"/>
      <c r="CA982" s="14"/>
      <c r="CB982" s="14"/>
      <c r="CC982" s="14"/>
    </row>
    <row r="983" spans="1:81" ht="25.05" hidden="1" customHeight="1">
      <c r="A983" s="169" t="s">
        <v>334</v>
      </c>
      <c r="B983" s="168" t="s">
        <v>1753</v>
      </c>
      <c r="C983" s="170" t="s">
        <v>1105</v>
      </c>
      <c r="D983" s="26"/>
      <c r="E983" s="171" t="s">
        <v>325</v>
      </c>
      <c r="F983" s="26"/>
      <c r="G983" s="26">
        <v>1</v>
      </c>
      <c r="H983" s="168" t="s">
        <v>1757</v>
      </c>
      <c r="I983" s="172" t="s">
        <v>224</v>
      </c>
      <c r="J983" s="173"/>
      <c r="K983" s="173"/>
      <c r="L983" s="173"/>
      <c r="M983" s="168" t="s">
        <v>1758</v>
      </c>
      <c r="N983" s="173" t="s">
        <v>298</v>
      </c>
      <c r="O983" s="173"/>
      <c r="P983" s="173"/>
      <c r="Q983" s="140"/>
      <c r="R983" s="174"/>
      <c r="S983" s="175"/>
      <c r="T983" s="140"/>
      <c r="U983" s="26"/>
      <c r="V983" s="26"/>
      <c r="W983" s="41"/>
      <c r="X983" s="176"/>
      <c r="Y983" s="41"/>
      <c r="Z983" s="41"/>
      <c r="AA983" s="41"/>
      <c r="AB983" s="41"/>
      <c r="AC983" s="195" t="s">
        <v>1880</v>
      </c>
      <c r="AD983" s="25" t="str">
        <f>I983&amp;COUNTIF($I$11:I1373,I983)</f>
        <v>WP P124</v>
      </c>
      <c r="AE983" s="26">
        <v>8</v>
      </c>
      <c r="AF983" s="26"/>
      <c r="AG983" s="26"/>
      <c r="AH983" s="26"/>
      <c r="AI983" s="26"/>
      <c r="AJ983" s="26"/>
      <c r="AK983" s="26">
        <f t="shared" si="134"/>
        <v>8</v>
      </c>
      <c r="AL983" s="26"/>
      <c r="AM983" s="26"/>
      <c r="AN983" s="26"/>
      <c r="AO983" s="26"/>
      <c r="AP983" s="26"/>
      <c r="AQ983" s="26"/>
      <c r="AR983" s="26">
        <f t="shared" si="135"/>
        <v>0</v>
      </c>
      <c r="AS983" s="26"/>
      <c r="AT983" s="26"/>
      <c r="AU983" s="26"/>
      <c r="AV983" s="26"/>
      <c r="AW983" s="26"/>
      <c r="AX983" s="26"/>
      <c r="AY983" s="26">
        <f t="shared" si="136"/>
        <v>0</v>
      </c>
      <c r="AZ983" s="42">
        <f t="shared" si="137"/>
        <v>0</v>
      </c>
      <c r="BA983" s="46"/>
      <c r="BB983" s="42">
        <f t="shared" si="138"/>
        <v>0</v>
      </c>
      <c r="BC983" s="27"/>
      <c r="BD983" s="14"/>
      <c r="BE983" s="156">
        <f>ROW()</f>
        <v>983</v>
      </c>
      <c r="BF983" s="159">
        <v>980</v>
      </c>
      <c r="BG983" s="46">
        <f t="shared" si="133"/>
        <v>3</v>
      </c>
      <c r="BH983" s="159">
        <v>62369</v>
      </c>
      <c r="BI983" s="14"/>
      <c r="BJ983" s="14"/>
      <c r="BK983" s="14"/>
      <c r="BL983" s="14"/>
      <c r="BM983" s="14"/>
      <c r="BN983" s="14"/>
      <c r="BO983" s="14"/>
      <c r="BP983" s="14"/>
      <c r="BQ983" s="14"/>
      <c r="BR983" s="14"/>
      <c r="BS983" s="14"/>
      <c r="BT983" s="14"/>
      <c r="BU983" s="14"/>
      <c r="BV983" s="14"/>
      <c r="BW983" s="14"/>
      <c r="BX983" s="14"/>
      <c r="BY983" s="14"/>
      <c r="BZ983" s="14"/>
      <c r="CA983" s="14"/>
      <c r="CB983" s="14"/>
      <c r="CC983" s="14"/>
    </row>
    <row r="984" spans="1:81" ht="25.05" hidden="1" customHeight="1">
      <c r="A984" s="169" t="s">
        <v>334</v>
      </c>
      <c r="B984" s="168" t="s">
        <v>1753</v>
      </c>
      <c r="C984" s="170" t="s">
        <v>1105</v>
      </c>
      <c r="D984" s="26"/>
      <c r="E984" s="171" t="s">
        <v>325</v>
      </c>
      <c r="F984" s="26"/>
      <c r="G984" s="26">
        <v>1</v>
      </c>
      <c r="H984" s="168" t="s">
        <v>287</v>
      </c>
      <c r="I984" s="172"/>
      <c r="J984" s="173"/>
      <c r="K984" s="173"/>
      <c r="L984" s="173"/>
      <c r="M984" s="168" t="s">
        <v>1758</v>
      </c>
      <c r="N984" s="173" t="s">
        <v>298</v>
      </c>
      <c r="O984" s="173"/>
      <c r="P984" s="173"/>
      <c r="Q984" s="140"/>
      <c r="R984" s="174"/>
      <c r="S984" s="175"/>
      <c r="T984" s="140"/>
      <c r="U984" s="26"/>
      <c r="V984" s="26"/>
      <c r="W984" s="41"/>
      <c r="X984" s="176"/>
      <c r="Y984" s="41"/>
      <c r="Z984" s="41"/>
      <c r="AA984" s="41"/>
      <c r="AB984" s="41"/>
      <c r="AC984" s="195"/>
      <c r="AD984" s="25" t="str">
        <f>I984&amp;COUNTIF($I$11:I1373,I984)</f>
        <v>0</v>
      </c>
      <c r="AE984" s="26"/>
      <c r="AF984" s="26"/>
      <c r="AG984" s="26"/>
      <c r="AH984" s="26"/>
      <c r="AI984" s="26"/>
      <c r="AJ984" s="26"/>
      <c r="AK984" s="26">
        <f t="shared" si="134"/>
        <v>0</v>
      </c>
      <c r="AL984" s="26"/>
      <c r="AM984" s="26"/>
      <c r="AN984" s="26"/>
      <c r="AO984" s="26"/>
      <c r="AP984" s="26"/>
      <c r="AQ984" s="26"/>
      <c r="AR984" s="26">
        <f t="shared" si="135"/>
        <v>0</v>
      </c>
      <c r="AS984" s="26"/>
      <c r="AT984" s="26"/>
      <c r="AU984" s="26"/>
      <c r="AV984" s="26"/>
      <c r="AW984" s="26"/>
      <c r="AX984" s="26"/>
      <c r="AY984" s="26">
        <f t="shared" si="136"/>
        <v>0</v>
      </c>
      <c r="AZ984" s="42">
        <f t="shared" si="137"/>
        <v>0</v>
      </c>
      <c r="BA984" s="46"/>
      <c r="BB984" s="42">
        <f t="shared" si="138"/>
        <v>0</v>
      </c>
      <c r="BC984" s="27"/>
      <c r="BD984" s="14"/>
      <c r="BE984" s="156">
        <f>ROW()</f>
        <v>984</v>
      </c>
      <c r="BF984" s="159">
        <v>981</v>
      </c>
      <c r="BG984" s="46">
        <f t="shared" si="133"/>
        <v>3</v>
      </c>
      <c r="BH984" s="159">
        <v>62369</v>
      </c>
      <c r="BI984" s="14"/>
      <c r="BJ984" s="14"/>
      <c r="BK984" s="14"/>
      <c r="BL984" s="14"/>
      <c r="BM984" s="14"/>
      <c r="BN984" s="14"/>
      <c r="BO984" s="14"/>
      <c r="BP984" s="14"/>
      <c r="BQ984" s="14"/>
      <c r="BR984" s="14"/>
      <c r="BS984" s="14"/>
      <c r="BT984" s="14"/>
      <c r="BU984" s="14"/>
      <c r="BV984" s="14"/>
      <c r="BW984" s="14"/>
      <c r="BX984" s="14"/>
      <c r="BY984" s="14"/>
      <c r="BZ984" s="14"/>
      <c r="CA984" s="14"/>
      <c r="CB984" s="14"/>
      <c r="CC984" s="14"/>
    </row>
    <row r="985" spans="1:81" ht="25.05" hidden="1" customHeight="1">
      <c r="A985" s="169" t="s">
        <v>334</v>
      </c>
      <c r="B985" s="168" t="s">
        <v>1753</v>
      </c>
      <c r="C985" s="170" t="s">
        <v>1105</v>
      </c>
      <c r="D985" s="26"/>
      <c r="E985" s="171" t="s">
        <v>325</v>
      </c>
      <c r="F985" s="26"/>
      <c r="G985" s="26">
        <v>1</v>
      </c>
      <c r="H985" s="168" t="s">
        <v>539</v>
      </c>
      <c r="I985" s="172"/>
      <c r="J985" s="173"/>
      <c r="K985" s="173"/>
      <c r="L985" s="173"/>
      <c r="M985" s="168" t="s">
        <v>1758</v>
      </c>
      <c r="N985" s="173" t="s">
        <v>289</v>
      </c>
      <c r="O985" s="173"/>
      <c r="P985" s="173"/>
      <c r="Q985" s="140"/>
      <c r="R985" s="174"/>
      <c r="S985" s="175"/>
      <c r="T985" s="140"/>
      <c r="U985" s="26"/>
      <c r="V985" s="26"/>
      <c r="W985" s="41"/>
      <c r="X985" s="176"/>
      <c r="Y985" s="41"/>
      <c r="Z985" s="41"/>
      <c r="AA985" s="41"/>
      <c r="AB985" s="41"/>
      <c r="AC985" s="195" t="s">
        <v>1936</v>
      </c>
      <c r="AD985" s="25" t="str">
        <f>I985&amp;COUNTIF($I$11:I1374,I985)</f>
        <v>0</v>
      </c>
      <c r="AE985" s="26"/>
      <c r="AF985" s="26"/>
      <c r="AG985" s="26"/>
      <c r="AH985" s="26"/>
      <c r="AI985" s="26"/>
      <c r="AJ985" s="26"/>
      <c r="AK985" s="26">
        <f t="shared" si="134"/>
        <v>0</v>
      </c>
      <c r="AL985" s="26"/>
      <c r="AM985" s="26"/>
      <c r="AN985" s="26"/>
      <c r="AO985" s="26"/>
      <c r="AP985" s="26"/>
      <c r="AQ985" s="26"/>
      <c r="AR985" s="26">
        <f t="shared" si="135"/>
        <v>0</v>
      </c>
      <c r="AS985" s="26"/>
      <c r="AT985" s="26"/>
      <c r="AU985" s="26"/>
      <c r="AV985" s="26"/>
      <c r="AW985" s="26"/>
      <c r="AX985" s="26"/>
      <c r="AY985" s="26">
        <f t="shared" si="136"/>
        <v>0</v>
      </c>
      <c r="AZ985" s="42">
        <f t="shared" si="137"/>
        <v>0</v>
      </c>
      <c r="BA985" s="46"/>
      <c r="BB985" s="42">
        <f t="shared" si="138"/>
        <v>0</v>
      </c>
      <c r="BC985" s="27"/>
      <c r="BD985" s="14"/>
      <c r="BE985" s="156">
        <f>ROW()</f>
        <v>985</v>
      </c>
      <c r="BF985" s="159">
        <v>982</v>
      </c>
      <c r="BG985" s="46">
        <f t="shared" si="133"/>
        <v>3</v>
      </c>
      <c r="BH985" s="159">
        <v>62369</v>
      </c>
      <c r="BI985" s="14"/>
      <c r="BJ985" s="14"/>
      <c r="BK985" s="14"/>
      <c r="BL985" s="14"/>
      <c r="BM985" s="14"/>
      <c r="BN985" s="14"/>
      <c r="BO985" s="14"/>
      <c r="BP985" s="14"/>
      <c r="BQ985" s="14"/>
      <c r="BR985" s="14"/>
      <c r="BS985" s="14"/>
      <c r="BT985" s="14"/>
      <c r="BU985" s="14"/>
      <c r="BV985" s="14"/>
      <c r="BW985" s="14"/>
      <c r="BX985" s="14"/>
      <c r="BY985" s="14"/>
      <c r="BZ985" s="14"/>
      <c r="CA985" s="14"/>
      <c r="CB985" s="14"/>
      <c r="CC985" s="14"/>
    </row>
    <row r="986" spans="1:81" ht="25.05" hidden="1" customHeight="1">
      <c r="A986" s="169" t="s">
        <v>334</v>
      </c>
      <c r="B986" s="168" t="s">
        <v>1753</v>
      </c>
      <c r="C986" s="170" t="s">
        <v>1902</v>
      </c>
      <c r="D986" s="26"/>
      <c r="E986" s="171" t="s">
        <v>325</v>
      </c>
      <c r="F986" s="26"/>
      <c r="G986" s="26">
        <v>2</v>
      </c>
      <c r="H986" s="168" t="s">
        <v>1797</v>
      </c>
      <c r="I986" s="172"/>
      <c r="J986" s="173"/>
      <c r="K986" s="173"/>
      <c r="L986" s="173"/>
      <c r="M986" s="168" t="s">
        <v>1796</v>
      </c>
      <c r="N986" s="173" t="s">
        <v>303</v>
      </c>
      <c r="O986" s="173"/>
      <c r="P986" s="173"/>
      <c r="Q986" s="140"/>
      <c r="R986" s="174"/>
      <c r="S986" s="175"/>
      <c r="T986" s="140"/>
      <c r="U986" s="26"/>
      <c r="V986" s="26"/>
      <c r="W986" s="41"/>
      <c r="X986" s="176"/>
      <c r="Y986" s="41"/>
      <c r="Z986" s="41"/>
      <c r="AA986" s="41"/>
      <c r="AB986" s="41"/>
      <c r="AC986" s="195" t="s">
        <v>2035</v>
      </c>
      <c r="AD986" s="25" t="str">
        <f>I986&amp;COUNTIF($I$11:I1380,I986)</f>
        <v>0</v>
      </c>
      <c r="AE986" s="26"/>
      <c r="AF986" s="26"/>
      <c r="AG986" s="26"/>
      <c r="AH986" s="26"/>
      <c r="AI986" s="26"/>
      <c r="AJ986" s="26"/>
      <c r="AK986" s="26">
        <f t="shared" si="134"/>
        <v>0</v>
      </c>
      <c r="AL986" s="26"/>
      <c r="AM986" s="26"/>
      <c r="AN986" s="26"/>
      <c r="AO986" s="26"/>
      <c r="AP986" s="26"/>
      <c r="AQ986" s="26"/>
      <c r="AR986" s="26">
        <f t="shared" si="135"/>
        <v>0</v>
      </c>
      <c r="AS986" s="26"/>
      <c r="AT986" s="26"/>
      <c r="AU986" s="26"/>
      <c r="AV986" s="26"/>
      <c r="AW986" s="26"/>
      <c r="AX986" s="26"/>
      <c r="AY986" s="26">
        <f t="shared" si="136"/>
        <v>0</v>
      </c>
      <c r="AZ986" s="42">
        <f t="shared" si="137"/>
        <v>0</v>
      </c>
      <c r="BA986" s="46"/>
      <c r="BB986" s="42">
        <f t="shared" si="138"/>
        <v>0</v>
      </c>
      <c r="BC986" s="27"/>
      <c r="BD986" s="14"/>
      <c r="BE986" s="156">
        <f>ROW()</f>
        <v>986</v>
      </c>
      <c r="BF986" s="159">
        <v>983</v>
      </c>
      <c r="BG986" s="46">
        <f t="shared" si="133"/>
        <v>3</v>
      </c>
      <c r="BH986" s="159">
        <v>62369</v>
      </c>
      <c r="BI986" s="14"/>
      <c r="BJ986" s="14"/>
      <c r="BK986" s="14"/>
      <c r="BL986" s="14"/>
      <c r="BM986" s="14"/>
      <c r="BN986" s="14"/>
      <c r="BO986" s="14"/>
      <c r="BP986" s="14"/>
      <c r="BQ986" s="14"/>
      <c r="BR986" s="14"/>
      <c r="BS986" s="14"/>
      <c r="BT986" s="14"/>
      <c r="BU986" s="14"/>
      <c r="BV986" s="14"/>
      <c r="BW986" s="14"/>
      <c r="BX986" s="14"/>
      <c r="BY986" s="14"/>
      <c r="BZ986" s="14"/>
      <c r="CA986" s="14"/>
      <c r="CB986" s="14"/>
      <c r="CC986" s="14"/>
    </row>
    <row r="987" spans="1:81" ht="25.05" hidden="1" customHeight="1">
      <c r="A987" s="169" t="s">
        <v>334</v>
      </c>
      <c r="B987" s="168" t="s">
        <v>1753</v>
      </c>
      <c r="C987" s="170" t="s">
        <v>1902</v>
      </c>
      <c r="D987" s="26"/>
      <c r="E987" s="171" t="s">
        <v>325</v>
      </c>
      <c r="F987" s="26"/>
      <c r="G987" s="26">
        <v>2</v>
      </c>
      <c r="H987" s="168" t="s">
        <v>287</v>
      </c>
      <c r="I987" s="172"/>
      <c r="J987" s="173"/>
      <c r="K987" s="173"/>
      <c r="L987" s="173"/>
      <c r="M987" s="168" t="s">
        <v>1796</v>
      </c>
      <c r="N987" s="173" t="s">
        <v>418</v>
      </c>
      <c r="O987" s="173"/>
      <c r="P987" s="173"/>
      <c r="Q987" s="140"/>
      <c r="R987" s="174"/>
      <c r="S987" s="175"/>
      <c r="T987" s="140"/>
      <c r="U987" s="26"/>
      <c r="V987" s="26"/>
      <c r="W987" s="41"/>
      <c r="X987" s="176"/>
      <c r="Y987" s="41"/>
      <c r="Z987" s="41"/>
      <c r="AA987" s="41"/>
      <c r="AB987" s="41"/>
      <c r="AC987" s="195" t="s">
        <v>2134</v>
      </c>
      <c r="AD987" s="25" t="str">
        <f>I987&amp;COUNTIF($I$11:I1380,I987)</f>
        <v>0</v>
      </c>
      <c r="AE987" s="26"/>
      <c r="AF987" s="26"/>
      <c r="AG987" s="26"/>
      <c r="AH987" s="26"/>
      <c r="AI987" s="26"/>
      <c r="AJ987" s="26"/>
      <c r="AK987" s="26">
        <f t="shared" si="134"/>
        <v>0</v>
      </c>
      <c r="AL987" s="26"/>
      <c r="AM987" s="26"/>
      <c r="AN987" s="26"/>
      <c r="AO987" s="26"/>
      <c r="AP987" s="26"/>
      <c r="AQ987" s="26"/>
      <c r="AR987" s="26">
        <f t="shared" si="135"/>
        <v>0</v>
      </c>
      <c r="AS987" s="26"/>
      <c r="AT987" s="26"/>
      <c r="AU987" s="26"/>
      <c r="AV987" s="26"/>
      <c r="AW987" s="26"/>
      <c r="AX987" s="26"/>
      <c r="AY987" s="26">
        <f t="shared" si="136"/>
        <v>0</v>
      </c>
      <c r="AZ987" s="42">
        <f t="shared" si="137"/>
        <v>0</v>
      </c>
      <c r="BA987" s="46"/>
      <c r="BB987" s="42">
        <f t="shared" si="138"/>
        <v>0</v>
      </c>
      <c r="BC987" s="27"/>
      <c r="BD987" s="14"/>
      <c r="BE987" s="156">
        <f>ROW()</f>
        <v>987</v>
      </c>
      <c r="BF987" s="159">
        <v>984</v>
      </c>
      <c r="BG987" s="46">
        <f t="shared" si="133"/>
        <v>3</v>
      </c>
      <c r="BH987" s="159">
        <v>62369</v>
      </c>
      <c r="BI987" s="14"/>
      <c r="BJ987" s="14"/>
      <c r="BK987" s="14"/>
      <c r="BL987" s="14"/>
      <c r="BM987" s="14"/>
      <c r="BN987" s="14"/>
      <c r="BO987" s="14"/>
      <c r="BP987" s="14"/>
      <c r="BQ987" s="14"/>
      <c r="BR987" s="14"/>
      <c r="BS987" s="14"/>
      <c r="BT987" s="14"/>
      <c r="BU987" s="14"/>
      <c r="BV987" s="14"/>
      <c r="BW987" s="14"/>
      <c r="BX987" s="14"/>
      <c r="BY987" s="14"/>
      <c r="BZ987" s="14"/>
      <c r="CA987" s="14"/>
      <c r="CB987" s="14"/>
      <c r="CC987" s="14"/>
    </row>
    <row r="988" spans="1:81" ht="25.05" hidden="1" customHeight="1">
      <c r="A988" s="169" t="s">
        <v>334</v>
      </c>
      <c r="B988" s="168" t="s">
        <v>1753</v>
      </c>
      <c r="C988" s="170" t="s">
        <v>1902</v>
      </c>
      <c r="D988" s="26"/>
      <c r="E988" s="171" t="s">
        <v>325</v>
      </c>
      <c r="F988" s="26"/>
      <c r="G988" s="26">
        <v>2</v>
      </c>
      <c r="H988" s="168" t="s">
        <v>539</v>
      </c>
      <c r="I988" s="172"/>
      <c r="J988" s="173"/>
      <c r="K988" s="173"/>
      <c r="L988" s="173"/>
      <c r="M988" s="168" t="s">
        <v>1796</v>
      </c>
      <c r="N988" s="173" t="s">
        <v>467</v>
      </c>
      <c r="O988" s="173"/>
      <c r="P988" s="173"/>
      <c r="Q988" s="140"/>
      <c r="R988" s="174"/>
      <c r="S988" s="175"/>
      <c r="T988" s="140"/>
      <c r="U988" s="26"/>
      <c r="V988" s="26"/>
      <c r="W988" s="41"/>
      <c r="X988" s="176"/>
      <c r="Y988" s="41"/>
      <c r="Z988" s="41"/>
      <c r="AA988" s="41"/>
      <c r="AB988" s="41"/>
      <c r="AC988" s="195"/>
      <c r="AD988" s="25" t="str">
        <f>I988&amp;COUNTIF($I$11:I1381,I988)</f>
        <v>0</v>
      </c>
      <c r="AE988" s="26"/>
      <c r="AF988" s="26"/>
      <c r="AG988" s="26"/>
      <c r="AH988" s="26"/>
      <c r="AI988" s="26"/>
      <c r="AJ988" s="26"/>
      <c r="AK988" s="26">
        <f t="shared" si="134"/>
        <v>0</v>
      </c>
      <c r="AL988" s="26"/>
      <c r="AM988" s="26"/>
      <c r="AN988" s="26"/>
      <c r="AO988" s="26"/>
      <c r="AP988" s="26"/>
      <c r="AQ988" s="26"/>
      <c r="AR988" s="26">
        <f t="shared" si="135"/>
        <v>0</v>
      </c>
      <c r="AS988" s="26"/>
      <c r="AT988" s="26"/>
      <c r="AU988" s="26"/>
      <c r="AV988" s="26"/>
      <c r="AW988" s="26"/>
      <c r="AX988" s="26"/>
      <c r="AY988" s="26">
        <f t="shared" si="136"/>
        <v>0</v>
      </c>
      <c r="AZ988" s="42">
        <f t="shared" si="137"/>
        <v>0</v>
      </c>
      <c r="BA988" s="46"/>
      <c r="BB988" s="42">
        <f t="shared" si="138"/>
        <v>0</v>
      </c>
      <c r="BC988" s="27"/>
      <c r="BD988" s="14"/>
      <c r="BE988" s="156">
        <f>ROW()</f>
        <v>988</v>
      </c>
      <c r="BF988" s="159">
        <v>985</v>
      </c>
      <c r="BG988" s="46">
        <f t="shared" si="133"/>
        <v>3</v>
      </c>
      <c r="BH988" s="159">
        <v>62369</v>
      </c>
      <c r="BI988" s="14"/>
      <c r="BJ988" s="14"/>
      <c r="BK988" s="14"/>
      <c r="BL988" s="14"/>
      <c r="BM988" s="14"/>
      <c r="BN988" s="14"/>
      <c r="BO988" s="14"/>
      <c r="BP988" s="14"/>
      <c r="BQ988" s="14"/>
      <c r="BR988" s="14"/>
      <c r="BS988" s="14"/>
      <c r="BT988" s="14"/>
      <c r="BU988" s="14"/>
      <c r="BV988" s="14"/>
      <c r="BW988" s="14"/>
      <c r="BX988" s="14"/>
      <c r="BY988" s="14"/>
      <c r="BZ988" s="14"/>
      <c r="CA988" s="14"/>
      <c r="CB988" s="14"/>
      <c r="CC988" s="14"/>
    </row>
    <row r="989" spans="1:81" ht="25.05" hidden="1" customHeight="1">
      <c r="A989" s="169" t="s">
        <v>334</v>
      </c>
      <c r="B989" s="168" t="s">
        <v>1753</v>
      </c>
      <c r="C989" s="170" t="s">
        <v>1906</v>
      </c>
      <c r="D989" s="26"/>
      <c r="E989" s="171" t="s">
        <v>325</v>
      </c>
      <c r="F989" s="26"/>
      <c r="G989" s="26" t="s">
        <v>676</v>
      </c>
      <c r="H989" s="168" t="s">
        <v>1872</v>
      </c>
      <c r="I989" s="172" t="s">
        <v>234</v>
      </c>
      <c r="J989" s="173"/>
      <c r="K989" s="173"/>
      <c r="L989" s="173"/>
      <c r="M989" s="168" t="s">
        <v>1871</v>
      </c>
      <c r="N989" s="173" t="s">
        <v>296</v>
      </c>
      <c r="O989" s="173"/>
      <c r="P989" s="173"/>
      <c r="Q989" s="140"/>
      <c r="R989" s="174"/>
      <c r="S989" s="175"/>
      <c r="T989" s="140"/>
      <c r="U989" s="26"/>
      <c r="V989" s="26"/>
      <c r="W989" s="41"/>
      <c r="X989" s="176"/>
      <c r="Y989" s="41"/>
      <c r="Z989" s="41"/>
      <c r="AA989" s="41"/>
      <c r="AB989" s="41"/>
      <c r="AC989" s="195" t="s">
        <v>2081</v>
      </c>
      <c r="AD989" s="25" t="str">
        <f>I989&amp;COUNTIF($I$11:I1380,I989)</f>
        <v>TUV14</v>
      </c>
      <c r="AE989" s="26"/>
      <c r="AF989" s="26"/>
      <c r="AG989" s="26"/>
      <c r="AH989" s="26"/>
      <c r="AI989" s="26"/>
      <c r="AJ989" s="26"/>
      <c r="AK989" s="26">
        <f t="shared" si="134"/>
        <v>0</v>
      </c>
      <c r="AL989" s="26"/>
      <c r="AM989" s="26"/>
      <c r="AN989" s="26"/>
      <c r="AO989" s="26"/>
      <c r="AP989" s="26"/>
      <c r="AQ989" s="26"/>
      <c r="AR989" s="26">
        <f t="shared" si="135"/>
        <v>0</v>
      </c>
      <c r="AS989" s="26"/>
      <c r="AT989" s="26"/>
      <c r="AU989" s="26"/>
      <c r="AV989" s="26"/>
      <c r="AW989" s="26"/>
      <c r="AX989" s="26"/>
      <c r="AY989" s="26">
        <f t="shared" si="136"/>
        <v>0</v>
      </c>
      <c r="AZ989" s="42">
        <f t="shared" si="137"/>
        <v>0</v>
      </c>
      <c r="BA989" s="46"/>
      <c r="BB989" s="42">
        <f t="shared" si="138"/>
        <v>0</v>
      </c>
      <c r="BC989" s="27"/>
      <c r="BD989" s="14"/>
      <c r="BE989" s="156">
        <f>ROW()</f>
        <v>989</v>
      </c>
      <c r="BF989" s="159">
        <v>986</v>
      </c>
      <c r="BG989" s="46">
        <f t="shared" si="133"/>
        <v>3</v>
      </c>
      <c r="BH989" s="159">
        <v>62369</v>
      </c>
      <c r="BI989" s="14"/>
      <c r="BJ989" s="14"/>
      <c r="BK989" s="14"/>
      <c r="BL989" s="14"/>
      <c r="BM989" s="14"/>
      <c r="BN989" s="14"/>
      <c r="BO989" s="14"/>
      <c r="BP989" s="14"/>
      <c r="BQ989" s="14"/>
      <c r="BR989" s="14"/>
      <c r="BS989" s="14"/>
      <c r="BT989" s="14"/>
      <c r="BU989" s="14"/>
      <c r="BV989" s="14"/>
      <c r="BW989" s="14"/>
      <c r="BX989" s="14"/>
      <c r="BY989" s="14"/>
      <c r="BZ989" s="14"/>
      <c r="CA989" s="14"/>
      <c r="CB989" s="14"/>
      <c r="CC989" s="14"/>
    </row>
    <row r="990" spans="1:81" ht="25.05" hidden="1" customHeight="1">
      <c r="A990" s="169" t="s">
        <v>334</v>
      </c>
      <c r="B990" s="168" t="s">
        <v>1753</v>
      </c>
      <c r="C990" s="170" t="s">
        <v>1906</v>
      </c>
      <c r="D990" s="26"/>
      <c r="E990" s="171" t="s">
        <v>325</v>
      </c>
      <c r="F990" s="26"/>
      <c r="G990" s="26" t="s">
        <v>676</v>
      </c>
      <c r="H990" s="168" t="s">
        <v>287</v>
      </c>
      <c r="I990" s="172"/>
      <c r="J990" s="173"/>
      <c r="K990" s="173"/>
      <c r="L990" s="173"/>
      <c r="M990" s="168" t="s">
        <v>1871</v>
      </c>
      <c r="N990" s="173" t="s">
        <v>289</v>
      </c>
      <c r="O990" s="173"/>
      <c r="P990" s="173"/>
      <c r="Q990" s="140"/>
      <c r="R990" s="174"/>
      <c r="S990" s="175"/>
      <c r="T990" s="140"/>
      <c r="U990" s="26"/>
      <c r="V990" s="26"/>
      <c r="W990" s="41"/>
      <c r="X990" s="176"/>
      <c r="Y990" s="41"/>
      <c r="Z990" s="41"/>
      <c r="AA990" s="41"/>
      <c r="AB990" s="41"/>
      <c r="AC990" s="195" t="s">
        <v>2212</v>
      </c>
      <c r="AD990" s="25" t="str">
        <f>I990&amp;COUNTIF($I$11:I1380,I990)</f>
        <v>0</v>
      </c>
      <c r="AE990" s="26"/>
      <c r="AF990" s="26"/>
      <c r="AG990" s="26"/>
      <c r="AH990" s="26"/>
      <c r="AI990" s="26"/>
      <c r="AJ990" s="26"/>
      <c r="AK990" s="26">
        <f t="shared" si="134"/>
        <v>0</v>
      </c>
      <c r="AL990" s="26"/>
      <c r="AM990" s="26"/>
      <c r="AN990" s="26"/>
      <c r="AO990" s="26"/>
      <c r="AP990" s="26"/>
      <c r="AQ990" s="26"/>
      <c r="AR990" s="26">
        <f t="shared" si="135"/>
        <v>0</v>
      </c>
      <c r="AS990" s="26"/>
      <c r="AT990" s="26"/>
      <c r="AU990" s="26"/>
      <c r="AV990" s="26"/>
      <c r="AW990" s="26"/>
      <c r="AX990" s="26"/>
      <c r="AY990" s="26">
        <f t="shared" si="136"/>
        <v>0</v>
      </c>
      <c r="AZ990" s="42">
        <f t="shared" si="137"/>
        <v>0</v>
      </c>
      <c r="BA990" s="46"/>
      <c r="BB990" s="42">
        <f t="shared" si="138"/>
        <v>0</v>
      </c>
      <c r="BC990" s="27"/>
      <c r="BD990" s="14"/>
      <c r="BE990" s="156">
        <f>ROW()</f>
        <v>990</v>
      </c>
      <c r="BF990" s="159">
        <v>987</v>
      </c>
      <c r="BG990" s="46">
        <f t="shared" si="133"/>
        <v>3</v>
      </c>
      <c r="BH990" s="159">
        <v>62369</v>
      </c>
      <c r="BI990" s="14"/>
      <c r="BJ990" s="14"/>
      <c r="BK990" s="14"/>
      <c r="BL990" s="14"/>
      <c r="BM990" s="14"/>
      <c r="BN990" s="14"/>
      <c r="BO990" s="14"/>
      <c r="BP990" s="14"/>
      <c r="BQ990" s="14"/>
      <c r="BR990" s="14"/>
      <c r="BS990" s="14"/>
      <c r="BT990" s="14"/>
      <c r="BU990" s="14"/>
      <c r="BV990" s="14"/>
      <c r="BW990" s="14"/>
      <c r="BX990" s="14"/>
      <c r="BY990" s="14"/>
      <c r="BZ990" s="14"/>
      <c r="CA990" s="14"/>
      <c r="CB990" s="14"/>
      <c r="CC990" s="14"/>
    </row>
    <row r="991" spans="1:81" ht="25.05" hidden="1" customHeight="1">
      <c r="A991" s="169" t="s">
        <v>334</v>
      </c>
      <c r="B991" s="168" t="s">
        <v>1753</v>
      </c>
      <c r="C991" s="170" t="s">
        <v>1906</v>
      </c>
      <c r="D991" s="26"/>
      <c r="E991" s="171" t="s">
        <v>325</v>
      </c>
      <c r="F991" s="26"/>
      <c r="G991" s="26" t="s">
        <v>676</v>
      </c>
      <c r="H991" s="168" t="s">
        <v>539</v>
      </c>
      <c r="I991" s="172"/>
      <c r="J991" s="173"/>
      <c r="K991" s="173"/>
      <c r="L991" s="173"/>
      <c r="M991" s="168" t="s">
        <v>1871</v>
      </c>
      <c r="N991" s="173" t="s">
        <v>289</v>
      </c>
      <c r="O991" s="173"/>
      <c r="P991" s="173"/>
      <c r="Q991" s="140"/>
      <c r="R991" s="174"/>
      <c r="S991" s="175"/>
      <c r="T991" s="140"/>
      <c r="U991" s="26"/>
      <c r="V991" s="26"/>
      <c r="W991" s="41"/>
      <c r="X991" s="176"/>
      <c r="Y991" s="41"/>
      <c r="Z991" s="41"/>
      <c r="AA991" s="41"/>
      <c r="AB991" s="41"/>
      <c r="AC991" s="195" t="s">
        <v>2213</v>
      </c>
      <c r="AD991" s="25" t="str">
        <f>I991&amp;COUNTIF($I$11:I1381,I991)</f>
        <v>0</v>
      </c>
      <c r="AE991" s="26"/>
      <c r="AF991" s="26"/>
      <c r="AG991" s="26"/>
      <c r="AH991" s="26"/>
      <c r="AI991" s="26"/>
      <c r="AJ991" s="26"/>
      <c r="AK991" s="26">
        <f t="shared" si="134"/>
        <v>0</v>
      </c>
      <c r="AL991" s="26"/>
      <c r="AM991" s="26"/>
      <c r="AN991" s="26"/>
      <c r="AO991" s="26"/>
      <c r="AP991" s="26"/>
      <c r="AQ991" s="26"/>
      <c r="AR991" s="26">
        <f t="shared" si="135"/>
        <v>0</v>
      </c>
      <c r="AS991" s="26"/>
      <c r="AT991" s="26"/>
      <c r="AU991" s="26"/>
      <c r="AV991" s="26"/>
      <c r="AW991" s="26"/>
      <c r="AX991" s="26"/>
      <c r="AY991" s="26">
        <f t="shared" si="136"/>
        <v>0</v>
      </c>
      <c r="AZ991" s="42">
        <f t="shared" si="137"/>
        <v>0</v>
      </c>
      <c r="BA991" s="46"/>
      <c r="BB991" s="42">
        <f t="shared" si="138"/>
        <v>0</v>
      </c>
      <c r="BC991" s="27"/>
      <c r="BD991" s="14"/>
      <c r="BE991" s="156">
        <f>ROW()</f>
        <v>991</v>
      </c>
      <c r="BF991" s="159">
        <v>988</v>
      </c>
      <c r="BG991" s="46">
        <f t="shared" si="133"/>
        <v>3</v>
      </c>
      <c r="BH991" s="159">
        <v>62369</v>
      </c>
      <c r="BI991" s="14"/>
      <c r="BJ991" s="14"/>
      <c r="BK991" s="14"/>
      <c r="BL991" s="14"/>
      <c r="BM991" s="14"/>
      <c r="BN991" s="14"/>
      <c r="BO991" s="14"/>
      <c r="BP991" s="14"/>
      <c r="BQ991" s="14"/>
      <c r="BR991" s="14"/>
      <c r="BS991" s="14"/>
      <c r="BT991" s="14"/>
      <c r="BU991" s="14"/>
      <c r="BV991" s="14"/>
      <c r="BW991" s="14"/>
      <c r="BX991" s="14"/>
      <c r="BY991" s="14"/>
      <c r="BZ991" s="14"/>
      <c r="CA991" s="14"/>
      <c r="CB991" s="14"/>
      <c r="CC991" s="14"/>
    </row>
    <row r="992" spans="1:81" ht="25.05" hidden="1" customHeight="1">
      <c r="A992" s="169" t="s">
        <v>334</v>
      </c>
      <c r="B992" s="168" t="s">
        <v>1753</v>
      </c>
      <c r="C992" s="170" t="s">
        <v>1908</v>
      </c>
      <c r="D992" s="26"/>
      <c r="E992" s="171" t="s">
        <v>781</v>
      </c>
      <c r="F992" s="26"/>
      <c r="G992" s="26">
        <v>1</v>
      </c>
      <c r="H992" s="168" t="s">
        <v>1907</v>
      </c>
      <c r="I992" s="172" t="s">
        <v>161</v>
      </c>
      <c r="J992" s="173"/>
      <c r="K992" s="173"/>
      <c r="L992" s="173"/>
      <c r="M992" s="168" t="s">
        <v>1904</v>
      </c>
      <c r="N992" s="173" t="s">
        <v>297</v>
      </c>
      <c r="O992" s="173"/>
      <c r="P992" s="173"/>
      <c r="Q992" s="140"/>
      <c r="R992" s="174"/>
      <c r="S992" s="175"/>
      <c r="T992" s="140"/>
      <c r="U992" s="26">
        <v>100</v>
      </c>
      <c r="V992" s="26"/>
      <c r="W992" s="41"/>
      <c r="X992" s="176"/>
      <c r="Y992" s="41"/>
      <c r="Z992" s="41"/>
      <c r="AA992" s="41"/>
      <c r="AB992" s="41"/>
      <c r="AC992" s="195" t="s">
        <v>2478</v>
      </c>
      <c r="AD992" s="25" t="str">
        <f>I992&amp;COUNTIF($I$11:I1367,I992)</f>
        <v>ECH 1411</v>
      </c>
      <c r="AE992" s="26"/>
      <c r="AF992" s="26"/>
      <c r="AG992" s="26"/>
      <c r="AH992" s="26"/>
      <c r="AI992" s="26"/>
      <c r="AJ992" s="26"/>
      <c r="AK992" s="26">
        <f t="shared" si="134"/>
        <v>0</v>
      </c>
      <c r="AL992" s="26"/>
      <c r="AM992" s="26"/>
      <c r="AN992" s="26"/>
      <c r="AO992" s="26"/>
      <c r="AP992" s="26"/>
      <c r="AQ992" s="26"/>
      <c r="AR992" s="26">
        <f t="shared" si="135"/>
        <v>0</v>
      </c>
      <c r="AS992" s="26"/>
      <c r="AT992" s="26"/>
      <c r="AU992" s="26"/>
      <c r="AV992" s="26"/>
      <c r="AW992" s="26"/>
      <c r="AX992" s="26"/>
      <c r="AY992" s="26">
        <f t="shared" si="136"/>
        <v>0</v>
      </c>
      <c r="AZ992" s="42">
        <f t="shared" si="137"/>
        <v>0</v>
      </c>
      <c r="BA992" s="46"/>
      <c r="BB992" s="42">
        <f t="shared" si="138"/>
        <v>0</v>
      </c>
      <c r="BC992" s="27"/>
      <c r="BD992" s="14"/>
      <c r="BE992" s="156">
        <f>ROW()</f>
        <v>992</v>
      </c>
      <c r="BF992" s="159">
        <v>989</v>
      </c>
      <c r="BG992" s="46">
        <f t="shared" si="133"/>
        <v>3</v>
      </c>
      <c r="BH992" s="159">
        <v>62369</v>
      </c>
      <c r="BI992" s="14"/>
      <c r="BJ992" s="14"/>
      <c r="BK992" s="14"/>
      <c r="BL992" s="14"/>
      <c r="BM992" s="14"/>
      <c r="BN992" s="14"/>
      <c r="BO992" s="14"/>
      <c r="BP992" s="14"/>
      <c r="BQ992" s="14"/>
      <c r="BR992" s="14"/>
      <c r="BS992" s="14"/>
      <c r="BT992" s="14"/>
      <c r="BU992" s="14"/>
      <c r="BV992" s="14"/>
      <c r="BW992" s="14"/>
      <c r="BX992" s="14"/>
      <c r="BY992" s="14"/>
      <c r="BZ992" s="14"/>
      <c r="CA992" s="14"/>
      <c r="CB992" s="14"/>
      <c r="CC992" s="14"/>
    </row>
    <row r="993" spans="1:81" ht="25.05" hidden="1" customHeight="1">
      <c r="A993" s="169" t="s">
        <v>334</v>
      </c>
      <c r="B993" s="168" t="s">
        <v>1753</v>
      </c>
      <c r="C993" s="170" t="s">
        <v>1908</v>
      </c>
      <c r="D993" s="26"/>
      <c r="E993" s="171" t="s">
        <v>781</v>
      </c>
      <c r="F993" s="26"/>
      <c r="G993" s="26">
        <v>1</v>
      </c>
      <c r="H993" s="168" t="s">
        <v>1909</v>
      </c>
      <c r="I993" s="172" t="s">
        <v>161</v>
      </c>
      <c r="J993" s="173"/>
      <c r="K993" s="173"/>
      <c r="L993" s="173"/>
      <c r="M993" s="168" t="s">
        <v>1904</v>
      </c>
      <c r="N993" s="173" t="s">
        <v>297</v>
      </c>
      <c r="O993" s="173"/>
      <c r="P993" s="173"/>
      <c r="Q993" s="140"/>
      <c r="R993" s="174"/>
      <c r="S993" s="175"/>
      <c r="T993" s="140"/>
      <c r="U993" s="26">
        <v>24</v>
      </c>
      <c r="V993" s="26"/>
      <c r="W993" s="41"/>
      <c r="X993" s="176"/>
      <c r="Y993" s="41"/>
      <c r="Z993" s="41"/>
      <c r="AA993" s="41"/>
      <c r="AB993" s="41"/>
      <c r="AC993" s="195" t="s">
        <v>2480</v>
      </c>
      <c r="AD993" s="25" t="str">
        <f>I993&amp;COUNTIF($I$11:I1368,I993)</f>
        <v>ECH 1411</v>
      </c>
      <c r="AE993" s="26"/>
      <c r="AF993" s="26"/>
      <c r="AG993" s="26"/>
      <c r="AH993" s="26"/>
      <c r="AI993" s="26"/>
      <c r="AJ993" s="26"/>
      <c r="AK993" s="26">
        <f t="shared" si="134"/>
        <v>0</v>
      </c>
      <c r="AL993" s="26"/>
      <c r="AM993" s="26"/>
      <c r="AN993" s="26"/>
      <c r="AO993" s="26"/>
      <c r="AP993" s="26"/>
      <c r="AQ993" s="26"/>
      <c r="AR993" s="26">
        <f t="shared" si="135"/>
        <v>0</v>
      </c>
      <c r="AS993" s="26"/>
      <c r="AT993" s="26"/>
      <c r="AU993" s="26"/>
      <c r="AV993" s="26"/>
      <c r="AW993" s="26"/>
      <c r="AX993" s="26"/>
      <c r="AY993" s="26">
        <f t="shared" si="136"/>
        <v>0</v>
      </c>
      <c r="AZ993" s="42">
        <f t="shared" si="137"/>
        <v>0</v>
      </c>
      <c r="BA993" s="46"/>
      <c r="BB993" s="42">
        <f t="shared" si="138"/>
        <v>0</v>
      </c>
      <c r="BC993" s="27"/>
      <c r="BD993" s="14"/>
      <c r="BE993" s="156">
        <f>ROW()</f>
        <v>993</v>
      </c>
      <c r="BF993" s="159">
        <v>990</v>
      </c>
      <c r="BG993" s="46">
        <f t="shared" si="133"/>
        <v>3</v>
      </c>
      <c r="BH993" s="159">
        <v>62369</v>
      </c>
      <c r="BI993" s="14"/>
      <c r="BJ993" s="14"/>
      <c r="BK993" s="14"/>
      <c r="BL993" s="14"/>
      <c r="BM993" s="14"/>
      <c r="BN993" s="14"/>
      <c r="BO993" s="14"/>
      <c r="BP993" s="14"/>
      <c r="BQ993" s="14"/>
      <c r="BR993" s="14"/>
      <c r="BS993" s="14"/>
      <c r="BT993" s="14"/>
      <c r="BU993" s="14"/>
      <c r="BV993" s="14"/>
      <c r="BW993" s="14"/>
      <c r="BX993" s="14"/>
      <c r="BY993" s="14"/>
      <c r="BZ993" s="14"/>
      <c r="CA993" s="14"/>
      <c r="CB993" s="14"/>
      <c r="CC993" s="14"/>
    </row>
    <row r="994" spans="1:81" ht="25.05" hidden="1" customHeight="1">
      <c r="A994" s="169" t="s">
        <v>334</v>
      </c>
      <c r="B994" s="168" t="s">
        <v>1753</v>
      </c>
      <c r="C994" s="170" t="s">
        <v>1905</v>
      </c>
      <c r="D994" s="26"/>
      <c r="E994" s="171" t="s">
        <v>781</v>
      </c>
      <c r="F994" s="26"/>
      <c r="G994" s="26">
        <v>1</v>
      </c>
      <c r="H994" s="168" t="s">
        <v>287</v>
      </c>
      <c r="I994" s="172"/>
      <c r="J994" s="173"/>
      <c r="K994" s="173"/>
      <c r="L994" s="173"/>
      <c r="M994" s="168" t="s">
        <v>1904</v>
      </c>
      <c r="N994" s="173"/>
      <c r="O994" s="173"/>
      <c r="P994" s="173"/>
      <c r="Q994" s="140"/>
      <c r="R994" s="174"/>
      <c r="S994" s="175"/>
      <c r="T994" s="140"/>
      <c r="U994" s="26"/>
      <c r="V994" s="26"/>
      <c r="W994" s="41"/>
      <c r="X994" s="176"/>
      <c r="Y994" s="41"/>
      <c r="Z994" s="41"/>
      <c r="AA994" s="41"/>
      <c r="AB994" s="41"/>
      <c r="AC994" s="195" t="s">
        <v>2479</v>
      </c>
      <c r="AD994" s="25" t="str">
        <f>I994&amp;COUNTIF($I$11:I1365,I994)</f>
        <v>0</v>
      </c>
      <c r="AE994" s="26"/>
      <c r="AF994" s="26"/>
      <c r="AG994" s="26"/>
      <c r="AH994" s="26"/>
      <c r="AI994" s="26"/>
      <c r="AJ994" s="26"/>
      <c r="AK994" s="26">
        <f t="shared" si="134"/>
        <v>0</v>
      </c>
      <c r="AL994" s="26"/>
      <c r="AM994" s="26"/>
      <c r="AN994" s="26"/>
      <c r="AO994" s="26"/>
      <c r="AP994" s="26"/>
      <c r="AQ994" s="26"/>
      <c r="AR994" s="26">
        <f t="shared" si="135"/>
        <v>0</v>
      </c>
      <c r="AS994" s="26"/>
      <c r="AT994" s="26"/>
      <c r="AU994" s="26"/>
      <c r="AV994" s="26"/>
      <c r="AW994" s="26"/>
      <c r="AX994" s="26"/>
      <c r="AY994" s="26">
        <f t="shared" si="136"/>
        <v>0</v>
      </c>
      <c r="AZ994" s="42">
        <f t="shared" si="137"/>
        <v>0</v>
      </c>
      <c r="BA994" s="46"/>
      <c r="BB994" s="42">
        <f t="shared" si="138"/>
        <v>0</v>
      </c>
      <c r="BC994" s="27"/>
      <c r="BD994" s="14"/>
      <c r="BE994" s="156">
        <f>ROW()</f>
        <v>994</v>
      </c>
      <c r="BF994" s="159">
        <v>991</v>
      </c>
      <c r="BG994" s="46">
        <f t="shared" si="133"/>
        <v>3</v>
      </c>
      <c r="BH994" s="159">
        <v>62369</v>
      </c>
      <c r="BI994" s="14"/>
      <c r="BJ994" s="14"/>
      <c r="BK994" s="14"/>
      <c r="BL994" s="14"/>
      <c r="BM994" s="14"/>
      <c r="BN994" s="14"/>
      <c r="BO994" s="14"/>
      <c r="BP994" s="14"/>
      <c r="BQ994" s="14"/>
      <c r="BR994" s="14"/>
      <c r="BS994" s="14"/>
      <c r="BT994" s="14"/>
      <c r="BU994" s="14"/>
      <c r="BV994" s="14"/>
      <c r="BW994" s="14"/>
      <c r="BX994" s="14"/>
      <c r="BY994" s="14"/>
      <c r="BZ994" s="14"/>
      <c r="CA994" s="14"/>
      <c r="CB994" s="14"/>
      <c r="CC994" s="14"/>
    </row>
    <row r="995" spans="1:81" ht="25.05" hidden="1" customHeight="1">
      <c r="A995" s="169" t="s">
        <v>334</v>
      </c>
      <c r="B995" s="168" t="s">
        <v>1753</v>
      </c>
      <c r="C995" s="170" t="s">
        <v>1905</v>
      </c>
      <c r="D995" s="26"/>
      <c r="E995" s="171" t="s">
        <v>781</v>
      </c>
      <c r="F995" s="26"/>
      <c r="G995" s="26">
        <v>1</v>
      </c>
      <c r="H995" s="168" t="s">
        <v>539</v>
      </c>
      <c r="I995" s="172"/>
      <c r="J995" s="173"/>
      <c r="K995" s="173"/>
      <c r="L995" s="173"/>
      <c r="M995" s="168" t="s">
        <v>1904</v>
      </c>
      <c r="N995" s="173"/>
      <c r="O995" s="173"/>
      <c r="P995" s="173"/>
      <c r="Q995" s="140"/>
      <c r="R995" s="174"/>
      <c r="S995" s="175"/>
      <c r="T995" s="140"/>
      <c r="U995" s="26"/>
      <c r="V995" s="26"/>
      <c r="W995" s="41"/>
      <c r="X995" s="176"/>
      <c r="Y995" s="41"/>
      <c r="Z995" s="41"/>
      <c r="AA995" s="41"/>
      <c r="AB995" s="41"/>
      <c r="AC995" s="195" t="s">
        <v>2479</v>
      </c>
      <c r="AD995" s="25" t="str">
        <f>I995&amp;COUNTIF($I$11:I1366,I995)</f>
        <v>0</v>
      </c>
      <c r="AE995" s="26"/>
      <c r="AF995" s="26"/>
      <c r="AG995" s="26"/>
      <c r="AH995" s="26"/>
      <c r="AI995" s="26"/>
      <c r="AJ995" s="26"/>
      <c r="AK995" s="26">
        <f t="shared" si="134"/>
        <v>0</v>
      </c>
      <c r="AL995" s="26"/>
      <c r="AM995" s="26"/>
      <c r="AN995" s="26"/>
      <c r="AO995" s="26"/>
      <c r="AP995" s="26"/>
      <c r="AQ995" s="26"/>
      <c r="AR995" s="26">
        <f t="shared" si="135"/>
        <v>0</v>
      </c>
      <c r="AS995" s="26"/>
      <c r="AT995" s="26"/>
      <c r="AU995" s="26"/>
      <c r="AV995" s="26"/>
      <c r="AW995" s="26"/>
      <c r="AX995" s="26"/>
      <c r="AY995" s="26">
        <f t="shared" si="136"/>
        <v>0</v>
      </c>
      <c r="AZ995" s="42">
        <f t="shared" si="137"/>
        <v>0</v>
      </c>
      <c r="BA995" s="46"/>
      <c r="BB995" s="42">
        <f t="shared" si="138"/>
        <v>0</v>
      </c>
      <c r="BC995" s="27"/>
      <c r="BD995" s="14"/>
      <c r="BE995" s="156">
        <f>ROW()</f>
        <v>995</v>
      </c>
      <c r="BF995" s="159">
        <v>992</v>
      </c>
      <c r="BG995" s="46">
        <f t="shared" si="133"/>
        <v>3</v>
      </c>
      <c r="BH995" s="159">
        <v>62369</v>
      </c>
      <c r="BI995" s="14"/>
      <c r="BJ995" s="14"/>
      <c r="BK995" s="14"/>
      <c r="BL995" s="14"/>
      <c r="BM995" s="14"/>
      <c r="BN995" s="14"/>
      <c r="BO995" s="14"/>
      <c r="BP995" s="14"/>
      <c r="BQ995" s="14"/>
      <c r="BR995" s="14"/>
      <c r="BS995" s="14"/>
      <c r="BT995" s="14"/>
      <c r="BU995" s="14"/>
      <c r="BV995" s="14"/>
      <c r="BW995" s="14"/>
      <c r="BX995" s="14"/>
      <c r="BY995" s="14"/>
      <c r="BZ995" s="14"/>
      <c r="CA995" s="14"/>
      <c r="CB995" s="14"/>
      <c r="CC995" s="14"/>
    </row>
    <row r="996" spans="1:81" ht="25.05" hidden="1" customHeight="1">
      <c r="A996" s="169" t="s">
        <v>334</v>
      </c>
      <c r="B996" s="168" t="s">
        <v>1753</v>
      </c>
      <c r="C996" s="170" t="s">
        <v>1903</v>
      </c>
      <c r="D996" s="26"/>
      <c r="E996" s="171" t="s">
        <v>325</v>
      </c>
      <c r="F996" s="26"/>
      <c r="G996" s="26">
        <v>1</v>
      </c>
      <c r="H996" s="168" t="s">
        <v>1869</v>
      </c>
      <c r="I996" s="172"/>
      <c r="J996" s="173"/>
      <c r="K996" s="173"/>
      <c r="L996" s="173"/>
      <c r="M996" s="168" t="s">
        <v>1870</v>
      </c>
      <c r="N996" s="173" t="s">
        <v>318</v>
      </c>
      <c r="O996" s="173"/>
      <c r="P996" s="173"/>
      <c r="Q996" s="140"/>
      <c r="R996" s="174"/>
      <c r="S996" s="175"/>
      <c r="T996" s="140"/>
      <c r="U996" s="26"/>
      <c r="V996" s="26"/>
      <c r="W996" s="41"/>
      <c r="X996" s="176"/>
      <c r="Y996" s="41"/>
      <c r="Z996" s="41"/>
      <c r="AA996" s="41"/>
      <c r="AB996" s="41"/>
      <c r="AC996" s="195"/>
      <c r="AD996" s="25" t="str">
        <f>I996&amp;COUNTIF($I$11:I1387,I996)</f>
        <v>0</v>
      </c>
      <c r="AE996" s="26"/>
      <c r="AF996" s="26"/>
      <c r="AG996" s="26"/>
      <c r="AH996" s="26"/>
      <c r="AI996" s="26"/>
      <c r="AJ996" s="26"/>
      <c r="AK996" s="26">
        <f t="shared" si="134"/>
        <v>0</v>
      </c>
      <c r="AL996" s="26"/>
      <c r="AM996" s="26"/>
      <c r="AN996" s="26"/>
      <c r="AO996" s="26"/>
      <c r="AP996" s="26"/>
      <c r="AQ996" s="26"/>
      <c r="AR996" s="26">
        <f t="shared" si="135"/>
        <v>0</v>
      </c>
      <c r="AS996" s="26"/>
      <c r="AT996" s="26"/>
      <c r="AU996" s="26"/>
      <c r="AV996" s="26"/>
      <c r="AW996" s="26"/>
      <c r="AX996" s="26"/>
      <c r="AY996" s="26">
        <f t="shared" si="136"/>
        <v>0</v>
      </c>
      <c r="AZ996" s="42">
        <f t="shared" si="137"/>
        <v>0</v>
      </c>
      <c r="BA996" s="46"/>
      <c r="BB996" s="42">
        <f t="shared" si="138"/>
        <v>0</v>
      </c>
      <c r="BC996" s="27"/>
      <c r="BD996" s="14"/>
      <c r="BE996" s="156">
        <f>ROW()</f>
        <v>996</v>
      </c>
      <c r="BF996" s="159">
        <v>993</v>
      </c>
      <c r="BG996" s="46">
        <f t="shared" si="133"/>
        <v>3</v>
      </c>
      <c r="BH996" s="159">
        <v>62369</v>
      </c>
      <c r="BI996" s="14"/>
      <c r="BJ996" s="14"/>
      <c r="BK996" s="14"/>
      <c r="BL996" s="14"/>
      <c r="BM996" s="14"/>
      <c r="BN996" s="14"/>
      <c r="BO996" s="14"/>
      <c r="BP996" s="14"/>
      <c r="BQ996" s="14"/>
      <c r="BR996" s="14"/>
      <c r="BS996" s="14"/>
      <c r="BT996" s="14"/>
      <c r="BU996" s="14"/>
      <c r="BV996" s="14"/>
      <c r="BW996" s="14"/>
      <c r="BX996" s="14"/>
      <c r="BY996" s="14"/>
      <c r="BZ996" s="14"/>
      <c r="CA996" s="14"/>
      <c r="CB996" s="14"/>
      <c r="CC996" s="14"/>
    </row>
    <row r="997" spans="1:81" ht="25.05" hidden="1" customHeight="1">
      <c r="A997" s="169" t="s">
        <v>334</v>
      </c>
      <c r="B997" s="168" t="s">
        <v>1753</v>
      </c>
      <c r="C997" s="170" t="s">
        <v>1903</v>
      </c>
      <c r="D997" s="26"/>
      <c r="E997" s="171" t="s">
        <v>325</v>
      </c>
      <c r="F997" s="26"/>
      <c r="G997" s="26">
        <v>1</v>
      </c>
      <c r="H997" s="168" t="s">
        <v>287</v>
      </c>
      <c r="I997" s="172"/>
      <c r="J997" s="173"/>
      <c r="K997" s="173"/>
      <c r="L997" s="173"/>
      <c r="M997" s="168" t="s">
        <v>1870</v>
      </c>
      <c r="N997" s="173" t="s">
        <v>318</v>
      </c>
      <c r="O997" s="173"/>
      <c r="P997" s="173"/>
      <c r="Q997" s="140"/>
      <c r="R997" s="174"/>
      <c r="S997" s="175"/>
      <c r="T997" s="140"/>
      <c r="U997" s="26"/>
      <c r="V997" s="26"/>
      <c r="W997" s="41"/>
      <c r="X997" s="176"/>
      <c r="Y997" s="41"/>
      <c r="Z997" s="41"/>
      <c r="AA997" s="41"/>
      <c r="AB997" s="41"/>
      <c r="AC997" s="195"/>
      <c r="AD997" s="25" t="str">
        <f>I997&amp;COUNTIF($I$11:I1387,I997)</f>
        <v>0</v>
      </c>
      <c r="AE997" s="26"/>
      <c r="AF997" s="26"/>
      <c r="AG997" s="26"/>
      <c r="AH997" s="26"/>
      <c r="AI997" s="26"/>
      <c r="AJ997" s="26"/>
      <c r="AK997" s="26">
        <f t="shared" si="134"/>
        <v>0</v>
      </c>
      <c r="AL997" s="26"/>
      <c r="AM997" s="26"/>
      <c r="AN997" s="26"/>
      <c r="AO997" s="26"/>
      <c r="AP997" s="26"/>
      <c r="AQ997" s="26"/>
      <c r="AR997" s="26">
        <f t="shared" si="135"/>
        <v>0</v>
      </c>
      <c r="AS997" s="26"/>
      <c r="AT997" s="26"/>
      <c r="AU997" s="26"/>
      <c r="AV997" s="26"/>
      <c r="AW997" s="26"/>
      <c r="AX997" s="26"/>
      <c r="AY997" s="26">
        <f t="shared" si="136"/>
        <v>0</v>
      </c>
      <c r="AZ997" s="42">
        <f t="shared" si="137"/>
        <v>0</v>
      </c>
      <c r="BA997" s="46"/>
      <c r="BB997" s="42">
        <f t="shared" si="138"/>
        <v>0</v>
      </c>
      <c r="BC997" s="27"/>
      <c r="BD997" s="14"/>
      <c r="BE997" s="156">
        <f>ROW()</f>
        <v>997</v>
      </c>
      <c r="BF997" s="159">
        <v>994</v>
      </c>
      <c r="BG997" s="46">
        <f t="shared" si="133"/>
        <v>3</v>
      </c>
      <c r="BH997" s="159">
        <v>62369</v>
      </c>
      <c r="BI997" s="14"/>
      <c r="BJ997" s="14"/>
      <c r="BK997" s="14"/>
      <c r="BL997" s="14"/>
      <c r="BM997" s="14"/>
      <c r="BN997" s="14"/>
      <c r="BO997" s="14"/>
      <c r="BP997" s="14"/>
      <c r="BQ997" s="14"/>
      <c r="BR997" s="14"/>
      <c r="BS997" s="14"/>
      <c r="BT997" s="14"/>
      <c r="BU997" s="14"/>
      <c r="BV997" s="14"/>
      <c r="BW997" s="14"/>
      <c r="BX997" s="14"/>
      <c r="BY997" s="14"/>
      <c r="BZ997" s="14"/>
      <c r="CA997" s="14"/>
      <c r="CB997" s="14"/>
      <c r="CC997" s="14"/>
    </row>
    <row r="998" spans="1:81" ht="25.05" hidden="1" customHeight="1">
      <c r="A998" s="169" t="s">
        <v>334</v>
      </c>
      <c r="B998" s="168" t="s">
        <v>1753</v>
      </c>
      <c r="C998" s="170" t="s">
        <v>1903</v>
      </c>
      <c r="D998" s="26"/>
      <c r="E998" s="171" t="s">
        <v>325</v>
      </c>
      <c r="F998" s="26"/>
      <c r="G998" s="26">
        <v>1</v>
      </c>
      <c r="H998" s="168" t="s">
        <v>539</v>
      </c>
      <c r="I998" s="172"/>
      <c r="J998" s="173"/>
      <c r="K998" s="173"/>
      <c r="L998" s="173"/>
      <c r="M998" s="168" t="s">
        <v>1870</v>
      </c>
      <c r="N998" s="173" t="s">
        <v>289</v>
      </c>
      <c r="O998" s="173"/>
      <c r="P998" s="173"/>
      <c r="Q998" s="140"/>
      <c r="R998" s="174"/>
      <c r="S998" s="175"/>
      <c r="T998" s="140"/>
      <c r="U998" s="26"/>
      <c r="V998" s="26"/>
      <c r="W998" s="41"/>
      <c r="X998" s="176"/>
      <c r="Y998" s="41"/>
      <c r="Z998" s="41"/>
      <c r="AA998" s="41"/>
      <c r="AB998" s="41"/>
      <c r="AC998" s="195"/>
      <c r="AD998" s="25" t="str">
        <f>I998&amp;COUNTIF($I$11:I1388,I998)</f>
        <v>0</v>
      </c>
      <c r="AE998" s="26"/>
      <c r="AF998" s="26"/>
      <c r="AG998" s="26"/>
      <c r="AH998" s="26"/>
      <c r="AI998" s="26"/>
      <c r="AJ998" s="26"/>
      <c r="AK998" s="26">
        <f t="shared" si="134"/>
        <v>0</v>
      </c>
      <c r="AL998" s="26"/>
      <c r="AM998" s="26"/>
      <c r="AN998" s="26"/>
      <c r="AO998" s="26"/>
      <c r="AP998" s="26"/>
      <c r="AQ998" s="26"/>
      <c r="AR998" s="26">
        <f t="shared" si="135"/>
        <v>0</v>
      </c>
      <c r="AS998" s="26"/>
      <c r="AT998" s="26"/>
      <c r="AU998" s="26"/>
      <c r="AV998" s="26"/>
      <c r="AW998" s="26"/>
      <c r="AX998" s="26"/>
      <c r="AY998" s="26">
        <f t="shared" si="136"/>
        <v>0</v>
      </c>
      <c r="AZ998" s="42">
        <f t="shared" si="137"/>
        <v>0</v>
      </c>
      <c r="BA998" s="46"/>
      <c r="BB998" s="42">
        <f t="shared" si="138"/>
        <v>0</v>
      </c>
      <c r="BC998" s="27"/>
      <c r="BD998" s="14"/>
      <c r="BE998" s="156">
        <f>ROW()</f>
        <v>998</v>
      </c>
      <c r="BF998" s="159">
        <v>995</v>
      </c>
      <c r="BG998" s="46">
        <f t="shared" si="133"/>
        <v>3</v>
      </c>
      <c r="BH998" s="159">
        <v>62369</v>
      </c>
      <c r="BI998" s="14"/>
      <c r="BJ998" s="14"/>
      <c r="BK998" s="14"/>
      <c r="BL998" s="14"/>
      <c r="BM998" s="14"/>
      <c r="BN998" s="14"/>
      <c r="BO998" s="14"/>
      <c r="BP998" s="14"/>
      <c r="BQ998" s="14"/>
      <c r="BR998" s="14"/>
      <c r="BS998" s="14"/>
      <c r="BT998" s="14"/>
      <c r="BU998" s="14"/>
      <c r="BV998" s="14"/>
      <c r="BW998" s="14"/>
      <c r="BX998" s="14"/>
      <c r="BY998" s="14"/>
      <c r="BZ998" s="14"/>
      <c r="CA998" s="14"/>
      <c r="CB998" s="14"/>
      <c r="CC998" s="14"/>
    </row>
    <row r="999" spans="1:81" s="14" customFormat="1" ht="25.05" hidden="1" customHeight="1">
      <c r="A999" s="169" t="s">
        <v>334</v>
      </c>
      <c r="B999" s="168" t="s">
        <v>1753</v>
      </c>
      <c r="C999" s="170" t="s">
        <v>1942</v>
      </c>
      <c r="D999" s="26"/>
      <c r="E999" s="171" t="s">
        <v>325</v>
      </c>
      <c r="F999" s="26"/>
      <c r="G999" s="26" t="s">
        <v>2338</v>
      </c>
      <c r="H999" s="168" t="s">
        <v>2337</v>
      </c>
      <c r="I999" s="172"/>
      <c r="J999" s="173"/>
      <c r="K999" s="173"/>
      <c r="L999" s="173"/>
      <c r="M999" s="168" t="s">
        <v>1885</v>
      </c>
      <c r="N999" s="173" t="s">
        <v>303</v>
      </c>
      <c r="O999" s="173"/>
      <c r="P999" s="173"/>
      <c r="Q999" s="140"/>
      <c r="R999" s="174"/>
      <c r="S999" s="175"/>
      <c r="T999" s="140"/>
      <c r="U999" s="26"/>
      <c r="V999" s="26"/>
      <c r="W999" s="41"/>
      <c r="X999" s="176"/>
      <c r="Y999" s="41"/>
      <c r="Z999" s="41"/>
      <c r="AA999" s="41"/>
      <c r="AB999" s="41"/>
      <c r="AC999" s="195" t="s">
        <v>2323</v>
      </c>
      <c r="AD999" s="25" t="str">
        <f>I999&amp;COUNTIF($I$11:I1396,I999)</f>
        <v>0</v>
      </c>
      <c r="AE999" s="26"/>
      <c r="AF999" s="26"/>
      <c r="AG999" s="26"/>
      <c r="AH999" s="26"/>
      <c r="AI999" s="26"/>
      <c r="AJ999" s="26"/>
      <c r="AK999" s="26">
        <f t="shared" si="134"/>
        <v>0</v>
      </c>
      <c r="AL999" s="26"/>
      <c r="AM999" s="26"/>
      <c r="AN999" s="26"/>
      <c r="AO999" s="26"/>
      <c r="AP999" s="26"/>
      <c r="AQ999" s="26"/>
      <c r="AR999" s="26">
        <f t="shared" si="135"/>
        <v>0</v>
      </c>
      <c r="AS999" s="26"/>
      <c r="AT999" s="26"/>
      <c r="AU999" s="26"/>
      <c r="AV999" s="26"/>
      <c r="AW999" s="26"/>
      <c r="AX999" s="26"/>
      <c r="AY999" s="26">
        <f t="shared" si="136"/>
        <v>0</v>
      </c>
      <c r="AZ999" s="42">
        <f t="shared" si="137"/>
        <v>0</v>
      </c>
      <c r="BA999" s="46"/>
      <c r="BB999" s="42">
        <f t="shared" si="138"/>
        <v>0</v>
      </c>
      <c r="BC999" s="27"/>
      <c r="BE999" s="156">
        <f>ROW()</f>
        <v>999</v>
      </c>
      <c r="BF999" s="159">
        <v>996</v>
      </c>
      <c r="BG999" s="46">
        <f t="shared" si="133"/>
        <v>3</v>
      </c>
      <c r="BH999" s="159">
        <v>62369</v>
      </c>
    </row>
    <row r="1000" spans="1:81" s="14" customFormat="1" ht="25.05" hidden="1" customHeight="1">
      <c r="A1000" s="169" t="s">
        <v>334</v>
      </c>
      <c r="B1000" s="168" t="s">
        <v>1753</v>
      </c>
      <c r="C1000" s="170" t="s">
        <v>1942</v>
      </c>
      <c r="D1000" s="26"/>
      <c r="E1000" s="171" t="s">
        <v>325</v>
      </c>
      <c r="F1000" s="26"/>
      <c r="G1000" s="26" t="s">
        <v>2324</v>
      </c>
      <c r="H1000" s="168" t="s">
        <v>2339</v>
      </c>
      <c r="I1000" s="172"/>
      <c r="J1000" s="173"/>
      <c r="K1000" s="173"/>
      <c r="L1000" s="173"/>
      <c r="M1000" s="168" t="s">
        <v>1885</v>
      </c>
      <c r="N1000" s="173" t="s">
        <v>418</v>
      </c>
      <c r="O1000" s="173"/>
      <c r="P1000" s="173"/>
      <c r="Q1000" s="140"/>
      <c r="R1000" s="174"/>
      <c r="S1000" s="175"/>
      <c r="T1000" s="140"/>
      <c r="U1000" s="26"/>
      <c r="V1000" s="26"/>
      <c r="W1000" s="41"/>
      <c r="X1000" s="176"/>
      <c r="Y1000" s="41"/>
      <c r="Z1000" s="41"/>
      <c r="AA1000" s="41"/>
      <c r="AB1000" s="41"/>
      <c r="AC1000" s="195" t="s">
        <v>2841</v>
      </c>
      <c r="AD1000" s="25" t="str">
        <f>I1000&amp;COUNTIF($I$11:I1397,I1000)</f>
        <v>0</v>
      </c>
      <c r="AE1000" s="26"/>
      <c r="AF1000" s="26"/>
      <c r="AG1000" s="26"/>
      <c r="AH1000" s="26"/>
      <c r="AI1000" s="26"/>
      <c r="AJ1000" s="26"/>
      <c r="AK1000" s="26">
        <f t="shared" si="134"/>
        <v>0</v>
      </c>
      <c r="AL1000" s="26"/>
      <c r="AM1000" s="26"/>
      <c r="AN1000" s="26"/>
      <c r="AO1000" s="26"/>
      <c r="AP1000" s="26"/>
      <c r="AQ1000" s="26"/>
      <c r="AR1000" s="26">
        <f t="shared" si="135"/>
        <v>0</v>
      </c>
      <c r="AS1000" s="26"/>
      <c r="AT1000" s="26"/>
      <c r="AU1000" s="26"/>
      <c r="AV1000" s="26"/>
      <c r="AW1000" s="26"/>
      <c r="AX1000" s="26"/>
      <c r="AY1000" s="26">
        <f t="shared" si="136"/>
        <v>0</v>
      </c>
      <c r="AZ1000" s="42">
        <f t="shared" si="137"/>
        <v>0</v>
      </c>
      <c r="BA1000" s="46"/>
      <c r="BB1000" s="42">
        <f t="shared" si="138"/>
        <v>0</v>
      </c>
      <c r="BC1000" s="27"/>
      <c r="BE1000" s="156">
        <f>ROW()</f>
        <v>1000</v>
      </c>
      <c r="BF1000" s="159">
        <v>997</v>
      </c>
      <c r="BG1000" s="46">
        <f t="shared" si="133"/>
        <v>3</v>
      </c>
      <c r="BH1000" s="159">
        <v>62369</v>
      </c>
    </row>
    <row r="1001" spans="1:81" s="14" customFormat="1" ht="25.05" hidden="1" customHeight="1">
      <c r="A1001" s="169" t="s">
        <v>334</v>
      </c>
      <c r="B1001" s="168" t="s">
        <v>1753</v>
      </c>
      <c r="C1001" s="170" t="s">
        <v>1942</v>
      </c>
      <c r="D1001" s="26"/>
      <c r="E1001" s="171" t="s">
        <v>781</v>
      </c>
      <c r="F1001" s="26"/>
      <c r="G1001" s="26" t="s">
        <v>2324</v>
      </c>
      <c r="H1001" s="168" t="s">
        <v>2340</v>
      </c>
      <c r="I1001" s="172" t="s">
        <v>224</v>
      </c>
      <c r="J1001" s="173"/>
      <c r="K1001" s="173"/>
      <c r="L1001" s="173"/>
      <c r="M1001" s="168" t="s">
        <v>1885</v>
      </c>
      <c r="N1001" s="173" t="s">
        <v>298</v>
      </c>
      <c r="O1001" s="173"/>
      <c r="P1001" s="173"/>
      <c r="Q1001" s="140"/>
      <c r="R1001" s="174"/>
      <c r="S1001" s="175"/>
      <c r="T1001" s="140"/>
      <c r="U1001" s="26"/>
      <c r="V1001" s="26"/>
      <c r="W1001" s="41"/>
      <c r="X1001" s="176"/>
      <c r="Y1001" s="41"/>
      <c r="Z1001" s="41"/>
      <c r="AA1001" s="41"/>
      <c r="AB1001" s="41"/>
      <c r="AC1001" s="195" t="s">
        <v>2342</v>
      </c>
      <c r="AD1001" s="25" t="str">
        <f>I1001&amp;COUNTIF($I$11:I1397,I1001)</f>
        <v>WP P124</v>
      </c>
      <c r="AE1001" s="26">
        <v>8</v>
      </c>
      <c r="AF1001" s="26"/>
      <c r="AG1001" s="26"/>
      <c r="AH1001" s="26"/>
      <c r="AI1001" s="26"/>
      <c r="AJ1001" s="26"/>
      <c r="AK1001" s="26">
        <f t="shared" si="134"/>
        <v>8</v>
      </c>
      <c r="AL1001" s="26"/>
      <c r="AM1001" s="26"/>
      <c r="AN1001" s="26"/>
      <c r="AO1001" s="26"/>
      <c r="AP1001" s="26"/>
      <c r="AQ1001" s="26"/>
      <c r="AR1001" s="26">
        <f t="shared" si="135"/>
        <v>0</v>
      </c>
      <c r="AS1001" s="26"/>
      <c r="AT1001" s="26"/>
      <c r="AU1001" s="26"/>
      <c r="AV1001" s="26"/>
      <c r="AW1001" s="26"/>
      <c r="AX1001" s="26"/>
      <c r="AY1001" s="26">
        <f t="shared" si="136"/>
        <v>0</v>
      </c>
      <c r="AZ1001" s="42">
        <f t="shared" si="137"/>
        <v>0</v>
      </c>
      <c r="BA1001" s="46"/>
      <c r="BB1001" s="42">
        <f t="shared" si="138"/>
        <v>0</v>
      </c>
      <c r="BC1001" s="27"/>
      <c r="BE1001" s="156">
        <f>ROW()</f>
        <v>1001</v>
      </c>
      <c r="BF1001" s="159">
        <v>998</v>
      </c>
      <c r="BG1001" s="46">
        <f t="shared" si="133"/>
        <v>3</v>
      </c>
      <c r="BH1001" s="159">
        <v>62369</v>
      </c>
    </row>
    <row r="1002" spans="1:81" s="14" customFormat="1" ht="25.05" hidden="1" customHeight="1">
      <c r="A1002" s="169" t="s">
        <v>334</v>
      </c>
      <c r="B1002" s="168" t="s">
        <v>1753</v>
      </c>
      <c r="C1002" s="170" t="s">
        <v>1942</v>
      </c>
      <c r="D1002" s="26"/>
      <c r="E1002" s="171" t="s">
        <v>781</v>
      </c>
      <c r="F1002" s="26"/>
      <c r="G1002" s="26" t="s">
        <v>2324</v>
      </c>
      <c r="H1002" s="168" t="s">
        <v>2341</v>
      </c>
      <c r="I1002" s="172" t="s">
        <v>224</v>
      </c>
      <c r="J1002" s="173"/>
      <c r="K1002" s="173"/>
      <c r="L1002" s="173"/>
      <c r="M1002" s="168" t="s">
        <v>1885</v>
      </c>
      <c r="N1002" s="173" t="s">
        <v>298</v>
      </c>
      <c r="O1002" s="173"/>
      <c r="P1002" s="173"/>
      <c r="Q1002" s="140"/>
      <c r="R1002" s="174"/>
      <c r="S1002" s="175"/>
      <c r="T1002" s="140"/>
      <c r="U1002" s="26"/>
      <c r="V1002" s="26"/>
      <c r="W1002" s="41"/>
      <c r="X1002" s="176"/>
      <c r="Y1002" s="41"/>
      <c r="Z1002" s="41"/>
      <c r="AA1002" s="41"/>
      <c r="AB1002" s="41"/>
      <c r="AC1002" s="195" t="s">
        <v>2343</v>
      </c>
      <c r="AD1002" s="25" t="str">
        <f>I1002&amp;COUNTIF($I$11:I1398,I1002)</f>
        <v>WP P124</v>
      </c>
      <c r="AE1002" s="26">
        <v>8</v>
      </c>
      <c r="AF1002" s="26"/>
      <c r="AG1002" s="26"/>
      <c r="AH1002" s="26"/>
      <c r="AI1002" s="26"/>
      <c r="AJ1002" s="26"/>
      <c r="AK1002" s="26">
        <f t="shared" si="134"/>
        <v>8</v>
      </c>
      <c r="AL1002" s="26"/>
      <c r="AM1002" s="26"/>
      <c r="AN1002" s="26"/>
      <c r="AO1002" s="26"/>
      <c r="AP1002" s="26"/>
      <c r="AQ1002" s="26"/>
      <c r="AR1002" s="26">
        <f t="shared" si="135"/>
        <v>0</v>
      </c>
      <c r="AS1002" s="26"/>
      <c r="AT1002" s="26"/>
      <c r="AU1002" s="26"/>
      <c r="AV1002" s="26"/>
      <c r="AW1002" s="26"/>
      <c r="AX1002" s="26"/>
      <c r="AY1002" s="26">
        <f t="shared" si="136"/>
        <v>0</v>
      </c>
      <c r="AZ1002" s="42">
        <f t="shared" si="137"/>
        <v>0</v>
      </c>
      <c r="BA1002" s="46"/>
      <c r="BB1002" s="42">
        <f t="shared" si="138"/>
        <v>0</v>
      </c>
      <c r="BC1002" s="27"/>
      <c r="BE1002" s="156">
        <f>ROW()</f>
        <v>1002</v>
      </c>
      <c r="BF1002" s="159">
        <v>999</v>
      </c>
      <c r="BG1002" s="46">
        <f t="shared" si="133"/>
        <v>3</v>
      </c>
      <c r="BH1002" s="159">
        <v>62369</v>
      </c>
    </row>
    <row r="1003" spans="1:81" ht="25.05" hidden="1" customHeight="1">
      <c r="A1003" s="169" t="s">
        <v>334</v>
      </c>
      <c r="B1003" s="168" t="s">
        <v>1753</v>
      </c>
      <c r="C1003" s="170" t="s">
        <v>1942</v>
      </c>
      <c r="D1003" s="26"/>
      <c r="E1003" s="171" t="s">
        <v>325</v>
      </c>
      <c r="F1003" s="26"/>
      <c r="G1003" s="26" t="s">
        <v>2324</v>
      </c>
      <c r="H1003" s="168" t="s">
        <v>287</v>
      </c>
      <c r="I1003" s="172"/>
      <c r="J1003" s="173"/>
      <c r="K1003" s="173"/>
      <c r="L1003" s="173"/>
      <c r="M1003" s="168" t="s">
        <v>1885</v>
      </c>
      <c r="N1003" s="173" t="s">
        <v>303</v>
      </c>
      <c r="O1003" s="173"/>
      <c r="P1003" s="173"/>
      <c r="Q1003" s="140"/>
      <c r="R1003" s="174"/>
      <c r="S1003" s="175"/>
      <c r="T1003" s="140"/>
      <c r="U1003" s="26"/>
      <c r="V1003" s="26"/>
      <c r="W1003" s="41"/>
      <c r="X1003" s="176"/>
      <c r="Y1003" s="41"/>
      <c r="Z1003" s="41"/>
      <c r="AA1003" s="41"/>
      <c r="AB1003" s="41"/>
      <c r="AC1003" s="195" t="s">
        <v>2842</v>
      </c>
      <c r="AD1003" s="25" t="str">
        <f>I1003&amp;COUNTIF($I$11:I1396,I1003)</f>
        <v>0</v>
      </c>
      <c r="AE1003" s="26"/>
      <c r="AF1003" s="26"/>
      <c r="AG1003" s="26"/>
      <c r="AH1003" s="26"/>
      <c r="AI1003" s="26"/>
      <c r="AJ1003" s="26"/>
      <c r="AK1003" s="26">
        <f t="shared" si="134"/>
        <v>0</v>
      </c>
      <c r="AL1003" s="26"/>
      <c r="AM1003" s="26"/>
      <c r="AN1003" s="26"/>
      <c r="AO1003" s="26"/>
      <c r="AP1003" s="26"/>
      <c r="AQ1003" s="26"/>
      <c r="AR1003" s="26">
        <f t="shared" si="135"/>
        <v>0</v>
      </c>
      <c r="AS1003" s="26"/>
      <c r="AT1003" s="26"/>
      <c r="AU1003" s="26"/>
      <c r="AV1003" s="26"/>
      <c r="AW1003" s="26"/>
      <c r="AX1003" s="26"/>
      <c r="AY1003" s="26">
        <f t="shared" si="136"/>
        <v>0</v>
      </c>
      <c r="AZ1003" s="42">
        <f t="shared" si="137"/>
        <v>0</v>
      </c>
      <c r="BA1003" s="46"/>
      <c r="BB1003" s="42">
        <f t="shared" si="138"/>
        <v>0</v>
      </c>
      <c r="BC1003" s="27"/>
      <c r="BD1003" s="14"/>
      <c r="BE1003" s="156">
        <f>ROW()</f>
        <v>1003</v>
      </c>
      <c r="BF1003" s="159">
        <v>1000</v>
      </c>
      <c r="BG1003" s="46">
        <f t="shared" si="133"/>
        <v>3</v>
      </c>
      <c r="BH1003" s="159">
        <v>62369</v>
      </c>
      <c r="BI1003" s="14"/>
      <c r="BJ1003" s="14"/>
      <c r="BK1003" s="14"/>
      <c r="BL1003" s="14"/>
      <c r="BM1003" s="14"/>
      <c r="BN1003" s="14"/>
      <c r="BO1003" s="14"/>
      <c r="BP1003" s="14"/>
      <c r="BQ1003" s="14"/>
      <c r="BR1003" s="14"/>
      <c r="BS1003" s="14"/>
      <c r="BT1003" s="14"/>
      <c r="BU1003" s="14"/>
      <c r="BV1003" s="14"/>
      <c r="BW1003" s="14"/>
      <c r="BX1003" s="14"/>
      <c r="BY1003" s="14"/>
      <c r="BZ1003" s="14"/>
      <c r="CA1003" s="14"/>
      <c r="CB1003" s="14"/>
      <c r="CC1003" s="14"/>
    </row>
    <row r="1004" spans="1:81" ht="25.05" hidden="1" customHeight="1">
      <c r="A1004" s="169" t="s">
        <v>334</v>
      </c>
      <c r="B1004" s="168" t="s">
        <v>1753</v>
      </c>
      <c r="C1004" s="170" t="s">
        <v>1942</v>
      </c>
      <c r="D1004" s="26"/>
      <c r="E1004" s="171" t="s">
        <v>325</v>
      </c>
      <c r="F1004" s="26"/>
      <c r="G1004" s="26" t="s">
        <v>2324</v>
      </c>
      <c r="H1004" s="168" t="s">
        <v>539</v>
      </c>
      <c r="I1004" s="172"/>
      <c r="J1004" s="173"/>
      <c r="K1004" s="173"/>
      <c r="L1004" s="173"/>
      <c r="M1004" s="168" t="s">
        <v>1885</v>
      </c>
      <c r="N1004" s="173" t="s">
        <v>418</v>
      </c>
      <c r="O1004" s="173"/>
      <c r="P1004" s="173"/>
      <c r="Q1004" s="140"/>
      <c r="R1004" s="174"/>
      <c r="S1004" s="175"/>
      <c r="T1004" s="140"/>
      <c r="U1004" s="26"/>
      <c r="V1004" s="26"/>
      <c r="W1004" s="41"/>
      <c r="X1004" s="176"/>
      <c r="Y1004" s="41"/>
      <c r="Z1004" s="41"/>
      <c r="AA1004" s="41"/>
      <c r="AB1004" s="41"/>
      <c r="AC1004" s="195" t="s">
        <v>2843</v>
      </c>
      <c r="AD1004" s="25" t="str">
        <f>I1004&amp;COUNTIF($I$11:I1397,I1004)</f>
        <v>0</v>
      </c>
      <c r="AE1004" s="26"/>
      <c r="AF1004" s="26"/>
      <c r="AG1004" s="26"/>
      <c r="AH1004" s="26"/>
      <c r="AI1004" s="26"/>
      <c r="AJ1004" s="26"/>
      <c r="AK1004" s="26">
        <f t="shared" si="134"/>
        <v>0</v>
      </c>
      <c r="AL1004" s="26"/>
      <c r="AM1004" s="26"/>
      <c r="AN1004" s="26"/>
      <c r="AO1004" s="26"/>
      <c r="AP1004" s="26"/>
      <c r="AQ1004" s="26"/>
      <c r="AR1004" s="26">
        <f t="shared" si="135"/>
        <v>0</v>
      </c>
      <c r="AS1004" s="26"/>
      <c r="AT1004" s="26"/>
      <c r="AU1004" s="26"/>
      <c r="AV1004" s="26"/>
      <c r="AW1004" s="26"/>
      <c r="AX1004" s="26"/>
      <c r="AY1004" s="26">
        <f t="shared" si="136"/>
        <v>0</v>
      </c>
      <c r="AZ1004" s="42">
        <f t="shared" si="137"/>
        <v>0</v>
      </c>
      <c r="BA1004" s="46"/>
      <c r="BB1004" s="42">
        <f t="shared" si="138"/>
        <v>0</v>
      </c>
      <c r="BC1004" s="27"/>
      <c r="BD1004" s="14"/>
      <c r="BE1004" s="156">
        <f>ROW()</f>
        <v>1004</v>
      </c>
      <c r="BF1004" s="159">
        <v>1001</v>
      </c>
      <c r="BG1004" s="46">
        <f t="shared" si="133"/>
        <v>3</v>
      </c>
      <c r="BH1004" s="159">
        <v>62369</v>
      </c>
      <c r="BI1004" s="14"/>
      <c r="BJ1004" s="14"/>
      <c r="BK1004" s="14"/>
      <c r="BL1004" s="14"/>
      <c r="BM1004" s="14"/>
      <c r="BN1004" s="14"/>
      <c r="BO1004" s="14"/>
      <c r="BP1004" s="14"/>
      <c r="BQ1004" s="14"/>
      <c r="BR1004" s="14"/>
      <c r="BS1004" s="14"/>
      <c r="BT1004" s="14"/>
      <c r="BU1004" s="14"/>
      <c r="BV1004" s="14"/>
      <c r="BW1004" s="14"/>
      <c r="BX1004" s="14"/>
      <c r="BY1004" s="14"/>
      <c r="BZ1004" s="14"/>
      <c r="CA1004" s="14"/>
      <c r="CB1004" s="14"/>
      <c r="CC1004" s="14"/>
    </row>
    <row r="1005" spans="1:81" ht="25.05" hidden="1" customHeight="1">
      <c r="A1005" s="169" t="s">
        <v>334</v>
      </c>
      <c r="B1005" s="168" t="s">
        <v>1753</v>
      </c>
      <c r="C1005" s="170" t="s">
        <v>2626</v>
      </c>
      <c r="D1005" s="26">
        <v>2</v>
      </c>
      <c r="E1005" s="171" t="s">
        <v>7</v>
      </c>
      <c r="F1005" s="26">
        <v>6</v>
      </c>
      <c r="G1005" s="26" t="s">
        <v>699</v>
      </c>
      <c r="H1005" s="168" t="s">
        <v>2627</v>
      </c>
      <c r="I1005" s="172" t="s">
        <v>224</v>
      </c>
      <c r="J1005" s="173"/>
      <c r="K1005" s="173"/>
      <c r="L1005" s="173"/>
      <c r="M1005" s="168" t="s">
        <v>2628</v>
      </c>
      <c r="N1005" s="173" t="s">
        <v>291</v>
      </c>
      <c r="O1005" s="173"/>
      <c r="P1005" s="173"/>
      <c r="Q1005" s="140"/>
      <c r="R1005" s="174"/>
      <c r="S1005" s="175"/>
      <c r="T1005" s="140"/>
      <c r="U1005" s="26"/>
      <c r="V1005" s="26"/>
      <c r="W1005" s="41"/>
      <c r="X1005" s="176"/>
      <c r="Y1005" s="41"/>
      <c r="Z1005" s="41"/>
      <c r="AA1005" s="41"/>
      <c r="AB1005" s="41"/>
      <c r="AC1005" s="195" t="s">
        <v>2907</v>
      </c>
      <c r="AD1005" s="25" t="str">
        <f>I1005&amp;COUNTIF($I$11:I1390,I1005)</f>
        <v>WP P124</v>
      </c>
      <c r="AE1005" s="26"/>
      <c r="AF1005" s="26"/>
      <c r="AG1005" s="26"/>
      <c r="AH1005" s="26"/>
      <c r="AI1005" s="26"/>
      <c r="AJ1005" s="26"/>
      <c r="AK1005" s="26">
        <f t="shared" si="134"/>
        <v>0</v>
      </c>
      <c r="AL1005" s="26"/>
      <c r="AM1005" s="26"/>
      <c r="AN1005" s="26"/>
      <c r="AO1005" s="26"/>
      <c r="AP1005" s="26"/>
      <c r="AQ1005" s="26"/>
      <c r="AR1005" s="26">
        <f t="shared" si="135"/>
        <v>0</v>
      </c>
      <c r="AS1005" s="26"/>
      <c r="AT1005" s="26"/>
      <c r="AU1005" s="26"/>
      <c r="AV1005" s="26"/>
      <c r="AW1005" s="26"/>
      <c r="AX1005" s="26"/>
      <c r="AY1005" s="26">
        <f t="shared" si="136"/>
        <v>0</v>
      </c>
      <c r="AZ1005" s="183">
        <f t="shared" si="137"/>
        <v>0</v>
      </c>
      <c r="BA1005" s="184"/>
      <c r="BB1005" s="183">
        <f t="shared" si="138"/>
        <v>0</v>
      </c>
      <c r="BC1005" s="184"/>
      <c r="BD1005" s="9"/>
      <c r="BE1005" s="156">
        <f>ROW()</f>
        <v>1005</v>
      </c>
      <c r="BF1005" s="185">
        <v>1002</v>
      </c>
      <c r="BG1005" s="184">
        <f t="shared" si="133"/>
        <v>3</v>
      </c>
      <c r="BH1005" s="185">
        <v>62369</v>
      </c>
      <c r="BI1005" s="9"/>
      <c r="BJ1005" s="9"/>
      <c r="BK1005" s="9"/>
      <c r="BL1005" s="9"/>
      <c r="BM1005" s="9"/>
      <c r="BN1005" s="9"/>
      <c r="BO1005" s="9"/>
      <c r="BP1005" s="9"/>
      <c r="BQ1005" s="9"/>
      <c r="BR1005" s="9"/>
      <c r="BS1005" s="9"/>
      <c r="BT1005" s="9"/>
      <c r="BU1005" s="9"/>
      <c r="BV1005" s="9"/>
      <c r="BW1005" s="9"/>
      <c r="BX1005" s="9"/>
      <c r="BY1005" s="9"/>
      <c r="BZ1005" s="9"/>
      <c r="CA1005" s="9"/>
      <c r="CB1005" s="9"/>
      <c r="CC1005" s="9"/>
    </row>
    <row r="1006" spans="1:81" ht="25.05" hidden="1" customHeight="1">
      <c r="A1006" s="169" t="s">
        <v>334</v>
      </c>
      <c r="B1006" s="168" t="s">
        <v>1753</v>
      </c>
      <c r="C1006" s="170" t="s">
        <v>2626</v>
      </c>
      <c r="D1006" s="26">
        <v>2</v>
      </c>
      <c r="E1006" s="171" t="s">
        <v>7</v>
      </c>
      <c r="F1006" s="26">
        <v>6</v>
      </c>
      <c r="G1006" s="26">
        <v>1</v>
      </c>
      <c r="H1006" s="168" t="s">
        <v>287</v>
      </c>
      <c r="I1006" s="172"/>
      <c r="J1006" s="173"/>
      <c r="K1006" s="173"/>
      <c r="L1006" s="173"/>
      <c r="M1006" s="168" t="s">
        <v>2628</v>
      </c>
      <c r="N1006" s="173" t="s">
        <v>291</v>
      </c>
      <c r="O1006" s="173"/>
      <c r="P1006" s="173"/>
      <c r="Q1006" s="140"/>
      <c r="R1006" s="174"/>
      <c r="S1006" s="175"/>
      <c r="T1006" s="140"/>
      <c r="U1006" s="26"/>
      <c r="V1006" s="26"/>
      <c r="W1006" s="41"/>
      <c r="X1006" s="176"/>
      <c r="Y1006" s="41"/>
      <c r="Z1006" s="41"/>
      <c r="AA1006" s="41"/>
      <c r="AB1006" s="41"/>
      <c r="AC1006" s="195" t="s">
        <v>2667</v>
      </c>
      <c r="AD1006" s="25" t="str">
        <f>I1006&amp;COUNTIF($I$11:I1385,I1006)</f>
        <v>0</v>
      </c>
      <c r="AE1006" s="26"/>
      <c r="AF1006" s="26"/>
      <c r="AG1006" s="26"/>
      <c r="AH1006" s="26"/>
      <c r="AI1006" s="26"/>
      <c r="AJ1006" s="26"/>
      <c r="AK1006" s="26">
        <f t="shared" si="134"/>
        <v>0</v>
      </c>
      <c r="AL1006" s="26"/>
      <c r="AM1006" s="26"/>
      <c r="AN1006" s="26"/>
      <c r="AO1006" s="26"/>
      <c r="AP1006" s="26"/>
      <c r="AQ1006" s="26"/>
      <c r="AR1006" s="26">
        <f t="shared" si="135"/>
        <v>0</v>
      </c>
      <c r="AS1006" s="26"/>
      <c r="AT1006" s="26"/>
      <c r="AU1006" s="26"/>
      <c r="AV1006" s="26"/>
      <c r="AW1006" s="26"/>
      <c r="AX1006" s="26"/>
      <c r="AY1006" s="26">
        <f t="shared" si="136"/>
        <v>0</v>
      </c>
      <c r="AZ1006" s="183">
        <f t="shared" si="137"/>
        <v>0</v>
      </c>
      <c r="BA1006" s="184"/>
      <c r="BB1006" s="183">
        <f t="shared" si="138"/>
        <v>0</v>
      </c>
      <c r="BC1006" s="184"/>
      <c r="BD1006" s="9"/>
      <c r="BE1006" s="156">
        <f>ROW()</f>
        <v>1006</v>
      </c>
      <c r="BF1006" s="185">
        <v>1003</v>
      </c>
      <c r="BG1006" s="184">
        <f t="shared" si="133"/>
        <v>3</v>
      </c>
      <c r="BH1006" s="185">
        <v>62369</v>
      </c>
      <c r="BI1006" s="9"/>
      <c r="BJ1006" s="9"/>
      <c r="BK1006" s="9"/>
      <c r="BL1006" s="9"/>
      <c r="BM1006" s="9"/>
      <c r="BN1006" s="9"/>
      <c r="BO1006" s="9"/>
      <c r="BP1006" s="9"/>
      <c r="BQ1006" s="9"/>
      <c r="BR1006" s="9"/>
      <c r="BS1006" s="9"/>
      <c r="BT1006" s="9"/>
      <c r="BU1006" s="9"/>
      <c r="BV1006" s="9"/>
      <c r="BW1006" s="9"/>
      <c r="BX1006" s="9"/>
      <c r="BY1006" s="9"/>
      <c r="BZ1006" s="9"/>
      <c r="CA1006" s="9"/>
      <c r="CB1006" s="9"/>
      <c r="CC1006" s="9"/>
    </row>
    <row r="1007" spans="1:81" ht="25.05" hidden="1" customHeight="1">
      <c r="A1007" s="169" t="s">
        <v>334</v>
      </c>
      <c r="B1007" s="168" t="s">
        <v>1753</v>
      </c>
      <c r="C1007" s="170" t="s">
        <v>2626</v>
      </c>
      <c r="D1007" s="26">
        <v>2</v>
      </c>
      <c r="E1007" s="171" t="s">
        <v>7</v>
      </c>
      <c r="F1007" s="26">
        <v>6</v>
      </c>
      <c r="G1007" s="26">
        <v>1</v>
      </c>
      <c r="H1007" s="168" t="s">
        <v>539</v>
      </c>
      <c r="I1007" s="172"/>
      <c r="J1007" s="173"/>
      <c r="K1007" s="173"/>
      <c r="L1007" s="173"/>
      <c r="M1007" s="168" t="s">
        <v>2628</v>
      </c>
      <c r="N1007" s="173" t="s">
        <v>289</v>
      </c>
      <c r="O1007" s="173"/>
      <c r="P1007" s="173"/>
      <c r="Q1007" s="140"/>
      <c r="R1007" s="174"/>
      <c r="S1007" s="175"/>
      <c r="T1007" s="140"/>
      <c r="U1007" s="26"/>
      <c r="V1007" s="26"/>
      <c r="W1007" s="41"/>
      <c r="X1007" s="176"/>
      <c r="Y1007" s="41"/>
      <c r="Z1007" s="41"/>
      <c r="AA1007" s="41"/>
      <c r="AB1007" s="41"/>
      <c r="AC1007" s="195"/>
      <c r="AD1007" s="25" t="str">
        <f>I1007&amp;COUNTIF($I$11:I1386,I1007)</f>
        <v>0</v>
      </c>
      <c r="AE1007" s="26"/>
      <c r="AF1007" s="26"/>
      <c r="AG1007" s="26"/>
      <c r="AH1007" s="26"/>
      <c r="AI1007" s="26"/>
      <c r="AJ1007" s="26"/>
      <c r="AK1007" s="26">
        <f t="shared" si="134"/>
        <v>0</v>
      </c>
      <c r="AL1007" s="26"/>
      <c r="AM1007" s="26"/>
      <c r="AN1007" s="26"/>
      <c r="AO1007" s="26"/>
      <c r="AP1007" s="26"/>
      <c r="AQ1007" s="26"/>
      <c r="AR1007" s="26">
        <f t="shared" si="135"/>
        <v>0</v>
      </c>
      <c r="AS1007" s="26"/>
      <c r="AT1007" s="26"/>
      <c r="AU1007" s="26"/>
      <c r="AV1007" s="26"/>
      <c r="AW1007" s="26"/>
      <c r="AX1007" s="26"/>
      <c r="AY1007" s="26">
        <f t="shared" si="136"/>
        <v>0</v>
      </c>
      <c r="AZ1007" s="183">
        <f t="shared" si="137"/>
        <v>0</v>
      </c>
      <c r="BA1007" s="184"/>
      <c r="BB1007" s="183">
        <f t="shared" si="138"/>
        <v>0</v>
      </c>
      <c r="BC1007" s="184"/>
      <c r="BD1007" s="9"/>
      <c r="BE1007" s="156">
        <f>ROW()</f>
        <v>1007</v>
      </c>
      <c r="BF1007" s="185">
        <v>1004</v>
      </c>
      <c r="BG1007" s="184">
        <f t="shared" ref="BG1007:BG1070" si="139">BE1007-BF1007</f>
        <v>3</v>
      </c>
      <c r="BH1007" s="185">
        <v>62369</v>
      </c>
      <c r="BI1007" s="9"/>
      <c r="BJ1007" s="9"/>
      <c r="BK1007" s="9"/>
      <c r="BL1007" s="9"/>
      <c r="BM1007" s="9"/>
      <c r="BN1007" s="9"/>
      <c r="BO1007" s="9"/>
      <c r="BP1007" s="9"/>
      <c r="BQ1007" s="9"/>
      <c r="BR1007" s="9"/>
      <c r="BS1007" s="9"/>
      <c r="BT1007" s="9"/>
      <c r="BU1007" s="9"/>
      <c r="BV1007" s="9"/>
      <c r="BW1007" s="9"/>
      <c r="BX1007" s="9"/>
      <c r="BY1007" s="9"/>
      <c r="BZ1007" s="9"/>
      <c r="CA1007" s="9"/>
      <c r="CB1007" s="9"/>
      <c r="CC1007" s="9"/>
    </row>
    <row r="1008" spans="1:81" ht="25.05" hidden="1" customHeight="1">
      <c r="A1008" s="169" t="s">
        <v>334</v>
      </c>
      <c r="B1008" s="168" t="s">
        <v>1753</v>
      </c>
      <c r="C1008" s="170" t="s">
        <v>2808</v>
      </c>
      <c r="D1008" s="26"/>
      <c r="E1008" s="171" t="s">
        <v>325</v>
      </c>
      <c r="F1008" s="26"/>
      <c r="G1008" s="26">
        <v>1</v>
      </c>
      <c r="H1008" s="168" t="s">
        <v>2810</v>
      </c>
      <c r="I1008" s="172" t="s">
        <v>161</v>
      </c>
      <c r="J1008" s="173"/>
      <c r="K1008" s="173"/>
      <c r="L1008" s="173"/>
      <c r="M1008" s="168" t="s">
        <v>2742</v>
      </c>
      <c r="N1008" s="173" t="s">
        <v>297</v>
      </c>
      <c r="O1008" s="173"/>
      <c r="P1008" s="173"/>
      <c r="Q1008" s="140"/>
      <c r="R1008" s="174"/>
      <c r="S1008" s="175"/>
      <c r="T1008" s="140"/>
      <c r="U1008" s="26"/>
      <c r="V1008" s="26"/>
      <c r="W1008" s="41"/>
      <c r="X1008" s="176"/>
      <c r="Y1008" s="41"/>
      <c r="Z1008" s="41"/>
      <c r="AA1008" s="41"/>
      <c r="AB1008" s="41"/>
      <c r="AC1008" s="195" t="s">
        <v>2829</v>
      </c>
      <c r="AD1008" s="25" t="str">
        <f>I1008&amp;COUNTIF($I$11:I1393,I1008)</f>
        <v>ECH 1411</v>
      </c>
      <c r="AE1008" s="26"/>
      <c r="AF1008" s="26"/>
      <c r="AG1008" s="26"/>
      <c r="AH1008" s="26"/>
      <c r="AI1008" s="26"/>
      <c r="AJ1008" s="26"/>
      <c r="AK1008" s="26">
        <f t="shared" si="134"/>
        <v>0</v>
      </c>
      <c r="AL1008" s="26"/>
      <c r="AM1008" s="26"/>
      <c r="AN1008" s="26"/>
      <c r="AO1008" s="26"/>
      <c r="AP1008" s="26"/>
      <c r="AQ1008" s="26"/>
      <c r="AR1008" s="26">
        <f t="shared" si="135"/>
        <v>0</v>
      </c>
      <c r="AS1008" s="26"/>
      <c r="AT1008" s="26"/>
      <c r="AU1008" s="26"/>
      <c r="AV1008" s="26"/>
      <c r="AW1008" s="26"/>
      <c r="AX1008" s="26"/>
      <c r="AY1008" s="26">
        <f t="shared" si="136"/>
        <v>0</v>
      </c>
      <c r="AZ1008" s="183">
        <f t="shared" si="137"/>
        <v>0</v>
      </c>
      <c r="BA1008" s="184"/>
      <c r="BB1008" s="183">
        <f t="shared" si="138"/>
        <v>0</v>
      </c>
      <c r="BC1008" s="184"/>
      <c r="BD1008" s="9"/>
      <c r="BE1008" s="156">
        <f>ROW()</f>
        <v>1008</v>
      </c>
      <c r="BF1008" s="185">
        <v>1005</v>
      </c>
      <c r="BG1008" s="184">
        <f t="shared" si="139"/>
        <v>3</v>
      </c>
      <c r="BH1008" s="185">
        <v>62369</v>
      </c>
      <c r="BI1008" s="9"/>
      <c r="BJ1008" s="9"/>
      <c r="BK1008" s="9"/>
      <c r="BL1008" s="9"/>
      <c r="BM1008" s="9"/>
      <c r="BN1008" s="9"/>
      <c r="BO1008" s="9"/>
      <c r="BP1008" s="9"/>
      <c r="BQ1008" s="9"/>
      <c r="BR1008" s="9"/>
      <c r="BS1008" s="9"/>
      <c r="BT1008" s="9"/>
      <c r="BU1008" s="9"/>
      <c r="BV1008" s="9"/>
      <c r="BW1008" s="9"/>
      <c r="BX1008" s="9"/>
      <c r="BY1008" s="9"/>
      <c r="BZ1008" s="9"/>
      <c r="CA1008" s="9"/>
      <c r="CB1008" s="9"/>
      <c r="CC1008" s="9"/>
    </row>
    <row r="1009" spans="1:81" ht="25.05" hidden="1" customHeight="1">
      <c r="A1009" s="169" t="s">
        <v>334</v>
      </c>
      <c r="B1009" s="168" t="s">
        <v>1753</v>
      </c>
      <c r="C1009" s="170" t="s">
        <v>2745</v>
      </c>
      <c r="D1009" s="26"/>
      <c r="E1009" s="171" t="s">
        <v>325</v>
      </c>
      <c r="F1009" s="26"/>
      <c r="G1009" s="26">
        <v>1</v>
      </c>
      <c r="H1009" s="168" t="s">
        <v>287</v>
      </c>
      <c r="I1009" s="172"/>
      <c r="J1009" s="173"/>
      <c r="K1009" s="173"/>
      <c r="L1009" s="173"/>
      <c r="M1009" s="168" t="s">
        <v>2742</v>
      </c>
      <c r="N1009" s="173" t="s">
        <v>297</v>
      </c>
      <c r="O1009" s="173"/>
      <c r="P1009" s="173"/>
      <c r="Q1009" s="140"/>
      <c r="R1009" s="174"/>
      <c r="S1009" s="175"/>
      <c r="T1009" s="140"/>
      <c r="U1009" s="26"/>
      <c r="V1009" s="26"/>
      <c r="W1009" s="41"/>
      <c r="X1009" s="176"/>
      <c r="Y1009" s="41"/>
      <c r="Z1009" s="41"/>
      <c r="AA1009" s="41"/>
      <c r="AB1009" s="41"/>
      <c r="AC1009" s="195" t="s">
        <v>2852</v>
      </c>
      <c r="AD1009" s="25" t="str">
        <f>I1009&amp;COUNTIF($I$11:I1388,I1009)</f>
        <v>0</v>
      </c>
      <c r="AE1009" s="26"/>
      <c r="AF1009" s="26"/>
      <c r="AG1009" s="26"/>
      <c r="AH1009" s="26"/>
      <c r="AI1009" s="26"/>
      <c r="AJ1009" s="26"/>
      <c r="AK1009" s="26">
        <f t="shared" si="134"/>
        <v>0</v>
      </c>
      <c r="AL1009" s="26"/>
      <c r="AM1009" s="26"/>
      <c r="AN1009" s="26"/>
      <c r="AO1009" s="26"/>
      <c r="AP1009" s="26"/>
      <c r="AQ1009" s="26"/>
      <c r="AR1009" s="26">
        <f t="shared" si="135"/>
        <v>0</v>
      </c>
      <c r="AS1009" s="26"/>
      <c r="AT1009" s="26"/>
      <c r="AU1009" s="26"/>
      <c r="AV1009" s="26"/>
      <c r="AW1009" s="26"/>
      <c r="AX1009" s="26"/>
      <c r="AY1009" s="26">
        <f t="shared" si="136"/>
        <v>0</v>
      </c>
      <c r="AZ1009" s="183">
        <f t="shared" si="137"/>
        <v>0</v>
      </c>
      <c r="BA1009" s="184"/>
      <c r="BB1009" s="183">
        <f t="shared" si="138"/>
        <v>0</v>
      </c>
      <c r="BC1009" s="184"/>
      <c r="BD1009" s="9"/>
      <c r="BE1009" s="156">
        <f>ROW()</f>
        <v>1009</v>
      </c>
      <c r="BF1009" s="185">
        <v>1006</v>
      </c>
      <c r="BG1009" s="184">
        <f t="shared" si="139"/>
        <v>3</v>
      </c>
      <c r="BH1009" s="185">
        <v>62369</v>
      </c>
      <c r="BI1009" s="9"/>
      <c r="BJ1009" s="9"/>
      <c r="BK1009" s="9"/>
      <c r="BL1009" s="9"/>
      <c r="BM1009" s="9"/>
      <c r="BN1009" s="9"/>
      <c r="BO1009" s="9"/>
      <c r="BP1009" s="9"/>
      <c r="BQ1009" s="9"/>
      <c r="BR1009" s="9"/>
      <c r="BS1009" s="9"/>
      <c r="BT1009" s="9"/>
      <c r="BU1009" s="9"/>
      <c r="BV1009" s="9"/>
      <c r="BW1009" s="9"/>
      <c r="BX1009" s="9"/>
      <c r="BY1009" s="9"/>
      <c r="BZ1009" s="9"/>
      <c r="CA1009" s="9"/>
      <c r="CB1009" s="9"/>
      <c r="CC1009" s="9"/>
    </row>
    <row r="1010" spans="1:81" ht="25.05" hidden="1" customHeight="1">
      <c r="A1010" s="169" t="s">
        <v>334</v>
      </c>
      <c r="B1010" s="168" t="s">
        <v>1753</v>
      </c>
      <c r="C1010" s="170" t="s">
        <v>2745</v>
      </c>
      <c r="D1010" s="26"/>
      <c r="E1010" s="171" t="s">
        <v>325</v>
      </c>
      <c r="F1010" s="26"/>
      <c r="G1010" s="26">
        <v>1</v>
      </c>
      <c r="H1010" s="168" t="s">
        <v>539</v>
      </c>
      <c r="I1010" s="172"/>
      <c r="J1010" s="173"/>
      <c r="K1010" s="173"/>
      <c r="L1010" s="173"/>
      <c r="M1010" s="168" t="s">
        <v>2742</v>
      </c>
      <c r="N1010" s="173" t="s">
        <v>289</v>
      </c>
      <c r="O1010" s="173"/>
      <c r="P1010" s="173"/>
      <c r="Q1010" s="140"/>
      <c r="R1010" s="174"/>
      <c r="S1010" s="175"/>
      <c r="T1010" s="140"/>
      <c r="U1010" s="26"/>
      <c r="V1010" s="26"/>
      <c r="W1010" s="41"/>
      <c r="X1010" s="176"/>
      <c r="Y1010" s="41"/>
      <c r="Z1010" s="41"/>
      <c r="AA1010" s="41"/>
      <c r="AB1010" s="41"/>
      <c r="AC1010" s="195"/>
      <c r="AD1010" s="25" t="str">
        <f>I1010&amp;COUNTIF($I$11:I1389,I1010)</f>
        <v>0</v>
      </c>
      <c r="AE1010" s="26"/>
      <c r="AF1010" s="26"/>
      <c r="AG1010" s="26"/>
      <c r="AH1010" s="26"/>
      <c r="AI1010" s="26"/>
      <c r="AJ1010" s="26"/>
      <c r="AK1010" s="26">
        <f t="shared" si="134"/>
        <v>0</v>
      </c>
      <c r="AL1010" s="26"/>
      <c r="AM1010" s="26"/>
      <c r="AN1010" s="26"/>
      <c r="AO1010" s="26"/>
      <c r="AP1010" s="26"/>
      <c r="AQ1010" s="26"/>
      <c r="AR1010" s="26">
        <f t="shared" si="135"/>
        <v>0</v>
      </c>
      <c r="AS1010" s="26"/>
      <c r="AT1010" s="26"/>
      <c r="AU1010" s="26"/>
      <c r="AV1010" s="26"/>
      <c r="AW1010" s="26"/>
      <c r="AX1010" s="26"/>
      <c r="AY1010" s="26">
        <f t="shared" si="136"/>
        <v>0</v>
      </c>
      <c r="AZ1010" s="183">
        <f t="shared" si="137"/>
        <v>0</v>
      </c>
      <c r="BA1010" s="184"/>
      <c r="BB1010" s="183">
        <f t="shared" si="138"/>
        <v>0</v>
      </c>
      <c r="BC1010" s="184"/>
      <c r="BD1010" s="9"/>
      <c r="BE1010" s="156">
        <f>ROW()</f>
        <v>1010</v>
      </c>
      <c r="BF1010" s="185">
        <v>1007</v>
      </c>
      <c r="BG1010" s="184">
        <f t="shared" si="139"/>
        <v>3</v>
      </c>
      <c r="BH1010" s="185">
        <v>62369</v>
      </c>
      <c r="BI1010" s="9"/>
      <c r="BJ1010" s="9"/>
      <c r="BK1010" s="9"/>
      <c r="BL1010" s="9"/>
      <c r="BM1010" s="9"/>
      <c r="BN1010" s="9"/>
      <c r="BO1010" s="9"/>
      <c r="BP1010" s="9"/>
      <c r="BQ1010" s="9"/>
      <c r="BR1010" s="9"/>
      <c r="BS1010" s="9"/>
      <c r="BT1010" s="9"/>
      <c r="BU1010" s="9"/>
      <c r="BV1010" s="9"/>
      <c r="BW1010" s="9"/>
      <c r="BX1010" s="9"/>
      <c r="BY1010" s="9"/>
      <c r="BZ1010" s="9"/>
      <c r="CA1010" s="9"/>
      <c r="CB1010" s="9"/>
      <c r="CC1010" s="9"/>
    </row>
    <row r="1011" spans="1:81" ht="25.05" customHeight="1">
      <c r="A1011" s="169" t="s">
        <v>334</v>
      </c>
      <c r="B1011" s="168" t="s">
        <v>1753</v>
      </c>
      <c r="C1011" s="170" t="s">
        <v>2744</v>
      </c>
      <c r="D1011" s="26">
        <v>1</v>
      </c>
      <c r="E1011" s="171" t="s">
        <v>7</v>
      </c>
      <c r="F1011" s="26">
        <v>2</v>
      </c>
      <c r="G1011" s="26">
        <v>1</v>
      </c>
      <c r="H1011" s="168" t="s">
        <v>2809</v>
      </c>
      <c r="I1011" s="172" t="s">
        <v>224</v>
      </c>
      <c r="J1011" s="173"/>
      <c r="K1011" s="173"/>
      <c r="L1011" s="173"/>
      <c r="M1011" s="168" t="s">
        <v>2743</v>
      </c>
      <c r="N1011" s="173" t="s">
        <v>291</v>
      </c>
      <c r="O1011" s="173"/>
      <c r="P1011" s="173"/>
      <c r="Q1011" s="140"/>
      <c r="R1011" s="174"/>
      <c r="S1011" s="175"/>
      <c r="T1011" s="140"/>
      <c r="U1011" s="26"/>
      <c r="V1011" s="26"/>
      <c r="W1011" s="41"/>
      <c r="X1011" s="176"/>
      <c r="Y1011" s="41"/>
      <c r="Z1011" s="41"/>
      <c r="AA1011" s="41"/>
      <c r="AB1011" s="41"/>
      <c r="AC1011" s="195" t="s">
        <v>3062</v>
      </c>
      <c r="AD1011" s="25" t="str">
        <f>I1011&amp;COUNTIF($I$11:I1396,I1011)</f>
        <v>WP P124</v>
      </c>
      <c r="AE1011" s="26"/>
      <c r="AF1011" s="26"/>
      <c r="AG1011" s="26"/>
      <c r="AH1011" s="26"/>
      <c r="AI1011" s="26"/>
      <c r="AJ1011" s="26"/>
      <c r="AK1011" s="26">
        <f t="shared" si="134"/>
        <v>0</v>
      </c>
      <c r="AL1011" s="26"/>
      <c r="AM1011" s="26"/>
      <c r="AN1011" s="26"/>
      <c r="AO1011" s="26"/>
      <c r="AP1011" s="26"/>
      <c r="AQ1011" s="26"/>
      <c r="AR1011" s="26">
        <f t="shared" si="135"/>
        <v>0</v>
      </c>
      <c r="AS1011" s="26"/>
      <c r="AT1011" s="26"/>
      <c r="AU1011" s="26"/>
      <c r="AV1011" s="26"/>
      <c r="AW1011" s="26"/>
      <c r="AX1011" s="26"/>
      <c r="AY1011" s="26">
        <f t="shared" si="136"/>
        <v>0</v>
      </c>
      <c r="AZ1011" s="183">
        <f t="shared" si="137"/>
        <v>0</v>
      </c>
      <c r="BA1011" s="184"/>
      <c r="BB1011" s="183">
        <f t="shared" si="138"/>
        <v>0</v>
      </c>
      <c r="BC1011" s="184"/>
      <c r="BD1011" s="9"/>
      <c r="BE1011" s="156">
        <f>ROW()</f>
        <v>1011</v>
      </c>
      <c r="BF1011" s="185">
        <v>1008</v>
      </c>
      <c r="BG1011" s="184">
        <f t="shared" si="139"/>
        <v>3</v>
      </c>
      <c r="BH1011" s="185">
        <v>62369</v>
      </c>
      <c r="BI1011" s="9"/>
      <c r="BJ1011" s="9"/>
      <c r="BK1011" s="9"/>
      <c r="BL1011" s="9"/>
      <c r="BM1011" s="9"/>
      <c r="BN1011" s="9"/>
      <c r="BO1011" s="9"/>
      <c r="BP1011" s="9"/>
      <c r="BQ1011" s="9"/>
      <c r="BR1011" s="9"/>
      <c r="BS1011" s="9"/>
      <c r="BT1011" s="9"/>
      <c r="BU1011" s="9"/>
      <c r="BV1011" s="9"/>
      <c r="BW1011" s="9"/>
      <c r="BX1011" s="9"/>
      <c r="BY1011" s="9"/>
      <c r="BZ1011" s="9"/>
      <c r="CA1011" s="9"/>
      <c r="CB1011" s="9"/>
      <c r="CC1011" s="9"/>
    </row>
    <row r="1012" spans="1:81" ht="25.05" customHeight="1">
      <c r="A1012" s="169" t="s">
        <v>334</v>
      </c>
      <c r="B1012" s="168" t="s">
        <v>1753</v>
      </c>
      <c r="C1012" s="170" t="s">
        <v>2744</v>
      </c>
      <c r="D1012" s="26">
        <v>2</v>
      </c>
      <c r="E1012" s="171" t="s">
        <v>7</v>
      </c>
      <c r="F1012" s="26">
        <v>6</v>
      </c>
      <c r="G1012" s="26">
        <v>1</v>
      </c>
      <c r="H1012" s="168" t="s">
        <v>287</v>
      </c>
      <c r="I1012" s="172"/>
      <c r="J1012" s="173"/>
      <c r="K1012" s="173"/>
      <c r="L1012" s="173"/>
      <c r="M1012" s="168" t="s">
        <v>2743</v>
      </c>
      <c r="N1012" s="173" t="s">
        <v>291</v>
      </c>
      <c r="O1012" s="173"/>
      <c r="P1012" s="173"/>
      <c r="Q1012" s="140"/>
      <c r="R1012" s="174"/>
      <c r="S1012" s="175"/>
      <c r="T1012" s="140"/>
      <c r="U1012" s="26"/>
      <c r="V1012" s="26"/>
      <c r="W1012" s="41"/>
      <c r="X1012" s="176"/>
      <c r="Y1012" s="41"/>
      <c r="Z1012" s="41"/>
      <c r="AA1012" s="41"/>
      <c r="AB1012" s="41"/>
      <c r="AC1012" s="195" t="s">
        <v>3009</v>
      </c>
      <c r="AD1012" s="25" t="str">
        <f>I1012&amp;COUNTIF($I$11:I1391,I1012)</f>
        <v>0</v>
      </c>
      <c r="AE1012" s="26"/>
      <c r="AF1012" s="26"/>
      <c r="AG1012" s="26"/>
      <c r="AH1012" s="26"/>
      <c r="AI1012" s="26"/>
      <c r="AJ1012" s="26"/>
      <c r="AK1012" s="26">
        <f t="shared" si="134"/>
        <v>0</v>
      </c>
      <c r="AL1012" s="26"/>
      <c r="AM1012" s="26"/>
      <c r="AN1012" s="26"/>
      <c r="AO1012" s="26"/>
      <c r="AP1012" s="26"/>
      <c r="AQ1012" s="26"/>
      <c r="AR1012" s="26">
        <f t="shared" si="135"/>
        <v>0</v>
      </c>
      <c r="AS1012" s="26"/>
      <c r="AT1012" s="26"/>
      <c r="AU1012" s="26"/>
      <c r="AV1012" s="26"/>
      <c r="AW1012" s="26"/>
      <c r="AX1012" s="26"/>
      <c r="AY1012" s="26">
        <f t="shared" si="136"/>
        <v>0</v>
      </c>
      <c r="AZ1012" s="183">
        <f t="shared" si="137"/>
        <v>0</v>
      </c>
      <c r="BA1012" s="184"/>
      <c r="BB1012" s="183">
        <f t="shared" si="138"/>
        <v>0</v>
      </c>
      <c r="BC1012" s="184"/>
      <c r="BD1012" s="9"/>
      <c r="BE1012" s="156">
        <f>ROW()</f>
        <v>1012</v>
      </c>
      <c r="BF1012" s="185">
        <v>1009</v>
      </c>
      <c r="BG1012" s="184">
        <f t="shared" si="139"/>
        <v>3</v>
      </c>
      <c r="BH1012" s="185">
        <v>62369</v>
      </c>
      <c r="BI1012" s="9"/>
      <c r="BJ1012" s="9"/>
      <c r="BK1012" s="9"/>
      <c r="BL1012" s="9"/>
      <c r="BM1012" s="9"/>
      <c r="BN1012" s="9"/>
      <c r="BO1012" s="9"/>
      <c r="BP1012" s="9"/>
      <c r="BQ1012" s="9"/>
      <c r="BR1012" s="9"/>
      <c r="BS1012" s="9"/>
      <c r="BT1012" s="9"/>
      <c r="BU1012" s="9"/>
      <c r="BV1012" s="9"/>
      <c r="BW1012" s="9"/>
      <c r="BX1012" s="9"/>
      <c r="BY1012" s="9"/>
      <c r="BZ1012" s="9"/>
      <c r="CA1012" s="9"/>
      <c r="CB1012" s="9"/>
      <c r="CC1012" s="9"/>
    </row>
    <row r="1013" spans="1:81" ht="25.05" hidden="1" customHeight="1">
      <c r="A1013" s="169" t="s">
        <v>334</v>
      </c>
      <c r="B1013" s="168" t="s">
        <v>1753</v>
      </c>
      <c r="C1013" s="170" t="s">
        <v>2744</v>
      </c>
      <c r="D1013" s="26">
        <v>2</v>
      </c>
      <c r="E1013" s="171" t="s">
        <v>7</v>
      </c>
      <c r="F1013" s="26">
        <v>6</v>
      </c>
      <c r="G1013" s="26">
        <v>1</v>
      </c>
      <c r="H1013" s="168" t="s">
        <v>539</v>
      </c>
      <c r="I1013" s="172"/>
      <c r="J1013" s="173"/>
      <c r="K1013" s="173"/>
      <c r="L1013" s="173"/>
      <c r="M1013" s="168" t="s">
        <v>2743</v>
      </c>
      <c r="N1013" s="173" t="s">
        <v>289</v>
      </c>
      <c r="O1013" s="173"/>
      <c r="P1013" s="173"/>
      <c r="Q1013" s="140"/>
      <c r="R1013" s="174"/>
      <c r="S1013" s="175"/>
      <c r="T1013" s="140"/>
      <c r="U1013" s="26"/>
      <c r="V1013" s="26"/>
      <c r="W1013" s="41"/>
      <c r="X1013" s="176"/>
      <c r="Y1013" s="41"/>
      <c r="Z1013" s="41"/>
      <c r="AA1013" s="41"/>
      <c r="AB1013" s="41"/>
      <c r="AC1013" s="195"/>
      <c r="AD1013" s="25" t="str">
        <f>I1013&amp;COUNTIF($I$11:I1392,I1013)</f>
        <v>0</v>
      </c>
      <c r="AE1013" s="26"/>
      <c r="AF1013" s="26"/>
      <c r="AG1013" s="26"/>
      <c r="AH1013" s="26"/>
      <c r="AI1013" s="26"/>
      <c r="AJ1013" s="26"/>
      <c r="AK1013" s="26">
        <f t="shared" si="134"/>
        <v>0</v>
      </c>
      <c r="AL1013" s="26"/>
      <c r="AM1013" s="26"/>
      <c r="AN1013" s="26"/>
      <c r="AO1013" s="26"/>
      <c r="AP1013" s="26"/>
      <c r="AQ1013" s="26"/>
      <c r="AR1013" s="26">
        <f t="shared" si="135"/>
        <v>0</v>
      </c>
      <c r="AS1013" s="26"/>
      <c r="AT1013" s="26"/>
      <c r="AU1013" s="26"/>
      <c r="AV1013" s="26"/>
      <c r="AW1013" s="26"/>
      <c r="AX1013" s="26"/>
      <c r="AY1013" s="26">
        <f t="shared" si="136"/>
        <v>0</v>
      </c>
      <c r="AZ1013" s="183">
        <f t="shared" si="137"/>
        <v>0</v>
      </c>
      <c r="BA1013" s="184"/>
      <c r="BB1013" s="183">
        <f t="shared" si="138"/>
        <v>0</v>
      </c>
      <c r="BC1013" s="184"/>
      <c r="BD1013" s="9"/>
      <c r="BE1013" s="156">
        <f>ROW()</f>
        <v>1013</v>
      </c>
      <c r="BF1013" s="185">
        <v>1010</v>
      </c>
      <c r="BG1013" s="184">
        <f t="shared" si="139"/>
        <v>3</v>
      </c>
      <c r="BH1013" s="185">
        <v>62369</v>
      </c>
      <c r="BI1013" s="9"/>
      <c r="BJ1013" s="9"/>
      <c r="BK1013" s="9"/>
      <c r="BL1013" s="9"/>
      <c r="BM1013" s="9"/>
      <c r="BN1013" s="9"/>
      <c r="BO1013" s="9"/>
      <c r="BP1013" s="9"/>
      <c r="BQ1013" s="9"/>
      <c r="BR1013" s="9"/>
      <c r="BS1013" s="9"/>
      <c r="BT1013" s="9"/>
      <c r="BU1013" s="9"/>
      <c r="BV1013" s="9"/>
      <c r="BW1013" s="9"/>
      <c r="BX1013" s="9"/>
      <c r="BY1013" s="9"/>
      <c r="BZ1013" s="9"/>
      <c r="CA1013" s="9"/>
      <c r="CB1013" s="9"/>
      <c r="CC1013" s="9"/>
    </row>
    <row r="1014" spans="1:81" ht="25.05" hidden="1" customHeight="1">
      <c r="A1014" s="169" t="s">
        <v>334</v>
      </c>
      <c r="B1014" s="168" t="s">
        <v>1753</v>
      </c>
      <c r="C1014" s="170" t="s">
        <v>1905</v>
      </c>
      <c r="D1014" s="26"/>
      <c r="E1014" s="171" t="s">
        <v>325</v>
      </c>
      <c r="F1014" s="26"/>
      <c r="G1014" s="26" t="s">
        <v>699</v>
      </c>
      <c r="H1014" s="168" t="s">
        <v>1105</v>
      </c>
      <c r="I1014" s="172" t="s">
        <v>224</v>
      </c>
      <c r="J1014" s="173"/>
      <c r="K1014" s="173"/>
      <c r="L1014" s="173"/>
      <c r="M1014" s="168" t="s">
        <v>1950</v>
      </c>
      <c r="N1014" s="173" t="s">
        <v>298</v>
      </c>
      <c r="O1014" s="173"/>
      <c r="P1014" s="173"/>
      <c r="Q1014" s="140"/>
      <c r="R1014" s="174"/>
      <c r="S1014" s="175"/>
      <c r="T1014" s="140"/>
      <c r="U1014" s="26"/>
      <c r="V1014" s="26"/>
      <c r="W1014" s="41"/>
      <c r="X1014" s="176"/>
      <c r="Y1014" s="41"/>
      <c r="Z1014" s="41"/>
      <c r="AA1014" s="41"/>
      <c r="AB1014" s="41"/>
      <c r="AC1014" s="195" t="s">
        <v>2050</v>
      </c>
      <c r="AD1014" s="25" t="str">
        <f>I1014&amp;COUNTIF($I$11:I1393,I1014)</f>
        <v>WP P124</v>
      </c>
      <c r="AE1014" s="26">
        <v>8</v>
      </c>
      <c r="AF1014" s="26"/>
      <c r="AG1014" s="26"/>
      <c r="AH1014" s="26"/>
      <c r="AI1014" s="26"/>
      <c r="AJ1014" s="26"/>
      <c r="AK1014" s="26">
        <f t="shared" si="134"/>
        <v>8</v>
      </c>
      <c r="AL1014" s="26"/>
      <c r="AM1014" s="26"/>
      <c r="AN1014" s="26"/>
      <c r="AO1014" s="26"/>
      <c r="AP1014" s="26"/>
      <c r="AQ1014" s="26"/>
      <c r="AR1014" s="26">
        <f t="shared" si="135"/>
        <v>0</v>
      </c>
      <c r="AS1014" s="26"/>
      <c r="AT1014" s="26"/>
      <c r="AU1014" s="26"/>
      <c r="AV1014" s="26"/>
      <c r="AW1014" s="26"/>
      <c r="AX1014" s="26"/>
      <c r="AY1014" s="26">
        <f t="shared" si="136"/>
        <v>0</v>
      </c>
      <c r="AZ1014" s="42">
        <f t="shared" si="137"/>
        <v>0</v>
      </c>
      <c r="BA1014" s="46"/>
      <c r="BB1014" s="42">
        <f t="shared" si="138"/>
        <v>0</v>
      </c>
      <c r="BC1014" s="27"/>
      <c r="BD1014" s="14"/>
      <c r="BE1014" s="156">
        <f>ROW()</f>
        <v>1014</v>
      </c>
      <c r="BF1014" s="159">
        <v>1011</v>
      </c>
      <c r="BG1014" s="46">
        <f t="shared" si="139"/>
        <v>3</v>
      </c>
      <c r="BH1014" s="159">
        <v>62369</v>
      </c>
      <c r="BI1014" s="14"/>
      <c r="BJ1014" s="14"/>
      <c r="BK1014" s="14"/>
      <c r="BL1014" s="14"/>
      <c r="BM1014" s="14"/>
      <c r="BN1014" s="14"/>
      <c r="BO1014" s="14"/>
      <c r="BP1014" s="14"/>
      <c r="BQ1014" s="14"/>
      <c r="BR1014" s="14"/>
      <c r="BS1014" s="14"/>
      <c r="BT1014" s="14"/>
      <c r="BU1014" s="14"/>
      <c r="BV1014" s="14"/>
      <c r="BW1014" s="14"/>
      <c r="BX1014" s="14"/>
      <c r="BY1014" s="14"/>
      <c r="BZ1014" s="14"/>
      <c r="CA1014" s="14"/>
      <c r="CB1014" s="14"/>
      <c r="CC1014" s="14"/>
    </row>
    <row r="1015" spans="1:81" ht="25.05" hidden="1" customHeight="1">
      <c r="A1015" s="169" t="s">
        <v>334</v>
      </c>
      <c r="B1015" s="168" t="s">
        <v>1753</v>
      </c>
      <c r="C1015" s="170" t="s">
        <v>1905</v>
      </c>
      <c r="D1015" s="26"/>
      <c r="E1015" s="171" t="s">
        <v>325</v>
      </c>
      <c r="F1015" s="26"/>
      <c r="G1015" s="26" t="s">
        <v>699</v>
      </c>
      <c r="H1015" s="168" t="s">
        <v>287</v>
      </c>
      <c r="I1015" s="172"/>
      <c r="J1015" s="173"/>
      <c r="K1015" s="173"/>
      <c r="L1015" s="173"/>
      <c r="M1015" s="168" t="s">
        <v>1950</v>
      </c>
      <c r="N1015" s="173" t="s">
        <v>289</v>
      </c>
      <c r="O1015" s="173"/>
      <c r="P1015" s="173"/>
      <c r="Q1015" s="140"/>
      <c r="R1015" s="174"/>
      <c r="S1015" s="175"/>
      <c r="T1015" s="140"/>
      <c r="U1015" s="26"/>
      <c r="V1015" s="26"/>
      <c r="W1015" s="41"/>
      <c r="X1015" s="176"/>
      <c r="Y1015" s="41"/>
      <c r="Z1015" s="41"/>
      <c r="AA1015" s="41"/>
      <c r="AB1015" s="41"/>
      <c r="AC1015" s="195" t="s">
        <v>2154</v>
      </c>
      <c r="AD1015" s="25" t="str">
        <f>I1015&amp;COUNTIF($I$11:I1388,I1015)</f>
        <v>0</v>
      </c>
      <c r="AE1015" s="26"/>
      <c r="AF1015" s="26"/>
      <c r="AG1015" s="26"/>
      <c r="AH1015" s="26"/>
      <c r="AI1015" s="26"/>
      <c r="AJ1015" s="26"/>
      <c r="AK1015" s="26">
        <f t="shared" si="134"/>
        <v>0</v>
      </c>
      <c r="AL1015" s="26"/>
      <c r="AM1015" s="26"/>
      <c r="AN1015" s="26"/>
      <c r="AO1015" s="26"/>
      <c r="AP1015" s="26"/>
      <c r="AQ1015" s="26"/>
      <c r="AR1015" s="26">
        <f t="shared" si="135"/>
        <v>0</v>
      </c>
      <c r="AS1015" s="26"/>
      <c r="AT1015" s="26"/>
      <c r="AU1015" s="26"/>
      <c r="AV1015" s="26"/>
      <c r="AW1015" s="26"/>
      <c r="AX1015" s="26"/>
      <c r="AY1015" s="26">
        <f t="shared" si="136"/>
        <v>0</v>
      </c>
      <c r="AZ1015" s="42">
        <f t="shared" si="137"/>
        <v>0</v>
      </c>
      <c r="BA1015" s="46"/>
      <c r="BB1015" s="42">
        <f t="shared" si="138"/>
        <v>0</v>
      </c>
      <c r="BC1015" s="27"/>
      <c r="BD1015" s="14"/>
      <c r="BE1015" s="156">
        <f>ROW()</f>
        <v>1015</v>
      </c>
      <c r="BF1015" s="159">
        <v>1012</v>
      </c>
      <c r="BG1015" s="46">
        <f t="shared" si="139"/>
        <v>3</v>
      </c>
      <c r="BH1015" s="159">
        <v>62369</v>
      </c>
      <c r="BI1015" s="14"/>
      <c r="BJ1015" s="14"/>
      <c r="BK1015" s="14"/>
      <c r="BL1015" s="14"/>
      <c r="BM1015" s="14"/>
      <c r="BN1015" s="14"/>
      <c r="BO1015" s="14"/>
      <c r="BP1015" s="14"/>
      <c r="BQ1015" s="14"/>
      <c r="BR1015" s="14"/>
      <c r="BS1015" s="14"/>
      <c r="BT1015" s="14"/>
      <c r="BU1015" s="14"/>
      <c r="BV1015" s="14"/>
      <c r="BW1015" s="14"/>
      <c r="BX1015" s="14"/>
      <c r="BY1015" s="14"/>
      <c r="BZ1015" s="14"/>
      <c r="CA1015" s="14"/>
      <c r="CB1015" s="14"/>
      <c r="CC1015" s="14"/>
    </row>
    <row r="1016" spans="1:81" ht="25.05" hidden="1" customHeight="1">
      <c r="A1016" s="169" t="s">
        <v>334</v>
      </c>
      <c r="B1016" s="168" t="s">
        <v>1753</v>
      </c>
      <c r="C1016" s="170" t="s">
        <v>1905</v>
      </c>
      <c r="D1016" s="26"/>
      <c r="E1016" s="171" t="s">
        <v>325</v>
      </c>
      <c r="F1016" s="26"/>
      <c r="G1016" s="26" t="s">
        <v>699</v>
      </c>
      <c r="H1016" s="168" t="s">
        <v>539</v>
      </c>
      <c r="I1016" s="172"/>
      <c r="J1016" s="173"/>
      <c r="K1016" s="173"/>
      <c r="L1016" s="173"/>
      <c r="M1016" s="168" t="s">
        <v>1950</v>
      </c>
      <c r="N1016" s="173" t="s">
        <v>289</v>
      </c>
      <c r="O1016" s="173"/>
      <c r="P1016" s="173"/>
      <c r="Q1016" s="140"/>
      <c r="R1016" s="174"/>
      <c r="S1016" s="175"/>
      <c r="T1016" s="140"/>
      <c r="U1016" s="26"/>
      <c r="V1016" s="26"/>
      <c r="W1016" s="41"/>
      <c r="X1016" s="176"/>
      <c r="Y1016" s="41"/>
      <c r="Z1016" s="41"/>
      <c r="AA1016" s="41"/>
      <c r="AB1016" s="41"/>
      <c r="AC1016" s="195" t="s">
        <v>2155</v>
      </c>
      <c r="AD1016" s="25" t="str">
        <f>I1016&amp;COUNTIF($I$11:I1389,I1016)</f>
        <v>0</v>
      </c>
      <c r="AE1016" s="26"/>
      <c r="AF1016" s="26"/>
      <c r="AG1016" s="26"/>
      <c r="AH1016" s="26"/>
      <c r="AI1016" s="26"/>
      <c r="AJ1016" s="26"/>
      <c r="AK1016" s="26">
        <f t="shared" si="134"/>
        <v>0</v>
      </c>
      <c r="AL1016" s="26"/>
      <c r="AM1016" s="26"/>
      <c r="AN1016" s="26"/>
      <c r="AO1016" s="26"/>
      <c r="AP1016" s="26"/>
      <c r="AQ1016" s="26"/>
      <c r="AR1016" s="26">
        <f t="shared" si="135"/>
        <v>0</v>
      </c>
      <c r="AS1016" s="26"/>
      <c r="AT1016" s="26"/>
      <c r="AU1016" s="26"/>
      <c r="AV1016" s="26"/>
      <c r="AW1016" s="26"/>
      <c r="AX1016" s="26"/>
      <c r="AY1016" s="26">
        <f t="shared" si="136"/>
        <v>0</v>
      </c>
      <c r="AZ1016" s="42">
        <f t="shared" si="137"/>
        <v>0</v>
      </c>
      <c r="BA1016" s="46"/>
      <c r="BB1016" s="42">
        <f t="shared" si="138"/>
        <v>0</v>
      </c>
      <c r="BC1016" s="27"/>
      <c r="BD1016" s="14"/>
      <c r="BE1016" s="156">
        <f>ROW()</f>
        <v>1016</v>
      </c>
      <c r="BF1016" s="159">
        <v>1013</v>
      </c>
      <c r="BG1016" s="46">
        <f t="shared" si="139"/>
        <v>3</v>
      </c>
      <c r="BH1016" s="159">
        <v>62369</v>
      </c>
      <c r="BI1016" s="14"/>
      <c r="BJ1016" s="14"/>
      <c r="BK1016" s="14"/>
      <c r="BL1016" s="14"/>
      <c r="BM1016" s="14"/>
      <c r="BN1016" s="14"/>
      <c r="BO1016" s="14"/>
      <c r="BP1016" s="14"/>
      <c r="BQ1016" s="14"/>
      <c r="BR1016" s="14"/>
      <c r="BS1016" s="14"/>
      <c r="BT1016" s="14"/>
      <c r="BU1016" s="14"/>
      <c r="BV1016" s="14"/>
      <c r="BW1016" s="14"/>
      <c r="BX1016" s="14"/>
      <c r="BY1016" s="14"/>
      <c r="BZ1016" s="14"/>
      <c r="CA1016" s="14"/>
      <c r="CB1016" s="14"/>
      <c r="CC1016" s="14"/>
    </row>
    <row r="1017" spans="1:81" s="14" customFormat="1" ht="25.05" hidden="1" customHeight="1">
      <c r="A1017" s="169" t="s">
        <v>334</v>
      </c>
      <c r="B1017" s="168" t="s">
        <v>1753</v>
      </c>
      <c r="C1017" s="170" t="s">
        <v>1905</v>
      </c>
      <c r="D1017" s="26"/>
      <c r="E1017" s="171" t="s">
        <v>325</v>
      </c>
      <c r="F1017" s="26"/>
      <c r="G1017" s="26" t="s">
        <v>699</v>
      </c>
      <c r="H1017" s="168" t="s">
        <v>438</v>
      </c>
      <c r="I1017" s="172" t="s">
        <v>161</v>
      </c>
      <c r="J1017" s="173"/>
      <c r="K1017" s="173"/>
      <c r="L1017" s="173"/>
      <c r="M1017" s="168" t="s">
        <v>1949</v>
      </c>
      <c r="N1017" s="173" t="s">
        <v>297</v>
      </c>
      <c r="O1017" s="173"/>
      <c r="P1017" s="173"/>
      <c r="Q1017" s="140"/>
      <c r="R1017" s="174"/>
      <c r="S1017" s="175"/>
      <c r="T1017" s="140"/>
      <c r="U1017" s="26"/>
      <c r="V1017" s="26"/>
      <c r="W1017" s="41"/>
      <c r="X1017" s="176"/>
      <c r="Y1017" s="41"/>
      <c r="Z1017" s="41"/>
      <c r="AA1017" s="41"/>
      <c r="AB1017" s="41"/>
      <c r="AC1017" s="195" t="s">
        <v>2578</v>
      </c>
      <c r="AD1017" s="25" t="str">
        <f>I1017&amp;COUNTIF($I$11:I1394,I1017)</f>
        <v>ECH 1411</v>
      </c>
      <c r="AE1017" s="26">
        <v>24</v>
      </c>
      <c r="AF1017" s="26"/>
      <c r="AG1017" s="26"/>
      <c r="AH1017" s="26"/>
      <c r="AI1017" s="26"/>
      <c r="AJ1017" s="26"/>
      <c r="AK1017" s="26">
        <f t="shared" si="134"/>
        <v>24</v>
      </c>
      <c r="AL1017" s="26"/>
      <c r="AM1017" s="26"/>
      <c r="AN1017" s="26"/>
      <c r="AO1017" s="26"/>
      <c r="AP1017" s="26"/>
      <c r="AQ1017" s="26"/>
      <c r="AR1017" s="26">
        <f t="shared" si="135"/>
        <v>0</v>
      </c>
      <c r="AS1017" s="26"/>
      <c r="AT1017" s="26"/>
      <c r="AU1017" s="26"/>
      <c r="AV1017" s="26"/>
      <c r="AW1017" s="26"/>
      <c r="AX1017" s="26"/>
      <c r="AY1017" s="26">
        <f t="shared" si="136"/>
        <v>0</v>
      </c>
      <c r="AZ1017" s="42">
        <f t="shared" si="137"/>
        <v>0</v>
      </c>
      <c r="BA1017" s="46"/>
      <c r="BB1017" s="42">
        <f t="shared" si="138"/>
        <v>0</v>
      </c>
      <c r="BC1017" s="27"/>
      <c r="BE1017" s="156">
        <f>ROW()</f>
        <v>1017</v>
      </c>
      <c r="BF1017" s="159">
        <v>1014</v>
      </c>
      <c r="BG1017" s="46">
        <f t="shared" si="139"/>
        <v>3</v>
      </c>
      <c r="BH1017" s="159">
        <v>62369</v>
      </c>
    </row>
    <row r="1018" spans="1:81" ht="25.05" hidden="1" customHeight="1">
      <c r="A1018" s="169" t="s">
        <v>334</v>
      </c>
      <c r="B1018" s="168" t="s">
        <v>1753</v>
      </c>
      <c r="C1018" s="170" t="s">
        <v>1905</v>
      </c>
      <c r="D1018" s="26"/>
      <c r="E1018" s="171" t="s">
        <v>325</v>
      </c>
      <c r="F1018" s="26"/>
      <c r="G1018" s="26" t="s">
        <v>699</v>
      </c>
      <c r="H1018" s="168" t="s">
        <v>287</v>
      </c>
      <c r="I1018" s="172"/>
      <c r="J1018" s="173"/>
      <c r="K1018" s="173"/>
      <c r="L1018" s="173"/>
      <c r="M1018" s="168" t="s">
        <v>1949</v>
      </c>
      <c r="N1018" s="173" t="s">
        <v>297</v>
      </c>
      <c r="O1018" s="173"/>
      <c r="P1018" s="173"/>
      <c r="Q1018" s="140"/>
      <c r="R1018" s="174"/>
      <c r="S1018" s="175"/>
      <c r="T1018" s="140"/>
      <c r="U1018" s="26"/>
      <c r="V1018" s="26"/>
      <c r="W1018" s="41"/>
      <c r="X1018" s="176"/>
      <c r="Y1018" s="41"/>
      <c r="Z1018" s="41"/>
      <c r="AA1018" s="41"/>
      <c r="AB1018" s="41"/>
      <c r="AC1018" s="195" t="s">
        <v>2579</v>
      </c>
      <c r="AD1018" s="25" t="str">
        <f>I1018&amp;COUNTIF($I$11:I1391,I1018)</f>
        <v>0</v>
      </c>
      <c r="AE1018" s="26"/>
      <c r="AF1018" s="26"/>
      <c r="AG1018" s="26"/>
      <c r="AH1018" s="26"/>
      <c r="AI1018" s="26"/>
      <c r="AJ1018" s="26"/>
      <c r="AK1018" s="26">
        <f t="shared" si="134"/>
        <v>0</v>
      </c>
      <c r="AL1018" s="26"/>
      <c r="AM1018" s="26"/>
      <c r="AN1018" s="26"/>
      <c r="AO1018" s="26"/>
      <c r="AP1018" s="26"/>
      <c r="AQ1018" s="26"/>
      <c r="AR1018" s="26">
        <f t="shared" si="135"/>
        <v>0</v>
      </c>
      <c r="AS1018" s="26"/>
      <c r="AT1018" s="26"/>
      <c r="AU1018" s="26"/>
      <c r="AV1018" s="26"/>
      <c r="AW1018" s="26"/>
      <c r="AX1018" s="26"/>
      <c r="AY1018" s="26">
        <f t="shared" si="136"/>
        <v>0</v>
      </c>
      <c r="AZ1018" s="42">
        <f t="shared" si="137"/>
        <v>0</v>
      </c>
      <c r="BA1018" s="46"/>
      <c r="BB1018" s="42">
        <f t="shared" si="138"/>
        <v>0</v>
      </c>
      <c r="BC1018" s="27"/>
      <c r="BD1018" s="14"/>
      <c r="BE1018" s="156">
        <f>ROW()</f>
        <v>1018</v>
      </c>
      <c r="BF1018" s="159">
        <v>1015</v>
      </c>
      <c r="BG1018" s="46">
        <f t="shared" si="139"/>
        <v>3</v>
      </c>
      <c r="BH1018" s="159">
        <v>62369</v>
      </c>
      <c r="BI1018" s="14"/>
      <c r="BJ1018" s="14"/>
      <c r="BK1018" s="14"/>
      <c r="BL1018" s="14"/>
      <c r="BM1018" s="14"/>
      <c r="BN1018" s="14"/>
      <c r="BO1018" s="14"/>
      <c r="BP1018" s="14"/>
      <c r="BQ1018" s="14"/>
      <c r="BR1018" s="14"/>
      <c r="BS1018" s="14"/>
      <c r="BT1018" s="14"/>
      <c r="BU1018" s="14"/>
      <c r="BV1018" s="14"/>
      <c r="BW1018" s="14"/>
      <c r="BX1018" s="14"/>
      <c r="BY1018" s="14"/>
      <c r="BZ1018" s="14"/>
      <c r="CA1018" s="14"/>
      <c r="CB1018" s="14"/>
      <c r="CC1018" s="14"/>
    </row>
    <row r="1019" spans="1:81" ht="25.05" hidden="1" customHeight="1">
      <c r="A1019" s="169" t="s">
        <v>334</v>
      </c>
      <c r="B1019" s="168" t="s">
        <v>1753</v>
      </c>
      <c r="C1019" s="170" t="s">
        <v>1905</v>
      </c>
      <c r="D1019" s="26"/>
      <c r="E1019" s="171" t="s">
        <v>325</v>
      </c>
      <c r="F1019" s="26"/>
      <c r="G1019" s="26" t="s">
        <v>699</v>
      </c>
      <c r="H1019" s="168" t="s">
        <v>539</v>
      </c>
      <c r="I1019" s="172"/>
      <c r="J1019" s="173"/>
      <c r="K1019" s="173"/>
      <c r="L1019" s="173"/>
      <c r="M1019" s="168" t="s">
        <v>1949</v>
      </c>
      <c r="N1019" s="173" t="s">
        <v>289</v>
      </c>
      <c r="O1019" s="173"/>
      <c r="P1019" s="173"/>
      <c r="Q1019" s="140"/>
      <c r="R1019" s="174"/>
      <c r="S1019" s="175"/>
      <c r="T1019" s="140"/>
      <c r="U1019" s="26"/>
      <c r="V1019" s="26"/>
      <c r="W1019" s="41"/>
      <c r="X1019" s="176"/>
      <c r="Y1019" s="41"/>
      <c r="Z1019" s="41"/>
      <c r="AA1019" s="41"/>
      <c r="AB1019" s="41"/>
      <c r="AC1019" s="195" t="s">
        <v>2580</v>
      </c>
      <c r="AD1019" s="25" t="str">
        <f>I1019&amp;COUNTIF($I$11:I1392,I1019)</f>
        <v>0</v>
      </c>
      <c r="AE1019" s="26"/>
      <c r="AF1019" s="26"/>
      <c r="AG1019" s="26"/>
      <c r="AH1019" s="26"/>
      <c r="AI1019" s="26"/>
      <c r="AJ1019" s="26"/>
      <c r="AK1019" s="26">
        <f t="shared" si="134"/>
        <v>0</v>
      </c>
      <c r="AL1019" s="26"/>
      <c r="AM1019" s="26"/>
      <c r="AN1019" s="26"/>
      <c r="AO1019" s="26"/>
      <c r="AP1019" s="26"/>
      <c r="AQ1019" s="26"/>
      <c r="AR1019" s="26">
        <f t="shared" si="135"/>
        <v>0</v>
      </c>
      <c r="AS1019" s="26"/>
      <c r="AT1019" s="26"/>
      <c r="AU1019" s="26"/>
      <c r="AV1019" s="26"/>
      <c r="AW1019" s="26"/>
      <c r="AX1019" s="26"/>
      <c r="AY1019" s="26">
        <f t="shared" si="136"/>
        <v>0</v>
      </c>
      <c r="AZ1019" s="42">
        <f t="shared" si="137"/>
        <v>0</v>
      </c>
      <c r="BA1019" s="46"/>
      <c r="BB1019" s="42">
        <f t="shared" si="138"/>
        <v>0</v>
      </c>
      <c r="BC1019" s="27"/>
      <c r="BD1019" s="14"/>
      <c r="BE1019" s="156">
        <f>ROW()</f>
        <v>1019</v>
      </c>
      <c r="BF1019" s="159">
        <v>1016</v>
      </c>
      <c r="BG1019" s="46">
        <f t="shared" si="139"/>
        <v>3</v>
      </c>
      <c r="BH1019" s="159">
        <v>62369</v>
      </c>
      <c r="BI1019" s="14"/>
      <c r="BJ1019" s="14"/>
      <c r="BK1019" s="14"/>
      <c r="BL1019" s="14"/>
      <c r="BM1019" s="14"/>
      <c r="BN1019" s="14"/>
      <c r="BO1019" s="14"/>
      <c r="BP1019" s="14"/>
      <c r="BQ1019" s="14"/>
      <c r="BR1019" s="14"/>
      <c r="BS1019" s="14"/>
      <c r="BT1019" s="14"/>
      <c r="BU1019" s="14"/>
      <c r="BV1019" s="14"/>
      <c r="BW1019" s="14"/>
      <c r="BX1019" s="14"/>
      <c r="BY1019" s="14"/>
      <c r="BZ1019" s="14"/>
      <c r="CA1019" s="14"/>
      <c r="CB1019" s="14"/>
      <c r="CC1019" s="14"/>
    </row>
    <row r="1020" spans="1:81" ht="25.05" hidden="1" customHeight="1">
      <c r="A1020" s="169" t="s">
        <v>334</v>
      </c>
      <c r="B1020" s="168" t="s">
        <v>1753</v>
      </c>
      <c r="C1020" s="170" t="s">
        <v>2195</v>
      </c>
      <c r="D1020" s="26"/>
      <c r="E1020" s="171" t="s">
        <v>325</v>
      </c>
      <c r="F1020" s="26"/>
      <c r="G1020" s="26">
        <v>2</v>
      </c>
      <c r="H1020" s="168" t="s">
        <v>2195</v>
      </c>
      <c r="I1020" s="172" t="s">
        <v>161</v>
      </c>
      <c r="J1020" s="173"/>
      <c r="K1020" s="173"/>
      <c r="L1020" s="173"/>
      <c r="M1020" s="168" t="s">
        <v>2196</v>
      </c>
      <c r="N1020" s="173" t="s">
        <v>297</v>
      </c>
      <c r="O1020" s="173"/>
      <c r="P1020" s="173"/>
      <c r="Q1020" s="140"/>
      <c r="R1020" s="174"/>
      <c r="S1020" s="175"/>
      <c r="T1020" s="140"/>
      <c r="U1020" s="26"/>
      <c r="V1020" s="26"/>
      <c r="W1020" s="41"/>
      <c r="X1020" s="176"/>
      <c r="Y1020" s="41"/>
      <c r="Z1020" s="41"/>
      <c r="AA1020" s="41"/>
      <c r="AB1020" s="41"/>
      <c r="AC1020" s="195" t="s">
        <v>2581</v>
      </c>
      <c r="AD1020" s="25" t="str">
        <f>I1020&amp;COUNTIF($I$11:I1387,I1020)</f>
        <v>ECH 1411</v>
      </c>
      <c r="AE1020" s="26"/>
      <c r="AF1020" s="26"/>
      <c r="AG1020" s="26"/>
      <c r="AH1020" s="26"/>
      <c r="AI1020" s="26"/>
      <c r="AJ1020" s="26"/>
      <c r="AK1020" s="26">
        <f t="shared" ref="AK1020:AK1035" si="140">AJ1020+AI1020+AH1020+AG1020+AF1020+AE1020</f>
        <v>0</v>
      </c>
      <c r="AL1020" s="26"/>
      <c r="AM1020" s="26"/>
      <c r="AN1020" s="26"/>
      <c r="AO1020" s="26"/>
      <c r="AP1020" s="26"/>
      <c r="AQ1020" s="26"/>
      <c r="AR1020" s="26">
        <f t="shared" ref="AR1020:AR1035" si="141">AQ1020+AP1020+AO1020+AN1020+AM1020+AL1020</f>
        <v>0</v>
      </c>
      <c r="AS1020" s="26"/>
      <c r="AT1020" s="26"/>
      <c r="AU1020" s="26"/>
      <c r="AV1020" s="26"/>
      <c r="AW1020" s="26"/>
      <c r="AX1020" s="26"/>
      <c r="AY1020" s="26">
        <f t="shared" ref="AY1020:AY1035" si="142">AX1020+AW1020+AV1020+AU1020+AT1020+AS1020</f>
        <v>0</v>
      </c>
      <c r="AZ1020" s="42">
        <f t="shared" ref="AZ1020:AZ1035" si="143">IF(BB1020=0,0,IF(BA1020&gt;BB1020,MAX(52-BA1020+BB1020,52-BA1020+BC1020),MAX(BB1020-BA1020,BC1020-BA1020)))</f>
        <v>0</v>
      </c>
      <c r="BA1020" s="46"/>
      <c r="BB1020" s="42">
        <f t="shared" ref="BB1020:BB1035" si="144">IF(E1020="upcoming",_xlfn.NUMBERVALUE(RIGHT($V$2,2)),0)</f>
        <v>0</v>
      </c>
      <c r="BC1020" s="27"/>
      <c r="BD1020" s="14"/>
      <c r="BE1020" s="156">
        <f>ROW()</f>
        <v>1020</v>
      </c>
      <c r="BF1020" s="159">
        <v>1017</v>
      </c>
      <c r="BG1020" s="46">
        <f t="shared" si="139"/>
        <v>3</v>
      </c>
      <c r="BH1020" s="159">
        <v>62369</v>
      </c>
      <c r="BI1020" s="14"/>
      <c r="BJ1020" s="14"/>
      <c r="BK1020" s="14"/>
      <c r="BL1020" s="14"/>
      <c r="BM1020" s="14"/>
      <c r="BN1020" s="14"/>
      <c r="BO1020" s="14"/>
      <c r="BP1020" s="14"/>
      <c r="BQ1020" s="14"/>
      <c r="BR1020" s="14"/>
      <c r="BS1020" s="14"/>
      <c r="BT1020" s="14"/>
      <c r="BU1020" s="14"/>
      <c r="BV1020" s="14"/>
      <c r="BW1020" s="14"/>
      <c r="BX1020" s="14"/>
      <c r="BY1020" s="14"/>
      <c r="BZ1020" s="14"/>
      <c r="CA1020" s="14"/>
      <c r="CB1020" s="14"/>
      <c r="CC1020" s="14"/>
    </row>
    <row r="1021" spans="1:81" ht="25.05" hidden="1" customHeight="1">
      <c r="A1021" s="169" t="s">
        <v>334</v>
      </c>
      <c r="B1021" s="168" t="s">
        <v>1753</v>
      </c>
      <c r="C1021" s="170" t="s">
        <v>2195</v>
      </c>
      <c r="D1021" s="26"/>
      <c r="E1021" s="171" t="s">
        <v>325</v>
      </c>
      <c r="F1021" s="26"/>
      <c r="G1021" s="26">
        <v>1</v>
      </c>
      <c r="H1021" s="168" t="s">
        <v>287</v>
      </c>
      <c r="I1021" s="172"/>
      <c r="J1021" s="173"/>
      <c r="K1021" s="173"/>
      <c r="L1021" s="173"/>
      <c r="M1021" s="168" t="s">
        <v>2196</v>
      </c>
      <c r="N1021" s="173"/>
      <c r="O1021" s="173"/>
      <c r="P1021" s="173"/>
      <c r="Q1021" s="140"/>
      <c r="R1021" s="174"/>
      <c r="S1021" s="175"/>
      <c r="T1021" s="140"/>
      <c r="U1021" s="26"/>
      <c r="V1021" s="26"/>
      <c r="W1021" s="41"/>
      <c r="X1021" s="176"/>
      <c r="Y1021" s="41"/>
      <c r="Z1021" s="41"/>
      <c r="AA1021" s="41"/>
      <c r="AB1021" s="41"/>
      <c r="AC1021" s="195" t="s">
        <v>2585</v>
      </c>
      <c r="AD1021" s="25" t="str">
        <f>I1021&amp;COUNTIF($I$11:I1384,I1021)</f>
        <v>0</v>
      </c>
      <c r="AE1021" s="26"/>
      <c r="AF1021" s="26"/>
      <c r="AG1021" s="26"/>
      <c r="AH1021" s="26"/>
      <c r="AI1021" s="26"/>
      <c r="AJ1021" s="26"/>
      <c r="AK1021" s="26">
        <f t="shared" si="140"/>
        <v>0</v>
      </c>
      <c r="AL1021" s="26"/>
      <c r="AM1021" s="26"/>
      <c r="AN1021" s="26"/>
      <c r="AO1021" s="26"/>
      <c r="AP1021" s="26"/>
      <c r="AQ1021" s="26"/>
      <c r="AR1021" s="26">
        <f t="shared" si="141"/>
        <v>0</v>
      </c>
      <c r="AS1021" s="26"/>
      <c r="AT1021" s="26"/>
      <c r="AU1021" s="26"/>
      <c r="AV1021" s="26"/>
      <c r="AW1021" s="26"/>
      <c r="AX1021" s="26"/>
      <c r="AY1021" s="26">
        <f t="shared" si="142"/>
        <v>0</v>
      </c>
      <c r="AZ1021" s="42">
        <f t="shared" si="143"/>
        <v>0</v>
      </c>
      <c r="BA1021" s="46"/>
      <c r="BB1021" s="42">
        <f t="shared" si="144"/>
        <v>0</v>
      </c>
      <c r="BC1021" s="27"/>
      <c r="BD1021" s="14"/>
      <c r="BE1021" s="156">
        <f>ROW()</f>
        <v>1021</v>
      </c>
      <c r="BF1021" s="159">
        <v>1018</v>
      </c>
      <c r="BG1021" s="46">
        <f t="shared" si="139"/>
        <v>3</v>
      </c>
      <c r="BH1021" s="159">
        <v>62369</v>
      </c>
      <c r="BI1021" s="14"/>
      <c r="BJ1021" s="14"/>
      <c r="BK1021" s="14"/>
      <c r="BL1021" s="14"/>
      <c r="BM1021" s="14"/>
      <c r="BN1021" s="14"/>
      <c r="BO1021" s="14"/>
      <c r="BP1021" s="14"/>
      <c r="BQ1021" s="14"/>
      <c r="BR1021" s="14"/>
      <c r="BS1021" s="14"/>
      <c r="BT1021" s="14"/>
      <c r="BU1021" s="14"/>
      <c r="BV1021" s="14"/>
      <c r="BW1021" s="14"/>
      <c r="BX1021" s="14"/>
      <c r="BY1021" s="14"/>
      <c r="BZ1021" s="14"/>
      <c r="CA1021" s="14"/>
      <c r="CB1021" s="14"/>
      <c r="CC1021" s="14"/>
    </row>
    <row r="1022" spans="1:81" s="14" customFormat="1" ht="25.05" hidden="1" customHeight="1">
      <c r="A1022" s="169" t="s">
        <v>334</v>
      </c>
      <c r="B1022" s="168" t="s">
        <v>1753</v>
      </c>
      <c r="C1022" s="170" t="s">
        <v>2195</v>
      </c>
      <c r="D1022" s="26"/>
      <c r="E1022" s="171" t="s">
        <v>325</v>
      </c>
      <c r="F1022" s="26"/>
      <c r="G1022" s="26">
        <v>1</v>
      </c>
      <c r="H1022" s="168" t="s">
        <v>539</v>
      </c>
      <c r="I1022" s="172"/>
      <c r="J1022" s="173"/>
      <c r="K1022" s="173"/>
      <c r="L1022" s="173"/>
      <c r="M1022" s="168" t="s">
        <v>2196</v>
      </c>
      <c r="N1022" s="173"/>
      <c r="O1022" s="173"/>
      <c r="P1022" s="173"/>
      <c r="Q1022" s="140"/>
      <c r="R1022" s="174"/>
      <c r="S1022" s="175"/>
      <c r="T1022" s="140"/>
      <c r="U1022" s="26"/>
      <c r="V1022" s="26"/>
      <c r="W1022" s="41"/>
      <c r="X1022" s="176"/>
      <c r="Y1022" s="41"/>
      <c r="Z1022" s="41"/>
      <c r="AA1022" s="41"/>
      <c r="AB1022" s="41"/>
      <c r="AC1022" s="195" t="s">
        <v>2585</v>
      </c>
      <c r="AD1022" s="25" t="str">
        <f>I1022&amp;COUNTIF($I$11:I1385,I1022)</f>
        <v>0</v>
      </c>
      <c r="AE1022" s="26"/>
      <c r="AF1022" s="26"/>
      <c r="AG1022" s="26"/>
      <c r="AH1022" s="26"/>
      <c r="AI1022" s="26"/>
      <c r="AJ1022" s="26"/>
      <c r="AK1022" s="26">
        <f t="shared" si="140"/>
        <v>0</v>
      </c>
      <c r="AL1022" s="26"/>
      <c r="AM1022" s="26"/>
      <c r="AN1022" s="26"/>
      <c r="AO1022" s="26"/>
      <c r="AP1022" s="26"/>
      <c r="AQ1022" s="26"/>
      <c r="AR1022" s="26">
        <f t="shared" si="141"/>
        <v>0</v>
      </c>
      <c r="AS1022" s="26"/>
      <c r="AT1022" s="26"/>
      <c r="AU1022" s="26"/>
      <c r="AV1022" s="26"/>
      <c r="AW1022" s="26"/>
      <c r="AX1022" s="26"/>
      <c r="AY1022" s="26">
        <f t="shared" si="142"/>
        <v>0</v>
      </c>
      <c r="AZ1022" s="42">
        <f t="shared" si="143"/>
        <v>0</v>
      </c>
      <c r="BA1022" s="46"/>
      <c r="BB1022" s="42">
        <f t="shared" si="144"/>
        <v>0</v>
      </c>
      <c r="BC1022" s="27"/>
      <c r="BE1022" s="156">
        <f>ROW()</f>
        <v>1022</v>
      </c>
      <c r="BF1022" s="159">
        <v>1019</v>
      </c>
      <c r="BG1022" s="46">
        <f t="shared" si="139"/>
        <v>3</v>
      </c>
      <c r="BH1022" s="159">
        <v>62369</v>
      </c>
    </row>
    <row r="1023" spans="1:81" s="9" customFormat="1" ht="25.05" hidden="1" customHeight="1">
      <c r="A1023" s="169" t="s">
        <v>334</v>
      </c>
      <c r="B1023" s="168" t="s">
        <v>1753</v>
      </c>
      <c r="C1023" s="170" t="s">
        <v>2383</v>
      </c>
      <c r="D1023" s="26"/>
      <c r="E1023" s="171" t="s">
        <v>325</v>
      </c>
      <c r="F1023" s="26"/>
      <c r="G1023" s="26">
        <v>1</v>
      </c>
      <c r="H1023" s="168" t="s">
        <v>2384</v>
      </c>
      <c r="I1023" s="172"/>
      <c r="J1023" s="173"/>
      <c r="K1023" s="173"/>
      <c r="L1023" s="173"/>
      <c r="M1023" s="168" t="s">
        <v>2385</v>
      </c>
      <c r="N1023" s="173" t="s">
        <v>316</v>
      </c>
      <c r="O1023" s="173"/>
      <c r="P1023" s="173"/>
      <c r="Q1023" s="140"/>
      <c r="R1023" s="174"/>
      <c r="S1023" s="175"/>
      <c r="T1023" s="140"/>
      <c r="U1023" s="26"/>
      <c r="V1023" s="26"/>
      <c r="W1023" s="41"/>
      <c r="X1023" s="176"/>
      <c r="Y1023" s="41"/>
      <c r="Z1023" s="41"/>
      <c r="AA1023" s="41"/>
      <c r="AB1023" s="41"/>
      <c r="AC1023" s="195" t="s">
        <v>2489</v>
      </c>
      <c r="AD1023" s="25">
        <v>0</v>
      </c>
      <c r="AE1023" s="26"/>
      <c r="AF1023" s="26"/>
      <c r="AG1023" s="26"/>
      <c r="AH1023" s="26"/>
      <c r="AI1023" s="26"/>
      <c r="AJ1023" s="26"/>
      <c r="AK1023" s="26">
        <f t="shared" si="140"/>
        <v>0</v>
      </c>
      <c r="AL1023" s="26"/>
      <c r="AM1023" s="26"/>
      <c r="AN1023" s="26"/>
      <c r="AO1023" s="26"/>
      <c r="AP1023" s="26"/>
      <c r="AQ1023" s="26"/>
      <c r="AR1023" s="26">
        <f t="shared" si="141"/>
        <v>0</v>
      </c>
      <c r="AS1023" s="26"/>
      <c r="AT1023" s="26"/>
      <c r="AU1023" s="26"/>
      <c r="AV1023" s="26"/>
      <c r="AW1023" s="26"/>
      <c r="AX1023" s="26"/>
      <c r="AY1023" s="26">
        <f t="shared" si="142"/>
        <v>0</v>
      </c>
      <c r="AZ1023" s="42">
        <f t="shared" si="143"/>
        <v>0</v>
      </c>
      <c r="BA1023" s="46"/>
      <c r="BB1023" s="42">
        <f t="shared" si="144"/>
        <v>0</v>
      </c>
      <c r="BC1023" s="27"/>
      <c r="BD1023" s="14"/>
      <c r="BE1023" s="156">
        <f>ROW()</f>
        <v>1023</v>
      </c>
      <c r="BF1023" s="159">
        <v>1020</v>
      </c>
      <c r="BG1023" s="46">
        <f t="shared" si="139"/>
        <v>3</v>
      </c>
      <c r="BH1023" s="159">
        <v>62369</v>
      </c>
      <c r="BI1023" s="14"/>
      <c r="BJ1023" s="14"/>
      <c r="BK1023" s="14"/>
      <c r="BL1023" s="14"/>
      <c r="BM1023" s="14"/>
      <c r="BN1023" s="14"/>
      <c r="BO1023" s="14"/>
      <c r="BP1023" s="14"/>
      <c r="BQ1023" s="14"/>
      <c r="BR1023" s="14"/>
      <c r="BS1023" s="14"/>
      <c r="BT1023" s="14"/>
      <c r="BU1023" s="14"/>
      <c r="BV1023" s="14"/>
      <c r="BW1023" s="14"/>
      <c r="BX1023" s="14"/>
      <c r="BY1023" s="14"/>
      <c r="BZ1023" s="14"/>
      <c r="CA1023" s="14"/>
      <c r="CB1023" s="14"/>
      <c r="CC1023" s="14"/>
    </row>
    <row r="1024" spans="1:81" s="9" customFormat="1" ht="25.05" hidden="1" customHeight="1">
      <c r="A1024" s="169" t="s">
        <v>334</v>
      </c>
      <c r="B1024" s="168" t="s">
        <v>1753</v>
      </c>
      <c r="C1024" s="170" t="s">
        <v>2383</v>
      </c>
      <c r="D1024" s="26"/>
      <c r="E1024" s="171" t="s">
        <v>325</v>
      </c>
      <c r="F1024" s="26"/>
      <c r="G1024" s="26">
        <v>1</v>
      </c>
      <c r="H1024" s="168" t="s">
        <v>838</v>
      </c>
      <c r="I1024" s="172" t="s">
        <v>224</v>
      </c>
      <c r="J1024" s="173"/>
      <c r="K1024" s="173"/>
      <c r="L1024" s="173"/>
      <c r="M1024" s="168" t="s">
        <v>2385</v>
      </c>
      <c r="N1024" s="173" t="s">
        <v>298</v>
      </c>
      <c r="O1024" s="173"/>
      <c r="P1024" s="173"/>
      <c r="Q1024" s="140"/>
      <c r="R1024" s="174"/>
      <c r="S1024" s="175"/>
      <c r="T1024" s="140"/>
      <c r="U1024" s="26"/>
      <c r="V1024" s="26"/>
      <c r="W1024" s="41"/>
      <c r="X1024" s="176"/>
      <c r="Y1024" s="41"/>
      <c r="Z1024" s="41"/>
      <c r="AA1024" s="41"/>
      <c r="AB1024" s="41"/>
      <c r="AC1024" s="195" t="s">
        <v>2544</v>
      </c>
      <c r="AD1024" s="25" t="str">
        <f>I1024&amp;COUNTIF($I$11:I1409,I1024)</f>
        <v>WP P124</v>
      </c>
      <c r="AE1024" s="26">
        <v>8</v>
      </c>
      <c r="AF1024" s="26">
        <v>0</v>
      </c>
      <c r="AG1024" s="26"/>
      <c r="AH1024" s="26"/>
      <c r="AI1024" s="26"/>
      <c r="AJ1024" s="26"/>
      <c r="AK1024" s="26">
        <f t="shared" si="140"/>
        <v>8</v>
      </c>
      <c r="AL1024" s="26"/>
      <c r="AM1024" s="26"/>
      <c r="AN1024" s="26"/>
      <c r="AO1024" s="26"/>
      <c r="AP1024" s="26"/>
      <c r="AQ1024" s="26"/>
      <c r="AR1024" s="26">
        <f t="shared" si="141"/>
        <v>0</v>
      </c>
      <c r="AS1024" s="26"/>
      <c r="AT1024" s="26"/>
      <c r="AU1024" s="26"/>
      <c r="AV1024" s="26"/>
      <c r="AW1024" s="26"/>
      <c r="AX1024" s="26"/>
      <c r="AY1024" s="26">
        <f t="shared" si="142"/>
        <v>0</v>
      </c>
      <c r="AZ1024" s="42">
        <f t="shared" si="143"/>
        <v>0</v>
      </c>
      <c r="BA1024" s="46"/>
      <c r="BB1024" s="42">
        <f t="shared" si="144"/>
        <v>0</v>
      </c>
      <c r="BC1024" s="27"/>
      <c r="BD1024" s="14"/>
      <c r="BE1024" s="156">
        <f>ROW()</f>
        <v>1024</v>
      </c>
      <c r="BF1024" s="159">
        <v>1021</v>
      </c>
      <c r="BG1024" s="46">
        <f t="shared" si="139"/>
        <v>3</v>
      </c>
      <c r="BH1024" s="159">
        <v>62369</v>
      </c>
      <c r="BI1024" s="14"/>
      <c r="BJ1024" s="14"/>
      <c r="BK1024" s="14"/>
      <c r="BL1024" s="14"/>
      <c r="BM1024" s="14"/>
      <c r="BN1024" s="14"/>
      <c r="BO1024" s="14"/>
      <c r="BP1024" s="14"/>
      <c r="BQ1024" s="14"/>
      <c r="BR1024" s="14"/>
      <c r="BS1024" s="14"/>
      <c r="BT1024" s="14"/>
      <c r="BU1024" s="14"/>
      <c r="BV1024" s="14"/>
      <c r="BW1024" s="14"/>
      <c r="BX1024" s="14"/>
      <c r="BY1024" s="14"/>
      <c r="BZ1024" s="14"/>
      <c r="CA1024" s="14"/>
      <c r="CB1024" s="14"/>
      <c r="CC1024" s="14"/>
    </row>
    <row r="1025" spans="1:81" s="9" customFormat="1" ht="25.05" hidden="1" customHeight="1">
      <c r="A1025" s="169" t="s">
        <v>334</v>
      </c>
      <c r="B1025" s="168" t="s">
        <v>1753</v>
      </c>
      <c r="C1025" s="170" t="s">
        <v>2383</v>
      </c>
      <c r="D1025" s="26"/>
      <c r="E1025" s="171" t="s">
        <v>325</v>
      </c>
      <c r="F1025" s="26"/>
      <c r="G1025" s="26">
        <v>1</v>
      </c>
      <c r="H1025" s="168" t="s">
        <v>287</v>
      </c>
      <c r="I1025" s="172"/>
      <c r="J1025" s="173"/>
      <c r="K1025" s="173"/>
      <c r="L1025" s="173"/>
      <c r="M1025" s="168" t="s">
        <v>2385</v>
      </c>
      <c r="N1025" s="173" t="s">
        <v>298</v>
      </c>
      <c r="O1025" s="173"/>
      <c r="P1025" s="173"/>
      <c r="Q1025" s="140"/>
      <c r="R1025" s="174"/>
      <c r="S1025" s="175"/>
      <c r="T1025" s="140"/>
      <c r="U1025" s="26"/>
      <c r="V1025" s="26"/>
      <c r="W1025" s="41"/>
      <c r="X1025" s="176"/>
      <c r="Y1025" s="41"/>
      <c r="Z1025" s="41"/>
      <c r="AA1025" s="41"/>
      <c r="AB1025" s="41"/>
      <c r="AC1025" s="195" t="s">
        <v>2605</v>
      </c>
      <c r="AD1025" s="25" t="str">
        <f>I1025&amp;COUNTIF($I$11:I1387,I1025)</f>
        <v>0</v>
      </c>
      <c r="AE1025" s="26"/>
      <c r="AF1025" s="26"/>
      <c r="AG1025" s="26"/>
      <c r="AH1025" s="26"/>
      <c r="AI1025" s="26"/>
      <c r="AJ1025" s="26"/>
      <c r="AK1025" s="26">
        <f t="shared" si="140"/>
        <v>0</v>
      </c>
      <c r="AL1025" s="26"/>
      <c r="AM1025" s="26"/>
      <c r="AN1025" s="26"/>
      <c r="AO1025" s="26"/>
      <c r="AP1025" s="26"/>
      <c r="AQ1025" s="26"/>
      <c r="AR1025" s="26">
        <f t="shared" si="141"/>
        <v>0</v>
      </c>
      <c r="AS1025" s="26"/>
      <c r="AT1025" s="26"/>
      <c r="AU1025" s="26"/>
      <c r="AV1025" s="26"/>
      <c r="AW1025" s="26"/>
      <c r="AX1025" s="26"/>
      <c r="AY1025" s="26">
        <f t="shared" si="142"/>
        <v>0</v>
      </c>
      <c r="AZ1025" s="42">
        <f t="shared" si="143"/>
        <v>0</v>
      </c>
      <c r="BA1025" s="46"/>
      <c r="BB1025" s="42">
        <f t="shared" si="144"/>
        <v>0</v>
      </c>
      <c r="BC1025" s="27"/>
      <c r="BD1025" s="14"/>
      <c r="BE1025" s="156">
        <f>ROW()</f>
        <v>1025</v>
      </c>
      <c r="BF1025" s="159">
        <v>1022</v>
      </c>
      <c r="BG1025" s="46">
        <f t="shared" si="139"/>
        <v>3</v>
      </c>
      <c r="BH1025" s="159">
        <v>62369</v>
      </c>
      <c r="BI1025" s="14"/>
      <c r="BJ1025" s="14"/>
      <c r="BK1025" s="14"/>
      <c r="BL1025" s="14"/>
      <c r="BM1025" s="14"/>
      <c r="BN1025" s="14"/>
      <c r="BO1025" s="14"/>
      <c r="BP1025" s="14"/>
      <c r="BQ1025" s="14"/>
      <c r="BR1025" s="14"/>
      <c r="BS1025" s="14"/>
      <c r="BT1025" s="14"/>
      <c r="BU1025" s="14"/>
      <c r="BV1025" s="14"/>
      <c r="BW1025" s="14"/>
      <c r="BX1025" s="14"/>
      <c r="BY1025" s="14"/>
      <c r="BZ1025" s="14"/>
      <c r="CA1025" s="14"/>
      <c r="CB1025" s="14"/>
      <c r="CC1025" s="14"/>
    </row>
    <row r="1026" spans="1:81" s="9" customFormat="1" ht="25.05" hidden="1" customHeight="1">
      <c r="A1026" s="169" t="s">
        <v>334</v>
      </c>
      <c r="B1026" s="168" t="s">
        <v>1753</v>
      </c>
      <c r="C1026" s="170" t="s">
        <v>2383</v>
      </c>
      <c r="D1026" s="26"/>
      <c r="E1026" s="171" t="s">
        <v>325</v>
      </c>
      <c r="F1026" s="26"/>
      <c r="G1026" s="26">
        <v>1</v>
      </c>
      <c r="H1026" s="168" t="s">
        <v>539</v>
      </c>
      <c r="I1026" s="172"/>
      <c r="J1026" s="173"/>
      <c r="K1026" s="173"/>
      <c r="L1026" s="173"/>
      <c r="M1026" s="168" t="s">
        <v>2385</v>
      </c>
      <c r="N1026" s="173"/>
      <c r="O1026" s="173"/>
      <c r="P1026" s="173"/>
      <c r="Q1026" s="140"/>
      <c r="R1026" s="174"/>
      <c r="S1026" s="175"/>
      <c r="T1026" s="140"/>
      <c r="U1026" s="26"/>
      <c r="V1026" s="26"/>
      <c r="W1026" s="41"/>
      <c r="X1026" s="176"/>
      <c r="Y1026" s="41"/>
      <c r="Z1026" s="41"/>
      <c r="AA1026" s="41"/>
      <c r="AB1026" s="41"/>
      <c r="AC1026" s="195" t="s">
        <v>2604</v>
      </c>
      <c r="AD1026" s="25" t="str">
        <f>I1026&amp;COUNTIF($I$11:I1388,I1026)</f>
        <v>0</v>
      </c>
      <c r="AE1026" s="26"/>
      <c r="AF1026" s="26"/>
      <c r="AG1026" s="26"/>
      <c r="AH1026" s="26"/>
      <c r="AI1026" s="26"/>
      <c r="AJ1026" s="26"/>
      <c r="AK1026" s="26">
        <f t="shared" si="140"/>
        <v>0</v>
      </c>
      <c r="AL1026" s="26"/>
      <c r="AM1026" s="26"/>
      <c r="AN1026" s="26"/>
      <c r="AO1026" s="26"/>
      <c r="AP1026" s="26"/>
      <c r="AQ1026" s="26"/>
      <c r="AR1026" s="26">
        <f t="shared" si="141"/>
        <v>0</v>
      </c>
      <c r="AS1026" s="26"/>
      <c r="AT1026" s="26"/>
      <c r="AU1026" s="26"/>
      <c r="AV1026" s="26"/>
      <c r="AW1026" s="26"/>
      <c r="AX1026" s="26"/>
      <c r="AY1026" s="26">
        <f t="shared" si="142"/>
        <v>0</v>
      </c>
      <c r="AZ1026" s="42">
        <f t="shared" si="143"/>
        <v>0</v>
      </c>
      <c r="BA1026" s="46"/>
      <c r="BB1026" s="42">
        <f t="shared" si="144"/>
        <v>0</v>
      </c>
      <c r="BC1026" s="27"/>
      <c r="BD1026" s="14"/>
      <c r="BE1026" s="156">
        <f>ROW()</f>
        <v>1026</v>
      </c>
      <c r="BF1026" s="159">
        <v>1023</v>
      </c>
      <c r="BG1026" s="46">
        <f t="shared" si="139"/>
        <v>3</v>
      </c>
      <c r="BH1026" s="159">
        <v>62369</v>
      </c>
      <c r="BI1026" s="14"/>
      <c r="BJ1026" s="14"/>
      <c r="BK1026" s="14"/>
      <c r="BL1026" s="14"/>
      <c r="BM1026" s="14"/>
      <c r="BN1026" s="14"/>
      <c r="BO1026" s="14"/>
      <c r="BP1026" s="14"/>
      <c r="BQ1026" s="14"/>
      <c r="BR1026" s="14"/>
      <c r="BS1026" s="14"/>
      <c r="BT1026" s="14"/>
      <c r="BU1026" s="14"/>
      <c r="BV1026" s="14"/>
      <c r="BW1026" s="14"/>
      <c r="BX1026" s="14"/>
      <c r="BY1026" s="14"/>
      <c r="BZ1026" s="14"/>
      <c r="CA1026" s="14"/>
      <c r="CB1026" s="14"/>
      <c r="CC1026" s="14"/>
    </row>
    <row r="1027" spans="1:81" s="9" customFormat="1" ht="25.05" hidden="1" customHeight="1">
      <c r="A1027" s="169" t="s">
        <v>334</v>
      </c>
      <c r="B1027" s="168" t="s">
        <v>1753</v>
      </c>
      <c r="C1027" s="170" t="s">
        <v>2486</v>
      </c>
      <c r="D1027" s="26"/>
      <c r="E1027" s="171" t="s">
        <v>325</v>
      </c>
      <c r="F1027" s="26"/>
      <c r="G1027" s="26">
        <v>2</v>
      </c>
      <c r="H1027" s="168" t="s">
        <v>838</v>
      </c>
      <c r="I1027" s="172" t="s">
        <v>224</v>
      </c>
      <c r="J1027" s="173"/>
      <c r="K1027" s="173"/>
      <c r="L1027" s="173"/>
      <c r="M1027" s="168" t="s">
        <v>2485</v>
      </c>
      <c r="N1027" s="173" t="s">
        <v>291</v>
      </c>
      <c r="O1027" s="173"/>
      <c r="P1027" s="173"/>
      <c r="Q1027" s="140"/>
      <c r="R1027" s="174"/>
      <c r="S1027" s="175"/>
      <c r="T1027" s="140"/>
      <c r="U1027" s="26"/>
      <c r="V1027" s="26"/>
      <c r="W1027" s="41"/>
      <c r="X1027" s="176"/>
      <c r="Y1027" s="41"/>
      <c r="Z1027" s="41"/>
      <c r="AA1027" s="41"/>
      <c r="AB1027" s="41"/>
      <c r="AC1027" s="195" t="s">
        <v>2577</v>
      </c>
      <c r="AD1027" s="25" t="str">
        <f>I1027&amp;COUNTIF($I$11:I1412,I1027)</f>
        <v>WP P124</v>
      </c>
      <c r="AE1027" s="26">
        <v>8</v>
      </c>
      <c r="AF1027" s="26">
        <v>0</v>
      </c>
      <c r="AG1027" s="26"/>
      <c r="AH1027" s="26"/>
      <c r="AI1027" s="26"/>
      <c r="AJ1027" s="26"/>
      <c r="AK1027" s="26">
        <f t="shared" si="140"/>
        <v>8</v>
      </c>
      <c r="AL1027" s="26"/>
      <c r="AM1027" s="26"/>
      <c r="AN1027" s="26"/>
      <c r="AO1027" s="26"/>
      <c r="AP1027" s="26"/>
      <c r="AQ1027" s="26"/>
      <c r="AR1027" s="26">
        <f t="shared" si="141"/>
        <v>0</v>
      </c>
      <c r="AS1027" s="26"/>
      <c r="AT1027" s="26"/>
      <c r="AU1027" s="26"/>
      <c r="AV1027" s="26"/>
      <c r="AW1027" s="26"/>
      <c r="AX1027" s="26"/>
      <c r="AY1027" s="26">
        <f t="shared" si="142"/>
        <v>0</v>
      </c>
      <c r="AZ1027" s="42">
        <f t="shared" si="143"/>
        <v>0</v>
      </c>
      <c r="BA1027" s="46"/>
      <c r="BB1027" s="42">
        <f t="shared" si="144"/>
        <v>0</v>
      </c>
      <c r="BC1027" s="27"/>
      <c r="BD1027" s="14"/>
      <c r="BE1027" s="156">
        <f>ROW()</f>
        <v>1027</v>
      </c>
      <c r="BF1027" s="159">
        <v>1024</v>
      </c>
      <c r="BG1027" s="46">
        <f t="shared" si="139"/>
        <v>3</v>
      </c>
      <c r="BH1027" s="159">
        <v>62369</v>
      </c>
      <c r="BI1027" s="14"/>
      <c r="BJ1027" s="14"/>
      <c r="BK1027" s="14"/>
      <c r="BL1027" s="14"/>
      <c r="BM1027" s="14"/>
      <c r="BN1027" s="14"/>
      <c r="BO1027" s="14"/>
      <c r="BP1027" s="14"/>
      <c r="BQ1027" s="14"/>
      <c r="BR1027" s="14"/>
      <c r="BS1027" s="14"/>
      <c r="BT1027" s="14"/>
      <c r="BU1027" s="14"/>
      <c r="BV1027" s="14"/>
      <c r="BW1027" s="14"/>
      <c r="BX1027" s="14"/>
      <c r="BY1027" s="14"/>
      <c r="BZ1027" s="14"/>
      <c r="CA1027" s="14"/>
      <c r="CB1027" s="14"/>
      <c r="CC1027" s="14"/>
    </row>
    <row r="1028" spans="1:81" s="9" customFormat="1" ht="25.05" hidden="1" customHeight="1">
      <c r="A1028" s="169" t="s">
        <v>334</v>
      </c>
      <c r="B1028" s="168" t="s">
        <v>1753</v>
      </c>
      <c r="C1028" s="170" t="s">
        <v>2486</v>
      </c>
      <c r="D1028" s="26"/>
      <c r="E1028" s="171" t="s">
        <v>325</v>
      </c>
      <c r="F1028" s="26"/>
      <c r="G1028" s="26"/>
      <c r="H1028" s="168" t="s">
        <v>287</v>
      </c>
      <c r="I1028" s="172"/>
      <c r="J1028" s="173"/>
      <c r="K1028" s="173"/>
      <c r="L1028" s="173"/>
      <c r="M1028" s="168" t="s">
        <v>2485</v>
      </c>
      <c r="N1028" s="173" t="s">
        <v>298</v>
      </c>
      <c r="O1028" s="173"/>
      <c r="P1028" s="173"/>
      <c r="Q1028" s="140"/>
      <c r="R1028" s="174"/>
      <c r="S1028" s="175"/>
      <c r="T1028" s="140"/>
      <c r="U1028" s="26"/>
      <c r="V1028" s="26"/>
      <c r="W1028" s="41"/>
      <c r="X1028" s="176"/>
      <c r="Y1028" s="41"/>
      <c r="Z1028" s="41"/>
      <c r="AA1028" s="41"/>
      <c r="AB1028" s="41"/>
      <c r="AC1028" s="195" t="s">
        <v>2600</v>
      </c>
      <c r="AD1028" s="25" t="str">
        <f>I1028&amp;COUNTIF($I$11:I1390,I1028)</f>
        <v>0</v>
      </c>
      <c r="AE1028" s="26">
        <v>8</v>
      </c>
      <c r="AF1028" s="26"/>
      <c r="AG1028" s="26"/>
      <c r="AH1028" s="26"/>
      <c r="AI1028" s="26"/>
      <c r="AJ1028" s="26"/>
      <c r="AK1028" s="26">
        <f t="shared" si="140"/>
        <v>8</v>
      </c>
      <c r="AL1028" s="26"/>
      <c r="AM1028" s="26"/>
      <c r="AN1028" s="26"/>
      <c r="AO1028" s="26"/>
      <c r="AP1028" s="26"/>
      <c r="AQ1028" s="26"/>
      <c r="AR1028" s="26">
        <f t="shared" si="141"/>
        <v>0</v>
      </c>
      <c r="AS1028" s="26"/>
      <c r="AT1028" s="26"/>
      <c r="AU1028" s="26"/>
      <c r="AV1028" s="26"/>
      <c r="AW1028" s="26"/>
      <c r="AX1028" s="26"/>
      <c r="AY1028" s="26">
        <f t="shared" si="142"/>
        <v>0</v>
      </c>
      <c r="AZ1028" s="42">
        <f t="shared" si="143"/>
        <v>0</v>
      </c>
      <c r="BA1028" s="46"/>
      <c r="BB1028" s="42">
        <f t="shared" si="144"/>
        <v>0</v>
      </c>
      <c r="BC1028" s="27"/>
      <c r="BD1028" s="14"/>
      <c r="BE1028" s="156">
        <f>ROW()</f>
        <v>1028</v>
      </c>
      <c r="BF1028" s="159">
        <v>1025</v>
      </c>
      <c r="BG1028" s="46">
        <f t="shared" si="139"/>
        <v>3</v>
      </c>
      <c r="BH1028" s="159">
        <v>62369</v>
      </c>
      <c r="BI1028" s="14"/>
      <c r="BJ1028" s="14"/>
      <c r="BK1028" s="14"/>
      <c r="BL1028" s="14"/>
      <c r="BM1028" s="14"/>
      <c r="BN1028" s="14"/>
      <c r="BO1028" s="14"/>
      <c r="BP1028" s="14"/>
      <c r="BQ1028" s="14"/>
      <c r="BR1028" s="14"/>
      <c r="BS1028" s="14"/>
      <c r="BT1028" s="14"/>
      <c r="BU1028" s="14"/>
      <c r="BV1028" s="14"/>
      <c r="BW1028" s="14"/>
      <c r="BX1028" s="14"/>
      <c r="BY1028" s="14"/>
      <c r="BZ1028" s="14"/>
      <c r="CA1028" s="14"/>
      <c r="CB1028" s="14"/>
      <c r="CC1028" s="14"/>
    </row>
    <row r="1029" spans="1:81" s="9" customFormat="1" ht="25.05" hidden="1" customHeight="1">
      <c r="A1029" s="169" t="s">
        <v>334</v>
      </c>
      <c r="B1029" s="168" t="s">
        <v>1753</v>
      </c>
      <c r="C1029" s="170" t="s">
        <v>2486</v>
      </c>
      <c r="D1029" s="26"/>
      <c r="E1029" s="171" t="s">
        <v>325</v>
      </c>
      <c r="F1029" s="26"/>
      <c r="G1029" s="26"/>
      <c r="H1029" s="168" t="s">
        <v>539</v>
      </c>
      <c r="I1029" s="172"/>
      <c r="J1029" s="173"/>
      <c r="K1029" s="173"/>
      <c r="L1029" s="173"/>
      <c r="M1029" s="168" t="s">
        <v>2485</v>
      </c>
      <c r="N1029" s="173" t="s">
        <v>289</v>
      </c>
      <c r="O1029" s="173"/>
      <c r="P1029" s="173"/>
      <c r="Q1029" s="140"/>
      <c r="R1029" s="174"/>
      <c r="S1029" s="175"/>
      <c r="T1029" s="140"/>
      <c r="U1029" s="26"/>
      <c r="V1029" s="26"/>
      <c r="W1029" s="41"/>
      <c r="X1029" s="176"/>
      <c r="Y1029" s="41"/>
      <c r="Z1029" s="41"/>
      <c r="AA1029" s="41"/>
      <c r="AB1029" s="41"/>
      <c r="AC1029" s="195"/>
      <c r="AD1029" s="25" t="str">
        <f>I1029&amp;COUNTIF($I$11:I1391,I1029)</f>
        <v>0</v>
      </c>
      <c r="AE1029" s="26"/>
      <c r="AF1029" s="26"/>
      <c r="AG1029" s="26"/>
      <c r="AH1029" s="26"/>
      <c r="AI1029" s="26"/>
      <c r="AJ1029" s="26"/>
      <c r="AK1029" s="26">
        <f t="shared" si="140"/>
        <v>0</v>
      </c>
      <c r="AL1029" s="26"/>
      <c r="AM1029" s="26"/>
      <c r="AN1029" s="26"/>
      <c r="AO1029" s="26"/>
      <c r="AP1029" s="26"/>
      <c r="AQ1029" s="26"/>
      <c r="AR1029" s="26">
        <f t="shared" si="141"/>
        <v>0</v>
      </c>
      <c r="AS1029" s="26"/>
      <c r="AT1029" s="26"/>
      <c r="AU1029" s="26"/>
      <c r="AV1029" s="26"/>
      <c r="AW1029" s="26"/>
      <c r="AX1029" s="26"/>
      <c r="AY1029" s="26">
        <f t="shared" si="142"/>
        <v>0</v>
      </c>
      <c r="AZ1029" s="42">
        <f t="shared" si="143"/>
        <v>0</v>
      </c>
      <c r="BA1029" s="46"/>
      <c r="BB1029" s="42">
        <f t="shared" si="144"/>
        <v>0</v>
      </c>
      <c r="BC1029" s="27"/>
      <c r="BD1029" s="14"/>
      <c r="BE1029" s="156">
        <f>ROW()</f>
        <v>1029</v>
      </c>
      <c r="BF1029" s="159">
        <v>1026</v>
      </c>
      <c r="BG1029" s="46">
        <f t="shared" si="139"/>
        <v>3</v>
      </c>
      <c r="BH1029" s="159">
        <v>62369</v>
      </c>
      <c r="BI1029" s="14"/>
      <c r="BJ1029" s="14"/>
      <c r="BK1029" s="14"/>
      <c r="BL1029" s="14"/>
      <c r="BM1029" s="14"/>
      <c r="BN1029" s="14"/>
      <c r="BO1029" s="14"/>
      <c r="BP1029" s="14"/>
      <c r="BQ1029" s="14"/>
      <c r="BR1029" s="14"/>
      <c r="BS1029" s="14"/>
      <c r="BT1029" s="14"/>
      <c r="BU1029" s="14"/>
      <c r="BV1029" s="14"/>
      <c r="BW1029" s="14"/>
      <c r="BX1029" s="14"/>
      <c r="BY1029" s="14"/>
      <c r="BZ1029" s="14"/>
      <c r="CA1029" s="14"/>
      <c r="CB1029" s="14"/>
      <c r="CC1029" s="14"/>
    </row>
    <row r="1030" spans="1:81" s="9" customFormat="1" ht="25.05" hidden="1" customHeight="1">
      <c r="A1030" s="169" t="s">
        <v>334</v>
      </c>
      <c r="B1030" s="168" t="s">
        <v>2327</v>
      </c>
      <c r="C1030" s="170" t="s">
        <v>2328</v>
      </c>
      <c r="D1030" s="26"/>
      <c r="E1030" s="171" t="s">
        <v>325</v>
      </c>
      <c r="F1030" s="26"/>
      <c r="G1030" s="26" t="s">
        <v>1787</v>
      </c>
      <c r="H1030" s="168" t="s">
        <v>1872</v>
      </c>
      <c r="I1030" s="172" t="s">
        <v>234</v>
      </c>
      <c r="J1030" s="173"/>
      <c r="K1030" s="173"/>
      <c r="L1030" s="173"/>
      <c r="M1030" s="168" t="s">
        <v>2268</v>
      </c>
      <c r="N1030" s="173" t="s">
        <v>296</v>
      </c>
      <c r="O1030" s="173"/>
      <c r="P1030" s="173"/>
      <c r="Q1030" s="140"/>
      <c r="R1030" s="174"/>
      <c r="S1030" s="175"/>
      <c r="T1030" s="140"/>
      <c r="U1030" s="26"/>
      <c r="V1030" s="26"/>
      <c r="W1030" s="41"/>
      <c r="X1030" s="176"/>
      <c r="Y1030" s="41"/>
      <c r="Z1030" s="41"/>
      <c r="AA1030" s="41"/>
      <c r="AB1030" s="41"/>
      <c r="AC1030" s="195" t="s">
        <v>2597</v>
      </c>
      <c r="AD1030" s="25" t="str">
        <f>I1030&amp;COUNTIF($I$11:I1412,I1030)</f>
        <v>TUV14</v>
      </c>
      <c r="AE1030" s="26"/>
      <c r="AF1030" s="26"/>
      <c r="AG1030" s="26"/>
      <c r="AH1030" s="26"/>
      <c r="AI1030" s="26"/>
      <c r="AJ1030" s="26"/>
      <c r="AK1030" s="26">
        <f t="shared" si="140"/>
        <v>0</v>
      </c>
      <c r="AL1030" s="26"/>
      <c r="AM1030" s="26"/>
      <c r="AN1030" s="26"/>
      <c r="AO1030" s="26"/>
      <c r="AP1030" s="26"/>
      <c r="AQ1030" s="26"/>
      <c r="AR1030" s="26">
        <f t="shared" si="141"/>
        <v>0</v>
      </c>
      <c r="AS1030" s="26"/>
      <c r="AT1030" s="26"/>
      <c r="AU1030" s="26"/>
      <c r="AV1030" s="26"/>
      <c r="AW1030" s="26"/>
      <c r="AX1030" s="26"/>
      <c r="AY1030" s="26">
        <f t="shared" si="142"/>
        <v>0</v>
      </c>
      <c r="AZ1030" s="42">
        <f t="shared" si="143"/>
        <v>0</v>
      </c>
      <c r="BA1030" s="46"/>
      <c r="BB1030" s="42">
        <f t="shared" si="144"/>
        <v>0</v>
      </c>
      <c r="BC1030" s="27"/>
      <c r="BD1030" s="14"/>
      <c r="BE1030" s="156">
        <f>ROW()</f>
        <v>1030</v>
      </c>
      <c r="BF1030" s="159">
        <v>1027</v>
      </c>
      <c r="BG1030" s="46">
        <f t="shared" si="139"/>
        <v>3</v>
      </c>
      <c r="BH1030" s="159">
        <v>62369</v>
      </c>
      <c r="BI1030" s="14"/>
      <c r="BJ1030" s="14"/>
      <c r="BK1030" s="14"/>
      <c r="BL1030" s="14"/>
      <c r="BM1030" s="14"/>
      <c r="BN1030" s="14"/>
      <c r="BO1030" s="14"/>
      <c r="BP1030" s="14"/>
      <c r="BQ1030" s="14"/>
      <c r="BR1030" s="14"/>
      <c r="BS1030" s="14"/>
      <c r="BT1030" s="14"/>
      <c r="BU1030" s="14"/>
      <c r="BV1030" s="14"/>
      <c r="BW1030" s="14"/>
      <c r="BX1030" s="14"/>
      <c r="BY1030" s="14"/>
      <c r="BZ1030" s="14"/>
      <c r="CA1030" s="14"/>
      <c r="CB1030" s="14"/>
      <c r="CC1030" s="14"/>
    </row>
    <row r="1031" spans="1:81" s="9" customFormat="1" ht="25.05" hidden="1" customHeight="1">
      <c r="A1031" s="169" t="s">
        <v>334</v>
      </c>
      <c r="B1031" s="168" t="s">
        <v>2327</v>
      </c>
      <c r="C1031" s="170" t="s">
        <v>2328</v>
      </c>
      <c r="D1031" s="26"/>
      <c r="E1031" s="171" t="s">
        <v>325</v>
      </c>
      <c r="F1031" s="26"/>
      <c r="G1031" s="26">
        <v>1</v>
      </c>
      <c r="H1031" s="168" t="s">
        <v>287</v>
      </c>
      <c r="I1031" s="172"/>
      <c r="J1031" s="173"/>
      <c r="K1031" s="173"/>
      <c r="L1031" s="173"/>
      <c r="M1031" s="168" t="s">
        <v>2268</v>
      </c>
      <c r="N1031" s="173" t="s">
        <v>289</v>
      </c>
      <c r="O1031" s="173"/>
      <c r="P1031" s="173"/>
      <c r="Q1031" s="140"/>
      <c r="R1031" s="174"/>
      <c r="S1031" s="175"/>
      <c r="T1031" s="140"/>
      <c r="U1031" s="26"/>
      <c r="V1031" s="26"/>
      <c r="W1031" s="41"/>
      <c r="X1031" s="176"/>
      <c r="Y1031" s="41"/>
      <c r="Z1031" s="41"/>
      <c r="AA1031" s="41"/>
      <c r="AB1031" s="41"/>
      <c r="AC1031" s="195" t="s">
        <v>2906</v>
      </c>
      <c r="AD1031" s="25" t="str">
        <f>I1031&amp;COUNTIF($I$11:I1412,I1031)</f>
        <v>0</v>
      </c>
      <c r="AE1031" s="26"/>
      <c r="AF1031" s="26"/>
      <c r="AG1031" s="26"/>
      <c r="AH1031" s="26"/>
      <c r="AI1031" s="26"/>
      <c r="AJ1031" s="26"/>
      <c r="AK1031" s="26">
        <f t="shared" si="140"/>
        <v>0</v>
      </c>
      <c r="AL1031" s="26"/>
      <c r="AM1031" s="26"/>
      <c r="AN1031" s="26"/>
      <c r="AO1031" s="26"/>
      <c r="AP1031" s="26"/>
      <c r="AQ1031" s="26"/>
      <c r="AR1031" s="26">
        <f t="shared" si="141"/>
        <v>0</v>
      </c>
      <c r="AS1031" s="26"/>
      <c r="AT1031" s="26"/>
      <c r="AU1031" s="26"/>
      <c r="AV1031" s="26"/>
      <c r="AW1031" s="26"/>
      <c r="AX1031" s="26"/>
      <c r="AY1031" s="26">
        <f t="shared" si="142"/>
        <v>0</v>
      </c>
      <c r="AZ1031" s="42">
        <f t="shared" si="143"/>
        <v>0</v>
      </c>
      <c r="BA1031" s="27"/>
      <c r="BB1031" s="42">
        <f t="shared" si="144"/>
        <v>0</v>
      </c>
      <c r="BC1031" s="27"/>
      <c r="BD1031" s="14"/>
      <c r="BE1031" s="156">
        <f>ROW()</f>
        <v>1031</v>
      </c>
      <c r="BF1031" s="159">
        <v>1028</v>
      </c>
      <c r="BG1031" s="46">
        <f t="shared" si="139"/>
        <v>3</v>
      </c>
      <c r="BH1031" s="159">
        <v>62369</v>
      </c>
      <c r="BI1031" s="14"/>
      <c r="BJ1031" s="14"/>
      <c r="BK1031" s="14"/>
      <c r="BL1031" s="14"/>
      <c r="BM1031" s="14"/>
      <c r="BN1031" s="14"/>
      <c r="BO1031" s="14"/>
      <c r="BP1031" s="14"/>
      <c r="BQ1031" s="14"/>
      <c r="BR1031" s="14"/>
      <c r="BS1031" s="14"/>
      <c r="BT1031" s="14"/>
      <c r="BU1031" s="14"/>
      <c r="BV1031" s="14"/>
      <c r="BW1031" s="14"/>
      <c r="BX1031" s="14"/>
      <c r="BY1031" s="14"/>
      <c r="BZ1031" s="14"/>
      <c r="CA1031" s="14"/>
      <c r="CB1031" s="14"/>
      <c r="CC1031" s="14"/>
    </row>
    <row r="1032" spans="1:81" ht="25.05" hidden="1" customHeight="1">
      <c r="A1032" s="169" t="s">
        <v>334</v>
      </c>
      <c r="B1032" s="168" t="s">
        <v>2327</v>
      </c>
      <c r="C1032" s="170" t="s">
        <v>2328</v>
      </c>
      <c r="D1032" s="26"/>
      <c r="E1032" s="171" t="s">
        <v>325</v>
      </c>
      <c r="F1032" s="26"/>
      <c r="G1032" s="26">
        <v>1</v>
      </c>
      <c r="H1032" s="168" t="s">
        <v>539</v>
      </c>
      <c r="I1032" s="172"/>
      <c r="J1032" s="173"/>
      <c r="K1032" s="173"/>
      <c r="L1032" s="173"/>
      <c r="M1032" s="168" t="s">
        <v>2268</v>
      </c>
      <c r="N1032" s="173" t="s">
        <v>289</v>
      </c>
      <c r="O1032" s="173"/>
      <c r="P1032" s="173"/>
      <c r="Q1032" s="140"/>
      <c r="R1032" s="174"/>
      <c r="S1032" s="175"/>
      <c r="T1032" s="140"/>
      <c r="U1032" s="26"/>
      <c r="V1032" s="26"/>
      <c r="W1032" s="41"/>
      <c r="X1032" s="176"/>
      <c r="Y1032" s="41"/>
      <c r="Z1032" s="41"/>
      <c r="AA1032" s="41"/>
      <c r="AB1032" s="41"/>
      <c r="AC1032" s="195" t="s">
        <v>2908</v>
      </c>
      <c r="AD1032" s="25" t="str">
        <f>I1032&amp;COUNTIF($I$11:I1413,I1032)</f>
        <v>0</v>
      </c>
      <c r="AE1032" s="26"/>
      <c r="AF1032" s="26"/>
      <c r="AG1032" s="26"/>
      <c r="AH1032" s="26"/>
      <c r="AI1032" s="26"/>
      <c r="AJ1032" s="26"/>
      <c r="AK1032" s="26">
        <f t="shared" si="140"/>
        <v>0</v>
      </c>
      <c r="AL1032" s="26"/>
      <c r="AM1032" s="26"/>
      <c r="AN1032" s="26"/>
      <c r="AO1032" s="26"/>
      <c r="AP1032" s="26"/>
      <c r="AQ1032" s="26"/>
      <c r="AR1032" s="26">
        <f t="shared" si="141"/>
        <v>0</v>
      </c>
      <c r="AS1032" s="26"/>
      <c r="AT1032" s="26"/>
      <c r="AU1032" s="26"/>
      <c r="AV1032" s="26"/>
      <c r="AW1032" s="26"/>
      <c r="AX1032" s="26"/>
      <c r="AY1032" s="26">
        <f t="shared" si="142"/>
        <v>0</v>
      </c>
      <c r="AZ1032" s="42">
        <f t="shared" si="143"/>
        <v>0</v>
      </c>
      <c r="BA1032" s="27"/>
      <c r="BB1032" s="42">
        <f t="shared" si="144"/>
        <v>0</v>
      </c>
      <c r="BC1032" s="27"/>
      <c r="BD1032" s="14"/>
      <c r="BE1032" s="156">
        <f>ROW()</f>
        <v>1032</v>
      </c>
      <c r="BF1032" s="159">
        <v>1029</v>
      </c>
      <c r="BG1032" s="46">
        <f t="shared" si="139"/>
        <v>3</v>
      </c>
      <c r="BH1032" s="159">
        <v>62369</v>
      </c>
      <c r="BI1032" s="14"/>
      <c r="BJ1032" s="14"/>
      <c r="BK1032" s="14"/>
      <c r="BL1032" s="14"/>
      <c r="BM1032" s="14"/>
      <c r="BN1032" s="14"/>
      <c r="BO1032" s="14"/>
      <c r="BP1032" s="14"/>
      <c r="BQ1032" s="14"/>
      <c r="BR1032" s="14"/>
      <c r="BS1032" s="14"/>
      <c r="BT1032" s="14"/>
      <c r="BU1032" s="14"/>
      <c r="BV1032" s="14"/>
      <c r="BW1032" s="14"/>
      <c r="BX1032" s="14"/>
      <c r="BY1032" s="14"/>
      <c r="BZ1032" s="14"/>
      <c r="CA1032" s="14"/>
      <c r="CB1032" s="14"/>
      <c r="CC1032" s="14"/>
    </row>
    <row r="1033" spans="1:81" ht="25.05" hidden="1" customHeight="1">
      <c r="A1033" s="169" t="s">
        <v>334</v>
      </c>
      <c r="B1033" s="168" t="s">
        <v>2327</v>
      </c>
      <c r="C1033" s="170" t="s">
        <v>2418</v>
      </c>
      <c r="D1033" s="26"/>
      <c r="E1033" s="171" t="s">
        <v>325</v>
      </c>
      <c r="F1033" s="26"/>
      <c r="G1033" s="26">
        <v>1</v>
      </c>
      <c r="H1033" s="168" t="s">
        <v>2424</v>
      </c>
      <c r="I1033" s="172" t="s">
        <v>181</v>
      </c>
      <c r="J1033" s="173"/>
      <c r="K1033" s="173"/>
      <c r="L1033" s="173"/>
      <c r="M1033" s="168" t="s">
        <v>2419</v>
      </c>
      <c r="N1033" s="173" t="s">
        <v>1654</v>
      </c>
      <c r="O1033" s="173"/>
      <c r="P1033" s="173" t="s">
        <v>501</v>
      </c>
      <c r="Q1033" s="140"/>
      <c r="R1033" s="174"/>
      <c r="S1033" s="175"/>
      <c r="T1033" s="140"/>
      <c r="U1033" s="26">
        <v>100</v>
      </c>
      <c r="V1033" s="26"/>
      <c r="W1033" s="41"/>
      <c r="X1033" s="176"/>
      <c r="Y1033" s="41"/>
      <c r="Z1033" s="41"/>
      <c r="AA1033" s="41"/>
      <c r="AB1033" s="41"/>
      <c r="AC1033" s="195" t="s">
        <v>2888</v>
      </c>
      <c r="AD1033" s="25" t="str">
        <f>I1033&amp;COUNTIF($I$11:I1417,I1033)</f>
        <v>ECH 272</v>
      </c>
      <c r="AE1033" s="26"/>
      <c r="AF1033" s="26"/>
      <c r="AG1033" s="26"/>
      <c r="AH1033" s="26"/>
      <c r="AI1033" s="26"/>
      <c r="AJ1033" s="26"/>
      <c r="AK1033" s="26">
        <f t="shared" si="140"/>
        <v>0</v>
      </c>
      <c r="AL1033" s="26"/>
      <c r="AM1033" s="26"/>
      <c r="AN1033" s="26"/>
      <c r="AO1033" s="26"/>
      <c r="AP1033" s="26"/>
      <c r="AQ1033" s="26"/>
      <c r="AR1033" s="26">
        <f t="shared" si="141"/>
        <v>0</v>
      </c>
      <c r="AS1033" s="26"/>
      <c r="AT1033" s="26"/>
      <c r="AU1033" s="26"/>
      <c r="AV1033" s="26"/>
      <c r="AW1033" s="26"/>
      <c r="AX1033" s="26"/>
      <c r="AY1033" s="26">
        <f t="shared" si="142"/>
        <v>0</v>
      </c>
      <c r="AZ1033" s="42">
        <f t="shared" si="143"/>
        <v>0</v>
      </c>
      <c r="BA1033" s="46"/>
      <c r="BB1033" s="42">
        <f t="shared" si="144"/>
        <v>0</v>
      </c>
      <c r="BC1033" s="27"/>
      <c r="BD1033" s="14"/>
      <c r="BE1033" s="156">
        <f>ROW()</f>
        <v>1033</v>
      </c>
      <c r="BF1033" s="159">
        <v>1030</v>
      </c>
      <c r="BG1033" s="46">
        <f t="shared" si="139"/>
        <v>3</v>
      </c>
      <c r="BH1033" s="159">
        <v>62369</v>
      </c>
      <c r="BI1033" s="14"/>
      <c r="BJ1033" s="14"/>
      <c r="BK1033" s="14"/>
      <c r="BL1033" s="14"/>
      <c r="BM1033" s="14"/>
      <c r="BN1033" s="14"/>
      <c r="BO1033" s="14"/>
      <c r="BP1033" s="14"/>
      <c r="BQ1033" s="14"/>
      <c r="BR1033" s="14"/>
      <c r="BS1033" s="14"/>
      <c r="BT1033" s="14"/>
      <c r="BU1033" s="14"/>
      <c r="BV1033" s="14"/>
      <c r="BW1033" s="14"/>
      <c r="BX1033" s="14"/>
      <c r="BY1033" s="14"/>
      <c r="BZ1033" s="14"/>
      <c r="CA1033" s="14"/>
      <c r="CB1033" s="14"/>
      <c r="CC1033" s="14"/>
    </row>
    <row r="1034" spans="1:81" ht="25.05" customHeight="1">
      <c r="A1034" s="169" t="s">
        <v>334</v>
      </c>
      <c r="B1034" s="168" t="s">
        <v>2327</v>
      </c>
      <c r="C1034" s="170" t="s">
        <v>2418</v>
      </c>
      <c r="D1034" s="26"/>
      <c r="E1034" s="171" t="s">
        <v>325</v>
      </c>
      <c r="F1034" s="26"/>
      <c r="G1034" s="26">
        <v>1</v>
      </c>
      <c r="H1034" s="168" t="s">
        <v>287</v>
      </c>
      <c r="I1034" s="172"/>
      <c r="J1034" s="173"/>
      <c r="K1034" s="173"/>
      <c r="L1034" s="173"/>
      <c r="M1034" s="168" t="s">
        <v>2419</v>
      </c>
      <c r="N1034" s="173" t="s">
        <v>289</v>
      </c>
      <c r="O1034" s="173"/>
      <c r="P1034" s="173"/>
      <c r="Q1034" s="140"/>
      <c r="R1034" s="174"/>
      <c r="S1034" s="175"/>
      <c r="T1034" s="140"/>
      <c r="U1034" s="26"/>
      <c r="V1034" s="26"/>
      <c r="W1034" s="41"/>
      <c r="X1034" s="176"/>
      <c r="Y1034" s="41"/>
      <c r="Z1034" s="41"/>
      <c r="AA1034" s="41"/>
      <c r="AB1034" s="41"/>
      <c r="AC1034" s="195" t="s">
        <v>2988</v>
      </c>
      <c r="AD1034" s="25" t="str">
        <f>I1034&amp;COUNTIF($I$11:I1414,I1034)</f>
        <v>0</v>
      </c>
      <c r="AE1034" s="26"/>
      <c r="AF1034" s="26"/>
      <c r="AG1034" s="26"/>
      <c r="AH1034" s="26"/>
      <c r="AI1034" s="26"/>
      <c r="AJ1034" s="26"/>
      <c r="AK1034" s="26">
        <f t="shared" si="140"/>
        <v>0</v>
      </c>
      <c r="AL1034" s="26"/>
      <c r="AM1034" s="26"/>
      <c r="AN1034" s="26"/>
      <c r="AO1034" s="26"/>
      <c r="AP1034" s="26"/>
      <c r="AQ1034" s="26"/>
      <c r="AR1034" s="26">
        <f t="shared" si="141"/>
        <v>0</v>
      </c>
      <c r="AS1034" s="26"/>
      <c r="AT1034" s="26"/>
      <c r="AU1034" s="26"/>
      <c r="AV1034" s="26"/>
      <c r="AW1034" s="26"/>
      <c r="AX1034" s="26"/>
      <c r="AY1034" s="26">
        <f t="shared" si="142"/>
        <v>0</v>
      </c>
      <c r="AZ1034" s="42">
        <f t="shared" si="143"/>
        <v>0</v>
      </c>
      <c r="BA1034" s="46"/>
      <c r="BB1034" s="42">
        <f t="shared" si="144"/>
        <v>0</v>
      </c>
      <c r="BC1034" s="27"/>
      <c r="BD1034" s="14"/>
      <c r="BE1034" s="156">
        <f>ROW()</f>
        <v>1034</v>
      </c>
      <c r="BF1034" s="159">
        <v>1031</v>
      </c>
      <c r="BG1034" s="46">
        <f t="shared" si="139"/>
        <v>3</v>
      </c>
      <c r="BH1034" s="159">
        <v>62369</v>
      </c>
      <c r="BI1034" s="14"/>
      <c r="BJ1034" s="14"/>
      <c r="BK1034" s="14"/>
      <c r="BL1034" s="14"/>
      <c r="BM1034" s="14"/>
      <c r="BN1034" s="14"/>
      <c r="BO1034" s="14"/>
      <c r="BP1034" s="14"/>
      <c r="BQ1034" s="14"/>
      <c r="BR1034" s="14"/>
      <c r="BS1034" s="14"/>
      <c r="BT1034" s="14"/>
      <c r="BU1034" s="14"/>
      <c r="BV1034" s="14"/>
      <c r="BW1034" s="14"/>
      <c r="BX1034" s="14"/>
      <c r="BY1034" s="14"/>
      <c r="BZ1034" s="14"/>
      <c r="CA1034" s="14"/>
      <c r="CB1034" s="14"/>
      <c r="CC1034" s="14"/>
    </row>
    <row r="1035" spans="1:81" ht="25.05" customHeight="1">
      <c r="A1035" s="169" t="s">
        <v>334</v>
      </c>
      <c r="B1035" s="168" t="s">
        <v>2327</v>
      </c>
      <c r="C1035" s="170" t="s">
        <v>2418</v>
      </c>
      <c r="D1035" s="26"/>
      <c r="E1035" s="171" t="s">
        <v>325</v>
      </c>
      <c r="F1035" s="26"/>
      <c r="G1035" s="26">
        <v>1</v>
      </c>
      <c r="H1035" s="168" t="s">
        <v>539</v>
      </c>
      <c r="I1035" s="172"/>
      <c r="J1035" s="173"/>
      <c r="K1035" s="173"/>
      <c r="L1035" s="173"/>
      <c r="M1035" s="168" t="s">
        <v>2419</v>
      </c>
      <c r="N1035" s="173" t="s">
        <v>289</v>
      </c>
      <c r="O1035" s="173"/>
      <c r="P1035" s="173"/>
      <c r="Q1035" s="140"/>
      <c r="R1035" s="174"/>
      <c r="S1035" s="175"/>
      <c r="T1035" s="140"/>
      <c r="U1035" s="26"/>
      <c r="V1035" s="26"/>
      <c r="W1035" s="41"/>
      <c r="X1035" s="176"/>
      <c r="Y1035" s="41"/>
      <c r="Z1035" s="41"/>
      <c r="AA1035" s="41"/>
      <c r="AB1035" s="41"/>
      <c r="AC1035" s="195" t="s">
        <v>2989</v>
      </c>
      <c r="AD1035" s="25" t="str">
        <f>I1035&amp;COUNTIF($I$11:I1415,I1035)</f>
        <v>0</v>
      </c>
      <c r="AE1035" s="26"/>
      <c r="AF1035" s="26"/>
      <c r="AG1035" s="26"/>
      <c r="AH1035" s="26"/>
      <c r="AI1035" s="26"/>
      <c r="AJ1035" s="26"/>
      <c r="AK1035" s="26">
        <f t="shared" si="140"/>
        <v>0</v>
      </c>
      <c r="AL1035" s="26"/>
      <c r="AM1035" s="26"/>
      <c r="AN1035" s="26"/>
      <c r="AO1035" s="26"/>
      <c r="AP1035" s="26"/>
      <c r="AQ1035" s="26"/>
      <c r="AR1035" s="26">
        <f t="shared" si="141"/>
        <v>0</v>
      </c>
      <c r="AS1035" s="26"/>
      <c r="AT1035" s="26"/>
      <c r="AU1035" s="26"/>
      <c r="AV1035" s="26"/>
      <c r="AW1035" s="26"/>
      <c r="AX1035" s="26"/>
      <c r="AY1035" s="26">
        <f t="shared" si="142"/>
        <v>0</v>
      </c>
      <c r="AZ1035" s="42">
        <f t="shared" si="143"/>
        <v>0</v>
      </c>
      <c r="BA1035" s="46"/>
      <c r="BB1035" s="42">
        <f t="shared" si="144"/>
        <v>0</v>
      </c>
      <c r="BC1035" s="27"/>
      <c r="BD1035" s="14"/>
      <c r="BE1035" s="156">
        <f>ROW()</f>
        <v>1035</v>
      </c>
      <c r="BF1035" s="159">
        <v>1032</v>
      </c>
      <c r="BG1035" s="46">
        <f t="shared" si="139"/>
        <v>3</v>
      </c>
      <c r="BH1035" s="159">
        <v>62369</v>
      </c>
      <c r="BI1035" s="14"/>
      <c r="BJ1035" s="14"/>
      <c r="BK1035" s="14"/>
      <c r="BL1035" s="14"/>
      <c r="BM1035" s="14"/>
      <c r="BN1035" s="14"/>
      <c r="BO1035" s="14"/>
      <c r="BP1035" s="14"/>
      <c r="BQ1035" s="14"/>
      <c r="BR1035" s="14"/>
      <c r="BS1035" s="14"/>
      <c r="BT1035" s="14"/>
      <c r="BU1035" s="14"/>
      <c r="BV1035" s="14"/>
      <c r="BW1035" s="14"/>
      <c r="BX1035" s="14"/>
      <c r="BY1035" s="14"/>
      <c r="BZ1035" s="14"/>
      <c r="CA1035" s="14"/>
      <c r="CB1035" s="14"/>
      <c r="CC1035" s="14"/>
    </row>
    <row r="1036" spans="1:81" ht="25.05" hidden="1" customHeight="1">
      <c r="A1036" s="169" t="s">
        <v>335</v>
      </c>
      <c r="B1036" s="168" t="s">
        <v>2648</v>
      </c>
      <c r="C1036" s="170" t="s">
        <v>2644</v>
      </c>
      <c r="D1036" s="26"/>
      <c r="E1036" s="171" t="s">
        <v>325</v>
      </c>
      <c r="F1036" s="26"/>
      <c r="G1036" s="26">
        <v>1</v>
      </c>
      <c r="H1036" s="168" t="s">
        <v>2643</v>
      </c>
      <c r="I1036" s="172"/>
      <c r="J1036" s="173"/>
      <c r="K1036" s="173" t="s">
        <v>2642</v>
      </c>
      <c r="L1036" s="173" t="s">
        <v>298</v>
      </c>
      <c r="M1036" s="168" t="s">
        <v>2645</v>
      </c>
      <c r="N1036" s="173" t="s">
        <v>1228</v>
      </c>
      <c r="O1036" s="173"/>
      <c r="P1036" s="173"/>
      <c r="Q1036" s="140"/>
      <c r="R1036" s="174"/>
      <c r="S1036" s="175"/>
      <c r="T1036" s="140"/>
      <c r="U1036" s="26"/>
      <c r="V1036" s="26"/>
      <c r="W1036" s="41"/>
      <c r="X1036" s="176"/>
      <c r="Y1036" s="41"/>
      <c r="Z1036" s="41"/>
      <c r="AA1036" s="41"/>
      <c r="AB1036" s="41"/>
      <c r="AC1036" s="195" t="s">
        <v>2817</v>
      </c>
      <c r="AE1036" s="26"/>
      <c r="AF1036" s="26"/>
      <c r="AG1036" s="26"/>
      <c r="AH1036" s="26"/>
      <c r="AI1036" s="26"/>
      <c r="AJ1036" s="26">
        <v>0</v>
      </c>
      <c r="AK1036" s="26"/>
      <c r="AL1036" s="26">
        <v>0</v>
      </c>
      <c r="AM1036" s="26"/>
      <c r="AN1036" s="26">
        <v>0</v>
      </c>
      <c r="AO1036" s="26"/>
      <c r="AP1036" s="26"/>
      <c r="AQ1036" s="26">
        <v>0</v>
      </c>
      <c r="AR1036" s="26">
        <v>0</v>
      </c>
      <c r="AS1036" s="26">
        <v>2</v>
      </c>
      <c r="AT1036" s="26">
        <v>0</v>
      </c>
      <c r="AU1036" s="26"/>
      <c r="AV1036" s="26"/>
      <c r="AW1036" s="26">
        <v>1478</v>
      </c>
      <c r="AX1036" s="26"/>
      <c r="AY1036" s="26"/>
      <c r="AZ1036" s="42"/>
      <c r="BA1036" s="46"/>
      <c r="BB1036" s="42"/>
      <c r="BC1036" s="27"/>
      <c r="BD1036" s="14"/>
      <c r="BE1036" s="156">
        <f>ROW()</f>
        <v>1036</v>
      </c>
      <c r="BF1036" s="159">
        <v>1033</v>
      </c>
      <c r="BG1036" s="46">
        <f t="shared" si="139"/>
        <v>3</v>
      </c>
      <c r="BH1036" s="159">
        <v>61117</v>
      </c>
      <c r="BI1036" s="14"/>
      <c r="BJ1036" s="14"/>
      <c r="BK1036" s="14"/>
      <c r="BL1036" s="14"/>
      <c r="BM1036" s="14"/>
      <c r="BN1036" s="14"/>
      <c r="BO1036" s="14"/>
      <c r="BP1036" s="14"/>
      <c r="BQ1036" s="14"/>
      <c r="BR1036" s="14"/>
      <c r="BS1036" s="14"/>
      <c r="BT1036" s="14"/>
      <c r="BU1036" s="14"/>
      <c r="BV1036" s="14"/>
      <c r="BW1036" s="14"/>
      <c r="BX1036" s="14"/>
      <c r="BY1036" s="14"/>
      <c r="BZ1036" s="14"/>
      <c r="CA1036" s="14"/>
      <c r="CB1036" s="14"/>
      <c r="CC1036" s="14"/>
    </row>
    <row r="1037" spans="1:81" s="14" customFormat="1" ht="25.05" hidden="1" customHeight="1">
      <c r="A1037" s="169" t="s">
        <v>335</v>
      </c>
      <c r="B1037" s="168" t="s">
        <v>2648</v>
      </c>
      <c r="C1037" s="170" t="s">
        <v>2644</v>
      </c>
      <c r="D1037" s="26"/>
      <c r="E1037" s="171" t="s">
        <v>325</v>
      </c>
      <c r="F1037" s="26"/>
      <c r="G1037" s="26">
        <v>1</v>
      </c>
      <c r="H1037" s="168" t="s">
        <v>22</v>
      </c>
      <c r="I1037" s="172"/>
      <c r="J1037" s="173"/>
      <c r="K1037" s="173" t="s">
        <v>2642</v>
      </c>
      <c r="L1037" s="173"/>
      <c r="M1037" s="168" t="s">
        <v>2645</v>
      </c>
      <c r="N1037" s="173" t="s">
        <v>340</v>
      </c>
      <c r="O1037" s="173"/>
      <c r="P1037" s="173"/>
      <c r="Q1037" s="140"/>
      <c r="R1037" s="174"/>
      <c r="S1037" s="175"/>
      <c r="T1037" s="140"/>
      <c r="U1037" s="26"/>
      <c r="V1037" s="26"/>
      <c r="W1037" s="41"/>
      <c r="X1037" s="176"/>
      <c r="Y1037" s="41"/>
      <c r="Z1037" s="41"/>
      <c r="AA1037" s="41"/>
      <c r="AB1037" s="41"/>
      <c r="AC1037" s="195" t="s">
        <v>2850</v>
      </c>
      <c r="AD1037" s="25"/>
      <c r="AE1037" s="26"/>
      <c r="AF1037" s="26"/>
      <c r="AG1037" s="26"/>
      <c r="AH1037" s="26"/>
      <c r="AI1037" s="26"/>
      <c r="AJ1037" s="26">
        <v>0</v>
      </c>
      <c r="AK1037" s="26"/>
      <c r="AL1037" s="26"/>
      <c r="AM1037" s="26"/>
      <c r="AN1037" s="26"/>
      <c r="AO1037" s="26"/>
      <c r="AP1037" s="26"/>
      <c r="AQ1037" s="26">
        <v>0</v>
      </c>
      <c r="AR1037" s="26">
        <v>0</v>
      </c>
      <c r="AS1037" s="26"/>
      <c r="AT1037" s="26">
        <v>0</v>
      </c>
      <c r="AU1037" s="26"/>
      <c r="AV1037" s="26"/>
      <c r="AW1037" s="26">
        <v>1479</v>
      </c>
      <c r="AX1037" s="26"/>
      <c r="AY1037" s="26"/>
      <c r="AZ1037" s="42"/>
      <c r="BA1037" s="46"/>
      <c r="BB1037" s="42"/>
      <c r="BC1037" s="27"/>
      <c r="BE1037" s="156">
        <f>ROW()</f>
        <v>1037</v>
      </c>
      <c r="BF1037" s="159">
        <v>1034</v>
      </c>
      <c r="BG1037" s="46">
        <f t="shared" si="139"/>
        <v>3</v>
      </c>
      <c r="BH1037" s="159">
        <v>61117</v>
      </c>
    </row>
    <row r="1038" spans="1:81" ht="25.05" hidden="1" customHeight="1">
      <c r="A1038" s="169" t="s">
        <v>335</v>
      </c>
      <c r="B1038" s="168" t="s">
        <v>2648</v>
      </c>
      <c r="C1038" s="170" t="s">
        <v>2644</v>
      </c>
      <c r="D1038" s="26"/>
      <c r="E1038" s="171" t="s">
        <v>325</v>
      </c>
      <c r="F1038" s="26"/>
      <c r="G1038" s="26">
        <v>1</v>
      </c>
      <c r="H1038" s="168" t="s">
        <v>287</v>
      </c>
      <c r="I1038" s="172"/>
      <c r="J1038" s="173"/>
      <c r="K1038" s="173" t="s">
        <v>2642</v>
      </c>
      <c r="L1038" s="173"/>
      <c r="M1038" s="168" t="s">
        <v>2645</v>
      </c>
      <c r="N1038" s="173" t="s">
        <v>829</v>
      </c>
      <c r="O1038" s="173"/>
      <c r="P1038" s="173"/>
      <c r="Q1038" s="140"/>
      <c r="R1038" s="174"/>
      <c r="S1038" s="175"/>
      <c r="T1038" s="140"/>
      <c r="U1038" s="26"/>
      <c r="V1038" s="26"/>
      <c r="W1038" s="41"/>
      <c r="X1038" s="176"/>
      <c r="Y1038" s="41"/>
      <c r="Z1038" s="41"/>
      <c r="AA1038" s="41"/>
      <c r="AB1038" s="41"/>
      <c r="AC1038" s="195" t="s">
        <v>2895</v>
      </c>
      <c r="AD1038" s="25">
        <v>0</v>
      </c>
      <c r="AE1038" s="26"/>
      <c r="AF1038" s="26"/>
      <c r="AG1038" s="26"/>
      <c r="AH1038" s="26"/>
      <c r="AI1038" s="26"/>
      <c r="AJ1038" s="26"/>
      <c r="AK1038" s="26">
        <v>0</v>
      </c>
      <c r="AL1038" s="26">
        <v>0</v>
      </c>
      <c r="AM1038" s="26"/>
      <c r="AN1038" s="26">
        <v>0</v>
      </c>
      <c r="AO1038" s="26"/>
      <c r="AP1038" s="26"/>
      <c r="AQ1038" s="26">
        <v>1471</v>
      </c>
      <c r="AR1038" s="26"/>
      <c r="AS1038" s="26"/>
      <c r="AT1038" s="26"/>
      <c r="AU1038" s="26"/>
      <c r="AV1038" s="26"/>
      <c r="AW1038" s="26"/>
      <c r="AX1038" s="26"/>
      <c r="AY1038" s="26"/>
      <c r="AZ1038" s="131">
        <f t="shared" ref="AZ1038:AZ1079" si="145">IF(BB1038=0,0,IF(BA1038&gt;BB1038,MAX(52-BA1038+BB1038,52-BA1038+BC1038),MAX(BB1038-BA1038,BC1038-BA1038)))</f>
        <v>0</v>
      </c>
      <c r="BA1038" s="46"/>
      <c r="BB1038" s="131">
        <f t="shared" ref="BB1038:BB1079" si="146">IF(E1038="upcoming",_xlfn.NUMBERVALUE(RIGHT($V$2,2)),0)</f>
        <v>0</v>
      </c>
      <c r="BC1038" s="27"/>
      <c r="BD1038" s="14"/>
      <c r="BE1038" s="156">
        <f>ROW()</f>
        <v>1038</v>
      </c>
      <c r="BF1038" s="159">
        <v>1035</v>
      </c>
      <c r="BG1038" s="46">
        <f t="shared" si="139"/>
        <v>3</v>
      </c>
      <c r="BH1038" s="159">
        <v>61117</v>
      </c>
      <c r="BI1038" s="14"/>
      <c r="BJ1038" s="14"/>
      <c r="BK1038" s="14"/>
      <c r="BL1038" s="14"/>
      <c r="BM1038" s="14"/>
      <c r="BN1038" s="14"/>
      <c r="BO1038" s="14"/>
      <c r="BP1038" s="14"/>
      <c r="BQ1038" s="14"/>
      <c r="BR1038" s="14"/>
      <c r="BS1038" s="14"/>
      <c r="BT1038" s="14"/>
      <c r="BU1038" s="14"/>
      <c r="BV1038" s="14"/>
      <c r="BW1038" s="14"/>
      <c r="BX1038" s="14"/>
      <c r="BY1038" s="14"/>
      <c r="BZ1038" s="14"/>
      <c r="CA1038" s="14"/>
      <c r="CB1038" s="14"/>
      <c r="CC1038" s="14"/>
    </row>
    <row r="1039" spans="1:81" s="9" customFormat="1" ht="25.05" hidden="1" customHeight="1">
      <c r="A1039" s="169" t="s">
        <v>335</v>
      </c>
      <c r="B1039" s="168" t="s">
        <v>2648</v>
      </c>
      <c r="C1039" s="170" t="s">
        <v>2644</v>
      </c>
      <c r="D1039" s="26"/>
      <c r="E1039" s="171" t="s">
        <v>325</v>
      </c>
      <c r="F1039" s="26"/>
      <c r="G1039" s="26">
        <v>1</v>
      </c>
      <c r="H1039" s="168" t="s">
        <v>539</v>
      </c>
      <c r="I1039" s="172"/>
      <c r="J1039" s="173"/>
      <c r="K1039" s="173" t="s">
        <v>2642</v>
      </c>
      <c r="L1039" s="173"/>
      <c r="M1039" s="168" t="s">
        <v>2645</v>
      </c>
      <c r="N1039" s="173" t="s">
        <v>418</v>
      </c>
      <c r="O1039" s="173"/>
      <c r="P1039" s="173"/>
      <c r="Q1039" s="140"/>
      <c r="R1039" s="174"/>
      <c r="S1039" s="175"/>
      <c r="T1039" s="140"/>
      <c r="U1039" s="26"/>
      <c r="V1039" s="26"/>
      <c r="W1039" s="41"/>
      <c r="X1039" s="176"/>
      <c r="Y1039" s="41"/>
      <c r="Z1039" s="41"/>
      <c r="AA1039" s="41"/>
      <c r="AB1039" s="41"/>
      <c r="AC1039" s="195"/>
      <c r="AD1039" s="25"/>
      <c r="AE1039" s="26"/>
      <c r="AF1039" s="26"/>
      <c r="AG1039" s="26"/>
      <c r="AH1039" s="26"/>
      <c r="AI1039" s="26"/>
      <c r="AJ1039" s="26">
        <v>0</v>
      </c>
      <c r="AK1039" s="26"/>
      <c r="AL1039" s="26"/>
      <c r="AM1039" s="26"/>
      <c r="AN1039" s="26"/>
      <c r="AO1039" s="26"/>
      <c r="AP1039" s="26"/>
      <c r="AQ1039" s="26">
        <v>0</v>
      </c>
      <c r="AR1039" s="26">
        <v>0</v>
      </c>
      <c r="AS1039" s="26"/>
      <c r="AT1039" s="26">
        <v>0</v>
      </c>
      <c r="AU1039" s="26"/>
      <c r="AV1039" s="26"/>
      <c r="AW1039" s="26">
        <v>1481</v>
      </c>
      <c r="AX1039" s="26"/>
      <c r="AY1039" s="26"/>
      <c r="AZ1039" s="131">
        <f t="shared" si="145"/>
        <v>0</v>
      </c>
      <c r="BA1039" s="46"/>
      <c r="BB1039" s="131">
        <f t="shared" si="146"/>
        <v>0</v>
      </c>
      <c r="BC1039" s="27"/>
      <c r="BD1039" s="14"/>
      <c r="BE1039" s="156">
        <f>ROW()</f>
        <v>1039</v>
      </c>
      <c r="BF1039" s="159">
        <v>1036</v>
      </c>
      <c r="BG1039" s="46">
        <f t="shared" si="139"/>
        <v>3</v>
      </c>
      <c r="BH1039" s="159">
        <v>61117</v>
      </c>
      <c r="BI1039" s="14"/>
      <c r="BJ1039" s="14"/>
      <c r="BK1039" s="14"/>
      <c r="BL1039" s="14"/>
      <c r="BM1039" s="14"/>
      <c r="BN1039" s="14"/>
      <c r="BO1039" s="14"/>
      <c r="BP1039" s="14"/>
      <c r="BQ1039" s="14"/>
      <c r="BR1039" s="14"/>
      <c r="BS1039" s="14"/>
      <c r="BT1039" s="14"/>
      <c r="BU1039" s="14"/>
      <c r="BV1039" s="14"/>
      <c r="BW1039" s="14"/>
      <c r="BX1039" s="14"/>
      <c r="BY1039" s="14"/>
      <c r="BZ1039" s="14"/>
      <c r="CA1039" s="14"/>
      <c r="CB1039" s="14"/>
      <c r="CC1039" s="14"/>
    </row>
    <row r="1040" spans="1:81" s="9" customFormat="1" ht="25.05" hidden="1" customHeight="1">
      <c r="A1040" s="108" t="s">
        <v>334</v>
      </c>
      <c r="B1040" s="120" t="s">
        <v>3047</v>
      </c>
      <c r="C1040" s="99" t="s">
        <v>3048</v>
      </c>
      <c r="D1040" s="26">
        <v>1</v>
      </c>
      <c r="E1040" s="107" t="s">
        <v>324</v>
      </c>
      <c r="F1040" s="26">
        <v>6</v>
      </c>
      <c r="G1040" s="26" t="s">
        <v>2324</v>
      </c>
      <c r="H1040" s="120" t="s">
        <v>3045</v>
      </c>
      <c r="I1040" s="75"/>
      <c r="J1040" s="93"/>
      <c r="K1040" s="93"/>
      <c r="L1040" s="93"/>
      <c r="M1040" s="144" t="s">
        <v>3049</v>
      </c>
      <c r="N1040" s="93" t="s">
        <v>308</v>
      </c>
      <c r="O1040" s="93"/>
      <c r="P1040" s="93"/>
      <c r="Q1040" s="140"/>
      <c r="R1040" s="109"/>
      <c r="S1040" s="113"/>
      <c r="T1040" s="140"/>
      <c r="U1040" s="26"/>
      <c r="V1040" s="26"/>
      <c r="W1040" s="41"/>
      <c r="X1040" s="214"/>
      <c r="Y1040" s="41"/>
      <c r="Z1040" s="41"/>
      <c r="AA1040" s="41"/>
      <c r="AB1040" s="41"/>
      <c r="AC1040" s="215"/>
      <c r="AD1040" s="25" t="str">
        <f>I1040&amp;COUNTIF($I$93:I1224,I1040)</f>
        <v>0</v>
      </c>
      <c r="AE1040" s="26"/>
      <c r="AF1040" s="26"/>
      <c r="AG1040" s="26"/>
      <c r="AH1040" s="26"/>
      <c r="AI1040" s="26"/>
      <c r="AJ1040" s="26"/>
      <c r="AK1040" s="26">
        <f t="shared" ref="AK1040:AK1079" si="147">AJ1040+AI1040+AH1040+AG1040+AF1040+AE1040</f>
        <v>0</v>
      </c>
      <c r="AL1040" s="26"/>
      <c r="AM1040" s="26"/>
      <c r="AN1040" s="94"/>
      <c r="AO1040" s="26"/>
      <c r="AP1040" s="94"/>
      <c r="AQ1040" s="26"/>
      <c r="AR1040" s="26">
        <f t="shared" ref="AR1040:AR1079" si="148">AQ1040+AP1040+AO1040+AN1040+AM1040+AL1040</f>
        <v>0</v>
      </c>
      <c r="AS1040" s="26"/>
      <c r="AT1040" s="94"/>
      <c r="AU1040" s="26"/>
      <c r="AV1040" s="94"/>
      <c r="AW1040" s="26"/>
      <c r="AX1040" s="26"/>
      <c r="AY1040" s="26">
        <f t="shared" ref="AY1040:AY1079" si="149">AX1040+AW1040+AV1040+AU1040+AT1040+AS1040</f>
        <v>0</v>
      </c>
      <c r="AZ1040" s="42">
        <f t="shared" si="145"/>
        <v>40</v>
      </c>
      <c r="BA1040" s="27"/>
      <c r="BB1040" s="42">
        <f t="shared" si="146"/>
        <v>40</v>
      </c>
      <c r="BC1040" s="27"/>
      <c r="BD1040" s="14"/>
      <c r="BE1040" s="156">
        <f>ROW()</f>
        <v>1040</v>
      </c>
      <c r="BF1040" s="159">
        <v>1351</v>
      </c>
      <c r="BG1040" s="27">
        <f t="shared" si="139"/>
        <v>-311</v>
      </c>
      <c r="BH1040" s="14"/>
      <c r="BI1040" s="14"/>
      <c r="BJ1040" s="14"/>
      <c r="BK1040" s="14"/>
      <c r="BL1040" s="14"/>
      <c r="BM1040" s="14"/>
      <c r="BN1040" s="14"/>
      <c r="BO1040" s="14"/>
      <c r="BP1040" s="14"/>
      <c r="BQ1040" s="14"/>
      <c r="BR1040" s="14"/>
      <c r="BS1040" s="14"/>
      <c r="BT1040" s="14"/>
      <c r="BU1040" s="14"/>
      <c r="BV1040" s="14"/>
      <c r="BW1040" s="14"/>
      <c r="BX1040" s="14"/>
      <c r="BY1040" s="14"/>
      <c r="BZ1040" s="14"/>
      <c r="CA1040" s="14"/>
      <c r="CB1040" s="14"/>
      <c r="CC1040" s="14"/>
    </row>
    <row r="1041" spans="1:81" s="9" customFormat="1" ht="25.05" hidden="1" customHeight="1">
      <c r="A1041" s="108" t="s">
        <v>334</v>
      </c>
      <c r="B1041" s="120" t="s">
        <v>3047</v>
      </c>
      <c r="C1041" s="99" t="s">
        <v>3048</v>
      </c>
      <c r="D1041" s="26">
        <v>1</v>
      </c>
      <c r="E1041" s="107" t="s">
        <v>324</v>
      </c>
      <c r="F1041" s="26">
        <v>6</v>
      </c>
      <c r="G1041" s="26" t="s">
        <v>2324</v>
      </c>
      <c r="H1041" s="120" t="s">
        <v>3046</v>
      </c>
      <c r="I1041" s="75"/>
      <c r="J1041" s="93"/>
      <c r="K1041" s="93"/>
      <c r="L1041" s="93"/>
      <c r="M1041" s="144" t="s">
        <v>3049</v>
      </c>
      <c r="N1041" s="93" t="s">
        <v>308</v>
      </c>
      <c r="O1041" s="93"/>
      <c r="P1041" s="93"/>
      <c r="Q1041" s="140"/>
      <c r="R1041" s="109"/>
      <c r="S1041" s="113"/>
      <c r="T1041" s="140"/>
      <c r="U1041" s="26"/>
      <c r="V1041" s="26"/>
      <c r="W1041" s="41"/>
      <c r="X1041" s="214"/>
      <c r="Y1041" s="41"/>
      <c r="Z1041" s="41"/>
      <c r="AA1041" s="41"/>
      <c r="AB1041" s="41"/>
      <c r="AC1041" s="215"/>
      <c r="AD1041" s="25" t="str">
        <f>I1041&amp;COUNTIF($I$94:I1224,I1041)</f>
        <v>0</v>
      </c>
      <c r="AE1041" s="26"/>
      <c r="AF1041" s="26"/>
      <c r="AG1041" s="26"/>
      <c r="AH1041" s="26"/>
      <c r="AI1041" s="26"/>
      <c r="AJ1041" s="26"/>
      <c r="AK1041" s="26">
        <f t="shared" si="147"/>
        <v>0</v>
      </c>
      <c r="AL1041" s="26"/>
      <c r="AM1041" s="26"/>
      <c r="AN1041" s="94"/>
      <c r="AO1041" s="26"/>
      <c r="AP1041" s="94"/>
      <c r="AQ1041" s="26"/>
      <c r="AR1041" s="26">
        <f t="shared" si="148"/>
        <v>0</v>
      </c>
      <c r="AS1041" s="26"/>
      <c r="AT1041" s="94"/>
      <c r="AU1041" s="26"/>
      <c r="AV1041" s="94"/>
      <c r="AW1041" s="26"/>
      <c r="AX1041" s="26"/>
      <c r="AY1041" s="26">
        <f t="shared" si="149"/>
        <v>0</v>
      </c>
      <c r="AZ1041" s="42">
        <f t="shared" si="145"/>
        <v>40</v>
      </c>
      <c r="BA1041" s="27"/>
      <c r="BB1041" s="42">
        <f t="shared" si="146"/>
        <v>40</v>
      </c>
      <c r="BC1041" s="27"/>
      <c r="BD1041" s="14"/>
      <c r="BE1041" s="156">
        <f>ROW()</f>
        <v>1041</v>
      </c>
      <c r="BF1041" s="159">
        <v>1352</v>
      </c>
      <c r="BG1041" s="27">
        <f t="shared" si="139"/>
        <v>-311</v>
      </c>
      <c r="BH1041" s="14"/>
      <c r="BI1041" s="14"/>
      <c r="BJ1041" s="14"/>
      <c r="BK1041" s="14"/>
      <c r="BL1041" s="14"/>
      <c r="BM1041" s="14"/>
      <c r="BN1041" s="14"/>
      <c r="BO1041" s="14"/>
      <c r="BP1041" s="14"/>
      <c r="BQ1041" s="14"/>
      <c r="BR1041" s="14"/>
      <c r="BS1041" s="14"/>
      <c r="BT1041" s="14"/>
      <c r="BU1041" s="14"/>
      <c r="BV1041" s="14"/>
      <c r="BW1041" s="14"/>
      <c r="BX1041" s="14"/>
      <c r="BY1041" s="14"/>
      <c r="BZ1041" s="14"/>
      <c r="CA1041" s="14"/>
      <c r="CB1041" s="14"/>
      <c r="CC1041" s="14"/>
    </row>
    <row r="1042" spans="1:81" s="9" customFormat="1" ht="25.05" hidden="1" customHeight="1">
      <c r="A1042" s="108" t="s">
        <v>334</v>
      </c>
      <c r="B1042" s="120" t="s">
        <v>3047</v>
      </c>
      <c r="C1042" s="99" t="s">
        <v>3048</v>
      </c>
      <c r="D1042" s="26">
        <v>1</v>
      </c>
      <c r="E1042" s="107" t="s">
        <v>8</v>
      </c>
      <c r="F1042" s="26"/>
      <c r="G1042" s="26">
        <v>1</v>
      </c>
      <c r="H1042" s="120" t="s">
        <v>287</v>
      </c>
      <c r="I1042" s="75"/>
      <c r="J1042" s="93"/>
      <c r="K1042" s="93"/>
      <c r="L1042" s="93"/>
      <c r="M1042" s="144" t="s">
        <v>3049</v>
      </c>
      <c r="N1042" s="93" t="s">
        <v>308</v>
      </c>
      <c r="O1042" s="93"/>
      <c r="P1042" s="93"/>
      <c r="Q1042" s="140"/>
      <c r="R1042" s="109"/>
      <c r="S1042" s="113"/>
      <c r="T1042" s="140"/>
      <c r="U1042" s="26"/>
      <c r="V1042" s="26"/>
      <c r="W1042" s="41"/>
      <c r="X1042" s="214"/>
      <c r="Y1042" s="41"/>
      <c r="Z1042" s="41"/>
      <c r="AA1042" s="41"/>
      <c r="AB1042" s="41"/>
      <c r="AC1042" s="215"/>
      <c r="AD1042" s="25" t="str">
        <f>I1042&amp;COUNTIF($I$6:I1191,I1042)</f>
        <v>0</v>
      </c>
      <c r="AE1042" s="26"/>
      <c r="AF1042" s="26"/>
      <c r="AG1042" s="26"/>
      <c r="AH1042" s="26"/>
      <c r="AI1042" s="26"/>
      <c r="AJ1042" s="26"/>
      <c r="AK1042" s="26">
        <f t="shared" si="147"/>
        <v>0</v>
      </c>
      <c r="AL1042" s="26"/>
      <c r="AM1042" s="26"/>
      <c r="AN1042" s="94"/>
      <c r="AO1042" s="26"/>
      <c r="AP1042" s="94"/>
      <c r="AQ1042" s="26"/>
      <c r="AR1042" s="26">
        <f t="shared" si="148"/>
        <v>0</v>
      </c>
      <c r="AS1042" s="26"/>
      <c r="AT1042" s="94"/>
      <c r="AU1042" s="26"/>
      <c r="AV1042" s="94"/>
      <c r="AW1042" s="26"/>
      <c r="AX1042" s="26"/>
      <c r="AY1042" s="26">
        <f t="shared" si="149"/>
        <v>0</v>
      </c>
      <c r="AZ1042" s="42">
        <f t="shared" si="145"/>
        <v>0</v>
      </c>
      <c r="BA1042" s="27"/>
      <c r="BB1042" s="42">
        <f t="shared" si="146"/>
        <v>0</v>
      </c>
      <c r="BC1042" s="27"/>
      <c r="BD1042" s="14"/>
      <c r="BE1042" s="156">
        <f>ROW()</f>
        <v>1042</v>
      </c>
      <c r="BF1042" s="159">
        <v>1355</v>
      </c>
      <c r="BG1042" s="27">
        <f t="shared" si="139"/>
        <v>-313</v>
      </c>
      <c r="BH1042" s="14"/>
      <c r="BI1042" s="14"/>
      <c r="BJ1042" s="14"/>
      <c r="BK1042" s="14"/>
      <c r="BL1042" s="14"/>
      <c r="BM1042" s="14"/>
      <c r="BN1042" s="14"/>
      <c r="BO1042" s="14"/>
      <c r="BP1042" s="14"/>
      <c r="BQ1042" s="14"/>
      <c r="BR1042" s="14"/>
      <c r="BS1042" s="14"/>
      <c r="BT1042" s="14"/>
      <c r="BU1042" s="14"/>
      <c r="BV1042" s="14"/>
      <c r="BW1042" s="14"/>
      <c r="BX1042" s="14"/>
      <c r="BY1042" s="14"/>
      <c r="BZ1042" s="14"/>
      <c r="CA1042" s="14"/>
      <c r="CB1042" s="14"/>
      <c r="CC1042" s="14"/>
    </row>
    <row r="1043" spans="1:81" ht="25.05" hidden="1" customHeight="1">
      <c r="A1043" s="108" t="s">
        <v>334</v>
      </c>
      <c r="B1043" s="120" t="s">
        <v>3047</v>
      </c>
      <c r="C1043" s="99" t="s">
        <v>3048</v>
      </c>
      <c r="D1043" s="26">
        <v>1</v>
      </c>
      <c r="E1043" s="107" t="s">
        <v>9</v>
      </c>
      <c r="F1043" s="26"/>
      <c r="G1043" s="26">
        <v>1</v>
      </c>
      <c r="H1043" s="120" t="s">
        <v>539</v>
      </c>
      <c r="I1043" s="75"/>
      <c r="J1043" s="93"/>
      <c r="K1043" s="93"/>
      <c r="L1043" s="93"/>
      <c r="M1043" s="144" t="s">
        <v>3049</v>
      </c>
      <c r="N1043" s="93" t="s">
        <v>418</v>
      </c>
      <c r="O1043" s="93"/>
      <c r="P1043" s="93"/>
      <c r="Q1043" s="140"/>
      <c r="R1043" s="109"/>
      <c r="S1043" s="113"/>
      <c r="T1043" s="140"/>
      <c r="U1043" s="26"/>
      <c r="V1043" s="26"/>
      <c r="W1043" s="41"/>
      <c r="X1043" s="214"/>
      <c r="Y1043" s="41"/>
      <c r="Z1043" s="41"/>
      <c r="AA1043" s="41"/>
      <c r="AB1043" s="41"/>
      <c r="AC1043" s="215"/>
      <c r="AD1043" s="25" t="str">
        <f>I1043&amp;COUNTIF($I$77:I1249,I1043)</f>
        <v>0</v>
      </c>
      <c r="AE1043" s="26"/>
      <c r="AF1043" s="26"/>
      <c r="AG1043" s="26"/>
      <c r="AH1043" s="26"/>
      <c r="AI1043" s="26"/>
      <c r="AJ1043" s="26"/>
      <c r="AK1043" s="26">
        <f t="shared" si="147"/>
        <v>0</v>
      </c>
      <c r="AL1043" s="26"/>
      <c r="AM1043" s="26"/>
      <c r="AN1043" s="94"/>
      <c r="AO1043" s="26"/>
      <c r="AP1043" s="94"/>
      <c r="AQ1043" s="26"/>
      <c r="AR1043" s="26">
        <f t="shared" si="148"/>
        <v>0</v>
      </c>
      <c r="AS1043" s="26"/>
      <c r="AT1043" s="94"/>
      <c r="AU1043" s="26"/>
      <c r="AV1043" s="94"/>
      <c r="AW1043" s="26"/>
      <c r="AX1043" s="26"/>
      <c r="AY1043" s="26">
        <f t="shared" si="149"/>
        <v>0</v>
      </c>
      <c r="AZ1043" s="42">
        <f t="shared" si="145"/>
        <v>0</v>
      </c>
      <c r="BA1043" s="27"/>
      <c r="BB1043" s="42">
        <f t="shared" si="146"/>
        <v>0</v>
      </c>
      <c r="BC1043" s="14"/>
      <c r="BD1043" s="14"/>
      <c r="BE1043" s="156">
        <f>ROW()</f>
        <v>1043</v>
      </c>
      <c r="BF1043" s="159">
        <v>1356</v>
      </c>
      <c r="BG1043" s="27">
        <f t="shared" si="139"/>
        <v>-313</v>
      </c>
      <c r="BH1043" s="14"/>
      <c r="BI1043" s="14"/>
      <c r="BJ1043" s="14"/>
      <c r="BK1043" s="14"/>
      <c r="BL1043" s="14"/>
      <c r="BM1043" s="14"/>
      <c r="BN1043" s="14"/>
      <c r="BO1043" s="14"/>
      <c r="BP1043" s="14"/>
      <c r="BQ1043" s="14"/>
      <c r="BR1043" s="14"/>
      <c r="BS1043" s="14"/>
      <c r="BT1043" s="14"/>
      <c r="BU1043" s="14"/>
      <c r="BV1043" s="14"/>
      <c r="BW1043" s="14"/>
      <c r="BX1043" s="14"/>
      <c r="BY1043" s="14"/>
      <c r="BZ1043" s="14"/>
      <c r="CA1043" s="14"/>
      <c r="CB1043" s="14"/>
      <c r="CC1043" s="14"/>
    </row>
    <row r="1044" spans="1:81" ht="25.05" hidden="1" customHeight="1">
      <c r="A1044" s="169" t="s">
        <v>334</v>
      </c>
      <c r="B1044" s="168" t="s">
        <v>2630</v>
      </c>
      <c r="C1044" s="170" t="s">
        <v>2629</v>
      </c>
      <c r="D1044" s="26"/>
      <c r="E1044" s="171" t="s">
        <v>325</v>
      </c>
      <c r="F1044" s="26"/>
      <c r="G1044" s="26">
        <v>1</v>
      </c>
      <c r="H1044" s="168" t="s">
        <v>2631</v>
      </c>
      <c r="I1044" s="172"/>
      <c r="J1044" s="173"/>
      <c r="K1044" s="173"/>
      <c r="L1044" s="173"/>
      <c r="M1044" s="168" t="s">
        <v>2632</v>
      </c>
      <c r="N1044" s="173" t="s">
        <v>1228</v>
      </c>
      <c r="O1044" s="173"/>
      <c r="P1044" s="173"/>
      <c r="Q1044" s="140"/>
      <c r="R1044" s="174"/>
      <c r="S1044" s="175"/>
      <c r="T1044" s="140"/>
      <c r="U1044" s="26"/>
      <c r="V1044" s="26"/>
      <c r="W1044" s="41"/>
      <c r="X1044" s="176"/>
      <c r="Y1044" s="41"/>
      <c r="Z1044" s="41"/>
      <c r="AA1044" s="41"/>
      <c r="AB1044" s="41"/>
      <c r="AC1044" s="195" t="s">
        <v>2636</v>
      </c>
      <c r="AD1044" s="25" t="str">
        <f>I1044&amp;COUNTIF($I$6:I1484,I1044)</f>
        <v>0</v>
      </c>
      <c r="AE1044" s="26"/>
      <c r="AF1044" s="26"/>
      <c r="AG1044" s="26"/>
      <c r="AH1044" s="26"/>
      <c r="AI1044" s="26"/>
      <c r="AJ1044" s="26"/>
      <c r="AK1044" s="26">
        <f t="shared" si="147"/>
        <v>0</v>
      </c>
      <c r="AL1044" s="26"/>
      <c r="AM1044" s="26"/>
      <c r="AN1044" s="26"/>
      <c r="AO1044" s="26"/>
      <c r="AP1044" s="26"/>
      <c r="AQ1044" s="26"/>
      <c r="AR1044" s="26">
        <f t="shared" si="148"/>
        <v>0</v>
      </c>
      <c r="AS1044" s="26"/>
      <c r="AT1044" s="26"/>
      <c r="AU1044" s="26"/>
      <c r="AV1044" s="26"/>
      <c r="AW1044" s="26"/>
      <c r="AX1044" s="26"/>
      <c r="AY1044" s="26">
        <f t="shared" si="149"/>
        <v>0</v>
      </c>
      <c r="AZ1044" s="131">
        <f t="shared" si="145"/>
        <v>0</v>
      </c>
      <c r="BA1044" s="184"/>
      <c r="BB1044" s="131">
        <f t="shared" si="146"/>
        <v>0</v>
      </c>
      <c r="BC1044" s="46"/>
      <c r="BD1044" s="47"/>
      <c r="BE1044" s="156">
        <f>ROW()</f>
        <v>1044</v>
      </c>
      <c r="BF1044" s="158">
        <v>1037</v>
      </c>
      <c r="BG1044" s="46">
        <f t="shared" si="139"/>
        <v>7</v>
      </c>
      <c r="BH1044" s="158">
        <v>15404</v>
      </c>
      <c r="BI1044" s="47"/>
      <c r="BJ1044" s="47"/>
      <c r="BK1044" s="47"/>
      <c r="BL1044" s="47"/>
      <c r="BM1044" s="47"/>
      <c r="BN1044" s="47"/>
      <c r="BO1044" s="47"/>
      <c r="BP1044" s="47"/>
      <c r="BQ1044" s="47"/>
      <c r="BR1044" s="47"/>
      <c r="BS1044" s="47"/>
      <c r="BT1044" s="47"/>
      <c r="BU1044" s="47"/>
      <c r="BV1044" s="47"/>
      <c r="BW1044" s="47"/>
      <c r="BX1044" s="47"/>
      <c r="BY1044" s="47"/>
      <c r="BZ1044" s="47"/>
      <c r="CA1044" s="47"/>
      <c r="CB1044" s="47"/>
      <c r="CC1044" s="47"/>
    </row>
    <row r="1045" spans="1:81" ht="25.05" hidden="1" customHeight="1">
      <c r="A1045" s="169" t="s">
        <v>334</v>
      </c>
      <c r="B1045" s="168" t="s">
        <v>2630</v>
      </c>
      <c r="C1045" s="170" t="s">
        <v>2629</v>
      </c>
      <c r="D1045" s="26"/>
      <c r="E1045" s="171" t="s">
        <v>325</v>
      </c>
      <c r="F1045" s="26"/>
      <c r="G1045" s="26">
        <v>1</v>
      </c>
      <c r="H1045" s="168" t="s">
        <v>22</v>
      </c>
      <c r="I1045" s="172"/>
      <c r="J1045" s="173"/>
      <c r="K1045" s="173"/>
      <c r="L1045" s="173"/>
      <c r="M1045" s="168" t="s">
        <v>2632</v>
      </c>
      <c r="N1045" s="173" t="s">
        <v>340</v>
      </c>
      <c r="O1045" s="173"/>
      <c r="P1045" s="173"/>
      <c r="Q1045" s="140"/>
      <c r="R1045" s="174"/>
      <c r="S1045" s="175"/>
      <c r="T1045" s="140"/>
      <c r="U1045" s="26"/>
      <c r="V1045" s="26"/>
      <c r="W1045" s="41"/>
      <c r="X1045" s="176"/>
      <c r="Y1045" s="41"/>
      <c r="Z1045" s="41"/>
      <c r="AA1045" s="41"/>
      <c r="AB1045" s="41"/>
      <c r="AC1045" s="195" t="s">
        <v>2637</v>
      </c>
      <c r="AD1045" s="25" t="str">
        <f>I1045&amp;COUNTIF($I$6:I1485,I1045)</f>
        <v>0</v>
      </c>
      <c r="AE1045" s="26"/>
      <c r="AF1045" s="26"/>
      <c r="AG1045" s="26"/>
      <c r="AH1045" s="26"/>
      <c r="AI1045" s="26"/>
      <c r="AJ1045" s="26"/>
      <c r="AK1045" s="26">
        <f t="shared" si="147"/>
        <v>0</v>
      </c>
      <c r="AL1045" s="26"/>
      <c r="AM1045" s="26"/>
      <c r="AN1045" s="26"/>
      <c r="AO1045" s="26"/>
      <c r="AP1045" s="26"/>
      <c r="AQ1045" s="26"/>
      <c r="AR1045" s="26">
        <f t="shared" si="148"/>
        <v>0</v>
      </c>
      <c r="AS1045" s="26"/>
      <c r="AT1045" s="26"/>
      <c r="AU1045" s="26"/>
      <c r="AV1045" s="26"/>
      <c r="AW1045" s="26"/>
      <c r="AX1045" s="26"/>
      <c r="AY1045" s="26">
        <f t="shared" si="149"/>
        <v>0</v>
      </c>
      <c r="AZ1045" s="131">
        <f t="shared" si="145"/>
        <v>0</v>
      </c>
      <c r="BA1045" s="184"/>
      <c r="BB1045" s="131">
        <f t="shared" si="146"/>
        <v>0</v>
      </c>
      <c r="BC1045" s="46"/>
      <c r="BD1045" s="47"/>
      <c r="BE1045" s="156">
        <f>ROW()</f>
        <v>1045</v>
      </c>
      <c r="BF1045" s="158">
        <v>1038</v>
      </c>
      <c r="BG1045" s="46">
        <f t="shared" si="139"/>
        <v>7</v>
      </c>
      <c r="BH1045" s="158">
        <v>15404</v>
      </c>
      <c r="BI1045" s="47"/>
      <c r="BJ1045" s="47"/>
      <c r="BK1045" s="47"/>
      <c r="BL1045" s="47"/>
      <c r="BM1045" s="47"/>
      <c r="BN1045" s="47"/>
      <c r="BO1045" s="47"/>
      <c r="BP1045" s="47"/>
      <c r="BQ1045" s="47"/>
      <c r="BR1045" s="47"/>
      <c r="BS1045" s="47"/>
      <c r="BT1045" s="47"/>
      <c r="BU1045" s="47"/>
      <c r="BV1045" s="47"/>
      <c r="BW1045" s="47"/>
      <c r="BX1045" s="47"/>
      <c r="BY1045" s="47"/>
      <c r="BZ1045" s="47"/>
      <c r="CA1045" s="47"/>
      <c r="CB1045" s="47"/>
      <c r="CC1045" s="47"/>
    </row>
    <row r="1046" spans="1:81" ht="25.05" hidden="1" customHeight="1">
      <c r="A1046" s="169" t="s">
        <v>334</v>
      </c>
      <c r="B1046" s="168" t="s">
        <v>2630</v>
      </c>
      <c r="C1046" s="170" t="s">
        <v>2629</v>
      </c>
      <c r="D1046" s="26"/>
      <c r="E1046" s="171" t="s">
        <v>325</v>
      </c>
      <c r="F1046" s="26"/>
      <c r="G1046" s="26">
        <v>1</v>
      </c>
      <c r="H1046" s="168" t="s">
        <v>287</v>
      </c>
      <c r="I1046" s="172"/>
      <c r="J1046" s="173"/>
      <c r="K1046" s="173"/>
      <c r="L1046" s="173"/>
      <c r="M1046" s="168" t="s">
        <v>2632</v>
      </c>
      <c r="N1046" s="173" t="s">
        <v>340</v>
      </c>
      <c r="O1046" s="173"/>
      <c r="P1046" s="173"/>
      <c r="Q1046" s="140"/>
      <c r="R1046" s="174"/>
      <c r="S1046" s="175"/>
      <c r="T1046" s="140"/>
      <c r="U1046" s="26"/>
      <c r="V1046" s="26"/>
      <c r="W1046" s="41"/>
      <c r="X1046" s="176"/>
      <c r="Y1046" s="41"/>
      <c r="Z1046" s="41"/>
      <c r="AA1046" s="41"/>
      <c r="AB1046" s="41"/>
      <c r="AC1046" s="195" t="s">
        <v>2836</v>
      </c>
      <c r="AD1046" s="25" t="str">
        <f>I1046&amp;COUNTIF($I$6:I1485,I1046)</f>
        <v>0</v>
      </c>
      <c r="AE1046" s="26"/>
      <c r="AF1046" s="26"/>
      <c r="AG1046" s="26"/>
      <c r="AH1046" s="26"/>
      <c r="AI1046" s="26"/>
      <c r="AJ1046" s="26"/>
      <c r="AK1046" s="26">
        <f t="shared" si="147"/>
        <v>0</v>
      </c>
      <c r="AL1046" s="26"/>
      <c r="AM1046" s="26"/>
      <c r="AN1046" s="26"/>
      <c r="AO1046" s="26"/>
      <c r="AP1046" s="26"/>
      <c r="AQ1046" s="26"/>
      <c r="AR1046" s="26">
        <f t="shared" si="148"/>
        <v>0</v>
      </c>
      <c r="AS1046" s="26"/>
      <c r="AT1046" s="26"/>
      <c r="AU1046" s="26"/>
      <c r="AV1046" s="26"/>
      <c r="AW1046" s="26"/>
      <c r="AX1046" s="26"/>
      <c r="AY1046" s="26">
        <f t="shared" si="149"/>
        <v>0</v>
      </c>
      <c r="AZ1046" s="131">
        <f t="shared" si="145"/>
        <v>0</v>
      </c>
      <c r="BA1046" s="46"/>
      <c r="BB1046" s="131">
        <f t="shared" si="146"/>
        <v>0</v>
      </c>
      <c r="BC1046" s="46"/>
      <c r="BD1046" s="47"/>
      <c r="BE1046" s="156">
        <f>ROW()</f>
        <v>1046</v>
      </c>
      <c r="BF1046" s="158">
        <v>1039</v>
      </c>
      <c r="BG1046" s="46">
        <f t="shared" si="139"/>
        <v>7</v>
      </c>
      <c r="BH1046" s="158">
        <v>15404</v>
      </c>
      <c r="BI1046" s="47"/>
      <c r="BJ1046" s="47"/>
      <c r="BK1046" s="47"/>
      <c r="BL1046" s="47"/>
      <c r="BM1046" s="47"/>
      <c r="BN1046" s="47"/>
      <c r="BO1046" s="47"/>
      <c r="BP1046" s="47"/>
      <c r="BQ1046" s="47"/>
      <c r="BR1046" s="47"/>
      <c r="BS1046" s="47"/>
      <c r="BT1046" s="47"/>
      <c r="BU1046" s="47"/>
      <c r="BV1046" s="47"/>
      <c r="BW1046" s="47"/>
      <c r="BX1046" s="47"/>
      <c r="BY1046" s="47"/>
      <c r="BZ1046" s="47"/>
      <c r="CA1046" s="47"/>
      <c r="CB1046" s="47"/>
      <c r="CC1046" s="47"/>
    </row>
    <row r="1047" spans="1:81" s="14" customFormat="1" ht="25.05" hidden="1" customHeight="1">
      <c r="A1047" s="169" t="s">
        <v>334</v>
      </c>
      <c r="B1047" s="168" t="s">
        <v>2630</v>
      </c>
      <c r="C1047" s="170" t="s">
        <v>2629</v>
      </c>
      <c r="D1047" s="26"/>
      <c r="E1047" s="171" t="s">
        <v>325</v>
      </c>
      <c r="F1047" s="26"/>
      <c r="G1047" s="26">
        <v>1</v>
      </c>
      <c r="H1047" s="168" t="s">
        <v>539</v>
      </c>
      <c r="I1047" s="172"/>
      <c r="J1047" s="173"/>
      <c r="K1047" s="173"/>
      <c r="L1047" s="173"/>
      <c r="M1047" s="168" t="s">
        <v>2632</v>
      </c>
      <c r="N1047" s="173" t="s">
        <v>418</v>
      </c>
      <c r="O1047" s="173"/>
      <c r="P1047" s="173"/>
      <c r="Q1047" s="140"/>
      <c r="R1047" s="174"/>
      <c r="S1047" s="175"/>
      <c r="T1047" s="140"/>
      <c r="U1047" s="26"/>
      <c r="V1047" s="26"/>
      <c r="W1047" s="41"/>
      <c r="X1047" s="176"/>
      <c r="Y1047" s="41"/>
      <c r="Z1047" s="41"/>
      <c r="AA1047" s="41"/>
      <c r="AB1047" s="41"/>
      <c r="AC1047" s="195" t="s">
        <v>2818</v>
      </c>
      <c r="AD1047" s="25" t="str">
        <f>I1047&amp;COUNTIF($I$6:I1485,I1047)</f>
        <v>0</v>
      </c>
      <c r="AE1047" s="26"/>
      <c r="AF1047" s="26"/>
      <c r="AG1047" s="26"/>
      <c r="AH1047" s="26"/>
      <c r="AI1047" s="26"/>
      <c r="AJ1047" s="26"/>
      <c r="AK1047" s="26">
        <f t="shared" si="147"/>
        <v>0</v>
      </c>
      <c r="AL1047" s="26"/>
      <c r="AM1047" s="26"/>
      <c r="AN1047" s="26"/>
      <c r="AO1047" s="26"/>
      <c r="AP1047" s="26"/>
      <c r="AQ1047" s="26"/>
      <c r="AR1047" s="26">
        <f t="shared" si="148"/>
        <v>0</v>
      </c>
      <c r="AS1047" s="26"/>
      <c r="AT1047" s="26"/>
      <c r="AU1047" s="26"/>
      <c r="AV1047" s="26"/>
      <c r="AW1047" s="26"/>
      <c r="AX1047" s="26"/>
      <c r="AY1047" s="26">
        <f t="shared" si="149"/>
        <v>0</v>
      </c>
      <c r="AZ1047" s="131">
        <f t="shared" si="145"/>
        <v>0</v>
      </c>
      <c r="BA1047" s="46"/>
      <c r="BB1047" s="131">
        <f t="shared" si="146"/>
        <v>0</v>
      </c>
      <c r="BC1047" s="192"/>
      <c r="BD1047" s="47"/>
      <c r="BE1047" s="156">
        <f>ROW()</f>
        <v>1047</v>
      </c>
      <c r="BF1047" s="158">
        <v>1040</v>
      </c>
      <c r="BG1047" s="46">
        <f t="shared" si="139"/>
        <v>7</v>
      </c>
      <c r="BH1047" s="158">
        <v>15404</v>
      </c>
      <c r="BI1047" s="47"/>
      <c r="BJ1047" s="47"/>
      <c r="BK1047" s="47"/>
      <c r="BL1047" s="47"/>
      <c r="BM1047" s="47"/>
      <c r="BN1047" s="47"/>
      <c r="BO1047" s="47"/>
      <c r="BP1047" s="47"/>
      <c r="BQ1047" s="47"/>
      <c r="BR1047" s="47"/>
      <c r="BS1047" s="47"/>
      <c r="BT1047" s="47"/>
      <c r="BU1047" s="47"/>
      <c r="BV1047" s="47"/>
      <c r="BW1047" s="47"/>
      <c r="BX1047" s="47"/>
      <c r="BY1047" s="47"/>
      <c r="BZ1047" s="47"/>
      <c r="CA1047" s="47"/>
      <c r="CB1047" s="47"/>
      <c r="CC1047" s="47"/>
    </row>
    <row r="1048" spans="1:81" s="14" customFormat="1" ht="25.05" hidden="1" customHeight="1">
      <c r="A1048" s="169" t="s">
        <v>334</v>
      </c>
      <c r="B1048" s="168" t="s">
        <v>2492</v>
      </c>
      <c r="C1048" s="170" t="s">
        <v>2491</v>
      </c>
      <c r="D1048" s="26"/>
      <c r="E1048" s="171" t="s">
        <v>325</v>
      </c>
      <c r="F1048" s="26"/>
      <c r="G1048" s="26">
        <v>3</v>
      </c>
      <c r="H1048" s="168" t="s">
        <v>2312</v>
      </c>
      <c r="I1048" s="172" t="s">
        <v>228</v>
      </c>
      <c r="J1048" s="173"/>
      <c r="K1048" s="173"/>
      <c r="L1048" s="173"/>
      <c r="M1048" s="168" t="s">
        <v>2488</v>
      </c>
      <c r="N1048" s="173" t="s">
        <v>312</v>
      </c>
      <c r="O1048" s="173"/>
      <c r="P1048" s="173"/>
      <c r="Q1048" s="140"/>
      <c r="R1048" s="174"/>
      <c r="S1048" s="175"/>
      <c r="T1048" s="140"/>
      <c r="U1048" s="26"/>
      <c r="V1048" s="26"/>
      <c r="W1048" s="41"/>
      <c r="X1048" s="176"/>
      <c r="Y1048" s="41"/>
      <c r="Z1048" s="41"/>
      <c r="AA1048" s="41"/>
      <c r="AB1048" s="41"/>
      <c r="AC1048" s="195" t="s">
        <v>2507</v>
      </c>
      <c r="AD1048" s="25" t="str">
        <f>I1048&amp;COUNTIF($I$6:I1488,I1048)</f>
        <v>WP P292</v>
      </c>
      <c r="AE1048" s="26"/>
      <c r="AF1048" s="26"/>
      <c r="AG1048" s="26"/>
      <c r="AH1048" s="26"/>
      <c r="AI1048" s="26"/>
      <c r="AJ1048" s="26"/>
      <c r="AK1048" s="26">
        <f t="shared" si="147"/>
        <v>0</v>
      </c>
      <c r="AL1048" s="26"/>
      <c r="AM1048" s="26"/>
      <c r="AN1048" s="26"/>
      <c r="AO1048" s="26"/>
      <c r="AP1048" s="26"/>
      <c r="AQ1048" s="26"/>
      <c r="AR1048" s="26">
        <f t="shared" si="148"/>
        <v>0</v>
      </c>
      <c r="AS1048" s="26"/>
      <c r="AT1048" s="26"/>
      <c r="AU1048" s="26"/>
      <c r="AV1048" s="26"/>
      <c r="AW1048" s="26"/>
      <c r="AX1048" s="26"/>
      <c r="AY1048" s="26">
        <f t="shared" si="149"/>
        <v>0</v>
      </c>
      <c r="AZ1048" s="131">
        <f t="shared" si="145"/>
        <v>0</v>
      </c>
      <c r="BA1048" s="1"/>
      <c r="BB1048" s="131">
        <f t="shared" si="146"/>
        <v>0</v>
      </c>
      <c r="BC1048" s="46"/>
      <c r="BD1048" s="47"/>
      <c r="BE1048" s="156">
        <f>ROW()</f>
        <v>1048</v>
      </c>
      <c r="BF1048" s="158">
        <v>1041</v>
      </c>
      <c r="BG1048" s="46">
        <f t="shared" si="139"/>
        <v>7</v>
      </c>
      <c r="BH1048" s="158">
        <v>15404</v>
      </c>
      <c r="BI1048" s="47"/>
      <c r="BJ1048" s="47"/>
      <c r="BK1048" s="47"/>
      <c r="BL1048" s="47"/>
      <c r="BM1048" s="47"/>
      <c r="BN1048" s="47"/>
      <c r="BO1048" s="47"/>
      <c r="BP1048" s="47"/>
      <c r="BQ1048" s="47"/>
      <c r="BR1048" s="47"/>
      <c r="BS1048" s="47"/>
      <c r="BT1048" s="47"/>
      <c r="BU1048" s="47"/>
      <c r="BV1048" s="47"/>
      <c r="BW1048" s="47"/>
      <c r="BX1048" s="47"/>
      <c r="BY1048" s="47"/>
      <c r="BZ1048" s="47"/>
      <c r="CA1048" s="47"/>
      <c r="CB1048" s="47"/>
      <c r="CC1048" s="47"/>
    </row>
    <row r="1049" spans="1:81" ht="25.05" hidden="1" customHeight="1">
      <c r="A1049" s="169" t="s">
        <v>334</v>
      </c>
      <c r="B1049" s="168" t="s">
        <v>2492</v>
      </c>
      <c r="C1049" s="170" t="s">
        <v>2491</v>
      </c>
      <c r="D1049" s="26"/>
      <c r="E1049" s="171" t="s">
        <v>325</v>
      </c>
      <c r="F1049" s="26"/>
      <c r="G1049" s="26">
        <v>1</v>
      </c>
      <c r="H1049" s="168" t="s">
        <v>287</v>
      </c>
      <c r="I1049" s="172"/>
      <c r="J1049" s="173"/>
      <c r="K1049" s="173"/>
      <c r="L1049" s="173"/>
      <c r="M1049" s="168" t="s">
        <v>2488</v>
      </c>
      <c r="N1049" s="173" t="s">
        <v>312</v>
      </c>
      <c r="O1049" s="173"/>
      <c r="P1049" s="173"/>
      <c r="Q1049" s="140"/>
      <c r="R1049" s="174"/>
      <c r="S1049" s="175"/>
      <c r="T1049" s="140"/>
      <c r="U1049" s="26"/>
      <c r="V1049" s="26"/>
      <c r="W1049" s="41"/>
      <c r="X1049" s="176"/>
      <c r="Y1049" s="41"/>
      <c r="Z1049" s="41"/>
      <c r="AA1049" s="41"/>
      <c r="AB1049" s="41"/>
      <c r="AC1049" s="195" t="s">
        <v>2515</v>
      </c>
      <c r="AD1049" s="25" t="str">
        <f>I1049&amp;COUNTIF($I$6:I1488,I1049)</f>
        <v>0</v>
      </c>
      <c r="AE1049" s="26"/>
      <c r="AF1049" s="26"/>
      <c r="AG1049" s="26"/>
      <c r="AH1049" s="26"/>
      <c r="AI1049" s="26"/>
      <c r="AJ1049" s="26"/>
      <c r="AK1049" s="26">
        <f t="shared" si="147"/>
        <v>0</v>
      </c>
      <c r="AL1049" s="26"/>
      <c r="AM1049" s="26"/>
      <c r="AN1049" s="26"/>
      <c r="AO1049" s="26"/>
      <c r="AP1049" s="26"/>
      <c r="AQ1049" s="26"/>
      <c r="AR1049" s="26">
        <f t="shared" si="148"/>
        <v>0</v>
      </c>
      <c r="AS1049" s="26"/>
      <c r="AT1049" s="26"/>
      <c r="AU1049" s="26"/>
      <c r="AV1049" s="26"/>
      <c r="AW1049" s="26"/>
      <c r="AX1049" s="26"/>
      <c r="AY1049" s="26">
        <f t="shared" si="149"/>
        <v>0</v>
      </c>
      <c r="AZ1049" s="131">
        <f t="shared" si="145"/>
        <v>0</v>
      </c>
      <c r="BA1049" s="1"/>
      <c r="BB1049" s="131">
        <f t="shared" si="146"/>
        <v>0</v>
      </c>
      <c r="BC1049" s="46"/>
      <c r="BD1049" s="47"/>
      <c r="BE1049" s="156">
        <f>ROW()</f>
        <v>1049</v>
      </c>
      <c r="BF1049" s="158">
        <v>1042</v>
      </c>
      <c r="BG1049" s="46">
        <f t="shared" si="139"/>
        <v>7</v>
      </c>
      <c r="BH1049" s="158">
        <v>15404</v>
      </c>
      <c r="BI1049" s="47"/>
      <c r="BJ1049" s="47"/>
      <c r="BK1049" s="47"/>
      <c r="BL1049" s="47"/>
      <c r="BM1049" s="47"/>
      <c r="BN1049" s="47"/>
      <c r="BO1049" s="47"/>
      <c r="BP1049" s="47"/>
      <c r="BQ1049" s="47"/>
      <c r="BR1049" s="47"/>
      <c r="BS1049" s="47"/>
      <c r="BT1049" s="47"/>
      <c r="BU1049" s="47"/>
      <c r="BV1049" s="47"/>
      <c r="BW1049" s="47"/>
      <c r="BX1049" s="47"/>
      <c r="BY1049" s="47"/>
      <c r="BZ1049" s="47"/>
      <c r="CA1049" s="47"/>
      <c r="CB1049" s="47"/>
      <c r="CC1049" s="47"/>
    </row>
    <row r="1050" spans="1:81" ht="25.05" hidden="1" customHeight="1">
      <c r="A1050" s="169" t="s">
        <v>334</v>
      </c>
      <c r="B1050" s="168" t="s">
        <v>2492</v>
      </c>
      <c r="C1050" s="170" t="s">
        <v>2491</v>
      </c>
      <c r="D1050" s="26"/>
      <c r="E1050" s="171" t="s">
        <v>325</v>
      </c>
      <c r="F1050" s="26"/>
      <c r="G1050" s="26">
        <v>1</v>
      </c>
      <c r="H1050" s="168" t="s">
        <v>539</v>
      </c>
      <c r="I1050" s="172"/>
      <c r="J1050" s="173"/>
      <c r="K1050" s="173"/>
      <c r="L1050" s="173"/>
      <c r="M1050" s="168" t="s">
        <v>2488</v>
      </c>
      <c r="N1050" s="173" t="s">
        <v>289</v>
      </c>
      <c r="O1050" s="173"/>
      <c r="P1050" s="173"/>
      <c r="Q1050" s="140"/>
      <c r="R1050" s="174"/>
      <c r="S1050" s="175"/>
      <c r="T1050" s="140"/>
      <c r="U1050" s="26"/>
      <c r="V1050" s="26"/>
      <c r="W1050" s="41"/>
      <c r="X1050" s="176"/>
      <c r="Y1050" s="41"/>
      <c r="Z1050" s="41"/>
      <c r="AA1050" s="41"/>
      <c r="AB1050" s="41"/>
      <c r="AC1050" s="195"/>
      <c r="AD1050" s="25" t="str">
        <f>I1050&amp;COUNTIF($I$6:I1488,I1050)</f>
        <v>0</v>
      </c>
      <c r="AE1050" s="26"/>
      <c r="AF1050" s="26"/>
      <c r="AG1050" s="26"/>
      <c r="AH1050" s="26"/>
      <c r="AI1050" s="26"/>
      <c r="AJ1050" s="26"/>
      <c r="AK1050" s="26">
        <f t="shared" si="147"/>
        <v>0</v>
      </c>
      <c r="AL1050" s="26"/>
      <c r="AM1050" s="26"/>
      <c r="AN1050" s="26"/>
      <c r="AO1050" s="26"/>
      <c r="AP1050" s="26"/>
      <c r="AQ1050" s="26"/>
      <c r="AR1050" s="26">
        <f t="shared" si="148"/>
        <v>0</v>
      </c>
      <c r="AS1050" s="26"/>
      <c r="AT1050" s="26"/>
      <c r="AU1050" s="26"/>
      <c r="AV1050" s="26"/>
      <c r="AW1050" s="26"/>
      <c r="AX1050" s="26"/>
      <c r="AY1050" s="26">
        <f t="shared" si="149"/>
        <v>0</v>
      </c>
      <c r="AZ1050" s="42">
        <f t="shared" si="145"/>
        <v>0</v>
      </c>
      <c r="BA1050" s="1"/>
      <c r="BB1050" s="42">
        <f t="shared" si="146"/>
        <v>0</v>
      </c>
      <c r="BC1050" s="14"/>
      <c r="BD1050" s="14"/>
      <c r="BE1050" s="156">
        <f>ROW()</f>
        <v>1050</v>
      </c>
      <c r="BF1050" s="159">
        <v>1043</v>
      </c>
      <c r="BG1050" s="46">
        <f t="shared" si="139"/>
        <v>7</v>
      </c>
      <c r="BH1050" s="158">
        <v>15404</v>
      </c>
      <c r="BI1050" s="14"/>
      <c r="BJ1050" s="14"/>
      <c r="BK1050" s="14"/>
      <c r="BL1050" s="14"/>
      <c r="BM1050" s="14"/>
      <c r="BN1050" s="14"/>
      <c r="BO1050" s="14"/>
      <c r="BP1050" s="14"/>
      <c r="BQ1050" s="14"/>
      <c r="BR1050" s="14"/>
      <c r="BS1050" s="14"/>
      <c r="BT1050" s="14"/>
      <c r="BU1050" s="14"/>
      <c r="BV1050" s="14"/>
      <c r="BW1050" s="14"/>
      <c r="BX1050" s="14"/>
      <c r="BY1050" s="14"/>
      <c r="BZ1050" s="14"/>
      <c r="CA1050" s="14"/>
      <c r="CB1050" s="14"/>
      <c r="CC1050" s="14"/>
    </row>
    <row r="1051" spans="1:81" s="14" customFormat="1" ht="25.05" hidden="1" customHeight="1">
      <c r="A1051" s="169" t="s">
        <v>334</v>
      </c>
      <c r="B1051" s="168" t="s">
        <v>2368</v>
      </c>
      <c r="C1051" s="170" t="s">
        <v>2367</v>
      </c>
      <c r="D1051" s="26"/>
      <c r="E1051" s="171" t="s">
        <v>325</v>
      </c>
      <c r="F1051" s="26"/>
      <c r="G1051" s="26">
        <v>5</v>
      </c>
      <c r="H1051" s="168" t="s">
        <v>2440</v>
      </c>
      <c r="I1051" s="172"/>
      <c r="J1051" s="173"/>
      <c r="K1051" s="173"/>
      <c r="L1051" s="173"/>
      <c r="M1051" s="168" t="s">
        <v>2369</v>
      </c>
      <c r="N1051" s="173" t="s">
        <v>340</v>
      </c>
      <c r="O1051" s="173"/>
      <c r="P1051" s="173"/>
      <c r="Q1051" s="140"/>
      <c r="R1051" s="174"/>
      <c r="S1051" s="175"/>
      <c r="T1051" s="140"/>
      <c r="U1051" s="26"/>
      <c r="V1051" s="26"/>
      <c r="W1051" s="41"/>
      <c r="X1051" s="176"/>
      <c r="Y1051" s="41"/>
      <c r="Z1051" s="41"/>
      <c r="AA1051" s="41"/>
      <c r="AB1051" s="41"/>
      <c r="AC1051" s="195" t="s">
        <v>2473</v>
      </c>
      <c r="AD1051" s="25" t="str">
        <f>I1051&amp;COUNTIF($I$6:I1710,I1051)</f>
        <v>0</v>
      </c>
      <c r="AE1051" s="26"/>
      <c r="AF1051" s="26"/>
      <c r="AG1051" s="26"/>
      <c r="AH1051" s="26"/>
      <c r="AI1051" s="26"/>
      <c r="AJ1051" s="26"/>
      <c r="AK1051" s="26">
        <f t="shared" si="147"/>
        <v>0</v>
      </c>
      <c r="AL1051" s="26"/>
      <c r="AM1051" s="26"/>
      <c r="AN1051" s="26"/>
      <c r="AO1051" s="26"/>
      <c r="AP1051" s="26"/>
      <c r="AQ1051" s="26"/>
      <c r="AR1051" s="26">
        <f t="shared" si="148"/>
        <v>0</v>
      </c>
      <c r="AS1051" s="26"/>
      <c r="AT1051" s="26"/>
      <c r="AU1051" s="26"/>
      <c r="AV1051" s="26"/>
      <c r="AW1051" s="26"/>
      <c r="AX1051" s="26"/>
      <c r="AY1051" s="26">
        <f t="shared" si="149"/>
        <v>0</v>
      </c>
      <c r="AZ1051" s="42">
        <f t="shared" si="145"/>
        <v>0</v>
      </c>
      <c r="BA1051" s="27"/>
      <c r="BB1051" s="42">
        <f t="shared" si="146"/>
        <v>0</v>
      </c>
      <c r="BC1051" s="71"/>
      <c r="BE1051" s="156">
        <f>ROW()</f>
        <v>1051</v>
      </c>
      <c r="BF1051" s="159">
        <v>1044</v>
      </c>
      <c r="BG1051" s="27">
        <f t="shared" si="139"/>
        <v>7</v>
      </c>
      <c r="BH1051" s="159">
        <v>62179</v>
      </c>
    </row>
    <row r="1052" spans="1:81" ht="25.05" hidden="1" customHeight="1">
      <c r="A1052" s="169" t="s">
        <v>334</v>
      </c>
      <c r="B1052" s="168" t="s">
        <v>2368</v>
      </c>
      <c r="C1052" s="170" t="s">
        <v>2367</v>
      </c>
      <c r="D1052" s="26"/>
      <c r="E1052" s="171" t="s">
        <v>325</v>
      </c>
      <c r="F1052" s="26"/>
      <c r="G1052" s="26">
        <v>5</v>
      </c>
      <c r="H1052" s="168" t="s">
        <v>2439</v>
      </c>
      <c r="I1052" s="172" t="s">
        <v>169</v>
      </c>
      <c r="J1052" s="173"/>
      <c r="K1052" s="173"/>
      <c r="L1052" s="173"/>
      <c r="M1052" s="168" t="s">
        <v>2369</v>
      </c>
      <c r="N1052" s="173" t="s">
        <v>306</v>
      </c>
      <c r="O1052" s="173"/>
      <c r="P1052" s="173"/>
      <c r="Q1052" s="140"/>
      <c r="R1052" s="174"/>
      <c r="S1052" s="175"/>
      <c r="T1052" s="140"/>
      <c r="U1052" s="26"/>
      <c r="V1052" s="26"/>
      <c r="W1052" s="41"/>
      <c r="X1052" s="176"/>
      <c r="Y1052" s="41"/>
      <c r="Z1052" s="41"/>
      <c r="AA1052" s="41"/>
      <c r="AB1052" s="41"/>
      <c r="AC1052" s="195" t="s">
        <v>2483</v>
      </c>
      <c r="AD1052" s="25" t="str">
        <f>I1052&amp;COUNTIF($I$6:I1714,I1052)</f>
        <v>ECH 1912</v>
      </c>
      <c r="AE1052" s="26"/>
      <c r="AF1052" s="26"/>
      <c r="AG1052" s="26"/>
      <c r="AH1052" s="26"/>
      <c r="AI1052" s="26"/>
      <c r="AJ1052" s="26"/>
      <c r="AK1052" s="26">
        <f t="shared" si="147"/>
        <v>0</v>
      </c>
      <c r="AL1052" s="26"/>
      <c r="AM1052" s="26"/>
      <c r="AN1052" s="26"/>
      <c r="AO1052" s="26"/>
      <c r="AP1052" s="26"/>
      <c r="AQ1052" s="26"/>
      <c r="AR1052" s="26">
        <f t="shared" si="148"/>
        <v>0</v>
      </c>
      <c r="AS1052" s="26"/>
      <c r="AT1052" s="26"/>
      <c r="AU1052" s="26"/>
      <c r="AV1052" s="26"/>
      <c r="AW1052" s="26"/>
      <c r="AX1052" s="26"/>
      <c r="AY1052" s="26">
        <f t="shared" si="149"/>
        <v>0</v>
      </c>
      <c r="AZ1052" s="131">
        <f t="shared" si="145"/>
        <v>0</v>
      </c>
      <c r="BA1052" s="1"/>
      <c r="BB1052" s="131">
        <f t="shared" si="146"/>
        <v>0</v>
      </c>
      <c r="BC1052" s="47"/>
      <c r="BD1052" s="47"/>
      <c r="BE1052" s="156">
        <f>ROW()</f>
        <v>1052</v>
      </c>
      <c r="BF1052" s="158">
        <v>1045</v>
      </c>
      <c r="BG1052" s="46">
        <f t="shared" si="139"/>
        <v>7</v>
      </c>
      <c r="BH1052" s="159">
        <v>62179</v>
      </c>
      <c r="BI1052" s="47"/>
      <c r="BJ1052" s="47"/>
      <c r="BK1052" s="47"/>
      <c r="BL1052" s="47"/>
      <c r="BM1052" s="47"/>
      <c r="BN1052" s="47"/>
      <c r="BO1052" s="47"/>
      <c r="BP1052" s="47"/>
      <c r="BQ1052" s="47"/>
      <c r="BR1052" s="47"/>
      <c r="BS1052" s="47"/>
      <c r="BT1052" s="47"/>
      <c r="BU1052" s="47"/>
      <c r="BV1052" s="47"/>
      <c r="BW1052" s="47"/>
      <c r="BX1052" s="47"/>
      <c r="BY1052" s="47"/>
      <c r="BZ1052" s="47"/>
      <c r="CA1052" s="47"/>
      <c r="CB1052" s="47"/>
      <c r="CC1052" s="47"/>
    </row>
    <row r="1053" spans="1:81" ht="25.05" customHeight="1">
      <c r="A1053" s="169" t="s">
        <v>334</v>
      </c>
      <c r="B1053" s="168" t="s">
        <v>2368</v>
      </c>
      <c r="C1053" s="170" t="s">
        <v>2367</v>
      </c>
      <c r="D1053" s="26">
        <v>2</v>
      </c>
      <c r="E1053" s="171" t="s">
        <v>7</v>
      </c>
      <c r="F1053" s="26">
        <v>5</v>
      </c>
      <c r="G1053" s="26">
        <v>5</v>
      </c>
      <c r="H1053" s="168" t="s">
        <v>2590</v>
      </c>
      <c r="I1053" s="172" t="s">
        <v>200</v>
      </c>
      <c r="J1053" s="173" t="s">
        <v>478</v>
      </c>
      <c r="K1053" s="173"/>
      <c r="L1053" s="173"/>
      <c r="M1053" s="168" t="s">
        <v>2369</v>
      </c>
      <c r="N1053" s="173" t="s">
        <v>293</v>
      </c>
      <c r="O1053" s="173"/>
      <c r="P1053" s="173"/>
      <c r="Q1053" s="140"/>
      <c r="R1053" s="174"/>
      <c r="S1053" s="175"/>
      <c r="T1053" s="140"/>
      <c r="U1053" s="26"/>
      <c r="V1053" s="26"/>
      <c r="W1053" s="41"/>
      <c r="X1053" s="176"/>
      <c r="Y1053" s="41"/>
      <c r="Z1053" s="41"/>
      <c r="AA1053" s="41"/>
      <c r="AB1053" s="41"/>
      <c r="AC1053" s="195" t="s">
        <v>3063</v>
      </c>
      <c r="AD1053" s="25" t="str">
        <f>I1053&amp;COUNTIF($I$6:I1707,I1053)</f>
        <v>FPC Shaker#227</v>
      </c>
      <c r="AE1053" s="26"/>
      <c r="AF1053" s="26"/>
      <c r="AG1053" s="26"/>
      <c r="AH1053" s="26"/>
      <c r="AI1053" s="26"/>
      <c r="AJ1053" s="26"/>
      <c r="AK1053" s="26">
        <f t="shared" si="147"/>
        <v>0</v>
      </c>
      <c r="AL1053" s="26"/>
      <c r="AM1053" s="26"/>
      <c r="AN1053" s="26"/>
      <c r="AO1053" s="26"/>
      <c r="AP1053" s="26"/>
      <c r="AQ1053" s="26"/>
      <c r="AR1053" s="26">
        <f t="shared" si="148"/>
        <v>0</v>
      </c>
      <c r="AS1053" s="26"/>
      <c r="AT1053" s="26"/>
      <c r="AU1053" s="26"/>
      <c r="AV1053" s="26"/>
      <c r="AW1053" s="26"/>
      <c r="AX1053" s="26"/>
      <c r="AY1053" s="26">
        <f t="shared" si="149"/>
        <v>0</v>
      </c>
      <c r="AZ1053" s="131">
        <f t="shared" si="145"/>
        <v>0</v>
      </c>
      <c r="BA1053" s="1"/>
      <c r="BB1053" s="131">
        <f t="shared" si="146"/>
        <v>0</v>
      </c>
      <c r="BC1053" s="47"/>
      <c r="BD1053" s="47"/>
      <c r="BE1053" s="156">
        <f>ROW()</f>
        <v>1053</v>
      </c>
      <c r="BF1053" s="158">
        <v>1046</v>
      </c>
      <c r="BG1053" s="46">
        <f t="shared" si="139"/>
        <v>7</v>
      </c>
      <c r="BH1053" s="159">
        <v>62179</v>
      </c>
      <c r="BI1053" s="47"/>
      <c r="BJ1053" s="47"/>
      <c r="BK1053" s="47"/>
      <c r="BL1053" s="47"/>
      <c r="BM1053" s="47"/>
      <c r="BN1053" s="47"/>
      <c r="BO1053" s="47"/>
      <c r="BP1053" s="47"/>
      <c r="BQ1053" s="47"/>
      <c r="BR1053" s="47"/>
      <c r="BS1053" s="47"/>
      <c r="BT1053" s="47"/>
      <c r="BU1053" s="47"/>
      <c r="BV1053" s="47"/>
      <c r="BW1053" s="47"/>
      <c r="BX1053" s="47"/>
      <c r="BY1053" s="47"/>
      <c r="BZ1053" s="47"/>
      <c r="CA1053" s="47"/>
      <c r="CB1053" s="47"/>
      <c r="CC1053" s="47"/>
    </row>
    <row r="1054" spans="1:81" s="14" customFormat="1" ht="25.05" customHeight="1">
      <c r="A1054" s="169" t="s">
        <v>334</v>
      </c>
      <c r="B1054" s="168" t="s">
        <v>2368</v>
      </c>
      <c r="C1054" s="170" t="s">
        <v>2367</v>
      </c>
      <c r="D1054" s="26">
        <v>2</v>
      </c>
      <c r="E1054" s="171" t="s">
        <v>7</v>
      </c>
      <c r="F1054" s="26">
        <v>5</v>
      </c>
      <c r="G1054" s="26">
        <v>5</v>
      </c>
      <c r="H1054" s="168" t="s">
        <v>2591</v>
      </c>
      <c r="I1054" s="172" t="s">
        <v>200</v>
      </c>
      <c r="J1054" s="173" t="s">
        <v>478</v>
      </c>
      <c r="K1054" s="173"/>
      <c r="L1054" s="173"/>
      <c r="M1054" s="168" t="s">
        <v>2369</v>
      </c>
      <c r="N1054" s="173" t="s">
        <v>293</v>
      </c>
      <c r="O1054" s="173"/>
      <c r="P1054" s="173"/>
      <c r="Q1054" s="140"/>
      <c r="R1054" s="174"/>
      <c r="S1054" s="175"/>
      <c r="T1054" s="140"/>
      <c r="U1054" s="26"/>
      <c r="V1054" s="26"/>
      <c r="W1054" s="41"/>
      <c r="X1054" s="176"/>
      <c r="Y1054" s="41"/>
      <c r="Z1054" s="41"/>
      <c r="AA1054" s="41"/>
      <c r="AB1054" s="41"/>
      <c r="AC1054" s="195" t="s">
        <v>3064</v>
      </c>
      <c r="AD1054" s="25" t="str">
        <f>I1054&amp;COUNTIF($I$6:I1707,I1054)</f>
        <v>FPC Shaker#227</v>
      </c>
      <c r="AE1054" s="26"/>
      <c r="AF1054" s="26"/>
      <c r="AG1054" s="26"/>
      <c r="AH1054" s="26"/>
      <c r="AI1054" s="26"/>
      <c r="AJ1054" s="26"/>
      <c r="AK1054" s="26">
        <f t="shared" si="147"/>
        <v>0</v>
      </c>
      <c r="AL1054" s="26"/>
      <c r="AM1054" s="26"/>
      <c r="AN1054" s="26"/>
      <c r="AO1054" s="26"/>
      <c r="AP1054" s="26"/>
      <c r="AQ1054" s="26"/>
      <c r="AR1054" s="26">
        <f t="shared" si="148"/>
        <v>0</v>
      </c>
      <c r="AS1054" s="26"/>
      <c r="AT1054" s="26"/>
      <c r="AU1054" s="26"/>
      <c r="AV1054" s="26"/>
      <c r="AW1054" s="26"/>
      <c r="AX1054" s="26"/>
      <c r="AY1054" s="26">
        <f t="shared" si="149"/>
        <v>0</v>
      </c>
      <c r="AZ1054" s="42">
        <f t="shared" si="145"/>
        <v>0</v>
      </c>
      <c r="BA1054" s="1"/>
      <c r="BB1054" s="42">
        <f t="shared" si="146"/>
        <v>0</v>
      </c>
      <c r="BC1054" s="47"/>
      <c r="BD1054" s="47"/>
      <c r="BE1054" s="156">
        <f>ROW()</f>
        <v>1054</v>
      </c>
      <c r="BF1054" s="158">
        <v>1047</v>
      </c>
      <c r="BG1054" s="46">
        <f t="shared" si="139"/>
        <v>7</v>
      </c>
      <c r="BH1054" s="159">
        <v>62179</v>
      </c>
      <c r="BI1054" s="47"/>
      <c r="BJ1054" s="47"/>
      <c r="BK1054" s="47"/>
      <c r="BL1054" s="47"/>
      <c r="BM1054" s="47"/>
      <c r="BN1054" s="47"/>
      <c r="BO1054" s="47"/>
      <c r="BP1054" s="47"/>
      <c r="BQ1054" s="47"/>
      <c r="BR1054" s="47"/>
      <c r="BS1054" s="47"/>
      <c r="BT1054" s="47"/>
      <c r="BU1054" s="47"/>
      <c r="BV1054" s="47"/>
      <c r="BW1054" s="47"/>
      <c r="BX1054" s="47"/>
      <c r="BY1054" s="47"/>
      <c r="BZ1054" s="47"/>
      <c r="CA1054" s="47"/>
      <c r="CB1054" s="47"/>
      <c r="CC1054" s="47"/>
    </row>
    <row r="1055" spans="1:81" ht="25.05" hidden="1" customHeight="1">
      <c r="A1055" s="169" t="s">
        <v>334</v>
      </c>
      <c r="B1055" s="168" t="s">
        <v>2368</v>
      </c>
      <c r="C1055" s="170" t="s">
        <v>2367</v>
      </c>
      <c r="D1055" s="26">
        <v>2</v>
      </c>
      <c r="E1055" s="171" t="s">
        <v>322</v>
      </c>
      <c r="F1055" s="26"/>
      <c r="G1055" s="26">
        <v>5</v>
      </c>
      <c r="H1055" s="168" t="s">
        <v>923</v>
      </c>
      <c r="I1055" s="172"/>
      <c r="J1055" s="173"/>
      <c r="K1055" s="173"/>
      <c r="L1055" s="173"/>
      <c r="M1055" s="168" t="s">
        <v>2369</v>
      </c>
      <c r="N1055" s="173" t="s">
        <v>472</v>
      </c>
      <c r="O1055" s="173"/>
      <c r="P1055" s="173"/>
      <c r="Q1055" s="140"/>
      <c r="R1055" s="174"/>
      <c r="S1055" s="175"/>
      <c r="T1055" s="140"/>
      <c r="U1055" s="26"/>
      <c r="V1055" s="26"/>
      <c r="W1055" s="41"/>
      <c r="X1055" s="176"/>
      <c r="Y1055" s="41"/>
      <c r="Z1055" s="41"/>
      <c r="AA1055" s="41"/>
      <c r="AB1055" s="41"/>
      <c r="AC1055" s="195"/>
      <c r="AD1055" s="25" t="str">
        <f>I1055&amp;COUNTIF($I$6:I1710,I1055)</f>
        <v>0</v>
      </c>
      <c r="AE1055" s="26"/>
      <c r="AF1055" s="26"/>
      <c r="AG1055" s="26"/>
      <c r="AH1055" s="26"/>
      <c r="AI1055" s="26"/>
      <c r="AJ1055" s="26"/>
      <c r="AK1055" s="26">
        <f t="shared" si="147"/>
        <v>0</v>
      </c>
      <c r="AL1055" s="26"/>
      <c r="AM1055" s="26"/>
      <c r="AN1055" s="26"/>
      <c r="AO1055" s="26"/>
      <c r="AP1055" s="26"/>
      <c r="AQ1055" s="26"/>
      <c r="AR1055" s="26">
        <f t="shared" si="148"/>
        <v>0</v>
      </c>
      <c r="AS1055" s="26"/>
      <c r="AT1055" s="26"/>
      <c r="AU1055" s="26"/>
      <c r="AV1055" s="26"/>
      <c r="AW1055" s="26"/>
      <c r="AX1055" s="26"/>
      <c r="AY1055" s="26">
        <f t="shared" si="149"/>
        <v>0</v>
      </c>
      <c r="AZ1055" s="131">
        <f t="shared" si="145"/>
        <v>0</v>
      </c>
      <c r="BA1055" s="1"/>
      <c r="BB1055" s="131">
        <f t="shared" si="146"/>
        <v>0</v>
      </c>
      <c r="BC1055" s="47"/>
      <c r="BD1055" s="47"/>
      <c r="BE1055" s="156">
        <f>ROW()</f>
        <v>1055</v>
      </c>
      <c r="BF1055" s="158">
        <v>1048</v>
      </c>
      <c r="BG1055" s="46">
        <f t="shared" si="139"/>
        <v>7</v>
      </c>
      <c r="BH1055" s="159">
        <v>62179</v>
      </c>
      <c r="BI1055" s="47"/>
      <c r="BJ1055" s="47"/>
      <c r="BK1055" s="47"/>
      <c r="BL1055" s="47"/>
      <c r="BM1055" s="47"/>
      <c r="BN1055" s="47"/>
      <c r="BO1055" s="47"/>
      <c r="BP1055" s="47"/>
      <c r="BQ1055" s="47"/>
      <c r="BR1055" s="47"/>
      <c r="BS1055" s="47"/>
      <c r="BT1055" s="47"/>
      <c r="BU1055" s="47"/>
      <c r="BV1055" s="47"/>
      <c r="BW1055" s="47"/>
      <c r="BX1055" s="47"/>
      <c r="BY1055" s="47"/>
      <c r="BZ1055" s="47"/>
      <c r="CA1055" s="47"/>
      <c r="CB1055" s="47"/>
      <c r="CC1055" s="47"/>
    </row>
    <row r="1056" spans="1:81" ht="25.05" hidden="1" customHeight="1">
      <c r="A1056" s="169" t="s">
        <v>334</v>
      </c>
      <c r="B1056" s="168" t="s">
        <v>2368</v>
      </c>
      <c r="C1056" s="170" t="s">
        <v>2367</v>
      </c>
      <c r="D1056" s="26">
        <v>2</v>
      </c>
      <c r="E1056" s="171" t="s">
        <v>323</v>
      </c>
      <c r="F1056" s="26"/>
      <c r="G1056" s="26">
        <v>1</v>
      </c>
      <c r="H1056" s="168" t="s">
        <v>287</v>
      </c>
      <c r="I1056" s="172"/>
      <c r="J1056" s="173"/>
      <c r="K1056" s="173"/>
      <c r="L1056" s="173"/>
      <c r="M1056" s="168" t="s">
        <v>2369</v>
      </c>
      <c r="N1056" s="173" t="s">
        <v>829</v>
      </c>
      <c r="O1056" s="173"/>
      <c r="P1056" s="173"/>
      <c r="Q1056" s="140"/>
      <c r="R1056" s="174"/>
      <c r="S1056" s="175"/>
      <c r="T1056" s="140"/>
      <c r="U1056" s="26"/>
      <c r="V1056" s="26"/>
      <c r="W1056" s="41"/>
      <c r="X1056" s="176"/>
      <c r="Y1056" s="41"/>
      <c r="Z1056" s="41"/>
      <c r="AA1056" s="41"/>
      <c r="AB1056" s="41"/>
      <c r="AC1056" s="195"/>
      <c r="AD1056" s="25" t="str">
        <f>I1056&amp;COUNTIF($I$6:I1710,I1056)</f>
        <v>0</v>
      </c>
      <c r="AE1056" s="26"/>
      <c r="AF1056" s="26"/>
      <c r="AG1056" s="26"/>
      <c r="AH1056" s="26"/>
      <c r="AI1056" s="26"/>
      <c r="AJ1056" s="26"/>
      <c r="AK1056" s="26">
        <f t="shared" si="147"/>
        <v>0</v>
      </c>
      <c r="AL1056" s="26"/>
      <c r="AM1056" s="26"/>
      <c r="AN1056" s="26"/>
      <c r="AO1056" s="26"/>
      <c r="AP1056" s="26"/>
      <c r="AQ1056" s="26"/>
      <c r="AR1056" s="26">
        <f t="shared" si="148"/>
        <v>0</v>
      </c>
      <c r="AS1056" s="26"/>
      <c r="AT1056" s="26"/>
      <c r="AU1056" s="26"/>
      <c r="AV1056" s="26"/>
      <c r="AW1056" s="26"/>
      <c r="AX1056" s="26"/>
      <c r="AY1056" s="26">
        <f t="shared" si="149"/>
        <v>0</v>
      </c>
      <c r="AZ1056" s="131">
        <f t="shared" si="145"/>
        <v>0</v>
      </c>
      <c r="BA1056" s="1"/>
      <c r="BB1056" s="131">
        <f t="shared" si="146"/>
        <v>0</v>
      </c>
      <c r="BC1056" s="47"/>
      <c r="BD1056" s="47"/>
      <c r="BE1056" s="156">
        <f>ROW()</f>
        <v>1056</v>
      </c>
      <c r="BF1056" s="158">
        <v>1049</v>
      </c>
      <c r="BG1056" s="46">
        <f t="shared" si="139"/>
        <v>7</v>
      </c>
      <c r="BH1056" s="159">
        <v>62179</v>
      </c>
      <c r="BI1056" s="47"/>
      <c r="BJ1056" s="47"/>
      <c r="BK1056" s="47"/>
      <c r="BL1056" s="47"/>
      <c r="BM1056" s="47"/>
      <c r="BN1056" s="47"/>
      <c r="BO1056" s="47"/>
      <c r="BP1056" s="47"/>
      <c r="BQ1056" s="47"/>
      <c r="BR1056" s="47"/>
      <c r="BS1056" s="47"/>
      <c r="BT1056" s="47"/>
      <c r="BU1056" s="47"/>
      <c r="BV1056" s="47"/>
      <c r="BW1056" s="47"/>
      <c r="BX1056" s="47"/>
      <c r="BY1056" s="47"/>
      <c r="BZ1056" s="47"/>
      <c r="CA1056" s="47"/>
      <c r="CB1056" s="47"/>
      <c r="CC1056" s="47"/>
    </row>
    <row r="1057" spans="1:81" s="14" customFormat="1" ht="25.05" hidden="1" customHeight="1">
      <c r="A1057" s="169" t="s">
        <v>334</v>
      </c>
      <c r="B1057" s="168" t="s">
        <v>2368</v>
      </c>
      <c r="C1057" s="170" t="s">
        <v>2367</v>
      </c>
      <c r="D1057" s="26">
        <v>2</v>
      </c>
      <c r="E1057" s="171" t="s">
        <v>376</v>
      </c>
      <c r="F1057" s="26"/>
      <c r="G1057" s="26">
        <v>1</v>
      </c>
      <c r="H1057" s="168" t="s">
        <v>539</v>
      </c>
      <c r="I1057" s="172"/>
      <c r="J1057" s="173"/>
      <c r="K1057" s="173"/>
      <c r="L1057" s="173"/>
      <c r="M1057" s="168" t="s">
        <v>2369</v>
      </c>
      <c r="N1057" s="173" t="s">
        <v>289</v>
      </c>
      <c r="O1057" s="173"/>
      <c r="P1057" s="173"/>
      <c r="Q1057" s="140"/>
      <c r="R1057" s="174"/>
      <c r="S1057" s="175"/>
      <c r="T1057" s="140"/>
      <c r="U1057" s="26"/>
      <c r="V1057" s="26"/>
      <c r="W1057" s="41"/>
      <c r="X1057" s="176"/>
      <c r="Y1057" s="41"/>
      <c r="Z1057" s="41"/>
      <c r="AA1057" s="41"/>
      <c r="AB1057" s="41"/>
      <c r="AC1057" s="195"/>
      <c r="AD1057" s="25" t="str">
        <f>I1057&amp;COUNTIF($I$6:I1710,I1057)</f>
        <v>0</v>
      </c>
      <c r="AE1057" s="26"/>
      <c r="AF1057" s="26"/>
      <c r="AG1057" s="26"/>
      <c r="AH1057" s="26"/>
      <c r="AI1057" s="26"/>
      <c r="AJ1057" s="26"/>
      <c r="AK1057" s="26">
        <f t="shared" si="147"/>
        <v>0</v>
      </c>
      <c r="AL1057" s="26"/>
      <c r="AM1057" s="26"/>
      <c r="AN1057" s="26"/>
      <c r="AO1057" s="26"/>
      <c r="AP1057" s="26"/>
      <c r="AQ1057" s="26"/>
      <c r="AR1057" s="26">
        <f t="shared" si="148"/>
        <v>0</v>
      </c>
      <c r="AS1057" s="26"/>
      <c r="AT1057" s="26"/>
      <c r="AU1057" s="26"/>
      <c r="AV1057" s="26"/>
      <c r="AW1057" s="26"/>
      <c r="AX1057" s="26"/>
      <c r="AY1057" s="26">
        <f t="shared" si="149"/>
        <v>0</v>
      </c>
      <c r="AZ1057" s="42">
        <f t="shared" si="145"/>
        <v>0</v>
      </c>
      <c r="BA1057" s="1"/>
      <c r="BB1057" s="42">
        <f t="shared" si="146"/>
        <v>0</v>
      </c>
      <c r="BC1057" s="47"/>
      <c r="BD1057" s="47"/>
      <c r="BE1057" s="156">
        <f>ROW()</f>
        <v>1057</v>
      </c>
      <c r="BF1057" s="158">
        <v>1050</v>
      </c>
      <c r="BG1057" s="46">
        <f t="shared" si="139"/>
        <v>7</v>
      </c>
      <c r="BH1057" s="159">
        <v>62179</v>
      </c>
      <c r="BI1057" s="47"/>
      <c r="BJ1057" s="47"/>
      <c r="BK1057" s="47"/>
      <c r="BL1057" s="47"/>
      <c r="BM1057" s="47"/>
      <c r="BN1057" s="47"/>
      <c r="BO1057" s="47"/>
      <c r="BP1057" s="47"/>
      <c r="BQ1057" s="47"/>
      <c r="BR1057" s="47"/>
      <c r="BS1057" s="47"/>
      <c r="BT1057" s="47"/>
      <c r="BU1057" s="47"/>
      <c r="BV1057" s="47"/>
      <c r="BW1057" s="47"/>
      <c r="BX1057" s="47"/>
      <c r="BY1057" s="47"/>
      <c r="BZ1057" s="47"/>
      <c r="CA1057" s="47"/>
      <c r="CB1057" s="47"/>
      <c r="CC1057" s="47"/>
    </row>
    <row r="1058" spans="1:81" s="14" customFormat="1" ht="25.05" hidden="1" customHeight="1">
      <c r="A1058" s="169" t="s">
        <v>334</v>
      </c>
      <c r="B1058" s="168" t="s">
        <v>2234</v>
      </c>
      <c r="C1058" s="170" t="s">
        <v>2820</v>
      </c>
      <c r="D1058" s="26"/>
      <c r="E1058" s="171" t="s">
        <v>325</v>
      </c>
      <c r="F1058" s="26"/>
      <c r="G1058" s="26">
        <v>1</v>
      </c>
      <c r="H1058" s="198" t="s">
        <v>2819</v>
      </c>
      <c r="I1058" s="172" t="s">
        <v>228</v>
      </c>
      <c r="J1058" s="173"/>
      <c r="K1058" s="173"/>
      <c r="L1058" s="173"/>
      <c r="M1058" s="168" t="s">
        <v>2223</v>
      </c>
      <c r="N1058" s="173" t="s">
        <v>312</v>
      </c>
      <c r="O1058" s="173"/>
      <c r="P1058" s="173"/>
      <c r="Q1058" s="140"/>
      <c r="R1058" s="174"/>
      <c r="S1058" s="175"/>
      <c r="T1058" s="140"/>
      <c r="U1058" s="26"/>
      <c r="V1058" s="26"/>
      <c r="W1058" s="41"/>
      <c r="X1058" s="176"/>
      <c r="Y1058" s="41"/>
      <c r="Z1058" s="41"/>
      <c r="AA1058" s="41"/>
      <c r="AB1058" s="41"/>
      <c r="AC1058" s="195" t="s">
        <v>2924</v>
      </c>
      <c r="AD1058" s="25" t="str">
        <f>I1058&amp;COUNTIF($I$6:I1388,I1058)</f>
        <v>WP P285</v>
      </c>
      <c r="AE1058" s="26"/>
      <c r="AF1058" s="26">
        <v>2</v>
      </c>
      <c r="AG1058" s="26"/>
      <c r="AH1058" s="26"/>
      <c r="AI1058" s="26"/>
      <c r="AJ1058" s="26"/>
      <c r="AK1058" s="26">
        <f t="shared" si="147"/>
        <v>2</v>
      </c>
      <c r="AL1058" s="26"/>
      <c r="AM1058" s="26"/>
      <c r="AN1058" s="26"/>
      <c r="AO1058" s="26"/>
      <c r="AP1058" s="26"/>
      <c r="AQ1058" s="26"/>
      <c r="AR1058" s="26">
        <f t="shared" si="148"/>
        <v>0</v>
      </c>
      <c r="AS1058" s="26"/>
      <c r="AT1058" s="26"/>
      <c r="AU1058" s="26"/>
      <c r="AV1058" s="26"/>
      <c r="AW1058" s="26"/>
      <c r="AX1058" s="26"/>
      <c r="AY1058" s="26">
        <f t="shared" si="149"/>
        <v>0</v>
      </c>
      <c r="AZ1058" s="183">
        <f t="shared" si="145"/>
        <v>0</v>
      </c>
      <c r="BA1058" s="184"/>
      <c r="BB1058" s="183">
        <f t="shared" si="146"/>
        <v>0</v>
      </c>
      <c r="BC1058" s="9"/>
      <c r="BD1058" s="9"/>
      <c r="BE1058" s="156">
        <f>ROW()</f>
        <v>1058</v>
      </c>
      <c r="BF1058" s="185">
        <v>1051</v>
      </c>
      <c r="BG1058" s="184">
        <f t="shared" si="139"/>
        <v>7</v>
      </c>
      <c r="BH1058" s="185">
        <v>59488</v>
      </c>
      <c r="BI1058" s="9"/>
      <c r="BJ1058" s="9"/>
      <c r="BK1058" s="9"/>
      <c r="BL1058" s="9"/>
      <c r="BM1058" s="9"/>
      <c r="BN1058" s="9"/>
      <c r="BO1058" s="9"/>
      <c r="BP1058" s="9"/>
      <c r="BQ1058" s="9"/>
      <c r="BR1058" s="9"/>
      <c r="BS1058" s="9"/>
      <c r="BT1058" s="9"/>
      <c r="BU1058" s="9"/>
      <c r="BV1058" s="9"/>
      <c r="BW1058" s="9"/>
      <c r="BX1058" s="9"/>
      <c r="BY1058" s="9"/>
      <c r="BZ1058" s="9"/>
      <c r="CA1058" s="9"/>
      <c r="CB1058" s="9"/>
      <c r="CC1058" s="9"/>
    </row>
    <row r="1059" spans="1:81" s="14" customFormat="1" ht="25.05" customHeight="1">
      <c r="A1059" s="169" t="s">
        <v>334</v>
      </c>
      <c r="B1059" s="168" t="s">
        <v>2234</v>
      </c>
      <c r="C1059" s="170" t="s">
        <v>2820</v>
      </c>
      <c r="D1059" s="26"/>
      <c r="E1059" s="171" t="s">
        <v>325</v>
      </c>
      <c r="F1059" s="26"/>
      <c r="G1059" s="26">
        <v>1</v>
      </c>
      <c r="H1059" s="168" t="s">
        <v>2821</v>
      </c>
      <c r="I1059" s="172" t="s">
        <v>228</v>
      </c>
      <c r="J1059" s="173"/>
      <c r="K1059" s="173"/>
      <c r="L1059" s="173"/>
      <c r="M1059" s="168" t="s">
        <v>2223</v>
      </c>
      <c r="N1059" s="173" t="s">
        <v>312</v>
      </c>
      <c r="O1059" s="173"/>
      <c r="P1059" s="173"/>
      <c r="Q1059" s="140"/>
      <c r="R1059" s="174"/>
      <c r="S1059" s="175"/>
      <c r="T1059" s="140"/>
      <c r="U1059" s="26"/>
      <c r="V1059" s="26"/>
      <c r="W1059" s="41"/>
      <c r="X1059" s="176"/>
      <c r="Y1059" s="41"/>
      <c r="Z1059" s="41"/>
      <c r="AA1059" s="41"/>
      <c r="AB1059" s="41"/>
      <c r="AC1059" s="195" t="s">
        <v>2983</v>
      </c>
      <c r="AD1059" s="25" t="str">
        <f>I1059&amp;COUNTIF($I$11:I1059,I1059)</f>
        <v>WP P257</v>
      </c>
      <c r="AE1059" s="26"/>
      <c r="AF1059" s="26"/>
      <c r="AG1059" s="26"/>
      <c r="AH1059" s="26"/>
      <c r="AI1059" s="26"/>
      <c r="AJ1059" s="26"/>
      <c r="AK1059" s="26">
        <f t="shared" si="147"/>
        <v>0</v>
      </c>
      <c r="AL1059" s="26"/>
      <c r="AM1059" s="26"/>
      <c r="AN1059" s="26"/>
      <c r="AO1059" s="26"/>
      <c r="AP1059" s="26"/>
      <c r="AQ1059" s="26"/>
      <c r="AR1059" s="26">
        <f t="shared" si="148"/>
        <v>0</v>
      </c>
      <c r="AS1059" s="26"/>
      <c r="AT1059" s="26"/>
      <c r="AU1059" s="26"/>
      <c r="AV1059" s="26"/>
      <c r="AW1059" s="26"/>
      <c r="AX1059" s="26"/>
      <c r="AY1059" s="26">
        <f t="shared" si="149"/>
        <v>0</v>
      </c>
      <c r="AZ1059" s="183">
        <f t="shared" si="145"/>
        <v>0</v>
      </c>
      <c r="BA1059" s="184"/>
      <c r="BB1059" s="183">
        <f t="shared" si="146"/>
        <v>0</v>
      </c>
      <c r="BC1059" s="9"/>
      <c r="BD1059" s="9"/>
      <c r="BE1059" s="156">
        <f>ROW()</f>
        <v>1059</v>
      </c>
      <c r="BF1059" s="185">
        <v>1052</v>
      </c>
      <c r="BG1059" s="184">
        <f t="shared" si="139"/>
        <v>7</v>
      </c>
      <c r="BH1059" s="185">
        <v>59488</v>
      </c>
      <c r="BI1059" s="9"/>
      <c r="BJ1059" s="9"/>
      <c r="BK1059" s="9"/>
      <c r="BL1059" s="9"/>
      <c r="BM1059" s="9"/>
      <c r="BN1059" s="9"/>
      <c r="BO1059" s="9"/>
      <c r="BP1059" s="9"/>
      <c r="BQ1059" s="9"/>
      <c r="BR1059" s="9"/>
      <c r="BS1059" s="9"/>
      <c r="BT1059" s="9"/>
      <c r="BU1059" s="9"/>
      <c r="BV1059" s="9"/>
      <c r="BW1059" s="9"/>
      <c r="BX1059" s="9"/>
      <c r="BY1059" s="9"/>
      <c r="BZ1059" s="9"/>
      <c r="CA1059" s="9"/>
      <c r="CB1059" s="9"/>
      <c r="CC1059" s="9"/>
    </row>
    <row r="1060" spans="1:81" s="14" customFormat="1" ht="25.05" customHeight="1">
      <c r="A1060" s="169" t="s">
        <v>334</v>
      </c>
      <c r="B1060" s="168" t="s">
        <v>2234</v>
      </c>
      <c r="C1060" s="170" t="s">
        <v>2820</v>
      </c>
      <c r="D1060" s="26"/>
      <c r="E1060" s="171" t="s">
        <v>325</v>
      </c>
      <c r="F1060" s="26"/>
      <c r="G1060" s="26">
        <v>1</v>
      </c>
      <c r="H1060" s="168" t="s">
        <v>2822</v>
      </c>
      <c r="I1060" s="172" t="s">
        <v>228</v>
      </c>
      <c r="J1060" s="173"/>
      <c r="K1060" s="173"/>
      <c r="L1060" s="173"/>
      <c r="M1060" s="168" t="s">
        <v>2223</v>
      </c>
      <c r="N1060" s="173" t="s">
        <v>312</v>
      </c>
      <c r="O1060" s="173"/>
      <c r="P1060" s="173"/>
      <c r="Q1060" s="140"/>
      <c r="R1060" s="174"/>
      <c r="S1060" s="175"/>
      <c r="T1060" s="140"/>
      <c r="U1060" s="26"/>
      <c r="V1060" s="26"/>
      <c r="W1060" s="41"/>
      <c r="X1060" s="176"/>
      <c r="Y1060" s="41"/>
      <c r="Z1060" s="41"/>
      <c r="AA1060" s="41"/>
      <c r="AB1060" s="41"/>
      <c r="AC1060" s="195" t="s">
        <v>2984</v>
      </c>
      <c r="AD1060" s="25" t="str">
        <f>I1060&amp;COUNTIF($I$11:I1060,I1060)</f>
        <v>WP P258</v>
      </c>
      <c r="AE1060" s="26"/>
      <c r="AF1060" s="26"/>
      <c r="AG1060" s="26"/>
      <c r="AH1060" s="26"/>
      <c r="AI1060" s="26"/>
      <c r="AJ1060" s="26"/>
      <c r="AK1060" s="26">
        <f t="shared" si="147"/>
        <v>0</v>
      </c>
      <c r="AL1060" s="26"/>
      <c r="AM1060" s="26"/>
      <c r="AN1060" s="26"/>
      <c r="AO1060" s="26"/>
      <c r="AP1060" s="26"/>
      <c r="AQ1060" s="26"/>
      <c r="AR1060" s="26">
        <f t="shared" si="148"/>
        <v>0</v>
      </c>
      <c r="AS1060" s="26"/>
      <c r="AT1060" s="26"/>
      <c r="AU1060" s="26"/>
      <c r="AV1060" s="26"/>
      <c r="AW1060" s="26"/>
      <c r="AX1060" s="26"/>
      <c r="AY1060" s="26">
        <f t="shared" si="149"/>
        <v>0</v>
      </c>
      <c r="AZ1060" s="42">
        <f t="shared" si="145"/>
        <v>0</v>
      </c>
      <c r="BA1060" s="1"/>
      <c r="BB1060" s="42">
        <f t="shared" si="146"/>
        <v>0</v>
      </c>
      <c r="BC1060" s="47"/>
      <c r="BD1060" s="47"/>
      <c r="BE1060" s="156">
        <f>ROW()</f>
        <v>1060</v>
      </c>
      <c r="BF1060" s="158">
        <v>1053</v>
      </c>
      <c r="BG1060" s="46">
        <f t="shared" si="139"/>
        <v>7</v>
      </c>
      <c r="BH1060" s="158">
        <v>59488</v>
      </c>
      <c r="BI1060" s="47"/>
      <c r="BJ1060" s="47"/>
      <c r="BK1060" s="47"/>
      <c r="BL1060" s="47"/>
      <c r="BM1060" s="47"/>
      <c r="BN1060" s="47"/>
      <c r="BO1060" s="47"/>
      <c r="BP1060" s="47"/>
      <c r="BQ1060" s="47"/>
      <c r="BR1060" s="47"/>
      <c r="BS1060" s="47"/>
      <c r="BT1060" s="47"/>
      <c r="BU1060" s="47"/>
      <c r="BV1060" s="47"/>
      <c r="BW1060" s="47"/>
      <c r="BX1060" s="47"/>
      <c r="BY1060" s="47"/>
      <c r="BZ1060" s="47"/>
      <c r="CA1060" s="47"/>
      <c r="CB1060" s="47"/>
      <c r="CC1060" s="47"/>
    </row>
    <row r="1061" spans="1:81" s="14" customFormat="1" ht="25.05" customHeight="1">
      <c r="A1061" s="169" t="s">
        <v>334</v>
      </c>
      <c r="B1061" s="168" t="s">
        <v>2234</v>
      </c>
      <c r="C1061" s="170" t="s">
        <v>2820</v>
      </c>
      <c r="D1061" s="26">
        <v>1</v>
      </c>
      <c r="E1061" s="171" t="s">
        <v>7</v>
      </c>
      <c r="F1061" s="26">
        <v>1</v>
      </c>
      <c r="G1061" s="26" t="s">
        <v>699</v>
      </c>
      <c r="H1061" s="168" t="s">
        <v>2823</v>
      </c>
      <c r="I1061" s="172" t="s">
        <v>169</v>
      </c>
      <c r="J1061" s="173"/>
      <c r="K1061" s="173"/>
      <c r="L1061" s="173"/>
      <c r="M1061" s="168" t="s">
        <v>2223</v>
      </c>
      <c r="N1061" s="173" t="s">
        <v>312</v>
      </c>
      <c r="O1061" s="173"/>
      <c r="P1061" s="173"/>
      <c r="Q1061" s="140"/>
      <c r="R1061" s="174"/>
      <c r="S1061" s="175"/>
      <c r="T1061" s="140"/>
      <c r="U1061" s="26"/>
      <c r="V1061" s="26"/>
      <c r="W1061" s="41"/>
      <c r="X1061" s="176"/>
      <c r="Y1061" s="41"/>
      <c r="Z1061" s="41"/>
      <c r="AA1061" s="41"/>
      <c r="AB1061" s="41"/>
      <c r="AC1061" s="195" t="s">
        <v>3065</v>
      </c>
      <c r="AD1061" s="25" t="str">
        <f>I1061&amp;COUNTIF($I$6:I1391,I1061)</f>
        <v>ECH 199</v>
      </c>
      <c r="AE1061" s="26"/>
      <c r="AF1061" s="26">
        <v>2</v>
      </c>
      <c r="AG1061" s="26"/>
      <c r="AH1061" s="26"/>
      <c r="AI1061" s="26"/>
      <c r="AJ1061" s="26"/>
      <c r="AK1061" s="26">
        <f t="shared" si="147"/>
        <v>2</v>
      </c>
      <c r="AL1061" s="26"/>
      <c r="AM1061" s="26"/>
      <c r="AN1061" s="26"/>
      <c r="AO1061" s="26"/>
      <c r="AP1061" s="26"/>
      <c r="AQ1061" s="26"/>
      <c r="AR1061" s="26">
        <f t="shared" si="148"/>
        <v>0</v>
      </c>
      <c r="AS1061" s="26"/>
      <c r="AT1061" s="26"/>
      <c r="AU1061" s="26"/>
      <c r="AV1061" s="26"/>
      <c r="AW1061" s="26"/>
      <c r="AX1061" s="26"/>
      <c r="AY1061" s="26">
        <f t="shared" si="149"/>
        <v>0</v>
      </c>
      <c r="AZ1061" s="131">
        <f t="shared" si="145"/>
        <v>0</v>
      </c>
      <c r="BA1061" s="46">
        <v>39</v>
      </c>
      <c r="BB1061" s="131">
        <f t="shared" si="146"/>
        <v>0</v>
      </c>
      <c r="BC1061" s="47"/>
      <c r="BD1061" s="47"/>
      <c r="BE1061" s="156">
        <f>ROW()</f>
        <v>1061</v>
      </c>
      <c r="BF1061" s="158">
        <v>1054</v>
      </c>
      <c r="BG1061" s="46">
        <f t="shared" si="139"/>
        <v>7</v>
      </c>
      <c r="BH1061" s="158">
        <v>59488</v>
      </c>
      <c r="BI1061" s="47"/>
      <c r="BJ1061" s="47"/>
      <c r="BK1061" s="47"/>
      <c r="BL1061" s="47"/>
      <c r="BM1061" s="47"/>
      <c r="BN1061" s="47"/>
      <c r="BO1061" s="47"/>
      <c r="BP1061" s="47"/>
      <c r="BQ1061" s="47"/>
      <c r="BR1061" s="47"/>
      <c r="BS1061" s="47"/>
      <c r="BT1061" s="47"/>
      <c r="BU1061" s="47"/>
      <c r="BV1061" s="47"/>
      <c r="BW1061" s="47"/>
      <c r="BX1061" s="47"/>
      <c r="BY1061" s="47"/>
      <c r="BZ1061" s="47"/>
      <c r="CA1061" s="47"/>
      <c r="CB1061" s="47"/>
      <c r="CC1061" s="47"/>
    </row>
    <row r="1062" spans="1:81" s="14" customFormat="1" ht="25.05" customHeight="1">
      <c r="A1062" s="169" t="s">
        <v>334</v>
      </c>
      <c r="B1062" s="168" t="s">
        <v>2234</v>
      </c>
      <c r="C1062" s="170" t="s">
        <v>2820</v>
      </c>
      <c r="D1062" s="26"/>
      <c r="E1062" s="171" t="s">
        <v>325</v>
      </c>
      <c r="F1062" s="26"/>
      <c r="G1062" s="26">
        <v>1</v>
      </c>
      <c r="H1062" s="168" t="s">
        <v>287</v>
      </c>
      <c r="I1062" s="172"/>
      <c r="J1062" s="173"/>
      <c r="K1062" s="173"/>
      <c r="L1062" s="173"/>
      <c r="M1062" s="168" t="s">
        <v>2223</v>
      </c>
      <c r="N1062" s="173" t="s">
        <v>312</v>
      </c>
      <c r="O1062" s="173"/>
      <c r="P1062" s="173"/>
      <c r="Q1062" s="140"/>
      <c r="R1062" s="174"/>
      <c r="S1062" s="175"/>
      <c r="T1062" s="140"/>
      <c r="U1062" s="26"/>
      <c r="V1062" s="26"/>
      <c r="W1062" s="41"/>
      <c r="X1062" s="176"/>
      <c r="Y1062" s="41"/>
      <c r="Z1062" s="41"/>
      <c r="AA1062" s="41"/>
      <c r="AB1062" s="41"/>
      <c r="AC1062" s="195" t="s">
        <v>3015</v>
      </c>
      <c r="AD1062" s="25" t="str">
        <f>I1062&amp;COUNTIF($I$11:I1062,I1062)</f>
        <v>0</v>
      </c>
      <c r="AE1062" s="26"/>
      <c r="AF1062" s="26"/>
      <c r="AG1062" s="26"/>
      <c r="AH1062" s="26"/>
      <c r="AI1062" s="26"/>
      <c r="AJ1062" s="26"/>
      <c r="AK1062" s="26">
        <f t="shared" si="147"/>
        <v>0</v>
      </c>
      <c r="AL1062" s="26"/>
      <c r="AM1062" s="26"/>
      <c r="AN1062" s="26"/>
      <c r="AO1062" s="26"/>
      <c r="AP1062" s="26"/>
      <c r="AQ1062" s="26"/>
      <c r="AR1062" s="26">
        <f t="shared" si="148"/>
        <v>0</v>
      </c>
      <c r="AS1062" s="26"/>
      <c r="AT1062" s="26"/>
      <c r="AU1062" s="26"/>
      <c r="AV1062" s="26"/>
      <c r="AW1062" s="26"/>
      <c r="AX1062" s="26"/>
      <c r="AY1062" s="26">
        <f t="shared" si="149"/>
        <v>0</v>
      </c>
      <c r="AZ1062" s="131">
        <f t="shared" si="145"/>
        <v>0</v>
      </c>
      <c r="BA1062" s="1"/>
      <c r="BB1062" s="131">
        <f t="shared" si="146"/>
        <v>0</v>
      </c>
      <c r="BC1062" s="47"/>
      <c r="BD1062" s="47"/>
      <c r="BE1062" s="156">
        <f>ROW()</f>
        <v>1062</v>
      </c>
      <c r="BF1062" s="158">
        <v>1055</v>
      </c>
      <c r="BG1062" s="46">
        <f t="shared" si="139"/>
        <v>7</v>
      </c>
      <c r="BH1062" s="158">
        <v>59488</v>
      </c>
      <c r="BI1062" s="47"/>
      <c r="BJ1062" s="47"/>
      <c r="BK1062" s="47"/>
      <c r="BL1062" s="47"/>
      <c r="BM1062" s="47"/>
      <c r="BN1062" s="47"/>
      <c r="BO1062" s="47"/>
      <c r="BP1062" s="47"/>
      <c r="BQ1062" s="47"/>
      <c r="BR1062" s="47"/>
      <c r="BS1062" s="47"/>
      <c r="BT1062" s="47"/>
      <c r="BU1062" s="47"/>
      <c r="BV1062" s="47"/>
      <c r="BW1062" s="47"/>
      <c r="BX1062" s="47"/>
      <c r="BY1062" s="47"/>
      <c r="BZ1062" s="47"/>
      <c r="CA1062" s="47"/>
      <c r="CB1062" s="47"/>
      <c r="CC1062" s="47"/>
    </row>
    <row r="1063" spans="1:81" s="14" customFormat="1" ht="25.05" hidden="1" customHeight="1">
      <c r="A1063" s="169" t="s">
        <v>334</v>
      </c>
      <c r="B1063" s="168" t="s">
        <v>2234</v>
      </c>
      <c r="C1063" s="170" t="s">
        <v>2820</v>
      </c>
      <c r="D1063" s="26">
        <v>1</v>
      </c>
      <c r="E1063" s="171" t="s">
        <v>7</v>
      </c>
      <c r="F1063" s="26">
        <v>6</v>
      </c>
      <c r="G1063" s="26">
        <v>1</v>
      </c>
      <c r="H1063" s="168" t="s">
        <v>539</v>
      </c>
      <c r="I1063" s="172"/>
      <c r="J1063" s="173"/>
      <c r="K1063" s="173"/>
      <c r="L1063" s="173"/>
      <c r="M1063" s="168" t="s">
        <v>2223</v>
      </c>
      <c r="N1063" s="173" t="s">
        <v>289</v>
      </c>
      <c r="O1063" s="173"/>
      <c r="P1063" s="173"/>
      <c r="Q1063" s="140"/>
      <c r="R1063" s="174"/>
      <c r="S1063" s="175"/>
      <c r="T1063" s="140"/>
      <c r="U1063" s="26"/>
      <c r="V1063" s="26"/>
      <c r="W1063" s="41"/>
      <c r="X1063" s="176"/>
      <c r="Y1063" s="41"/>
      <c r="Z1063" s="41"/>
      <c r="AA1063" s="41"/>
      <c r="AB1063" s="41"/>
      <c r="AC1063" s="195"/>
      <c r="AD1063" s="25" t="str">
        <f>I1063&amp;COUNTIF($I$11:I1063,I1063)</f>
        <v>0</v>
      </c>
      <c r="AE1063" s="26"/>
      <c r="AF1063" s="26"/>
      <c r="AG1063" s="26"/>
      <c r="AH1063" s="26"/>
      <c r="AI1063" s="26"/>
      <c r="AJ1063" s="26"/>
      <c r="AK1063" s="26">
        <f t="shared" si="147"/>
        <v>0</v>
      </c>
      <c r="AL1063" s="26"/>
      <c r="AM1063" s="26"/>
      <c r="AN1063" s="26"/>
      <c r="AO1063" s="26"/>
      <c r="AP1063" s="26"/>
      <c r="AQ1063" s="26"/>
      <c r="AR1063" s="26">
        <f t="shared" si="148"/>
        <v>0</v>
      </c>
      <c r="AS1063" s="26"/>
      <c r="AT1063" s="26"/>
      <c r="AU1063" s="26"/>
      <c r="AV1063" s="26"/>
      <c r="AW1063" s="26"/>
      <c r="AX1063" s="26"/>
      <c r="AY1063" s="26">
        <f t="shared" si="149"/>
        <v>0</v>
      </c>
      <c r="AZ1063" s="42">
        <f t="shared" si="145"/>
        <v>0</v>
      </c>
      <c r="BA1063" s="1"/>
      <c r="BB1063" s="42">
        <f t="shared" si="146"/>
        <v>0</v>
      </c>
      <c r="BC1063" s="47"/>
      <c r="BD1063" s="47"/>
      <c r="BE1063" s="156">
        <f>ROW()</f>
        <v>1063</v>
      </c>
      <c r="BF1063" s="158">
        <v>1056</v>
      </c>
      <c r="BG1063" s="46">
        <f t="shared" si="139"/>
        <v>7</v>
      </c>
      <c r="BH1063" s="158">
        <v>59488</v>
      </c>
      <c r="BI1063" s="47"/>
      <c r="BJ1063" s="47"/>
      <c r="BK1063" s="47"/>
      <c r="BL1063" s="47"/>
      <c r="BM1063" s="47"/>
      <c r="BN1063" s="47"/>
      <c r="BO1063" s="47"/>
      <c r="BP1063" s="47"/>
      <c r="BQ1063" s="47"/>
      <c r="BR1063" s="47"/>
      <c r="BS1063" s="47"/>
      <c r="BT1063" s="47"/>
      <c r="BU1063" s="47"/>
      <c r="BV1063" s="47"/>
      <c r="BW1063" s="47"/>
      <c r="BX1063" s="47"/>
      <c r="BY1063" s="47"/>
      <c r="BZ1063" s="47"/>
      <c r="CA1063" s="47"/>
      <c r="CB1063" s="47"/>
      <c r="CC1063" s="47"/>
    </row>
    <row r="1064" spans="1:81" s="47" customFormat="1" ht="25.05" hidden="1" customHeight="1">
      <c r="A1064" s="169" t="s">
        <v>334</v>
      </c>
      <c r="B1064" s="168" t="s">
        <v>1806</v>
      </c>
      <c r="C1064" s="170" t="s">
        <v>1811</v>
      </c>
      <c r="D1064" s="26"/>
      <c r="E1064" s="171" t="s">
        <v>325</v>
      </c>
      <c r="F1064" s="26"/>
      <c r="G1064" s="26">
        <v>5</v>
      </c>
      <c r="H1064" s="168" t="s">
        <v>232</v>
      </c>
      <c r="I1064" s="172" t="s">
        <v>228</v>
      </c>
      <c r="J1064" s="173"/>
      <c r="K1064" s="173"/>
      <c r="L1064" s="173"/>
      <c r="M1064" s="168" t="s">
        <v>1812</v>
      </c>
      <c r="N1064" s="173" t="s">
        <v>312</v>
      </c>
      <c r="O1064" s="173"/>
      <c r="P1064" s="173"/>
      <c r="Q1064" s="140"/>
      <c r="R1064" s="174"/>
      <c r="S1064" s="175"/>
      <c r="T1064" s="140"/>
      <c r="U1064" s="26"/>
      <c r="V1064" s="26"/>
      <c r="W1064" s="41"/>
      <c r="X1064" s="176"/>
      <c r="Y1064" s="41"/>
      <c r="Z1064" s="41"/>
      <c r="AA1064" s="41"/>
      <c r="AB1064" s="41"/>
      <c r="AC1064" s="195" t="s">
        <v>2433</v>
      </c>
      <c r="AD1064" s="25" t="str">
        <f>I1064&amp;COUNTIF($I$6:I1279,I1064)</f>
        <v>WP P274</v>
      </c>
      <c r="AE1064" s="26"/>
      <c r="AF1064" s="26"/>
      <c r="AG1064" s="26"/>
      <c r="AH1064" s="26"/>
      <c r="AI1064" s="26"/>
      <c r="AJ1064" s="26"/>
      <c r="AK1064" s="26">
        <f t="shared" si="147"/>
        <v>0</v>
      </c>
      <c r="AL1064" s="26"/>
      <c r="AM1064" s="26"/>
      <c r="AN1064" s="26"/>
      <c r="AO1064" s="26"/>
      <c r="AP1064" s="26"/>
      <c r="AQ1064" s="26"/>
      <c r="AR1064" s="26">
        <f t="shared" si="148"/>
        <v>0</v>
      </c>
      <c r="AS1064" s="26"/>
      <c r="AT1064" s="26"/>
      <c r="AU1064" s="26"/>
      <c r="AV1064" s="26"/>
      <c r="AW1064" s="26"/>
      <c r="AX1064" s="26"/>
      <c r="AY1064" s="26">
        <f t="shared" si="149"/>
        <v>0</v>
      </c>
      <c r="AZ1064" s="131">
        <f t="shared" si="145"/>
        <v>0</v>
      </c>
      <c r="BA1064" s="46"/>
      <c r="BB1064" s="131">
        <f t="shared" si="146"/>
        <v>0</v>
      </c>
      <c r="BE1064" s="156">
        <f>ROW()</f>
        <v>1064</v>
      </c>
      <c r="BF1064" s="158">
        <v>1057</v>
      </c>
      <c r="BG1064" s="46">
        <f t="shared" si="139"/>
        <v>7</v>
      </c>
      <c r="BH1064" s="158">
        <v>61885</v>
      </c>
    </row>
    <row r="1065" spans="1:81" s="47" customFormat="1" ht="25.05" hidden="1" customHeight="1">
      <c r="A1065" s="169" t="s">
        <v>334</v>
      </c>
      <c r="B1065" s="168" t="s">
        <v>1806</v>
      </c>
      <c r="C1065" s="170" t="s">
        <v>1811</v>
      </c>
      <c r="D1065" s="26"/>
      <c r="E1065" s="171" t="s">
        <v>325</v>
      </c>
      <c r="F1065" s="26"/>
      <c r="G1065" s="26">
        <v>5</v>
      </c>
      <c r="H1065" s="168" t="s">
        <v>377</v>
      </c>
      <c r="I1065" s="172" t="s">
        <v>157</v>
      </c>
      <c r="J1065" s="173"/>
      <c r="K1065" s="173"/>
      <c r="L1065" s="173"/>
      <c r="M1065" s="168" t="s">
        <v>1812</v>
      </c>
      <c r="N1065" s="173" t="s">
        <v>306</v>
      </c>
      <c r="O1065" s="173"/>
      <c r="P1065" s="173"/>
      <c r="Q1065" s="140"/>
      <c r="R1065" s="174"/>
      <c r="S1065" s="175"/>
      <c r="T1065" s="140"/>
      <c r="U1065" s="26"/>
      <c r="V1065" s="26"/>
      <c r="W1065" s="41"/>
      <c r="X1065" s="176"/>
      <c r="Y1065" s="41"/>
      <c r="Z1065" s="41"/>
      <c r="AA1065" s="41"/>
      <c r="AB1065" s="41"/>
      <c r="AC1065" s="195" t="s">
        <v>2453</v>
      </c>
      <c r="AD1065" s="25" t="str">
        <f>I1065&amp;COUNTIF($I$6:I1328,I1065)</f>
        <v>ECH 1214</v>
      </c>
      <c r="AE1065" s="26"/>
      <c r="AF1065" s="26"/>
      <c r="AG1065" s="26"/>
      <c r="AH1065" s="26"/>
      <c r="AI1065" s="26"/>
      <c r="AJ1065" s="26"/>
      <c r="AK1065" s="26">
        <f t="shared" si="147"/>
        <v>0</v>
      </c>
      <c r="AL1065" s="26"/>
      <c r="AM1065" s="26"/>
      <c r="AN1065" s="26"/>
      <c r="AO1065" s="26"/>
      <c r="AP1065" s="26"/>
      <c r="AQ1065" s="26"/>
      <c r="AR1065" s="26">
        <f t="shared" si="148"/>
        <v>0</v>
      </c>
      <c r="AS1065" s="26"/>
      <c r="AT1065" s="26"/>
      <c r="AU1065" s="26"/>
      <c r="AV1065" s="26"/>
      <c r="AW1065" s="26"/>
      <c r="AX1065" s="26"/>
      <c r="AY1065" s="26">
        <f t="shared" si="149"/>
        <v>0</v>
      </c>
      <c r="AZ1065" s="131">
        <f t="shared" si="145"/>
        <v>0</v>
      </c>
      <c r="BA1065" s="1"/>
      <c r="BB1065" s="131">
        <f t="shared" si="146"/>
        <v>0</v>
      </c>
      <c r="BE1065" s="156">
        <f>ROW()</f>
        <v>1065</v>
      </c>
      <c r="BF1065" s="158">
        <v>1058</v>
      </c>
      <c r="BG1065" s="46">
        <f t="shared" si="139"/>
        <v>7</v>
      </c>
      <c r="BH1065" s="158">
        <v>61885</v>
      </c>
    </row>
    <row r="1066" spans="1:81" s="14" customFormat="1" ht="25.05" hidden="1" customHeight="1">
      <c r="A1066" s="169" t="s">
        <v>334</v>
      </c>
      <c r="B1066" s="168" t="s">
        <v>1806</v>
      </c>
      <c r="C1066" s="170" t="s">
        <v>1811</v>
      </c>
      <c r="D1066" s="26"/>
      <c r="E1066" s="171" t="s">
        <v>325</v>
      </c>
      <c r="F1066" s="26"/>
      <c r="G1066" s="26">
        <v>5</v>
      </c>
      <c r="H1066" s="168" t="s">
        <v>1498</v>
      </c>
      <c r="I1066" s="172" t="s">
        <v>196</v>
      </c>
      <c r="J1066" s="173"/>
      <c r="K1066" s="173"/>
      <c r="L1066" s="173"/>
      <c r="M1066" s="168" t="s">
        <v>1812</v>
      </c>
      <c r="N1066" s="173" t="s">
        <v>1613</v>
      </c>
      <c r="O1066" s="173"/>
      <c r="P1066" s="173"/>
      <c r="Q1066" s="140"/>
      <c r="R1066" s="174"/>
      <c r="S1066" s="175"/>
      <c r="T1066" s="140"/>
      <c r="U1066" s="26">
        <v>33</v>
      </c>
      <c r="V1066" s="26">
        <v>33</v>
      </c>
      <c r="W1066" s="41"/>
      <c r="X1066" s="176"/>
      <c r="Y1066" s="41"/>
      <c r="Z1066" s="41"/>
      <c r="AA1066" s="41"/>
      <c r="AB1066" s="41"/>
      <c r="AC1066" s="195" t="s">
        <v>2666</v>
      </c>
      <c r="AD1066" s="25" t="str">
        <f>I1066&amp;COUNTIF($I$6:I1280,I1066)</f>
        <v>FPC Shaker#17</v>
      </c>
      <c r="AE1066" s="26"/>
      <c r="AF1066" s="26"/>
      <c r="AG1066" s="26"/>
      <c r="AH1066" s="26"/>
      <c r="AI1066" s="26"/>
      <c r="AJ1066" s="26"/>
      <c r="AK1066" s="26">
        <f t="shared" si="147"/>
        <v>0</v>
      </c>
      <c r="AL1066" s="26"/>
      <c r="AM1066" s="26"/>
      <c r="AN1066" s="26"/>
      <c r="AO1066" s="26"/>
      <c r="AP1066" s="26"/>
      <c r="AQ1066" s="26"/>
      <c r="AR1066" s="26">
        <f t="shared" si="148"/>
        <v>0</v>
      </c>
      <c r="AS1066" s="26"/>
      <c r="AT1066" s="26"/>
      <c r="AU1066" s="26"/>
      <c r="AV1066" s="26"/>
      <c r="AW1066" s="26"/>
      <c r="AX1066" s="26"/>
      <c r="AY1066" s="26">
        <f t="shared" si="149"/>
        <v>0</v>
      </c>
      <c r="AZ1066" s="131">
        <f t="shared" si="145"/>
        <v>0</v>
      </c>
      <c r="BA1066" s="1"/>
      <c r="BB1066" s="131">
        <f t="shared" si="146"/>
        <v>0</v>
      </c>
      <c r="BC1066" s="47"/>
      <c r="BD1066" s="47"/>
      <c r="BE1066" s="156">
        <f>ROW()</f>
        <v>1066</v>
      </c>
      <c r="BF1066" s="158">
        <v>1059</v>
      </c>
      <c r="BG1066" s="46">
        <f t="shared" si="139"/>
        <v>7</v>
      </c>
      <c r="BH1066" s="158">
        <v>61885</v>
      </c>
      <c r="BI1066" s="47"/>
      <c r="BJ1066" s="47"/>
      <c r="BK1066" s="47"/>
      <c r="BL1066" s="47"/>
      <c r="BM1066" s="47"/>
      <c r="BN1066" s="47"/>
      <c r="BO1066" s="47"/>
      <c r="BP1066" s="47"/>
      <c r="BQ1066" s="47"/>
      <c r="BR1066" s="47"/>
      <c r="BS1066" s="47"/>
      <c r="BT1066" s="47"/>
      <c r="BU1066" s="47"/>
      <c r="BV1066" s="47"/>
      <c r="BW1066" s="47"/>
      <c r="BX1066" s="47"/>
      <c r="BY1066" s="47"/>
      <c r="BZ1066" s="47"/>
      <c r="CA1066" s="47"/>
      <c r="CB1066" s="47"/>
      <c r="CC1066" s="47"/>
    </row>
    <row r="1067" spans="1:81" s="9" customFormat="1" ht="25.05" hidden="1" customHeight="1">
      <c r="A1067" s="169" t="s">
        <v>334</v>
      </c>
      <c r="B1067" s="168" t="s">
        <v>1806</v>
      </c>
      <c r="C1067" s="170" t="s">
        <v>1811</v>
      </c>
      <c r="D1067" s="26"/>
      <c r="E1067" s="171" t="s">
        <v>781</v>
      </c>
      <c r="F1067" s="26"/>
      <c r="G1067" s="26">
        <v>5</v>
      </c>
      <c r="H1067" s="168" t="s">
        <v>1813</v>
      </c>
      <c r="I1067" s="172" t="s">
        <v>196</v>
      </c>
      <c r="J1067" s="173"/>
      <c r="K1067" s="173"/>
      <c r="L1067" s="173"/>
      <c r="M1067" s="168" t="s">
        <v>1812</v>
      </c>
      <c r="N1067" s="173" t="s">
        <v>1613</v>
      </c>
      <c r="O1067" s="173"/>
      <c r="P1067" s="173"/>
      <c r="Q1067" s="140"/>
      <c r="R1067" s="174"/>
      <c r="S1067" s="175"/>
      <c r="T1067" s="140"/>
      <c r="U1067" s="26"/>
      <c r="V1067" s="26"/>
      <c r="W1067" s="41"/>
      <c r="X1067" s="176"/>
      <c r="Y1067" s="41"/>
      <c r="Z1067" s="41"/>
      <c r="AA1067" s="41"/>
      <c r="AB1067" s="41"/>
      <c r="AC1067" s="195" t="s">
        <v>2598</v>
      </c>
      <c r="AD1067" s="25" t="str">
        <f>I1067&amp;COUNTIF($I$6:I1334,I1067)</f>
        <v>FPC Shaker#17</v>
      </c>
      <c r="AE1067" s="26"/>
      <c r="AF1067" s="26"/>
      <c r="AG1067" s="26"/>
      <c r="AH1067" s="26"/>
      <c r="AI1067" s="26"/>
      <c r="AJ1067" s="26"/>
      <c r="AK1067" s="26">
        <f t="shared" si="147"/>
        <v>0</v>
      </c>
      <c r="AL1067" s="26"/>
      <c r="AM1067" s="26"/>
      <c r="AN1067" s="26"/>
      <c r="AO1067" s="26"/>
      <c r="AP1067" s="26"/>
      <c r="AQ1067" s="26"/>
      <c r="AR1067" s="26">
        <f t="shared" si="148"/>
        <v>0</v>
      </c>
      <c r="AS1067" s="26"/>
      <c r="AT1067" s="26"/>
      <c r="AU1067" s="26"/>
      <c r="AV1067" s="26"/>
      <c r="AW1067" s="26"/>
      <c r="AX1067" s="26"/>
      <c r="AY1067" s="26">
        <f t="shared" si="149"/>
        <v>0</v>
      </c>
      <c r="AZ1067" s="131">
        <f t="shared" si="145"/>
        <v>0</v>
      </c>
      <c r="BA1067" s="1"/>
      <c r="BB1067" s="131">
        <f t="shared" si="146"/>
        <v>0</v>
      </c>
      <c r="BC1067" s="47"/>
      <c r="BD1067" s="47"/>
      <c r="BE1067" s="156">
        <f>ROW()</f>
        <v>1067</v>
      </c>
      <c r="BF1067" s="158">
        <v>1060</v>
      </c>
      <c r="BG1067" s="46">
        <f t="shared" si="139"/>
        <v>7</v>
      </c>
      <c r="BH1067" s="158">
        <v>61885</v>
      </c>
      <c r="BI1067" s="47"/>
      <c r="BJ1067" s="47"/>
      <c r="BK1067" s="47"/>
      <c r="BL1067" s="47"/>
      <c r="BM1067" s="47"/>
      <c r="BN1067" s="47"/>
      <c r="BO1067" s="47"/>
      <c r="BP1067" s="47"/>
      <c r="BQ1067" s="47"/>
      <c r="BR1067" s="47"/>
      <c r="BS1067" s="47"/>
      <c r="BT1067" s="47"/>
      <c r="BU1067" s="47"/>
      <c r="BV1067" s="47"/>
      <c r="BW1067" s="47"/>
      <c r="BX1067" s="47"/>
      <c r="BY1067" s="47"/>
      <c r="BZ1067" s="47"/>
      <c r="CA1067" s="47"/>
      <c r="CB1067" s="47"/>
      <c r="CC1067" s="47"/>
    </row>
    <row r="1068" spans="1:81" s="9" customFormat="1" ht="25.05" hidden="1" customHeight="1">
      <c r="A1068" s="169" t="s">
        <v>334</v>
      </c>
      <c r="B1068" s="168" t="s">
        <v>1806</v>
      </c>
      <c r="C1068" s="170" t="s">
        <v>1811</v>
      </c>
      <c r="D1068" s="26"/>
      <c r="E1068" s="171" t="s">
        <v>781</v>
      </c>
      <c r="F1068" s="26"/>
      <c r="G1068" s="26">
        <v>5</v>
      </c>
      <c r="H1068" s="168" t="s">
        <v>360</v>
      </c>
      <c r="I1068" s="172"/>
      <c r="J1068" s="173"/>
      <c r="K1068" s="173"/>
      <c r="L1068" s="173"/>
      <c r="M1068" s="168" t="s">
        <v>1812</v>
      </c>
      <c r="N1068" s="173"/>
      <c r="O1068" s="173"/>
      <c r="P1068" s="173"/>
      <c r="Q1068" s="140"/>
      <c r="R1068" s="174"/>
      <c r="S1068" s="175"/>
      <c r="T1068" s="140"/>
      <c r="U1068" s="26"/>
      <c r="V1068" s="26"/>
      <c r="W1068" s="41"/>
      <c r="X1068" s="176"/>
      <c r="Y1068" s="41"/>
      <c r="Z1068" s="41"/>
      <c r="AA1068" s="41"/>
      <c r="AB1068" s="41"/>
      <c r="AC1068" s="195" t="s">
        <v>2588</v>
      </c>
      <c r="AD1068" s="25" t="str">
        <f>I1068&amp;COUNTIF($I$6:I1331,I1068)</f>
        <v>0</v>
      </c>
      <c r="AE1068" s="26"/>
      <c r="AF1068" s="26"/>
      <c r="AG1068" s="26"/>
      <c r="AH1068" s="26"/>
      <c r="AI1068" s="26"/>
      <c r="AJ1068" s="26"/>
      <c r="AK1068" s="26">
        <f t="shared" si="147"/>
        <v>0</v>
      </c>
      <c r="AL1068" s="26"/>
      <c r="AM1068" s="26"/>
      <c r="AN1068" s="26"/>
      <c r="AO1068" s="26"/>
      <c r="AP1068" s="26"/>
      <c r="AQ1068" s="26"/>
      <c r="AR1068" s="26">
        <f t="shared" si="148"/>
        <v>0</v>
      </c>
      <c r="AS1068" s="26"/>
      <c r="AT1068" s="26"/>
      <c r="AU1068" s="26"/>
      <c r="AV1068" s="26"/>
      <c r="AW1068" s="26"/>
      <c r="AX1068" s="26"/>
      <c r="AY1068" s="26">
        <f t="shared" si="149"/>
        <v>0</v>
      </c>
      <c r="AZ1068" s="131">
        <f t="shared" si="145"/>
        <v>0</v>
      </c>
      <c r="BA1068" s="1"/>
      <c r="BB1068" s="131">
        <f t="shared" si="146"/>
        <v>0</v>
      </c>
      <c r="BC1068" s="47"/>
      <c r="BD1068" s="47"/>
      <c r="BE1068" s="156">
        <f>ROW()</f>
        <v>1068</v>
      </c>
      <c r="BF1068" s="158">
        <v>1061</v>
      </c>
      <c r="BG1068" s="46">
        <f t="shared" si="139"/>
        <v>7</v>
      </c>
      <c r="BH1068" s="158">
        <v>61885</v>
      </c>
      <c r="BI1068" s="47"/>
      <c r="BJ1068" s="47"/>
      <c r="BK1068" s="47"/>
      <c r="BL1068" s="47"/>
      <c r="BM1068" s="47"/>
      <c r="BN1068" s="47"/>
      <c r="BO1068" s="47"/>
      <c r="BP1068" s="47"/>
      <c r="BQ1068" s="47"/>
      <c r="BR1068" s="47"/>
      <c r="BS1068" s="47"/>
      <c r="BT1068" s="47"/>
      <c r="BU1068" s="47"/>
      <c r="BV1068" s="47"/>
      <c r="BW1068" s="47"/>
      <c r="BX1068" s="47"/>
      <c r="BY1068" s="47"/>
      <c r="BZ1068" s="47"/>
      <c r="CA1068" s="47"/>
      <c r="CB1068" s="47"/>
      <c r="CC1068" s="47"/>
    </row>
    <row r="1069" spans="1:81" s="14" customFormat="1" ht="25.05" customHeight="1">
      <c r="A1069" s="169" t="s">
        <v>334</v>
      </c>
      <c r="B1069" s="168" t="s">
        <v>1806</v>
      </c>
      <c r="C1069" s="170" t="s">
        <v>1811</v>
      </c>
      <c r="D1069" s="26"/>
      <c r="E1069" s="171" t="s">
        <v>325</v>
      </c>
      <c r="F1069" s="26"/>
      <c r="G1069" s="26">
        <v>1</v>
      </c>
      <c r="H1069" s="168" t="s">
        <v>287</v>
      </c>
      <c r="I1069" s="172"/>
      <c r="J1069" s="173"/>
      <c r="K1069" s="173"/>
      <c r="L1069" s="173"/>
      <c r="M1069" s="168" t="s">
        <v>1812</v>
      </c>
      <c r="N1069" s="173" t="s">
        <v>289</v>
      </c>
      <c r="O1069" s="173"/>
      <c r="P1069" s="173"/>
      <c r="Q1069" s="140"/>
      <c r="R1069" s="174"/>
      <c r="S1069" s="175"/>
      <c r="T1069" s="140"/>
      <c r="U1069" s="26"/>
      <c r="V1069" s="26"/>
      <c r="W1069" s="41"/>
      <c r="X1069" s="176"/>
      <c r="Y1069" s="41"/>
      <c r="Z1069" s="41"/>
      <c r="AA1069" s="41"/>
      <c r="AB1069" s="41"/>
      <c r="AC1069" s="195" t="s">
        <v>2998</v>
      </c>
      <c r="AD1069" s="25" t="str">
        <f>I1069&amp;COUNTIF($I$6:I1332,I1069)</f>
        <v>0</v>
      </c>
      <c r="AE1069" s="26"/>
      <c r="AF1069" s="26"/>
      <c r="AG1069" s="26"/>
      <c r="AH1069" s="26"/>
      <c r="AI1069" s="26"/>
      <c r="AJ1069" s="26"/>
      <c r="AK1069" s="26">
        <f t="shared" si="147"/>
        <v>0</v>
      </c>
      <c r="AL1069" s="26"/>
      <c r="AM1069" s="26"/>
      <c r="AN1069" s="26"/>
      <c r="AO1069" s="26"/>
      <c r="AP1069" s="26"/>
      <c r="AQ1069" s="26"/>
      <c r="AR1069" s="26">
        <f t="shared" si="148"/>
        <v>0</v>
      </c>
      <c r="AS1069" s="26"/>
      <c r="AT1069" s="26"/>
      <c r="AU1069" s="26"/>
      <c r="AV1069" s="26"/>
      <c r="AW1069" s="26"/>
      <c r="AX1069" s="26"/>
      <c r="AY1069" s="26">
        <f t="shared" si="149"/>
        <v>0</v>
      </c>
      <c r="AZ1069" s="131">
        <f t="shared" si="145"/>
        <v>0</v>
      </c>
      <c r="BA1069" s="1"/>
      <c r="BB1069" s="131">
        <f t="shared" si="146"/>
        <v>0</v>
      </c>
      <c r="BC1069" s="47"/>
      <c r="BD1069" s="47"/>
      <c r="BE1069" s="156">
        <f>ROW()</f>
        <v>1069</v>
      </c>
      <c r="BF1069" s="158">
        <v>1062</v>
      </c>
      <c r="BG1069" s="46">
        <f t="shared" si="139"/>
        <v>7</v>
      </c>
      <c r="BH1069" s="158">
        <v>61885</v>
      </c>
      <c r="BI1069" s="47"/>
      <c r="BJ1069" s="47"/>
      <c r="BK1069" s="47"/>
      <c r="BL1069" s="47"/>
      <c r="BM1069" s="47"/>
      <c r="BN1069" s="47"/>
      <c r="BO1069" s="47"/>
      <c r="BP1069" s="47"/>
      <c r="BQ1069" s="47"/>
      <c r="BR1069" s="47"/>
      <c r="BS1069" s="47"/>
      <c r="BT1069" s="47"/>
      <c r="BU1069" s="47"/>
      <c r="BV1069" s="47"/>
      <c r="BW1069" s="47"/>
      <c r="BX1069" s="47"/>
      <c r="BY1069" s="47"/>
      <c r="BZ1069" s="47"/>
      <c r="CA1069" s="47"/>
      <c r="CB1069" s="47"/>
      <c r="CC1069" s="47"/>
    </row>
    <row r="1070" spans="1:81" s="9" customFormat="1" ht="25.05" customHeight="1">
      <c r="A1070" s="169" t="s">
        <v>334</v>
      </c>
      <c r="B1070" s="168" t="s">
        <v>1806</v>
      </c>
      <c r="C1070" s="170" t="s">
        <v>1811</v>
      </c>
      <c r="D1070" s="26"/>
      <c r="E1070" s="171" t="s">
        <v>325</v>
      </c>
      <c r="F1070" s="26"/>
      <c r="G1070" s="26">
        <v>1</v>
      </c>
      <c r="H1070" s="168" t="s">
        <v>539</v>
      </c>
      <c r="I1070" s="172"/>
      <c r="J1070" s="173"/>
      <c r="K1070" s="173"/>
      <c r="L1070" s="173"/>
      <c r="M1070" s="168" t="s">
        <v>1812</v>
      </c>
      <c r="N1070" s="173" t="s">
        <v>289</v>
      </c>
      <c r="O1070" s="173"/>
      <c r="P1070" s="173"/>
      <c r="Q1070" s="140"/>
      <c r="R1070" s="174"/>
      <c r="S1070" s="175"/>
      <c r="T1070" s="140"/>
      <c r="U1070" s="26"/>
      <c r="V1070" s="26"/>
      <c r="W1070" s="41"/>
      <c r="X1070" s="176"/>
      <c r="Y1070" s="41"/>
      <c r="Z1070" s="41"/>
      <c r="AA1070" s="41"/>
      <c r="AB1070" s="41"/>
      <c r="AC1070" s="195" t="s">
        <v>3010</v>
      </c>
      <c r="AD1070" s="25" t="str">
        <f>I1070&amp;COUNTIF($I$6:I1334,I1070)</f>
        <v>0</v>
      </c>
      <c r="AE1070" s="26"/>
      <c r="AF1070" s="26"/>
      <c r="AG1070" s="26"/>
      <c r="AH1070" s="26"/>
      <c r="AI1070" s="26"/>
      <c r="AJ1070" s="26"/>
      <c r="AK1070" s="26">
        <f t="shared" si="147"/>
        <v>0</v>
      </c>
      <c r="AL1070" s="26"/>
      <c r="AM1070" s="26"/>
      <c r="AN1070" s="26"/>
      <c r="AO1070" s="26"/>
      <c r="AP1070" s="26"/>
      <c r="AQ1070" s="26"/>
      <c r="AR1070" s="26">
        <f t="shared" si="148"/>
        <v>0</v>
      </c>
      <c r="AS1070" s="26"/>
      <c r="AT1070" s="26"/>
      <c r="AU1070" s="26"/>
      <c r="AV1070" s="26"/>
      <c r="AW1070" s="26"/>
      <c r="AX1070" s="26"/>
      <c r="AY1070" s="26">
        <f t="shared" si="149"/>
        <v>0</v>
      </c>
      <c r="AZ1070" s="42">
        <f t="shared" si="145"/>
        <v>0</v>
      </c>
      <c r="BA1070" s="1"/>
      <c r="BB1070" s="42">
        <f t="shared" si="146"/>
        <v>0</v>
      </c>
      <c r="BC1070" s="47"/>
      <c r="BD1070" s="47"/>
      <c r="BE1070" s="156">
        <f>ROW()</f>
        <v>1070</v>
      </c>
      <c r="BF1070" s="158">
        <v>1063</v>
      </c>
      <c r="BG1070" s="46">
        <f t="shared" si="139"/>
        <v>7</v>
      </c>
      <c r="BH1070" s="158">
        <v>61885</v>
      </c>
      <c r="BI1070" s="47"/>
      <c r="BJ1070" s="47"/>
      <c r="BK1070" s="47"/>
      <c r="BL1070" s="47"/>
      <c r="BM1070" s="47"/>
      <c r="BN1070" s="47"/>
      <c r="BO1070" s="47"/>
      <c r="BP1070" s="47"/>
      <c r="BQ1070" s="47"/>
      <c r="BR1070" s="47"/>
      <c r="BS1070" s="47"/>
      <c r="BT1070" s="47"/>
      <c r="BU1070" s="47"/>
      <c r="BV1070" s="47"/>
      <c r="BW1070" s="47"/>
      <c r="BX1070" s="47"/>
      <c r="BY1070" s="47"/>
      <c r="BZ1070" s="47"/>
      <c r="CA1070" s="47"/>
      <c r="CB1070" s="47"/>
      <c r="CC1070" s="47"/>
    </row>
    <row r="1071" spans="1:81" s="9" customFormat="1" ht="25.05" customHeight="1">
      <c r="A1071" s="169" t="s">
        <v>334</v>
      </c>
      <c r="B1071" s="168" t="s">
        <v>1806</v>
      </c>
      <c r="C1071" s="170" t="s">
        <v>2937</v>
      </c>
      <c r="D1071" s="26"/>
      <c r="E1071" s="171" t="s">
        <v>325</v>
      </c>
      <c r="F1071" s="26"/>
      <c r="G1071" s="26">
        <v>5</v>
      </c>
      <c r="H1071" s="168" t="s">
        <v>2936</v>
      </c>
      <c r="I1071" s="172"/>
      <c r="J1071" s="173"/>
      <c r="K1071" s="173"/>
      <c r="L1071" s="173"/>
      <c r="M1071" s="168" t="s">
        <v>2938</v>
      </c>
      <c r="N1071" s="173" t="s">
        <v>308</v>
      </c>
      <c r="O1071" s="173"/>
      <c r="P1071" s="173"/>
      <c r="Q1071" s="140"/>
      <c r="R1071" s="174"/>
      <c r="S1071" s="175"/>
      <c r="T1071" s="140"/>
      <c r="U1071" s="26"/>
      <c r="V1071" s="26"/>
      <c r="W1071" s="41"/>
      <c r="X1071" s="176"/>
      <c r="Y1071" s="41"/>
      <c r="Z1071" s="41"/>
      <c r="AA1071" s="41"/>
      <c r="AB1071" s="41"/>
      <c r="AC1071" s="195" t="s">
        <v>2940</v>
      </c>
      <c r="AD1071" s="25" t="str">
        <f>I1071&amp;COUNTIF($I$6:I1334,I1071)</f>
        <v>0</v>
      </c>
      <c r="AE1071" s="26"/>
      <c r="AF1071" s="26"/>
      <c r="AG1071" s="26"/>
      <c r="AH1071" s="26"/>
      <c r="AI1071" s="26"/>
      <c r="AJ1071" s="26"/>
      <c r="AK1071" s="26">
        <f t="shared" si="147"/>
        <v>0</v>
      </c>
      <c r="AL1071" s="26"/>
      <c r="AM1071" s="26"/>
      <c r="AN1071" s="26"/>
      <c r="AO1071" s="26"/>
      <c r="AP1071" s="26"/>
      <c r="AQ1071" s="26"/>
      <c r="AR1071" s="26">
        <f t="shared" si="148"/>
        <v>0</v>
      </c>
      <c r="AS1071" s="26"/>
      <c r="AT1071" s="26"/>
      <c r="AU1071" s="26"/>
      <c r="AV1071" s="26"/>
      <c r="AW1071" s="26"/>
      <c r="AX1071" s="26"/>
      <c r="AY1071" s="26">
        <f t="shared" si="149"/>
        <v>0</v>
      </c>
      <c r="AZ1071" s="131">
        <f t="shared" si="145"/>
        <v>0</v>
      </c>
      <c r="BA1071" s="1"/>
      <c r="BB1071" s="131">
        <f t="shared" si="146"/>
        <v>0</v>
      </c>
      <c r="BC1071" s="47"/>
      <c r="BD1071" s="47"/>
      <c r="BE1071" s="156">
        <f>ROW()</f>
        <v>1071</v>
      </c>
      <c r="BF1071" s="158">
        <v>1064</v>
      </c>
      <c r="BG1071" s="46">
        <f t="shared" ref="BG1071:BG1134" si="150">BE1071-BF1071</f>
        <v>7</v>
      </c>
      <c r="BH1071" s="158">
        <v>61885</v>
      </c>
      <c r="BI1071" s="47"/>
      <c r="BJ1071" s="47"/>
      <c r="BK1071" s="47"/>
      <c r="BL1071" s="47"/>
      <c r="BM1071" s="47"/>
      <c r="BN1071" s="47"/>
      <c r="BO1071" s="47"/>
      <c r="BP1071" s="47"/>
      <c r="BQ1071" s="47"/>
      <c r="BR1071" s="47"/>
      <c r="BS1071" s="47"/>
      <c r="BT1071" s="47"/>
      <c r="BU1071" s="47"/>
      <c r="BV1071" s="47"/>
      <c r="BW1071" s="47"/>
      <c r="BX1071" s="47"/>
      <c r="BY1071" s="47"/>
      <c r="BZ1071" s="47"/>
      <c r="CA1071" s="47"/>
      <c r="CB1071" s="47"/>
      <c r="CC1071" s="47"/>
    </row>
    <row r="1072" spans="1:81" s="14" customFormat="1" ht="25.05" customHeight="1">
      <c r="A1072" s="169" t="s">
        <v>334</v>
      </c>
      <c r="B1072" s="168" t="s">
        <v>1806</v>
      </c>
      <c r="C1072" s="170" t="s">
        <v>2937</v>
      </c>
      <c r="D1072" s="26">
        <v>1</v>
      </c>
      <c r="E1072" s="171" t="s">
        <v>7</v>
      </c>
      <c r="F1072" s="26">
        <v>2</v>
      </c>
      <c r="G1072" s="26">
        <v>1</v>
      </c>
      <c r="H1072" s="168" t="s">
        <v>287</v>
      </c>
      <c r="I1072" s="172"/>
      <c r="J1072" s="173"/>
      <c r="K1072" s="173"/>
      <c r="L1072" s="173"/>
      <c r="M1072" s="168" t="s">
        <v>2938</v>
      </c>
      <c r="N1072" s="173" t="s">
        <v>467</v>
      </c>
      <c r="O1072" s="173"/>
      <c r="P1072" s="173"/>
      <c r="Q1072" s="140"/>
      <c r="R1072" s="174"/>
      <c r="S1072" s="175"/>
      <c r="T1072" s="140"/>
      <c r="U1072" s="26"/>
      <c r="V1072" s="26"/>
      <c r="W1072" s="41"/>
      <c r="X1072" s="176"/>
      <c r="Y1072" s="41"/>
      <c r="Z1072" s="41"/>
      <c r="AA1072" s="41"/>
      <c r="AB1072" s="41"/>
      <c r="AC1072" s="195" t="s">
        <v>2948</v>
      </c>
      <c r="AD1072" s="25" t="str">
        <f>I1072&amp;COUNTIF($I$6:I1335,I1072)</f>
        <v>0</v>
      </c>
      <c r="AE1072" s="26"/>
      <c r="AF1072" s="26"/>
      <c r="AG1072" s="26"/>
      <c r="AH1072" s="26"/>
      <c r="AI1072" s="26"/>
      <c r="AJ1072" s="26"/>
      <c r="AK1072" s="26">
        <f t="shared" si="147"/>
        <v>0</v>
      </c>
      <c r="AL1072" s="26"/>
      <c r="AM1072" s="26"/>
      <c r="AN1072" s="26"/>
      <c r="AO1072" s="26"/>
      <c r="AP1072" s="26"/>
      <c r="AQ1072" s="26"/>
      <c r="AR1072" s="26">
        <f t="shared" si="148"/>
        <v>0</v>
      </c>
      <c r="AS1072" s="26"/>
      <c r="AT1072" s="26"/>
      <c r="AU1072" s="26"/>
      <c r="AV1072" s="26"/>
      <c r="AW1072" s="26"/>
      <c r="AX1072" s="26"/>
      <c r="AY1072" s="26">
        <f t="shared" si="149"/>
        <v>0</v>
      </c>
      <c r="AZ1072" s="42">
        <f t="shared" si="145"/>
        <v>0</v>
      </c>
      <c r="BA1072" s="27"/>
      <c r="BB1072" s="42">
        <f t="shared" si="146"/>
        <v>0</v>
      </c>
      <c r="BE1072" s="156">
        <f>ROW()</f>
        <v>1072</v>
      </c>
      <c r="BF1072" s="159">
        <v>1065</v>
      </c>
      <c r="BG1072" s="27">
        <f t="shared" si="150"/>
        <v>7</v>
      </c>
      <c r="BH1072" s="159">
        <v>61885</v>
      </c>
    </row>
    <row r="1073" spans="1:81" s="9" customFormat="1" ht="25.05" hidden="1" customHeight="1">
      <c r="A1073" s="169" t="s">
        <v>334</v>
      </c>
      <c r="B1073" s="168" t="s">
        <v>1806</v>
      </c>
      <c r="C1073" s="170" t="s">
        <v>2937</v>
      </c>
      <c r="D1073" s="26">
        <v>1</v>
      </c>
      <c r="E1073" s="171" t="s">
        <v>7</v>
      </c>
      <c r="F1073" s="26">
        <v>6</v>
      </c>
      <c r="G1073" s="26">
        <v>1</v>
      </c>
      <c r="H1073" s="168" t="s">
        <v>539</v>
      </c>
      <c r="I1073" s="172"/>
      <c r="J1073" s="173"/>
      <c r="K1073" s="173"/>
      <c r="L1073" s="173"/>
      <c r="M1073" s="168" t="s">
        <v>2938</v>
      </c>
      <c r="N1073" s="173" t="s">
        <v>418</v>
      </c>
      <c r="O1073" s="173"/>
      <c r="P1073" s="173"/>
      <c r="Q1073" s="140"/>
      <c r="R1073" s="174"/>
      <c r="S1073" s="175"/>
      <c r="T1073" s="140"/>
      <c r="U1073" s="26"/>
      <c r="V1073" s="26"/>
      <c r="W1073" s="41"/>
      <c r="X1073" s="176"/>
      <c r="Y1073" s="41"/>
      <c r="Z1073" s="41"/>
      <c r="AA1073" s="41"/>
      <c r="AB1073" s="41"/>
      <c r="AC1073" s="195"/>
      <c r="AD1073" s="25" t="str">
        <f>I1073&amp;COUNTIF($I$6:I1337,I1073)</f>
        <v>0</v>
      </c>
      <c r="AE1073" s="26"/>
      <c r="AF1073" s="26"/>
      <c r="AG1073" s="26"/>
      <c r="AH1073" s="26"/>
      <c r="AI1073" s="26"/>
      <c r="AJ1073" s="26"/>
      <c r="AK1073" s="26">
        <f t="shared" si="147"/>
        <v>0</v>
      </c>
      <c r="AL1073" s="26"/>
      <c r="AM1073" s="26"/>
      <c r="AN1073" s="26"/>
      <c r="AO1073" s="26"/>
      <c r="AP1073" s="26"/>
      <c r="AQ1073" s="26"/>
      <c r="AR1073" s="26">
        <f t="shared" si="148"/>
        <v>0</v>
      </c>
      <c r="AS1073" s="26"/>
      <c r="AT1073" s="26"/>
      <c r="AU1073" s="26"/>
      <c r="AV1073" s="26"/>
      <c r="AW1073" s="26"/>
      <c r="AX1073" s="26"/>
      <c r="AY1073" s="26">
        <f t="shared" si="149"/>
        <v>0</v>
      </c>
      <c r="AZ1073" s="42">
        <f t="shared" si="145"/>
        <v>0</v>
      </c>
      <c r="BA1073" s="1"/>
      <c r="BB1073" s="42">
        <f t="shared" si="146"/>
        <v>0</v>
      </c>
      <c r="BC1073" s="47"/>
      <c r="BD1073" s="47"/>
      <c r="BE1073" s="156">
        <f>ROW()</f>
        <v>1073</v>
      </c>
      <c r="BF1073" s="158">
        <v>1066</v>
      </c>
      <c r="BG1073" s="46">
        <f t="shared" si="150"/>
        <v>7</v>
      </c>
      <c r="BH1073" s="158">
        <v>61885</v>
      </c>
      <c r="BI1073" s="47"/>
      <c r="BJ1073" s="47"/>
      <c r="BK1073" s="47"/>
      <c r="BL1073" s="47"/>
      <c r="BM1073" s="47"/>
      <c r="BN1073" s="47"/>
      <c r="BO1073" s="47"/>
      <c r="BP1073" s="47"/>
      <c r="BQ1073" s="47"/>
      <c r="BR1073" s="47"/>
      <c r="BS1073" s="47"/>
      <c r="BT1073" s="47"/>
      <c r="BU1073" s="47"/>
      <c r="BV1073" s="47"/>
      <c r="BW1073" s="47"/>
      <c r="BX1073" s="47"/>
      <c r="BY1073" s="47"/>
      <c r="BZ1073" s="47"/>
      <c r="CA1073" s="47"/>
      <c r="CB1073" s="47"/>
      <c r="CC1073" s="47"/>
    </row>
    <row r="1074" spans="1:81" s="9" customFormat="1" ht="25.05" customHeight="1">
      <c r="A1074" s="169" t="s">
        <v>334</v>
      </c>
      <c r="B1074" s="168" t="s">
        <v>1806</v>
      </c>
      <c r="C1074" s="170" t="s">
        <v>2937</v>
      </c>
      <c r="D1074" s="26"/>
      <c r="E1074" s="171" t="s">
        <v>325</v>
      </c>
      <c r="F1074" s="26"/>
      <c r="G1074" s="26">
        <v>5</v>
      </c>
      <c r="H1074" s="168" t="s">
        <v>377</v>
      </c>
      <c r="I1074" s="172" t="s">
        <v>168</v>
      </c>
      <c r="J1074" s="173"/>
      <c r="K1074" s="173"/>
      <c r="L1074" s="173"/>
      <c r="M1074" s="168" t="s">
        <v>2919</v>
      </c>
      <c r="N1074" s="173" t="s">
        <v>1654</v>
      </c>
      <c r="O1074" s="173"/>
      <c r="P1074" s="173"/>
      <c r="Q1074" s="140"/>
      <c r="R1074" s="174"/>
      <c r="S1074" s="175"/>
      <c r="T1074" s="140"/>
      <c r="U1074" s="26"/>
      <c r="V1074" s="26"/>
      <c r="W1074" s="41"/>
      <c r="X1074" s="176"/>
      <c r="Y1074" s="41"/>
      <c r="Z1074" s="41"/>
      <c r="AA1074" s="41"/>
      <c r="AB1074" s="41"/>
      <c r="AC1074" s="195" t="s">
        <v>2973</v>
      </c>
      <c r="AD1074" s="25" t="str">
        <f>I1074&amp;COUNTIF($I$6:I1334,I1074)</f>
        <v>ECH 186</v>
      </c>
      <c r="AE1074" s="26"/>
      <c r="AF1074" s="26"/>
      <c r="AG1074" s="26"/>
      <c r="AH1074" s="26"/>
      <c r="AI1074" s="26"/>
      <c r="AJ1074" s="26"/>
      <c r="AK1074" s="26">
        <f t="shared" si="147"/>
        <v>0</v>
      </c>
      <c r="AL1074" s="26"/>
      <c r="AM1074" s="26"/>
      <c r="AN1074" s="26"/>
      <c r="AO1074" s="26"/>
      <c r="AP1074" s="26"/>
      <c r="AQ1074" s="26"/>
      <c r="AR1074" s="26">
        <f t="shared" si="148"/>
        <v>0</v>
      </c>
      <c r="AS1074" s="26"/>
      <c r="AT1074" s="26"/>
      <c r="AU1074" s="26"/>
      <c r="AV1074" s="26"/>
      <c r="AW1074" s="26"/>
      <c r="AX1074" s="26"/>
      <c r="AY1074" s="26">
        <f t="shared" si="149"/>
        <v>0</v>
      </c>
      <c r="AZ1074" s="131">
        <f t="shared" si="145"/>
        <v>0</v>
      </c>
      <c r="BA1074" s="1"/>
      <c r="BB1074" s="131">
        <f t="shared" si="146"/>
        <v>0</v>
      </c>
      <c r="BC1074" s="47"/>
      <c r="BD1074" s="47"/>
      <c r="BE1074" s="156">
        <f>ROW()</f>
        <v>1074</v>
      </c>
      <c r="BF1074" s="158">
        <v>1067</v>
      </c>
      <c r="BG1074" s="46">
        <f t="shared" si="150"/>
        <v>7</v>
      </c>
      <c r="BH1074" s="158">
        <v>61885</v>
      </c>
      <c r="BI1074" s="47"/>
      <c r="BJ1074" s="47"/>
      <c r="BK1074" s="47"/>
      <c r="BL1074" s="47"/>
      <c r="BM1074" s="47"/>
      <c r="BN1074" s="47"/>
      <c r="BO1074" s="47"/>
      <c r="BP1074" s="47"/>
      <c r="BQ1074" s="47"/>
      <c r="BR1074" s="47"/>
      <c r="BS1074" s="47"/>
      <c r="BT1074" s="47"/>
      <c r="BU1074" s="47"/>
      <c r="BV1074" s="47"/>
      <c r="BW1074" s="47"/>
      <c r="BX1074" s="47"/>
      <c r="BY1074" s="47"/>
      <c r="BZ1074" s="47"/>
      <c r="CA1074" s="47"/>
      <c r="CB1074" s="47"/>
      <c r="CC1074" s="47"/>
    </row>
    <row r="1075" spans="1:81" s="14" customFormat="1" ht="25.05" customHeight="1">
      <c r="A1075" s="169" t="s">
        <v>334</v>
      </c>
      <c r="B1075" s="168" t="s">
        <v>1806</v>
      </c>
      <c r="C1075" s="170" t="s">
        <v>2937</v>
      </c>
      <c r="D1075" s="26">
        <v>1</v>
      </c>
      <c r="E1075" s="171" t="s">
        <v>7</v>
      </c>
      <c r="F1075" s="26">
        <v>1</v>
      </c>
      <c r="G1075" s="26">
        <v>5</v>
      </c>
      <c r="H1075" s="168" t="s">
        <v>1498</v>
      </c>
      <c r="I1075" s="172" t="s">
        <v>369</v>
      </c>
      <c r="J1075" s="173"/>
      <c r="K1075" s="173"/>
      <c r="L1075" s="173"/>
      <c r="M1075" s="168" t="s">
        <v>2919</v>
      </c>
      <c r="N1075" s="173" t="s">
        <v>296</v>
      </c>
      <c r="O1075" s="173"/>
      <c r="P1075" s="173"/>
      <c r="Q1075" s="140"/>
      <c r="R1075" s="174"/>
      <c r="S1075" s="175"/>
      <c r="T1075" s="140"/>
      <c r="U1075" s="26">
        <v>33</v>
      </c>
      <c r="V1075" s="26"/>
      <c r="W1075" s="41"/>
      <c r="X1075" s="176"/>
      <c r="Y1075" s="41"/>
      <c r="Z1075" s="41"/>
      <c r="AA1075" s="41"/>
      <c r="AB1075" s="41"/>
      <c r="AC1075" s="195" t="s">
        <v>3066</v>
      </c>
      <c r="AD1075" s="25" t="str">
        <f>I1075&amp;COUNTIF($I$6:I1287,I1075)</f>
        <v>MGA Shaker#58</v>
      </c>
      <c r="AE1075" s="26"/>
      <c r="AF1075" s="26"/>
      <c r="AG1075" s="26"/>
      <c r="AH1075" s="26"/>
      <c r="AI1075" s="26"/>
      <c r="AJ1075" s="26"/>
      <c r="AK1075" s="26">
        <f t="shared" si="147"/>
        <v>0</v>
      </c>
      <c r="AL1075" s="26"/>
      <c r="AM1075" s="26"/>
      <c r="AN1075" s="26"/>
      <c r="AO1075" s="26"/>
      <c r="AP1075" s="26"/>
      <c r="AQ1075" s="26"/>
      <c r="AR1075" s="26">
        <f t="shared" si="148"/>
        <v>0</v>
      </c>
      <c r="AS1075" s="26"/>
      <c r="AT1075" s="26"/>
      <c r="AU1075" s="26"/>
      <c r="AV1075" s="26"/>
      <c r="AW1075" s="26"/>
      <c r="AX1075" s="26"/>
      <c r="AY1075" s="26">
        <f t="shared" si="149"/>
        <v>0</v>
      </c>
      <c r="AZ1075" s="131">
        <f t="shared" si="145"/>
        <v>0</v>
      </c>
      <c r="BA1075" s="1"/>
      <c r="BB1075" s="131">
        <f t="shared" si="146"/>
        <v>0</v>
      </c>
      <c r="BC1075" s="47"/>
      <c r="BD1075" s="47"/>
      <c r="BE1075" s="156">
        <f>ROW()</f>
        <v>1075</v>
      </c>
      <c r="BF1075" s="158">
        <v>1068</v>
      </c>
      <c r="BG1075" s="46">
        <f t="shared" si="150"/>
        <v>7</v>
      </c>
      <c r="BH1075" s="158">
        <v>61885</v>
      </c>
      <c r="BI1075" s="47"/>
      <c r="BJ1075" s="47"/>
      <c r="BK1075" s="47"/>
      <c r="BL1075" s="47"/>
      <c r="BM1075" s="47"/>
      <c r="BN1075" s="47"/>
      <c r="BO1075" s="47"/>
      <c r="BP1075" s="47"/>
      <c r="BQ1075" s="47"/>
      <c r="BR1075" s="47"/>
      <c r="BS1075" s="47"/>
      <c r="BT1075" s="47"/>
      <c r="BU1075" s="47"/>
      <c r="BV1075" s="47"/>
      <c r="BW1075" s="47"/>
      <c r="BX1075" s="47"/>
      <c r="BY1075" s="47"/>
      <c r="BZ1075" s="47"/>
      <c r="CA1075" s="47"/>
      <c r="CB1075" s="47"/>
      <c r="CC1075" s="47"/>
    </row>
    <row r="1076" spans="1:81" s="9" customFormat="1" ht="25.05" customHeight="1">
      <c r="A1076" s="169" t="s">
        <v>334</v>
      </c>
      <c r="B1076" s="168" t="s">
        <v>1806</v>
      </c>
      <c r="C1076" s="170" t="s">
        <v>2937</v>
      </c>
      <c r="D1076" s="26">
        <v>1</v>
      </c>
      <c r="E1076" s="171" t="s">
        <v>7</v>
      </c>
      <c r="F1076" s="26">
        <v>1</v>
      </c>
      <c r="G1076" s="26">
        <v>5</v>
      </c>
      <c r="H1076" s="168" t="s">
        <v>1813</v>
      </c>
      <c r="I1076" s="172" t="s">
        <v>369</v>
      </c>
      <c r="J1076" s="173"/>
      <c r="K1076" s="173"/>
      <c r="L1076" s="173"/>
      <c r="M1076" s="168" t="s">
        <v>2919</v>
      </c>
      <c r="N1076" s="173" t="s">
        <v>296</v>
      </c>
      <c r="O1076" s="173"/>
      <c r="P1076" s="173"/>
      <c r="Q1076" s="140"/>
      <c r="R1076" s="174"/>
      <c r="S1076" s="175"/>
      <c r="T1076" s="140"/>
      <c r="U1076" s="26"/>
      <c r="V1076" s="26"/>
      <c r="W1076" s="41"/>
      <c r="X1076" s="176"/>
      <c r="Y1076" s="41"/>
      <c r="Z1076" s="41"/>
      <c r="AA1076" s="41"/>
      <c r="AB1076" s="41"/>
      <c r="AC1076" s="195" t="s">
        <v>3066</v>
      </c>
      <c r="AD1076" s="25" t="str">
        <f>I1076&amp;COUNTIF($I$6:I1341,I1076)</f>
        <v>MGA Shaker#58</v>
      </c>
      <c r="AE1076" s="26"/>
      <c r="AF1076" s="26"/>
      <c r="AG1076" s="26"/>
      <c r="AH1076" s="26"/>
      <c r="AI1076" s="26"/>
      <c r="AJ1076" s="26"/>
      <c r="AK1076" s="26">
        <f t="shared" si="147"/>
        <v>0</v>
      </c>
      <c r="AL1076" s="26"/>
      <c r="AM1076" s="26"/>
      <c r="AN1076" s="26"/>
      <c r="AO1076" s="26"/>
      <c r="AP1076" s="26"/>
      <c r="AQ1076" s="26"/>
      <c r="AR1076" s="26">
        <f t="shared" si="148"/>
        <v>0</v>
      </c>
      <c r="AS1076" s="26"/>
      <c r="AT1076" s="26"/>
      <c r="AU1076" s="26"/>
      <c r="AV1076" s="26"/>
      <c r="AW1076" s="26"/>
      <c r="AX1076" s="26"/>
      <c r="AY1076" s="26">
        <f t="shared" si="149"/>
        <v>0</v>
      </c>
      <c r="AZ1076" s="131">
        <f t="shared" si="145"/>
        <v>0</v>
      </c>
      <c r="BA1076" s="1"/>
      <c r="BB1076" s="131">
        <f t="shared" si="146"/>
        <v>0</v>
      </c>
      <c r="BC1076" s="47"/>
      <c r="BD1076" s="47"/>
      <c r="BE1076" s="156">
        <f>ROW()</f>
        <v>1076</v>
      </c>
      <c r="BF1076" s="158">
        <v>1069</v>
      </c>
      <c r="BG1076" s="46">
        <f t="shared" si="150"/>
        <v>7</v>
      </c>
      <c r="BH1076" s="158">
        <v>61885</v>
      </c>
      <c r="BI1076" s="47"/>
      <c r="BJ1076" s="47"/>
      <c r="BK1076" s="47"/>
      <c r="BL1076" s="47"/>
      <c r="BM1076" s="47"/>
      <c r="BN1076" s="47"/>
      <c r="BO1076" s="47"/>
      <c r="BP1076" s="47"/>
      <c r="BQ1076" s="47"/>
      <c r="BR1076" s="47"/>
      <c r="BS1076" s="47"/>
      <c r="BT1076" s="47"/>
      <c r="BU1076" s="47"/>
      <c r="BV1076" s="47"/>
      <c r="BW1076" s="47"/>
      <c r="BX1076" s="47"/>
      <c r="BY1076" s="47"/>
      <c r="BZ1076" s="47"/>
      <c r="CA1076" s="47"/>
      <c r="CB1076" s="47"/>
      <c r="CC1076" s="47"/>
    </row>
    <row r="1077" spans="1:81" s="9" customFormat="1" ht="25.05" hidden="1" customHeight="1">
      <c r="A1077" s="169" t="s">
        <v>334</v>
      </c>
      <c r="B1077" s="168" t="s">
        <v>1806</v>
      </c>
      <c r="C1077" s="170" t="s">
        <v>2937</v>
      </c>
      <c r="D1077" s="26">
        <v>1</v>
      </c>
      <c r="E1077" s="171" t="s">
        <v>8</v>
      </c>
      <c r="F1077" s="26"/>
      <c r="G1077" s="26">
        <v>5</v>
      </c>
      <c r="H1077" s="168" t="s">
        <v>360</v>
      </c>
      <c r="I1077" s="172"/>
      <c r="J1077" s="173"/>
      <c r="K1077" s="173"/>
      <c r="L1077" s="173"/>
      <c r="M1077" s="168" t="s">
        <v>2919</v>
      </c>
      <c r="N1077" s="173"/>
      <c r="O1077" s="173"/>
      <c r="P1077" s="173"/>
      <c r="Q1077" s="140"/>
      <c r="R1077" s="174"/>
      <c r="S1077" s="175"/>
      <c r="T1077" s="140"/>
      <c r="U1077" s="26"/>
      <c r="V1077" s="26"/>
      <c r="W1077" s="41"/>
      <c r="X1077" s="176"/>
      <c r="Y1077" s="41"/>
      <c r="Z1077" s="41"/>
      <c r="AA1077" s="41"/>
      <c r="AB1077" s="41"/>
      <c r="AC1077" s="195"/>
      <c r="AD1077" s="25" t="str">
        <f>I1077&amp;COUNTIF($I$6:I1337,I1077)</f>
        <v>0</v>
      </c>
      <c r="AE1077" s="26"/>
      <c r="AF1077" s="26"/>
      <c r="AG1077" s="26"/>
      <c r="AH1077" s="26"/>
      <c r="AI1077" s="26"/>
      <c r="AJ1077" s="26"/>
      <c r="AK1077" s="26">
        <f t="shared" si="147"/>
        <v>0</v>
      </c>
      <c r="AL1077" s="26"/>
      <c r="AM1077" s="26"/>
      <c r="AN1077" s="26"/>
      <c r="AO1077" s="26"/>
      <c r="AP1077" s="26"/>
      <c r="AQ1077" s="26"/>
      <c r="AR1077" s="26">
        <f t="shared" si="148"/>
        <v>0</v>
      </c>
      <c r="AS1077" s="26"/>
      <c r="AT1077" s="26"/>
      <c r="AU1077" s="26"/>
      <c r="AV1077" s="26"/>
      <c r="AW1077" s="26"/>
      <c r="AX1077" s="26"/>
      <c r="AY1077" s="26">
        <f t="shared" si="149"/>
        <v>0</v>
      </c>
      <c r="AZ1077" s="131">
        <f t="shared" si="145"/>
        <v>0</v>
      </c>
      <c r="BA1077" s="1"/>
      <c r="BB1077" s="131">
        <f t="shared" si="146"/>
        <v>0</v>
      </c>
      <c r="BC1077" s="47"/>
      <c r="BD1077" s="47"/>
      <c r="BE1077" s="156">
        <f>ROW()</f>
        <v>1077</v>
      </c>
      <c r="BF1077" s="158">
        <v>1070</v>
      </c>
      <c r="BG1077" s="46">
        <f t="shared" si="150"/>
        <v>7</v>
      </c>
      <c r="BH1077" s="158">
        <v>61885</v>
      </c>
      <c r="BI1077" s="47"/>
      <c r="BJ1077" s="47"/>
      <c r="BK1077" s="47"/>
      <c r="BL1077" s="47"/>
      <c r="BM1077" s="47"/>
      <c r="BN1077" s="47"/>
      <c r="BO1077" s="47"/>
      <c r="BP1077" s="47"/>
      <c r="BQ1077" s="47"/>
      <c r="BR1077" s="47"/>
      <c r="BS1077" s="47"/>
      <c r="BT1077" s="47"/>
      <c r="BU1077" s="47"/>
      <c r="BV1077" s="47"/>
      <c r="BW1077" s="47"/>
      <c r="BX1077" s="47"/>
      <c r="BY1077" s="47"/>
      <c r="BZ1077" s="47"/>
      <c r="CA1077" s="47"/>
      <c r="CB1077" s="47"/>
      <c r="CC1077" s="47"/>
    </row>
    <row r="1078" spans="1:81" s="14" customFormat="1" ht="25.05" hidden="1" customHeight="1">
      <c r="A1078" s="169" t="s">
        <v>334</v>
      </c>
      <c r="B1078" s="168" t="s">
        <v>1806</v>
      </c>
      <c r="C1078" s="170" t="s">
        <v>2937</v>
      </c>
      <c r="D1078" s="26">
        <v>1</v>
      </c>
      <c r="E1078" s="171" t="s">
        <v>8</v>
      </c>
      <c r="F1078" s="26"/>
      <c r="G1078" s="26">
        <v>1</v>
      </c>
      <c r="H1078" s="168" t="s">
        <v>287</v>
      </c>
      <c r="I1078" s="172"/>
      <c r="J1078" s="173"/>
      <c r="K1078" s="173"/>
      <c r="L1078" s="173"/>
      <c r="M1078" s="168" t="s">
        <v>2919</v>
      </c>
      <c r="N1078" s="173" t="s">
        <v>296</v>
      </c>
      <c r="O1078" s="173"/>
      <c r="P1078" s="173"/>
      <c r="Q1078" s="140"/>
      <c r="R1078" s="174"/>
      <c r="S1078" s="175"/>
      <c r="T1078" s="140"/>
      <c r="U1078" s="26"/>
      <c r="V1078" s="26"/>
      <c r="W1078" s="41"/>
      <c r="X1078" s="176"/>
      <c r="Y1078" s="41"/>
      <c r="Z1078" s="41"/>
      <c r="AA1078" s="41"/>
      <c r="AB1078" s="41"/>
      <c r="AC1078" s="195" t="s">
        <v>2912</v>
      </c>
      <c r="AD1078" s="25" t="str">
        <f>I1078&amp;COUNTIF($I$6:I1339,I1078)</f>
        <v>0</v>
      </c>
      <c r="AE1078" s="26"/>
      <c r="AF1078" s="26"/>
      <c r="AG1078" s="26"/>
      <c r="AH1078" s="26"/>
      <c r="AI1078" s="26"/>
      <c r="AJ1078" s="26"/>
      <c r="AK1078" s="26">
        <f t="shared" si="147"/>
        <v>0</v>
      </c>
      <c r="AL1078" s="26"/>
      <c r="AM1078" s="26"/>
      <c r="AN1078" s="26"/>
      <c r="AO1078" s="26"/>
      <c r="AP1078" s="26"/>
      <c r="AQ1078" s="26"/>
      <c r="AR1078" s="26">
        <f t="shared" si="148"/>
        <v>0</v>
      </c>
      <c r="AS1078" s="26"/>
      <c r="AT1078" s="26"/>
      <c r="AU1078" s="26"/>
      <c r="AV1078" s="26"/>
      <c r="AW1078" s="26"/>
      <c r="AX1078" s="26"/>
      <c r="AY1078" s="26">
        <f t="shared" si="149"/>
        <v>0</v>
      </c>
      <c r="AZ1078" s="131">
        <f t="shared" si="145"/>
        <v>0</v>
      </c>
      <c r="BA1078" s="1"/>
      <c r="BB1078" s="131">
        <f t="shared" si="146"/>
        <v>0</v>
      </c>
      <c r="BC1078" s="47"/>
      <c r="BD1078" s="47"/>
      <c r="BE1078" s="156">
        <f>ROW()</f>
        <v>1078</v>
      </c>
      <c r="BF1078" s="158">
        <v>1071</v>
      </c>
      <c r="BG1078" s="46">
        <f t="shared" si="150"/>
        <v>7</v>
      </c>
      <c r="BH1078" s="158">
        <v>61885</v>
      </c>
      <c r="BI1078" s="47"/>
      <c r="BJ1078" s="47"/>
      <c r="BK1078" s="47"/>
      <c r="BL1078" s="47"/>
      <c r="BM1078" s="47"/>
      <c r="BN1078" s="47"/>
      <c r="BO1078" s="47"/>
      <c r="BP1078" s="47"/>
      <c r="BQ1078" s="47"/>
      <c r="BR1078" s="47"/>
      <c r="BS1078" s="47"/>
      <c r="BT1078" s="47"/>
      <c r="BU1078" s="47"/>
      <c r="BV1078" s="47"/>
      <c r="BW1078" s="47"/>
      <c r="BX1078" s="47"/>
      <c r="BY1078" s="47"/>
      <c r="BZ1078" s="47"/>
      <c r="CA1078" s="47"/>
      <c r="CB1078" s="47"/>
      <c r="CC1078" s="47"/>
    </row>
    <row r="1079" spans="1:81" s="9" customFormat="1" ht="25.05" hidden="1" customHeight="1">
      <c r="A1079" s="169" t="s">
        <v>334</v>
      </c>
      <c r="B1079" s="168" t="s">
        <v>1806</v>
      </c>
      <c r="C1079" s="170" t="s">
        <v>2937</v>
      </c>
      <c r="D1079" s="26">
        <v>1</v>
      </c>
      <c r="E1079" s="171" t="s">
        <v>9</v>
      </c>
      <c r="F1079" s="26"/>
      <c r="G1079" s="26">
        <v>1</v>
      </c>
      <c r="H1079" s="168" t="s">
        <v>539</v>
      </c>
      <c r="I1079" s="172"/>
      <c r="J1079" s="173"/>
      <c r="K1079" s="173"/>
      <c r="L1079" s="173"/>
      <c r="M1079" s="168" t="s">
        <v>2919</v>
      </c>
      <c r="N1079" s="173" t="s">
        <v>289</v>
      </c>
      <c r="O1079" s="173"/>
      <c r="P1079" s="173"/>
      <c r="Q1079" s="140"/>
      <c r="R1079" s="174"/>
      <c r="S1079" s="175"/>
      <c r="T1079" s="140"/>
      <c r="U1079" s="26"/>
      <c r="V1079" s="26"/>
      <c r="W1079" s="41"/>
      <c r="X1079" s="176"/>
      <c r="Y1079" s="41"/>
      <c r="Z1079" s="41"/>
      <c r="AA1079" s="41"/>
      <c r="AB1079" s="41"/>
      <c r="AC1079" s="195"/>
      <c r="AD1079" s="25" t="str">
        <f>I1079&amp;COUNTIF($I$6:I1341,I1079)</f>
        <v>0</v>
      </c>
      <c r="AE1079" s="26"/>
      <c r="AF1079" s="26"/>
      <c r="AG1079" s="26"/>
      <c r="AH1079" s="26"/>
      <c r="AI1079" s="26"/>
      <c r="AJ1079" s="26"/>
      <c r="AK1079" s="26">
        <f t="shared" si="147"/>
        <v>0</v>
      </c>
      <c r="AL1079" s="26"/>
      <c r="AM1079" s="26"/>
      <c r="AN1079" s="26"/>
      <c r="AO1079" s="26"/>
      <c r="AP1079" s="26"/>
      <c r="AQ1079" s="26"/>
      <c r="AR1079" s="26">
        <f t="shared" si="148"/>
        <v>0</v>
      </c>
      <c r="AS1079" s="26"/>
      <c r="AT1079" s="26"/>
      <c r="AU1079" s="26"/>
      <c r="AV1079" s="26"/>
      <c r="AW1079" s="26"/>
      <c r="AX1079" s="26"/>
      <c r="AY1079" s="26">
        <f t="shared" si="149"/>
        <v>0</v>
      </c>
      <c r="AZ1079" s="42">
        <f t="shared" si="145"/>
        <v>0</v>
      </c>
      <c r="BA1079" s="1"/>
      <c r="BB1079" s="42">
        <f t="shared" si="146"/>
        <v>0</v>
      </c>
      <c r="BC1079" s="47"/>
      <c r="BD1079" s="47"/>
      <c r="BE1079" s="156">
        <f>ROW()</f>
        <v>1079</v>
      </c>
      <c r="BF1079" s="158">
        <v>1072</v>
      </c>
      <c r="BG1079" s="46">
        <f t="shared" si="150"/>
        <v>7</v>
      </c>
      <c r="BH1079" s="158">
        <v>61885</v>
      </c>
      <c r="BI1079" s="47"/>
      <c r="BJ1079" s="47"/>
      <c r="BK1079" s="47"/>
      <c r="BL1079" s="47"/>
      <c r="BM1079" s="47"/>
      <c r="BN1079" s="47"/>
      <c r="BO1079" s="47"/>
      <c r="BP1079" s="47"/>
      <c r="BQ1079" s="47"/>
      <c r="BR1079" s="47"/>
      <c r="BS1079" s="47"/>
      <c r="BT1079" s="47"/>
      <c r="BU1079" s="47"/>
      <c r="BV1079" s="47"/>
      <c r="BW1079" s="47"/>
      <c r="BX1079" s="47"/>
      <c r="BY1079" s="47"/>
      <c r="BZ1079" s="47"/>
      <c r="CA1079" s="47"/>
      <c r="CB1079" s="47"/>
      <c r="CC1079" s="47"/>
    </row>
    <row r="1080" spans="1:81" s="9" customFormat="1" ht="25.05" hidden="1" customHeight="1">
      <c r="A1080" s="169" t="s">
        <v>334</v>
      </c>
      <c r="B1080" s="168" t="s">
        <v>1806</v>
      </c>
      <c r="C1080" s="170" t="s">
        <v>2690</v>
      </c>
      <c r="D1080" s="26"/>
      <c r="E1080" s="171" t="s">
        <v>325</v>
      </c>
      <c r="F1080" s="26"/>
      <c r="G1080" s="26">
        <v>1</v>
      </c>
      <c r="H1080" s="168" t="s">
        <v>2447</v>
      </c>
      <c r="I1080" s="172" t="s">
        <v>2460</v>
      </c>
      <c r="J1080" s="173"/>
      <c r="K1080" s="173" t="s">
        <v>1808</v>
      </c>
      <c r="L1080" s="173" t="s">
        <v>296</v>
      </c>
      <c r="M1080" s="168" t="s">
        <v>1808</v>
      </c>
      <c r="N1080" s="173" t="s">
        <v>296</v>
      </c>
      <c r="O1080" s="173"/>
      <c r="P1080" s="173"/>
      <c r="Q1080" s="140"/>
      <c r="R1080" s="174"/>
      <c r="S1080" s="175"/>
      <c r="T1080" s="140"/>
      <c r="U1080" s="26"/>
      <c r="V1080" s="26"/>
      <c r="W1080" s="41"/>
      <c r="X1080" s="176"/>
      <c r="Y1080" s="41"/>
      <c r="Z1080" s="41"/>
      <c r="AA1080" s="41"/>
      <c r="AB1080" s="41"/>
      <c r="AC1080" s="195" t="s">
        <v>2468</v>
      </c>
      <c r="AD1080" s="25"/>
      <c r="AE1080" s="26"/>
      <c r="AF1080" s="26"/>
      <c r="AG1080" s="26"/>
      <c r="AH1080" s="26"/>
      <c r="AI1080" s="26"/>
      <c r="AJ1080" s="26"/>
      <c r="AK1080" s="26"/>
      <c r="AL1080" s="26"/>
      <c r="AM1080" s="26"/>
      <c r="AN1080" s="26"/>
      <c r="AO1080" s="26"/>
      <c r="AP1080" s="26"/>
      <c r="AQ1080" s="26"/>
      <c r="AR1080" s="26"/>
      <c r="AS1080" s="26"/>
      <c r="AT1080" s="26"/>
      <c r="AU1080" s="26"/>
      <c r="AV1080" s="26"/>
      <c r="AW1080" s="26"/>
      <c r="AX1080" s="26"/>
      <c r="AY1080" s="26"/>
      <c r="AZ1080" s="2"/>
      <c r="BA1080" s="2"/>
      <c r="BB1080" s="2"/>
      <c r="BC1080" s="2"/>
      <c r="BD1080" s="2"/>
      <c r="BE1080" s="156">
        <f>ROW()</f>
        <v>1080</v>
      </c>
      <c r="BF1080" s="156">
        <v>1073</v>
      </c>
      <c r="BG1080" s="46">
        <f t="shared" si="150"/>
        <v>7</v>
      </c>
      <c r="BH1080" s="156"/>
      <c r="BI1080" s="2"/>
      <c r="BJ1080" s="2"/>
      <c r="BK1080" s="2"/>
      <c r="BL1080" s="2"/>
      <c r="BM1080" s="2"/>
      <c r="BN1080" s="2"/>
      <c r="BO1080" s="2"/>
      <c r="BP1080" s="2"/>
      <c r="BQ1080" s="2"/>
      <c r="BR1080" s="2"/>
      <c r="BS1080" s="2"/>
      <c r="BT1080" s="2"/>
      <c r="BU1080" s="2"/>
      <c r="BV1080" s="2"/>
      <c r="BW1080" s="2"/>
      <c r="BX1080" s="2"/>
      <c r="BY1080" s="2"/>
      <c r="BZ1080" s="2"/>
      <c r="CA1080" s="2"/>
      <c r="CB1080" s="2"/>
      <c r="CC1080" s="2"/>
    </row>
    <row r="1081" spans="1:81" s="14" customFormat="1" ht="25.05" hidden="1" customHeight="1">
      <c r="A1081" s="169" t="s">
        <v>334</v>
      </c>
      <c r="B1081" s="168" t="s">
        <v>1806</v>
      </c>
      <c r="C1081" s="170" t="s">
        <v>2690</v>
      </c>
      <c r="D1081" s="26"/>
      <c r="E1081" s="171" t="s">
        <v>325</v>
      </c>
      <c r="F1081" s="26"/>
      <c r="G1081" s="26">
        <v>1</v>
      </c>
      <c r="H1081" s="168" t="s">
        <v>2399</v>
      </c>
      <c r="I1081" s="172" t="s">
        <v>234</v>
      </c>
      <c r="J1081" s="173"/>
      <c r="K1081" s="173"/>
      <c r="L1081" s="173"/>
      <c r="M1081" s="168" t="s">
        <v>1808</v>
      </c>
      <c r="N1081" s="173" t="s">
        <v>296</v>
      </c>
      <c r="O1081" s="173"/>
      <c r="P1081" s="173"/>
      <c r="Q1081" s="140"/>
      <c r="R1081" s="174"/>
      <c r="S1081" s="175"/>
      <c r="T1081" s="140"/>
      <c r="U1081" s="26"/>
      <c r="V1081" s="26"/>
      <c r="W1081" s="41"/>
      <c r="X1081" s="176"/>
      <c r="Y1081" s="41"/>
      <c r="Z1081" s="41"/>
      <c r="AA1081" s="41"/>
      <c r="AB1081" s="41"/>
      <c r="AC1081" s="195" t="s">
        <v>2704</v>
      </c>
      <c r="AD1081" s="25" t="str">
        <f>I1081&amp;COUNTIF($I$6:I1279,I1081)</f>
        <v>TUV10</v>
      </c>
      <c r="AE1081" s="26"/>
      <c r="AF1081" s="26"/>
      <c r="AG1081" s="26"/>
      <c r="AH1081" s="26"/>
      <c r="AI1081" s="26"/>
      <c r="AJ1081" s="26"/>
      <c r="AK1081" s="26">
        <f t="shared" ref="AK1081:AK1144" si="151">AJ1081+AI1081+AH1081+AG1081+AF1081+AE1081</f>
        <v>0</v>
      </c>
      <c r="AL1081" s="26"/>
      <c r="AM1081" s="26"/>
      <c r="AN1081" s="26"/>
      <c r="AO1081" s="26"/>
      <c r="AP1081" s="26"/>
      <c r="AQ1081" s="26"/>
      <c r="AR1081" s="26">
        <f t="shared" ref="AR1081:AR1144" si="152">AQ1081+AP1081+AO1081+AN1081+AM1081+AL1081</f>
        <v>0</v>
      </c>
      <c r="AS1081" s="26"/>
      <c r="AT1081" s="26"/>
      <c r="AU1081" s="26"/>
      <c r="AV1081" s="26"/>
      <c r="AW1081" s="26"/>
      <c r="AX1081" s="26"/>
      <c r="AY1081" s="26">
        <f t="shared" ref="AY1081:AY1101" si="153">AX1081+AW1081+AV1081+AU1081+AT1081+AS1081</f>
        <v>0</v>
      </c>
      <c r="AZ1081" s="131">
        <f t="shared" ref="AZ1081:AZ1144" si="154">IF(BB1081=0,0,IF(BA1081&gt;BB1081,MAX(52-BA1081+BB1081,52-BA1081+BC1081),MAX(BB1081-BA1081,BC1081-BA1081)))</f>
        <v>0</v>
      </c>
      <c r="BA1081" s="46"/>
      <c r="BB1081" s="131">
        <f t="shared" ref="BB1081:BB1144" si="155">IF(E1081="upcoming",_xlfn.NUMBERVALUE(RIGHT($V$2,2)),0)</f>
        <v>0</v>
      </c>
      <c r="BC1081" s="47"/>
      <c r="BD1081" s="47"/>
      <c r="BE1081" s="156">
        <f>ROW()</f>
        <v>1081</v>
      </c>
      <c r="BF1081" s="158">
        <v>1074</v>
      </c>
      <c r="BG1081" s="46">
        <f t="shared" si="150"/>
        <v>7</v>
      </c>
      <c r="BH1081" s="158">
        <v>61885</v>
      </c>
      <c r="BI1081" s="47"/>
      <c r="BJ1081" s="47"/>
      <c r="BK1081" s="47"/>
      <c r="BL1081" s="47"/>
      <c r="BM1081" s="47"/>
      <c r="BN1081" s="47"/>
      <c r="BO1081" s="47"/>
      <c r="BP1081" s="47"/>
      <c r="BQ1081" s="47"/>
      <c r="BR1081" s="47"/>
      <c r="BS1081" s="47"/>
      <c r="BT1081" s="47"/>
      <c r="BU1081" s="47"/>
      <c r="BV1081" s="47"/>
      <c r="BW1081" s="47"/>
      <c r="BX1081" s="47"/>
      <c r="BY1081" s="47"/>
      <c r="BZ1081" s="47"/>
      <c r="CA1081" s="47"/>
      <c r="CB1081" s="47"/>
      <c r="CC1081" s="47"/>
    </row>
    <row r="1082" spans="1:81" ht="25.05" hidden="1" customHeight="1">
      <c r="A1082" s="169" t="s">
        <v>334</v>
      </c>
      <c r="B1082" s="168" t="s">
        <v>1806</v>
      </c>
      <c r="C1082" s="170" t="s">
        <v>2690</v>
      </c>
      <c r="D1082" s="26"/>
      <c r="E1082" s="171" t="s">
        <v>325</v>
      </c>
      <c r="F1082" s="26"/>
      <c r="G1082" s="26">
        <v>1</v>
      </c>
      <c r="H1082" s="168" t="s">
        <v>287</v>
      </c>
      <c r="I1082" s="172"/>
      <c r="J1082" s="173"/>
      <c r="K1082" s="173"/>
      <c r="L1082" s="173"/>
      <c r="M1082" s="168" t="s">
        <v>1808</v>
      </c>
      <c r="N1082" s="173" t="s">
        <v>296</v>
      </c>
      <c r="O1082" s="173"/>
      <c r="P1082" s="173"/>
      <c r="Q1082" s="140"/>
      <c r="R1082" s="174"/>
      <c r="S1082" s="175"/>
      <c r="T1082" s="140"/>
      <c r="U1082" s="26"/>
      <c r="V1082" s="26"/>
      <c r="W1082" s="41"/>
      <c r="X1082" s="176"/>
      <c r="Y1082" s="41"/>
      <c r="Z1082" s="41"/>
      <c r="AA1082" s="41"/>
      <c r="AB1082" s="41"/>
      <c r="AC1082" s="195" t="s">
        <v>2811</v>
      </c>
      <c r="AD1082" s="25" t="str">
        <f>I1082&amp;COUNTIF($I$6:I1326,I1082)</f>
        <v>0</v>
      </c>
      <c r="AE1082" s="26"/>
      <c r="AF1082" s="26"/>
      <c r="AG1082" s="26"/>
      <c r="AH1082" s="26"/>
      <c r="AI1082" s="26"/>
      <c r="AJ1082" s="26"/>
      <c r="AK1082" s="26">
        <f t="shared" si="151"/>
        <v>0</v>
      </c>
      <c r="AL1082" s="26"/>
      <c r="AM1082" s="26"/>
      <c r="AN1082" s="26"/>
      <c r="AO1082" s="26"/>
      <c r="AP1082" s="26"/>
      <c r="AQ1082" s="26"/>
      <c r="AR1082" s="26">
        <f t="shared" si="152"/>
        <v>0</v>
      </c>
      <c r="AS1082" s="26"/>
      <c r="AT1082" s="26"/>
      <c r="AU1082" s="26"/>
      <c r="AV1082" s="26"/>
      <c r="AW1082" s="26"/>
      <c r="AX1082" s="26"/>
      <c r="AY1082" s="26">
        <f t="shared" si="153"/>
        <v>0</v>
      </c>
      <c r="AZ1082" s="131">
        <f t="shared" si="154"/>
        <v>0</v>
      </c>
      <c r="BA1082" s="1"/>
      <c r="BB1082" s="131">
        <f t="shared" si="155"/>
        <v>0</v>
      </c>
      <c r="BC1082" s="47"/>
      <c r="BD1082" s="47"/>
      <c r="BE1082" s="156">
        <f>ROW()</f>
        <v>1082</v>
      </c>
      <c r="BF1082" s="158">
        <v>1075</v>
      </c>
      <c r="BG1082" s="46">
        <f t="shared" si="150"/>
        <v>7</v>
      </c>
      <c r="BH1082" s="158">
        <v>61885</v>
      </c>
      <c r="BI1082" s="47"/>
      <c r="BJ1082" s="47"/>
      <c r="BK1082" s="47"/>
      <c r="BL1082" s="47"/>
      <c r="BM1082" s="47"/>
      <c r="BN1082" s="47"/>
      <c r="BO1082" s="47"/>
      <c r="BP1082" s="47"/>
      <c r="BQ1082" s="47"/>
      <c r="BR1082" s="47"/>
      <c r="BS1082" s="47"/>
      <c r="BT1082" s="47"/>
      <c r="BU1082" s="47"/>
      <c r="BV1082" s="47"/>
      <c r="BW1082" s="47"/>
      <c r="BX1082" s="47"/>
      <c r="BY1082" s="47"/>
      <c r="BZ1082" s="47"/>
      <c r="CA1082" s="47"/>
      <c r="CB1082" s="47"/>
      <c r="CC1082" s="47"/>
    </row>
    <row r="1083" spans="1:81" ht="25.05" hidden="1" customHeight="1">
      <c r="A1083" s="169" t="s">
        <v>334</v>
      </c>
      <c r="B1083" s="168" t="s">
        <v>1806</v>
      </c>
      <c r="C1083" s="170" t="s">
        <v>2690</v>
      </c>
      <c r="D1083" s="26"/>
      <c r="E1083" s="171" t="s">
        <v>325</v>
      </c>
      <c r="F1083" s="26"/>
      <c r="G1083" s="26">
        <v>1</v>
      </c>
      <c r="H1083" s="168" t="s">
        <v>539</v>
      </c>
      <c r="I1083" s="172"/>
      <c r="J1083" s="173"/>
      <c r="K1083" s="173"/>
      <c r="L1083" s="173"/>
      <c r="M1083" s="168" t="s">
        <v>1808</v>
      </c>
      <c r="N1083" s="173" t="s">
        <v>289</v>
      </c>
      <c r="O1083" s="173"/>
      <c r="P1083" s="173"/>
      <c r="Q1083" s="140"/>
      <c r="R1083" s="174"/>
      <c r="S1083" s="175"/>
      <c r="T1083" s="140"/>
      <c r="U1083" s="26"/>
      <c r="V1083" s="26"/>
      <c r="W1083" s="41"/>
      <c r="X1083" s="176"/>
      <c r="Y1083" s="41"/>
      <c r="Z1083" s="41"/>
      <c r="AA1083" s="41"/>
      <c r="AB1083" s="41"/>
      <c r="AC1083" s="195"/>
      <c r="AD1083" s="25" t="str">
        <f>I1083&amp;COUNTIF($I$6:I1326,I1083)</f>
        <v>0</v>
      </c>
      <c r="AE1083" s="26"/>
      <c r="AF1083" s="26"/>
      <c r="AG1083" s="26"/>
      <c r="AH1083" s="26"/>
      <c r="AI1083" s="26"/>
      <c r="AJ1083" s="26"/>
      <c r="AK1083" s="26">
        <f t="shared" si="151"/>
        <v>0</v>
      </c>
      <c r="AL1083" s="26"/>
      <c r="AM1083" s="26"/>
      <c r="AN1083" s="26"/>
      <c r="AO1083" s="26"/>
      <c r="AP1083" s="26"/>
      <c r="AQ1083" s="26"/>
      <c r="AR1083" s="26">
        <f t="shared" si="152"/>
        <v>0</v>
      </c>
      <c r="AS1083" s="26"/>
      <c r="AT1083" s="26"/>
      <c r="AU1083" s="26"/>
      <c r="AV1083" s="26"/>
      <c r="AW1083" s="26"/>
      <c r="AX1083" s="26"/>
      <c r="AY1083" s="26">
        <f t="shared" si="153"/>
        <v>0</v>
      </c>
      <c r="AZ1083" s="42">
        <f t="shared" si="154"/>
        <v>0</v>
      </c>
      <c r="BA1083" s="1"/>
      <c r="BB1083" s="42">
        <f t="shared" si="155"/>
        <v>0</v>
      </c>
      <c r="BC1083" s="47"/>
      <c r="BD1083" s="47"/>
      <c r="BE1083" s="156">
        <f>ROW()</f>
        <v>1083</v>
      </c>
      <c r="BF1083" s="158">
        <v>1076</v>
      </c>
      <c r="BG1083" s="46">
        <f t="shared" si="150"/>
        <v>7</v>
      </c>
      <c r="BH1083" s="158">
        <v>61885</v>
      </c>
      <c r="BI1083" s="47"/>
      <c r="BJ1083" s="47"/>
      <c r="BK1083" s="47"/>
      <c r="BL1083" s="47"/>
      <c r="BM1083" s="47"/>
      <c r="BN1083" s="47"/>
      <c r="BO1083" s="47"/>
      <c r="BP1083" s="47"/>
      <c r="BQ1083" s="47"/>
      <c r="BR1083" s="47"/>
      <c r="BS1083" s="47"/>
      <c r="BT1083" s="47"/>
      <c r="BU1083" s="47"/>
      <c r="BV1083" s="47"/>
      <c r="BW1083" s="47"/>
      <c r="BX1083" s="47"/>
      <c r="BY1083" s="47"/>
      <c r="BZ1083" s="47"/>
      <c r="CA1083" s="47"/>
      <c r="CB1083" s="47"/>
      <c r="CC1083" s="47"/>
    </row>
    <row r="1084" spans="1:81" s="14" customFormat="1" ht="25.05" hidden="1" customHeight="1">
      <c r="A1084" s="169" t="s">
        <v>334</v>
      </c>
      <c r="B1084" s="168" t="s">
        <v>1806</v>
      </c>
      <c r="C1084" s="170" t="s">
        <v>2691</v>
      </c>
      <c r="D1084" s="26"/>
      <c r="E1084" s="171" t="s">
        <v>325</v>
      </c>
      <c r="F1084" s="26"/>
      <c r="G1084" s="26">
        <v>5</v>
      </c>
      <c r="H1084" s="168" t="s">
        <v>1809</v>
      </c>
      <c r="I1084" s="172" t="s">
        <v>234</v>
      </c>
      <c r="J1084" s="173"/>
      <c r="K1084" s="173"/>
      <c r="L1084" s="173"/>
      <c r="M1084" s="168" t="s">
        <v>1810</v>
      </c>
      <c r="N1084" s="173" t="s">
        <v>296</v>
      </c>
      <c r="O1084" s="173"/>
      <c r="P1084" s="173"/>
      <c r="Q1084" s="140"/>
      <c r="R1084" s="174"/>
      <c r="S1084" s="175"/>
      <c r="T1084" s="140"/>
      <c r="U1084" s="26"/>
      <c r="V1084" s="26"/>
      <c r="W1084" s="41"/>
      <c r="X1084" s="176"/>
      <c r="Y1084" s="41"/>
      <c r="Z1084" s="41"/>
      <c r="AA1084" s="41"/>
      <c r="AB1084" s="41"/>
      <c r="AC1084" s="195" t="s">
        <v>2528</v>
      </c>
      <c r="AD1084" s="25" t="str">
        <f>I1084&amp;COUNTIF($I$6:I1282,I1084)</f>
        <v>TUV10</v>
      </c>
      <c r="AE1084" s="26"/>
      <c r="AF1084" s="26"/>
      <c r="AG1084" s="26"/>
      <c r="AH1084" s="26"/>
      <c r="AI1084" s="26"/>
      <c r="AJ1084" s="26"/>
      <c r="AK1084" s="26">
        <f t="shared" si="151"/>
        <v>0</v>
      </c>
      <c r="AL1084" s="26"/>
      <c r="AM1084" s="26"/>
      <c r="AN1084" s="26"/>
      <c r="AO1084" s="26"/>
      <c r="AP1084" s="26"/>
      <c r="AQ1084" s="26"/>
      <c r="AR1084" s="26">
        <f t="shared" si="152"/>
        <v>0</v>
      </c>
      <c r="AS1084" s="26"/>
      <c r="AT1084" s="26"/>
      <c r="AU1084" s="26"/>
      <c r="AV1084" s="26"/>
      <c r="AW1084" s="26"/>
      <c r="AX1084" s="26"/>
      <c r="AY1084" s="26">
        <f t="shared" si="153"/>
        <v>0</v>
      </c>
      <c r="AZ1084" s="131">
        <f t="shared" si="154"/>
        <v>0</v>
      </c>
      <c r="BA1084" s="46"/>
      <c r="BB1084" s="131">
        <f t="shared" si="155"/>
        <v>0</v>
      </c>
      <c r="BC1084" s="47"/>
      <c r="BD1084" s="47"/>
      <c r="BE1084" s="156">
        <f>ROW()</f>
        <v>1084</v>
      </c>
      <c r="BF1084" s="158">
        <v>1077</v>
      </c>
      <c r="BG1084" s="46">
        <f t="shared" si="150"/>
        <v>7</v>
      </c>
      <c r="BH1084" s="158">
        <v>61885</v>
      </c>
      <c r="BI1084" s="47"/>
      <c r="BJ1084" s="47"/>
      <c r="BK1084" s="47"/>
      <c r="BL1084" s="47"/>
      <c r="BM1084" s="47"/>
      <c r="BN1084" s="47"/>
      <c r="BO1084" s="47"/>
      <c r="BP1084" s="47"/>
      <c r="BQ1084" s="47"/>
      <c r="BR1084" s="47"/>
      <c r="BS1084" s="47"/>
      <c r="BT1084" s="47"/>
      <c r="BU1084" s="47"/>
      <c r="BV1084" s="47"/>
      <c r="BW1084" s="47"/>
      <c r="BX1084" s="47"/>
      <c r="BY1084" s="47"/>
      <c r="BZ1084" s="47"/>
      <c r="CA1084" s="47"/>
      <c r="CB1084" s="47"/>
      <c r="CC1084" s="47"/>
    </row>
    <row r="1085" spans="1:81" s="14" customFormat="1" ht="25.05" hidden="1" customHeight="1">
      <c r="A1085" s="169" t="s">
        <v>334</v>
      </c>
      <c r="B1085" s="168" t="s">
        <v>1806</v>
      </c>
      <c r="C1085" s="170" t="s">
        <v>2691</v>
      </c>
      <c r="D1085" s="26"/>
      <c r="E1085" s="171" t="s">
        <v>325</v>
      </c>
      <c r="F1085" s="26"/>
      <c r="G1085" s="26">
        <v>1</v>
      </c>
      <c r="H1085" s="168" t="s">
        <v>287</v>
      </c>
      <c r="I1085" s="172"/>
      <c r="J1085" s="173"/>
      <c r="K1085" s="173"/>
      <c r="L1085" s="173"/>
      <c r="M1085" s="168" t="s">
        <v>1810</v>
      </c>
      <c r="N1085" s="173" t="s">
        <v>289</v>
      </c>
      <c r="O1085" s="173"/>
      <c r="P1085" s="173"/>
      <c r="Q1085" s="140"/>
      <c r="R1085" s="174"/>
      <c r="S1085" s="175"/>
      <c r="T1085" s="140"/>
      <c r="U1085" s="26"/>
      <c r="V1085" s="26"/>
      <c r="W1085" s="41"/>
      <c r="X1085" s="176"/>
      <c r="Y1085" s="41"/>
      <c r="Z1085" s="41"/>
      <c r="AA1085" s="41"/>
      <c r="AB1085" s="41"/>
      <c r="AC1085" s="195" t="s">
        <v>2815</v>
      </c>
      <c r="AD1085" s="25" t="str">
        <f>I1085&amp;COUNTIF($I$6:I1330,I1085)</f>
        <v>0</v>
      </c>
      <c r="AE1085" s="26"/>
      <c r="AF1085" s="26"/>
      <c r="AG1085" s="26"/>
      <c r="AH1085" s="26"/>
      <c r="AI1085" s="26"/>
      <c r="AJ1085" s="26"/>
      <c r="AK1085" s="26">
        <f t="shared" si="151"/>
        <v>0</v>
      </c>
      <c r="AL1085" s="26"/>
      <c r="AM1085" s="26"/>
      <c r="AN1085" s="26"/>
      <c r="AO1085" s="26"/>
      <c r="AP1085" s="26"/>
      <c r="AQ1085" s="26"/>
      <c r="AR1085" s="26">
        <f t="shared" si="152"/>
        <v>0</v>
      </c>
      <c r="AS1085" s="26"/>
      <c r="AT1085" s="26"/>
      <c r="AU1085" s="26"/>
      <c r="AV1085" s="26"/>
      <c r="AW1085" s="26"/>
      <c r="AX1085" s="26"/>
      <c r="AY1085" s="26">
        <f t="shared" si="153"/>
        <v>0</v>
      </c>
      <c r="AZ1085" s="131">
        <f t="shared" si="154"/>
        <v>0</v>
      </c>
      <c r="BA1085" s="1"/>
      <c r="BB1085" s="131">
        <f t="shared" si="155"/>
        <v>0</v>
      </c>
      <c r="BC1085" s="47"/>
      <c r="BD1085" s="47"/>
      <c r="BE1085" s="156">
        <f>ROW()</f>
        <v>1085</v>
      </c>
      <c r="BF1085" s="158">
        <v>1078</v>
      </c>
      <c r="BG1085" s="46">
        <f t="shared" si="150"/>
        <v>7</v>
      </c>
      <c r="BH1085" s="158">
        <v>61885</v>
      </c>
      <c r="BI1085" s="47"/>
      <c r="BJ1085" s="47"/>
      <c r="BK1085" s="47"/>
      <c r="BL1085" s="47"/>
      <c r="BM1085" s="47"/>
      <c r="BN1085" s="47"/>
      <c r="BO1085" s="47"/>
      <c r="BP1085" s="47"/>
      <c r="BQ1085" s="47"/>
      <c r="BR1085" s="47"/>
      <c r="BS1085" s="47"/>
      <c r="BT1085" s="47"/>
      <c r="BU1085" s="47"/>
      <c r="BV1085" s="47"/>
      <c r="BW1085" s="47"/>
      <c r="BX1085" s="47"/>
      <c r="BY1085" s="47"/>
      <c r="BZ1085" s="47"/>
      <c r="CA1085" s="47"/>
      <c r="CB1085" s="47"/>
      <c r="CC1085" s="47"/>
    </row>
    <row r="1086" spans="1:81" s="14" customFormat="1" ht="25.05" hidden="1" customHeight="1">
      <c r="A1086" s="169" t="s">
        <v>334</v>
      </c>
      <c r="B1086" s="168" t="s">
        <v>1806</v>
      </c>
      <c r="C1086" s="170" t="s">
        <v>2691</v>
      </c>
      <c r="D1086" s="26"/>
      <c r="E1086" s="171" t="s">
        <v>325</v>
      </c>
      <c r="F1086" s="26"/>
      <c r="G1086" s="26">
        <v>1</v>
      </c>
      <c r="H1086" s="168" t="s">
        <v>539</v>
      </c>
      <c r="I1086" s="172"/>
      <c r="J1086" s="173"/>
      <c r="K1086" s="173"/>
      <c r="L1086" s="173"/>
      <c r="M1086" s="168" t="s">
        <v>1810</v>
      </c>
      <c r="N1086" s="173" t="s">
        <v>289</v>
      </c>
      <c r="O1086" s="173"/>
      <c r="P1086" s="173"/>
      <c r="Q1086" s="140"/>
      <c r="R1086" s="174"/>
      <c r="S1086" s="175"/>
      <c r="T1086" s="140"/>
      <c r="U1086" s="26"/>
      <c r="V1086" s="26"/>
      <c r="W1086" s="41"/>
      <c r="X1086" s="176"/>
      <c r="Y1086" s="41"/>
      <c r="Z1086" s="41"/>
      <c r="AA1086" s="41"/>
      <c r="AB1086" s="41"/>
      <c r="AC1086" s="195"/>
      <c r="AD1086" s="25" t="str">
        <f>I1086&amp;COUNTIF($I$6:I1330,I1086)</f>
        <v>0</v>
      </c>
      <c r="AE1086" s="26"/>
      <c r="AF1086" s="26"/>
      <c r="AG1086" s="26"/>
      <c r="AH1086" s="26"/>
      <c r="AI1086" s="26"/>
      <c r="AJ1086" s="26"/>
      <c r="AK1086" s="26">
        <f t="shared" si="151"/>
        <v>0</v>
      </c>
      <c r="AL1086" s="26"/>
      <c r="AM1086" s="26"/>
      <c r="AN1086" s="26"/>
      <c r="AO1086" s="26"/>
      <c r="AP1086" s="26"/>
      <c r="AQ1086" s="26"/>
      <c r="AR1086" s="26">
        <f t="shared" si="152"/>
        <v>0</v>
      </c>
      <c r="AS1086" s="26"/>
      <c r="AT1086" s="26"/>
      <c r="AU1086" s="26"/>
      <c r="AV1086" s="26"/>
      <c r="AW1086" s="26"/>
      <c r="AX1086" s="26"/>
      <c r="AY1086" s="26">
        <f t="shared" si="153"/>
        <v>0</v>
      </c>
      <c r="AZ1086" s="42">
        <f t="shared" si="154"/>
        <v>0</v>
      </c>
      <c r="BA1086" s="1"/>
      <c r="BB1086" s="42">
        <f t="shared" si="155"/>
        <v>0</v>
      </c>
      <c r="BC1086" s="47"/>
      <c r="BD1086" s="47"/>
      <c r="BE1086" s="156">
        <f>ROW()</f>
        <v>1086</v>
      </c>
      <c r="BF1086" s="158">
        <v>1079</v>
      </c>
      <c r="BG1086" s="46">
        <f t="shared" si="150"/>
        <v>7</v>
      </c>
      <c r="BH1086" s="158">
        <v>61885</v>
      </c>
      <c r="BI1086" s="47"/>
      <c r="BJ1086" s="47"/>
      <c r="BK1086" s="47"/>
      <c r="BL1086" s="47"/>
      <c r="BM1086" s="47"/>
      <c r="BN1086" s="47"/>
      <c r="BO1086" s="47"/>
      <c r="BP1086" s="47"/>
      <c r="BQ1086" s="47"/>
      <c r="BR1086" s="47"/>
      <c r="BS1086" s="47"/>
      <c r="BT1086" s="47"/>
      <c r="BU1086" s="47"/>
      <c r="BV1086" s="47"/>
      <c r="BW1086" s="47"/>
      <c r="BX1086" s="47"/>
      <c r="BY1086" s="47"/>
      <c r="BZ1086" s="47"/>
      <c r="CA1086" s="47"/>
      <c r="CB1086" s="47"/>
      <c r="CC1086" s="47"/>
    </row>
    <row r="1087" spans="1:81" ht="25.05" hidden="1" customHeight="1">
      <c r="A1087" s="169" t="s">
        <v>334</v>
      </c>
      <c r="B1087" s="168" t="s">
        <v>1806</v>
      </c>
      <c r="C1087" s="170" t="s">
        <v>1893</v>
      </c>
      <c r="D1087" s="26"/>
      <c r="E1087" s="171" t="s">
        <v>325</v>
      </c>
      <c r="F1087" s="26"/>
      <c r="G1087" s="26">
        <v>1</v>
      </c>
      <c r="H1087" s="168" t="s">
        <v>1895</v>
      </c>
      <c r="I1087" s="172" t="s">
        <v>182</v>
      </c>
      <c r="J1087" s="173" t="s">
        <v>475</v>
      </c>
      <c r="K1087" s="173"/>
      <c r="L1087" s="173"/>
      <c r="M1087" s="168" t="s">
        <v>1894</v>
      </c>
      <c r="N1087" s="173" t="s">
        <v>301</v>
      </c>
      <c r="O1087" s="173" t="s">
        <v>312</v>
      </c>
      <c r="P1087" s="173" t="s">
        <v>804</v>
      </c>
      <c r="Q1087" s="140" t="s">
        <v>804</v>
      </c>
      <c r="R1087" s="174" t="s">
        <v>804</v>
      </c>
      <c r="S1087" s="175"/>
      <c r="T1087" s="140"/>
      <c r="U1087" s="26"/>
      <c r="V1087" s="26"/>
      <c r="W1087" s="41"/>
      <c r="X1087" s="176"/>
      <c r="Y1087" s="41"/>
      <c r="Z1087" s="41"/>
      <c r="AA1087" s="41"/>
      <c r="AB1087" s="41"/>
      <c r="AC1087" s="195" t="s">
        <v>2705</v>
      </c>
      <c r="AD1087" s="25" t="str">
        <f>I1087&amp;COUNTIF($I$6:I1402,I1087)</f>
        <v>ECH 281</v>
      </c>
      <c r="AE1087" s="26">
        <v>6</v>
      </c>
      <c r="AF1087" s="26">
        <v>2</v>
      </c>
      <c r="AG1087" s="26"/>
      <c r="AH1087" s="26"/>
      <c r="AI1087" s="26"/>
      <c r="AJ1087" s="26"/>
      <c r="AK1087" s="26">
        <f t="shared" si="151"/>
        <v>8</v>
      </c>
      <c r="AL1087" s="26"/>
      <c r="AM1087" s="26"/>
      <c r="AN1087" s="26"/>
      <c r="AO1087" s="26"/>
      <c r="AP1087" s="26"/>
      <c r="AQ1087" s="26"/>
      <c r="AR1087" s="26">
        <f t="shared" si="152"/>
        <v>0</v>
      </c>
      <c r="AS1087" s="26"/>
      <c r="AT1087" s="26"/>
      <c r="AU1087" s="26"/>
      <c r="AV1087" s="26"/>
      <c r="AW1087" s="26"/>
      <c r="AX1087" s="26"/>
      <c r="AY1087" s="26">
        <f t="shared" si="153"/>
        <v>0</v>
      </c>
      <c r="AZ1087" s="131">
        <f t="shared" si="154"/>
        <v>0</v>
      </c>
      <c r="BA1087" s="1"/>
      <c r="BB1087" s="131">
        <f t="shared" si="155"/>
        <v>0</v>
      </c>
      <c r="BC1087" s="47"/>
      <c r="BD1087" s="47"/>
      <c r="BE1087" s="156">
        <f>ROW()</f>
        <v>1087</v>
      </c>
      <c r="BF1087" s="158">
        <v>1080</v>
      </c>
      <c r="BG1087" s="46">
        <f t="shared" si="150"/>
        <v>7</v>
      </c>
      <c r="BH1087" s="158">
        <v>61885</v>
      </c>
      <c r="BI1087" s="47"/>
      <c r="BJ1087" s="47"/>
      <c r="BK1087" s="47"/>
      <c r="BL1087" s="47"/>
      <c r="BM1087" s="47"/>
      <c r="BN1087" s="47"/>
      <c r="BO1087" s="47"/>
      <c r="BP1087" s="47"/>
      <c r="BQ1087" s="47"/>
      <c r="BR1087" s="47"/>
      <c r="BS1087" s="47"/>
      <c r="BT1087" s="47"/>
      <c r="BU1087" s="47"/>
      <c r="BV1087" s="47"/>
      <c r="BW1087" s="47"/>
      <c r="BX1087" s="47"/>
      <c r="BY1087" s="47"/>
      <c r="BZ1087" s="47"/>
      <c r="CA1087" s="47"/>
      <c r="CB1087" s="47"/>
      <c r="CC1087" s="47"/>
    </row>
    <row r="1088" spans="1:81" s="14" customFormat="1" ht="25.05" hidden="1" customHeight="1">
      <c r="A1088" s="169" t="s">
        <v>334</v>
      </c>
      <c r="B1088" s="168" t="s">
        <v>1806</v>
      </c>
      <c r="C1088" s="170" t="s">
        <v>1893</v>
      </c>
      <c r="D1088" s="26"/>
      <c r="E1088" s="171" t="s">
        <v>325</v>
      </c>
      <c r="F1088" s="26"/>
      <c r="G1088" s="26">
        <v>1</v>
      </c>
      <c r="H1088" s="168" t="s">
        <v>287</v>
      </c>
      <c r="I1088" s="172"/>
      <c r="J1088" s="173"/>
      <c r="K1088" s="173"/>
      <c r="L1088" s="173"/>
      <c r="M1088" s="168" t="s">
        <v>1894</v>
      </c>
      <c r="N1088" s="173" t="s">
        <v>301</v>
      </c>
      <c r="O1088" s="173"/>
      <c r="P1088" s="173"/>
      <c r="Q1088" s="140"/>
      <c r="R1088" s="174"/>
      <c r="S1088" s="175"/>
      <c r="T1088" s="140"/>
      <c r="U1088" s="26"/>
      <c r="V1088" s="26"/>
      <c r="W1088" s="41"/>
      <c r="X1088" s="176"/>
      <c r="Y1088" s="41"/>
      <c r="Z1088" s="41"/>
      <c r="AA1088" s="41"/>
      <c r="AB1088" s="41"/>
      <c r="AC1088" s="195" t="s">
        <v>1997</v>
      </c>
      <c r="AD1088" s="25" t="str">
        <f>I1088&amp;COUNTIF($I$11:I1088,I1088)</f>
        <v>0</v>
      </c>
      <c r="AE1088" s="26"/>
      <c r="AF1088" s="26"/>
      <c r="AG1088" s="26"/>
      <c r="AH1088" s="26"/>
      <c r="AI1088" s="26"/>
      <c r="AJ1088" s="26"/>
      <c r="AK1088" s="26">
        <f t="shared" si="151"/>
        <v>0</v>
      </c>
      <c r="AL1088" s="26"/>
      <c r="AM1088" s="26"/>
      <c r="AN1088" s="26"/>
      <c r="AO1088" s="26"/>
      <c r="AP1088" s="26"/>
      <c r="AQ1088" s="26"/>
      <c r="AR1088" s="26">
        <f t="shared" si="152"/>
        <v>0</v>
      </c>
      <c r="AS1088" s="26"/>
      <c r="AT1088" s="26"/>
      <c r="AU1088" s="26"/>
      <c r="AV1088" s="26"/>
      <c r="AW1088" s="26"/>
      <c r="AX1088" s="26"/>
      <c r="AY1088" s="26">
        <f t="shared" si="153"/>
        <v>0</v>
      </c>
      <c r="AZ1088" s="131">
        <f t="shared" si="154"/>
        <v>0</v>
      </c>
      <c r="BA1088" s="1"/>
      <c r="BB1088" s="131">
        <f t="shared" si="155"/>
        <v>0</v>
      </c>
      <c r="BC1088" s="47"/>
      <c r="BD1088" s="47"/>
      <c r="BE1088" s="156">
        <f>ROW()</f>
        <v>1088</v>
      </c>
      <c r="BF1088" s="158">
        <v>1081</v>
      </c>
      <c r="BG1088" s="46">
        <f t="shared" si="150"/>
        <v>7</v>
      </c>
      <c r="BH1088" s="158">
        <v>61885</v>
      </c>
      <c r="BI1088" s="47"/>
      <c r="BJ1088" s="47"/>
      <c r="BK1088" s="47"/>
      <c r="BL1088" s="47"/>
      <c r="BM1088" s="47"/>
      <c r="BN1088" s="47"/>
      <c r="BO1088" s="47"/>
      <c r="BP1088" s="47"/>
      <c r="BQ1088" s="47"/>
      <c r="BR1088" s="47"/>
      <c r="BS1088" s="47"/>
      <c r="BT1088" s="47"/>
      <c r="BU1088" s="47"/>
      <c r="BV1088" s="47"/>
      <c r="BW1088" s="47"/>
      <c r="BX1088" s="47"/>
      <c r="BY1088" s="47"/>
      <c r="BZ1088" s="47"/>
      <c r="CA1088" s="47"/>
      <c r="CB1088" s="47"/>
      <c r="CC1088" s="47"/>
    </row>
    <row r="1089" spans="1:81" ht="25.05" hidden="1" customHeight="1">
      <c r="A1089" s="169" t="s">
        <v>334</v>
      </c>
      <c r="B1089" s="168" t="s">
        <v>1806</v>
      </c>
      <c r="C1089" s="170" t="s">
        <v>1893</v>
      </c>
      <c r="D1089" s="26"/>
      <c r="E1089" s="171" t="s">
        <v>325</v>
      </c>
      <c r="F1089" s="26"/>
      <c r="G1089" s="26">
        <v>1</v>
      </c>
      <c r="H1089" s="168" t="s">
        <v>539</v>
      </c>
      <c r="I1089" s="172"/>
      <c r="J1089" s="173"/>
      <c r="K1089" s="173"/>
      <c r="L1089" s="173"/>
      <c r="M1089" s="168" t="s">
        <v>1894</v>
      </c>
      <c r="N1089" s="173" t="s">
        <v>289</v>
      </c>
      <c r="O1089" s="173"/>
      <c r="P1089" s="173"/>
      <c r="Q1089" s="140"/>
      <c r="R1089" s="174"/>
      <c r="S1089" s="175"/>
      <c r="T1089" s="140"/>
      <c r="U1089" s="26"/>
      <c r="V1089" s="26"/>
      <c r="W1089" s="41"/>
      <c r="X1089" s="176"/>
      <c r="Y1089" s="41"/>
      <c r="Z1089" s="41"/>
      <c r="AA1089" s="41"/>
      <c r="AB1089" s="41"/>
      <c r="AC1089" s="195" t="s">
        <v>1998</v>
      </c>
      <c r="AD1089" s="25" t="str">
        <f>I1089&amp;COUNTIF($I$11:I1089,I1089)</f>
        <v>0</v>
      </c>
      <c r="AE1089" s="26"/>
      <c r="AF1089" s="26"/>
      <c r="AG1089" s="26"/>
      <c r="AH1089" s="26"/>
      <c r="AI1089" s="26"/>
      <c r="AJ1089" s="26"/>
      <c r="AK1089" s="26">
        <f t="shared" si="151"/>
        <v>0</v>
      </c>
      <c r="AL1089" s="26"/>
      <c r="AM1089" s="26"/>
      <c r="AN1089" s="26"/>
      <c r="AO1089" s="26"/>
      <c r="AP1089" s="26"/>
      <c r="AQ1089" s="26"/>
      <c r="AR1089" s="26">
        <f t="shared" si="152"/>
        <v>0</v>
      </c>
      <c r="AS1089" s="26"/>
      <c r="AT1089" s="26"/>
      <c r="AU1089" s="26"/>
      <c r="AV1089" s="26"/>
      <c r="AW1089" s="26"/>
      <c r="AX1089" s="26"/>
      <c r="AY1089" s="26">
        <f t="shared" si="153"/>
        <v>0</v>
      </c>
      <c r="AZ1089" s="42">
        <f t="shared" si="154"/>
        <v>0</v>
      </c>
      <c r="BA1089" s="1"/>
      <c r="BB1089" s="42">
        <f t="shared" si="155"/>
        <v>0</v>
      </c>
      <c r="BC1089" s="47"/>
      <c r="BD1089" s="47"/>
      <c r="BE1089" s="156">
        <f>ROW()</f>
        <v>1089</v>
      </c>
      <c r="BF1089" s="158">
        <v>1082</v>
      </c>
      <c r="BG1089" s="46">
        <f t="shared" si="150"/>
        <v>7</v>
      </c>
      <c r="BH1089" s="158">
        <v>61885</v>
      </c>
      <c r="BI1089" s="47"/>
      <c r="BJ1089" s="47"/>
      <c r="BK1089" s="47"/>
      <c r="BL1089" s="47"/>
      <c r="BM1089" s="47"/>
      <c r="BN1089" s="47"/>
      <c r="BO1089" s="47"/>
      <c r="BP1089" s="47"/>
      <c r="BQ1089" s="47"/>
      <c r="BR1089" s="47"/>
      <c r="BS1089" s="47"/>
      <c r="BT1089" s="47"/>
      <c r="BU1089" s="47"/>
      <c r="BV1089" s="47"/>
      <c r="BW1089" s="47"/>
      <c r="BX1089" s="47"/>
      <c r="BY1089" s="47"/>
      <c r="BZ1089" s="47"/>
      <c r="CA1089" s="47"/>
      <c r="CB1089" s="47"/>
      <c r="CC1089" s="47"/>
    </row>
    <row r="1090" spans="1:81" s="14" customFormat="1" ht="25.05" hidden="1" customHeight="1">
      <c r="A1090" s="169" t="s">
        <v>334</v>
      </c>
      <c r="B1090" s="168" t="s">
        <v>1806</v>
      </c>
      <c r="C1090" s="170" t="s">
        <v>1999</v>
      </c>
      <c r="D1090" s="26"/>
      <c r="E1090" s="171" t="s">
        <v>325</v>
      </c>
      <c r="F1090" s="26"/>
      <c r="G1090" s="26">
        <v>5</v>
      </c>
      <c r="H1090" s="168" t="s">
        <v>232</v>
      </c>
      <c r="I1090" s="172" t="s">
        <v>228</v>
      </c>
      <c r="J1090" s="173"/>
      <c r="K1090" s="173"/>
      <c r="L1090" s="173"/>
      <c r="M1090" s="168" t="s">
        <v>2000</v>
      </c>
      <c r="N1090" s="173" t="s">
        <v>312</v>
      </c>
      <c r="O1090" s="173"/>
      <c r="P1090" s="173"/>
      <c r="Q1090" s="140">
        <v>45158</v>
      </c>
      <c r="R1090" s="174">
        <v>45158</v>
      </c>
      <c r="S1090" s="175"/>
      <c r="T1090" s="140">
        <v>45158</v>
      </c>
      <c r="U1090" s="26" t="s">
        <v>804</v>
      </c>
      <c r="V1090" s="26">
        <v>8</v>
      </c>
      <c r="W1090" s="41"/>
      <c r="X1090" s="176"/>
      <c r="Y1090" s="41"/>
      <c r="Z1090" s="41"/>
      <c r="AA1090" s="41"/>
      <c r="AB1090" s="41"/>
      <c r="AC1090" s="195" t="s">
        <v>2518</v>
      </c>
      <c r="AD1090" s="25" t="str">
        <f>I1090&amp;COUNTIF($I$6:I1293,I1090)</f>
        <v>WP P275</v>
      </c>
      <c r="AE1090" s="26">
        <v>6</v>
      </c>
      <c r="AF1090" s="26">
        <v>2</v>
      </c>
      <c r="AG1090" s="26"/>
      <c r="AH1090" s="26"/>
      <c r="AI1090" s="26"/>
      <c r="AJ1090" s="26"/>
      <c r="AK1090" s="26">
        <f t="shared" si="151"/>
        <v>8</v>
      </c>
      <c r="AL1090" s="26"/>
      <c r="AM1090" s="26"/>
      <c r="AN1090" s="26"/>
      <c r="AO1090" s="26"/>
      <c r="AP1090" s="26"/>
      <c r="AQ1090" s="26"/>
      <c r="AR1090" s="26">
        <f t="shared" si="152"/>
        <v>0</v>
      </c>
      <c r="AS1090" s="26"/>
      <c r="AT1090" s="26"/>
      <c r="AU1090" s="26"/>
      <c r="AV1090" s="26"/>
      <c r="AW1090" s="26"/>
      <c r="AX1090" s="26"/>
      <c r="AY1090" s="26">
        <f t="shared" si="153"/>
        <v>0</v>
      </c>
      <c r="AZ1090" s="131">
        <f t="shared" si="154"/>
        <v>0</v>
      </c>
      <c r="BA1090" s="46"/>
      <c r="BB1090" s="131">
        <f t="shared" si="155"/>
        <v>0</v>
      </c>
      <c r="BC1090" s="47"/>
      <c r="BD1090" s="47"/>
      <c r="BE1090" s="156">
        <f>ROW()</f>
        <v>1090</v>
      </c>
      <c r="BF1090" s="158">
        <v>1083</v>
      </c>
      <c r="BG1090" s="46">
        <f t="shared" si="150"/>
        <v>7</v>
      </c>
      <c r="BH1090" s="158">
        <v>61885</v>
      </c>
      <c r="BI1090" s="47"/>
      <c r="BJ1090" s="47"/>
      <c r="BK1090" s="47"/>
      <c r="BL1090" s="47"/>
      <c r="BM1090" s="47"/>
      <c r="BN1090" s="47"/>
      <c r="BO1090" s="47"/>
      <c r="BP1090" s="47"/>
      <c r="BQ1090" s="47"/>
      <c r="BR1090" s="47"/>
      <c r="BS1090" s="47"/>
      <c r="BT1090" s="47"/>
      <c r="BU1090" s="47"/>
      <c r="BV1090" s="47"/>
      <c r="BW1090" s="47"/>
      <c r="BX1090" s="47"/>
      <c r="BY1090" s="47"/>
      <c r="BZ1090" s="47"/>
      <c r="CA1090" s="47"/>
      <c r="CB1090" s="47"/>
      <c r="CC1090" s="47"/>
    </row>
    <row r="1091" spans="1:81" s="14" customFormat="1" ht="25.05" hidden="1" customHeight="1">
      <c r="A1091" s="169" t="s">
        <v>334</v>
      </c>
      <c r="B1091" s="168" t="s">
        <v>1806</v>
      </c>
      <c r="C1091" s="170" t="s">
        <v>1999</v>
      </c>
      <c r="D1091" s="26"/>
      <c r="E1091" s="171" t="s">
        <v>325</v>
      </c>
      <c r="F1091" s="26"/>
      <c r="G1091" s="26">
        <v>5</v>
      </c>
      <c r="H1091" s="168" t="s">
        <v>377</v>
      </c>
      <c r="I1091" s="172" t="s">
        <v>168</v>
      </c>
      <c r="J1091" s="173"/>
      <c r="K1091" s="173"/>
      <c r="L1091" s="173"/>
      <c r="M1091" s="168" t="s">
        <v>2000</v>
      </c>
      <c r="N1091" s="173" t="s">
        <v>1654</v>
      </c>
      <c r="O1091" s="173"/>
      <c r="P1091" s="173"/>
      <c r="Q1091" s="140"/>
      <c r="R1091" s="174"/>
      <c r="S1091" s="175"/>
      <c r="T1091" s="140"/>
      <c r="U1091" s="26"/>
      <c r="V1091" s="26"/>
      <c r="W1091" s="41"/>
      <c r="X1091" s="176"/>
      <c r="Y1091" s="41"/>
      <c r="Z1091" s="41"/>
      <c r="AA1091" s="41"/>
      <c r="AB1091" s="41"/>
      <c r="AC1091" s="195" t="s">
        <v>2527</v>
      </c>
      <c r="AD1091" s="25" t="str">
        <f>I1091&amp;COUNTIF($I$6:I1340,I1091)</f>
        <v>ECH 186</v>
      </c>
      <c r="AE1091" s="26"/>
      <c r="AF1091" s="26"/>
      <c r="AG1091" s="26"/>
      <c r="AH1091" s="26"/>
      <c r="AI1091" s="26"/>
      <c r="AJ1091" s="26"/>
      <c r="AK1091" s="26">
        <f t="shared" si="151"/>
        <v>0</v>
      </c>
      <c r="AL1091" s="26"/>
      <c r="AM1091" s="26"/>
      <c r="AN1091" s="26"/>
      <c r="AO1091" s="26"/>
      <c r="AP1091" s="26"/>
      <c r="AQ1091" s="26"/>
      <c r="AR1091" s="26">
        <f t="shared" si="152"/>
        <v>0</v>
      </c>
      <c r="AS1091" s="26"/>
      <c r="AT1091" s="26"/>
      <c r="AU1091" s="26"/>
      <c r="AV1091" s="26"/>
      <c r="AW1091" s="26"/>
      <c r="AX1091" s="26"/>
      <c r="AY1091" s="26">
        <f t="shared" si="153"/>
        <v>0</v>
      </c>
      <c r="AZ1091" s="131">
        <f t="shared" si="154"/>
        <v>0</v>
      </c>
      <c r="BA1091" s="1"/>
      <c r="BB1091" s="131">
        <f t="shared" si="155"/>
        <v>0</v>
      </c>
      <c r="BC1091" s="47"/>
      <c r="BD1091" s="47"/>
      <c r="BE1091" s="156">
        <f>ROW()</f>
        <v>1091</v>
      </c>
      <c r="BF1091" s="158">
        <v>1084</v>
      </c>
      <c r="BG1091" s="46">
        <f t="shared" si="150"/>
        <v>7</v>
      </c>
      <c r="BH1091" s="158">
        <v>61885</v>
      </c>
      <c r="BI1091" s="47"/>
      <c r="BJ1091" s="47"/>
      <c r="BK1091" s="47"/>
      <c r="BL1091" s="47"/>
      <c r="BM1091" s="47"/>
      <c r="BN1091" s="47"/>
      <c r="BO1091" s="47"/>
      <c r="BP1091" s="47"/>
      <c r="BQ1091" s="47"/>
      <c r="BR1091" s="47"/>
      <c r="BS1091" s="47"/>
      <c r="BT1091" s="47"/>
      <c r="BU1091" s="47"/>
      <c r="BV1091" s="47"/>
      <c r="BW1091" s="47"/>
      <c r="BX1091" s="47"/>
      <c r="BY1091" s="47"/>
      <c r="BZ1091" s="47"/>
      <c r="CA1091" s="47"/>
      <c r="CB1091" s="47"/>
      <c r="CC1091" s="47"/>
    </row>
    <row r="1092" spans="1:81" ht="25.05" hidden="1" customHeight="1">
      <c r="A1092" s="169" t="s">
        <v>334</v>
      </c>
      <c r="B1092" s="168" t="s">
        <v>1806</v>
      </c>
      <c r="C1092" s="170" t="s">
        <v>1999</v>
      </c>
      <c r="D1092" s="26"/>
      <c r="E1092" s="171" t="s">
        <v>325</v>
      </c>
      <c r="F1092" s="26"/>
      <c r="G1092" s="26">
        <v>5</v>
      </c>
      <c r="H1092" s="168" t="s">
        <v>1041</v>
      </c>
      <c r="I1092" s="172" t="s">
        <v>833</v>
      </c>
      <c r="J1092" s="173"/>
      <c r="K1092" s="173"/>
      <c r="L1092" s="173"/>
      <c r="M1092" s="168" t="s">
        <v>2000</v>
      </c>
      <c r="N1092" s="173" t="s">
        <v>301</v>
      </c>
      <c r="O1092" s="173"/>
      <c r="P1092" s="173"/>
      <c r="Q1092" s="140"/>
      <c r="R1092" s="174"/>
      <c r="S1092" s="175"/>
      <c r="T1092" s="140"/>
      <c r="U1092" s="26">
        <v>96</v>
      </c>
      <c r="V1092" s="26">
        <v>95</v>
      </c>
      <c r="W1092" s="41"/>
      <c r="X1092" s="176"/>
      <c r="Y1092" s="41"/>
      <c r="Z1092" s="41"/>
      <c r="AA1092" s="41"/>
      <c r="AB1092" s="41"/>
      <c r="AC1092" s="195" t="s">
        <v>2837</v>
      </c>
      <c r="AD1092" s="25" t="str">
        <f>I1092&amp;COUNTIF($I$6:I1291,I1092)</f>
        <v>Maga Lab1</v>
      </c>
      <c r="AE1092" s="26"/>
      <c r="AF1092" s="26"/>
      <c r="AG1092" s="26"/>
      <c r="AH1092" s="26"/>
      <c r="AI1092" s="26"/>
      <c r="AJ1092" s="26"/>
      <c r="AK1092" s="26">
        <f t="shared" si="151"/>
        <v>0</v>
      </c>
      <c r="AL1092" s="26"/>
      <c r="AM1092" s="26"/>
      <c r="AN1092" s="26"/>
      <c r="AO1092" s="26"/>
      <c r="AP1092" s="26"/>
      <c r="AQ1092" s="26"/>
      <c r="AR1092" s="26">
        <f t="shared" si="152"/>
        <v>0</v>
      </c>
      <c r="AS1092" s="26"/>
      <c r="AT1092" s="26"/>
      <c r="AU1092" s="26"/>
      <c r="AV1092" s="26"/>
      <c r="AW1092" s="26"/>
      <c r="AX1092" s="26"/>
      <c r="AY1092" s="26">
        <f t="shared" si="153"/>
        <v>0</v>
      </c>
      <c r="AZ1092" s="131">
        <f t="shared" si="154"/>
        <v>0</v>
      </c>
      <c r="BA1092" s="46"/>
      <c r="BB1092" s="131">
        <f t="shared" si="155"/>
        <v>0</v>
      </c>
      <c r="BC1092" s="47"/>
      <c r="BD1092" s="47"/>
      <c r="BE1092" s="156">
        <f>ROW()</f>
        <v>1092</v>
      </c>
      <c r="BF1092" s="158">
        <v>1085</v>
      </c>
      <c r="BG1092" s="46">
        <f t="shared" si="150"/>
        <v>7</v>
      </c>
      <c r="BH1092" s="158">
        <v>61885</v>
      </c>
      <c r="BI1092" s="47"/>
      <c r="BJ1092" s="47"/>
      <c r="BK1092" s="47"/>
      <c r="BL1092" s="47"/>
      <c r="BM1092" s="47"/>
      <c r="BN1092" s="47"/>
      <c r="BO1092" s="47"/>
      <c r="BP1092" s="47"/>
      <c r="BQ1092" s="47"/>
      <c r="BR1092" s="47"/>
      <c r="BS1092" s="47"/>
      <c r="BT1092" s="47"/>
      <c r="BU1092" s="47"/>
      <c r="BV1092" s="47"/>
      <c r="BW1092" s="47"/>
      <c r="BX1092" s="47"/>
      <c r="BY1092" s="47"/>
      <c r="BZ1092" s="47"/>
      <c r="CA1092" s="47"/>
      <c r="CB1092" s="47"/>
      <c r="CC1092" s="47"/>
    </row>
    <row r="1093" spans="1:81" s="14" customFormat="1" ht="25.05" hidden="1" customHeight="1">
      <c r="A1093" s="169" t="s">
        <v>334</v>
      </c>
      <c r="B1093" s="168" t="s">
        <v>1806</v>
      </c>
      <c r="C1093" s="170" t="s">
        <v>1999</v>
      </c>
      <c r="D1093" s="26"/>
      <c r="E1093" s="171" t="s">
        <v>325</v>
      </c>
      <c r="F1093" s="26"/>
      <c r="G1093" s="26">
        <v>5</v>
      </c>
      <c r="H1093" s="168" t="s">
        <v>360</v>
      </c>
      <c r="I1093" s="172"/>
      <c r="J1093" s="173"/>
      <c r="K1093" s="173"/>
      <c r="L1093" s="173"/>
      <c r="M1093" s="168" t="s">
        <v>2000</v>
      </c>
      <c r="N1093" s="173" t="s">
        <v>770</v>
      </c>
      <c r="O1093" s="173"/>
      <c r="P1093" s="173"/>
      <c r="Q1093" s="140"/>
      <c r="R1093" s="174"/>
      <c r="S1093" s="175"/>
      <c r="T1093" s="140"/>
      <c r="U1093" s="26"/>
      <c r="V1093" s="26"/>
      <c r="W1093" s="41"/>
      <c r="X1093" s="176"/>
      <c r="Y1093" s="41"/>
      <c r="Z1093" s="41"/>
      <c r="AA1093" s="41"/>
      <c r="AB1093" s="41"/>
      <c r="AC1093" s="195" t="s">
        <v>2875</v>
      </c>
      <c r="AD1093" s="25" t="str">
        <f>I1093&amp;COUNTIF($I$6:I1346,I1093)</f>
        <v>0</v>
      </c>
      <c r="AE1093" s="26"/>
      <c r="AF1093" s="26"/>
      <c r="AG1093" s="26"/>
      <c r="AH1093" s="26"/>
      <c r="AI1093" s="26"/>
      <c r="AJ1093" s="26"/>
      <c r="AK1093" s="26">
        <f t="shared" si="151"/>
        <v>0</v>
      </c>
      <c r="AL1093" s="26"/>
      <c r="AM1093" s="26"/>
      <c r="AN1093" s="26"/>
      <c r="AO1093" s="26"/>
      <c r="AP1093" s="26"/>
      <c r="AQ1093" s="26"/>
      <c r="AR1093" s="26">
        <f t="shared" si="152"/>
        <v>0</v>
      </c>
      <c r="AS1093" s="26"/>
      <c r="AT1093" s="26"/>
      <c r="AU1093" s="26"/>
      <c r="AV1093" s="26"/>
      <c r="AW1093" s="26"/>
      <c r="AX1093" s="26"/>
      <c r="AY1093" s="26">
        <f t="shared" si="153"/>
        <v>0</v>
      </c>
      <c r="AZ1093" s="131">
        <f t="shared" si="154"/>
        <v>0</v>
      </c>
      <c r="BA1093" s="1"/>
      <c r="BB1093" s="131">
        <f t="shared" si="155"/>
        <v>0</v>
      </c>
      <c r="BC1093" s="47"/>
      <c r="BD1093" s="47"/>
      <c r="BE1093" s="156">
        <f>ROW()</f>
        <v>1093</v>
      </c>
      <c r="BF1093" s="158">
        <v>1086</v>
      </c>
      <c r="BG1093" s="46">
        <f t="shared" si="150"/>
        <v>7</v>
      </c>
      <c r="BH1093" s="158">
        <v>61885</v>
      </c>
      <c r="BI1093" s="47"/>
      <c r="BJ1093" s="47"/>
      <c r="BK1093" s="47"/>
      <c r="BL1093" s="47"/>
      <c r="BM1093" s="47"/>
      <c r="BN1093" s="47"/>
      <c r="BO1093" s="47"/>
      <c r="BP1093" s="47"/>
      <c r="BQ1093" s="47"/>
      <c r="BR1093" s="47"/>
      <c r="BS1093" s="47"/>
      <c r="BT1093" s="47"/>
      <c r="BU1093" s="47"/>
      <c r="BV1093" s="47"/>
      <c r="BW1093" s="47"/>
      <c r="BX1093" s="47"/>
      <c r="BY1093" s="47"/>
      <c r="BZ1093" s="47"/>
      <c r="CA1093" s="47"/>
      <c r="CB1093" s="47"/>
      <c r="CC1093" s="47"/>
    </row>
    <row r="1094" spans="1:81" ht="25.05" customHeight="1">
      <c r="A1094" s="169" t="s">
        <v>334</v>
      </c>
      <c r="B1094" s="168" t="s">
        <v>1806</v>
      </c>
      <c r="C1094" s="170" t="s">
        <v>1999</v>
      </c>
      <c r="D1094" s="26"/>
      <c r="E1094" s="171" t="s">
        <v>325</v>
      </c>
      <c r="F1094" s="26"/>
      <c r="G1094" s="26">
        <v>1</v>
      </c>
      <c r="H1094" s="168" t="s">
        <v>287</v>
      </c>
      <c r="I1094" s="172"/>
      <c r="J1094" s="173"/>
      <c r="K1094" s="173"/>
      <c r="L1094" s="173"/>
      <c r="M1094" s="168" t="s">
        <v>2000</v>
      </c>
      <c r="N1094" s="173" t="s">
        <v>297</v>
      </c>
      <c r="O1094" s="173"/>
      <c r="P1094" s="173"/>
      <c r="Q1094" s="140"/>
      <c r="R1094" s="174"/>
      <c r="S1094" s="175"/>
      <c r="T1094" s="140"/>
      <c r="U1094" s="26"/>
      <c r="V1094" s="26"/>
      <c r="W1094" s="41"/>
      <c r="X1094" s="176"/>
      <c r="Y1094" s="41"/>
      <c r="Z1094" s="41"/>
      <c r="AA1094" s="41"/>
      <c r="AB1094" s="41"/>
      <c r="AC1094" s="195" t="s">
        <v>2961</v>
      </c>
      <c r="AD1094" s="25" t="str">
        <f>I1094&amp;COUNTIF($I$6:I1346,I1094)</f>
        <v>0</v>
      </c>
      <c r="AE1094" s="26"/>
      <c r="AF1094" s="26"/>
      <c r="AG1094" s="26"/>
      <c r="AH1094" s="26"/>
      <c r="AI1094" s="26"/>
      <c r="AJ1094" s="26"/>
      <c r="AK1094" s="26">
        <f t="shared" si="151"/>
        <v>0</v>
      </c>
      <c r="AL1094" s="26"/>
      <c r="AM1094" s="26"/>
      <c r="AN1094" s="26"/>
      <c r="AO1094" s="26"/>
      <c r="AP1094" s="26"/>
      <c r="AQ1094" s="26"/>
      <c r="AR1094" s="26">
        <f t="shared" si="152"/>
        <v>0</v>
      </c>
      <c r="AS1094" s="26"/>
      <c r="AT1094" s="26"/>
      <c r="AU1094" s="26"/>
      <c r="AV1094" s="26"/>
      <c r="AW1094" s="26"/>
      <c r="AX1094" s="26"/>
      <c r="AY1094" s="26">
        <f t="shared" si="153"/>
        <v>0</v>
      </c>
      <c r="AZ1094" s="131">
        <f t="shared" si="154"/>
        <v>0</v>
      </c>
      <c r="BA1094" s="1"/>
      <c r="BB1094" s="131">
        <f t="shared" si="155"/>
        <v>0</v>
      </c>
      <c r="BC1094" s="47"/>
      <c r="BD1094" s="47"/>
      <c r="BE1094" s="156">
        <f>ROW()</f>
        <v>1094</v>
      </c>
      <c r="BF1094" s="158">
        <v>1087</v>
      </c>
      <c r="BG1094" s="46">
        <f t="shared" si="150"/>
        <v>7</v>
      </c>
      <c r="BH1094" s="158">
        <v>61885</v>
      </c>
      <c r="BI1094" s="47"/>
      <c r="BJ1094" s="47"/>
      <c r="BK1094" s="47"/>
      <c r="BL1094" s="47"/>
      <c r="BM1094" s="47"/>
      <c r="BN1094" s="47"/>
      <c r="BO1094" s="47"/>
      <c r="BP1094" s="47"/>
      <c r="BQ1094" s="47"/>
      <c r="BR1094" s="47"/>
      <c r="BS1094" s="47"/>
      <c r="BT1094" s="47"/>
      <c r="BU1094" s="47"/>
      <c r="BV1094" s="47"/>
      <c r="BW1094" s="47"/>
      <c r="BX1094" s="47"/>
      <c r="BY1094" s="47"/>
      <c r="BZ1094" s="47"/>
      <c r="CA1094" s="47"/>
      <c r="CB1094" s="47"/>
      <c r="CC1094" s="47"/>
    </row>
    <row r="1095" spans="1:81" s="14" customFormat="1" ht="25.05" hidden="1" customHeight="1">
      <c r="A1095" s="169" t="s">
        <v>334</v>
      </c>
      <c r="B1095" s="168" t="s">
        <v>1806</v>
      </c>
      <c r="C1095" s="170" t="s">
        <v>1999</v>
      </c>
      <c r="D1095" s="26"/>
      <c r="E1095" s="171" t="s">
        <v>325</v>
      </c>
      <c r="F1095" s="26"/>
      <c r="G1095" s="26">
        <v>1</v>
      </c>
      <c r="H1095" s="168" t="s">
        <v>539</v>
      </c>
      <c r="I1095" s="172"/>
      <c r="J1095" s="173"/>
      <c r="K1095" s="173"/>
      <c r="L1095" s="173"/>
      <c r="M1095" s="168" t="s">
        <v>2000</v>
      </c>
      <c r="N1095" s="173" t="s">
        <v>289</v>
      </c>
      <c r="O1095" s="173"/>
      <c r="P1095" s="173"/>
      <c r="Q1095" s="140"/>
      <c r="R1095" s="174"/>
      <c r="S1095" s="175"/>
      <c r="T1095" s="140"/>
      <c r="U1095" s="26"/>
      <c r="V1095" s="26"/>
      <c r="W1095" s="41"/>
      <c r="X1095" s="176"/>
      <c r="Y1095" s="41"/>
      <c r="Z1095" s="41"/>
      <c r="AA1095" s="41"/>
      <c r="AB1095" s="41"/>
      <c r="AC1095" s="195"/>
      <c r="AD1095" s="25" t="str">
        <f>I1095&amp;COUNTIF($I$6:I1348,I1095)</f>
        <v>0</v>
      </c>
      <c r="AE1095" s="26"/>
      <c r="AF1095" s="26"/>
      <c r="AG1095" s="26"/>
      <c r="AH1095" s="26"/>
      <c r="AI1095" s="26"/>
      <c r="AJ1095" s="26"/>
      <c r="AK1095" s="26">
        <f t="shared" si="151"/>
        <v>0</v>
      </c>
      <c r="AL1095" s="26"/>
      <c r="AM1095" s="26"/>
      <c r="AN1095" s="26"/>
      <c r="AO1095" s="26"/>
      <c r="AP1095" s="26"/>
      <c r="AQ1095" s="26"/>
      <c r="AR1095" s="26">
        <f t="shared" si="152"/>
        <v>0</v>
      </c>
      <c r="AS1095" s="26"/>
      <c r="AT1095" s="26"/>
      <c r="AU1095" s="26"/>
      <c r="AV1095" s="26"/>
      <c r="AW1095" s="26"/>
      <c r="AX1095" s="26"/>
      <c r="AY1095" s="26">
        <f t="shared" si="153"/>
        <v>0</v>
      </c>
      <c r="AZ1095" s="42">
        <f t="shared" si="154"/>
        <v>0</v>
      </c>
      <c r="BA1095" s="1"/>
      <c r="BB1095" s="42">
        <f t="shared" si="155"/>
        <v>0</v>
      </c>
      <c r="BC1095" s="47"/>
      <c r="BD1095" s="47"/>
      <c r="BE1095" s="156">
        <f>ROW()</f>
        <v>1095</v>
      </c>
      <c r="BF1095" s="158">
        <v>1088</v>
      </c>
      <c r="BG1095" s="46">
        <f t="shared" si="150"/>
        <v>7</v>
      </c>
      <c r="BH1095" s="158">
        <v>61885</v>
      </c>
      <c r="BI1095" s="47"/>
      <c r="BJ1095" s="47"/>
      <c r="BK1095" s="47"/>
      <c r="BL1095" s="47"/>
      <c r="BM1095" s="47"/>
      <c r="BN1095" s="47"/>
      <c r="BO1095" s="47"/>
      <c r="BP1095" s="47"/>
      <c r="BQ1095" s="47"/>
      <c r="BR1095" s="47"/>
      <c r="BS1095" s="47"/>
      <c r="BT1095" s="47"/>
      <c r="BU1095" s="47"/>
      <c r="BV1095" s="47"/>
      <c r="BW1095" s="47"/>
      <c r="BX1095" s="47"/>
      <c r="BY1095" s="47"/>
      <c r="BZ1095" s="47"/>
      <c r="CA1095" s="47"/>
      <c r="CB1095" s="47"/>
      <c r="CC1095" s="47"/>
    </row>
    <row r="1096" spans="1:81" ht="25.05" hidden="1" customHeight="1">
      <c r="A1096" s="169" t="s">
        <v>334</v>
      </c>
      <c r="B1096" s="168" t="s">
        <v>1806</v>
      </c>
      <c r="C1096" s="170" t="s">
        <v>1862</v>
      </c>
      <c r="D1096" s="26"/>
      <c r="E1096" s="171" t="s">
        <v>325</v>
      </c>
      <c r="F1096" s="26"/>
      <c r="G1096" s="26">
        <v>15</v>
      </c>
      <c r="H1096" s="168" t="s">
        <v>2221</v>
      </c>
      <c r="I1096" s="172"/>
      <c r="J1096" s="173"/>
      <c r="K1096" s="173"/>
      <c r="L1096" s="173"/>
      <c r="M1096" s="168" t="s">
        <v>2222</v>
      </c>
      <c r="N1096" s="173" t="s">
        <v>308</v>
      </c>
      <c r="O1096" s="173"/>
      <c r="P1096" s="173"/>
      <c r="Q1096" s="140"/>
      <c r="R1096" s="174"/>
      <c r="S1096" s="175"/>
      <c r="T1096" s="140"/>
      <c r="U1096" s="26"/>
      <c r="V1096" s="26"/>
      <c r="W1096" s="41"/>
      <c r="X1096" s="176"/>
      <c r="Y1096" s="41"/>
      <c r="Z1096" s="41"/>
      <c r="AA1096" s="41"/>
      <c r="AB1096" s="41"/>
      <c r="AC1096" s="195" t="s">
        <v>2400</v>
      </c>
      <c r="AD1096" s="25" t="str">
        <f>I1096&amp;COUNTIF($I$6:I1293,I1096)</f>
        <v>0</v>
      </c>
      <c r="AE1096" s="26"/>
      <c r="AF1096" s="26"/>
      <c r="AG1096" s="26"/>
      <c r="AH1096" s="26"/>
      <c r="AI1096" s="26"/>
      <c r="AJ1096" s="26"/>
      <c r="AK1096" s="26">
        <f t="shared" si="151"/>
        <v>0</v>
      </c>
      <c r="AL1096" s="26"/>
      <c r="AM1096" s="26"/>
      <c r="AN1096" s="26"/>
      <c r="AO1096" s="26"/>
      <c r="AP1096" s="26"/>
      <c r="AQ1096" s="26"/>
      <c r="AR1096" s="26">
        <f t="shared" si="152"/>
        <v>0</v>
      </c>
      <c r="AS1096" s="26"/>
      <c r="AT1096" s="26"/>
      <c r="AU1096" s="26"/>
      <c r="AV1096" s="26"/>
      <c r="AW1096" s="26"/>
      <c r="AX1096" s="26"/>
      <c r="AY1096" s="26">
        <f t="shared" si="153"/>
        <v>0</v>
      </c>
      <c r="AZ1096" s="131">
        <f t="shared" si="154"/>
        <v>0</v>
      </c>
      <c r="BA1096" s="46"/>
      <c r="BB1096" s="131">
        <f t="shared" si="155"/>
        <v>0</v>
      </c>
      <c r="BC1096" s="47"/>
      <c r="BD1096" s="47"/>
      <c r="BE1096" s="156">
        <f>ROW()</f>
        <v>1096</v>
      </c>
      <c r="BF1096" s="158">
        <v>1089</v>
      </c>
      <c r="BG1096" s="46">
        <f t="shared" si="150"/>
        <v>7</v>
      </c>
      <c r="BH1096" s="158">
        <v>61885</v>
      </c>
      <c r="BI1096" s="47"/>
      <c r="BJ1096" s="47"/>
      <c r="BK1096" s="47"/>
      <c r="BL1096" s="47"/>
      <c r="BM1096" s="47"/>
      <c r="BN1096" s="47"/>
      <c r="BO1096" s="47"/>
      <c r="BP1096" s="47"/>
      <c r="BQ1096" s="47"/>
      <c r="BR1096" s="47"/>
      <c r="BS1096" s="47"/>
      <c r="BT1096" s="47"/>
      <c r="BU1096" s="47"/>
      <c r="BV1096" s="47"/>
      <c r="BW1096" s="47"/>
      <c r="BX1096" s="47"/>
      <c r="BY1096" s="47"/>
      <c r="BZ1096" s="47"/>
      <c r="CA1096" s="47"/>
      <c r="CB1096" s="47"/>
      <c r="CC1096" s="47"/>
    </row>
    <row r="1097" spans="1:81" ht="25.05" hidden="1" customHeight="1">
      <c r="A1097" s="169" t="s">
        <v>334</v>
      </c>
      <c r="B1097" s="168" t="s">
        <v>1806</v>
      </c>
      <c r="C1097" s="170" t="s">
        <v>1862</v>
      </c>
      <c r="D1097" s="26"/>
      <c r="E1097" s="171" t="s">
        <v>325</v>
      </c>
      <c r="F1097" s="26"/>
      <c r="G1097" s="26">
        <v>1</v>
      </c>
      <c r="H1097" s="168" t="s">
        <v>287</v>
      </c>
      <c r="I1097" s="172"/>
      <c r="J1097" s="173"/>
      <c r="K1097" s="173"/>
      <c r="L1097" s="173"/>
      <c r="M1097" s="168" t="s">
        <v>2222</v>
      </c>
      <c r="N1097" s="173" t="s">
        <v>418</v>
      </c>
      <c r="O1097" s="173"/>
      <c r="P1097" s="173"/>
      <c r="Q1097" s="140"/>
      <c r="R1097" s="174"/>
      <c r="S1097" s="175"/>
      <c r="T1097" s="140"/>
      <c r="U1097" s="26"/>
      <c r="V1097" s="26"/>
      <c r="W1097" s="41"/>
      <c r="X1097" s="176"/>
      <c r="Y1097" s="41"/>
      <c r="Z1097" s="41"/>
      <c r="AA1097" s="41"/>
      <c r="AB1097" s="41"/>
      <c r="AC1097" s="195" t="s">
        <v>2401</v>
      </c>
      <c r="AD1097" s="25" t="str">
        <f>I1097&amp;COUNTIF($I$6:I1345,I1097)</f>
        <v>0</v>
      </c>
      <c r="AE1097" s="26"/>
      <c r="AF1097" s="26"/>
      <c r="AG1097" s="26"/>
      <c r="AH1097" s="26"/>
      <c r="AI1097" s="26"/>
      <c r="AJ1097" s="26"/>
      <c r="AK1097" s="26">
        <f t="shared" si="151"/>
        <v>0</v>
      </c>
      <c r="AL1097" s="26"/>
      <c r="AM1097" s="26"/>
      <c r="AN1097" s="26"/>
      <c r="AO1097" s="26"/>
      <c r="AP1097" s="26"/>
      <c r="AQ1097" s="26"/>
      <c r="AR1097" s="26">
        <f t="shared" si="152"/>
        <v>0</v>
      </c>
      <c r="AS1097" s="26"/>
      <c r="AT1097" s="26"/>
      <c r="AU1097" s="26"/>
      <c r="AV1097" s="26"/>
      <c r="AW1097" s="26"/>
      <c r="AX1097" s="26"/>
      <c r="AY1097" s="26">
        <f t="shared" si="153"/>
        <v>0</v>
      </c>
      <c r="AZ1097" s="131">
        <f t="shared" si="154"/>
        <v>0</v>
      </c>
      <c r="BA1097" s="1"/>
      <c r="BB1097" s="131">
        <f t="shared" si="155"/>
        <v>0</v>
      </c>
      <c r="BC1097" s="47"/>
      <c r="BD1097" s="47"/>
      <c r="BE1097" s="156">
        <f>ROW()</f>
        <v>1097</v>
      </c>
      <c r="BF1097" s="158">
        <v>1090</v>
      </c>
      <c r="BG1097" s="46">
        <f t="shared" si="150"/>
        <v>7</v>
      </c>
      <c r="BH1097" s="158">
        <v>61885</v>
      </c>
      <c r="BI1097" s="47"/>
      <c r="BJ1097" s="47"/>
      <c r="BK1097" s="47"/>
      <c r="BL1097" s="47"/>
      <c r="BM1097" s="47"/>
      <c r="BN1097" s="47"/>
      <c r="BO1097" s="47"/>
      <c r="BP1097" s="47"/>
      <c r="BQ1097" s="47"/>
      <c r="BR1097" s="47"/>
      <c r="BS1097" s="47"/>
      <c r="BT1097" s="47"/>
      <c r="BU1097" s="47"/>
      <c r="BV1097" s="47"/>
      <c r="BW1097" s="47"/>
      <c r="BX1097" s="47"/>
      <c r="BY1097" s="47"/>
      <c r="BZ1097" s="47"/>
      <c r="CA1097" s="47"/>
      <c r="CB1097" s="47"/>
      <c r="CC1097" s="47"/>
    </row>
    <row r="1098" spans="1:81" ht="25.05" hidden="1" customHeight="1">
      <c r="A1098" s="169" t="s">
        <v>334</v>
      </c>
      <c r="B1098" s="168" t="s">
        <v>1806</v>
      </c>
      <c r="C1098" s="170" t="s">
        <v>1862</v>
      </c>
      <c r="D1098" s="26"/>
      <c r="E1098" s="171" t="s">
        <v>325</v>
      </c>
      <c r="F1098" s="26"/>
      <c r="G1098" s="26">
        <v>1</v>
      </c>
      <c r="H1098" s="168" t="s">
        <v>539</v>
      </c>
      <c r="I1098" s="172"/>
      <c r="J1098" s="173"/>
      <c r="K1098" s="173"/>
      <c r="L1098" s="173"/>
      <c r="M1098" s="168" t="s">
        <v>2222</v>
      </c>
      <c r="N1098" s="173" t="s">
        <v>418</v>
      </c>
      <c r="O1098" s="173"/>
      <c r="P1098" s="173"/>
      <c r="Q1098" s="140"/>
      <c r="R1098" s="174"/>
      <c r="S1098" s="175"/>
      <c r="T1098" s="140"/>
      <c r="U1098" s="26"/>
      <c r="V1098" s="26"/>
      <c r="W1098" s="41"/>
      <c r="X1098" s="176"/>
      <c r="Y1098" s="41"/>
      <c r="Z1098" s="41"/>
      <c r="AA1098" s="41"/>
      <c r="AB1098" s="41"/>
      <c r="AC1098" s="195" t="s">
        <v>2401</v>
      </c>
      <c r="AD1098" s="25" t="str">
        <f>I1098&amp;COUNTIF($I$6:I1345,I1098)</f>
        <v>0</v>
      </c>
      <c r="AE1098" s="26"/>
      <c r="AF1098" s="26"/>
      <c r="AG1098" s="26"/>
      <c r="AH1098" s="26"/>
      <c r="AI1098" s="26"/>
      <c r="AJ1098" s="26"/>
      <c r="AK1098" s="26">
        <f t="shared" si="151"/>
        <v>0</v>
      </c>
      <c r="AL1098" s="26"/>
      <c r="AM1098" s="26"/>
      <c r="AN1098" s="26"/>
      <c r="AO1098" s="26"/>
      <c r="AP1098" s="26"/>
      <c r="AQ1098" s="26"/>
      <c r="AR1098" s="26">
        <f t="shared" si="152"/>
        <v>0</v>
      </c>
      <c r="AS1098" s="26"/>
      <c r="AT1098" s="26"/>
      <c r="AU1098" s="26"/>
      <c r="AV1098" s="26"/>
      <c r="AW1098" s="26"/>
      <c r="AX1098" s="26"/>
      <c r="AY1098" s="26">
        <f t="shared" si="153"/>
        <v>0</v>
      </c>
      <c r="AZ1098" s="42">
        <f t="shared" si="154"/>
        <v>0</v>
      </c>
      <c r="BA1098" s="1"/>
      <c r="BB1098" s="42">
        <f t="shared" si="155"/>
        <v>0</v>
      </c>
      <c r="BC1098" s="47"/>
      <c r="BD1098" s="47"/>
      <c r="BE1098" s="156">
        <f>ROW()</f>
        <v>1098</v>
      </c>
      <c r="BF1098" s="158">
        <v>1091</v>
      </c>
      <c r="BG1098" s="46">
        <f t="shared" si="150"/>
        <v>7</v>
      </c>
      <c r="BH1098" s="158">
        <v>61885</v>
      </c>
      <c r="BI1098" s="47"/>
      <c r="BJ1098" s="47"/>
      <c r="BK1098" s="47"/>
      <c r="BL1098" s="47"/>
      <c r="BM1098" s="47"/>
      <c r="BN1098" s="47"/>
      <c r="BO1098" s="47"/>
      <c r="BP1098" s="47"/>
      <c r="BQ1098" s="47"/>
      <c r="BR1098" s="47"/>
      <c r="BS1098" s="47"/>
      <c r="BT1098" s="47"/>
      <c r="BU1098" s="47"/>
      <c r="BV1098" s="47"/>
      <c r="BW1098" s="47"/>
      <c r="BX1098" s="47"/>
      <c r="BY1098" s="47"/>
      <c r="BZ1098" s="47"/>
      <c r="CA1098" s="47"/>
      <c r="CB1098" s="47"/>
      <c r="CC1098" s="47"/>
    </row>
    <row r="1099" spans="1:81" ht="25.05" hidden="1" customHeight="1">
      <c r="A1099" s="169" t="s">
        <v>334</v>
      </c>
      <c r="B1099" s="168" t="s">
        <v>1806</v>
      </c>
      <c r="C1099" s="170" t="s">
        <v>2347</v>
      </c>
      <c r="D1099" s="26"/>
      <c r="E1099" s="171" t="s">
        <v>325</v>
      </c>
      <c r="F1099" s="26"/>
      <c r="G1099" s="26">
        <v>1</v>
      </c>
      <c r="H1099" s="168" t="s">
        <v>1281</v>
      </c>
      <c r="I1099" s="172" t="s">
        <v>228</v>
      </c>
      <c r="J1099" s="173"/>
      <c r="K1099" s="173"/>
      <c r="L1099" s="173"/>
      <c r="M1099" s="168" t="s">
        <v>2348</v>
      </c>
      <c r="N1099" s="173" t="s">
        <v>312</v>
      </c>
      <c r="O1099" s="173"/>
      <c r="P1099" s="173"/>
      <c r="Q1099" s="140"/>
      <c r="R1099" s="174"/>
      <c r="S1099" s="175"/>
      <c r="T1099" s="140"/>
      <c r="U1099" s="26"/>
      <c r="V1099" s="26"/>
      <c r="W1099" s="41"/>
      <c r="X1099" s="176"/>
      <c r="Y1099" s="41"/>
      <c r="Z1099" s="41"/>
      <c r="AA1099" s="41"/>
      <c r="AB1099" s="41"/>
      <c r="AC1099" s="195" t="s">
        <v>2434</v>
      </c>
      <c r="AD1099" s="25" t="str">
        <f>I1099&amp;COUNTIF($I$6:I1357,I1099)</f>
        <v>WP P283</v>
      </c>
      <c r="AE1099" s="26"/>
      <c r="AF1099" s="26"/>
      <c r="AG1099" s="26"/>
      <c r="AH1099" s="26"/>
      <c r="AI1099" s="26"/>
      <c r="AJ1099" s="26"/>
      <c r="AK1099" s="26">
        <f t="shared" si="151"/>
        <v>0</v>
      </c>
      <c r="AL1099" s="26"/>
      <c r="AM1099" s="26"/>
      <c r="AN1099" s="26"/>
      <c r="AO1099" s="26"/>
      <c r="AP1099" s="26"/>
      <c r="AQ1099" s="26"/>
      <c r="AR1099" s="26">
        <f t="shared" si="152"/>
        <v>0</v>
      </c>
      <c r="AS1099" s="26"/>
      <c r="AT1099" s="26"/>
      <c r="AU1099" s="26"/>
      <c r="AV1099" s="26"/>
      <c r="AW1099" s="26"/>
      <c r="AX1099" s="26"/>
      <c r="AY1099" s="26">
        <f t="shared" si="153"/>
        <v>0</v>
      </c>
      <c r="AZ1099" s="42">
        <f t="shared" si="154"/>
        <v>0</v>
      </c>
      <c r="BA1099" s="1"/>
      <c r="BB1099" s="42">
        <f t="shared" si="155"/>
        <v>0</v>
      </c>
      <c r="BC1099" s="14"/>
      <c r="BD1099" s="14"/>
      <c r="BE1099" s="156">
        <f>ROW()</f>
        <v>1099</v>
      </c>
      <c r="BF1099" s="159">
        <v>1092</v>
      </c>
      <c r="BG1099" s="27">
        <f t="shared" si="150"/>
        <v>7</v>
      </c>
      <c r="BH1099" s="158">
        <v>61885</v>
      </c>
      <c r="BI1099" s="14"/>
      <c r="BJ1099" s="14"/>
      <c r="BK1099" s="14"/>
      <c r="BL1099" s="14"/>
      <c r="BM1099" s="14"/>
      <c r="BN1099" s="14"/>
      <c r="BO1099" s="14"/>
      <c r="BP1099" s="14"/>
      <c r="BQ1099" s="14"/>
      <c r="BR1099" s="14"/>
      <c r="BS1099" s="14"/>
      <c r="BT1099" s="14"/>
      <c r="BU1099" s="14"/>
      <c r="BV1099" s="14"/>
      <c r="BW1099" s="14"/>
      <c r="BX1099" s="14"/>
      <c r="BY1099" s="14"/>
      <c r="BZ1099" s="14"/>
      <c r="CA1099" s="14"/>
      <c r="CB1099" s="14"/>
      <c r="CC1099" s="14"/>
    </row>
    <row r="1100" spans="1:81" ht="25.05" hidden="1" customHeight="1">
      <c r="A1100" s="169" t="s">
        <v>334</v>
      </c>
      <c r="B1100" s="168" t="s">
        <v>1806</v>
      </c>
      <c r="C1100" s="170" t="s">
        <v>2347</v>
      </c>
      <c r="D1100" s="26"/>
      <c r="E1100" s="171" t="s">
        <v>325</v>
      </c>
      <c r="F1100" s="26"/>
      <c r="G1100" s="26">
        <v>1</v>
      </c>
      <c r="H1100" s="168" t="s">
        <v>287</v>
      </c>
      <c r="I1100" s="172"/>
      <c r="J1100" s="173"/>
      <c r="K1100" s="173"/>
      <c r="L1100" s="173"/>
      <c r="M1100" s="168" t="s">
        <v>2348</v>
      </c>
      <c r="N1100" s="173" t="s">
        <v>298</v>
      </c>
      <c r="O1100" s="173"/>
      <c r="P1100" s="173"/>
      <c r="Q1100" s="140"/>
      <c r="R1100" s="174"/>
      <c r="S1100" s="175"/>
      <c r="T1100" s="140"/>
      <c r="U1100" s="26"/>
      <c r="V1100" s="26"/>
      <c r="W1100" s="41"/>
      <c r="X1100" s="176"/>
      <c r="Y1100" s="41"/>
      <c r="Z1100" s="41"/>
      <c r="AA1100" s="41"/>
      <c r="AB1100" s="41"/>
      <c r="AC1100" s="195" t="s">
        <v>2599</v>
      </c>
      <c r="AD1100" s="25" t="str">
        <f>I1100&amp;COUNTIF($I$6:I1355,I1100)</f>
        <v>0</v>
      </c>
      <c r="AE1100" s="26">
        <v>8</v>
      </c>
      <c r="AF1100" s="26"/>
      <c r="AG1100" s="26"/>
      <c r="AH1100" s="26"/>
      <c r="AI1100" s="26"/>
      <c r="AJ1100" s="26"/>
      <c r="AK1100" s="26">
        <f t="shared" si="151"/>
        <v>8</v>
      </c>
      <c r="AL1100" s="26"/>
      <c r="AM1100" s="26"/>
      <c r="AN1100" s="26"/>
      <c r="AO1100" s="26"/>
      <c r="AP1100" s="26"/>
      <c r="AQ1100" s="26"/>
      <c r="AR1100" s="26">
        <f t="shared" si="152"/>
        <v>0</v>
      </c>
      <c r="AS1100" s="26"/>
      <c r="AT1100" s="26"/>
      <c r="AU1100" s="26"/>
      <c r="AV1100" s="26"/>
      <c r="AW1100" s="26"/>
      <c r="AX1100" s="26"/>
      <c r="AY1100" s="26">
        <f t="shared" si="153"/>
        <v>0</v>
      </c>
      <c r="AZ1100" s="131">
        <f t="shared" si="154"/>
        <v>0</v>
      </c>
      <c r="BA1100" s="1"/>
      <c r="BB1100" s="131">
        <f t="shared" si="155"/>
        <v>0</v>
      </c>
      <c r="BC1100" s="47"/>
      <c r="BD1100" s="47"/>
      <c r="BE1100" s="156">
        <f>ROW()</f>
        <v>1100</v>
      </c>
      <c r="BF1100" s="158">
        <v>1093</v>
      </c>
      <c r="BG1100" s="46">
        <f t="shared" si="150"/>
        <v>7</v>
      </c>
      <c r="BH1100" s="158">
        <v>61885</v>
      </c>
      <c r="BI1100" s="47"/>
      <c r="BJ1100" s="47"/>
      <c r="BK1100" s="47"/>
      <c r="BL1100" s="47"/>
      <c r="BM1100" s="47"/>
      <c r="BN1100" s="47"/>
      <c r="BO1100" s="47"/>
      <c r="BP1100" s="47"/>
      <c r="BQ1100" s="47"/>
      <c r="BR1100" s="47"/>
      <c r="BS1100" s="47"/>
      <c r="BT1100" s="47"/>
      <c r="BU1100" s="47"/>
      <c r="BV1100" s="47"/>
      <c r="BW1100" s="47"/>
      <c r="BX1100" s="47"/>
      <c r="BY1100" s="47"/>
      <c r="BZ1100" s="47"/>
      <c r="CA1100" s="47"/>
      <c r="CB1100" s="47"/>
      <c r="CC1100" s="47"/>
    </row>
    <row r="1101" spans="1:81" s="14" customFormat="1" ht="25.05" hidden="1" customHeight="1">
      <c r="A1101" s="169" t="s">
        <v>334</v>
      </c>
      <c r="B1101" s="168" t="s">
        <v>1806</v>
      </c>
      <c r="C1101" s="170" t="s">
        <v>2347</v>
      </c>
      <c r="D1101" s="26"/>
      <c r="E1101" s="171" t="s">
        <v>325</v>
      </c>
      <c r="F1101" s="26"/>
      <c r="G1101" s="26"/>
      <c r="H1101" s="168" t="s">
        <v>539</v>
      </c>
      <c r="I1101" s="172"/>
      <c r="J1101" s="173"/>
      <c r="K1101" s="173"/>
      <c r="L1101" s="173"/>
      <c r="M1101" s="168" t="s">
        <v>2348</v>
      </c>
      <c r="N1101" s="173" t="s">
        <v>289</v>
      </c>
      <c r="O1101" s="173"/>
      <c r="P1101" s="173"/>
      <c r="Q1101" s="140"/>
      <c r="R1101" s="174"/>
      <c r="S1101" s="175"/>
      <c r="T1101" s="140"/>
      <c r="U1101" s="26"/>
      <c r="V1101" s="26"/>
      <c r="W1101" s="41"/>
      <c r="X1101" s="176"/>
      <c r="Y1101" s="41"/>
      <c r="Z1101" s="41"/>
      <c r="AA1101" s="41"/>
      <c r="AB1101" s="41"/>
      <c r="AC1101" s="195"/>
      <c r="AD1101" s="25" t="str">
        <f>I1101&amp;COUNTIF($I$6:I1357,I1101)</f>
        <v>0</v>
      </c>
      <c r="AE1101" s="26"/>
      <c r="AF1101" s="26"/>
      <c r="AG1101" s="26"/>
      <c r="AH1101" s="26"/>
      <c r="AI1101" s="26"/>
      <c r="AJ1101" s="26"/>
      <c r="AK1101" s="26">
        <f t="shared" si="151"/>
        <v>0</v>
      </c>
      <c r="AL1101" s="26"/>
      <c r="AM1101" s="26"/>
      <c r="AN1101" s="26"/>
      <c r="AO1101" s="26"/>
      <c r="AP1101" s="26"/>
      <c r="AQ1101" s="26"/>
      <c r="AR1101" s="26">
        <f t="shared" si="152"/>
        <v>0</v>
      </c>
      <c r="AS1101" s="26"/>
      <c r="AT1101" s="26"/>
      <c r="AU1101" s="26"/>
      <c r="AV1101" s="26"/>
      <c r="AW1101" s="26"/>
      <c r="AX1101" s="26"/>
      <c r="AY1101" s="26">
        <f t="shared" si="153"/>
        <v>0</v>
      </c>
      <c r="AZ1101" s="42">
        <f t="shared" si="154"/>
        <v>0</v>
      </c>
      <c r="BA1101" s="1"/>
      <c r="BB1101" s="42">
        <f t="shared" si="155"/>
        <v>0</v>
      </c>
      <c r="BE1101" s="156">
        <f>ROW()</f>
        <v>1101</v>
      </c>
      <c r="BF1101" s="159">
        <v>1094</v>
      </c>
      <c r="BG1101" s="27">
        <f t="shared" si="150"/>
        <v>7</v>
      </c>
      <c r="BH1101" s="158">
        <v>61885</v>
      </c>
    </row>
    <row r="1102" spans="1:81" s="14" customFormat="1" ht="25.05" hidden="1" customHeight="1">
      <c r="A1102" s="169" t="s">
        <v>334</v>
      </c>
      <c r="B1102" s="168" t="s">
        <v>2361</v>
      </c>
      <c r="C1102" s="170" t="s">
        <v>2360</v>
      </c>
      <c r="D1102" s="26"/>
      <c r="E1102" s="171" t="s">
        <v>325</v>
      </c>
      <c r="F1102" s="26"/>
      <c r="G1102" s="26">
        <v>4</v>
      </c>
      <c r="H1102" s="168" t="s">
        <v>2408</v>
      </c>
      <c r="I1102" s="172" t="s">
        <v>166</v>
      </c>
      <c r="J1102" s="173" t="s">
        <v>627</v>
      </c>
      <c r="K1102" s="173"/>
      <c r="L1102" s="173"/>
      <c r="M1102" s="168" t="s">
        <v>2362</v>
      </c>
      <c r="N1102" s="173" t="s">
        <v>1613</v>
      </c>
      <c r="O1102" s="173"/>
      <c r="P1102" s="173"/>
      <c r="Q1102" s="140"/>
      <c r="R1102" s="174"/>
      <c r="S1102" s="175"/>
      <c r="T1102" s="140"/>
      <c r="U1102" s="26"/>
      <c r="V1102" s="26"/>
      <c r="W1102" s="41"/>
      <c r="X1102" s="176"/>
      <c r="Y1102" s="41"/>
      <c r="Z1102" s="41"/>
      <c r="AA1102" s="41"/>
      <c r="AB1102" s="41"/>
      <c r="AC1102" s="195" t="s">
        <v>2431</v>
      </c>
      <c r="AD1102" s="25" t="str">
        <f>I1102&amp;COUNTIF($I$6:I1340,I1102)</f>
        <v>ECH 1714</v>
      </c>
      <c r="AE1102" s="26"/>
      <c r="AF1102" s="26"/>
      <c r="AG1102" s="26"/>
      <c r="AH1102" s="26"/>
      <c r="AI1102" s="26"/>
      <c r="AJ1102" s="26"/>
      <c r="AK1102" s="26">
        <f t="shared" si="151"/>
        <v>0</v>
      </c>
      <c r="AL1102" s="26"/>
      <c r="AM1102" s="26"/>
      <c r="AN1102" s="26"/>
      <c r="AO1102" s="26"/>
      <c r="AP1102" s="26"/>
      <c r="AQ1102" s="26"/>
      <c r="AR1102" s="26">
        <f t="shared" si="152"/>
        <v>0</v>
      </c>
      <c r="AS1102" s="26"/>
      <c r="AT1102" s="26"/>
      <c r="AU1102" s="26"/>
      <c r="AV1102" s="26"/>
      <c r="AW1102" s="26"/>
      <c r="AX1102" s="26"/>
      <c r="AY1102" s="26">
        <v>0</v>
      </c>
      <c r="AZ1102" s="42">
        <f t="shared" si="154"/>
        <v>0</v>
      </c>
      <c r="BA1102" s="1"/>
      <c r="BB1102" s="42">
        <f t="shared" si="155"/>
        <v>0</v>
      </c>
      <c r="BC1102" s="27"/>
      <c r="BE1102" s="156">
        <f>ROW()</f>
        <v>1102</v>
      </c>
      <c r="BF1102" s="158">
        <v>1095</v>
      </c>
      <c r="BG1102" s="46">
        <f t="shared" si="150"/>
        <v>7</v>
      </c>
      <c r="BH1102" s="158">
        <v>59983</v>
      </c>
      <c r="BI1102" s="2"/>
      <c r="BJ1102" s="2"/>
      <c r="BK1102" s="2"/>
      <c r="BL1102" s="2"/>
      <c r="BM1102" s="2"/>
      <c r="BN1102" s="2"/>
      <c r="BO1102" s="2"/>
      <c r="BP1102" s="2"/>
      <c r="BQ1102" s="2"/>
      <c r="BR1102" s="2"/>
      <c r="BS1102" s="2"/>
      <c r="BT1102" s="2"/>
      <c r="BU1102" s="2"/>
      <c r="BV1102" s="2"/>
      <c r="BW1102" s="2"/>
      <c r="BX1102" s="2"/>
      <c r="BY1102" s="2"/>
      <c r="BZ1102" s="2"/>
      <c r="CA1102" s="2"/>
      <c r="CB1102" s="2"/>
      <c r="CC1102" s="2"/>
    </row>
    <row r="1103" spans="1:81" ht="25.05" hidden="1" customHeight="1">
      <c r="A1103" s="169" t="s">
        <v>334</v>
      </c>
      <c r="B1103" s="168" t="s">
        <v>2361</v>
      </c>
      <c r="C1103" s="170" t="s">
        <v>2360</v>
      </c>
      <c r="D1103" s="26"/>
      <c r="E1103" s="171" t="s">
        <v>325</v>
      </c>
      <c r="F1103" s="26"/>
      <c r="G1103" s="26">
        <v>4</v>
      </c>
      <c r="H1103" s="168" t="s">
        <v>2409</v>
      </c>
      <c r="I1103" s="172" t="s">
        <v>169</v>
      </c>
      <c r="J1103" s="173" t="s">
        <v>477</v>
      </c>
      <c r="K1103" s="173"/>
      <c r="L1103" s="173"/>
      <c r="M1103" s="168" t="s">
        <v>2362</v>
      </c>
      <c r="N1103" s="173" t="s">
        <v>1654</v>
      </c>
      <c r="O1103" s="173"/>
      <c r="P1103" s="173"/>
      <c r="Q1103" s="140"/>
      <c r="R1103" s="174"/>
      <c r="S1103" s="175"/>
      <c r="T1103" s="140"/>
      <c r="U1103" s="26"/>
      <c r="V1103" s="26"/>
      <c r="W1103" s="41"/>
      <c r="X1103" s="176"/>
      <c r="Y1103" s="41"/>
      <c r="Z1103" s="41"/>
      <c r="AA1103" s="41"/>
      <c r="AB1103" s="41"/>
      <c r="AC1103" s="195" t="s">
        <v>2405</v>
      </c>
      <c r="AD1103" s="25" t="str">
        <f>I1103&amp;COUNTIF($I$6:I1336,I1103)</f>
        <v>ECH 199</v>
      </c>
      <c r="AE1103" s="26"/>
      <c r="AF1103" s="26"/>
      <c r="AG1103" s="26"/>
      <c r="AH1103" s="26"/>
      <c r="AI1103" s="26"/>
      <c r="AJ1103" s="26"/>
      <c r="AK1103" s="26">
        <f t="shared" si="151"/>
        <v>0</v>
      </c>
      <c r="AL1103" s="26"/>
      <c r="AM1103" s="26"/>
      <c r="AN1103" s="26"/>
      <c r="AO1103" s="26"/>
      <c r="AP1103" s="26"/>
      <c r="AQ1103" s="26"/>
      <c r="AR1103" s="26">
        <f t="shared" si="152"/>
        <v>0</v>
      </c>
      <c r="AS1103" s="26"/>
      <c r="AT1103" s="26"/>
      <c r="AU1103" s="26"/>
      <c r="AV1103" s="26"/>
      <c r="AW1103" s="26"/>
      <c r="AX1103" s="26"/>
      <c r="AY1103" s="26">
        <v>0</v>
      </c>
      <c r="AZ1103" s="42">
        <f t="shared" si="154"/>
        <v>0</v>
      </c>
      <c r="BA1103" s="1"/>
      <c r="BB1103" s="42">
        <f t="shared" si="155"/>
        <v>0</v>
      </c>
      <c r="BC1103" s="27"/>
      <c r="BD1103" s="14"/>
      <c r="BE1103" s="156">
        <f>ROW()</f>
        <v>1103</v>
      </c>
      <c r="BF1103" s="158">
        <v>1096</v>
      </c>
      <c r="BG1103" s="46">
        <f t="shared" si="150"/>
        <v>7</v>
      </c>
      <c r="BH1103" s="158">
        <v>59983</v>
      </c>
    </row>
    <row r="1104" spans="1:81" s="14" customFormat="1" ht="25.05" hidden="1" customHeight="1">
      <c r="A1104" s="169" t="s">
        <v>334</v>
      </c>
      <c r="B1104" s="168" t="s">
        <v>2361</v>
      </c>
      <c r="C1104" s="170" t="s">
        <v>2360</v>
      </c>
      <c r="D1104" s="26"/>
      <c r="E1104" s="171" t="s">
        <v>325</v>
      </c>
      <c r="F1104" s="26"/>
      <c r="G1104" s="26" t="s">
        <v>701</v>
      </c>
      <c r="H1104" s="168" t="s">
        <v>1039</v>
      </c>
      <c r="I1104" s="172" t="s">
        <v>223</v>
      </c>
      <c r="J1104" s="173"/>
      <c r="K1104" s="173"/>
      <c r="L1104" s="173"/>
      <c r="M1104" s="168" t="s">
        <v>2362</v>
      </c>
      <c r="N1104" s="173" t="s">
        <v>297</v>
      </c>
      <c r="O1104" s="173"/>
      <c r="P1104" s="173"/>
      <c r="Q1104" s="140"/>
      <c r="R1104" s="174"/>
      <c r="S1104" s="175"/>
      <c r="T1104" s="140"/>
      <c r="U1104" s="26">
        <v>104</v>
      </c>
      <c r="V1104" s="26">
        <v>104</v>
      </c>
      <c r="W1104" s="41"/>
      <c r="X1104" s="176"/>
      <c r="Y1104" s="41"/>
      <c r="Z1104" s="41"/>
      <c r="AA1104" s="41"/>
      <c r="AB1104" s="41"/>
      <c r="AC1104" s="195" t="s">
        <v>2511</v>
      </c>
      <c r="AD1104" s="25" t="str">
        <f>I1104&amp;COUNTIF($I$6:I1337,I1104)</f>
        <v>TS 216</v>
      </c>
      <c r="AE1104" s="26"/>
      <c r="AF1104" s="26"/>
      <c r="AG1104" s="26"/>
      <c r="AH1104" s="26"/>
      <c r="AI1104" s="26"/>
      <c r="AJ1104" s="26"/>
      <c r="AK1104" s="26">
        <f t="shared" si="151"/>
        <v>0</v>
      </c>
      <c r="AL1104" s="26"/>
      <c r="AM1104" s="26"/>
      <c r="AN1104" s="26"/>
      <c r="AO1104" s="26"/>
      <c r="AP1104" s="26"/>
      <c r="AQ1104" s="26"/>
      <c r="AR1104" s="26">
        <f t="shared" si="152"/>
        <v>0</v>
      </c>
      <c r="AS1104" s="26"/>
      <c r="AT1104" s="26"/>
      <c r="AU1104" s="26"/>
      <c r="AV1104" s="26"/>
      <c r="AW1104" s="26"/>
      <c r="AX1104" s="26"/>
      <c r="AY1104" s="26">
        <v>0</v>
      </c>
      <c r="AZ1104" s="42">
        <f t="shared" si="154"/>
        <v>0</v>
      </c>
      <c r="BA1104" s="27"/>
      <c r="BB1104" s="42">
        <f t="shared" si="155"/>
        <v>0</v>
      </c>
      <c r="BC1104" s="27"/>
      <c r="BE1104" s="156">
        <f>ROW()</f>
        <v>1104</v>
      </c>
      <c r="BF1104" s="159">
        <v>1097</v>
      </c>
      <c r="BG1104" s="27">
        <f t="shared" si="150"/>
        <v>7</v>
      </c>
      <c r="BH1104" s="159">
        <v>59983</v>
      </c>
    </row>
    <row r="1105" spans="1:81" s="14" customFormat="1" ht="25.05" hidden="1" customHeight="1">
      <c r="A1105" s="169" t="s">
        <v>334</v>
      </c>
      <c r="B1105" s="168" t="s">
        <v>2361</v>
      </c>
      <c r="C1105" s="170" t="s">
        <v>2360</v>
      </c>
      <c r="D1105" s="26"/>
      <c r="E1105" s="171" t="s">
        <v>325</v>
      </c>
      <c r="F1105" s="26"/>
      <c r="G1105" s="26">
        <v>4</v>
      </c>
      <c r="H1105" s="168" t="s">
        <v>2614</v>
      </c>
      <c r="I1105" s="172" t="s">
        <v>166</v>
      </c>
      <c r="J1105" s="173" t="s">
        <v>627</v>
      </c>
      <c r="K1105" s="173"/>
      <c r="L1105" s="173"/>
      <c r="M1105" s="168" t="s">
        <v>2362</v>
      </c>
      <c r="N1105" s="173" t="s">
        <v>297</v>
      </c>
      <c r="O1105" s="173"/>
      <c r="P1105" s="173"/>
      <c r="Q1105" s="140"/>
      <c r="R1105" s="174"/>
      <c r="S1105" s="175"/>
      <c r="T1105" s="140"/>
      <c r="U1105" s="26">
        <v>200</v>
      </c>
      <c r="V1105" s="26">
        <v>200</v>
      </c>
      <c r="W1105" s="41"/>
      <c r="X1105" s="176"/>
      <c r="Y1105" s="41"/>
      <c r="Z1105" s="41"/>
      <c r="AA1105" s="41"/>
      <c r="AB1105" s="41"/>
      <c r="AC1105" s="195" t="s">
        <v>2612</v>
      </c>
      <c r="AD1105" s="25" t="str">
        <f>I1105&amp;COUNTIF($I$6:I1339,I1105)</f>
        <v>ECH 1714</v>
      </c>
      <c r="AE1105" s="26"/>
      <c r="AF1105" s="26"/>
      <c r="AG1105" s="26"/>
      <c r="AH1105" s="26"/>
      <c r="AI1105" s="26"/>
      <c r="AJ1105" s="26"/>
      <c r="AK1105" s="26">
        <f t="shared" si="151"/>
        <v>0</v>
      </c>
      <c r="AL1105" s="26"/>
      <c r="AM1105" s="26"/>
      <c r="AN1105" s="26"/>
      <c r="AO1105" s="26"/>
      <c r="AP1105" s="26"/>
      <c r="AQ1105" s="26"/>
      <c r="AR1105" s="26">
        <f t="shared" si="152"/>
        <v>0</v>
      </c>
      <c r="AS1105" s="26"/>
      <c r="AT1105" s="26"/>
      <c r="AU1105" s="26"/>
      <c r="AV1105" s="26"/>
      <c r="AW1105" s="26"/>
      <c r="AX1105" s="26"/>
      <c r="AY1105" s="26">
        <v>0</v>
      </c>
      <c r="AZ1105" s="42">
        <f t="shared" si="154"/>
        <v>0</v>
      </c>
      <c r="BA1105" s="1"/>
      <c r="BB1105" s="42">
        <f t="shared" si="155"/>
        <v>0</v>
      </c>
      <c r="BC1105" s="27"/>
      <c r="BE1105" s="156">
        <f>ROW()</f>
        <v>1105</v>
      </c>
      <c r="BF1105" s="158">
        <v>1098</v>
      </c>
      <c r="BG1105" s="46">
        <f t="shared" si="150"/>
        <v>7</v>
      </c>
      <c r="BH1105" s="158">
        <v>59983</v>
      </c>
    </row>
    <row r="1106" spans="1:81" ht="25.05" hidden="1" customHeight="1">
      <c r="A1106" s="169" t="s">
        <v>334</v>
      </c>
      <c r="B1106" s="168" t="s">
        <v>2361</v>
      </c>
      <c r="C1106" s="170" t="s">
        <v>2360</v>
      </c>
      <c r="D1106" s="26"/>
      <c r="E1106" s="171" t="s">
        <v>325</v>
      </c>
      <c r="F1106" s="26"/>
      <c r="G1106" s="26">
        <v>4</v>
      </c>
      <c r="H1106" s="168" t="s">
        <v>2613</v>
      </c>
      <c r="I1106" s="172" t="s">
        <v>155</v>
      </c>
      <c r="J1106" s="173" t="s">
        <v>477</v>
      </c>
      <c r="K1106" s="173"/>
      <c r="L1106" s="173"/>
      <c r="M1106" s="168" t="s">
        <v>2362</v>
      </c>
      <c r="N1106" s="173" t="s">
        <v>306</v>
      </c>
      <c r="O1106" s="173"/>
      <c r="P1106" s="173"/>
      <c r="Q1106" s="140"/>
      <c r="R1106" s="174"/>
      <c r="S1106" s="175"/>
      <c r="T1106" s="140"/>
      <c r="U1106" s="26">
        <v>200</v>
      </c>
      <c r="V1106" s="26">
        <v>202</v>
      </c>
      <c r="W1106" s="41"/>
      <c r="X1106" s="176"/>
      <c r="Y1106" s="41"/>
      <c r="Z1106" s="41"/>
      <c r="AA1106" s="41"/>
      <c r="AB1106" s="41"/>
      <c r="AC1106" s="195" t="s">
        <v>2655</v>
      </c>
      <c r="AD1106" s="25" t="str">
        <f>I1106&amp;COUNTIF($I$6:I1339,I1106)</f>
        <v>ECH 112</v>
      </c>
      <c r="AE1106" s="26"/>
      <c r="AF1106" s="26"/>
      <c r="AG1106" s="26"/>
      <c r="AH1106" s="26"/>
      <c r="AI1106" s="26"/>
      <c r="AJ1106" s="26"/>
      <c r="AK1106" s="26">
        <f t="shared" si="151"/>
        <v>0</v>
      </c>
      <c r="AL1106" s="26"/>
      <c r="AM1106" s="26"/>
      <c r="AN1106" s="26"/>
      <c r="AO1106" s="26"/>
      <c r="AP1106" s="26"/>
      <c r="AQ1106" s="26"/>
      <c r="AR1106" s="26">
        <f t="shared" si="152"/>
        <v>0</v>
      </c>
      <c r="AS1106" s="26"/>
      <c r="AT1106" s="26"/>
      <c r="AU1106" s="26"/>
      <c r="AV1106" s="26"/>
      <c r="AW1106" s="26"/>
      <c r="AX1106" s="26"/>
      <c r="AY1106" s="26">
        <v>0</v>
      </c>
      <c r="AZ1106" s="42">
        <f t="shared" si="154"/>
        <v>0</v>
      </c>
      <c r="BA1106" s="1"/>
      <c r="BB1106" s="42">
        <f t="shared" si="155"/>
        <v>0</v>
      </c>
      <c r="BC1106" s="27"/>
      <c r="BD1106" s="14"/>
      <c r="BE1106" s="156">
        <f>ROW()</f>
        <v>1106</v>
      </c>
      <c r="BF1106" s="158">
        <v>1099</v>
      </c>
      <c r="BG1106" s="46">
        <f t="shared" si="150"/>
        <v>7</v>
      </c>
      <c r="BH1106" s="158">
        <v>59983</v>
      </c>
      <c r="BI1106" s="14"/>
      <c r="BJ1106" s="14"/>
      <c r="BK1106" s="14"/>
      <c r="BL1106" s="14"/>
      <c r="BM1106" s="14"/>
      <c r="BN1106" s="14"/>
      <c r="BO1106" s="14"/>
      <c r="BP1106" s="14"/>
      <c r="BQ1106" s="14"/>
      <c r="BR1106" s="14"/>
      <c r="BS1106" s="14"/>
      <c r="BT1106" s="14"/>
      <c r="BU1106" s="14"/>
      <c r="BV1106" s="14"/>
      <c r="BW1106" s="14"/>
      <c r="BX1106" s="14"/>
      <c r="BY1106" s="14"/>
      <c r="BZ1106" s="14"/>
      <c r="CA1106" s="14"/>
      <c r="CB1106" s="14"/>
      <c r="CC1106" s="14"/>
    </row>
    <row r="1107" spans="1:81" s="14" customFormat="1" ht="25.05" customHeight="1">
      <c r="A1107" s="169" t="s">
        <v>334</v>
      </c>
      <c r="B1107" s="168" t="s">
        <v>2361</v>
      </c>
      <c r="C1107" s="170" t="s">
        <v>2360</v>
      </c>
      <c r="D1107" s="26"/>
      <c r="E1107" s="171" t="s">
        <v>325</v>
      </c>
      <c r="F1107" s="26"/>
      <c r="G1107" s="26" t="s">
        <v>659</v>
      </c>
      <c r="H1107" s="168" t="s">
        <v>2363</v>
      </c>
      <c r="I1107" s="172" t="s">
        <v>223</v>
      </c>
      <c r="J1107" s="173"/>
      <c r="K1107" s="173"/>
      <c r="L1107" s="173"/>
      <c r="M1107" s="168" t="s">
        <v>2362</v>
      </c>
      <c r="N1107" s="173" t="s">
        <v>297</v>
      </c>
      <c r="O1107" s="173"/>
      <c r="P1107" s="173"/>
      <c r="Q1107" s="140"/>
      <c r="R1107" s="174"/>
      <c r="S1107" s="175"/>
      <c r="T1107" s="140"/>
      <c r="U1107" s="26">
        <v>414</v>
      </c>
      <c r="V1107" s="26">
        <v>414</v>
      </c>
      <c r="W1107" s="41"/>
      <c r="X1107" s="176"/>
      <c r="Y1107" s="41"/>
      <c r="Z1107" s="41"/>
      <c r="AA1107" s="41"/>
      <c r="AB1107" s="41"/>
      <c r="AC1107" s="195" t="s">
        <v>2928</v>
      </c>
      <c r="AD1107" s="25" t="str">
        <f>I1107&amp;COUNTIF($I$6:I1339,I1107)</f>
        <v>TS 216</v>
      </c>
      <c r="AE1107" s="26">
        <v>24</v>
      </c>
      <c r="AF1107" s="26"/>
      <c r="AG1107" s="26"/>
      <c r="AH1107" s="26"/>
      <c r="AI1107" s="26"/>
      <c r="AJ1107" s="26"/>
      <c r="AK1107" s="26">
        <f t="shared" si="151"/>
        <v>24</v>
      </c>
      <c r="AL1107" s="26"/>
      <c r="AM1107" s="26"/>
      <c r="AN1107" s="26"/>
      <c r="AO1107" s="26"/>
      <c r="AP1107" s="26"/>
      <c r="AQ1107" s="26"/>
      <c r="AR1107" s="26">
        <f t="shared" si="152"/>
        <v>0</v>
      </c>
      <c r="AS1107" s="26"/>
      <c r="AT1107" s="26"/>
      <c r="AU1107" s="26"/>
      <c r="AV1107" s="26"/>
      <c r="AW1107" s="26"/>
      <c r="AX1107" s="26"/>
      <c r="AY1107" s="26">
        <v>0</v>
      </c>
      <c r="AZ1107" s="42">
        <f t="shared" si="154"/>
        <v>0</v>
      </c>
      <c r="BA1107" s="27"/>
      <c r="BB1107" s="42">
        <f t="shared" si="155"/>
        <v>0</v>
      </c>
      <c r="BC1107" s="27"/>
      <c r="BE1107" s="156">
        <f>ROW()</f>
        <v>1107</v>
      </c>
      <c r="BF1107" s="158">
        <v>1100</v>
      </c>
      <c r="BG1107" s="46">
        <f t="shared" si="150"/>
        <v>7</v>
      </c>
      <c r="BH1107" s="158">
        <v>59983</v>
      </c>
      <c r="BI1107" s="2"/>
      <c r="BJ1107" s="2"/>
      <c r="BK1107" s="2"/>
      <c r="BL1107" s="2"/>
      <c r="BM1107" s="2"/>
      <c r="BN1107" s="2"/>
      <c r="BO1107" s="2"/>
      <c r="BP1107" s="2"/>
      <c r="BQ1107" s="2"/>
      <c r="BR1107" s="2"/>
      <c r="BS1107" s="2"/>
      <c r="BT1107" s="2"/>
      <c r="BU1107" s="2"/>
      <c r="BV1107" s="2"/>
      <c r="BW1107" s="2"/>
      <c r="BX1107" s="2"/>
      <c r="BY1107" s="2"/>
      <c r="BZ1107" s="2"/>
      <c r="CA1107" s="2"/>
      <c r="CB1107" s="2"/>
      <c r="CC1107" s="2"/>
    </row>
    <row r="1108" spans="1:81" s="14" customFormat="1" ht="25.05" customHeight="1">
      <c r="A1108" s="169" t="s">
        <v>334</v>
      </c>
      <c r="B1108" s="168" t="s">
        <v>2361</v>
      </c>
      <c r="C1108" s="170" t="s">
        <v>2360</v>
      </c>
      <c r="D1108" s="26">
        <v>1</v>
      </c>
      <c r="E1108" s="171" t="s">
        <v>7</v>
      </c>
      <c r="F1108" s="26">
        <v>2</v>
      </c>
      <c r="G1108" s="26" t="s">
        <v>659</v>
      </c>
      <c r="H1108" s="168" t="s">
        <v>2941</v>
      </c>
      <c r="I1108" s="172" t="s">
        <v>166</v>
      </c>
      <c r="J1108" s="173" t="s">
        <v>627</v>
      </c>
      <c r="K1108" s="173"/>
      <c r="L1108" s="173"/>
      <c r="M1108" s="168" t="s">
        <v>2362</v>
      </c>
      <c r="N1108" s="173" t="s">
        <v>306</v>
      </c>
      <c r="O1108" s="173"/>
      <c r="P1108" s="173"/>
      <c r="Q1108" s="140"/>
      <c r="R1108" s="174"/>
      <c r="S1108" s="175"/>
      <c r="T1108" s="140"/>
      <c r="U1108" s="26">
        <v>800</v>
      </c>
      <c r="V1108" s="26">
        <v>127</v>
      </c>
      <c r="W1108" s="41"/>
      <c r="X1108" s="176"/>
      <c r="Y1108" s="41"/>
      <c r="Z1108" s="41"/>
      <c r="AA1108" s="41"/>
      <c r="AB1108" s="41"/>
      <c r="AC1108" s="195" t="s">
        <v>3067</v>
      </c>
      <c r="AD1108" s="25" t="str">
        <f>I1108&amp;COUNTIF($I$6:I1108,I1108)</f>
        <v>ECH 176</v>
      </c>
      <c r="AE1108" s="26"/>
      <c r="AF1108" s="26"/>
      <c r="AG1108" s="26"/>
      <c r="AH1108" s="26"/>
      <c r="AI1108" s="26"/>
      <c r="AJ1108" s="26"/>
      <c r="AK1108" s="26">
        <f t="shared" si="151"/>
        <v>0</v>
      </c>
      <c r="AL1108" s="26"/>
      <c r="AM1108" s="26"/>
      <c r="AN1108" s="26"/>
      <c r="AO1108" s="26"/>
      <c r="AP1108" s="26"/>
      <c r="AQ1108" s="26"/>
      <c r="AR1108" s="26">
        <f t="shared" si="152"/>
        <v>0</v>
      </c>
      <c r="AS1108" s="26"/>
      <c r="AT1108" s="26"/>
      <c r="AU1108" s="26"/>
      <c r="AV1108" s="26"/>
      <c r="AW1108" s="26"/>
      <c r="AX1108" s="26"/>
      <c r="AY1108" s="26">
        <v>0</v>
      </c>
      <c r="AZ1108" s="42">
        <f t="shared" si="154"/>
        <v>0</v>
      </c>
      <c r="BA1108" s="46"/>
      <c r="BB1108" s="167">
        <f t="shared" si="155"/>
        <v>0</v>
      </c>
      <c r="BC1108" s="27"/>
      <c r="BE1108" s="156">
        <f>ROW()</f>
        <v>1108</v>
      </c>
      <c r="BF1108" s="158">
        <v>1101</v>
      </c>
      <c r="BG1108" s="46">
        <f t="shared" si="150"/>
        <v>7</v>
      </c>
      <c r="BH1108" s="158">
        <v>59983</v>
      </c>
    </row>
    <row r="1109" spans="1:81" s="14" customFormat="1" ht="25.05" hidden="1" customHeight="1">
      <c r="A1109" s="169" t="s">
        <v>334</v>
      </c>
      <c r="B1109" s="168" t="s">
        <v>2361</v>
      </c>
      <c r="C1109" s="170" t="s">
        <v>2360</v>
      </c>
      <c r="D1109" s="26">
        <v>1</v>
      </c>
      <c r="E1109" s="171" t="s">
        <v>385</v>
      </c>
      <c r="F1109" s="26"/>
      <c r="G1109" s="26" t="s">
        <v>701</v>
      </c>
      <c r="H1109" s="168" t="s">
        <v>372</v>
      </c>
      <c r="I1109" s="172" t="s">
        <v>169</v>
      </c>
      <c r="J1109" s="173" t="s">
        <v>477</v>
      </c>
      <c r="K1109" s="173"/>
      <c r="L1109" s="173"/>
      <c r="M1109" s="168" t="s">
        <v>2362</v>
      </c>
      <c r="N1109" s="173" t="s">
        <v>1654</v>
      </c>
      <c r="O1109" s="173"/>
      <c r="P1109" s="173"/>
      <c r="Q1109" s="140"/>
      <c r="R1109" s="174"/>
      <c r="S1109" s="175"/>
      <c r="T1109" s="140"/>
      <c r="U1109" s="26"/>
      <c r="V1109" s="26"/>
      <c r="W1109" s="41"/>
      <c r="X1109" s="176"/>
      <c r="Y1109" s="41"/>
      <c r="Z1109" s="41"/>
      <c r="AA1109" s="41"/>
      <c r="AB1109" s="41"/>
      <c r="AC1109" s="195"/>
      <c r="AD1109" s="25" t="str">
        <f>I1109&amp;COUNTIF($I$6:I1109,I1109)</f>
        <v>ECH 195</v>
      </c>
      <c r="AE1109" s="26"/>
      <c r="AF1109" s="26"/>
      <c r="AG1109" s="26"/>
      <c r="AH1109" s="26"/>
      <c r="AI1109" s="26"/>
      <c r="AJ1109" s="26"/>
      <c r="AK1109" s="26">
        <f t="shared" si="151"/>
        <v>0</v>
      </c>
      <c r="AL1109" s="26"/>
      <c r="AM1109" s="26"/>
      <c r="AN1109" s="26"/>
      <c r="AO1109" s="26"/>
      <c r="AP1109" s="26"/>
      <c r="AQ1109" s="26"/>
      <c r="AR1109" s="26">
        <f t="shared" si="152"/>
        <v>0</v>
      </c>
      <c r="AS1109" s="26"/>
      <c r="AT1109" s="26"/>
      <c r="AU1109" s="26"/>
      <c r="AV1109" s="26"/>
      <c r="AW1109" s="26"/>
      <c r="AX1109" s="26"/>
      <c r="AY1109" s="26">
        <v>0</v>
      </c>
      <c r="AZ1109" s="42">
        <f t="shared" si="154"/>
        <v>0</v>
      </c>
      <c r="BA1109" s="27"/>
      <c r="BB1109" s="167">
        <f t="shared" si="155"/>
        <v>0</v>
      </c>
      <c r="BC1109" s="27"/>
      <c r="BE1109" s="156">
        <f>ROW()</f>
        <v>1109</v>
      </c>
      <c r="BF1109" s="158">
        <v>1102</v>
      </c>
      <c r="BG1109" s="46">
        <f t="shared" si="150"/>
        <v>7</v>
      </c>
      <c r="BH1109" s="158">
        <v>59983</v>
      </c>
    </row>
    <row r="1110" spans="1:81" ht="25.05" hidden="1" customHeight="1">
      <c r="A1110" s="169" t="s">
        <v>334</v>
      </c>
      <c r="B1110" s="168" t="s">
        <v>2361</v>
      </c>
      <c r="C1110" s="170" t="s">
        <v>2360</v>
      </c>
      <c r="D1110" s="26">
        <v>1</v>
      </c>
      <c r="E1110" s="171" t="s">
        <v>386</v>
      </c>
      <c r="F1110" s="26"/>
      <c r="G1110" s="26">
        <v>1</v>
      </c>
      <c r="H1110" s="168" t="s">
        <v>287</v>
      </c>
      <c r="I1110" s="172"/>
      <c r="J1110" s="173"/>
      <c r="K1110" s="173"/>
      <c r="L1110" s="173"/>
      <c r="M1110" s="168" t="s">
        <v>2362</v>
      </c>
      <c r="N1110" s="173" t="s">
        <v>291</v>
      </c>
      <c r="O1110" s="173"/>
      <c r="P1110" s="173"/>
      <c r="Q1110" s="140"/>
      <c r="R1110" s="174"/>
      <c r="S1110" s="175"/>
      <c r="T1110" s="140"/>
      <c r="U1110" s="26"/>
      <c r="V1110" s="26"/>
      <c r="W1110" s="41"/>
      <c r="X1110" s="176"/>
      <c r="Y1110" s="41"/>
      <c r="Z1110" s="41"/>
      <c r="AA1110" s="41"/>
      <c r="AB1110" s="41"/>
      <c r="AC1110" s="195"/>
      <c r="AD1110" s="25" t="str">
        <f>I1110&amp;COUNTIF($I$6:I1110,I1110)</f>
        <v>0</v>
      </c>
      <c r="AE1110" s="26"/>
      <c r="AF1110" s="26"/>
      <c r="AG1110" s="26"/>
      <c r="AH1110" s="26"/>
      <c r="AI1110" s="26"/>
      <c r="AJ1110" s="26"/>
      <c r="AK1110" s="26">
        <f t="shared" si="151"/>
        <v>0</v>
      </c>
      <c r="AL1110" s="26"/>
      <c r="AM1110" s="26"/>
      <c r="AN1110" s="26"/>
      <c r="AO1110" s="26"/>
      <c r="AP1110" s="26"/>
      <c r="AQ1110" s="26"/>
      <c r="AR1110" s="26">
        <f t="shared" si="152"/>
        <v>0</v>
      </c>
      <c r="AS1110" s="26"/>
      <c r="AT1110" s="26"/>
      <c r="AU1110" s="26"/>
      <c r="AV1110" s="26"/>
      <c r="AW1110" s="26"/>
      <c r="AX1110" s="26"/>
      <c r="AY1110" s="26">
        <v>0</v>
      </c>
      <c r="AZ1110" s="42">
        <f t="shared" si="154"/>
        <v>0</v>
      </c>
      <c r="BA1110" s="27"/>
      <c r="BB1110" s="167">
        <f t="shared" si="155"/>
        <v>0</v>
      </c>
      <c r="BC1110" s="27"/>
      <c r="BD1110" s="14"/>
      <c r="BE1110" s="156">
        <f>ROW()</f>
        <v>1110</v>
      </c>
      <c r="BF1110" s="158">
        <v>1103</v>
      </c>
      <c r="BG1110" s="46">
        <f t="shared" si="150"/>
        <v>7</v>
      </c>
      <c r="BH1110" s="158">
        <v>59983</v>
      </c>
      <c r="BI1110" s="14"/>
      <c r="BJ1110" s="14"/>
      <c r="BK1110" s="14"/>
      <c r="BL1110" s="14"/>
      <c r="BM1110" s="14"/>
      <c r="BN1110" s="14"/>
      <c r="BO1110" s="14"/>
      <c r="BP1110" s="14"/>
      <c r="BQ1110" s="14"/>
      <c r="BR1110" s="14"/>
      <c r="BS1110" s="14"/>
      <c r="BT1110" s="14"/>
      <c r="BU1110" s="14"/>
      <c r="BV1110" s="14"/>
      <c r="BW1110" s="14"/>
      <c r="BX1110" s="14"/>
      <c r="BY1110" s="14"/>
      <c r="BZ1110" s="14"/>
      <c r="CA1110" s="14"/>
      <c r="CB1110" s="14"/>
      <c r="CC1110" s="14"/>
    </row>
    <row r="1111" spans="1:81" ht="25.05" hidden="1" customHeight="1">
      <c r="A1111" s="169" t="s">
        <v>334</v>
      </c>
      <c r="B1111" s="168" t="s">
        <v>2361</v>
      </c>
      <c r="C1111" s="170" t="s">
        <v>2360</v>
      </c>
      <c r="D1111" s="26">
        <v>1</v>
      </c>
      <c r="E1111" s="171" t="s">
        <v>387</v>
      </c>
      <c r="F1111" s="26"/>
      <c r="G1111" s="26">
        <v>1</v>
      </c>
      <c r="H1111" s="168" t="s">
        <v>539</v>
      </c>
      <c r="I1111" s="172"/>
      <c r="J1111" s="173"/>
      <c r="K1111" s="173"/>
      <c r="L1111" s="173"/>
      <c r="M1111" s="168" t="s">
        <v>2362</v>
      </c>
      <c r="N1111" s="173" t="s">
        <v>289</v>
      </c>
      <c r="O1111" s="173"/>
      <c r="P1111" s="173"/>
      <c r="Q1111" s="140"/>
      <c r="R1111" s="174"/>
      <c r="S1111" s="175"/>
      <c r="T1111" s="140"/>
      <c r="U1111" s="26"/>
      <c r="V1111" s="26"/>
      <c r="W1111" s="41"/>
      <c r="X1111" s="176"/>
      <c r="Y1111" s="41"/>
      <c r="Z1111" s="41"/>
      <c r="AA1111" s="41"/>
      <c r="AB1111" s="41"/>
      <c r="AC1111" s="195"/>
      <c r="AD1111" s="25" t="str">
        <f>I1111&amp;COUNTIF($I$6:I1111,I1111)</f>
        <v>0</v>
      </c>
      <c r="AE1111" s="26"/>
      <c r="AF1111" s="26"/>
      <c r="AG1111" s="26"/>
      <c r="AH1111" s="26"/>
      <c r="AI1111" s="26"/>
      <c r="AJ1111" s="26"/>
      <c r="AK1111" s="26">
        <f t="shared" si="151"/>
        <v>0</v>
      </c>
      <c r="AL1111" s="26">
        <v>0</v>
      </c>
      <c r="AM1111" s="26"/>
      <c r="AN1111" s="26"/>
      <c r="AO1111" s="26"/>
      <c r="AP1111" s="26"/>
      <c r="AQ1111" s="26"/>
      <c r="AR1111" s="26">
        <f t="shared" si="152"/>
        <v>0</v>
      </c>
      <c r="AS1111" s="26">
        <v>0</v>
      </c>
      <c r="AT1111" s="26">
        <v>0</v>
      </c>
      <c r="AU1111" s="26"/>
      <c r="AV1111" s="26">
        <v>0</v>
      </c>
      <c r="AW1111" s="26"/>
      <c r="AX1111" s="26"/>
      <c r="AY1111" s="26">
        <v>0</v>
      </c>
      <c r="AZ1111" s="42">
        <f t="shared" si="154"/>
        <v>0</v>
      </c>
      <c r="BA1111" s="14"/>
      <c r="BB1111" s="167">
        <f t="shared" si="155"/>
        <v>0</v>
      </c>
      <c r="BC1111" s="14"/>
      <c r="BD1111" s="14"/>
      <c r="BE1111" s="156">
        <f>ROW()</f>
        <v>1111</v>
      </c>
      <c r="BF1111" s="158">
        <v>1104</v>
      </c>
      <c r="BG1111" s="46">
        <f t="shared" si="150"/>
        <v>7</v>
      </c>
      <c r="BH1111" s="158">
        <v>59983</v>
      </c>
      <c r="BI1111" s="14"/>
      <c r="BJ1111" s="14"/>
      <c r="BK1111" s="14"/>
      <c r="BL1111" s="14"/>
      <c r="BM1111" s="14"/>
      <c r="BN1111" s="14"/>
      <c r="BO1111" s="14"/>
      <c r="BP1111" s="14"/>
      <c r="BQ1111" s="14"/>
      <c r="BR1111" s="14"/>
      <c r="BS1111" s="14"/>
      <c r="BT1111" s="14"/>
      <c r="BU1111" s="14"/>
      <c r="BV1111" s="14"/>
      <c r="BW1111" s="14"/>
      <c r="BX1111" s="14"/>
      <c r="BY1111" s="14"/>
      <c r="BZ1111" s="14"/>
      <c r="CA1111" s="14"/>
      <c r="CB1111" s="14"/>
      <c r="CC1111" s="14"/>
    </row>
    <row r="1112" spans="1:81" s="14" customFormat="1" ht="25.05" hidden="1" customHeight="1">
      <c r="A1112" s="169" t="s">
        <v>334</v>
      </c>
      <c r="B1112" s="168" t="s">
        <v>2361</v>
      </c>
      <c r="C1112" s="170" t="s">
        <v>2364</v>
      </c>
      <c r="D1112" s="26"/>
      <c r="E1112" s="171" t="s">
        <v>325</v>
      </c>
      <c r="F1112" s="26"/>
      <c r="G1112" s="26">
        <v>3</v>
      </c>
      <c r="H1112" s="168" t="s">
        <v>2455</v>
      </c>
      <c r="I1112" s="172" t="s">
        <v>816</v>
      </c>
      <c r="J1112" s="173" t="s">
        <v>91</v>
      </c>
      <c r="K1112" s="173"/>
      <c r="L1112" s="173"/>
      <c r="M1112" s="168" t="s">
        <v>2365</v>
      </c>
      <c r="N1112" s="173" t="s">
        <v>1654</v>
      </c>
      <c r="O1112" s="173"/>
      <c r="P1112" s="173"/>
      <c r="Q1112" s="140"/>
      <c r="R1112" s="174"/>
      <c r="S1112" s="175"/>
      <c r="T1112" s="140"/>
      <c r="U1112" s="26"/>
      <c r="V1112" s="26"/>
      <c r="W1112" s="41"/>
      <c r="X1112" s="176"/>
      <c r="Y1112" s="41"/>
      <c r="Z1112" s="41"/>
      <c r="AA1112" s="41"/>
      <c r="AB1112" s="41"/>
      <c r="AC1112" s="195" t="s">
        <v>2465</v>
      </c>
      <c r="AD1112" s="25" t="str">
        <f>I1112&amp;COUNTIF($I$6:I1340,I1112)</f>
        <v>ECH 307</v>
      </c>
      <c r="AE1112" s="26"/>
      <c r="AF1112" s="26"/>
      <c r="AG1112" s="26"/>
      <c r="AH1112" s="26"/>
      <c r="AI1112" s="26"/>
      <c r="AJ1112" s="26"/>
      <c r="AK1112" s="26">
        <f t="shared" si="151"/>
        <v>0</v>
      </c>
      <c r="AL1112" s="26"/>
      <c r="AM1112" s="26"/>
      <c r="AN1112" s="26"/>
      <c r="AO1112" s="26"/>
      <c r="AP1112" s="26"/>
      <c r="AQ1112" s="26"/>
      <c r="AR1112" s="26">
        <f t="shared" si="152"/>
        <v>0</v>
      </c>
      <c r="AS1112" s="26"/>
      <c r="AT1112" s="26"/>
      <c r="AU1112" s="26"/>
      <c r="AV1112" s="26"/>
      <c r="AW1112" s="26"/>
      <c r="AX1112" s="26"/>
      <c r="AY1112" s="26">
        <v>0</v>
      </c>
      <c r="AZ1112" s="42">
        <f t="shared" si="154"/>
        <v>0</v>
      </c>
      <c r="BA1112" s="1"/>
      <c r="BB1112" s="42">
        <f t="shared" si="155"/>
        <v>0</v>
      </c>
      <c r="BC1112" s="27"/>
      <c r="BE1112" s="156">
        <f>ROW()</f>
        <v>1112</v>
      </c>
      <c r="BF1112" s="158">
        <v>1105</v>
      </c>
      <c r="BG1112" s="46">
        <f t="shared" si="150"/>
        <v>7</v>
      </c>
      <c r="BH1112" s="158">
        <v>59983</v>
      </c>
      <c r="BI1112" s="47"/>
      <c r="BJ1112" s="47"/>
      <c r="BK1112" s="47"/>
      <c r="BL1112" s="47"/>
      <c r="BM1112" s="47"/>
      <c r="BN1112" s="47"/>
      <c r="BO1112" s="47"/>
      <c r="BP1112" s="47"/>
      <c r="BQ1112" s="47"/>
      <c r="BR1112" s="47"/>
      <c r="BS1112" s="47"/>
      <c r="BT1112" s="47"/>
      <c r="BU1112" s="47"/>
      <c r="BV1112" s="47"/>
      <c r="BW1112" s="47"/>
      <c r="BX1112" s="47"/>
      <c r="BY1112" s="47"/>
      <c r="BZ1112" s="47"/>
      <c r="CA1112" s="47"/>
      <c r="CB1112" s="47"/>
      <c r="CC1112" s="47"/>
    </row>
    <row r="1113" spans="1:81" customFormat="1" ht="25.05" hidden="1" customHeight="1">
      <c r="A1113" s="169" t="s">
        <v>334</v>
      </c>
      <c r="B1113" s="168" t="s">
        <v>2361</v>
      </c>
      <c r="C1113" s="170" t="s">
        <v>2364</v>
      </c>
      <c r="D1113" s="26"/>
      <c r="E1113" s="171" t="s">
        <v>325</v>
      </c>
      <c r="F1113" s="26"/>
      <c r="G1113" s="26">
        <v>3</v>
      </c>
      <c r="H1113" s="168" t="s">
        <v>1659</v>
      </c>
      <c r="I1113" s="172" t="s">
        <v>816</v>
      </c>
      <c r="J1113" s="173" t="s">
        <v>91</v>
      </c>
      <c r="K1113" s="173"/>
      <c r="L1113" s="173"/>
      <c r="M1113" s="168" t="s">
        <v>2365</v>
      </c>
      <c r="N1113" s="173" t="s">
        <v>1654</v>
      </c>
      <c r="O1113" s="173"/>
      <c r="P1113" s="173"/>
      <c r="Q1113" s="140"/>
      <c r="R1113" s="174"/>
      <c r="S1113" s="175"/>
      <c r="T1113" s="140"/>
      <c r="U1113" s="26">
        <v>300</v>
      </c>
      <c r="V1113" s="26">
        <v>304</v>
      </c>
      <c r="W1113" s="41"/>
      <c r="X1113" s="176"/>
      <c r="Y1113" s="41"/>
      <c r="Z1113" s="41"/>
      <c r="AA1113" s="41"/>
      <c r="AB1113" s="41"/>
      <c r="AC1113" s="195" t="s">
        <v>2550</v>
      </c>
      <c r="AD1113" s="25" t="str">
        <f>I1113&amp;COUNTIF($I$6:I1339,I1113)</f>
        <v>ECH 307</v>
      </c>
      <c r="AE1113" s="26"/>
      <c r="AF1113" s="26"/>
      <c r="AG1113" s="26"/>
      <c r="AH1113" s="26"/>
      <c r="AI1113" s="26"/>
      <c r="AJ1113" s="26"/>
      <c r="AK1113" s="26">
        <f t="shared" si="151"/>
        <v>0</v>
      </c>
      <c r="AL1113" s="26"/>
      <c r="AM1113" s="26"/>
      <c r="AN1113" s="26"/>
      <c r="AO1113" s="26"/>
      <c r="AP1113" s="26"/>
      <c r="AQ1113" s="26"/>
      <c r="AR1113" s="26">
        <f t="shared" si="152"/>
        <v>0</v>
      </c>
      <c r="AS1113" s="26"/>
      <c r="AT1113" s="26"/>
      <c r="AU1113" s="26"/>
      <c r="AV1113" s="26"/>
      <c r="AW1113" s="26"/>
      <c r="AX1113" s="26"/>
      <c r="AY1113" s="26">
        <v>0</v>
      </c>
      <c r="AZ1113" s="42">
        <f t="shared" si="154"/>
        <v>0</v>
      </c>
      <c r="BA1113" s="1"/>
      <c r="BB1113" s="42">
        <f t="shared" si="155"/>
        <v>0</v>
      </c>
      <c r="BC1113" s="27"/>
      <c r="BD1113" s="14"/>
      <c r="BE1113" s="156">
        <f>ROW()</f>
        <v>1113</v>
      </c>
      <c r="BF1113" s="158">
        <v>1106</v>
      </c>
      <c r="BG1113" s="46">
        <f t="shared" si="150"/>
        <v>7</v>
      </c>
      <c r="BH1113" s="158">
        <v>59983</v>
      </c>
      <c r="BI1113" s="14"/>
      <c r="BJ1113" s="14"/>
      <c r="BK1113" s="14"/>
      <c r="BL1113" s="14"/>
      <c r="BM1113" s="14"/>
      <c r="BN1113" s="14"/>
      <c r="BO1113" s="14"/>
      <c r="BP1113" s="14"/>
      <c r="BQ1113" s="14"/>
      <c r="BR1113" s="14"/>
      <c r="BS1113" s="14"/>
      <c r="BT1113" s="14"/>
      <c r="BU1113" s="14"/>
      <c r="BV1113" s="14"/>
      <c r="BW1113" s="14"/>
      <c r="BX1113" s="14"/>
      <c r="BY1113" s="14"/>
      <c r="BZ1113" s="14"/>
      <c r="CA1113" s="14"/>
      <c r="CB1113" s="14"/>
      <c r="CC1113" s="14"/>
    </row>
    <row r="1114" spans="1:81" s="14" customFormat="1" ht="25.05" hidden="1" customHeight="1">
      <c r="A1114" s="169" t="s">
        <v>334</v>
      </c>
      <c r="B1114" s="168" t="s">
        <v>2361</v>
      </c>
      <c r="C1114" s="170" t="s">
        <v>2364</v>
      </c>
      <c r="D1114" s="26"/>
      <c r="E1114" s="171" t="s">
        <v>325</v>
      </c>
      <c r="F1114" s="26"/>
      <c r="G1114" s="26">
        <v>3</v>
      </c>
      <c r="H1114" s="168" t="s">
        <v>2454</v>
      </c>
      <c r="I1114" s="172" t="s">
        <v>817</v>
      </c>
      <c r="J1114" s="173" t="s">
        <v>1365</v>
      </c>
      <c r="K1114" s="173"/>
      <c r="L1114" s="173"/>
      <c r="M1114" s="168" t="s">
        <v>2365</v>
      </c>
      <c r="N1114" s="173" t="s">
        <v>1613</v>
      </c>
      <c r="O1114" s="173"/>
      <c r="P1114" s="173"/>
      <c r="Q1114" s="140"/>
      <c r="R1114" s="174"/>
      <c r="S1114" s="175"/>
      <c r="T1114" s="140"/>
      <c r="U1114" s="26"/>
      <c r="V1114" s="26"/>
      <c r="W1114" s="41"/>
      <c r="X1114" s="176"/>
      <c r="Y1114" s="41"/>
      <c r="Z1114" s="41"/>
      <c r="AA1114" s="41"/>
      <c r="AB1114" s="41"/>
      <c r="AC1114" s="195" t="s">
        <v>2466</v>
      </c>
      <c r="AD1114" s="25" t="str">
        <f>I1114&amp;COUNTIF($I$6:I1337,I1114)</f>
        <v>ECH 319</v>
      </c>
      <c r="AE1114" s="26"/>
      <c r="AF1114" s="26"/>
      <c r="AG1114" s="26"/>
      <c r="AH1114" s="26"/>
      <c r="AI1114" s="26"/>
      <c r="AJ1114" s="26"/>
      <c r="AK1114" s="26">
        <f t="shared" si="151"/>
        <v>0</v>
      </c>
      <c r="AL1114" s="26"/>
      <c r="AM1114" s="26"/>
      <c r="AN1114" s="26"/>
      <c r="AO1114" s="26"/>
      <c r="AP1114" s="26"/>
      <c r="AQ1114" s="26"/>
      <c r="AR1114" s="26">
        <f t="shared" si="152"/>
        <v>0</v>
      </c>
      <c r="AS1114" s="26"/>
      <c r="AT1114" s="26"/>
      <c r="AU1114" s="26"/>
      <c r="AV1114" s="26"/>
      <c r="AW1114" s="26"/>
      <c r="AX1114" s="26"/>
      <c r="AY1114" s="26">
        <v>0</v>
      </c>
      <c r="AZ1114" s="42">
        <f t="shared" si="154"/>
        <v>0</v>
      </c>
      <c r="BA1114" s="1"/>
      <c r="BB1114" s="42">
        <f t="shared" si="155"/>
        <v>0</v>
      </c>
      <c r="BC1114" s="27"/>
      <c r="BE1114" s="156">
        <f>ROW()</f>
        <v>1114</v>
      </c>
      <c r="BF1114" s="158">
        <v>1107</v>
      </c>
      <c r="BG1114" s="46">
        <f t="shared" si="150"/>
        <v>7</v>
      </c>
      <c r="BH1114" s="158">
        <v>59983</v>
      </c>
      <c r="BI1114" s="47"/>
      <c r="BJ1114" s="47"/>
      <c r="BK1114" s="47"/>
      <c r="BL1114" s="47"/>
      <c r="BM1114" s="47"/>
      <c r="BN1114" s="47"/>
      <c r="BO1114" s="47"/>
      <c r="BP1114" s="47"/>
      <c r="BQ1114" s="47"/>
      <c r="BR1114" s="47"/>
      <c r="BS1114" s="47"/>
      <c r="BT1114" s="47"/>
      <c r="BU1114" s="47"/>
      <c r="BV1114" s="47"/>
      <c r="BW1114" s="47"/>
      <c r="BX1114" s="47"/>
      <c r="BY1114" s="47"/>
      <c r="BZ1114" s="47"/>
      <c r="CA1114" s="47"/>
      <c r="CB1114" s="47"/>
      <c r="CC1114" s="47"/>
    </row>
    <row r="1115" spans="1:81" s="14" customFormat="1" ht="25.05" hidden="1" customHeight="1">
      <c r="A1115" s="169" t="s">
        <v>334</v>
      </c>
      <c r="B1115" s="168" t="s">
        <v>2361</v>
      </c>
      <c r="C1115" s="170" t="s">
        <v>2364</v>
      </c>
      <c r="D1115" s="26"/>
      <c r="E1115" s="171" t="s">
        <v>325</v>
      </c>
      <c r="F1115" s="26"/>
      <c r="G1115" s="26">
        <v>3</v>
      </c>
      <c r="H1115" s="168" t="s">
        <v>1660</v>
      </c>
      <c r="I1115" s="172" t="s">
        <v>817</v>
      </c>
      <c r="J1115" s="173" t="s">
        <v>1365</v>
      </c>
      <c r="K1115" s="173"/>
      <c r="L1115" s="173"/>
      <c r="M1115" s="168" t="s">
        <v>2365</v>
      </c>
      <c r="N1115" s="173" t="s">
        <v>1613</v>
      </c>
      <c r="O1115" s="173"/>
      <c r="P1115" s="173"/>
      <c r="Q1115" s="140"/>
      <c r="R1115" s="174"/>
      <c r="S1115" s="175"/>
      <c r="T1115" s="140"/>
      <c r="U1115" s="26">
        <v>300</v>
      </c>
      <c r="V1115" s="26">
        <v>298</v>
      </c>
      <c r="W1115" s="41"/>
      <c r="X1115" s="176"/>
      <c r="Y1115" s="41"/>
      <c r="Z1115" s="41"/>
      <c r="AA1115" s="41"/>
      <c r="AB1115" s="41"/>
      <c r="AC1115" s="195" t="s">
        <v>2562</v>
      </c>
      <c r="AD1115" s="25" t="str">
        <f>I1115&amp;COUNTIF($I$6:I1340,I1115)</f>
        <v>ECH 319</v>
      </c>
      <c r="AE1115" s="26"/>
      <c r="AF1115" s="26"/>
      <c r="AG1115" s="26"/>
      <c r="AH1115" s="26"/>
      <c r="AI1115" s="26"/>
      <c r="AJ1115" s="26"/>
      <c r="AK1115" s="26">
        <f t="shared" si="151"/>
        <v>0</v>
      </c>
      <c r="AL1115" s="26"/>
      <c r="AM1115" s="26"/>
      <c r="AN1115" s="26"/>
      <c r="AO1115" s="26"/>
      <c r="AP1115" s="26"/>
      <c r="AQ1115" s="26"/>
      <c r="AR1115" s="26">
        <f t="shared" si="152"/>
        <v>0</v>
      </c>
      <c r="AS1115" s="26"/>
      <c r="AT1115" s="26"/>
      <c r="AU1115" s="26"/>
      <c r="AV1115" s="26"/>
      <c r="AW1115" s="26"/>
      <c r="AX1115" s="26"/>
      <c r="AY1115" s="26">
        <v>0</v>
      </c>
      <c r="AZ1115" s="42">
        <f t="shared" si="154"/>
        <v>0</v>
      </c>
      <c r="BA1115" s="1"/>
      <c r="BB1115" s="42">
        <f t="shared" si="155"/>
        <v>0</v>
      </c>
      <c r="BC1115" s="27"/>
      <c r="BE1115" s="156">
        <f>ROW()</f>
        <v>1115</v>
      </c>
      <c r="BF1115" s="158">
        <v>1108</v>
      </c>
      <c r="BG1115" s="46">
        <f t="shared" si="150"/>
        <v>7</v>
      </c>
      <c r="BH1115" s="158">
        <v>59983</v>
      </c>
    </row>
    <row r="1116" spans="1:81" ht="25.05" hidden="1" customHeight="1">
      <c r="A1116" s="169" t="s">
        <v>334</v>
      </c>
      <c r="B1116" s="168" t="s">
        <v>2361</v>
      </c>
      <c r="C1116" s="170" t="s">
        <v>2364</v>
      </c>
      <c r="D1116" s="26"/>
      <c r="E1116" s="171" t="s">
        <v>325</v>
      </c>
      <c r="F1116" s="26"/>
      <c r="G1116" s="26" t="s">
        <v>457</v>
      </c>
      <c r="H1116" s="168" t="s">
        <v>1058</v>
      </c>
      <c r="I1116" s="172" t="s">
        <v>817</v>
      </c>
      <c r="J1116" s="173"/>
      <c r="K1116" s="173"/>
      <c r="L1116" s="173"/>
      <c r="M1116" s="168" t="s">
        <v>2365</v>
      </c>
      <c r="N1116" s="173" t="s">
        <v>1613</v>
      </c>
      <c r="O1116" s="173"/>
      <c r="P1116" s="173"/>
      <c r="Q1116" s="140"/>
      <c r="R1116" s="174"/>
      <c r="S1116" s="175"/>
      <c r="T1116" s="140"/>
      <c r="U1116" s="26"/>
      <c r="V1116" s="26"/>
      <c r="W1116" s="41"/>
      <c r="X1116" s="176"/>
      <c r="Y1116" s="41"/>
      <c r="Z1116" s="41"/>
      <c r="AA1116" s="41"/>
      <c r="AB1116" s="41"/>
      <c r="AC1116" s="195" t="s">
        <v>2563</v>
      </c>
      <c r="AD1116" s="25" t="str">
        <f>I1116&amp;COUNTIF($I$6:I1335,I1116)</f>
        <v>ECH 319</v>
      </c>
      <c r="AE1116" s="26"/>
      <c r="AF1116" s="26"/>
      <c r="AG1116" s="26"/>
      <c r="AH1116" s="26"/>
      <c r="AI1116" s="26"/>
      <c r="AJ1116" s="26"/>
      <c r="AK1116" s="26">
        <f t="shared" si="151"/>
        <v>0</v>
      </c>
      <c r="AL1116" s="26"/>
      <c r="AM1116" s="26"/>
      <c r="AN1116" s="26"/>
      <c r="AO1116" s="26"/>
      <c r="AP1116" s="26"/>
      <c r="AQ1116" s="26"/>
      <c r="AR1116" s="26">
        <f t="shared" si="152"/>
        <v>0</v>
      </c>
      <c r="AS1116" s="26"/>
      <c r="AT1116" s="26"/>
      <c r="AU1116" s="26"/>
      <c r="AV1116" s="26"/>
      <c r="AW1116" s="26"/>
      <c r="AX1116" s="26"/>
      <c r="AY1116" s="26">
        <v>0</v>
      </c>
      <c r="AZ1116" s="42">
        <f t="shared" si="154"/>
        <v>0</v>
      </c>
      <c r="BA1116" s="27"/>
      <c r="BB1116" s="42">
        <f t="shared" si="155"/>
        <v>0</v>
      </c>
      <c r="BC1116" s="27"/>
      <c r="BD1116" s="14"/>
      <c r="BE1116" s="156">
        <f>ROW()</f>
        <v>1116</v>
      </c>
      <c r="BF1116" s="158">
        <v>1109</v>
      </c>
      <c r="BG1116" s="46">
        <f t="shared" si="150"/>
        <v>7</v>
      </c>
      <c r="BH1116" s="158">
        <v>59983</v>
      </c>
      <c r="BI1116" s="14"/>
      <c r="BJ1116" s="14"/>
      <c r="BK1116" s="14"/>
      <c r="BL1116" s="14"/>
      <c r="BM1116" s="14"/>
      <c r="BN1116" s="14"/>
      <c r="BO1116" s="14"/>
      <c r="BP1116" s="14"/>
      <c r="BQ1116" s="14"/>
      <c r="BR1116" s="14"/>
      <c r="BS1116" s="14"/>
      <c r="BT1116" s="14"/>
      <c r="BU1116" s="14"/>
      <c r="BV1116" s="14"/>
      <c r="BW1116" s="14"/>
      <c r="BX1116" s="14"/>
      <c r="BY1116" s="14"/>
      <c r="BZ1116" s="14"/>
      <c r="CA1116" s="14"/>
      <c r="CB1116" s="14"/>
      <c r="CC1116" s="14"/>
    </row>
    <row r="1117" spans="1:81" ht="25.05" customHeight="1">
      <c r="A1117" s="169" t="s">
        <v>334</v>
      </c>
      <c r="B1117" s="168" t="s">
        <v>2361</v>
      </c>
      <c r="C1117" s="170" t="s">
        <v>2364</v>
      </c>
      <c r="D1117" s="26"/>
      <c r="E1117" s="171" t="s">
        <v>325</v>
      </c>
      <c r="F1117" s="26"/>
      <c r="G1117" s="26" t="s">
        <v>457</v>
      </c>
      <c r="H1117" s="168" t="s">
        <v>1882</v>
      </c>
      <c r="I1117" s="172" t="s">
        <v>816</v>
      </c>
      <c r="J1117" s="173" t="s">
        <v>91</v>
      </c>
      <c r="K1117" s="173"/>
      <c r="L1117" s="173"/>
      <c r="M1117" s="168" t="s">
        <v>2365</v>
      </c>
      <c r="N1117" s="173" t="s">
        <v>1654</v>
      </c>
      <c r="O1117" s="173"/>
      <c r="P1117" s="173"/>
      <c r="Q1117" s="140"/>
      <c r="R1117" s="174"/>
      <c r="S1117" s="175"/>
      <c r="T1117" s="140"/>
      <c r="U1117" s="26">
        <v>700</v>
      </c>
      <c r="V1117" s="26">
        <v>700</v>
      </c>
      <c r="W1117" s="41">
        <v>700</v>
      </c>
      <c r="X1117" s="176">
        <v>700</v>
      </c>
      <c r="Y1117" s="41">
        <v>700</v>
      </c>
      <c r="Z1117" s="41">
        <v>202</v>
      </c>
      <c r="AA1117" s="41"/>
      <c r="AB1117" s="41"/>
      <c r="AC1117" s="195" t="s">
        <v>3008</v>
      </c>
      <c r="AD1117" s="25" t="str">
        <f>I1117&amp;COUNTIF($I$6:I1340,I1117)</f>
        <v>ECH 307</v>
      </c>
      <c r="AE1117" s="26"/>
      <c r="AF1117" s="26"/>
      <c r="AG1117" s="26"/>
      <c r="AH1117" s="26"/>
      <c r="AI1117" s="26"/>
      <c r="AJ1117" s="26"/>
      <c r="AK1117" s="26">
        <f t="shared" si="151"/>
        <v>0</v>
      </c>
      <c r="AL1117" s="26"/>
      <c r="AM1117" s="26"/>
      <c r="AN1117" s="26"/>
      <c r="AO1117" s="26"/>
      <c r="AP1117" s="26"/>
      <c r="AQ1117" s="26"/>
      <c r="AR1117" s="26">
        <f t="shared" si="152"/>
        <v>0</v>
      </c>
      <c r="AS1117" s="26"/>
      <c r="AT1117" s="26"/>
      <c r="AU1117" s="26"/>
      <c r="AV1117" s="26"/>
      <c r="AW1117" s="26"/>
      <c r="AX1117" s="26"/>
      <c r="AY1117" s="26">
        <v>0</v>
      </c>
      <c r="AZ1117" s="42">
        <f t="shared" si="154"/>
        <v>0</v>
      </c>
      <c r="BA1117" s="46"/>
      <c r="BB1117" s="42">
        <f t="shared" si="155"/>
        <v>0</v>
      </c>
      <c r="BC1117" s="27"/>
      <c r="BD1117" s="14"/>
      <c r="BE1117" s="156">
        <f>ROW()</f>
        <v>1117</v>
      </c>
      <c r="BF1117" s="158">
        <v>1110</v>
      </c>
      <c r="BG1117" s="46">
        <f t="shared" si="150"/>
        <v>7</v>
      </c>
      <c r="BH1117" s="158">
        <v>59983</v>
      </c>
      <c r="BI1117" s="47"/>
      <c r="BJ1117" s="47"/>
      <c r="BK1117" s="47"/>
      <c r="BL1117" s="47"/>
      <c r="BM1117" s="47"/>
      <c r="BN1117" s="47"/>
      <c r="BO1117" s="47"/>
      <c r="BP1117" s="47"/>
      <c r="BQ1117" s="47"/>
      <c r="BR1117" s="47"/>
      <c r="BS1117" s="47"/>
      <c r="BT1117" s="47"/>
      <c r="BU1117" s="47"/>
      <c r="BV1117" s="47"/>
      <c r="BW1117" s="47"/>
      <c r="BX1117" s="47"/>
      <c r="BY1117" s="47"/>
      <c r="BZ1117" s="47"/>
      <c r="CA1117" s="47"/>
      <c r="CB1117" s="47"/>
      <c r="CC1117" s="47"/>
    </row>
    <row r="1118" spans="1:81" ht="25.05" customHeight="1">
      <c r="A1118" s="169" t="s">
        <v>334</v>
      </c>
      <c r="B1118" s="168" t="s">
        <v>2361</v>
      </c>
      <c r="C1118" s="170" t="s">
        <v>2364</v>
      </c>
      <c r="D1118" s="26"/>
      <c r="E1118" s="171" t="s">
        <v>325</v>
      </c>
      <c r="F1118" s="26"/>
      <c r="G1118" s="26">
        <v>4</v>
      </c>
      <c r="H1118" s="168" t="s">
        <v>372</v>
      </c>
      <c r="I1118" s="172" t="s">
        <v>816</v>
      </c>
      <c r="J1118" s="173"/>
      <c r="K1118" s="173"/>
      <c r="L1118" s="173"/>
      <c r="M1118" s="168" t="s">
        <v>2365</v>
      </c>
      <c r="N1118" s="173" t="s">
        <v>770</v>
      </c>
      <c r="O1118" s="173"/>
      <c r="P1118" s="173"/>
      <c r="Q1118" s="140"/>
      <c r="R1118" s="174"/>
      <c r="S1118" s="175"/>
      <c r="T1118" s="140"/>
      <c r="U1118" s="26"/>
      <c r="V1118" s="26"/>
      <c r="W1118" s="41"/>
      <c r="X1118" s="176"/>
      <c r="Y1118" s="41"/>
      <c r="Z1118" s="41"/>
      <c r="AA1118" s="41"/>
      <c r="AB1118" s="41"/>
      <c r="AC1118" s="195" t="s">
        <v>3068</v>
      </c>
      <c r="AD1118" s="25" t="str">
        <f>I1118&amp;COUNTIF($I$6:I1340,I1118)</f>
        <v>ECH 307</v>
      </c>
      <c r="AE1118" s="26"/>
      <c r="AF1118" s="26"/>
      <c r="AG1118" s="26"/>
      <c r="AH1118" s="26"/>
      <c r="AI1118" s="26"/>
      <c r="AJ1118" s="26"/>
      <c r="AK1118" s="26">
        <f t="shared" si="151"/>
        <v>0</v>
      </c>
      <c r="AL1118" s="26"/>
      <c r="AM1118" s="26"/>
      <c r="AN1118" s="26"/>
      <c r="AO1118" s="26"/>
      <c r="AP1118" s="26"/>
      <c r="AQ1118" s="26"/>
      <c r="AR1118" s="26">
        <f t="shared" si="152"/>
        <v>0</v>
      </c>
      <c r="AS1118" s="26"/>
      <c r="AT1118" s="26"/>
      <c r="AU1118" s="26"/>
      <c r="AV1118" s="26"/>
      <c r="AW1118" s="26"/>
      <c r="AX1118" s="26"/>
      <c r="AY1118" s="26">
        <v>0</v>
      </c>
      <c r="AZ1118" s="42">
        <f t="shared" si="154"/>
        <v>0</v>
      </c>
      <c r="BA1118" s="46">
        <v>40</v>
      </c>
      <c r="BB1118" s="42">
        <f t="shared" si="155"/>
        <v>0</v>
      </c>
      <c r="BC1118" s="27"/>
      <c r="BD1118" s="14"/>
      <c r="BE1118" s="156">
        <f>ROW()</f>
        <v>1118</v>
      </c>
      <c r="BF1118" s="158">
        <v>1111</v>
      </c>
      <c r="BG1118" s="46">
        <f t="shared" si="150"/>
        <v>7</v>
      </c>
      <c r="BH1118" s="158">
        <v>59983</v>
      </c>
      <c r="BI1118" s="14"/>
      <c r="BJ1118" s="14"/>
      <c r="BK1118" s="14"/>
      <c r="BL1118" s="14"/>
      <c r="BM1118" s="14"/>
      <c r="BN1118" s="14"/>
      <c r="BO1118" s="14"/>
      <c r="BP1118" s="14"/>
      <c r="BQ1118" s="14"/>
      <c r="BR1118" s="14"/>
      <c r="BS1118" s="14"/>
      <c r="BT1118" s="14"/>
      <c r="BU1118" s="14"/>
      <c r="BV1118" s="14"/>
      <c r="BW1118" s="14"/>
      <c r="BX1118" s="14"/>
      <c r="BY1118" s="14"/>
      <c r="BZ1118" s="14"/>
      <c r="CA1118" s="14"/>
      <c r="CB1118" s="14"/>
      <c r="CC1118" s="14"/>
    </row>
    <row r="1119" spans="1:81" ht="25.05" customHeight="1">
      <c r="A1119" s="169" t="s">
        <v>334</v>
      </c>
      <c r="B1119" s="168" t="s">
        <v>2361</v>
      </c>
      <c r="C1119" s="170" t="s">
        <v>2364</v>
      </c>
      <c r="D1119" s="26">
        <v>1</v>
      </c>
      <c r="E1119" s="171" t="s">
        <v>7</v>
      </c>
      <c r="F1119" s="26">
        <v>2</v>
      </c>
      <c r="G1119" s="26">
        <v>1</v>
      </c>
      <c r="H1119" s="168" t="s">
        <v>287</v>
      </c>
      <c r="I1119" s="172"/>
      <c r="J1119" s="173"/>
      <c r="K1119" s="173"/>
      <c r="L1119" s="173"/>
      <c r="M1119" s="168" t="s">
        <v>2365</v>
      </c>
      <c r="N1119" s="173" t="s">
        <v>1654</v>
      </c>
      <c r="O1119" s="173"/>
      <c r="P1119" s="173"/>
      <c r="Q1119" s="140"/>
      <c r="R1119" s="174"/>
      <c r="S1119" s="175"/>
      <c r="T1119" s="140"/>
      <c r="U1119" s="26"/>
      <c r="V1119" s="26"/>
      <c r="W1119" s="41"/>
      <c r="X1119" s="176"/>
      <c r="Y1119" s="41"/>
      <c r="Z1119" s="41"/>
      <c r="AA1119" s="41"/>
      <c r="AB1119" s="41"/>
      <c r="AC1119" s="195" t="s">
        <v>3069</v>
      </c>
      <c r="AD1119" s="25" t="str">
        <f>I1119&amp;COUNTIF($I$6:I1119,I1119)</f>
        <v>0</v>
      </c>
      <c r="AE1119" s="26"/>
      <c r="AF1119" s="26"/>
      <c r="AG1119" s="26"/>
      <c r="AH1119" s="26"/>
      <c r="AI1119" s="26"/>
      <c r="AJ1119" s="26"/>
      <c r="AK1119" s="26">
        <f t="shared" si="151"/>
        <v>0</v>
      </c>
      <c r="AL1119" s="26"/>
      <c r="AM1119" s="26"/>
      <c r="AN1119" s="26"/>
      <c r="AO1119" s="26"/>
      <c r="AP1119" s="26"/>
      <c r="AQ1119" s="26"/>
      <c r="AR1119" s="26">
        <f t="shared" si="152"/>
        <v>0</v>
      </c>
      <c r="AS1119" s="26"/>
      <c r="AT1119" s="26"/>
      <c r="AU1119" s="26"/>
      <c r="AV1119" s="26"/>
      <c r="AW1119" s="26"/>
      <c r="AX1119" s="26"/>
      <c r="AY1119" s="26">
        <v>0</v>
      </c>
      <c r="AZ1119" s="42">
        <f t="shared" si="154"/>
        <v>0</v>
      </c>
      <c r="BA1119" s="46">
        <v>40</v>
      </c>
      <c r="BB1119" s="167">
        <f t="shared" si="155"/>
        <v>0</v>
      </c>
      <c r="BC1119" s="27"/>
      <c r="BD1119" s="14"/>
      <c r="BE1119" s="156">
        <f>ROW()</f>
        <v>1119</v>
      </c>
      <c r="BF1119" s="158">
        <v>1112</v>
      </c>
      <c r="BG1119" s="46">
        <f t="shared" si="150"/>
        <v>7</v>
      </c>
      <c r="BH1119" s="158">
        <v>59983</v>
      </c>
      <c r="BI1119" s="14"/>
      <c r="BJ1119" s="14"/>
      <c r="BK1119" s="14"/>
      <c r="BL1119" s="14"/>
      <c r="BM1119" s="14"/>
      <c r="BN1119" s="14"/>
      <c r="BO1119" s="14"/>
      <c r="BP1119" s="14"/>
      <c r="BQ1119" s="14"/>
      <c r="BR1119" s="14"/>
      <c r="BS1119" s="14"/>
      <c r="BT1119" s="14"/>
      <c r="BU1119" s="14"/>
      <c r="BV1119" s="14"/>
      <c r="BW1119" s="14"/>
      <c r="BX1119" s="14"/>
      <c r="BY1119" s="14"/>
      <c r="BZ1119" s="14"/>
      <c r="CA1119" s="14"/>
      <c r="CB1119" s="14"/>
      <c r="CC1119" s="14"/>
    </row>
    <row r="1120" spans="1:81" ht="25.05" hidden="1" customHeight="1">
      <c r="A1120" s="169" t="s">
        <v>334</v>
      </c>
      <c r="B1120" s="168" t="s">
        <v>2361</v>
      </c>
      <c r="C1120" s="170" t="s">
        <v>2364</v>
      </c>
      <c r="D1120" s="26">
        <v>1</v>
      </c>
      <c r="E1120" s="171" t="s">
        <v>7</v>
      </c>
      <c r="F1120" s="26">
        <v>6</v>
      </c>
      <c r="G1120" s="26">
        <v>1</v>
      </c>
      <c r="H1120" s="168" t="s">
        <v>539</v>
      </c>
      <c r="I1120" s="172"/>
      <c r="J1120" s="173"/>
      <c r="K1120" s="173"/>
      <c r="L1120" s="173"/>
      <c r="M1120" s="168" t="s">
        <v>2365</v>
      </c>
      <c r="N1120" s="173" t="s">
        <v>289</v>
      </c>
      <c r="O1120" s="173"/>
      <c r="P1120" s="173"/>
      <c r="Q1120" s="140"/>
      <c r="R1120" s="174"/>
      <c r="S1120" s="175"/>
      <c r="T1120" s="140"/>
      <c r="U1120" s="26"/>
      <c r="V1120" s="26"/>
      <c r="W1120" s="41"/>
      <c r="X1120" s="176"/>
      <c r="Y1120" s="41"/>
      <c r="Z1120" s="41"/>
      <c r="AA1120" s="41"/>
      <c r="AB1120" s="41"/>
      <c r="AC1120" s="195"/>
      <c r="AD1120" s="25" t="str">
        <f>I1120&amp;COUNTIF($I$6:I1120,I1120)</f>
        <v>0</v>
      </c>
      <c r="AE1120" s="26"/>
      <c r="AF1120" s="26"/>
      <c r="AG1120" s="26"/>
      <c r="AH1120" s="26"/>
      <c r="AI1120" s="26"/>
      <c r="AJ1120" s="26"/>
      <c r="AK1120" s="26">
        <f t="shared" si="151"/>
        <v>0</v>
      </c>
      <c r="AL1120" s="26">
        <v>0</v>
      </c>
      <c r="AM1120" s="26"/>
      <c r="AN1120" s="26"/>
      <c r="AO1120" s="26"/>
      <c r="AP1120" s="26"/>
      <c r="AQ1120" s="26"/>
      <c r="AR1120" s="26">
        <f t="shared" si="152"/>
        <v>0</v>
      </c>
      <c r="AS1120" s="26">
        <v>0</v>
      </c>
      <c r="AT1120" s="26">
        <v>0</v>
      </c>
      <c r="AU1120" s="26"/>
      <c r="AV1120" s="26">
        <v>0</v>
      </c>
      <c r="AW1120" s="26"/>
      <c r="AX1120" s="26"/>
      <c r="AY1120" s="26">
        <v>0</v>
      </c>
      <c r="AZ1120" s="42">
        <f t="shared" si="154"/>
        <v>0</v>
      </c>
      <c r="BA1120" s="46">
        <v>40</v>
      </c>
      <c r="BB1120" s="167">
        <f t="shared" si="155"/>
        <v>0</v>
      </c>
      <c r="BC1120" s="14"/>
      <c r="BD1120" s="14"/>
      <c r="BE1120" s="156">
        <f>ROW()</f>
        <v>1120</v>
      </c>
      <c r="BF1120" s="158">
        <v>1113</v>
      </c>
      <c r="BG1120" s="46">
        <f t="shared" si="150"/>
        <v>7</v>
      </c>
      <c r="BH1120" s="158">
        <v>59983</v>
      </c>
      <c r="BI1120" s="14"/>
      <c r="BJ1120" s="14"/>
      <c r="BK1120" s="14"/>
      <c r="BL1120" s="14"/>
      <c r="BM1120" s="14"/>
      <c r="BN1120" s="14"/>
      <c r="BO1120" s="14"/>
      <c r="BP1120" s="14"/>
      <c r="BQ1120" s="14"/>
      <c r="BR1120" s="14"/>
      <c r="BS1120" s="14"/>
      <c r="BT1120" s="14"/>
      <c r="BU1120" s="14"/>
      <c r="BV1120" s="14"/>
      <c r="BW1120" s="14"/>
      <c r="BX1120" s="14"/>
      <c r="BY1120" s="14"/>
      <c r="BZ1120" s="14"/>
      <c r="CA1120" s="14"/>
      <c r="CB1120" s="14"/>
      <c r="CC1120" s="14"/>
    </row>
    <row r="1121" spans="1:81" ht="25.05" hidden="1" customHeight="1">
      <c r="A1121" s="169" t="s">
        <v>334</v>
      </c>
      <c r="B1121" s="168" t="s">
        <v>2361</v>
      </c>
      <c r="C1121" s="170" t="s">
        <v>2366</v>
      </c>
      <c r="D1121" s="26"/>
      <c r="E1121" s="171" t="s">
        <v>325</v>
      </c>
      <c r="F1121" s="26"/>
      <c r="G1121" s="26" t="s">
        <v>2444</v>
      </c>
      <c r="H1121" s="168" t="s">
        <v>2425</v>
      </c>
      <c r="I1121" s="172" t="s">
        <v>157</v>
      </c>
      <c r="J1121" s="173" t="s">
        <v>623</v>
      </c>
      <c r="K1121" s="173"/>
      <c r="L1121" s="173"/>
      <c r="M1121" s="168" t="s">
        <v>2370</v>
      </c>
      <c r="N1121" s="173" t="s">
        <v>1654</v>
      </c>
      <c r="O1121" s="173"/>
      <c r="P1121" s="173"/>
      <c r="Q1121" s="140"/>
      <c r="R1121" s="174"/>
      <c r="S1121" s="175"/>
      <c r="T1121" s="140"/>
      <c r="U1121" s="26"/>
      <c r="V1121" s="26"/>
      <c r="W1121" s="41"/>
      <c r="X1121" s="176"/>
      <c r="Y1121" s="41"/>
      <c r="Z1121" s="41"/>
      <c r="AA1121" s="41"/>
      <c r="AB1121" s="41"/>
      <c r="AC1121" s="195" t="s">
        <v>2615</v>
      </c>
      <c r="AD1121" s="25" t="str">
        <f>I1121&amp;COUNTIF($I$6:I1768,I1121)</f>
        <v>ECH 1214</v>
      </c>
      <c r="AE1121" s="26"/>
      <c r="AF1121" s="26"/>
      <c r="AG1121" s="26"/>
      <c r="AH1121" s="26"/>
      <c r="AI1121" s="26"/>
      <c r="AJ1121" s="26"/>
      <c r="AK1121" s="26">
        <f t="shared" si="151"/>
        <v>0</v>
      </c>
      <c r="AL1121" s="26"/>
      <c r="AM1121" s="26"/>
      <c r="AN1121" s="26"/>
      <c r="AO1121" s="26"/>
      <c r="AP1121" s="26"/>
      <c r="AQ1121" s="26"/>
      <c r="AR1121" s="26">
        <f t="shared" si="152"/>
        <v>0</v>
      </c>
      <c r="AS1121" s="26"/>
      <c r="AT1121" s="26"/>
      <c r="AU1121" s="26"/>
      <c r="AV1121" s="26"/>
      <c r="AW1121" s="26"/>
      <c r="AX1121" s="26"/>
      <c r="AY1121" s="26">
        <f t="shared" ref="AY1121:AY1128" si="156">AX1121+AW1121+AV1121+AU1121+AT1121+AS1121</f>
        <v>0</v>
      </c>
      <c r="AZ1121" s="131">
        <f t="shared" si="154"/>
        <v>0</v>
      </c>
      <c r="BA1121" s="1"/>
      <c r="BB1121" s="131">
        <f t="shared" si="155"/>
        <v>0</v>
      </c>
      <c r="BC1121" s="47"/>
      <c r="BD1121" s="47"/>
      <c r="BE1121" s="156">
        <f>ROW()</f>
        <v>1121</v>
      </c>
      <c r="BF1121" s="158">
        <v>1114</v>
      </c>
      <c r="BG1121" s="46">
        <f t="shared" si="150"/>
        <v>7</v>
      </c>
      <c r="BH1121" s="158">
        <v>59983</v>
      </c>
      <c r="BI1121" s="47"/>
      <c r="BJ1121" s="47"/>
      <c r="BK1121" s="47"/>
      <c r="BL1121" s="47"/>
      <c r="BM1121" s="47"/>
      <c r="BN1121" s="47"/>
      <c r="BO1121" s="47"/>
      <c r="BP1121" s="47"/>
      <c r="BQ1121" s="47"/>
      <c r="BR1121" s="47"/>
      <c r="BS1121" s="47"/>
      <c r="BT1121" s="47"/>
      <c r="BU1121" s="47"/>
      <c r="BV1121" s="47"/>
      <c r="BW1121" s="47"/>
      <c r="BX1121" s="47"/>
      <c r="BY1121" s="47"/>
      <c r="BZ1121" s="47"/>
      <c r="CA1121" s="47"/>
      <c r="CB1121" s="47"/>
      <c r="CC1121" s="47"/>
    </row>
    <row r="1122" spans="1:81" s="14" customFormat="1" ht="25.05" hidden="1" customHeight="1">
      <c r="A1122" s="169" t="s">
        <v>334</v>
      </c>
      <c r="B1122" s="168" t="s">
        <v>2361</v>
      </c>
      <c r="C1122" s="170" t="s">
        <v>2366</v>
      </c>
      <c r="D1122" s="26"/>
      <c r="E1122" s="171" t="s">
        <v>325</v>
      </c>
      <c r="F1122" s="26"/>
      <c r="G1122" s="26" t="s">
        <v>2444</v>
      </c>
      <c r="H1122" s="168" t="s">
        <v>2426</v>
      </c>
      <c r="I1122" s="172" t="s">
        <v>155</v>
      </c>
      <c r="J1122" s="173" t="s">
        <v>623</v>
      </c>
      <c r="K1122" s="173"/>
      <c r="L1122" s="173"/>
      <c r="M1122" s="168" t="s">
        <v>2370</v>
      </c>
      <c r="N1122" s="173" t="s">
        <v>306</v>
      </c>
      <c r="O1122" s="173"/>
      <c r="P1122" s="173"/>
      <c r="Q1122" s="140"/>
      <c r="R1122" s="174"/>
      <c r="S1122" s="175"/>
      <c r="T1122" s="140"/>
      <c r="U1122" s="26"/>
      <c r="V1122" s="26"/>
      <c r="W1122" s="41"/>
      <c r="X1122" s="176"/>
      <c r="Y1122" s="41"/>
      <c r="Z1122" s="41"/>
      <c r="AA1122" s="41"/>
      <c r="AB1122" s="41"/>
      <c r="AC1122" s="195" t="s">
        <v>2656</v>
      </c>
      <c r="AD1122" s="25" t="str">
        <f>I1122&amp;COUNTIF($I$6:I1769,I1122)</f>
        <v>ECH 118</v>
      </c>
      <c r="AE1122" s="26"/>
      <c r="AF1122" s="26"/>
      <c r="AG1122" s="26"/>
      <c r="AH1122" s="26"/>
      <c r="AI1122" s="26"/>
      <c r="AJ1122" s="26"/>
      <c r="AK1122" s="26">
        <f t="shared" si="151"/>
        <v>0</v>
      </c>
      <c r="AL1122" s="26"/>
      <c r="AM1122" s="26"/>
      <c r="AN1122" s="26"/>
      <c r="AO1122" s="26"/>
      <c r="AP1122" s="26"/>
      <c r="AQ1122" s="26"/>
      <c r="AR1122" s="26">
        <f t="shared" si="152"/>
        <v>0</v>
      </c>
      <c r="AS1122" s="26"/>
      <c r="AT1122" s="26"/>
      <c r="AU1122" s="26"/>
      <c r="AV1122" s="26"/>
      <c r="AW1122" s="26"/>
      <c r="AX1122" s="26"/>
      <c r="AY1122" s="26">
        <f t="shared" si="156"/>
        <v>0</v>
      </c>
      <c r="AZ1122" s="131">
        <f t="shared" si="154"/>
        <v>0</v>
      </c>
      <c r="BA1122" s="1"/>
      <c r="BB1122" s="131">
        <f t="shared" si="155"/>
        <v>0</v>
      </c>
      <c r="BC1122" s="47"/>
      <c r="BD1122" s="47"/>
      <c r="BE1122" s="156">
        <f>ROW()</f>
        <v>1122</v>
      </c>
      <c r="BF1122" s="158">
        <v>1115</v>
      </c>
      <c r="BG1122" s="46">
        <f t="shared" si="150"/>
        <v>7</v>
      </c>
      <c r="BH1122" s="158">
        <v>59983</v>
      </c>
      <c r="BI1122" s="47"/>
      <c r="BJ1122" s="47"/>
      <c r="BK1122" s="47"/>
      <c r="BL1122" s="47"/>
      <c r="BM1122" s="47"/>
      <c r="BN1122" s="47"/>
      <c r="BO1122" s="47"/>
      <c r="BP1122" s="47"/>
      <c r="BQ1122" s="47"/>
      <c r="BR1122" s="47"/>
      <c r="BS1122" s="47"/>
      <c r="BT1122" s="47"/>
      <c r="BU1122" s="47"/>
      <c r="BV1122" s="47"/>
      <c r="BW1122" s="47"/>
      <c r="BX1122" s="47"/>
      <c r="BY1122" s="47"/>
      <c r="BZ1122" s="47"/>
      <c r="CA1122" s="47"/>
      <c r="CB1122" s="47"/>
      <c r="CC1122" s="47"/>
    </row>
    <row r="1123" spans="1:81" ht="25.05" hidden="1" customHeight="1">
      <c r="A1123" s="169" t="s">
        <v>334</v>
      </c>
      <c r="B1123" s="168" t="s">
        <v>2361</v>
      </c>
      <c r="C1123" s="170" t="s">
        <v>2366</v>
      </c>
      <c r="D1123" s="26"/>
      <c r="E1123" s="171" t="s">
        <v>325</v>
      </c>
      <c r="F1123" s="26"/>
      <c r="G1123" s="26" t="s">
        <v>659</v>
      </c>
      <c r="H1123" s="168" t="s">
        <v>2589</v>
      </c>
      <c r="I1123" s="172"/>
      <c r="J1123" s="173" t="s">
        <v>478</v>
      </c>
      <c r="K1123" s="173"/>
      <c r="L1123" s="173"/>
      <c r="M1123" s="168" t="s">
        <v>2370</v>
      </c>
      <c r="N1123" s="173" t="s">
        <v>293</v>
      </c>
      <c r="O1123" s="173"/>
      <c r="P1123" s="173"/>
      <c r="Q1123" s="140"/>
      <c r="R1123" s="174"/>
      <c r="S1123" s="175"/>
      <c r="T1123" s="140"/>
      <c r="U1123" s="26"/>
      <c r="V1123" s="26"/>
      <c r="W1123" s="41"/>
      <c r="X1123" s="176"/>
      <c r="Y1123" s="41"/>
      <c r="Z1123" s="41"/>
      <c r="AA1123" s="41"/>
      <c r="AB1123" s="41"/>
      <c r="AC1123" s="195" t="s">
        <v>2651</v>
      </c>
      <c r="AD1123" s="25" t="str">
        <f>I1123&amp;COUNTIF($I$6:I1763,I1123)</f>
        <v>0</v>
      </c>
      <c r="AE1123" s="26"/>
      <c r="AF1123" s="26"/>
      <c r="AG1123" s="26"/>
      <c r="AH1123" s="26"/>
      <c r="AI1123" s="26"/>
      <c r="AJ1123" s="26"/>
      <c r="AK1123" s="26">
        <f t="shared" si="151"/>
        <v>0</v>
      </c>
      <c r="AL1123" s="26"/>
      <c r="AM1123" s="26"/>
      <c r="AN1123" s="26"/>
      <c r="AO1123" s="26"/>
      <c r="AP1123" s="26"/>
      <c r="AQ1123" s="26"/>
      <c r="AR1123" s="26">
        <f t="shared" si="152"/>
        <v>0</v>
      </c>
      <c r="AS1123" s="26"/>
      <c r="AT1123" s="26"/>
      <c r="AU1123" s="26"/>
      <c r="AV1123" s="26"/>
      <c r="AW1123" s="26"/>
      <c r="AX1123" s="26"/>
      <c r="AY1123" s="26">
        <f t="shared" si="156"/>
        <v>0</v>
      </c>
      <c r="AZ1123" s="131">
        <f t="shared" si="154"/>
        <v>0</v>
      </c>
      <c r="BA1123" s="1"/>
      <c r="BB1123" s="131">
        <f t="shared" si="155"/>
        <v>0</v>
      </c>
      <c r="BC1123" s="47"/>
      <c r="BD1123" s="47"/>
      <c r="BE1123" s="156">
        <f>ROW()</f>
        <v>1123</v>
      </c>
      <c r="BF1123" s="158">
        <v>1116</v>
      </c>
      <c r="BG1123" s="46">
        <f t="shared" si="150"/>
        <v>7</v>
      </c>
      <c r="BH1123" s="158">
        <v>59983</v>
      </c>
      <c r="BI1123" s="47"/>
      <c r="BJ1123" s="47"/>
      <c r="BK1123" s="47"/>
      <c r="BL1123" s="47"/>
      <c r="BM1123" s="47"/>
      <c r="BN1123" s="47"/>
      <c r="BO1123" s="47"/>
      <c r="BP1123" s="47"/>
      <c r="BQ1123" s="47"/>
      <c r="BR1123" s="47"/>
      <c r="BS1123" s="47"/>
      <c r="BT1123" s="47"/>
      <c r="BU1123" s="47"/>
      <c r="BV1123" s="47"/>
      <c r="BW1123" s="47"/>
      <c r="BX1123" s="47"/>
      <c r="BY1123" s="47"/>
      <c r="BZ1123" s="47"/>
      <c r="CA1123" s="47"/>
      <c r="CB1123" s="47"/>
      <c r="CC1123" s="47"/>
    </row>
    <row r="1124" spans="1:81" s="14" customFormat="1" ht="25.05" customHeight="1">
      <c r="A1124" s="169" t="s">
        <v>334</v>
      </c>
      <c r="B1124" s="168" t="s">
        <v>2361</v>
      </c>
      <c r="C1124" s="170" t="s">
        <v>2366</v>
      </c>
      <c r="D1124" s="26">
        <v>1</v>
      </c>
      <c r="E1124" s="171" t="s">
        <v>7</v>
      </c>
      <c r="F1124" s="26">
        <v>1</v>
      </c>
      <c r="G1124" s="26" t="s">
        <v>659</v>
      </c>
      <c r="H1124" s="168" t="s">
        <v>2590</v>
      </c>
      <c r="I1124" s="172" t="s">
        <v>196</v>
      </c>
      <c r="J1124" s="173" t="s">
        <v>478</v>
      </c>
      <c r="K1124" s="173"/>
      <c r="L1124" s="173"/>
      <c r="M1124" s="168" t="s">
        <v>2370</v>
      </c>
      <c r="N1124" s="173" t="s">
        <v>1613</v>
      </c>
      <c r="O1124" s="173"/>
      <c r="P1124" s="173"/>
      <c r="Q1124" s="140"/>
      <c r="R1124" s="174"/>
      <c r="S1124" s="175"/>
      <c r="T1124" s="140"/>
      <c r="U1124" s="26" t="s">
        <v>2825</v>
      </c>
      <c r="V1124" s="26" t="s">
        <v>2911</v>
      </c>
      <c r="W1124" s="41"/>
      <c r="X1124" s="176"/>
      <c r="Y1124" s="41"/>
      <c r="Z1124" s="41"/>
      <c r="AA1124" s="41"/>
      <c r="AB1124" s="41"/>
      <c r="AC1124" s="195" t="s">
        <v>3070</v>
      </c>
      <c r="AD1124" s="25" t="str">
        <f>I1124&amp;COUNTIF($I$6:I1764,I1124)</f>
        <v>FPC Shaker#112</v>
      </c>
      <c r="AE1124" s="26"/>
      <c r="AF1124" s="26"/>
      <c r="AG1124" s="26"/>
      <c r="AH1124" s="26"/>
      <c r="AI1124" s="26"/>
      <c r="AJ1124" s="26"/>
      <c r="AK1124" s="26">
        <f t="shared" si="151"/>
        <v>0</v>
      </c>
      <c r="AL1124" s="26"/>
      <c r="AM1124" s="26"/>
      <c r="AN1124" s="26"/>
      <c r="AO1124" s="26"/>
      <c r="AP1124" s="26"/>
      <c r="AQ1124" s="26"/>
      <c r="AR1124" s="26">
        <f t="shared" si="152"/>
        <v>0</v>
      </c>
      <c r="AS1124" s="26"/>
      <c r="AT1124" s="26"/>
      <c r="AU1124" s="26"/>
      <c r="AV1124" s="26"/>
      <c r="AW1124" s="26"/>
      <c r="AX1124" s="26"/>
      <c r="AY1124" s="26">
        <f t="shared" si="156"/>
        <v>0</v>
      </c>
      <c r="AZ1124" s="131">
        <f t="shared" si="154"/>
        <v>0</v>
      </c>
      <c r="BA1124" s="1"/>
      <c r="BB1124" s="131">
        <f t="shared" si="155"/>
        <v>0</v>
      </c>
      <c r="BC1124" s="47"/>
      <c r="BD1124" s="47"/>
      <c r="BE1124" s="156">
        <f>ROW()</f>
        <v>1124</v>
      </c>
      <c r="BF1124" s="158">
        <v>1117</v>
      </c>
      <c r="BG1124" s="46">
        <f t="shared" si="150"/>
        <v>7</v>
      </c>
      <c r="BH1124" s="158">
        <v>59983</v>
      </c>
      <c r="BI1124" s="47"/>
      <c r="BJ1124" s="47"/>
      <c r="BK1124" s="47"/>
      <c r="BL1124" s="47"/>
      <c r="BM1124" s="47"/>
      <c r="BN1124" s="47"/>
      <c r="BO1124" s="47"/>
      <c r="BP1124" s="47"/>
      <c r="BQ1124" s="47"/>
      <c r="BR1124" s="47"/>
      <c r="BS1124" s="47"/>
      <c r="BT1124" s="47"/>
      <c r="BU1124" s="47"/>
      <c r="BV1124" s="47"/>
      <c r="BW1124" s="47"/>
      <c r="BX1124" s="47"/>
      <c r="BY1124" s="47"/>
      <c r="BZ1124" s="47"/>
      <c r="CA1124" s="47"/>
      <c r="CB1124" s="47"/>
      <c r="CC1124" s="47"/>
    </row>
    <row r="1125" spans="1:81" ht="25.05" customHeight="1">
      <c r="A1125" s="169" t="s">
        <v>334</v>
      </c>
      <c r="B1125" s="168" t="s">
        <v>2361</v>
      </c>
      <c r="C1125" s="170" t="s">
        <v>2366</v>
      </c>
      <c r="D1125" s="26">
        <v>1</v>
      </c>
      <c r="E1125" s="171" t="s">
        <v>7</v>
      </c>
      <c r="F1125" s="26">
        <v>1</v>
      </c>
      <c r="G1125" s="26" t="s">
        <v>659</v>
      </c>
      <c r="H1125" s="168" t="s">
        <v>2591</v>
      </c>
      <c r="I1125" s="172" t="s">
        <v>196</v>
      </c>
      <c r="J1125" s="173" t="s">
        <v>478</v>
      </c>
      <c r="K1125" s="173"/>
      <c r="L1125" s="173"/>
      <c r="M1125" s="168" t="s">
        <v>2370</v>
      </c>
      <c r="N1125" s="173" t="s">
        <v>1613</v>
      </c>
      <c r="O1125" s="173"/>
      <c r="P1125" s="173"/>
      <c r="Q1125" s="140"/>
      <c r="R1125" s="174"/>
      <c r="S1125" s="175"/>
      <c r="T1125" s="140"/>
      <c r="U1125" s="26"/>
      <c r="V1125" s="26"/>
      <c r="W1125" s="41"/>
      <c r="X1125" s="176"/>
      <c r="Y1125" s="41"/>
      <c r="Z1125" s="41"/>
      <c r="AA1125" s="41"/>
      <c r="AB1125" s="41"/>
      <c r="AC1125" s="195" t="s">
        <v>3070</v>
      </c>
      <c r="AD1125" s="25" t="str">
        <f>I1125&amp;COUNTIF($I$6:I1764,I1125)</f>
        <v>FPC Shaker#112</v>
      </c>
      <c r="AE1125" s="26"/>
      <c r="AF1125" s="26"/>
      <c r="AG1125" s="26"/>
      <c r="AH1125" s="26"/>
      <c r="AI1125" s="26"/>
      <c r="AJ1125" s="26"/>
      <c r="AK1125" s="26">
        <f t="shared" si="151"/>
        <v>0</v>
      </c>
      <c r="AL1125" s="26"/>
      <c r="AM1125" s="26"/>
      <c r="AN1125" s="26"/>
      <c r="AO1125" s="26"/>
      <c r="AP1125" s="26"/>
      <c r="AQ1125" s="26"/>
      <c r="AR1125" s="26">
        <f t="shared" si="152"/>
        <v>0</v>
      </c>
      <c r="AS1125" s="26"/>
      <c r="AT1125" s="26"/>
      <c r="AU1125" s="26"/>
      <c r="AV1125" s="26"/>
      <c r="AW1125" s="26"/>
      <c r="AX1125" s="26"/>
      <c r="AY1125" s="26">
        <f t="shared" si="156"/>
        <v>0</v>
      </c>
      <c r="AZ1125" s="42">
        <f t="shared" si="154"/>
        <v>0</v>
      </c>
      <c r="BA1125" s="1"/>
      <c r="BB1125" s="42">
        <f t="shared" si="155"/>
        <v>0</v>
      </c>
      <c r="BC1125" s="47"/>
      <c r="BD1125" s="47"/>
      <c r="BE1125" s="156">
        <f>ROW()</f>
        <v>1125</v>
      </c>
      <c r="BF1125" s="158">
        <v>1118</v>
      </c>
      <c r="BG1125" s="46">
        <f t="shared" si="150"/>
        <v>7</v>
      </c>
      <c r="BH1125" s="158">
        <v>59983</v>
      </c>
      <c r="BI1125" s="47"/>
      <c r="BJ1125" s="47"/>
      <c r="BK1125" s="47"/>
      <c r="BL1125" s="47"/>
      <c r="BM1125" s="47"/>
      <c r="BN1125" s="47"/>
      <c r="BO1125" s="47"/>
      <c r="BP1125" s="47"/>
      <c r="BQ1125" s="47"/>
      <c r="BR1125" s="47"/>
      <c r="BS1125" s="47"/>
      <c r="BT1125" s="47"/>
      <c r="BU1125" s="47"/>
      <c r="BV1125" s="47"/>
      <c r="BW1125" s="47"/>
      <c r="BX1125" s="47"/>
      <c r="BY1125" s="47"/>
      <c r="BZ1125" s="47"/>
      <c r="CA1125" s="47"/>
      <c r="CB1125" s="47"/>
      <c r="CC1125" s="47"/>
    </row>
    <row r="1126" spans="1:81" s="14" customFormat="1" ht="25.05" hidden="1" customHeight="1">
      <c r="A1126" s="169" t="s">
        <v>334</v>
      </c>
      <c r="B1126" s="168" t="s">
        <v>2361</v>
      </c>
      <c r="C1126" s="170" t="s">
        <v>2366</v>
      </c>
      <c r="D1126" s="26">
        <v>1</v>
      </c>
      <c r="E1126" s="171" t="s">
        <v>324</v>
      </c>
      <c r="F1126" s="26">
        <v>6</v>
      </c>
      <c r="G1126" s="26" t="s">
        <v>659</v>
      </c>
      <c r="H1126" s="168" t="s">
        <v>923</v>
      </c>
      <c r="I1126" s="172"/>
      <c r="J1126" s="173"/>
      <c r="K1126" s="173"/>
      <c r="L1126" s="173"/>
      <c r="M1126" s="168" t="s">
        <v>2370</v>
      </c>
      <c r="N1126" s="173" t="s">
        <v>1654</v>
      </c>
      <c r="O1126" s="173"/>
      <c r="P1126" s="173"/>
      <c r="Q1126" s="140"/>
      <c r="R1126" s="174"/>
      <c r="S1126" s="175"/>
      <c r="T1126" s="140"/>
      <c r="U1126" s="26"/>
      <c r="V1126" s="26"/>
      <c r="W1126" s="41"/>
      <c r="X1126" s="176"/>
      <c r="Y1126" s="41"/>
      <c r="Z1126" s="41"/>
      <c r="AA1126" s="41"/>
      <c r="AB1126" s="41"/>
      <c r="AC1126" s="195"/>
      <c r="AD1126" s="25" t="str">
        <f>I1126&amp;COUNTIF($I$6:I1768,I1126)</f>
        <v>0</v>
      </c>
      <c r="AE1126" s="26"/>
      <c r="AF1126" s="26"/>
      <c r="AG1126" s="26"/>
      <c r="AH1126" s="26"/>
      <c r="AI1126" s="26"/>
      <c r="AJ1126" s="26"/>
      <c r="AK1126" s="26">
        <f t="shared" si="151"/>
        <v>0</v>
      </c>
      <c r="AL1126" s="26"/>
      <c r="AM1126" s="26"/>
      <c r="AN1126" s="26"/>
      <c r="AO1126" s="26"/>
      <c r="AP1126" s="26"/>
      <c r="AQ1126" s="26"/>
      <c r="AR1126" s="26">
        <f t="shared" si="152"/>
        <v>0</v>
      </c>
      <c r="AS1126" s="26"/>
      <c r="AT1126" s="26"/>
      <c r="AU1126" s="26"/>
      <c r="AV1126" s="26"/>
      <c r="AW1126" s="26"/>
      <c r="AX1126" s="26"/>
      <c r="AY1126" s="26">
        <f t="shared" si="156"/>
        <v>0</v>
      </c>
      <c r="AZ1126" s="131">
        <f t="shared" si="154"/>
        <v>2</v>
      </c>
      <c r="BA1126" s="1">
        <v>38</v>
      </c>
      <c r="BB1126" s="131">
        <f t="shared" si="155"/>
        <v>40</v>
      </c>
      <c r="BC1126" s="47"/>
      <c r="BD1126" s="47"/>
      <c r="BE1126" s="156">
        <f>ROW()</f>
        <v>1126</v>
      </c>
      <c r="BF1126" s="158">
        <v>1119</v>
      </c>
      <c r="BG1126" s="46">
        <f t="shared" si="150"/>
        <v>7</v>
      </c>
      <c r="BH1126" s="158">
        <v>59983</v>
      </c>
      <c r="BI1126" s="47"/>
      <c r="BJ1126" s="47"/>
      <c r="BK1126" s="47"/>
      <c r="BL1126" s="47"/>
      <c r="BM1126" s="47"/>
      <c r="BN1126" s="47"/>
      <c r="BO1126" s="47"/>
      <c r="BP1126" s="47"/>
      <c r="BQ1126" s="47"/>
      <c r="BR1126" s="47"/>
      <c r="BS1126" s="47"/>
      <c r="BT1126" s="47"/>
      <c r="BU1126" s="47"/>
      <c r="BV1126" s="47"/>
      <c r="BW1126" s="47"/>
      <c r="BX1126" s="47"/>
      <c r="BY1126" s="47"/>
      <c r="BZ1126" s="47"/>
      <c r="CA1126" s="47"/>
      <c r="CB1126" s="47"/>
      <c r="CC1126" s="47"/>
    </row>
    <row r="1127" spans="1:81" s="14" customFormat="1" ht="25.05" hidden="1" customHeight="1">
      <c r="A1127" s="169" t="s">
        <v>334</v>
      </c>
      <c r="B1127" s="168" t="s">
        <v>2361</v>
      </c>
      <c r="C1127" s="170" t="s">
        <v>2366</v>
      </c>
      <c r="D1127" s="26">
        <v>1</v>
      </c>
      <c r="E1127" s="171" t="s">
        <v>324</v>
      </c>
      <c r="F1127" s="26">
        <v>6</v>
      </c>
      <c r="G1127" s="26">
        <v>1</v>
      </c>
      <c r="H1127" s="168" t="s">
        <v>287</v>
      </c>
      <c r="I1127" s="172"/>
      <c r="J1127" s="173"/>
      <c r="K1127" s="173"/>
      <c r="L1127" s="173"/>
      <c r="M1127" s="168" t="s">
        <v>2370</v>
      </c>
      <c r="N1127" s="173" t="s">
        <v>296</v>
      </c>
      <c r="O1127" s="173"/>
      <c r="P1127" s="173"/>
      <c r="Q1127" s="140"/>
      <c r="R1127" s="174"/>
      <c r="S1127" s="175"/>
      <c r="T1127" s="140"/>
      <c r="U1127" s="26"/>
      <c r="V1127" s="26"/>
      <c r="W1127" s="41"/>
      <c r="X1127" s="176"/>
      <c r="Y1127" s="41"/>
      <c r="Z1127" s="41"/>
      <c r="AA1127" s="41"/>
      <c r="AB1127" s="41"/>
      <c r="AC1127" s="195"/>
      <c r="AD1127" s="25" t="str">
        <f>I1127&amp;COUNTIF($I$6:I1768,I1127)</f>
        <v>0</v>
      </c>
      <c r="AE1127" s="26"/>
      <c r="AF1127" s="26"/>
      <c r="AG1127" s="26"/>
      <c r="AH1127" s="26"/>
      <c r="AI1127" s="26"/>
      <c r="AJ1127" s="26"/>
      <c r="AK1127" s="26">
        <f t="shared" si="151"/>
        <v>0</v>
      </c>
      <c r="AL1127" s="26"/>
      <c r="AM1127" s="26"/>
      <c r="AN1127" s="26"/>
      <c r="AO1127" s="26"/>
      <c r="AP1127" s="26"/>
      <c r="AQ1127" s="26"/>
      <c r="AR1127" s="26">
        <f t="shared" si="152"/>
        <v>0</v>
      </c>
      <c r="AS1127" s="26"/>
      <c r="AT1127" s="26"/>
      <c r="AU1127" s="26"/>
      <c r="AV1127" s="26"/>
      <c r="AW1127" s="26"/>
      <c r="AX1127" s="26"/>
      <c r="AY1127" s="26">
        <f t="shared" si="156"/>
        <v>0</v>
      </c>
      <c r="AZ1127" s="131">
        <f t="shared" si="154"/>
        <v>2</v>
      </c>
      <c r="BA1127" s="1">
        <v>38</v>
      </c>
      <c r="BB1127" s="131">
        <f t="shared" si="155"/>
        <v>40</v>
      </c>
      <c r="BC1127" s="47"/>
      <c r="BD1127" s="47"/>
      <c r="BE1127" s="156">
        <f>ROW()</f>
        <v>1127</v>
      </c>
      <c r="BF1127" s="158">
        <v>1120</v>
      </c>
      <c r="BG1127" s="46">
        <f t="shared" si="150"/>
        <v>7</v>
      </c>
      <c r="BH1127" s="158">
        <v>59983</v>
      </c>
      <c r="BI1127" s="47"/>
      <c r="BJ1127" s="47"/>
      <c r="BK1127" s="47"/>
      <c r="BL1127" s="47"/>
      <c r="BM1127" s="47"/>
      <c r="BN1127" s="47"/>
      <c r="BO1127" s="47"/>
      <c r="BP1127" s="47"/>
      <c r="BQ1127" s="47"/>
      <c r="BR1127" s="47"/>
      <c r="BS1127" s="47"/>
      <c r="BT1127" s="47"/>
      <c r="BU1127" s="47"/>
      <c r="BV1127" s="47"/>
      <c r="BW1127" s="47"/>
      <c r="BX1127" s="47"/>
      <c r="BY1127" s="47"/>
      <c r="BZ1127" s="47"/>
      <c r="CA1127" s="47"/>
      <c r="CB1127" s="47"/>
      <c r="CC1127" s="47"/>
    </row>
    <row r="1128" spans="1:81" ht="25.05" hidden="1" customHeight="1">
      <c r="A1128" s="169" t="s">
        <v>334</v>
      </c>
      <c r="B1128" s="168" t="s">
        <v>2361</v>
      </c>
      <c r="C1128" s="170" t="s">
        <v>2366</v>
      </c>
      <c r="D1128" s="26">
        <v>1</v>
      </c>
      <c r="E1128" s="171" t="s">
        <v>324</v>
      </c>
      <c r="F1128" s="26">
        <v>6</v>
      </c>
      <c r="G1128" s="26">
        <v>1</v>
      </c>
      <c r="H1128" s="168" t="s">
        <v>539</v>
      </c>
      <c r="I1128" s="172"/>
      <c r="J1128" s="173"/>
      <c r="K1128" s="173"/>
      <c r="L1128" s="173"/>
      <c r="M1128" s="168" t="s">
        <v>2370</v>
      </c>
      <c r="N1128" s="173" t="s">
        <v>289</v>
      </c>
      <c r="O1128" s="173"/>
      <c r="P1128" s="173"/>
      <c r="Q1128" s="140"/>
      <c r="R1128" s="174"/>
      <c r="S1128" s="175"/>
      <c r="T1128" s="140"/>
      <c r="U1128" s="26"/>
      <c r="V1128" s="26"/>
      <c r="W1128" s="41"/>
      <c r="X1128" s="176"/>
      <c r="Y1128" s="41"/>
      <c r="Z1128" s="41"/>
      <c r="AA1128" s="41"/>
      <c r="AB1128" s="41"/>
      <c r="AC1128" s="195"/>
      <c r="AD1128" s="25" t="str">
        <f>I1128&amp;COUNTIF($I$6:I1768,I1128)</f>
        <v>0</v>
      </c>
      <c r="AE1128" s="26"/>
      <c r="AF1128" s="26"/>
      <c r="AG1128" s="26"/>
      <c r="AH1128" s="26"/>
      <c r="AI1128" s="26"/>
      <c r="AJ1128" s="26"/>
      <c r="AK1128" s="26">
        <f t="shared" si="151"/>
        <v>0</v>
      </c>
      <c r="AL1128" s="26"/>
      <c r="AM1128" s="26"/>
      <c r="AN1128" s="26"/>
      <c r="AO1128" s="26"/>
      <c r="AP1128" s="26"/>
      <c r="AQ1128" s="26"/>
      <c r="AR1128" s="26">
        <f t="shared" si="152"/>
        <v>0</v>
      </c>
      <c r="AS1128" s="26"/>
      <c r="AT1128" s="26"/>
      <c r="AU1128" s="26"/>
      <c r="AV1128" s="26"/>
      <c r="AW1128" s="26"/>
      <c r="AX1128" s="26"/>
      <c r="AY1128" s="26">
        <f t="shared" si="156"/>
        <v>0</v>
      </c>
      <c r="AZ1128" s="42">
        <f t="shared" si="154"/>
        <v>2</v>
      </c>
      <c r="BA1128" s="1">
        <v>38</v>
      </c>
      <c r="BB1128" s="42">
        <f t="shared" si="155"/>
        <v>40</v>
      </c>
      <c r="BC1128" s="47"/>
      <c r="BD1128" s="47"/>
      <c r="BE1128" s="156">
        <f>ROW()</f>
        <v>1128</v>
      </c>
      <c r="BF1128" s="158">
        <v>1121</v>
      </c>
      <c r="BG1128" s="46">
        <f t="shared" si="150"/>
        <v>7</v>
      </c>
      <c r="BH1128" s="158">
        <v>59983</v>
      </c>
      <c r="BI1128" s="47"/>
      <c r="BJ1128" s="47"/>
      <c r="BK1128" s="47"/>
      <c r="BL1128" s="47"/>
      <c r="BM1128" s="47"/>
      <c r="BN1128" s="47"/>
      <c r="BO1128" s="47"/>
      <c r="BP1128" s="47"/>
      <c r="BQ1128" s="47"/>
      <c r="BR1128" s="47"/>
      <c r="BS1128" s="47"/>
      <c r="BT1128" s="47"/>
      <c r="BU1128" s="47"/>
      <c r="BV1128" s="47"/>
      <c r="BW1128" s="47"/>
      <c r="BX1128" s="47"/>
      <c r="BY1128" s="47"/>
      <c r="BZ1128" s="47"/>
      <c r="CA1128" s="47"/>
      <c r="CB1128" s="47"/>
      <c r="CC1128" s="47"/>
    </row>
    <row r="1129" spans="1:81" ht="25.05" hidden="1" customHeight="1">
      <c r="A1129" s="169" t="s">
        <v>334</v>
      </c>
      <c r="B1129" s="168" t="s">
        <v>920</v>
      </c>
      <c r="C1129" s="170" t="s">
        <v>3023</v>
      </c>
      <c r="D1129" s="26">
        <v>1</v>
      </c>
      <c r="E1129" s="171" t="s">
        <v>8</v>
      </c>
      <c r="F1129" s="26"/>
      <c r="G1129" s="26">
        <v>2</v>
      </c>
      <c r="H1129" s="168" t="s">
        <v>1542</v>
      </c>
      <c r="I1129" s="172" t="s">
        <v>228</v>
      </c>
      <c r="J1129" s="173"/>
      <c r="K1129" s="173"/>
      <c r="L1129" s="173"/>
      <c r="M1129" s="168" t="s">
        <v>3024</v>
      </c>
      <c r="N1129" s="173"/>
      <c r="O1129" s="173"/>
      <c r="P1129" s="173"/>
      <c r="Q1129" s="140"/>
      <c r="R1129" s="174"/>
      <c r="S1129" s="175"/>
      <c r="T1129" s="140"/>
      <c r="U1129" s="26"/>
      <c r="V1129" s="26"/>
      <c r="W1129" s="41"/>
      <c r="X1129" s="176"/>
      <c r="Y1129" s="41"/>
      <c r="Z1129" s="41"/>
      <c r="AA1129" s="41"/>
      <c r="AB1129" s="41"/>
      <c r="AC1129" s="195"/>
      <c r="AD1129" s="25" t="str">
        <f>I1129&amp;COUNTIF($I$6:I1237,I1129)</f>
        <v>WP P271</v>
      </c>
      <c r="AE1129" s="26"/>
      <c r="AF1129" s="26"/>
      <c r="AG1129" s="26"/>
      <c r="AH1129" s="26"/>
      <c r="AI1129" s="26"/>
      <c r="AJ1129" s="26"/>
      <c r="AK1129" s="26">
        <f t="shared" si="151"/>
        <v>0</v>
      </c>
      <c r="AL1129" s="26"/>
      <c r="AM1129" s="26"/>
      <c r="AN1129" s="26"/>
      <c r="AO1129" s="26"/>
      <c r="AP1129" s="26"/>
      <c r="AQ1129" s="26"/>
      <c r="AR1129" s="26">
        <f t="shared" si="152"/>
        <v>0</v>
      </c>
      <c r="AS1129" s="26"/>
      <c r="AT1129" s="26"/>
      <c r="AU1129" s="26"/>
      <c r="AV1129" s="26"/>
      <c r="AW1129" s="26"/>
      <c r="AX1129" s="26"/>
      <c r="AY1129" s="26">
        <v>0</v>
      </c>
      <c r="AZ1129" s="42">
        <f t="shared" si="154"/>
        <v>0</v>
      </c>
      <c r="BA1129" s="1"/>
      <c r="BB1129" s="42">
        <f t="shared" si="155"/>
        <v>0</v>
      </c>
      <c r="BC1129" s="27"/>
      <c r="BD1129" s="14"/>
      <c r="BE1129" s="156">
        <f>ROW()</f>
        <v>1129</v>
      </c>
      <c r="BF1129" s="158">
        <v>1147</v>
      </c>
      <c r="BG1129" s="46">
        <f t="shared" si="150"/>
        <v>-18</v>
      </c>
      <c r="BH1129" s="158">
        <v>58553</v>
      </c>
      <c r="BI1129" s="9"/>
      <c r="BJ1129" s="9"/>
      <c r="BK1129" s="9"/>
      <c r="BL1129" s="9"/>
      <c r="BM1129" s="9"/>
      <c r="BN1129" s="9"/>
      <c r="BO1129" s="9"/>
      <c r="BP1129" s="9"/>
      <c r="BQ1129" s="9"/>
      <c r="BR1129" s="9"/>
      <c r="BS1129" s="9"/>
      <c r="BT1129" s="9"/>
      <c r="BU1129" s="9"/>
      <c r="BV1129" s="9"/>
      <c r="BW1129" s="9"/>
      <c r="BX1129" s="9"/>
      <c r="BY1129" s="9"/>
      <c r="BZ1129" s="9"/>
      <c r="CA1129" s="9"/>
      <c r="CB1129" s="9"/>
      <c r="CC1129" s="9"/>
    </row>
    <row r="1130" spans="1:81" ht="25.05" hidden="1" customHeight="1">
      <c r="A1130" s="169" t="s">
        <v>334</v>
      </c>
      <c r="B1130" s="168" t="s">
        <v>920</v>
      </c>
      <c r="C1130" s="170" t="s">
        <v>3023</v>
      </c>
      <c r="D1130" s="26">
        <v>1</v>
      </c>
      <c r="E1130" s="171" t="s">
        <v>9</v>
      </c>
      <c r="F1130" s="26"/>
      <c r="G1130" s="26">
        <v>5</v>
      </c>
      <c r="H1130" s="168" t="s">
        <v>372</v>
      </c>
      <c r="I1130" s="172"/>
      <c r="J1130" s="173"/>
      <c r="K1130" s="173"/>
      <c r="L1130" s="173"/>
      <c r="M1130" s="168" t="s">
        <v>3024</v>
      </c>
      <c r="N1130" s="173"/>
      <c r="O1130" s="173"/>
      <c r="P1130" s="173"/>
      <c r="Q1130" s="140"/>
      <c r="R1130" s="174"/>
      <c r="S1130" s="175"/>
      <c r="T1130" s="140"/>
      <c r="U1130" s="26"/>
      <c r="V1130" s="26"/>
      <c r="W1130" s="41"/>
      <c r="X1130" s="176"/>
      <c r="Y1130" s="41"/>
      <c r="Z1130" s="41"/>
      <c r="AA1130" s="41"/>
      <c r="AB1130" s="41"/>
      <c r="AC1130" s="195"/>
      <c r="AD1130" s="25" t="str">
        <f>I1130&amp;COUNTIF($I$6:I1237,I1130)</f>
        <v>0</v>
      </c>
      <c r="AE1130" s="26"/>
      <c r="AF1130" s="26"/>
      <c r="AG1130" s="26"/>
      <c r="AH1130" s="26"/>
      <c r="AI1130" s="26"/>
      <c r="AJ1130" s="26"/>
      <c r="AK1130" s="26">
        <f t="shared" si="151"/>
        <v>0</v>
      </c>
      <c r="AL1130" s="26"/>
      <c r="AM1130" s="26"/>
      <c r="AN1130" s="26"/>
      <c r="AO1130" s="26"/>
      <c r="AP1130" s="26"/>
      <c r="AQ1130" s="26"/>
      <c r="AR1130" s="26">
        <f t="shared" si="152"/>
        <v>0</v>
      </c>
      <c r="AS1130" s="26"/>
      <c r="AT1130" s="26"/>
      <c r="AU1130" s="26"/>
      <c r="AV1130" s="26"/>
      <c r="AW1130" s="26"/>
      <c r="AX1130" s="26"/>
      <c r="AY1130" s="26">
        <v>0</v>
      </c>
      <c r="AZ1130" s="42">
        <f t="shared" si="154"/>
        <v>0</v>
      </c>
      <c r="BA1130" s="1"/>
      <c r="BB1130" s="42">
        <f t="shared" si="155"/>
        <v>0</v>
      </c>
      <c r="BC1130" s="27"/>
      <c r="BD1130" s="14"/>
      <c r="BE1130" s="156">
        <f>ROW()</f>
        <v>1130</v>
      </c>
      <c r="BF1130" s="158">
        <v>1148</v>
      </c>
      <c r="BG1130" s="46">
        <f t="shared" si="150"/>
        <v>-18</v>
      </c>
      <c r="BH1130" s="158">
        <v>58553</v>
      </c>
      <c r="BI1130" s="9"/>
      <c r="BJ1130" s="9"/>
      <c r="BK1130" s="9"/>
      <c r="BL1130" s="9"/>
      <c r="BM1130" s="9"/>
      <c r="BN1130" s="9"/>
      <c r="BO1130" s="9"/>
      <c r="BP1130" s="9"/>
      <c r="BQ1130" s="9"/>
      <c r="BR1130" s="9"/>
      <c r="BS1130" s="9"/>
      <c r="BT1130" s="9"/>
      <c r="BU1130" s="9"/>
      <c r="BV1130" s="9"/>
      <c r="BW1130" s="9"/>
      <c r="BX1130" s="9"/>
      <c r="BY1130" s="9"/>
      <c r="BZ1130" s="9"/>
      <c r="CA1130" s="9"/>
      <c r="CB1130" s="9"/>
      <c r="CC1130" s="9"/>
    </row>
    <row r="1131" spans="1:81" ht="25.05" hidden="1" customHeight="1">
      <c r="A1131" s="169" t="s">
        <v>334</v>
      </c>
      <c r="B1131" s="168" t="s">
        <v>920</v>
      </c>
      <c r="C1131" s="170" t="s">
        <v>3023</v>
      </c>
      <c r="D1131" s="26">
        <v>1</v>
      </c>
      <c r="E1131" s="171" t="s">
        <v>322</v>
      </c>
      <c r="F1131" s="26"/>
      <c r="G1131" s="26">
        <v>5</v>
      </c>
      <c r="H1131" s="168" t="s">
        <v>372</v>
      </c>
      <c r="I1131" s="172"/>
      <c r="J1131" s="173"/>
      <c r="K1131" s="173"/>
      <c r="L1131" s="173"/>
      <c r="M1131" s="168" t="s">
        <v>3024</v>
      </c>
      <c r="N1131" s="173"/>
      <c r="O1131" s="173"/>
      <c r="P1131" s="173"/>
      <c r="Q1131" s="140"/>
      <c r="R1131" s="174"/>
      <c r="S1131" s="175"/>
      <c r="T1131" s="140"/>
      <c r="U1131" s="26"/>
      <c r="V1131" s="26"/>
      <c r="W1131" s="41"/>
      <c r="X1131" s="176"/>
      <c r="Y1131" s="41"/>
      <c r="Z1131" s="41"/>
      <c r="AA1131" s="41"/>
      <c r="AB1131" s="41"/>
      <c r="AC1131" s="195"/>
      <c r="AD1131" s="25" t="str">
        <f>I1131&amp;COUNTIF($I$6:I1238,I1131)</f>
        <v>0</v>
      </c>
      <c r="AE1131" s="26"/>
      <c r="AF1131" s="26"/>
      <c r="AG1131" s="26"/>
      <c r="AH1131" s="26"/>
      <c r="AI1131" s="26"/>
      <c r="AJ1131" s="26"/>
      <c r="AK1131" s="26">
        <f t="shared" si="151"/>
        <v>0</v>
      </c>
      <c r="AL1131" s="26"/>
      <c r="AM1131" s="26"/>
      <c r="AN1131" s="26"/>
      <c r="AO1131" s="26"/>
      <c r="AP1131" s="26"/>
      <c r="AQ1131" s="26"/>
      <c r="AR1131" s="26">
        <f t="shared" si="152"/>
        <v>0</v>
      </c>
      <c r="AS1131" s="26"/>
      <c r="AT1131" s="26"/>
      <c r="AU1131" s="26"/>
      <c r="AV1131" s="26"/>
      <c r="AW1131" s="26"/>
      <c r="AX1131" s="26"/>
      <c r="AY1131" s="26">
        <v>0</v>
      </c>
      <c r="AZ1131" s="42">
        <f t="shared" si="154"/>
        <v>0</v>
      </c>
      <c r="BA1131" s="1"/>
      <c r="BB1131" s="42">
        <f t="shared" si="155"/>
        <v>0</v>
      </c>
      <c r="BC1131" s="27"/>
      <c r="BD1131" s="14"/>
      <c r="BE1131" s="156">
        <f>ROW()</f>
        <v>1131</v>
      </c>
      <c r="BF1131" s="158">
        <v>1149</v>
      </c>
      <c r="BG1131" s="46">
        <f t="shared" si="150"/>
        <v>-18</v>
      </c>
      <c r="BH1131" s="158">
        <v>58553</v>
      </c>
      <c r="BI1131" s="9"/>
      <c r="BJ1131" s="9"/>
      <c r="BK1131" s="9"/>
      <c r="BL1131" s="9"/>
      <c r="BM1131" s="9"/>
      <c r="BN1131" s="9"/>
      <c r="BO1131" s="9"/>
      <c r="BP1131" s="9"/>
      <c r="BQ1131" s="9"/>
      <c r="BR1131" s="9"/>
      <c r="BS1131" s="9"/>
      <c r="BT1131" s="9"/>
      <c r="BU1131" s="9"/>
      <c r="BV1131" s="9"/>
      <c r="BW1131" s="9"/>
      <c r="BX1131" s="9"/>
      <c r="BY1131" s="9"/>
      <c r="BZ1131" s="9"/>
      <c r="CA1131" s="9"/>
      <c r="CB1131" s="9"/>
      <c r="CC1131" s="9"/>
    </row>
    <row r="1132" spans="1:81" ht="25.05" hidden="1" customHeight="1">
      <c r="A1132" s="169" t="s">
        <v>334</v>
      </c>
      <c r="B1132" s="168" t="s">
        <v>920</v>
      </c>
      <c r="C1132" s="170" t="s">
        <v>3023</v>
      </c>
      <c r="D1132" s="26">
        <v>1</v>
      </c>
      <c r="E1132" s="171" t="s">
        <v>323</v>
      </c>
      <c r="F1132" s="26"/>
      <c r="G1132" s="26">
        <v>10</v>
      </c>
      <c r="H1132" s="168" t="s">
        <v>1039</v>
      </c>
      <c r="I1132" s="172"/>
      <c r="J1132" s="173"/>
      <c r="K1132" s="173"/>
      <c r="L1132" s="173"/>
      <c r="M1132" s="168" t="s">
        <v>3024</v>
      </c>
      <c r="N1132" s="173"/>
      <c r="O1132" s="173"/>
      <c r="P1132" s="173"/>
      <c r="Q1132" s="140"/>
      <c r="R1132" s="174"/>
      <c r="S1132" s="175"/>
      <c r="T1132" s="140"/>
      <c r="U1132" s="26">
        <v>104</v>
      </c>
      <c r="V1132" s="26"/>
      <c r="W1132" s="41"/>
      <c r="X1132" s="176"/>
      <c r="Y1132" s="41"/>
      <c r="Z1132" s="41"/>
      <c r="AA1132" s="41"/>
      <c r="AB1132" s="41"/>
      <c r="AC1132" s="195"/>
      <c r="AD1132" s="25" t="str">
        <f>I1132&amp;COUNTIF($I$6:I1237,I1132)</f>
        <v>0</v>
      </c>
      <c r="AE1132" s="26"/>
      <c r="AF1132" s="26"/>
      <c r="AG1132" s="26"/>
      <c r="AH1132" s="26"/>
      <c r="AI1132" s="26"/>
      <c r="AJ1132" s="26"/>
      <c r="AK1132" s="26">
        <f t="shared" si="151"/>
        <v>0</v>
      </c>
      <c r="AL1132" s="26"/>
      <c r="AM1132" s="26"/>
      <c r="AN1132" s="26"/>
      <c r="AO1132" s="26"/>
      <c r="AP1132" s="26"/>
      <c r="AQ1132" s="26"/>
      <c r="AR1132" s="26">
        <f t="shared" si="152"/>
        <v>0</v>
      </c>
      <c r="AS1132" s="26"/>
      <c r="AT1132" s="26"/>
      <c r="AU1132" s="26"/>
      <c r="AV1132" s="26"/>
      <c r="AW1132" s="26"/>
      <c r="AX1132" s="26"/>
      <c r="AY1132" s="26">
        <v>0</v>
      </c>
      <c r="AZ1132" s="42">
        <f t="shared" si="154"/>
        <v>0</v>
      </c>
      <c r="BA1132" s="1"/>
      <c r="BB1132" s="42">
        <f t="shared" si="155"/>
        <v>0</v>
      </c>
      <c r="BC1132" s="27"/>
      <c r="BD1132" s="14"/>
      <c r="BE1132" s="156">
        <f>ROW()</f>
        <v>1132</v>
      </c>
      <c r="BF1132" s="158">
        <v>1150</v>
      </c>
      <c r="BG1132" s="46">
        <f t="shared" si="150"/>
        <v>-18</v>
      </c>
      <c r="BH1132" s="158">
        <v>58553</v>
      </c>
      <c r="BI1132" s="9"/>
      <c r="BJ1132" s="9"/>
      <c r="BK1132" s="9"/>
      <c r="BL1132" s="9"/>
      <c r="BM1132" s="9"/>
      <c r="BN1132" s="9"/>
      <c r="BO1132" s="9"/>
      <c r="BP1132" s="9"/>
      <c r="BQ1132" s="9"/>
      <c r="BR1132" s="9"/>
      <c r="BS1132" s="9"/>
      <c r="BT1132" s="9"/>
      <c r="BU1132" s="9"/>
      <c r="BV1132" s="9"/>
      <c r="BW1132" s="9"/>
      <c r="BX1132" s="9"/>
      <c r="BY1132" s="9"/>
      <c r="BZ1132" s="9"/>
      <c r="CA1132" s="9"/>
      <c r="CB1132" s="9"/>
      <c r="CC1132" s="9"/>
    </row>
    <row r="1133" spans="1:81" ht="25.05" hidden="1" customHeight="1">
      <c r="A1133" s="169" t="s">
        <v>334</v>
      </c>
      <c r="B1133" s="168" t="s">
        <v>920</v>
      </c>
      <c r="C1133" s="170" t="s">
        <v>3023</v>
      </c>
      <c r="D1133" s="26"/>
      <c r="E1133" s="171" t="s">
        <v>376</v>
      </c>
      <c r="F1133" s="26"/>
      <c r="G1133" s="26">
        <v>5</v>
      </c>
      <c r="H1133" s="168" t="s">
        <v>1673</v>
      </c>
      <c r="I1133" s="172"/>
      <c r="J1133" s="173"/>
      <c r="K1133" s="173"/>
      <c r="L1133" s="173"/>
      <c r="M1133" s="168" t="s">
        <v>3024</v>
      </c>
      <c r="N1133" s="173"/>
      <c r="O1133" s="173"/>
      <c r="P1133" s="173"/>
      <c r="Q1133" s="140"/>
      <c r="R1133" s="174"/>
      <c r="S1133" s="175"/>
      <c r="T1133" s="140"/>
      <c r="U1133" s="26">
        <v>200</v>
      </c>
      <c r="V1133" s="26"/>
      <c r="W1133" s="41"/>
      <c r="X1133" s="176"/>
      <c r="Y1133" s="41"/>
      <c r="Z1133" s="41"/>
      <c r="AA1133" s="41"/>
      <c r="AB1133" s="41"/>
      <c r="AC1133" s="195"/>
      <c r="AD1133" s="25" t="str">
        <f>I1133&amp;COUNTIF($I$6:I1237,I1133)</f>
        <v>0</v>
      </c>
      <c r="AE1133" s="26">
        <v>24</v>
      </c>
      <c r="AF1133" s="26"/>
      <c r="AG1133" s="26"/>
      <c r="AH1133" s="26"/>
      <c r="AI1133" s="26"/>
      <c r="AJ1133" s="26"/>
      <c r="AK1133" s="26">
        <f t="shared" si="151"/>
        <v>24</v>
      </c>
      <c r="AL1133" s="26"/>
      <c r="AM1133" s="26"/>
      <c r="AN1133" s="26"/>
      <c r="AO1133" s="26"/>
      <c r="AP1133" s="26"/>
      <c r="AQ1133" s="26"/>
      <c r="AR1133" s="26">
        <f t="shared" si="152"/>
        <v>0</v>
      </c>
      <c r="AS1133" s="26"/>
      <c r="AT1133" s="26"/>
      <c r="AU1133" s="26"/>
      <c r="AV1133" s="26"/>
      <c r="AW1133" s="26"/>
      <c r="AX1133" s="26"/>
      <c r="AY1133" s="26">
        <v>0</v>
      </c>
      <c r="AZ1133" s="42">
        <f t="shared" si="154"/>
        <v>0</v>
      </c>
      <c r="BA1133" s="1"/>
      <c r="BB1133" s="42">
        <f t="shared" si="155"/>
        <v>0</v>
      </c>
      <c r="BC1133" s="27"/>
      <c r="BD1133" s="14"/>
      <c r="BE1133" s="156">
        <f>ROW()</f>
        <v>1133</v>
      </c>
      <c r="BF1133" s="158">
        <v>1151</v>
      </c>
      <c r="BG1133" s="46">
        <f t="shared" si="150"/>
        <v>-18</v>
      </c>
      <c r="BH1133" s="158">
        <v>58553</v>
      </c>
      <c r="BI1133" s="14"/>
      <c r="BJ1133" s="14"/>
      <c r="BK1133" s="14"/>
      <c r="BL1133" s="14"/>
      <c r="BM1133" s="14"/>
      <c r="BN1133" s="14"/>
      <c r="BO1133" s="14"/>
      <c r="BP1133" s="14"/>
      <c r="BQ1133" s="14"/>
      <c r="BR1133" s="14"/>
      <c r="BS1133" s="14"/>
      <c r="BT1133" s="14"/>
      <c r="BU1133" s="14"/>
      <c r="BV1133" s="14"/>
      <c r="BW1133" s="14"/>
      <c r="BX1133" s="14"/>
      <c r="BY1133" s="14"/>
      <c r="BZ1133" s="14"/>
      <c r="CA1133" s="14"/>
      <c r="CB1133" s="14"/>
      <c r="CC1133" s="14"/>
    </row>
    <row r="1134" spans="1:81" s="14" customFormat="1" ht="25.05" hidden="1" customHeight="1">
      <c r="A1134" s="169" t="s">
        <v>334</v>
      </c>
      <c r="B1134" s="168" t="s">
        <v>920</v>
      </c>
      <c r="C1134" s="170" t="s">
        <v>3023</v>
      </c>
      <c r="D1134" s="26"/>
      <c r="E1134" s="171" t="s">
        <v>381</v>
      </c>
      <c r="F1134" s="26"/>
      <c r="G1134" s="26">
        <v>5</v>
      </c>
      <c r="H1134" s="168" t="s">
        <v>1674</v>
      </c>
      <c r="I1134" s="172"/>
      <c r="J1134" s="173"/>
      <c r="K1134" s="173"/>
      <c r="L1134" s="173"/>
      <c r="M1134" s="168" t="s">
        <v>3024</v>
      </c>
      <c r="N1134" s="173"/>
      <c r="O1134" s="173"/>
      <c r="P1134" s="173"/>
      <c r="Q1134" s="140"/>
      <c r="R1134" s="174"/>
      <c r="S1134" s="175"/>
      <c r="T1134" s="140"/>
      <c r="U1134" s="26">
        <v>200</v>
      </c>
      <c r="V1134" s="26"/>
      <c r="W1134" s="41"/>
      <c r="X1134" s="176"/>
      <c r="Y1134" s="41"/>
      <c r="Z1134" s="41"/>
      <c r="AA1134" s="41"/>
      <c r="AB1134" s="41"/>
      <c r="AC1134" s="199"/>
      <c r="AD1134" s="25" t="str">
        <f>I1134&amp;COUNTIF($I$6:I1237,I1134)</f>
        <v>0</v>
      </c>
      <c r="AE1134" s="26">
        <v>24</v>
      </c>
      <c r="AF1134" s="26"/>
      <c r="AG1134" s="26"/>
      <c r="AH1134" s="26"/>
      <c r="AI1134" s="26"/>
      <c r="AJ1134" s="26"/>
      <c r="AK1134" s="26">
        <f t="shared" si="151"/>
        <v>24</v>
      </c>
      <c r="AL1134" s="26"/>
      <c r="AM1134" s="26"/>
      <c r="AN1134" s="26"/>
      <c r="AO1134" s="26"/>
      <c r="AP1134" s="26"/>
      <c r="AQ1134" s="26"/>
      <c r="AR1134" s="26">
        <f t="shared" si="152"/>
        <v>0</v>
      </c>
      <c r="AS1134" s="26"/>
      <c r="AT1134" s="26"/>
      <c r="AU1134" s="26"/>
      <c r="AV1134" s="26"/>
      <c r="AW1134" s="26"/>
      <c r="AX1134" s="26"/>
      <c r="AY1134" s="26">
        <v>0</v>
      </c>
      <c r="AZ1134" s="42">
        <f t="shared" si="154"/>
        <v>0</v>
      </c>
      <c r="BA1134" s="27"/>
      <c r="BB1134" s="42">
        <f t="shared" si="155"/>
        <v>0</v>
      </c>
      <c r="BC1134" s="27"/>
      <c r="BE1134" s="156">
        <f>ROW()</f>
        <v>1134</v>
      </c>
      <c r="BF1134" s="159">
        <v>1152</v>
      </c>
      <c r="BG1134" s="27">
        <f t="shared" si="150"/>
        <v>-18</v>
      </c>
      <c r="BH1134" s="159">
        <v>58553</v>
      </c>
    </row>
    <row r="1135" spans="1:81" ht="25.05" hidden="1" customHeight="1">
      <c r="A1135" s="169" t="s">
        <v>334</v>
      </c>
      <c r="B1135" s="168" t="s">
        <v>920</v>
      </c>
      <c r="C1135" s="170" t="s">
        <v>3023</v>
      </c>
      <c r="D1135" s="26"/>
      <c r="E1135" s="171" t="s">
        <v>384</v>
      </c>
      <c r="F1135" s="26"/>
      <c r="G1135" s="26" t="s">
        <v>1755</v>
      </c>
      <c r="H1135" s="168" t="s">
        <v>1817</v>
      </c>
      <c r="I1135" s="172"/>
      <c r="J1135" s="173"/>
      <c r="K1135" s="173"/>
      <c r="L1135" s="173"/>
      <c r="M1135" s="168" t="s">
        <v>3024</v>
      </c>
      <c r="N1135" s="173"/>
      <c r="O1135" s="173"/>
      <c r="P1135" s="173"/>
      <c r="Q1135" s="140"/>
      <c r="R1135" s="174"/>
      <c r="S1135" s="175"/>
      <c r="T1135" s="140"/>
      <c r="U1135" s="26">
        <v>208</v>
      </c>
      <c r="V1135" s="26"/>
      <c r="W1135" s="41"/>
      <c r="X1135" s="176"/>
      <c r="Y1135" s="41"/>
      <c r="Z1135" s="41"/>
      <c r="AA1135" s="41"/>
      <c r="AB1135" s="41"/>
      <c r="AC1135" s="195"/>
      <c r="AD1135" s="25" t="str">
        <f>I1135&amp;COUNTIF($I$6:I1237,I1135)</f>
        <v>0</v>
      </c>
      <c r="AE1135" s="26">
        <v>24</v>
      </c>
      <c r="AF1135" s="26"/>
      <c r="AG1135" s="26"/>
      <c r="AH1135" s="26"/>
      <c r="AI1135" s="26"/>
      <c r="AJ1135" s="26"/>
      <c r="AK1135" s="26">
        <f t="shared" si="151"/>
        <v>24</v>
      </c>
      <c r="AL1135" s="26"/>
      <c r="AM1135" s="26"/>
      <c r="AN1135" s="26"/>
      <c r="AO1135" s="26"/>
      <c r="AP1135" s="26"/>
      <c r="AQ1135" s="26"/>
      <c r="AR1135" s="26">
        <f t="shared" si="152"/>
        <v>0</v>
      </c>
      <c r="AS1135" s="26"/>
      <c r="AT1135" s="26"/>
      <c r="AU1135" s="26"/>
      <c r="AV1135" s="26"/>
      <c r="AW1135" s="26"/>
      <c r="AX1135" s="26"/>
      <c r="AY1135" s="26">
        <v>0</v>
      </c>
      <c r="AZ1135" s="42">
        <f t="shared" si="154"/>
        <v>0</v>
      </c>
      <c r="BA1135" s="27"/>
      <c r="BB1135" s="42">
        <f t="shared" si="155"/>
        <v>0</v>
      </c>
      <c r="BC1135" s="27"/>
      <c r="BD1135" s="14"/>
      <c r="BE1135" s="156">
        <f>ROW()</f>
        <v>1135</v>
      </c>
      <c r="BF1135" s="158">
        <v>1153</v>
      </c>
      <c r="BG1135" s="46">
        <f t="shared" ref="BG1135:BG1198" si="157">BE1135-BF1135</f>
        <v>-18</v>
      </c>
      <c r="BH1135" s="158">
        <v>58553</v>
      </c>
      <c r="BI1135" s="9"/>
      <c r="BJ1135" s="9"/>
      <c r="BK1135" s="9"/>
      <c r="BL1135" s="9"/>
      <c r="BM1135" s="9"/>
      <c r="BN1135" s="9"/>
      <c r="BO1135" s="9"/>
      <c r="BP1135" s="9"/>
      <c r="BQ1135" s="9"/>
      <c r="BR1135" s="9"/>
      <c r="BS1135" s="9"/>
      <c r="BT1135" s="9"/>
      <c r="BU1135" s="9"/>
      <c r="BV1135" s="9"/>
      <c r="BW1135" s="9"/>
      <c r="BX1135" s="9"/>
      <c r="BY1135" s="9"/>
      <c r="BZ1135" s="9"/>
      <c r="CA1135" s="9"/>
      <c r="CB1135" s="9"/>
      <c r="CC1135" s="9"/>
    </row>
    <row r="1136" spans="1:81" ht="25.05" hidden="1" customHeight="1">
      <c r="A1136" s="169" t="s">
        <v>334</v>
      </c>
      <c r="B1136" s="168" t="s">
        <v>920</v>
      </c>
      <c r="C1136" s="170" t="s">
        <v>3023</v>
      </c>
      <c r="D1136" s="26"/>
      <c r="E1136" s="171" t="s">
        <v>385</v>
      </c>
      <c r="F1136" s="26"/>
      <c r="G1136" s="26" t="s">
        <v>1755</v>
      </c>
      <c r="H1136" s="168" t="s">
        <v>1818</v>
      </c>
      <c r="I1136" s="172"/>
      <c r="J1136" s="173"/>
      <c r="K1136" s="173"/>
      <c r="L1136" s="173"/>
      <c r="M1136" s="168" t="s">
        <v>3024</v>
      </c>
      <c r="N1136" s="173"/>
      <c r="O1136" s="173"/>
      <c r="P1136" s="173"/>
      <c r="Q1136" s="140"/>
      <c r="R1136" s="174"/>
      <c r="S1136" s="175"/>
      <c r="T1136" s="140"/>
      <c r="U1136" s="26">
        <v>208</v>
      </c>
      <c r="V1136" s="26"/>
      <c r="W1136" s="41"/>
      <c r="X1136" s="176"/>
      <c r="Y1136" s="41"/>
      <c r="Z1136" s="41"/>
      <c r="AA1136" s="41"/>
      <c r="AB1136" s="41"/>
      <c r="AC1136" s="195"/>
      <c r="AD1136" s="25" t="str">
        <f>I1136&amp;COUNTIF($I$6:I1238,I1136)</f>
        <v>0</v>
      </c>
      <c r="AE1136" s="26"/>
      <c r="AF1136" s="26"/>
      <c r="AG1136" s="26"/>
      <c r="AH1136" s="26"/>
      <c r="AI1136" s="26"/>
      <c r="AJ1136" s="26"/>
      <c r="AK1136" s="26">
        <f t="shared" si="151"/>
        <v>0</v>
      </c>
      <c r="AL1136" s="26"/>
      <c r="AM1136" s="26"/>
      <c r="AN1136" s="26"/>
      <c r="AO1136" s="26"/>
      <c r="AP1136" s="26"/>
      <c r="AQ1136" s="26"/>
      <c r="AR1136" s="26">
        <f t="shared" si="152"/>
        <v>0</v>
      </c>
      <c r="AS1136" s="26"/>
      <c r="AT1136" s="26"/>
      <c r="AU1136" s="26"/>
      <c r="AV1136" s="26"/>
      <c r="AW1136" s="26"/>
      <c r="AX1136" s="26"/>
      <c r="AY1136" s="26">
        <v>0</v>
      </c>
      <c r="AZ1136" s="42">
        <f t="shared" si="154"/>
        <v>0</v>
      </c>
      <c r="BA1136" s="27"/>
      <c r="BB1136" s="42">
        <f t="shared" si="155"/>
        <v>0</v>
      </c>
      <c r="BC1136" s="27"/>
      <c r="BD1136" s="14"/>
      <c r="BE1136" s="156">
        <f>ROW()</f>
        <v>1136</v>
      </c>
      <c r="BF1136" s="158">
        <v>1154</v>
      </c>
      <c r="BG1136" s="46">
        <f t="shared" si="157"/>
        <v>-18</v>
      </c>
      <c r="BH1136" s="158">
        <v>58553</v>
      </c>
      <c r="BI1136" s="9"/>
      <c r="BJ1136" s="9"/>
      <c r="BK1136" s="9"/>
      <c r="BL1136" s="9"/>
      <c r="BM1136" s="9"/>
      <c r="BN1136" s="9"/>
      <c r="BO1136" s="9"/>
      <c r="BP1136" s="9"/>
      <c r="BQ1136" s="9"/>
      <c r="BR1136" s="9"/>
      <c r="BS1136" s="9"/>
      <c r="BT1136" s="9"/>
      <c r="BU1136" s="9"/>
      <c r="BV1136" s="9"/>
      <c r="BW1136" s="9"/>
      <c r="BX1136" s="9"/>
      <c r="BY1136" s="9"/>
      <c r="BZ1136" s="9"/>
      <c r="CA1136" s="9"/>
      <c r="CB1136" s="9"/>
      <c r="CC1136" s="9"/>
    </row>
    <row r="1137" spans="1:81" ht="25.05" hidden="1" customHeight="1">
      <c r="A1137" s="169" t="s">
        <v>334</v>
      </c>
      <c r="B1137" s="168" t="s">
        <v>920</v>
      </c>
      <c r="C1137" s="170" t="s">
        <v>3023</v>
      </c>
      <c r="D1137" s="26"/>
      <c r="E1137" s="171" t="s">
        <v>386</v>
      </c>
      <c r="F1137" s="26"/>
      <c r="G1137" s="26">
        <v>4</v>
      </c>
      <c r="H1137" s="168" t="s">
        <v>1960</v>
      </c>
      <c r="I1137" s="172"/>
      <c r="J1137" s="173"/>
      <c r="K1137" s="173"/>
      <c r="L1137" s="173"/>
      <c r="M1137" s="168" t="s">
        <v>3024</v>
      </c>
      <c r="N1137" s="173"/>
      <c r="O1137" s="173"/>
      <c r="P1137" s="173"/>
      <c r="Q1137" s="140"/>
      <c r="R1137" s="174"/>
      <c r="S1137" s="175"/>
      <c r="T1137" s="140"/>
      <c r="U1137" s="26">
        <v>800</v>
      </c>
      <c r="V1137" s="26"/>
      <c r="W1137" s="41"/>
      <c r="X1137" s="176"/>
      <c r="Y1137" s="41"/>
      <c r="Z1137" s="41"/>
      <c r="AA1137" s="41"/>
      <c r="AB1137" s="41"/>
      <c r="AC1137" s="195"/>
      <c r="AD1137" s="25" t="str">
        <f>I1137&amp;COUNTIF($I$6:I1137,I1137)</f>
        <v>0</v>
      </c>
      <c r="AE1137" s="26"/>
      <c r="AF1137" s="26"/>
      <c r="AG1137" s="26"/>
      <c r="AH1137" s="26"/>
      <c r="AI1137" s="26"/>
      <c r="AJ1137" s="26"/>
      <c r="AK1137" s="26">
        <f t="shared" si="151"/>
        <v>0</v>
      </c>
      <c r="AL1137" s="26"/>
      <c r="AM1137" s="26"/>
      <c r="AN1137" s="26"/>
      <c r="AO1137" s="26"/>
      <c r="AP1137" s="26"/>
      <c r="AQ1137" s="26"/>
      <c r="AR1137" s="26">
        <f t="shared" si="152"/>
        <v>0</v>
      </c>
      <c r="AS1137" s="26"/>
      <c r="AT1137" s="26"/>
      <c r="AU1137" s="26"/>
      <c r="AV1137" s="26"/>
      <c r="AW1137" s="26"/>
      <c r="AX1137" s="26"/>
      <c r="AY1137" s="26">
        <v>0</v>
      </c>
      <c r="AZ1137" s="42">
        <f t="shared" si="154"/>
        <v>0</v>
      </c>
      <c r="BA1137" s="27"/>
      <c r="BB1137" s="183">
        <f t="shared" si="155"/>
        <v>0</v>
      </c>
      <c r="BC1137" s="27"/>
      <c r="BD1137" s="14"/>
      <c r="BE1137" s="156">
        <f>ROW()</f>
        <v>1137</v>
      </c>
      <c r="BF1137" s="158">
        <v>1155</v>
      </c>
      <c r="BG1137" s="46">
        <f t="shared" si="157"/>
        <v>-18</v>
      </c>
      <c r="BH1137" s="158">
        <v>58553</v>
      </c>
      <c r="BI1137" s="14"/>
      <c r="BJ1137" s="14"/>
      <c r="BK1137" s="14"/>
      <c r="BL1137" s="14"/>
      <c r="BM1137" s="14"/>
      <c r="BN1137" s="14"/>
      <c r="BO1137" s="14"/>
      <c r="BP1137" s="14"/>
      <c r="BQ1137" s="14"/>
      <c r="BR1137" s="14"/>
      <c r="BS1137" s="14"/>
      <c r="BT1137" s="14"/>
      <c r="BU1137" s="14"/>
      <c r="BV1137" s="14"/>
      <c r="BW1137" s="14"/>
      <c r="BX1137" s="14"/>
      <c r="BY1137" s="14"/>
      <c r="BZ1137" s="14"/>
      <c r="CA1137" s="14"/>
      <c r="CB1137" s="14"/>
      <c r="CC1137" s="14"/>
    </row>
    <row r="1138" spans="1:81" ht="25.05" hidden="1" customHeight="1">
      <c r="A1138" s="169" t="s">
        <v>334</v>
      </c>
      <c r="B1138" s="168" t="s">
        <v>920</v>
      </c>
      <c r="C1138" s="170" t="s">
        <v>3023</v>
      </c>
      <c r="D1138" s="26"/>
      <c r="E1138" s="171" t="s">
        <v>387</v>
      </c>
      <c r="F1138" s="26"/>
      <c r="G1138" s="26">
        <v>3</v>
      </c>
      <c r="H1138" s="168" t="s">
        <v>1961</v>
      </c>
      <c r="I1138" s="172"/>
      <c r="J1138" s="173"/>
      <c r="K1138" s="173"/>
      <c r="L1138" s="173"/>
      <c r="M1138" s="168" t="s">
        <v>3024</v>
      </c>
      <c r="N1138" s="173"/>
      <c r="O1138" s="173"/>
      <c r="P1138" s="173"/>
      <c r="Q1138" s="140"/>
      <c r="R1138" s="174"/>
      <c r="S1138" s="175"/>
      <c r="T1138" s="140"/>
      <c r="U1138" s="26">
        <v>800</v>
      </c>
      <c r="V1138" s="26"/>
      <c r="W1138" s="41"/>
      <c r="X1138" s="176"/>
      <c r="Y1138" s="41"/>
      <c r="Z1138" s="41"/>
      <c r="AA1138" s="41"/>
      <c r="AB1138" s="41"/>
      <c r="AC1138" s="195"/>
      <c r="AD1138" s="25" t="str">
        <f>I1138&amp;COUNTIF($I$6:I1138,I1138)</f>
        <v>0</v>
      </c>
      <c r="AE1138" s="26"/>
      <c r="AF1138" s="26"/>
      <c r="AG1138" s="26"/>
      <c r="AH1138" s="26"/>
      <c r="AI1138" s="26"/>
      <c r="AJ1138" s="26"/>
      <c r="AK1138" s="26">
        <f t="shared" si="151"/>
        <v>0</v>
      </c>
      <c r="AL1138" s="26"/>
      <c r="AM1138" s="26"/>
      <c r="AN1138" s="26"/>
      <c r="AO1138" s="26"/>
      <c r="AP1138" s="26"/>
      <c r="AQ1138" s="26"/>
      <c r="AR1138" s="26">
        <f t="shared" si="152"/>
        <v>0</v>
      </c>
      <c r="AS1138" s="26"/>
      <c r="AT1138" s="26"/>
      <c r="AU1138" s="26"/>
      <c r="AV1138" s="26"/>
      <c r="AW1138" s="26"/>
      <c r="AX1138" s="26"/>
      <c r="AY1138" s="26">
        <v>0</v>
      </c>
      <c r="AZ1138" s="42">
        <f t="shared" si="154"/>
        <v>0</v>
      </c>
      <c r="BA1138" s="27"/>
      <c r="BB1138" s="183">
        <f t="shared" si="155"/>
        <v>0</v>
      </c>
      <c r="BC1138" s="27"/>
      <c r="BD1138" s="14"/>
      <c r="BE1138" s="156">
        <f>ROW()</f>
        <v>1138</v>
      </c>
      <c r="BF1138" s="158">
        <v>1156</v>
      </c>
      <c r="BG1138" s="46">
        <f t="shared" si="157"/>
        <v>-18</v>
      </c>
      <c r="BH1138" s="158">
        <v>58553</v>
      </c>
      <c r="BI1138" s="14"/>
      <c r="BJ1138" s="14"/>
      <c r="BK1138" s="14"/>
      <c r="BL1138" s="14"/>
      <c r="BM1138" s="14"/>
      <c r="BN1138" s="14"/>
      <c r="BO1138" s="14"/>
      <c r="BP1138" s="14"/>
      <c r="BQ1138" s="14"/>
      <c r="BR1138" s="14"/>
      <c r="BS1138" s="14"/>
      <c r="BT1138" s="14"/>
      <c r="BU1138" s="14"/>
      <c r="BV1138" s="14"/>
      <c r="BW1138" s="14"/>
      <c r="BX1138" s="14"/>
      <c r="BY1138" s="14"/>
      <c r="BZ1138" s="14"/>
      <c r="CA1138" s="14"/>
      <c r="CB1138" s="14"/>
      <c r="CC1138" s="14"/>
    </row>
    <row r="1139" spans="1:81" ht="25.05" hidden="1" customHeight="1">
      <c r="A1139" s="169" t="s">
        <v>334</v>
      </c>
      <c r="B1139" s="168" t="s">
        <v>920</v>
      </c>
      <c r="C1139" s="170" t="s">
        <v>3023</v>
      </c>
      <c r="D1139" s="26"/>
      <c r="E1139" s="171" t="s">
        <v>2190</v>
      </c>
      <c r="F1139" s="26"/>
      <c r="G1139" s="26">
        <v>7</v>
      </c>
      <c r="H1139" s="168" t="s">
        <v>372</v>
      </c>
      <c r="I1139" s="172"/>
      <c r="J1139" s="173"/>
      <c r="K1139" s="173"/>
      <c r="L1139" s="173"/>
      <c r="M1139" s="168" t="s">
        <v>3024</v>
      </c>
      <c r="N1139" s="173"/>
      <c r="O1139" s="173"/>
      <c r="P1139" s="173"/>
      <c r="Q1139" s="140"/>
      <c r="R1139" s="174"/>
      <c r="S1139" s="175"/>
      <c r="T1139" s="140"/>
      <c r="U1139" s="26"/>
      <c r="V1139" s="26"/>
      <c r="W1139" s="41"/>
      <c r="X1139" s="176"/>
      <c r="Y1139" s="41"/>
      <c r="Z1139" s="41"/>
      <c r="AA1139" s="41"/>
      <c r="AB1139" s="41"/>
      <c r="AC1139" s="195"/>
      <c r="AD1139" s="25" t="str">
        <f>I1139&amp;COUNTIF($I$6:I1139,I1139)</f>
        <v>0</v>
      </c>
      <c r="AE1139" s="26"/>
      <c r="AF1139" s="26"/>
      <c r="AG1139" s="26"/>
      <c r="AH1139" s="26"/>
      <c r="AI1139" s="26"/>
      <c r="AJ1139" s="26"/>
      <c r="AK1139" s="26">
        <f t="shared" si="151"/>
        <v>0</v>
      </c>
      <c r="AL1139" s="26"/>
      <c r="AM1139" s="26"/>
      <c r="AN1139" s="26"/>
      <c r="AO1139" s="26"/>
      <c r="AP1139" s="26"/>
      <c r="AQ1139" s="26"/>
      <c r="AR1139" s="26">
        <f t="shared" si="152"/>
        <v>0</v>
      </c>
      <c r="AS1139" s="26"/>
      <c r="AT1139" s="26"/>
      <c r="AU1139" s="26"/>
      <c r="AV1139" s="26"/>
      <c r="AW1139" s="26"/>
      <c r="AX1139" s="26"/>
      <c r="AY1139" s="26">
        <v>0</v>
      </c>
      <c r="AZ1139" s="42">
        <f t="shared" si="154"/>
        <v>0</v>
      </c>
      <c r="BA1139" s="27"/>
      <c r="BB1139" s="183">
        <f t="shared" si="155"/>
        <v>0</v>
      </c>
      <c r="BC1139" s="27"/>
      <c r="BD1139" s="14"/>
      <c r="BE1139" s="156">
        <f>ROW()</f>
        <v>1139</v>
      </c>
      <c r="BF1139" s="158">
        <v>1157</v>
      </c>
      <c r="BG1139" s="46">
        <f t="shared" si="157"/>
        <v>-18</v>
      </c>
      <c r="BH1139" s="158">
        <v>58553</v>
      </c>
      <c r="BI1139" s="14"/>
      <c r="BJ1139" s="14"/>
      <c r="BK1139" s="14"/>
      <c r="BL1139" s="14"/>
      <c r="BM1139" s="14"/>
      <c r="BN1139" s="14"/>
      <c r="BO1139" s="14"/>
      <c r="BP1139" s="14"/>
      <c r="BQ1139" s="14"/>
      <c r="BR1139" s="14"/>
      <c r="BS1139" s="14"/>
      <c r="BT1139" s="14"/>
      <c r="BU1139" s="14"/>
      <c r="BV1139" s="14"/>
      <c r="BW1139" s="14"/>
      <c r="BX1139" s="14"/>
      <c r="BY1139" s="14"/>
      <c r="BZ1139" s="14"/>
      <c r="CA1139" s="14"/>
      <c r="CB1139" s="14"/>
      <c r="CC1139" s="14"/>
    </row>
    <row r="1140" spans="1:81" ht="25.05" hidden="1" customHeight="1">
      <c r="A1140" s="169" t="s">
        <v>334</v>
      </c>
      <c r="B1140" s="168" t="s">
        <v>920</v>
      </c>
      <c r="C1140" s="170" t="s">
        <v>3023</v>
      </c>
      <c r="D1140" s="26"/>
      <c r="E1140" s="171" t="s">
        <v>2754</v>
      </c>
      <c r="F1140" s="26"/>
      <c r="G1140" s="26">
        <v>1</v>
      </c>
      <c r="H1140" s="168" t="s">
        <v>287</v>
      </c>
      <c r="I1140" s="172"/>
      <c r="J1140" s="173"/>
      <c r="K1140" s="173"/>
      <c r="L1140" s="173"/>
      <c r="M1140" s="168" t="s">
        <v>3024</v>
      </c>
      <c r="N1140" s="173"/>
      <c r="O1140" s="173"/>
      <c r="P1140" s="173"/>
      <c r="Q1140" s="140"/>
      <c r="R1140" s="174"/>
      <c r="S1140" s="175"/>
      <c r="T1140" s="140"/>
      <c r="U1140" s="26"/>
      <c r="V1140" s="26"/>
      <c r="W1140" s="41"/>
      <c r="X1140" s="176"/>
      <c r="Y1140" s="41"/>
      <c r="Z1140" s="41"/>
      <c r="AA1140" s="41"/>
      <c r="AB1140" s="41"/>
      <c r="AC1140" s="195"/>
      <c r="AD1140" s="25" t="str">
        <f>I1140&amp;COUNTIF($I$6:I1140,I1140)</f>
        <v>0</v>
      </c>
      <c r="AE1140" s="26"/>
      <c r="AF1140" s="26"/>
      <c r="AG1140" s="26"/>
      <c r="AH1140" s="26"/>
      <c r="AI1140" s="26"/>
      <c r="AJ1140" s="26"/>
      <c r="AK1140" s="26">
        <f t="shared" si="151"/>
        <v>0</v>
      </c>
      <c r="AL1140" s="26"/>
      <c r="AM1140" s="26"/>
      <c r="AN1140" s="26"/>
      <c r="AO1140" s="26"/>
      <c r="AP1140" s="26"/>
      <c r="AQ1140" s="26"/>
      <c r="AR1140" s="26">
        <f t="shared" si="152"/>
        <v>0</v>
      </c>
      <c r="AS1140" s="26"/>
      <c r="AT1140" s="26"/>
      <c r="AU1140" s="26"/>
      <c r="AV1140" s="26"/>
      <c r="AW1140" s="26"/>
      <c r="AX1140" s="26"/>
      <c r="AY1140" s="26">
        <v>0</v>
      </c>
      <c r="AZ1140" s="42">
        <f t="shared" si="154"/>
        <v>0</v>
      </c>
      <c r="BA1140" s="27"/>
      <c r="BB1140" s="183">
        <f t="shared" si="155"/>
        <v>0</v>
      </c>
      <c r="BC1140" s="27"/>
      <c r="BD1140" s="14"/>
      <c r="BE1140" s="156">
        <f>ROW()</f>
        <v>1140</v>
      </c>
      <c r="BF1140" s="158">
        <v>1158</v>
      </c>
      <c r="BG1140" s="46">
        <f t="shared" si="157"/>
        <v>-18</v>
      </c>
      <c r="BH1140" s="158">
        <v>58553</v>
      </c>
      <c r="BI1140" s="14"/>
      <c r="BJ1140" s="14"/>
      <c r="BK1140" s="14"/>
      <c r="BL1140" s="14"/>
      <c r="BM1140" s="14"/>
      <c r="BN1140" s="14"/>
      <c r="BO1140" s="14"/>
      <c r="BP1140" s="14"/>
      <c r="BQ1140" s="14"/>
      <c r="BR1140" s="14"/>
      <c r="BS1140" s="14"/>
      <c r="BT1140" s="14"/>
      <c r="BU1140" s="14"/>
      <c r="BV1140" s="14"/>
      <c r="BW1140" s="14"/>
      <c r="BX1140" s="14"/>
      <c r="BY1140" s="14"/>
      <c r="BZ1140" s="14"/>
      <c r="CA1140" s="14"/>
      <c r="CB1140" s="14"/>
      <c r="CC1140" s="14"/>
    </row>
    <row r="1141" spans="1:81" ht="25.05" hidden="1" customHeight="1">
      <c r="A1141" s="169" t="s">
        <v>334</v>
      </c>
      <c r="B1141" s="168" t="s">
        <v>920</v>
      </c>
      <c r="C1141" s="170" t="s">
        <v>3023</v>
      </c>
      <c r="D1141" s="26"/>
      <c r="E1141" s="171" t="s">
        <v>2755</v>
      </c>
      <c r="F1141" s="26"/>
      <c r="G1141" s="26">
        <v>1</v>
      </c>
      <c r="H1141" s="168" t="s">
        <v>539</v>
      </c>
      <c r="I1141" s="172"/>
      <c r="J1141" s="173"/>
      <c r="K1141" s="173"/>
      <c r="L1141" s="173"/>
      <c r="M1141" s="168" t="s">
        <v>3024</v>
      </c>
      <c r="N1141" s="173"/>
      <c r="O1141" s="173"/>
      <c r="P1141" s="173"/>
      <c r="Q1141" s="140"/>
      <c r="R1141" s="174"/>
      <c r="S1141" s="175"/>
      <c r="T1141" s="140"/>
      <c r="U1141" s="26"/>
      <c r="V1141" s="26"/>
      <c r="W1141" s="41"/>
      <c r="X1141" s="176"/>
      <c r="Y1141" s="41"/>
      <c r="Z1141" s="41"/>
      <c r="AA1141" s="41"/>
      <c r="AB1141" s="41"/>
      <c r="AC1141" s="195"/>
      <c r="AD1141" s="25" t="str">
        <f>I1141&amp;COUNTIF($I$6:I1141,I1141)</f>
        <v>0</v>
      </c>
      <c r="AE1141" s="26"/>
      <c r="AF1141" s="26"/>
      <c r="AG1141" s="26"/>
      <c r="AH1141" s="26"/>
      <c r="AI1141" s="26"/>
      <c r="AJ1141" s="26"/>
      <c r="AK1141" s="26">
        <f t="shared" si="151"/>
        <v>0</v>
      </c>
      <c r="AL1141" s="26">
        <v>0</v>
      </c>
      <c r="AM1141" s="26"/>
      <c r="AN1141" s="26"/>
      <c r="AO1141" s="26"/>
      <c r="AP1141" s="26"/>
      <c r="AQ1141" s="26"/>
      <c r="AR1141" s="26">
        <f t="shared" si="152"/>
        <v>0</v>
      </c>
      <c r="AS1141" s="26">
        <v>0</v>
      </c>
      <c r="AT1141" s="26">
        <v>0</v>
      </c>
      <c r="AU1141" s="26"/>
      <c r="AV1141" s="26">
        <v>0</v>
      </c>
      <c r="AW1141" s="26"/>
      <c r="AX1141" s="26"/>
      <c r="AY1141" s="26">
        <v>0</v>
      </c>
      <c r="AZ1141" s="42">
        <f t="shared" si="154"/>
        <v>0</v>
      </c>
      <c r="BA1141" s="71"/>
      <c r="BB1141" s="183">
        <f t="shared" si="155"/>
        <v>0</v>
      </c>
      <c r="BC1141" s="14"/>
      <c r="BD1141" s="14"/>
      <c r="BE1141" s="156">
        <f>ROW()</f>
        <v>1141</v>
      </c>
      <c r="BF1141" s="158">
        <v>1159</v>
      </c>
      <c r="BG1141" s="46">
        <f t="shared" si="157"/>
        <v>-18</v>
      </c>
      <c r="BH1141" s="158">
        <v>58553</v>
      </c>
      <c r="BI1141" s="14"/>
      <c r="BJ1141" s="14"/>
      <c r="BK1141" s="14"/>
      <c r="BL1141" s="14"/>
      <c r="BM1141" s="14"/>
      <c r="BN1141" s="14"/>
      <c r="BO1141" s="14"/>
      <c r="BP1141" s="14"/>
      <c r="BQ1141" s="14"/>
      <c r="BR1141" s="14"/>
      <c r="BS1141" s="14"/>
      <c r="BT1141" s="14"/>
      <c r="BU1141" s="14"/>
      <c r="BV1141" s="14"/>
      <c r="BW1141" s="14"/>
      <c r="BX1141" s="14"/>
      <c r="BY1141" s="14"/>
      <c r="BZ1141" s="14"/>
      <c r="CA1141" s="14"/>
      <c r="CB1141" s="14"/>
      <c r="CC1141" s="14"/>
    </row>
    <row r="1142" spans="1:81" s="14" customFormat="1" ht="25.05" hidden="1" customHeight="1">
      <c r="A1142" s="169" t="s">
        <v>334</v>
      </c>
      <c r="B1142" s="168" t="s">
        <v>920</v>
      </c>
      <c r="C1142" s="170" t="s">
        <v>3025</v>
      </c>
      <c r="D1142" s="26">
        <v>1</v>
      </c>
      <c r="E1142" s="171"/>
      <c r="F1142" s="26"/>
      <c r="G1142" s="26">
        <v>2</v>
      </c>
      <c r="H1142" s="168" t="s">
        <v>1542</v>
      </c>
      <c r="I1142" s="172"/>
      <c r="J1142" s="173"/>
      <c r="K1142" s="173"/>
      <c r="L1142" s="173"/>
      <c r="M1142" s="168" t="s">
        <v>3026</v>
      </c>
      <c r="N1142" s="173"/>
      <c r="O1142" s="173"/>
      <c r="P1142" s="173"/>
      <c r="Q1142" s="140"/>
      <c r="R1142" s="174"/>
      <c r="S1142" s="175"/>
      <c r="T1142" s="140"/>
      <c r="U1142" s="26"/>
      <c r="V1142" s="26"/>
      <c r="W1142" s="41"/>
      <c r="X1142" s="176"/>
      <c r="Y1142" s="41"/>
      <c r="Z1142" s="41"/>
      <c r="AA1142" s="41"/>
      <c r="AB1142" s="41"/>
      <c r="AC1142" s="199"/>
      <c r="AD1142" s="25" t="str">
        <f>I1142&amp;COUNTIF($I$6:I1246,I1142)</f>
        <v>0</v>
      </c>
      <c r="AE1142" s="26"/>
      <c r="AF1142" s="26"/>
      <c r="AG1142" s="26"/>
      <c r="AH1142" s="26"/>
      <c r="AI1142" s="26"/>
      <c r="AJ1142" s="26"/>
      <c r="AK1142" s="26">
        <f t="shared" si="151"/>
        <v>0</v>
      </c>
      <c r="AL1142" s="26"/>
      <c r="AM1142" s="26"/>
      <c r="AN1142" s="26"/>
      <c r="AO1142" s="26"/>
      <c r="AP1142" s="26"/>
      <c r="AQ1142" s="26"/>
      <c r="AR1142" s="26">
        <f t="shared" si="152"/>
        <v>0</v>
      </c>
      <c r="AS1142" s="26"/>
      <c r="AT1142" s="26"/>
      <c r="AU1142" s="26"/>
      <c r="AV1142" s="26"/>
      <c r="AW1142" s="26"/>
      <c r="AX1142" s="26"/>
      <c r="AY1142" s="26">
        <v>0</v>
      </c>
      <c r="AZ1142" s="42">
        <f t="shared" si="154"/>
        <v>0</v>
      </c>
      <c r="BA1142" s="27"/>
      <c r="BB1142" s="42">
        <f t="shared" si="155"/>
        <v>0</v>
      </c>
      <c r="BC1142" s="27"/>
      <c r="BE1142" s="156">
        <f>ROW()</f>
        <v>1142</v>
      </c>
      <c r="BF1142" s="159">
        <v>1160</v>
      </c>
      <c r="BG1142" s="27">
        <f t="shared" si="157"/>
        <v>-18</v>
      </c>
      <c r="BH1142" s="159">
        <v>58553</v>
      </c>
    </row>
    <row r="1143" spans="1:81" s="14" customFormat="1" ht="25.05" hidden="1" customHeight="1">
      <c r="A1143" s="169" t="s">
        <v>334</v>
      </c>
      <c r="B1143" s="168" t="s">
        <v>920</v>
      </c>
      <c r="C1143" s="170" t="s">
        <v>3025</v>
      </c>
      <c r="D1143" s="26">
        <v>1</v>
      </c>
      <c r="E1143" s="171"/>
      <c r="F1143" s="26"/>
      <c r="G1143" s="26">
        <v>3</v>
      </c>
      <c r="H1143" s="168" t="s">
        <v>372</v>
      </c>
      <c r="I1143" s="172"/>
      <c r="J1143" s="173"/>
      <c r="K1143" s="173"/>
      <c r="L1143" s="173"/>
      <c r="M1143" s="168" t="s">
        <v>3026</v>
      </c>
      <c r="N1143" s="173"/>
      <c r="O1143" s="173"/>
      <c r="P1143" s="173"/>
      <c r="Q1143" s="140"/>
      <c r="R1143" s="174"/>
      <c r="S1143" s="175"/>
      <c r="T1143" s="140"/>
      <c r="U1143" s="26"/>
      <c r="V1143" s="26"/>
      <c r="W1143" s="41"/>
      <c r="X1143" s="176"/>
      <c r="Y1143" s="41"/>
      <c r="Z1143" s="41"/>
      <c r="AA1143" s="41"/>
      <c r="AB1143" s="41"/>
      <c r="AC1143" s="199"/>
      <c r="AD1143" s="25" t="str">
        <f>I1143&amp;COUNTIF($I$6:I1246,I1143)</f>
        <v>0</v>
      </c>
      <c r="AE1143" s="26"/>
      <c r="AF1143" s="26"/>
      <c r="AG1143" s="26"/>
      <c r="AH1143" s="26"/>
      <c r="AI1143" s="26"/>
      <c r="AJ1143" s="26"/>
      <c r="AK1143" s="26">
        <f t="shared" si="151"/>
        <v>0</v>
      </c>
      <c r="AL1143" s="26"/>
      <c r="AM1143" s="26"/>
      <c r="AN1143" s="26"/>
      <c r="AO1143" s="26"/>
      <c r="AP1143" s="26"/>
      <c r="AQ1143" s="26"/>
      <c r="AR1143" s="26">
        <f t="shared" si="152"/>
        <v>0</v>
      </c>
      <c r="AS1143" s="26"/>
      <c r="AT1143" s="26"/>
      <c r="AU1143" s="26"/>
      <c r="AV1143" s="26"/>
      <c r="AW1143" s="26"/>
      <c r="AX1143" s="26"/>
      <c r="AY1143" s="26">
        <v>0</v>
      </c>
      <c r="AZ1143" s="42">
        <f t="shared" si="154"/>
        <v>0</v>
      </c>
      <c r="BA1143" s="27"/>
      <c r="BB1143" s="42">
        <f t="shared" si="155"/>
        <v>0</v>
      </c>
      <c r="BC1143" s="27"/>
      <c r="BE1143" s="156">
        <f>ROW()</f>
        <v>1143</v>
      </c>
      <c r="BF1143" s="159">
        <v>1161</v>
      </c>
      <c r="BG1143" s="27">
        <f t="shared" si="157"/>
        <v>-18</v>
      </c>
      <c r="BH1143" s="159">
        <v>58553</v>
      </c>
    </row>
    <row r="1144" spans="1:81" s="14" customFormat="1" ht="25.05" hidden="1" customHeight="1">
      <c r="A1144" s="169" t="s">
        <v>334</v>
      </c>
      <c r="B1144" s="168" t="s">
        <v>920</v>
      </c>
      <c r="C1144" s="170" t="s">
        <v>3025</v>
      </c>
      <c r="D1144" s="26">
        <v>1</v>
      </c>
      <c r="E1144" s="171"/>
      <c r="F1144" s="26"/>
      <c r="G1144" s="26">
        <v>4</v>
      </c>
      <c r="H1144" s="168" t="s">
        <v>372</v>
      </c>
      <c r="I1144" s="172"/>
      <c r="J1144" s="173"/>
      <c r="K1144" s="173"/>
      <c r="L1144" s="173"/>
      <c r="M1144" s="168" t="s">
        <v>3026</v>
      </c>
      <c r="N1144" s="173"/>
      <c r="O1144" s="173"/>
      <c r="P1144" s="173"/>
      <c r="Q1144" s="140"/>
      <c r="R1144" s="174"/>
      <c r="S1144" s="175"/>
      <c r="T1144" s="140"/>
      <c r="U1144" s="26"/>
      <c r="V1144" s="26"/>
      <c r="W1144" s="41"/>
      <c r="X1144" s="176"/>
      <c r="Y1144" s="41"/>
      <c r="Z1144" s="41"/>
      <c r="AA1144" s="41"/>
      <c r="AB1144" s="41"/>
      <c r="AC1144" s="199"/>
      <c r="AD1144" s="25" t="str">
        <f>I1144&amp;COUNTIF($I$6:I1247,I1144)</f>
        <v>0</v>
      </c>
      <c r="AE1144" s="26"/>
      <c r="AF1144" s="26"/>
      <c r="AG1144" s="26"/>
      <c r="AH1144" s="26"/>
      <c r="AI1144" s="26"/>
      <c r="AJ1144" s="26"/>
      <c r="AK1144" s="26">
        <f t="shared" si="151"/>
        <v>0</v>
      </c>
      <c r="AL1144" s="26"/>
      <c r="AM1144" s="26"/>
      <c r="AN1144" s="26"/>
      <c r="AO1144" s="26"/>
      <c r="AP1144" s="26"/>
      <c r="AQ1144" s="26"/>
      <c r="AR1144" s="26">
        <f t="shared" si="152"/>
        <v>0</v>
      </c>
      <c r="AS1144" s="26"/>
      <c r="AT1144" s="26"/>
      <c r="AU1144" s="26"/>
      <c r="AV1144" s="26"/>
      <c r="AW1144" s="26"/>
      <c r="AX1144" s="26"/>
      <c r="AY1144" s="26">
        <v>0</v>
      </c>
      <c r="AZ1144" s="42">
        <f t="shared" si="154"/>
        <v>0</v>
      </c>
      <c r="BA1144" s="27"/>
      <c r="BB1144" s="42">
        <f t="shared" si="155"/>
        <v>0</v>
      </c>
      <c r="BC1144" s="27"/>
      <c r="BE1144" s="156">
        <f>ROW()</f>
        <v>1144</v>
      </c>
      <c r="BF1144" s="159">
        <v>1162</v>
      </c>
      <c r="BG1144" s="27">
        <f t="shared" si="157"/>
        <v>-18</v>
      </c>
      <c r="BH1144" s="159">
        <v>58553</v>
      </c>
    </row>
    <row r="1145" spans="1:81" s="14" customFormat="1" ht="25.05" hidden="1" customHeight="1">
      <c r="A1145" s="169" t="s">
        <v>334</v>
      </c>
      <c r="B1145" s="168" t="s">
        <v>920</v>
      </c>
      <c r="C1145" s="170" t="s">
        <v>3025</v>
      </c>
      <c r="D1145" s="26"/>
      <c r="E1145" s="171"/>
      <c r="F1145" s="26"/>
      <c r="G1145" s="26">
        <v>3</v>
      </c>
      <c r="H1145" s="168" t="s">
        <v>1059</v>
      </c>
      <c r="I1145" s="172"/>
      <c r="J1145" s="173"/>
      <c r="K1145" s="173"/>
      <c r="L1145" s="173"/>
      <c r="M1145" s="168" t="s">
        <v>3026</v>
      </c>
      <c r="N1145" s="173"/>
      <c r="O1145" s="173"/>
      <c r="P1145" s="173"/>
      <c r="Q1145" s="140"/>
      <c r="R1145" s="174"/>
      <c r="S1145" s="175"/>
      <c r="T1145" s="140"/>
      <c r="U1145" s="26">
        <v>300</v>
      </c>
      <c r="V1145" s="26"/>
      <c r="W1145" s="41"/>
      <c r="X1145" s="176"/>
      <c r="Y1145" s="41"/>
      <c r="Z1145" s="41"/>
      <c r="AA1145" s="41"/>
      <c r="AB1145" s="41"/>
      <c r="AC1145" s="199"/>
      <c r="AD1145" s="25" t="str">
        <f>I1145&amp;COUNTIF($I$6:I1246,I1145)</f>
        <v>0</v>
      </c>
      <c r="AE1145" s="26">
        <v>24</v>
      </c>
      <c r="AF1145" s="26"/>
      <c r="AG1145" s="26"/>
      <c r="AH1145" s="26"/>
      <c r="AI1145" s="26"/>
      <c r="AJ1145" s="26"/>
      <c r="AK1145" s="26">
        <f t="shared" ref="AK1145:AK1208" si="158">AJ1145+AI1145+AH1145+AG1145+AF1145+AE1145</f>
        <v>24</v>
      </c>
      <c r="AL1145" s="26"/>
      <c r="AM1145" s="26"/>
      <c r="AN1145" s="26"/>
      <c r="AO1145" s="26"/>
      <c r="AP1145" s="26"/>
      <c r="AQ1145" s="26"/>
      <c r="AR1145" s="26">
        <f t="shared" ref="AR1145:AR1208" si="159">AQ1145+AP1145+AO1145+AN1145+AM1145+AL1145</f>
        <v>0</v>
      </c>
      <c r="AS1145" s="26"/>
      <c r="AT1145" s="26"/>
      <c r="AU1145" s="26"/>
      <c r="AV1145" s="26"/>
      <c r="AW1145" s="26"/>
      <c r="AX1145" s="26"/>
      <c r="AY1145" s="26">
        <v>0</v>
      </c>
      <c r="AZ1145" s="42">
        <f t="shared" ref="AZ1145:AZ1208" si="160">IF(BB1145=0,0,IF(BA1145&gt;BB1145,MAX(52-BA1145+BB1145,52-BA1145+BC1145),MAX(BB1145-BA1145,BC1145-BA1145)))</f>
        <v>0</v>
      </c>
      <c r="BA1145" s="27"/>
      <c r="BB1145" s="42">
        <f t="shared" ref="BB1145:BB1208" si="161">IF(E1145="upcoming",_xlfn.NUMBERVALUE(RIGHT($V$2,2)),0)</f>
        <v>0</v>
      </c>
      <c r="BC1145" s="27"/>
      <c r="BE1145" s="156">
        <f>ROW()</f>
        <v>1145</v>
      </c>
      <c r="BF1145" s="159">
        <v>1163</v>
      </c>
      <c r="BG1145" s="27">
        <f t="shared" si="157"/>
        <v>-18</v>
      </c>
      <c r="BH1145" s="159">
        <v>58553</v>
      </c>
    </row>
    <row r="1146" spans="1:81" s="47" customFormat="1" ht="25.05" hidden="1" customHeight="1">
      <c r="A1146" s="200" t="s">
        <v>334</v>
      </c>
      <c r="B1146" s="201" t="s">
        <v>920</v>
      </c>
      <c r="C1146" s="202" t="s">
        <v>3025</v>
      </c>
      <c r="D1146" s="203"/>
      <c r="E1146" s="204"/>
      <c r="F1146" s="203"/>
      <c r="G1146" s="203">
        <v>4</v>
      </c>
      <c r="H1146" s="201" t="s">
        <v>1060</v>
      </c>
      <c r="I1146" s="205"/>
      <c r="J1146" s="206"/>
      <c r="K1146" s="206"/>
      <c r="L1146" s="206"/>
      <c r="M1146" s="201" t="s">
        <v>3026</v>
      </c>
      <c r="N1146" s="206"/>
      <c r="O1146" s="206"/>
      <c r="P1146" s="206"/>
      <c r="Q1146" s="207"/>
      <c r="R1146" s="208"/>
      <c r="S1146" s="209"/>
      <c r="T1146" s="207"/>
      <c r="U1146" s="203">
        <v>300</v>
      </c>
      <c r="V1146" s="203"/>
      <c r="W1146" s="210"/>
      <c r="X1146" s="211"/>
      <c r="Y1146" s="210"/>
      <c r="Z1146" s="210"/>
      <c r="AA1146" s="210"/>
      <c r="AB1146" s="210"/>
      <c r="AC1146" s="195"/>
      <c r="AD1146" s="212" t="str">
        <f>I1146&amp;COUNTIF($I$6:I1246,I1146)</f>
        <v>0</v>
      </c>
      <c r="AE1146" s="203">
        <v>24</v>
      </c>
      <c r="AF1146" s="203"/>
      <c r="AG1146" s="203"/>
      <c r="AH1146" s="203"/>
      <c r="AI1146" s="203"/>
      <c r="AJ1146" s="203"/>
      <c r="AK1146" s="203">
        <f t="shared" si="158"/>
        <v>24</v>
      </c>
      <c r="AL1146" s="203"/>
      <c r="AM1146" s="203"/>
      <c r="AN1146" s="203"/>
      <c r="AO1146" s="203"/>
      <c r="AP1146" s="203"/>
      <c r="AQ1146" s="203"/>
      <c r="AR1146" s="203">
        <f t="shared" si="159"/>
        <v>0</v>
      </c>
      <c r="AS1146" s="203"/>
      <c r="AT1146" s="203"/>
      <c r="AU1146" s="203"/>
      <c r="AV1146" s="203"/>
      <c r="AW1146" s="203"/>
      <c r="AX1146" s="203"/>
      <c r="AY1146" s="203">
        <v>0</v>
      </c>
      <c r="AZ1146" s="131">
        <f t="shared" si="160"/>
        <v>0</v>
      </c>
      <c r="BA1146" s="46"/>
      <c r="BB1146" s="131">
        <f t="shared" si="161"/>
        <v>0</v>
      </c>
      <c r="BC1146" s="46"/>
      <c r="BE1146" s="156">
        <f>ROW()</f>
        <v>1146</v>
      </c>
      <c r="BF1146" s="158">
        <v>1164</v>
      </c>
      <c r="BG1146" s="46">
        <f t="shared" si="157"/>
        <v>-18</v>
      </c>
      <c r="BH1146" s="158">
        <v>58553</v>
      </c>
    </row>
    <row r="1147" spans="1:81" s="14" customFormat="1" ht="25.05" hidden="1" customHeight="1">
      <c r="A1147" s="169" t="s">
        <v>334</v>
      </c>
      <c r="B1147" s="168" t="s">
        <v>920</v>
      </c>
      <c r="C1147" s="170" t="s">
        <v>3025</v>
      </c>
      <c r="D1147" s="26"/>
      <c r="E1147" s="171"/>
      <c r="F1147" s="26"/>
      <c r="G1147" s="26">
        <v>7</v>
      </c>
      <c r="H1147" s="168" t="s">
        <v>1058</v>
      </c>
      <c r="I1147" s="172"/>
      <c r="J1147" s="173"/>
      <c r="K1147" s="173"/>
      <c r="L1147" s="173"/>
      <c r="M1147" s="168" t="s">
        <v>3026</v>
      </c>
      <c r="N1147" s="173"/>
      <c r="O1147" s="173"/>
      <c r="P1147" s="173"/>
      <c r="Q1147" s="140"/>
      <c r="R1147" s="174"/>
      <c r="S1147" s="175"/>
      <c r="T1147" s="140"/>
      <c r="U1147" s="26"/>
      <c r="V1147" s="26"/>
      <c r="W1147" s="41"/>
      <c r="X1147" s="176"/>
      <c r="Y1147" s="41"/>
      <c r="Z1147" s="41"/>
      <c r="AA1147" s="41"/>
      <c r="AB1147" s="41"/>
      <c r="AC1147" s="199"/>
      <c r="AD1147" s="25" t="str">
        <f>I1147&amp;COUNTIF($I$6:I1244,I1147)</f>
        <v>0</v>
      </c>
      <c r="AE1147" s="26"/>
      <c r="AF1147" s="26"/>
      <c r="AG1147" s="26"/>
      <c r="AH1147" s="26"/>
      <c r="AI1147" s="26"/>
      <c r="AJ1147" s="26"/>
      <c r="AK1147" s="26">
        <f t="shared" si="158"/>
        <v>0</v>
      </c>
      <c r="AL1147" s="26"/>
      <c r="AM1147" s="26"/>
      <c r="AN1147" s="26"/>
      <c r="AO1147" s="26"/>
      <c r="AP1147" s="26"/>
      <c r="AQ1147" s="26"/>
      <c r="AR1147" s="26">
        <f t="shared" si="159"/>
        <v>0</v>
      </c>
      <c r="AS1147" s="26"/>
      <c r="AT1147" s="26"/>
      <c r="AU1147" s="26"/>
      <c r="AV1147" s="26"/>
      <c r="AW1147" s="26"/>
      <c r="AX1147" s="26"/>
      <c r="AY1147" s="26">
        <v>0</v>
      </c>
      <c r="AZ1147" s="42">
        <f t="shared" si="160"/>
        <v>0</v>
      </c>
      <c r="BA1147" s="27"/>
      <c r="BB1147" s="42">
        <f t="shared" si="161"/>
        <v>0</v>
      </c>
      <c r="BC1147" s="27"/>
      <c r="BE1147" s="156">
        <f>ROW()</f>
        <v>1147</v>
      </c>
      <c r="BF1147" s="159">
        <v>1165</v>
      </c>
      <c r="BG1147" s="27">
        <f t="shared" si="157"/>
        <v>-18</v>
      </c>
      <c r="BH1147" s="159">
        <v>58553</v>
      </c>
    </row>
    <row r="1148" spans="1:81" s="14" customFormat="1" ht="25.05" hidden="1" customHeight="1">
      <c r="A1148" s="169" t="s">
        <v>334</v>
      </c>
      <c r="B1148" s="168" t="s">
        <v>920</v>
      </c>
      <c r="C1148" s="170" t="s">
        <v>3025</v>
      </c>
      <c r="D1148" s="26"/>
      <c r="E1148" s="171"/>
      <c r="F1148" s="26"/>
      <c r="G1148" s="26">
        <v>4</v>
      </c>
      <c r="H1148" s="168" t="s">
        <v>1061</v>
      </c>
      <c r="I1148" s="172"/>
      <c r="J1148" s="173"/>
      <c r="K1148" s="173"/>
      <c r="L1148" s="173"/>
      <c r="M1148" s="168" t="s">
        <v>3026</v>
      </c>
      <c r="N1148" s="173"/>
      <c r="O1148" s="173"/>
      <c r="P1148" s="173"/>
      <c r="Q1148" s="140"/>
      <c r="R1148" s="174"/>
      <c r="S1148" s="175"/>
      <c r="T1148" s="140"/>
      <c r="U1148" s="26">
        <v>1000</v>
      </c>
      <c r="V1148" s="26"/>
      <c r="W1148" s="41"/>
      <c r="X1148" s="176"/>
      <c r="Y1148" s="41"/>
      <c r="Z1148" s="41"/>
      <c r="AA1148" s="41"/>
      <c r="AB1148" s="41"/>
      <c r="AC1148" s="199"/>
      <c r="AD1148" s="25" t="str">
        <f>I1148&amp;COUNTIF($I$6:I1246,I1148)</f>
        <v>0</v>
      </c>
      <c r="AE1148" s="26"/>
      <c r="AF1148" s="26"/>
      <c r="AG1148" s="26"/>
      <c r="AH1148" s="26"/>
      <c r="AI1148" s="26"/>
      <c r="AJ1148" s="26"/>
      <c r="AK1148" s="26">
        <f t="shared" si="158"/>
        <v>0</v>
      </c>
      <c r="AL1148" s="26"/>
      <c r="AM1148" s="26"/>
      <c r="AN1148" s="26"/>
      <c r="AO1148" s="26"/>
      <c r="AP1148" s="26"/>
      <c r="AQ1148" s="26"/>
      <c r="AR1148" s="26">
        <f t="shared" si="159"/>
        <v>0</v>
      </c>
      <c r="AS1148" s="26"/>
      <c r="AT1148" s="26"/>
      <c r="AU1148" s="26"/>
      <c r="AV1148" s="26"/>
      <c r="AW1148" s="26"/>
      <c r="AX1148" s="26"/>
      <c r="AY1148" s="26">
        <v>0</v>
      </c>
      <c r="AZ1148" s="42">
        <f t="shared" si="160"/>
        <v>0</v>
      </c>
      <c r="BA1148" s="27"/>
      <c r="BB1148" s="42">
        <f t="shared" si="161"/>
        <v>0</v>
      </c>
      <c r="BC1148" s="27"/>
      <c r="BE1148" s="156">
        <f>ROW()</f>
        <v>1148</v>
      </c>
      <c r="BF1148" s="159">
        <v>1166</v>
      </c>
      <c r="BG1148" s="27">
        <f t="shared" si="157"/>
        <v>-18</v>
      </c>
      <c r="BH1148" s="159">
        <v>58553</v>
      </c>
    </row>
    <row r="1149" spans="1:81" s="47" customFormat="1" ht="25.05" hidden="1" customHeight="1">
      <c r="A1149" s="200" t="s">
        <v>334</v>
      </c>
      <c r="B1149" s="201" t="s">
        <v>920</v>
      </c>
      <c r="C1149" s="202" t="s">
        <v>3025</v>
      </c>
      <c r="D1149" s="203"/>
      <c r="E1149" s="204"/>
      <c r="F1149" s="203"/>
      <c r="G1149" s="203">
        <v>4</v>
      </c>
      <c r="H1149" s="201" t="s">
        <v>372</v>
      </c>
      <c r="I1149" s="205"/>
      <c r="J1149" s="206"/>
      <c r="K1149" s="206"/>
      <c r="L1149" s="206"/>
      <c r="M1149" s="201" t="s">
        <v>3026</v>
      </c>
      <c r="N1149" s="206"/>
      <c r="O1149" s="206"/>
      <c r="P1149" s="206"/>
      <c r="Q1149" s="207"/>
      <c r="R1149" s="208"/>
      <c r="S1149" s="209"/>
      <c r="T1149" s="207"/>
      <c r="U1149" s="203"/>
      <c r="V1149" s="203"/>
      <c r="W1149" s="210"/>
      <c r="X1149" s="211"/>
      <c r="Y1149" s="210"/>
      <c r="Z1149" s="210"/>
      <c r="AA1149" s="210"/>
      <c r="AB1149" s="210"/>
      <c r="AC1149" s="195"/>
      <c r="AD1149" s="212" t="str">
        <f>I1149&amp;COUNTIF($I$6:I1246,I1149)</f>
        <v>0</v>
      </c>
      <c r="AE1149" s="203"/>
      <c r="AF1149" s="203"/>
      <c r="AG1149" s="203"/>
      <c r="AH1149" s="203"/>
      <c r="AI1149" s="203"/>
      <c r="AJ1149" s="203"/>
      <c r="AK1149" s="203">
        <f t="shared" si="158"/>
        <v>0</v>
      </c>
      <c r="AL1149" s="203"/>
      <c r="AM1149" s="203"/>
      <c r="AN1149" s="203"/>
      <c r="AO1149" s="203"/>
      <c r="AP1149" s="203"/>
      <c r="AQ1149" s="203"/>
      <c r="AR1149" s="203">
        <f t="shared" si="159"/>
        <v>0</v>
      </c>
      <c r="AS1149" s="203"/>
      <c r="AT1149" s="203"/>
      <c r="AU1149" s="203"/>
      <c r="AV1149" s="203"/>
      <c r="AW1149" s="203"/>
      <c r="AX1149" s="203"/>
      <c r="AY1149" s="203">
        <v>0</v>
      </c>
      <c r="AZ1149" s="131">
        <f t="shared" si="160"/>
        <v>0</v>
      </c>
      <c r="BA1149" s="46"/>
      <c r="BB1149" s="131">
        <f t="shared" si="161"/>
        <v>0</v>
      </c>
      <c r="BC1149" s="46"/>
      <c r="BE1149" s="156">
        <f>ROW()</f>
        <v>1149</v>
      </c>
      <c r="BF1149" s="158">
        <v>1167</v>
      </c>
      <c r="BG1149" s="46">
        <f t="shared" si="157"/>
        <v>-18</v>
      </c>
      <c r="BH1149" s="158">
        <v>58553</v>
      </c>
    </row>
    <row r="1150" spans="1:81" s="14" customFormat="1" ht="25.05" hidden="1" customHeight="1">
      <c r="A1150" s="169" t="s">
        <v>334</v>
      </c>
      <c r="B1150" s="168" t="s">
        <v>920</v>
      </c>
      <c r="C1150" s="170" t="s">
        <v>3025</v>
      </c>
      <c r="D1150" s="26"/>
      <c r="E1150" s="171"/>
      <c r="F1150" s="26"/>
      <c r="G1150" s="26">
        <v>1</v>
      </c>
      <c r="H1150" s="168" t="s">
        <v>287</v>
      </c>
      <c r="I1150" s="172"/>
      <c r="J1150" s="173"/>
      <c r="K1150" s="173"/>
      <c r="L1150" s="173"/>
      <c r="M1150" s="168" t="s">
        <v>3026</v>
      </c>
      <c r="N1150" s="173"/>
      <c r="O1150" s="173"/>
      <c r="P1150" s="173"/>
      <c r="Q1150" s="140"/>
      <c r="R1150" s="174"/>
      <c r="S1150" s="175"/>
      <c r="T1150" s="140"/>
      <c r="U1150" s="26"/>
      <c r="V1150" s="26"/>
      <c r="W1150" s="41"/>
      <c r="X1150" s="176"/>
      <c r="Y1150" s="41"/>
      <c r="Z1150" s="41"/>
      <c r="AA1150" s="41"/>
      <c r="AB1150" s="41"/>
      <c r="AC1150" s="199"/>
      <c r="AD1150" s="25" t="str">
        <f>I1150&amp;COUNTIF($I$6:I1150,I1150)</f>
        <v>0</v>
      </c>
      <c r="AE1150" s="26"/>
      <c r="AF1150" s="26"/>
      <c r="AG1150" s="26"/>
      <c r="AH1150" s="26"/>
      <c r="AI1150" s="26"/>
      <c r="AJ1150" s="26"/>
      <c r="AK1150" s="26">
        <f t="shared" si="158"/>
        <v>0</v>
      </c>
      <c r="AL1150" s="26"/>
      <c r="AM1150" s="26"/>
      <c r="AN1150" s="26"/>
      <c r="AO1150" s="26"/>
      <c r="AP1150" s="26"/>
      <c r="AQ1150" s="26"/>
      <c r="AR1150" s="26">
        <f t="shared" si="159"/>
        <v>0</v>
      </c>
      <c r="AS1150" s="26"/>
      <c r="AT1150" s="26"/>
      <c r="AU1150" s="26"/>
      <c r="AV1150" s="26"/>
      <c r="AW1150" s="26"/>
      <c r="AX1150" s="26"/>
      <c r="AY1150" s="26">
        <v>0</v>
      </c>
      <c r="AZ1150" s="42">
        <f t="shared" si="160"/>
        <v>0</v>
      </c>
      <c r="BA1150" s="27"/>
      <c r="BB1150" s="42">
        <f t="shared" si="161"/>
        <v>0</v>
      </c>
      <c r="BC1150" s="27"/>
      <c r="BE1150" s="156">
        <f>ROW()</f>
        <v>1150</v>
      </c>
      <c r="BF1150" s="159">
        <v>1168</v>
      </c>
      <c r="BG1150" s="27">
        <f t="shared" si="157"/>
        <v>-18</v>
      </c>
      <c r="BH1150" s="159">
        <v>58553</v>
      </c>
    </row>
    <row r="1151" spans="1:81" s="14" customFormat="1" ht="25.05" hidden="1" customHeight="1">
      <c r="A1151" s="169" t="s">
        <v>334</v>
      </c>
      <c r="B1151" s="168" t="s">
        <v>920</v>
      </c>
      <c r="C1151" s="170" t="s">
        <v>3025</v>
      </c>
      <c r="D1151" s="26"/>
      <c r="E1151" s="171"/>
      <c r="F1151" s="26"/>
      <c r="G1151" s="26">
        <v>1</v>
      </c>
      <c r="H1151" s="168" t="s">
        <v>539</v>
      </c>
      <c r="I1151" s="172"/>
      <c r="J1151" s="173"/>
      <c r="K1151" s="173"/>
      <c r="L1151" s="173"/>
      <c r="M1151" s="168" t="s">
        <v>3026</v>
      </c>
      <c r="N1151" s="173"/>
      <c r="O1151" s="173"/>
      <c r="P1151" s="173"/>
      <c r="Q1151" s="140"/>
      <c r="R1151" s="174"/>
      <c r="S1151" s="175"/>
      <c r="T1151" s="140"/>
      <c r="U1151" s="26"/>
      <c r="V1151" s="26"/>
      <c r="W1151" s="41"/>
      <c r="X1151" s="176"/>
      <c r="Y1151" s="41"/>
      <c r="Z1151" s="41"/>
      <c r="AA1151" s="41"/>
      <c r="AB1151" s="41"/>
      <c r="AC1151" s="199"/>
      <c r="AD1151" s="25" t="str">
        <f>I1151&amp;COUNTIF($I$6:I1151,I1151)</f>
        <v>0</v>
      </c>
      <c r="AE1151" s="26"/>
      <c r="AF1151" s="26"/>
      <c r="AG1151" s="26"/>
      <c r="AH1151" s="26"/>
      <c r="AI1151" s="26"/>
      <c r="AJ1151" s="26"/>
      <c r="AK1151" s="26">
        <f t="shared" si="158"/>
        <v>0</v>
      </c>
      <c r="AL1151" s="26">
        <v>0</v>
      </c>
      <c r="AM1151" s="26"/>
      <c r="AN1151" s="26"/>
      <c r="AO1151" s="26"/>
      <c r="AP1151" s="26"/>
      <c r="AQ1151" s="26"/>
      <c r="AR1151" s="26">
        <f t="shared" si="159"/>
        <v>0</v>
      </c>
      <c r="AS1151" s="26">
        <v>0</v>
      </c>
      <c r="AT1151" s="26">
        <v>0</v>
      </c>
      <c r="AU1151" s="26"/>
      <c r="AV1151" s="26">
        <v>0</v>
      </c>
      <c r="AW1151" s="26"/>
      <c r="AX1151" s="26"/>
      <c r="AY1151" s="26">
        <v>0</v>
      </c>
      <c r="AZ1151" s="42">
        <f t="shared" si="160"/>
        <v>0</v>
      </c>
      <c r="BA1151" s="71"/>
      <c r="BB1151" s="42">
        <f t="shared" si="161"/>
        <v>0</v>
      </c>
      <c r="BE1151" s="156">
        <f>ROW()</f>
        <v>1151</v>
      </c>
      <c r="BF1151" s="159">
        <v>1169</v>
      </c>
      <c r="BG1151" s="27">
        <f t="shared" si="157"/>
        <v>-18</v>
      </c>
      <c r="BH1151" s="159">
        <v>58553</v>
      </c>
    </row>
    <row r="1152" spans="1:81" s="14" customFormat="1" ht="25.05" hidden="1" customHeight="1">
      <c r="A1152" s="169" t="s">
        <v>334</v>
      </c>
      <c r="B1152" s="168" t="s">
        <v>920</v>
      </c>
      <c r="C1152" s="170" t="s">
        <v>3029</v>
      </c>
      <c r="D1152" s="26">
        <v>1</v>
      </c>
      <c r="E1152" s="171"/>
      <c r="F1152" s="26"/>
      <c r="G1152" s="26">
        <v>2</v>
      </c>
      <c r="H1152" s="168" t="s">
        <v>1542</v>
      </c>
      <c r="I1152" s="172"/>
      <c r="J1152" s="173"/>
      <c r="K1152" s="173"/>
      <c r="L1152" s="173"/>
      <c r="M1152" s="168" t="s">
        <v>3027</v>
      </c>
      <c r="N1152" s="173"/>
      <c r="O1152" s="173"/>
      <c r="P1152" s="173"/>
      <c r="Q1152" s="140"/>
      <c r="R1152" s="174"/>
      <c r="S1152" s="175"/>
      <c r="T1152" s="140"/>
      <c r="U1152" s="26"/>
      <c r="V1152" s="26"/>
      <c r="W1152" s="41"/>
      <c r="X1152" s="176"/>
      <c r="Y1152" s="41"/>
      <c r="Z1152" s="41"/>
      <c r="AA1152" s="41"/>
      <c r="AB1152" s="41"/>
      <c r="AC1152" s="199"/>
      <c r="AD1152" s="25" t="str">
        <f>I1152&amp;COUNTIF($I$6:I1256,I1152)</f>
        <v>0</v>
      </c>
      <c r="AE1152" s="26"/>
      <c r="AF1152" s="26"/>
      <c r="AG1152" s="26"/>
      <c r="AH1152" s="26"/>
      <c r="AI1152" s="26"/>
      <c r="AJ1152" s="26"/>
      <c r="AK1152" s="26">
        <f t="shared" si="158"/>
        <v>0</v>
      </c>
      <c r="AL1152" s="26"/>
      <c r="AM1152" s="26"/>
      <c r="AN1152" s="26"/>
      <c r="AO1152" s="26"/>
      <c r="AP1152" s="26"/>
      <c r="AQ1152" s="26"/>
      <c r="AR1152" s="26">
        <f t="shared" si="159"/>
        <v>0</v>
      </c>
      <c r="AS1152" s="26"/>
      <c r="AT1152" s="26"/>
      <c r="AU1152" s="26"/>
      <c r="AV1152" s="26"/>
      <c r="AW1152" s="26"/>
      <c r="AX1152" s="26"/>
      <c r="AY1152" s="26">
        <v>0</v>
      </c>
      <c r="AZ1152" s="42">
        <f t="shared" si="160"/>
        <v>0</v>
      </c>
      <c r="BA1152" s="27"/>
      <c r="BB1152" s="42">
        <f t="shared" si="161"/>
        <v>0</v>
      </c>
      <c r="BC1152" s="27"/>
      <c r="BE1152" s="156">
        <f>ROW()</f>
        <v>1152</v>
      </c>
      <c r="BF1152" s="159">
        <v>1170</v>
      </c>
      <c r="BG1152" s="27">
        <f t="shared" si="157"/>
        <v>-18</v>
      </c>
      <c r="BH1152" s="159">
        <v>58553</v>
      </c>
    </row>
    <row r="1153" spans="1:81" ht="25.05" hidden="1" customHeight="1">
      <c r="A1153" s="169" t="s">
        <v>334</v>
      </c>
      <c r="B1153" s="168" t="s">
        <v>920</v>
      </c>
      <c r="C1153" s="170" t="s">
        <v>3029</v>
      </c>
      <c r="D1153" s="26">
        <v>1</v>
      </c>
      <c r="E1153" s="171"/>
      <c r="F1153" s="26"/>
      <c r="G1153" s="26">
        <v>3</v>
      </c>
      <c r="H1153" s="168" t="s">
        <v>372</v>
      </c>
      <c r="I1153" s="172"/>
      <c r="J1153" s="173"/>
      <c r="K1153" s="173"/>
      <c r="L1153" s="173"/>
      <c r="M1153" s="168" t="s">
        <v>3027</v>
      </c>
      <c r="N1153" s="173"/>
      <c r="O1153" s="173"/>
      <c r="P1153" s="173"/>
      <c r="Q1153" s="140"/>
      <c r="R1153" s="174"/>
      <c r="S1153" s="175"/>
      <c r="T1153" s="140"/>
      <c r="U1153" s="26"/>
      <c r="V1153" s="26"/>
      <c r="W1153" s="41"/>
      <c r="X1153" s="176"/>
      <c r="Y1153" s="41"/>
      <c r="Z1153" s="41"/>
      <c r="AA1153" s="41"/>
      <c r="AB1153" s="41"/>
      <c r="AC1153" s="195"/>
      <c r="AD1153" s="25" t="str">
        <f>I1153&amp;COUNTIF($I$6:I1256,I1153)</f>
        <v>0</v>
      </c>
      <c r="AE1153" s="26"/>
      <c r="AF1153" s="26"/>
      <c r="AG1153" s="26"/>
      <c r="AH1153" s="26"/>
      <c r="AI1153" s="26"/>
      <c r="AJ1153" s="26"/>
      <c r="AK1153" s="26">
        <f t="shared" si="158"/>
        <v>0</v>
      </c>
      <c r="AL1153" s="26"/>
      <c r="AM1153" s="26"/>
      <c r="AN1153" s="26"/>
      <c r="AO1153" s="26"/>
      <c r="AP1153" s="26"/>
      <c r="AQ1153" s="26"/>
      <c r="AR1153" s="26">
        <f t="shared" si="159"/>
        <v>0</v>
      </c>
      <c r="AS1153" s="26"/>
      <c r="AT1153" s="26"/>
      <c r="AU1153" s="26"/>
      <c r="AV1153" s="26"/>
      <c r="AW1153" s="26"/>
      <c r="AX1153" s="26"/>
      <c r="AY1153" s="26">
        <v>0</v>
      </c>
      <c r="AZ1153" s="42">
        <f t="shared" si="160"/>
        <v>0</v>
      </c>
      <c r="BA1153" s="1"/>
      <c r="BB1153" s="42">
        <f t="shared" si="161"/>
        <v>0</v>
      </c>
      <c r="BC1153" s="27"/>
      <c r="BD1153" s="14"/>
      <c r="BE1153" s="156">
        <f>ROW()</f>
        <v>1153</v>
      </c>
      <c r="BF1153" s="158">
        <v>1171</v>
      </c>
      <c r="BG1153" s="46">
        <f t="shared" si="157"/>
        <v>-18</v>
      </c>
      <c r="BH1153" s="158">
        <v>58553</v>
      </c>
      <c r="BI1153" s="47"/>
      <c r="BJ1153" s="47"/>
      <c r="BK1153" s="47"/>
      <c r="BL1153" s="47"/>
      <c r="BM1153" s="47"/>
      <c r="BN1153" s="47"/>
      <c r="BO1153" s="47"/>
      <c r="BP1153" s="47"/>
      <c r="BQ1153" s="47"/>
      <c r="BR1153" s="47"/>
      <c r="BS1153" s="47"/>
      <c r="BT1153" s="47"/>
      <c r="BU1153" s="47"/>
      <c r="BV1153" s="47"/>
      <c r="BW1153" s="47"/>
      <c r="BX1153" s="47"/>
      <c r="BY1153" s="47"/>
      <c r="BZ1153" s="47"/>
      <c r="CA1153" s="47"/>
      <c r="CB1153" s="47"/>
      <c r="CC1153" s="47"/>
    </row>
    <row r="1154" spans="1:81" s="14" customFormat="1" ht="25.05" hidden="1" customHeight="1">
      <c r="A1154" s="169" t="s">
        <v>334</v>
      </c>
      <c r="B1154" s="168" t="s">
        <v>920</v>
      </c>
      <c r="C1154" s="170" t="s">
        <v>3029</v>
      </c>
      <c r="D1154" s="26">
        <v>1</v>
      </c>
      <c r="E1154" s="171"/>
      <c r="F1154" s="26"/>
      <c r="G1154" s="26">
        <v>4</v>
      </c>
      <c r="H1154" s="168" t="s">
        <v>372</v>
      </c>
      <c r="I1154" s="172"/>
      <c r="J1154" s="173"/>
      <c r="K1154" s="173"/>
      <c r="L1154" s="173"/>
      <c r="M1154" s="168" t="s">
        <v>3027</v>
      </c>
      <c r="N1154" s="173"/>
      <c r="O1154" s="173"/>
      <c r="P1154" s="173"/>
      <c r="Q1154" s="140"/>
      <c r="R1154" s="174"/>
      <c r="S1154" s="175"/>
      <c r="T1154" s="140"/>
      <c r="U1154" s="26"/>
      <c r="V1154" s="26"/>
      <c r="W1154" s="41"/>
      <c r="X1154" s="176"/>
      <c r="Y1154" s="41"/>
      <c r="Z1154" s="41"/>
      <c r="AA1154" s="41"/>
      <c r="AB1154" s="41"/>
      <c r="AC1154" s="199"/>
      <c r="AD1154" s="25" t="str">
        <f>I1154&amp;COUNTIF($I$6:I1257,I1154)</f>
        <v>0</v>
      </c>
      <c r="AE1154" s="26"/>
      <c r="AF1154" s="26"/>
      <c r="AG1154" s="26"/>
      <c r="AH1154" s="26"/>
      <c r="AI1154" s="26"/>
      <c r="AJ1154" s="26"/>
      <c r="AK1154" s="26">
        <f t="shared" si="158"/>
        <v>0</v>
      </c>
      <c r="AL1154" s="26"/>
      <c r="AM1154" s="26"/>
      <c r="AN1154" s="26"/>
      <c r="AO1154" s="26"/>
      <c r="AP1154" s="26"/>
      <c r="AQ1154" s="26"/>
      <c r="AR1154" s="26">
        <f t="shared" si="159"/>
        <v>0</v>
      </c>
      <c r="AS1154" s="26"/>
      <c r="AT1154" s="26"/>
      <c r="AU1154" s="26"/>
      <c r="AV1154" s="26"/>
      <c r="AW1154" s="26"/>
      <c r="AX1154" s="26"/>
      <c r="AY1154" s="26">
        <v>0</v>
      </c>
      <c r="AZ1154" s="42">
        <f t="shared" si="160"/>
        <v>0</v>
      </c>
      <c r="BA1154" s="27"/>
      <c r="BB1154" s="42">
        <f t="shared" si="161"/>
        <v>0</v>
      </c>
      <c r="BC1154" s="27"/>
      <c r="BE1154" s="156">
        <f>ROW()</f>
        <v>1154</v>
      </c>
      <c r="BF1154" s="159">
        <v>1172</v>
      </c>
      <c r="BG1154" s="27">
        <f t="shared" si="157"/>
        <v>-18</v>
      </c>
      <c r="BH1154" s="159">
        <v>58553</v>
      </c>
    </row>
    <row r="1155" spans="1:81" s="14" customFormat="1" ht="25.05" hidden="1" customHeight="1">
      <c r="A1155" s="169" t="s">
        <v>334</v>
      </c>
      <c r="B1155" s="168" t="s">
        <v>920</v>
      </c>
      <c r="C1155" s="170" t="s">
        <v>3029</v>
      </c>
      <c r="D1155" s="26"/>
      <c r="E1155" s="171"/>
      <c r="F1155" s="26"/>
      <c r="G1155" s="26">
        <v>3</v>
      </c>
      <c r="H1155" s="168" t="s">
        <v>1659</v>
      </c>
      <c r="I1155" s="172"/>
      <c r="J1155" s="173"/>
      <c r="K1155" s="173"/>
      <c r="L1155" s="173"/>
      <c r="M1155" s="168" t="s">
        <v>3027</v>
      </c>
      <c r="N1155" s="173"/>
      <c r="O1155" s="173"/>
      <c r="P1155" s="173"/>
      <c r="Q1155" s="140"/>
      <c r="R1155" s="174"/>
      <c r="S1155" s="175"/>
      <c r="T1155" s="140"/>
      <c r="U1155" s="26">
        <v>300</v>
      </c>
      <c r="V1155" s="26"/>
      <c r="W1155" s="41"/>
      <c r="X1155" s="176"/>
      <c r="Y1155" s="41"/>
      <c r="Z1155" s="41"/>
      <c r="AA1155" s="41"/>
      <c r="AB1155" s="41"/>
      <c r="AC1155" s="199"/>
      <c r="AD1155" s="25" t="str">
        <f>I1155&amp;COUNTIF($I$6:I1256,I1155)</f>
        <v>0</v>
      </c>
      <c r="AE1155" s="26"/>
      <c r="AF1155" s="26"/>
      <c r="AG1155" s="26"/>
      <c r="AH1155" s="26"/>
      <c r="AI1155" s="26"/>
      <c r="AJ1155" s="26"/>
      <c r="AK1155" s="26">
        <f t="shared" si="158"/>
        <v>0</v>
      </c>
      <c r="AL1155" s="26"/>
      <c r="AM1155" s="26"/>
      <c r="AN1155" s="26"/>
      <c r="AO1155" s="26"/>
      <c r="AP1155" s="26"/>
      <c r="AQ1155" s="26"/>
      <c r="AR1155" s="26">
        <f t="shared" si="159"/>
        <v>0</v>
      </c>
      <c r="AS1155" s="26"/>
      <c r="AT1155" s="26"/>
      <c r="AU1155" s="26"/>
      <c r="AV1155" s="26"/>
      <c r="AW1155" s="26"/>
      <c r="AX1155" s="26"/>
      <c r="AY1155" s="26">
        <v>0</v>
      </c>
      <c r="AZ1155" s="42">
        <f t="shared" si="160"/>
        <v>0</v>
      </c>
      <c r="BA1155" s="27"/>
      <c r="BB1155" s="42">
        <f t="shared" si="161"/>
        <v>0</v>
      </c>
      <c r="BC1155" s="27"/>
      <c r="BE1155" s="156">
        <f>ROW()</f>
        <v>1155</v>
      </c>
      <c r="BF1155" s="159">
        <v>1173</v>
      </c>
      <c r="BG1155" s="27">
        <f t="shared" si="157"/>
        <v>-18</v>
      </c>
      <c r="BH1155" s="159">
        <v>58553</v>
      </c>
    </row>
    <row r="1156" spans="1:81" ht="25.05" hidden="1" customHeight="1">
      <c r="A1156" s="169" t="s">
        <v>334</v>
      </c>
      <c r="B1156" s="168" t="s">
        <v>920</v>
      </c>
      <c r="C1156" s="170" t="s">
        <v>3029</v>
      </c>
      <c r="D1156" s="26"/>
      <c r="E1156" s="171"/>
      <c r="F1156" s="26"/>
      <c r="G1156" s="26">
        <v>4</v>
      </c>
      <c r="H1156" s="168" t="s">
        <v>1660</v>
      </c>
      <c r="I1156" s="172"/>
      <c r="J1156" s="173"/>
      <c r="K1156" s="173"/>
      <c r="L1156" s="173"/>
      <c r="M1156" s="168" t="s">
        <v>3027</v>
      </c>
      <c r="N1156" s="173"/>
      <c r="O1156" s="173"/>
      <c r="P1156" s="173"/>
      <c r="Q1156" s="140"/>
      <c r="R1156" s="174"/>
      <c r="S1156" s="175"/>
      <c r="T1156" s="140"/>
      <c r="U1156" s="26">
        <v>300</v>
      </c>
      <c r="V1156" s="26"/>
      <c r="W1156" s="41"/>
      <c r="X1156" s="176"/>
      <c r="Y1156" s="41"/>
      <c r="Z1156" s="41"/>
      <c r="AA1156" s="41"/>
      <c r="AB1156" s="41"/>
      <c r="AC1156" s="195"/>
      <c r="AD1156" s="25" t="str">
        <f>I1156&amp;COUNTIF($I$6:I1256,I1156)</f>
        <v>0</v>
      </c>
      <c r="AE1156" s="26"/>
      <c r="AF1156" s="26"/>
      <c r="AG1156" s="26"/>
      <c r="AH1156" s="26"/>
      <c r="AI1156" s="26"/>
      <c r="AJ1156" s="26"/>
      <c r="AK1156" s="26">
        <f t="shared" si="158"/>
        <v>0</v>
      </c>
      <c r="AL1156" s="26"/>
      <c r="AM1156" s="26"/>
      <c r="AN1156" s="26"/>
      <c r="AO1156" s="26"/>
      <c r="AP1156" s="26"/>
      <c r="AQ1156" s="26"/>
      <c r="AR1156" s="26">
        <f t="shared" si="159"/>
        <v>0</v>
      </c>
      <c r="AS1156" s="26"/>
      <c r="AT1156" s="26"/>
      <c r="AU1156" s="26"/>
      <c r="AV1156" s="26"/>
      <c r="AW1156" s="26"/>
      <c r="AX1156" s="26"/>
      <c r="AY1156" s="26">
        <v>0</v>
      </c>
      <c r="AZ1156" s="42">
        <f t="shared" si="160"/>
        <v>0</v>
      </c>
      <c r="BA1156" s="1"/>
      <c r="BB1156" s="42">
        <f t="shared" si="161"/>
        <v>0</v>
      </c>
      <c r="BC1156" s="27"/>
      <c r="BD1156" s="14"/>
      <c r="BE1156" s="156">
        <f>ROW()</f>
        <v>1156</v>
      </c>
      <c r="BF1156" s="158">
        <v>1174</v>
      </c>
      <c r="BG1156" s="46">
        <f t="shared" si="157"/>
        <v>-18</v>
      </c>
      <c r="BH1156" s="158">
        <v>58553</v>
      </c>
      <c r="BI1156" s="14"/>
      <c r="BJ1156" s="14"/>
      <c r="BK1156" s="14"/>
      <c r="BL1156" s="14"/>
      <c r="BM1156" s="14"/>
      <c r="BN1156" s="14"/>
      <c r="BO1156" s="14"/>
      <c r="BP1156" s="14"/>
      <c r="BQ1156" s="14"/>
      <c r="BR1156" s="14"/>
      <c r="BS1156" s="14"/>
      <c r="BT1156" s="14"/>
      <c r="BU1156" s="14"/>
      <c r="BV1156" s="14"/>
      <c r="BW1156" s="14"/>
      <c r="BX1156" s="14"/>
      <c r="BY1156" s="14"/>
      <c r="BZ1156" s="14"/>
      <c r="CA1156" s="14"/>
      <c r="CB1156" s="14"/>
      <c r="CC1156" s="14"/>
    </row>
    <row r="1157" spans="1:81" s="14" customFormat="1" ht="25.05" hidden="1" customHeight="1">
      <c r="A1157" s="169" t="s">
        <v>334</v>
      </c>
      <c r="B1157" s="168" t="s">
        <v>920</v>
      </c>
      <c r="C1157" s="170" t="s">
        <v>3029</v>
      </c>
      <c r="D1157" s="26"/>
      <c r="E1157" s="171"/>
      <c r="F1157" s="26"/>
      <c r="G1157" s="26">
        <v>4</v>
      </c>
      <c r="H1157" s="168" t="s">
        <v>1058</v>
      </c>
      <c r="I1157" s="172"/>
      <c r="J1157" s="173"/>
      <c r="K1157" s="173"/>
      <c r="L1157" s="173"/>
      <c r="M1157" s="168" t="s">
        <v>3027</v>
      </c>
      <c r="N1157" s="173"/>
      <c r="O1157" s="173"/>
      <c r="P1157" s="173"/>
      <c r="Q1157" s="140"/>
      <c r="R1157" s="174"/>
      <c r="S1157" s="175"/>
      <c r="T1157" s="140"/>
      <c r="U1157" s="26"/>
      <c r="V1157" s="26"/>
      <c r="W1157" s="41"/>
      <c r="X1157" s="176"/>
      <c r="Y1157" s="41"/>
      <c r="Z1157" s="41"/>
      <c r="AA1157" s="41"/>
      <c r="AB1157" s="41"/>
      <c r="AC1157" s="199"/>
      <c r="AD1157" s="25" t="str">
        <f>I1157&amp;COUNTIF($I$6:I1254,I1157)</f>
        <v>0</v>
      </c>
      <c r="AE1157" s="26"/>
      <c r="AF1157" s="26"/>
      <c r="AG1157" s="26"/>
      <c r="AH1157" s="26"/>
      <c r="AI1157" s="26"/>
      <c r="AJ1157" s="26"/>
      <c r="AK1157" s="26">
        <f t="shared" si="158"/>
        <v>0</v>
      </c>
      <c r="AL1157" s="26"/>
      <c r="AM1157" s="26"/>
      <c r="AN1157" s="26"/>
      <c r="AO1157" s="26"/>
      <c r="AP1157" s="26"/>
      <c r="AQ1157" s="26"/>
      <c r="AR1157" s="26">
        <f t="shared" si="159"/>
        <v>0</v>
      </c>
      <c r="AS1157" s="26"/>
      <c r="AT1157" s="26"/>
      <c r="AU1157" s="26"/>
      <c r="AV1157" s="26"/>
      <c r="AW1157" s="26"/>
      <c r="AX1157" s="26"/>
      <c r="AY1157" s="26">
        <v>0</v>
      </c>
      <c r="AZ1157" s="42">
        <f t="shared" si="160"/>
        <v>0</v>
      </c>
      <c r="BA1157" s="27"/>
      <c r="BB1157" s="42">
        <f t="shared" si="161"/>
        <v>0</v>
      </c>
      <c r="BC1157" s="27"/>
      <c r="BE1157" s="156">
        <f>ROW()</f>
        <v>1157</v>
      </c>
      <c r="BF1157" s="159">
        <v>1175</v>
      </c>
      <c r="BG1157" s="27">
        <f t="shared" si="157"/>
        <v>-18</v>
      </c>
      <c r="BH1157" s="159">
        <v>58553</v>
      </c>
    </row>
    <row r="1158" spans="1:81" s="14" customFormat="1" ht="25.05" hidden="1" customHeight="1">
      <c r="A1158" s="169" t="s">
        <v>334</v>
      </c>
      <c r="B1158" s="168" t="s">
        <v>920</v>
      </c>
      <c r="C1158" s="170" t="s">
        <v>3029</v>
      </c>
      <c r="D1158" s="26"/>
      <c r="E1158" s="171"/>
      <c r="F1158" s="26"/>
      <c r="G1158" s="26">
        <v>4</v>
      </c>
      <c r="H1158" s="168" t="s">
        <v>1882</v>
      </c>
      <c r="I1158" s="172"/>
      <c r="J1158" s="173"/>
      <c r="K1158" s="173"/>
      <c r="L1158" s="173"/>
      <c r="M1158" s="168" t="s">
        <v>3027</v>
      </c>
      <c r="N1158" s="173"/>
      <c r="O1158" s="173"/>
      <c r="P1158" s="173"/>
      <c r="Q1158" s="140"/>
      <c r="R1158" s="174"/>
      <c r="S1158" s="175"/>
      <c r="T1158" s="140"/>
      <c r="U1158" s="26">
        <v>700</v>
      </c>
      <c r="V1158" s="26"/>
      <c r="W1158" s="41">
        <v>700</v>
      </c>
      <c r="X1158" s="176">
        <v>700</v>
      </c>
      <c r="Y1158" s="41">
        <v>700</v>
      </c>
      <c r="Z1158" s="41">
        <v>202</v>
      </c>
      <c r="AA1158" s="41"/>
      <c r="AB1158" s="41"/>
      <c r="AC1158" s="199"/>
      <c r="AD1158" s="25" t="str">
        <f>I1158&amp;COUNTIF($I$6:I1256,I1158)</f>
        <v>0</v>
      </c>
      <c r="AE1158" s="26"/>
      <c r="AF1158" s="26"/>
      <c r="AG1158" s="26"/>
      <c r="AH1158" s="26"/>
      <c r="AI1158" s="26"/>
      <c r="AJ1158" s="26"/>
      <c r="AK1158" s="26">
        <f t="shared" si="158"/>
        <v>0</v>
      </c>
      <c r="AL1158" s="26"/>
      <c r="AM1158" s="26"/>
      <c r="AN1158" s="26"/>
      <c r="AO1158" s="26"/>
      <c r="AP1158" s="26"/>
      <c r="AQ1158" s="26"/>
      <c r="AR1158" s="26">
        <f t="shared" si="159"/>
        <v>0</v>
      </c>
      <c r="AS1158" s="26"/>
      <c r="AT1158" s="26"/>
      <c r="AU1158" s="26"/>
      <c r="AV1158" s="26"/>
      <c r="AW1158" s="26"/>
      <c r="AX1158" s="26"/>
      <c r="AY1158" s="26">
        <v>0</v>
      </c>
      <c r="AZ1158" s="42">
        <f t="shared" si="160"/>
        <v>0</v>
      </c>
      <c r="BA1158" s="27"/>
      <c r="BB1158" s="42">
        <f t="shared" si="161"/>
        <v>0</v>
      </c>
      <c r="BC1158" s="27"/>
      <c r="BE1158" s="156">
        <f>ROW()</f>
        <v>1158</v>
      </c>
      <c r="BF1158" s="159">
        <v>1176</v>
      </c>
      <c r="BG1158" s="27">
        <f t="shared" si="157"/>
        <v>-18</v>
      </c>
      <c r="BH1158" s="159">
        <v>58553</v>
      </c>
    </row>
    <row r="1159" spans="1:81" ht="25.05" hidden="1" customHeight="1">
      <c r="A1159" s="169" t="s">
        <v>334</v>
      </c>
      <c r="B1159" s="168" t="s">
        <v>920</v>
      </c>
      <c r="C1159" s="170" t="s">
        <v>3029</v>
      </c>
      <c r="D1159" s="26"/>
      <c r="E1159" s="171"/>
      <c r="F1159" s="26"/>
      <c r="G1159" s="26">
        <v>4</v>
      </c>
      <c r="H1159" s="168" t="s">
        <v>372</v>
      </c>
      <c r="I1159" s="172"/>
      <c r="J1159" s="173"/>
      <c r="K1159" s="173"/>
      <c r="L1159" s="173"/>
      <c r="M1159" s="168" t="s">
        <v>3027</v>
      </c>
      <c r="N1159" s="173"/>
      <c r="O1159" s="173"/>
      <c r="P1159" s="173"/>
      <c r="Q1159" s="140"/>
      <c r="R1159" s="174"/>
      <c r="S1159" s="175"/>
      <c r="T1159" s="140"/>
      <c r="U1159" s="26"/>
      <c r="V1159" s="26"/>
      <c r="W1159" s="41"/>
      <c r="X1159" s="176"/>
      <c r="Y1159" s="41"/>
      <c r="Z1159" s="41"/>
      <c r="AA1159" s="41"/>
      <c r="AB1159" s="41"/>
      <c r="AC1159" s="195"/>
      <c r="AD1159" s="25" t="str">
        <f>I1159&amp;COUNTIF($I$6:I1256,I1159)</f>
        <v>0</v>
      </c>
      <c r="AE1159" s="26"/>
      <c r="AF1159" s="26"/>
      <c r="AG1159" s="26"/>
      <c r="AH1159" s="26"/>
      <c r="AI1159" s="26"/>
      <c r="AJ1159" s="26"/>
      <c r="AK1159" s="26">
        <f t="shared" si="158"/>
        <v>0</v>
      </c>
      <c r="AL1159" s="26"/>
      <c r="AM1159" s="26"/>
      <c r="AN1159" s="26"/>
      <c r="AO1159" s="26"/>
      <c r="AP1159" s="26"/>
      <c r="AQ1159" s="26"/>
      <c r="AR1159" s="26">
        <f t="shared" si="159"/>
        <v>0</v>
      </c>
      <c r="AS1159" s="26"/>
      <c r="AT1159" s="26"/>
      <c r="AU1159" s="26"/>
      <c r="AV1159" s="26"/>
      <c r="AW1159" s="26"/>
      <c r="AX1159" s="26"/>
      <c r="AY1159" s="26">
        <v>0</v>
      </c>
      <c r="AZ1159" s="42">
        <f t="shared" si="160"/>
        <v>0</v>
      </c>
      <c r="BA1159" s="27"/>
      <c r="BB1159" s="42">
        <f t="shared" si="161"/>
        <v>0</v>
      </c>
      <c r="BC1159" s="27"/>
      <c r="BD1159" s="14"/>
      <c r="BE1159" s="156">
        <f>ROW()</f>
        <v>1159</v>
      </c>
      <c r="BF1159" s="158">
        <v>1177</v>
      </c>
      <c r="BG1159" s="46">
        <f t="shared" si="157"/>
        <v>-18</v>
      </c>
      <c r="BH1159" s="158">
        <v>58553</v>
      </c>
      <c r="BI1159" s="14"/>
      <c r="BJ1159" s="14"/>
      <c r="BK1159" s="14"/>
      <c r="BL1159" s="14"/>
      <c r="BM1159" s="14"/>
      <c r="BN1159" s="14"/>
      <c r="BO1159" s="14"/>
      <c r="BP1159" s="14"/>
      <c r="BQ1159" s="14"/>
      <c r="BR1159" s="14"/>
      <c r="BS1159" s="14"/>
      <c r="BT1159" s="14"/>
      <c r="BU1159" s="14"/>
      <c r="BV1159" s="14"/>
      <c r="BW1159" s="14"/>
      <c r="BX1159" s="14"/>
      <c r="BY1159" s="14"/>
      <c r="BZ1159" s="14"/>
      <c r="CA1159" s="14"/>
      <c r="CB1159" s="14"/>
      <c r="CC1159" s="14"/>
    </row>
    <row r="1160" spans="1:81" s="14" customFormat="1" ht="25.05" hidden="1" customHeight="1">
      <c r="A1160" s="169" t="s">
        <v>334</v>
      </c>
      <c r="B1160" s="168" t="s">
        <v>920</v>
      </c>
      <c r="C1160" s="170" t="s">
        <v>3029</v>
      </c>
      <c r="D1160" s="26"/>
      <c r="E1160" s="171"/>
      <c r="F1160" s="26"/>
      <c r="G1160" s="26">
        <v>1</v>
      </c>
      <c r="H1160" s="168" t="s">
        <v>287</v>
      </c>
      <c r="I1160" s="172"/>
      <c r="J1160" s="173"/>
      <c r="K1160" s="173"/>
      <c r="L1160" s="173"/>
      <c r="M1160" s="168" t="s">
        <v>3027</v>
      </c>
      <c r="N1160" s="173"/>
      <c r="O1160" s="173"/>
      <c r="P1160" s="173"/>
      <c r="Q1160" s="140"/>
      <c r="R1160" s="174"/>
      <c r="S1160" s="175"/>
      <c r="T1160" s="140"/>
      <c r="U1160" s="26"/>
      <c r="V1160" s="26"/>
      <c r="W1160" s="41"/>
      <c r="X1160" s="176"/>
      <c r="Y1160" s="41"/>
      <c r="Z1160" s="41"/>
      <c r="AA1160" s="41"/>
      <c r="AB1160" s="41"/>
      <c r="AC1160" s="199"/>
      <c r="AD1160" s="25" t="str">
        <f>I1160&amp;COUNTIF($I$6:I1160,I1160)</f>
        <v>0</v>
      </c>
      <c r="AE1160" s="26"/>
      <c r="AF1160" s="26"/>
      <c r="AG1160" s="26"/>
      <c r="AH1160" s="26"/>
      <c r="AI1160" s="26"/>
      <c r="AJ1160" s="26"/>
      <c r="AK1160" s="26">
        <f t="shared" si="158"/>
        <v>0</v>
      </c>
      <c r="AL1160" s="26"/>
      <c r="AM1160" s="26"/>
      <c r="AN1160" s="26"/>
      <c r="AO1160" s="26"/>
      <c r="AP1160" s="26"/>
      <c r="AQ1160" s="26"/>
      <c r="AR1160" s="26">
        <f t="shared" si="159"/>
        <v>0</v>
      </c>
      <c r="AS1160" s="26"/>
      <c r="AT1160" s="26"/>
      <c r="AU1160" s="26"/>
      <c r="AV1160" s="26"/>
      <c r="AW1160" s="26"/>
      <c r="AX1160" s="26"/>
      <c r="AY1160" s="26">
        <v>0</v>
      </c>
      <c r="AZ1160" s="42">
        <f t="shared" si="160"/>
        <v>0</v>
      </c>
      <c r="BA1160" s="27"/>
      <c r="BB1160" s="42">
        <f t="shared" si="161"/>
        <v>0</v>
      </c>
      <c r="BC1160" s="27"/>
      <c r="BE1160" s="156">
        <f>ROW()</f>
        <v>1160</v>
      </c>
      <c r="BF1160" s="159">
        <v>1178</v>
      </c>
      <c r="BG1160" s="27">
        <f t="shared" si="157"/>
        <v>-18</v>
      </c>
      <c r="BH1160" s="159">
        <v>58553</v>
      </c>
    </row>
    <row r="1161" spans="1:81" s="14" customFormat="1" ht="25.05" hidden="1" customHeight="1">
      <c r="A1161" s="169" t="s">
        <v>334</v>
      </c>
      <c r="B1161" s="168" t="s">
        <v>920</v>
      </c>
      <c r="C1161" s="170" t="s">
        <v>3029</v>
      </c>
      <c r="D1161" s="26"/>
      <c r="E1161" s="171"/>
      <c r="F1161" s="26"/>
      <c r="G1161" s="26">
        <v>1</v>
      </c>
      <c r="H1161" s="168" t="s">
        <v>539</v>
      </c>
      <c r="I1161" s="172"/>
      <c r="J1161" s="173"/>
      <c r="K1161" s="173"/>
      <c r="L1161" s="173"/>
      <c r="M1161" s="168" t="s">
        <v>3027</v>
      </c>
      <c r="N1161" s="173"/>
      <c r="O1161" s="173"/>
      <c r="P1161" s="173"/>
      <c r="Q1161" s="140"/>
      <c r="R1161" s="174"/>
      <c r="S1161" s="175"/>
      <c r="T1161" s="140"/>
      <c r="U1161" s="26"/>
      <c r="V1161" s="26"/>
      <c r="W1161" s="41"/>
      <c r="X1161" s="176"/>
      <c r="Y1161" s="41"/>
      <c r="Z1161" s="41"/>
      <c r="AA1161" s="41"/>
      <c r="AB1161" s="41"/>
      <c r="AC1161" s="199"/>
      <c r="AD1161" s="25" t="str">
        <f>I1161&amp;COUNTIF($I$6:I1161,I1161)</f>
        <v>0</v>
      </c>
      <c r="AE1161" s="26"/>
      <c r="AF1161" s="26"/>
      <c r="AG1161" s="26"/>
      <c r="AH1161" s="26"/>
      <c r="AI1161" s="26"/>
      <c r="AJ1161" s="26"/>
      <c r="AK1161" s="26">
        <f t="shared" si="158"/>
        <v>0</v>
      </c>
      <c r="AL1161" s="26">
        <v>0</v>
      </c>
      <c r="AM1161" s="26"/>
      <c r="AN1161" s="26"/>
      <c r="AO1161" s="26"/>
      <c r="AP1161" s="26"/>
      <c r="AQ1161" s="26"/>
      <c r="AR1161" s="26">
        <f t="shared" si="159"/>
        <v>0</v>
      </c>
      <c r="AS1161" s="26">
        <v>0</v>
      </c>
      <c r="AT1161" s="26">
        <v>0</v>
      </c>
      <c r="AU1161" s="26"/>
      <c r="AV1161" s="26">
        <v>0</v>
      </c>
      <c r="AW1161" s="26"/>
      <c r="AX1161" s="26"/>
      <c r="AY1161" s="26">
        <v>0</v>
      </c>
      <c r="AZ1161" s="42">
        <f t="shared" si="160"/>
        <v>0</v>
      </c>
      <c r="BA1161" s="27"/>
      <c r="BB1161" s="42">
        <f t="shared" si="161"/>
        <v>0</v>
      </c>
      <c r="BE1161" s="156">
        <f>ROW()</f>
        <v>1161</v>
      </c>
      <c r="BF1161" s="159">
        <v>1179</v>
      </c>
      <c r="BG1161" s="27">
        <f t="shared" si="157"/>
        <v>-18</v>
      </c>
      <c r="BH1161" s="159">
        <v>58553</v>
      </c>
    </row>
    <row r="1162" spans="1:81" ht="25.05" hidden="1" customHeight="1">
      <c r="A1162" s="169" t="s">
        <v>334</v>
      </c>
      <c r="B1162" s="168" t="s">
        <v>920</v>
      </c>
      <c r="C1162" s="170" t="s">
        <v>3030</v>
      </c>
      <c r="D1162" s="26"/>
      <c r="E1162" s="171"/>
      <c r="F1162" s="26"/>
      <c r="G1162" s="26">
        <v>2</v>
      </c>
      <c r="H1162" s="168" t="s">
        <v>372</v>
      </c>
      <c r="I1162" s="172"/>
      <c r="J1162" s="173"/>
      <c r="K1162" s="173"/>
      <c r="L1162" s="173"/>
      <c r="M1162" s="168" t="s">
        <v>3028</v>
      </c>
      <c r="N1162" s="173"/>
      <c r="O1162" s="173"/>
      <c r="P1162" s="173"/>
      <c r="Q1162" s="140"/>
      <c r="R1162" s="174"/>
      <c r="S1162" s="175"/>
      <c r="T1162" s="140"/>
      <c r="U1162" s="26"/>
      <c r="V1162" s="26"/>
      <c r="W1162" s="41"/>
      <c r="X1162" s="176"/>
      <c r="Y1162" s="41"/>
      <c r="Z1162" s="41"/>
      <c r="AA1162" s="41"/>
      <c r="AB1162" s="41"/>
      <c r="AC1162" s="195"/>
      <c r="AD1162" s="25" t="str">
        <f>I1162&amp;COUNTIF($I$6:I1292,I1162)</f>
        <v>0</v>
      </c>
      <c r="AE1162" s="26"/>
      <c r="AF1162" s="26"/>
      <c r="AG1162" s="26"/>
      <c r="AH1162" s="26"/>
      <c r="AI1162" s="26"/>
      <c r="AJ1162" s="26"/>
      <c r="AK1162" s="26">
        <f t="shared" si="158"/>
        <v>0</v>
      </c>
      <c r="AL1162" s="26"/>
      <c r="AM1162" s="26"/>
      <c r="AN1162" s="26"/>
      <c r="AO1162" s="26"/>
      <c r="AP1162" s="26"/>
      <c r="AQ1162" s="26"/>
      <c r="AR1162" s="26">
        <f t="shared" si="159"/>
        <v>0</v>
      </c>
      <c r="AS1162" s="26"/>
      <c r="AT1162" s="26"/>
      <c r="AU1162" s="26"/>
      <c r="AV1162" s="26"/>
      <c r="AW1162" s="26"/>
      <c r="AX1162" s="26"/>
      <c r="AY1162" s="26">
        <v>0</v>
      </c>
      <c r="AZ1162" s="42">
        <f t="shared" si="160"/>
        <v>0</v>
      </c>
      <c r="BA1162" s="1"/>
      <c r="BB1162" s="42">
        <f t="shared" si="161"/>
        <v>0</v>
      </c>
      <c r="BC1162" s="27"/>
      <c r="BD1162" s="14"/>
      <c r="BE1162" s="156">
        <f>ROW()</f>
        <v>1162</v>
      </c>
      <c r="BF1162" s="158">
        <v>1180</v>
      </c>
      <c r="BG1162" s="46">
        <f t="shared" si="157"/>
        <v>-18</v>
      </c>
      <c r="BH1162" s="158">
        <v>58553</v>
      </c>
      <c r="BI1162" s="47"/>
      <c r="BJ1162" s="47"/>
      <c r="BK1162" s="47"/>
      <c r="BL1162" s="47"/>
      <c r="BM1162" s="47"/>
      <c r="BN1162" s="47"/>
      <c r="BO1162" s="47"/>
      <c r="BP1162" s="47"/>
      <c r="BQ1162" s="47"/>
      <c r="BR1162" s="47"/>
      <c r="BS1162" s="47"/>
      <c r="BT1162" s="47"/>
      <c r="BU1162" s="47"/>
      <c r="BV1162" s="47"/>
      <c r="BW1162" s="47"/>
      <c r="BX1162" s="47"/>
      <c r="BY1162" s="47"/>
      <c r="BZ1162" s="47"/>
      <c r="CA1162" s="47"/>
      <c r="CB1162" s="47"/>
      <c r="CC1162" s="47"/>
    </row>
    <row r="1163" spans="1:81" ht="25.05" hidden="1" customHeight="1">
      <c r="A1163" s="169" t="s">
        <v>334</v>
      </c>
      <c r="B1163" s="168" t="s">
        <v>920</v>
      </c>
      <c r="C1163" s="170" t="s">
        <v>3030</v>
      </c>
      <c r="D1163" s="26"/>
      <c r="E1163" s="171"/>
      <c r="F1163" s="26"/>
      <c r="G1163" s="26" t="s">
        <v>1787</v>
      </c>
      <c r="H1163" s="168" t="s">
        <v>1788</v>
      </c>
      <c r="I1163" s="172"/>
      <c r="J1163" s="173"/>
      <c r="K1163" s="173"/>
      <c r="L1163" s="173"/>
      <c r="M1163" s="168" t="s">
        <v>3028</v>
      </c>
      <c r="N1163" s="173"/>
      <c r="O1163" s="173"/>
      <c r="P1163" s="173"/>
      <c r="Q1163" s="140"/>
      <c r="R1163" s="174"/>
      <c r="S1163" s="175"/>
      <c r="T1163" s="140"/>
      <c r="U1163" s="26">
        <v>54</v>
      </c>
      <c r="V1163" s="26"/>
      <c r="W1163" s="41"/>
      <c r="X1163" s="176"/>
      <c r="Y1163" s="41"/>
      <c r="Z1163" s="41"/>
      <c r="AA1163" s="41"/>
      <c r="AB1163" s="41"/>
      <c r="AC1163" s="195"/>
      <c r="AD1163" s="25" t="str">
        <f>I1163&amp;COUNTIF($I$6:I1292,I1163)</f>
        <v>0</v>
      </c>
      <c r="AE1163" s="26"/>
      <c r="AF1163" s="26"/>
      <c r="AG1163" s="26"/>
      <c r="AH1163" s="26"/>
      <c r="AI1163" s="26"/>
      <c r="AJ1163" s="26"/>
      <c r="AK1163" s="26">
        <f t="shared" si="158"/>
        <v>0</v>
      </c>
      <c r="AL1163" s="26"/>
      <c r="AM1163" s="26"/>
      <c r="AN1163" s="26"/>
      <c r="AO1163" s="26"/>
      <c r="AP1163" s="26"/>
      <c r="AQ1163" s="26"/>
      <c r="AR1163" s="26">
        <f t="shared" si="159"/>
        <v>0</v>
      </c>
      <c r="AS1163" s="26"/>
      <c r="AT1163" s="26"/>
      <c r="AU1163" s="26"/>
      <c r="AV1163" s="26"/>
      <c r="AW1163" s="26"/>
      <c r="AX1163" s="26"/>
      <c r="AY1163" s="26">
        <v>0</v>
      </c>
      <c r="AZ1163" s="42">
        <f t="shared" si="160"/>
        <v>0</v>
      </c>
      <c r="BA1163" s="46"/>
      <c r="BB1163" s="42">
        <f t="shared" si="161"/>
        <v>0</v>
      </c>
      <c r="BC1163" s="27"/>
      <c r="BD1163" s="14"/>
      <c r="BE1163" s="156">
        <f>ROW()</f>
        <v>1163</v>
      </c>
      <c r="BF1163" s="158">
        <v>1181</v>
      </c>
      <c r="BG1163" s="46">
        <f t="shared" si="157"/>
        <v>-18</v>
      </c>
      <c r="BH1163" s="158">
        <v>58553</v>
      </c>
      <c r="BI1163" s="14"/>
      <c r="BJ1163" s="14"/>
      <c r="BK1163" s="14"/>
      <c r="BL1163" s="14"/>
      <c r="BM1163" s="14"/>
      <c r="BN1163" s="14"/>
      <c r="BO1163" s="14"/>
      <c r="BP1163" s="14"/>
      <c r="BQ1163" s="14"/>
      <c r="BR1163" s="14"/>
      <c r="BS1163" s="14"/>
      <c r="BT1163" s="14"/>
      <c r="BU1163" s="14"/>
      <c r="BV1163" s="14"/>
      <c r="BW1163" s="14"/>
      <c r="BX1163" s="14"/>
      <c r="BY1163" s="14"/>
      <c r="BZ1163" s="14"/>
      <c r="CA1163" s="14"/>
      <c r="CB1163" s="14"/>
      <c r="CC1163" s="14"/>
    </row>
    <row r="1164" spans="1:81" ht="25.05" hidden="1" customHeight="1">
      <c r="A1164" s="169" t="s">
        <v>334</v>
      </c>
      <c r="B1164" s="168" t="s">
        <v>920</v>
      </c>
      <c r="C1164" s="170" t="s">
        <v>3030</v>
      </c>
      <c r="D1164" s="26"/>
      <c r="E1164" s="171"/>
      <c r="F1164" s="26"/>
      <c r="G1164" s="26">
        <v>5</v>
      </c>
      <c r="H1164" s="168" t="s">
        <v>1789</v>
      </c>
      <c r="I1164" s="172"/>
      <c r="J1164" s="173"/>
      <c r="K1164" s="173"/>
      <c r="L1164" s="173"/>
      <c r="M1164" s="168" t="s">
        <v>3028</v>
      </c>
      <c r="N1164" s="173"/>
      <c r="O1164" s="173"/>
      <c r="P1164" s="173"/>
      <c r="Q1164" s="140"/>
      <c r="R1164" s="174"/>
      <c r="S1164" s="175"/>
      <c r="T1164" s="140"/>
      <c r="U1164" s="26">
        <v>48</v>
      </c>
      <c r="V1164" s="26"/>
      <c r="W1164" s="41"/>
      <c r="X1164" s="176"/>
      <c r="Y1164" s="41"/>
      <c r="Z1164" s="41"/>
      <c r="AA1164" s="41"/>
      <c r="AB1164" s="41"/>
      <c r="AC1164" s="195"/>
      <c r="AD1164" s="25" t="str">
        <f>I1164&amp;COUNTIF($I$6:I1292,I1164)</f>
        <v>0</v>
      </c>
      <c r="AE1164" s="26"/>
      <c r="AF1164" s="26"/>
      <c r="AG1164" s="26"/>
      <c r="AH1164" s="26"/>
      <c r="AI1164" s="26"/>
      <c r="AJ1164" s="26"/>
      <c r="AK1164" s="26">
        <f t="shared" si="158"/>
        <v>0</v>
      </c>
      <c r="AL1164" s="26"/>
      <c r="AM1164" s="26"/>
      <c r="AN1164" s="26"/>
      <c r="AO1164" s="26"/>
      <c r="AP1164" s="26"/>
      <c r="AQ1164" s="26"/>
      <c r="AR1164" s="26">
        <f t="shared" si="159"/>
        <v>0</v>
      </c>
      <c r="AS1164" s="26"/>
      <c r="AT1164" s="26"/>
      <c r="AU1164" s="26"/>
      <c r="AV1164" s="26"/>
      <c r="AW1164" s="26"/>
      <c r="AX1164" s="26"/>
      <c r="AY1164" s="26">
        <v>0</v>
      </c>
      <c r="AZ1164" s="42">
        <f t="shared" si="160"/>
        <v>0</v>
      </c>
      <c r="BA1164" s="46"/>
      <c r="BB1164" s="42">
        <f t="shared" si="161"/>
        <v>0</v>
      </c>
      <c r="BC1164" s="27"/>
      <c r="BD1164" s="14"/>
      <c r="BE1164" s="156">
        <f>ROW()</f>
        <v>1164</v>
      </c>
      <c r="BF1164" s="158">
        <v>1182</v>
      </c>
      <c r="BG1164" s="46">
        <f t="shared" si="157"/>
        <v>-18</v>
      </c>
      <c r="BH1164" s="158">
        <v>58553</v>
      </c>
      <c r="BI1164" s="14"/>
      <c r="BJ1164" s="14"/>
      <c r="BK1164" s="14"/>
      <c r="BL1164" s="14"/>
      <c r="BM1164" s="14"/>
      <c r="BN1164" s="14"/>
      <c r="BO1164" s="14"/>
      <c r="BP1164" s="14"/>
      <c r="BQ1164" s="14"/>
      <c r="BR1164" s="14"/>
      <c r="BS1164" s="14"/>
      <c r="BT1164" s="14"/>
      <c r="BU1164" s="14"/>
      <c r="BV1164" s="14"/>
      <c r="BW1164" s="14"/>
      <c r="BX1164" s="14"/>
      <c r="BY1164" s="14"/>
      <c r="BZ1164" s="14"/>
      <c r="CA1164" s="14"/>
      <c r="CB1164" s="14"/>
      <c r="CC1164" s="14"/>
    </row>
    <row r="1165" spans="1:81" ht="25.05" hidden="1" customHeight="1">
      <c r="A1165" s="169" t="s">
        <v>334</v>
      </c>
      <c r="B1165" s="168" t="s">
        <v>920</v>
      </c>
      <c r="C1165" s="170" t="s">
        <v>3030</v>
      </c>
      <c r="D1165" s="26"/>
      <c r="E1165" s="171"/>
      <c r="F1165" s="26"/>
      <c r="G1165" s="26">
        <v>5</v>
      </c>
      <c r="H1165" s="168" t="s">
        <v>1790</v>
      </c>
      <c r="I1165" s="172"/>
      <c r="J1165" s="173"/>
      <c r="K1165" s="173"/>
      <c r="L1165" s="173"/>
      <c r="M1165" s="168" t="s">
        <v>3028</v>
      </c>
      <c r="N1165" s="173"/>
      <c r="O1165" s="173"/>
      <c r="P1165" s="173"/>
      <c r="Q1165" s="140"/>
      <c r="R1165" s="174"/>
      <c r="S1165" s="175"/>
      <c r="T1165" s="140"/>
      <c r="U1165" s="26">
        <v>240</v>
      </c>
      <c r="V1165" s="26"/>
      <c r="W1165" s="41"/>
      <c r="X1165" s="176"/>
      <c r="Y1165" s="41"/>
      <c r="Z1165" s="41"/>
      <c r="AA1165" s="41"/>
      <c r="AB1165" s="41"/>
      <c r="AC1165" s="195"/>
      <c r="AD1165" s="25" t="str">
        <f>I1165&amp;COUNTIF($I$6:I1266,I1165)</f>
        <v>0</v>
      </c>
      <c r="AE1165" s="26"/>
      <c r="AF1165" s="26"/>
      <c r="AG1165" s="26"/>
      <c r="AH1165" s="26"/>
      <c r="AI1165" s="26"/>
      <c r="AJ1165" s="26"/>
      <c r="AK1165" s="26">
        <f t="shared" si="158"/>
        <v>0</v>
      </c>
      <c r="AL1165" s="26"/>
      <c r="AM1165" s="26"/>
      <c r="AN1165" s="26"/>
      <c r="AO1165" s="26"/>
      <c r="AP1165" s="26"/>
      <c r="AQ1165" s="26"/>
      <c r="AR1165" s="26">
        <f t="shared" si="159"/>
        <v>0</v>
      </c>
      <c r="AS1165" s="26"/>
      <c r="AT1165" s="26"/>
      <c r="AU1165" s="26"/>
      <c r="AV1165" s="26"/>
      <c r="AW1165" s="26"/>
      <c r="AX1165" s="26"/>
      <c r="AY1165" s="26">
        <v>0</v>
      </c>
      <c r="AZ1165" s="42">
        <f t="shared" si="160"/>
        <v>0</v>
      </c>
      <c r="BA1165" s="27"/>
      <c r="BB1165" s="42">
        <f t="shared" si="161"/>
        <v>0</v>
      </c>
      <c r="BC1165" s="27"/>
      <c r="BD1165" s="14"/>
      <c r="BE1165" s="156">
        <f>ROW()</f>
        <v>1165</v>
      </c>
      <c r="BF1165" s="158">
        <v>1183</v>
      </c>
      <c r="BG1165" s="46">
        <f t="shared" si="157"/>
        <v>-18</v>
      </c>
      <c r="BH1165" s="158">
        <v>58553</v>
      </c>
      <c r="BI1165" s="14"/>
      <c r="BJ1165" s="14"/>
      <c r="BK1165" s="14"/>
      <c r="BL1165" s="14"/>
      <c r="BM1165" s="14"/>
      <c r="BN1165" s="14"/>
      <c r="BO1165" s="14"/>
      <c r="BP1165" s="14"/>
      <c r="BQ1165" s="14"/>
      <c r="BR1165" s="14"/>
      <c r="BS1165" s="14"/>
      <c r="BT1165" s="14"/>
      <c r="BU1165" s="14"/>
      <c r="BV1165" s="14"/>
      <c r="BW1165" s="14"/>
      <c r="BX1165" s="14"/>
      <c r="BY1165" s="14"/>
      <c r="BZ1165" s="14"/>
      <c r="CA1165" s="14"/>
      <c r="CB1165" s="14"/>
      <c r="CC1165" s="14"/>
    </row>
    <row r="1166" spans="1:81" s="14" customFormat="1" ht="25.05" hidden="1" customHeight="1">
      <c r="A1166" s="169" t="s">
        <v>334</v>
      </c>
      <c r="B1166" s="168" t="s">
        <v>920</v>
      </c>
      <c r="C1166" s="170" t="s">
        <v>3030</v>
      </c>
      <c r="D1166" s="26"/>
      <c r="E1166" s="171"/>
      <c r="F1166" s="26"/>
      <c r="G1166" s="26">
        <v>5</v>
      </c>
      <c r="H1166" s="168" t="s">
        <v>372</v>
      </c>
      <c r="I1166" s="172"/>
      <c r="J1166" s="173"/>
      <c r="K1166" s="173"/>
      <c r="L1166" s="173"/>
      <c r="M1166" s="168" t="s">
        <v>3028</v>
      </c>
      <c r="N1166" s="173"/>
      <c r="O1166" s="173"/>
      <c r="P1166" s="173"/>
      <c r="Q1166" s="140"/>
      <c r="R1166" s="174"/>
      <c r="S1166" s="175"/>
      <c r="T1166" s="140"/>
      <c r="U1166" s="26"/>
      <c r="V1166" s="26"/>
      <c r="W1166" s="41"/>
      <c r="X1166" s="176"/>
      <c r="Y1166" s="41"/>
      <c r="Z1166" s="41"/>
      <c r="AA1166" s="41"/>
      <c r="AB1166" s="41"/>
      <c r="AC1166" s="199"/>
      <c r="AD1166" s="25" t="str">
        <f>I1166&amp;COUNTIF($I$6:I1292,I1166)</f>
        <v>0</v>
      </c>
      <c r="AE1166" s="26"/>
      <c r="AF1166" s="26"/>
      <c r="AG1166" s="26"/>
      <c r="AH1166" s="26"/>
      <c r="AI1166" s="26"/>
      <c r="AJ1166" s="26"/>
      <c r="AK1166" s="26">
        <f t="shared" si="158"/>
        <v>0</v>
      </c>
      <c r="AL1166" s="26"/>
      <c r="AM1166" s="26"/>
      <c r="AN1166" s="26"/>
      <c r="AO1166" s="26"/>
      <c r="AP1166" s="26"/>
      <c r="AQ1166" s="26"/>
      <c r="AR1166" s="26">
        <f t="shared" si="159"/>
        <v>0</v>
      </c>
      <c r="AS1166" s="26"/>
      <c r="AT1166" s="26"/>
      <c r="AU1166" s="26"/>
      <c r="AV1166" s="26"/>
      <c r="AW1166" s="26"/>
      <c r="AX1166" s="26"/>
      <c r="AY1166" s="26">
        <v>0</v>
      </c>
      <c r="AZ1166" s="42">
        <f t="shared" si="160"/>
        <v>0</v>
      </c>
      <c r="BA1166" s="27"/>
      <c r="BB1166" s="42">
        <f t="shared" si="161"/>
        <v>0</v>
      </c>
      <c r="BC1166" s="27"/>
      <c r="BE1166" s="156">
        <f>ROW()</f>
        <v>1166</v>
      </c>
      <c r="BF1166" s="159">
        <v>1184</v>
      </c>
      <c r="BG1166" s="27">
        <f t="shared" si="157"/>
        <v>-18</v>
      </c>
      <c r="BH1166" s="159">
        <v>58553</v>
      </c>
    </row>
    <row r="1167" spans="1:81" ht="25.05" hidden="1" customHeight="1">
      <c r="A1167" s="169" t="s">
        <v>334</v>
      </c>
      <c r="B1167" s="168" t="s">
        <v>920</v>
      </c>
      <c r="C1167" s="170" t="s">
        <v>3030</v>
      </c>
      <c r="D1167" s="26"/>
      <c r="E1167" s="171"/>
      <c r="F1167" s="26"/>
      <c r="G1167" s="26">
        <v>1</v>
      </c>
      <c r="H1167" s="168" t="s">
        <v>287</v>
      </c>
      <c r="I1167" s="172"/>
      <c r="J1167" s="173"/>
      <c r="K1167" s="173"/>
      <c r="L1167" s="173"/>
      <c r="M1167" s="168" t="s">
        <v>3028</v>
      </c>
      <c r="N1167" s="173"/>
      <c r="O1167" s="173"/>
      <c r="P1167" s="173"/>
      <c r="Q1167" s="140"/>
      <c r="R1167" s="174"/>
      <c r="S1167" s="175"/>
      <c r="T1167" s="140"/>
      <c r="U1167" s="26"/>
      <c r="V1167" s="26"/>
      <c r="W1167" s="41"/>
      <c r="X1167" s="176"/>
      <c r="Y1167" s="41"/>
      <c r="Z1167" s="41"/>
      <c r="AA1167" s="41"/>
      <c r="AB1167" s="41"/>
      <c r="AC1167" s="195"/>
      <c r="AD1167" s="25" t="str">
        <f>I1167&amp;COUNTIF($I$6:I1167,I1167)</f>
        <v>0</v>
      </c>
      <c r="AE1167" s="26"/>
      <c r="AF1167" s="26"/>
      <c r="AG1167" s="26"/>
      <c r="AH1167" s="26"/>
      <c r="AI1167" s="26"/>
      <c r="AJ1167" s="26"/>
      <c r="AK1167" s="26">
        <f t="shared" si="158"/>
        <v>0</v>
      </c>
      <c r="AL1167" s="26"/>
      <c r="AM1167" s="26"/>
      <c r="AN1167" s="26"/>
      <c r="AO1167" s="26"/>
      <c r="AP1167" s="26"/>
      <c r="AQ1167" s="26"/>
      <c r="AR1167" s="26">
        <f t="shared" si="159"/>
        <v>0</v>
      </c>
      <c r="AS1167" s="26"/>
      <c r="AT1167" s="26"/>
      <c r="AU1167" s="26"/>
      <c r="AV1167" s="26"/>
      <c r="AW1167" s="26"/>
      <c r="AX1167" s="26"/>
      <c r="AY1167" s="26">
        <v>0</v>
      </c>
      <c r="AZ1167" s="42">
        <f t="shared" si="160"/>
        <v>0</v>
      </c>
      <c r="BA1167" s="27"/>
      <c r="BB1167" s="183">
        <f t="shared" si="161"/>
        <v>0</v>
      </c>
      <c r="BC1167" s="27"/>
      <c r="BD1167" s="14"/>
      <c r="BE1167" s="156">
        <f>ROW()</f>
        <v>1167</v>
      </c>
      <c r="BF1167" s="158">
        <v>1185</v>
      </c>
      <c r="BG1167" s="46">
        <f t="shared" si="157"/>
        <v>-18</v>
      </c>
      <c r="BH1167" s="158">
        <v>58553</v>
      </c>
      <c r="BI1167" s="14"/>
      <c r="BJ1167" s="14"/>
      <c r="BK1167" s="14"/>
      <c r="BL1167" s="14"/>
      <c r="BM1167" s="14"/>
      <c r="BN1167" s="14"/>
      <c r="BO1167" s="14"/>
      <c r="BP1167" s="14"/>
      <c r="BQ1167" s="14"/>
      <c r="BR1167" s="14"/>
      <c r="BS1167" s="14"/>
      <c r="BT1167" s="14"/>
      <c r="BU1167" s="14"/>
      <c r="BV1167" s="14"/>
      <c r="BW1167" s="14"/>
      <c r="BX1167" s="14"/>
      <c r="BY1167" s="14"/>
      <c r="BZ1167" s="14"/>
      <c r="CA1167" s="14"/>
      <c r="CB1167" s="14"/>
      <c r="CC1167" s="14"/>
    </row>
    <row r="1168" spans="1:81" ht="25.05" hidden="1" customHeight="1">
      <c r="A1168" s="169" t="s">
        <v>334</v>
      </c>
      <c r="B1168" s="168" t="s">
        <v>920</v>
      </c>
      <c r="C1168" s="170" t="s">
        <v>3030</v>
      </c>
      <c r="D1168" s="26"/>
      <c r="E1168" s="171"/>
      <c r="F1168" s="26"/>
      <c r="G1168" s="26">
        <v>1</v>
      </c>
      <c r="H1168" s="168" t="s">
        <v>539</v>
      </c>
      <c r="I1168" s="172"/>
      <c r="J1168" s="173"/>
      <c r="K1168" s="173"/>
      <c r="L1168" s="173"/>
      <c r="M1168" s="168" t="s">
        <v>3028</v>
      </c>
      <c r="N1168" s="173"/>
      <c r="O1168" s="173"/>
      <c r="P1168" s="173"/>
      <c r="Q1168" s="140"/>
      <c r="R1168" s="174"/>
      <c r="S1168" s="175"/>
      <c r="T1168" s="140"/>
      <c r="U1168" s="26"/>
      <c r="V1168" s="26"/>
      <c r="W1168" s="41"/>
      <c r="X1168" s="176"/>
      <c r="Y1168" s="41"/>
      <c r="Z1168" s="41"/>
      <c r="AA1168" s="41"/>
      <c r="AB1168" s="41"/>
      <c r="AC1168" s="195"/>
      <c r="AD1168" s="25" t="str">
        <f>I1168&amp;COUNTIF($I$6:I1168,I1168)</f>
        <v>0</v>
      </c>
      <c r="AE1168" s="26"/>
      <c r="AF1168" s="26"/>
      <c r="AG1168" s="26"/>
      <c r="AH1168" s="26"/>
      <c r="AI1168" s="26"/>
      <c r="AJ1168" s="26"/>
      <c r="AK1168" s="26">
        <f t="shared" si="158"/>
        <v>0</v>
      </c>
      <c r="AL1168" s="26">
        <v>0</v>
      </c>
      <c r="AM1168" s="26"/>
      <c r="AN1168" s="26"/>
      <c r="AO1168" s="26"/>
      <c r="AP1168" s="26"/>
      <c r="AQ1168" s="26"/>
      <c r="AR1168" s="26">
        <f t="shared" si="159"/>
        <v>0</v>
      </c>
      <c r="AS1168" s="26">
        <v>0</v>
      </c>
      <c r="AT1168" s="26">
        <v>0</v>
      </c>
      <c r="AU1168" s="26"/>
      <c r="AV1168" s="26">
        <v>0</v>
      </c>
      <c r="AW1168" s="26"/>
      <c r="AX1168" s="26"/>
      <c r="AY1168" s="26">
        <v>0</v>
      </c>
      <c r="AZ1168" s="42">
        <f t="shared" si="160"/>
        <v>0</v>
      </c>
      <c r="BA1168" s="27"/>
      <c r="BB1168" s="183">
        <f t="shared" si="161"/>
        <v>0</v>
      </c>
      <c r="BC1168" s="14"/>
      <c r="BD1168" s="14"/>
      <c r="BE1168" s="156">
        <f>ROW()</f>
        <v>1168</v>
      </c>
      <c r="BF1168" s="158">
        <v>1186</v>
      </c>
      <c r="BG1168" s="46">
        <f t="shared" si="157"/>
        <v>-18</v>
      </c>
      <c r="BH1168" s="158">
        <v>58553</v>
      </c>
      <c r="BI1168" s="14"/>
      <c r="BJ1168" s="14"/>
      <c r="BK1168" s="14"/>
      <c r="BL1168" s="14"/>
      <c r="BM1168" s="14"/>
      <c r="BN1168" s="14"/>
      <c r="BO1168" s="14"/>
      <c r="BP1168" s="14"/>
      <c r="BQ1168" s="14"/>
      <c r="BR1168" s="14"/>
      <c r="BS1168" s="14"/>
      <c r="BT1168" s="14"/>
      <c r="BU1168" s="14"/>
      <c r="BV1168" s="14"/>
      <c r="BW1168" s="14"/>
      <c r="BX1168" s="14"/>
      <c r="BY1168" s="14"/>
      <c r="BZ1168" s="14"/>
      <c r="CA1168" s="14"/>
      <c r="CB1168" s="14"/>
      <c r="CC1168" s="14"/>
    </row>
    <row r="1169" spans="1:81" ht="25.05" hidden="1" customHeight="1">
      <c r="A1169" s="169" t="s">
        <v>334</v>
      </c>
      <c r="B1169" s="168" t="s">
        <v>920</v>
      </c>
      <c r="C1169" s="170" t="s">
        <v>3032</v>
      </c>
      <c r="D1169" s="26"/>
      <c r="E1169" s="171"/>
      <c r="F1169" s="26"/>
      <c r="G1169" s="26">
        <v>1</v>
      </c>
      <c r="H1169" s="168" t="s">
        <v>1040</v>
      </c>
      <c r="I1169" s="172"/>
      <c r="J1169" s="173"/>
      <c r="K1169" s="173"/>
      <c r="L1169" s="173"/>
      <c r="M1169" s="168" t="s">
        <v>3031</v>
      </c>
      <c r="N1169" s="173"/>
      <c r="O1169" s="173"/>
      <c r="P1169" s="173"/>
      <c r="Q1169" s="140"/>
      <c r="R1169" s="174"/>
      <c r="S1169" s="175"/>
      <c r="T1169" s="140"/>
      <c r="U1169" s="26"/>
      <c r="V1169" s="26"/>
      <c r="W1169" s="41"/>
      <c r="X1169" s="176"/>
      <c r="Y1169" s="41"/>
      <c r="Z1169" s="41"/>
      <c r="AA1169" s="41"/>
      <c r="AB1169" s="41"/>
      <c r="AC1169" s="195"/>
      <c r="AD1169" s="25" t="str">
        <f>I1169&amp;COUNTIF($I$6:I1169,I1169)</f>
        <v>0</v>
      </c>
      <c r="AE1169" s="26"/>
      <c r="AF1169" s="26"/>
      <c r="AG1169" s="26"/>
      <c r="AH1169" s="26"/>
      <c r="AI1169" s="26"/>
      <c r="AJ1169" s="26"/>
      <c r="AK1169" s="26">
        <f t="shared" si="158"/>
        <v>0</v>
      </c>
      <c r="AL1169" s="26"/>
      <c r="AM1169" s="26"/>
      <c r="AN1169" s="26"/>
      <c r="AO1169" s="26"/>
      <c r="AP1169" s="26"/>
      <c r="AQ1169" s="26"/>
      <c r="AR1169" s="26">
        <f t="shared" si="159"/>
        <v>0</v>
      </c>
      <c r="AS1169" s="26"/>
      <c r="AT1169" s="26"/>
      <c r="AU1169" s="26"/>
      <c r="AV1169" s="26"/>
      <c r="AW1169" s="26"/>
      <c r="AX1169" s="26"/>
      <c r="AY1169" s="26">
        <v>0</v>
      </c>
      <c r="AZ1169" s="42">
        <f t="shared" si="160"/>
        <v>0</v>
      </c>
      <c r="BA1169" s="1"/>
      <c r="BB1169" s="42">
        <f t="shared" si="161"/>
        <v>0</v>
      </c>
      <c r="BC1169" s="27"/>
      <c r="BD1169" s="14"/>
      <c r="BE1169" s="156">
        <f>ROW()</f>
        <v>1169</v>
      </c>
      <c r="BF1169" s="158">
        <v>1187</v>
      </c>
      <c r="BG1169" s="46">
        <f t="shared" si="157"/>
        <v>-18</v>
      </c>
      <c r="BH1169" s="158">
        <v>58553</v>
      </c>
      <c r="BI1169" s="9"/>
      <c r="BJ1169" s="9"/>
      <c r="BK1169" s="9"/>
      <c r="BL1169" s="9"/>
      <c r="BM1169" s="9"/>
      <c r="BN1169" s="9"/>
      <c r="BO1169" s="9"/>
      <c r="BP1169" s="9"/>
      <c r="BQ1169" s="9"/>
      <c r="BR1169" s="9"/>
      <c r="BS1169" s="9"/>
      <c r="BT1169" s="9"/>
      <c r="BU1169" s="9"/>
      <c r="BV1169" s="9"/>
      <c r="BW1169" s="9"/>
      <c r="BX1169" s="9"/>
      <c r="BY1169" s="9"/>
      <c r="BZ1169" s="9"/>
      <c r="CA1169" s="9"/>
      <c r="CB1169" s="9"/>
      <c r="CC1169" s="9"/>
    </row>
    <row r="1170" spans="1:81" s="14" customFormat="1" ht="25.05" hidden="1" customHeight="1">
      <c r="A1170" s="169" t="s">
        <v>334</v>
      </c>
      <c r="B1170" s="168" t="s">
        <v>920</v>
      </c>
      <c r="C1170" s="170" t="s">
        <v>3032</v>
      </c>
      <c r="D1170" s="26"/>
      <c r="E1170" s="171"/>
      <c r="F1170" s="26"/>
      <c r="G1170" s="26">
        <v>5</v>
      </c>
      <c r="H1170" s="168" t="s">
        <v>372</v>
      </c>
      <c r="I1170" s="172"/>
      <c r="J1170" s="173"/>
      <c r="K1170" s="173"/>
      <c r="L1170" s="173"/>
      <c r="M1170" s="168" t="s">
        <v>3031</v>
      </c>
      <c r="N1170" s="173"/>
      <c r="O1170" s="173"/>
      <c r="P1170" s="173"/>
      <c r="Q1170" s="140"/>
      <c r="R1170" s="174"/>
      <c r="S1170" s="175"/>
      <c r="T1170" s="140"/>
      <c r="U1170" s="26"/>
      <c r="V1170" s="26"/>
      <c r="W1170" s="41"/>
      <c r="X1170" s="176"/>
      <c r="Y1170" s="41"/>
      <c r="Z1170" s="41"/>
      <c r="AA1170" s="41"/>
      <c r="AB1170" s="41"/>
      <c r="AC1170" s="199"/>
      <c r="AD1170" s="25" t="str">
        <f>I1170&amp;COUNTIF($I$6:I1170,I1170)</f>
        <v>0</v>
      </c>
      <c r="AE1170" s="26"/>
      <c r="AF1170" s="26"/>
      <c r="AG1170" s="26"/>
      <c r="AH1170" s="26"/>
      <c r="AI1170" s="26"/>
      <c r="AJ1170" s="26"/>
      <c r="AK1170" s="26">
        <f t="shared" si="158"/>
        <v>0</v>
      </c>
      <c r="AL1170" s="26"/>
      <c r="AM1170" s="26"/>
      <c r="AN1170" s="26"/>
      <c r="AO1170" s="26"/>
      <c r="AP1170" s="26"/>
      <c r="AQ1170" s="26"/>
      <c r="AR1170" s="26">
        <f t="shared" si="159"/>
        <v>0</v>
      </c>
      <c r="AS1170" s="26"/>
      <c r="AT1170" s="26"/>
      <c r="AU1170" s="26"/>
      <c r="AV1170" s="26"/>
      <c r="AW1170" s="26"/>
      <c r="AX1170" s="26"/>
      <c r="AY1170" s="26">
        <v>0</v>
      </c>
      <c r="AZ1170" s="42">
        <f t="shared" si="160"/>
        <v>0</v>
      </c>
      <c r="BA1170" s="27"/>
      <c r="BB1170" s="42">
        <f t="shared" si="161"/>
        <v>0</v>
      </c>
      <c r="BC1170" s="27"/>
      <c r="BE1170" s="156">
        <f>ROW()</f>
        <v>1170</v>
      </c>
      <c r="BF1170" s="159">
        <v>1188</v>
      </c>
      <c r="BG1170" s="27">
        <f t="shared" si="157"/>
        <v>-18</v>
      </c>
      <c r="BH1170" s="159">
        <v>58553</v>
      </c>
    </row>
    <row r="1171" spans="1:81" ht="25.05" hidden="1" customHeight="1">
      <c r="A1171" s="169" t="s">
        <v>334</v>
      </c>
      <c r="B1171" s="168" t="s">
        <v>920</v>
      </c>
      <c r="C1171" s="170" t="s">
        <v>3032</v>
      </c>
      <c r="D1171" s="26"/>
      <c r="E1171" s="171"/>
      <c r="F1171" s="26"/>
      <c r="G1171" s="26" t="s">
        <v>1787</v>
      </c>
      <c r="H1171" s="168" t="s">
        <v>573</v>
      </c>
      <c r="I1171" s="172"/>
      <c r="J1171" s="173"/>
      <c r="K1171" s="173"/>
      <c r="L1171" s="173"/>
      <c r="M1171" s="168" t="s">
        <v>3031</v>
      </c>
      <c r="N1171" s="173"/>
      <c r="O1171" s="173"/>
      <c r="P1171" s="173"/>
      <c r="Q1171" s="140"/>
      <c r="R1171" s="174"/>
      <c r="S1171" s="175"/>
      <c r="T1171" s="140"/>
      <c r="U1171" s="26"/>
      <c r="V1171" s="26"/>
      <c r="W1171" s="41"/>
      <c r="X1171" s="176"/>
      <c r="Y1171" s="41"/>
      <c r="Z1171" s="41"/>
      <c r="AA1171" s="41"/>
      <c r="AB1171" s="41"/>
      <c r="AC1171" s="195"/>
      <c r="AD1171" s="25" t="str">
        <f>I1171&amp;COUNTIF($I$6:I1171,I1171)</f>
        <v>0</v>
      </c>
      <c r="AE1171" s="26"/>
      <c r="AF1171" s="26"/>
      <c r="AG1171" s="26"/>
      <c r="AH1171" s="26"/>
      <c r="AI1171" s="26"/>
      <c r="AJ1171" s="26"/>
      <c r="AK1171" s="26">
        <f t="shared" si="158"/>
        <v>0</v>
      </c>
      <c r="AL1171" s="26"/>
      <c r="AM1171" s="26"/>
      <c r="AN1171" s="26"/>
      <c r="AO1171" s="26"/>
      <c r="AP1171" s="26"/>
      <c r="AQ1171" s="26"/>
      <c r="AR1171" s="26">
        <f t="shared" si="159"/>
        <v>0</v>
      </c>
      <c r="AS1171" s="26"/>
      <c r="AT1171" s="26"/>
      <c r="AU1171" s="26"/>
      <c r="AV1171" s="26"/>
      <c r="AW1171" s="26"/>
      <c r="AX1171" s="26"/>
      <c r="AY1171" s="26">
        <v>0</v>
      </c>
      <c r="AZ1171" s="42">
        <f t="shared" si="160"/>
        <v>0</v>
      </c>
      <c r="BA1171" s="46"/>
      <c r="BB1171" s="42">
        <f t="shared" si="161"/>
        <v>0</v>
      </c>
      <c r="BC1171" s="27"/>
      <c r="BD1171" s="14"/>
      <c r="BE1171" s="156">
        <f>ROW()</f>
        <v>1171</v>
      </c>
      <c r="BF1171" s="158">
        <v>1189</v>
      </c>
      <c r="BG1171" s="46">
        <f t="shared" si="157"/>
        <v>-18</v>
      </c>
      <c r="BH1171" s="158">
        <v>58553</v>
      </c>
      <c r="BI1171" s="9"/>
      <c r="BJ1171" s="9"/>
      <c r="BK1171" s="9"/>
      <c r="BL1171" s="9"/>
      <c r="BM1171" s="9"/>
      <c r="BN1171" s="9"/>
      <c r="BO1171" s="9"/>
      <c r="BP1171" s="9"/>
      <c r="BQ1171" s="9"/>
      <c r="BR1171" s="9"/>
      <c r="BS1171" s="9"/>
      <c r="BT1171" s="9"/>
      <c r="BU1171" s="9"/>
      <c r="BV1171" s="9"/>
      <c r="BW1171" s="9"/>
      <c r="BX1171" s="9"/>
      <c r="BY1171" s="9"/>
      <c r="BZ1171" s="9"/>
      <c r="CA1171" s="9"/>
      <c r="CB1171" s="9"/>
      <c r="CC1171" s="9"/>
    </row>
    <row r="1172" spans="1:81" ht="25.05" hidden="1" customHeight="1">
      <c r="A1172" s="169" t="s">
        <v>334</v>
      </c>
      <c r="B1172" s="168" t="s">
        <v>920</v>
      </c>
      <c r="C1172" s="170" t="s">
        <v>3032</v>
      </c>
      <c r="D1172" s="26"/>
      <c r="E1172" s="171"/>
      <c r="F1172" s="26"/>
      <c r="G1172" s="26">
        <v>5</v>
      </c>
      <c r="H1172" s="168" t="s">
        <v>675</v>
      </c>
      <c r="I1172" s="172"/>
      <c r="J1172" s="173"/>
      <c r="K1172" s="173"/>
      <c r="L1172" s="173"/>
      <c r="M1172" s="168" t="s">
        <v>3031</v>
      </c>
      <c r="N1172" s="173"/>
      <c r="O1172" s="173"/>
      <c r="P1172" s="173"/>
      <c r="Q1172" s="140"/>
      <c r="R1172" s="174"/>
      <c r="S1172" s="175"/>
      <c r="T1172" s="140"/>
      <c r="U1172" s="26"/>
      <c r="V1172" s="26"/>
      <c r="W1172" s="41"/>
      <c r="X1172" s="176"/>
      <c r="Y1172" s="41"/>
      <c r="Z1172" s="41"/>
      <c r="AA1172" s="41"/>
      <c r="AB1172" s="41"/>
      <c r="AC1172" s="195"/>
      <c r="AD1172" s="25" t="str">
        <f>I1172&amp;COUNTIF($I$6:I1172,I1172)</f>
        <v>0</v>
      </c>
      <c r="AE1172" s="26"/>
      <c r="AF1172" s="26"/>
      <c r="AG1172" s="26"/>
      <c r="AH1172" s="26"/>
      <c r="AI1172" s="26"/>
      <c r="AJ1172" s="26"/>
      <c r="AK1172" s="26">
        <f t="shared" si="158"/>
        <v>0</v>
      </c>
      <c r="AL1172" s="26"/>
      <c r="AM1172" s="26"/>
      <c r="AN1172" s="26"/>
      <c r="AO1172" s="26"/>
      <c r="AP1172" s="26"/>
      <c r="AQ1172" s="26"/>
      <c r="AR1172" s="26">
        <f t="shared" si="159"/>
        <v>0</v>
      </c>
      <c r="AS1172" s="26"/>
      <c r="AT1172" s="26"/>
      <c r="AU1172" s="26"/>
      <c r="AV1172" s="26"/>
      <c r="AW1172" s="26"/>
      <c r="AX1172" s="26"/>
      <c r="AY1172" s="26">
        <v>0</v>
      </c>
      <c r="AZ1172" s="42">
        <f t="shared" si="160"/>
        <v>0</v>
      </c>
      <c r="BA1172" s="27"/>
      <c r="BB1172" s="42">
        <f t="shared" si="161"/>
        <v>0</v>
      </c>
      <c r="BC1172" s="27"/>
      <c r="BD1172" s="14"/>
      <c r="BE1172" s="156">
        <f>ROW()</f>
        <v>1172</v>
      </c>
      <c r="BF1172" s="158">
        <v>1190</v>
      </c>
      <c r="BG1172" s="46">
        <f t="shared" si="157"/>
        <v>-18</v>
      </c>
      <c r="BH1172" s="158">
        <v>58553</v>
      </c>
      <c r="BI1172" s="9"/>
      <c r="BJ1172" s="9"/>
      <c r="BK1172" s="9"/>
      <c r="BL1172" s="9"/>
      <c r="BM1172" s="9"/>
      <c r="BN1172" s="9"/>
      <c r="BO1172" s="9"/>
      <c r="BP1172" s="9"/>
      <c r="BQ1172" s="9"/>
      <c r="BR1172" s="9"/>
      <c r="BS1172" s="9"/>
      <c r="BT1172" s="9"/>
      <c r="BU1172" s="9"/>
      <c r="BV1172" s="9"/>
      <c r="BW1172" s="9"/>
      <c r="BX1172" s="9"/>
      <c r="BY1172" s="9"/>
      <c r="BZ1172" s="9"/>
      <c r="CA1172" s="9"/>
      <c r="CB1172" s="9"/>
      <c r="CC1172" s="9"/>
    </row>
    <row r="1173" spans="1:81" ht="25.05" hidden="1" customHeight="1">
      <c r="A1173" s="169" t="s">
        <v>334</v>
      </c>
      <c r="B1173" s="168" t="s">
        <v>920</v>
      </c>
      <c r="C1173" s="170" t="s">
        <v>3032</v>
      </c>
      <c r="D1173" s="26"/>
      <c r="E1173" s="171"/>
      <c r="F1173" s="26"/>
      <c r="G1173" s="26">
        <v>5</v>
      </c>
      <c r="H1173" s="168" t="s">
        <v>1044</v>
      </c>
      <c r="I1173" s="172"/>
      <c r="J1173" s="173"/>
      <c r="K1173" s="173"/>
      <c r="L1173" s="173"/>
      <c r="M1173" s="168" t="s">
        <v>3031</v>
      </c>
      <c r="N1173" s="173"/>
      <c r="O1173" s="173"/>
      <c r="P1173" s="173"/>
      <c r="Q1173" s="140"/>
      <c r="R1173" s="174"/>
      <c r="S1173" s="175"/>
      <c r="T1173" s="140"/>
      <c r="U1173" s="26" t="s">
        <v>2019</v>
      </c>
      <c r="V1173" s="26"/>
      <c r="W1173" s="41"/>
      <c r="X1173" s="176"/>
      <c r="Y1173" s="41"/>
      <c r="Z1173" s="41"/>
      <c r="AA1173" s="41"/>
      <c r="AB1173" s="41"/>
      <c r="AC1173" s="195"/>
      <c r="AD1173" s="25" t="str">
        <f>I1173&amp;COUNTIF($I$6:I1173,I1173)</f>
        <v>0</v>
      </c>
      <c r="AE1173" s="26"/>
      <c r="AF1173" s="26"/>
      <c r="AG1173" s="26"/>
      <c r="AH1173" s="26"/>
      <c r="AI1173" s="26"/>
      <c r="AJ1173" s="26"/>
      <c r="AK1173" s="26">
        <f t="shared" si="158"/>
        <v>0</v>
      </c>
      <c r="AL1173" s="26"/>
      <c r="AM1173" s="26"/>
      <c r="AN1173" s="26"/>
      <c r="AO1173" s="26"/>
      <c r="AP1173" s="26"/>
      <c r="AQ1173" s="26"/>
      <c r="AR1173" s="26">
        <f t="shared" si="159"/>
        <v>0</v>
      </c>
      <c r="AS1173" s="26"/>
      <c r="AT1173" s="26"/>
      <c r="AU1173" s="26"/>
      <c r="AV1173" s="26"/>
      <c r="AW1173" s="26"/>
      <c r="AX1173" s="26"/>
      <c r="AY1173" s="26">
        <v>0</v>
      </c>
      <c r="AZ1173" s="42">
        <f t="shared" si="160"/>
        <v>0</v>
      </c>
      <c r="BA1173" s="27"/>
      <c r="BB1173" s="183">
        <f t="shared" si="161"/>
        <v>0</v>
      </c>
      <c r="BC1173" s="27"/>
      <c r="BD1173" s="14"/>
      <c r="BE1173" s="156">
        <f>ROW()</f>
        <v>1173</v>
      </c>
      <c r="BF1173" s="158">
        <v>1191</v>
      </c>
      <c r="BG1173" s="46">
        <f t="shared" si="157"/>
        <v>-18</v>
      </c>
      <c r="BH1173" s="158">
        <v>58553</v>
      </c>
      <c r="BI1173" s="9"/>
      <c r="BJ1173" s="9"/>
      <c r="BK1173" s="9"/>
      <c r="BL1173" s="9"/>
      <c r="BM1173" s="9"/>
      <c r="BN1173" s="9"/>
      <c r="BO1173" s="9"/>
      <c r="BP1173" s="9"/>
      <c r="BQ1173" s="9"/>
      <c r="BR1173" s="9"/>
      <c r="BS1173" s="9"/>
      <c r="BT1173" s="9"/>
      <c r="BU1173" s="9"/>
      <c r="BV1173" s="9"/>
      <c r="BW1173" s="9"/>
      <c r="BX1173" s="9"/>
      <c r="BY1173" s="9"/>
      <c r="BZ1173" s="9"/>
      <c r="CA1173" s="9"/>
      <c r="CB1173" s="9"/>
      <c r="CC1173" s="9"/>
    </row>
    <row r="1174" spans="1:81" ht="25.05" hidden="1" customHeight="1">
      <c r="A1174" s="169" t="s">
        <v>334</v>
      </c>
      <c r="B1174" s="168" t="s">
        <v>920</v>
      </c>
      <c r="C1174" s="170" t="s">
        <v>3032</v>
      </c>
      <c r="D1174" s="26"/>
      <c r="E1174" s="171"/>
      <c r="F1174" s="26"/>
      <c r="G1174" s="26">
        <v>5</v>
      </c>
      <c r="H1174" s="168" t="s">
        <v>1041</v>
      </c>
      <c r="I1174" s="172"/>
      <c r="J1174" s="173"/>
      <c r="K1174" s="173"/>
      <c r="L1174" s="173"/>
      <c r="M1174" s="168" t="s">
        <v>3031</v>
      </c>
      <c r="N1174" s="173"/>
      <c r="O1174" s="173"/>
      <c r="P1174" s="173"/>
      <c r="Q1174" s="140"/>
      <c r="R1174" s="174"/>
      <c r="S1174" s="175"/>
      <c r="T1174" s="140"/>
      <c r="U1174" s="26">
        <v>96</v>
      </c>
      <c r="V1174" s="26"/>
      <c r="W1174" s="41"/>
      <c r="X1174" s="176"/>
      <c r="Y1174" s="41"/>
      <c r="Z1174" s="41"/>
      <c r="AA1174" s="41"/>
      <c r="AB1174" s="41"/>
      <c r="AC1174" s="195"/>
      <c r="AD1174" s="25" t="str">
        <f>I1174&amp;COUNTIF($I$6:I1177,I1174)</f>
        <v>0</v>
      </c>
      <c r="AE1174" s="26"/>
      <c r="AF1174" s="26"/>
      <c r="AG1174" s="26"/>
      <c r="AH1174" s="26"/>
      <c r="AI1174" s="26"/>
      <c r="AJ1174" s="26"/>
      <c r="AK1174" s="26">
        <f t="shared" si="158"/>
        <v>0</v>
      </c>
      <c r="AL1174" s="26"/>
      <c r="AM1174" s="26"/>
      <c r="AN1174" s="26"/>
      <c r="AO1174" s="26"/>
      <c r="AP1174" s="26"/>
      <c r="AQ1174" s="26"/>
      <c r="AR1174" s="26">
        <f t="shared" si="159"/>
        <v>0</v>
      </c>
      <c r="AS1174" s="26"/>
      <c r="AT1174" s="26"/>
      <c r="AU1174" s="26"/>
      <c r="AV1174" s="26"/>
      <c r="AW1174" s="26"/>
      <c r="AX1174" s="26"/>
      <c r="AY1174" s="26">
        <v>0</v>
      </c>
      <c r="AZ1174" s="42">
        <f t="shared" si="160"/>
        <v>0</v>
      </c>
      <c r="BA1174" s="27"/>
      <c r="BB1174" s="42">
        <f t="shared" si="161"/>
        <v>0</v>
      </c>
      <c r="BC1174" s="27"/>
      <c r="BD1174" s="14"/>
      <c r="BE1174" s="156">
        <f>ROW()</f>
        <v>1174</v>
      </c>
      <c r="BF1174" s="158">
        <v>1192</v>
      </c>
      <c r="BG1174" s="46">
        <f t="shared" si="157"/>
        <v>-18</v>
      </c>
      <c r="BH1174" s="158">
        <v>58553</v>
      </c>
      <c r="BI1174" s="9"/>
      <c r="BJ1174" s="9"/>
      <c r="BK1174" s="9"/>
      <c r="BL1174" s="9"/>
      <c r="BM1174" s="9"/>
      <c r="BN1174" s="9"/>
      <c r="BO1174" s="9"/>
      <c r="BP1174" s="9"/>
      <c r="BQ1174" s="9"/>
      <c r="BR1174" s="9"/>
      <c r="BS1174" s="9"/>
      <c r="BT1174" s="9"/>
      <c r="BU1174" s="9"/>
      <c r="BV1174" s="9"/>
      <c r="BW1174" s="9"/>
      <c r="BX1174" s="9"/>
      <c r="BY1174" s="9"/>
      <c r="BZ1174" s="9"/>
      <c r="CA1174" s="9"/>
      <c r="CB1174" s="9"/>
      <c r="CC1174" s="9"/>
    </row>
    <row r="1175" spans="1:81" s="14" customFormat="1" ht="25.05" hidden="1" customHeight="1">
      <c r="A1175" s="169" t="s">
        <v>334</v>
      </c>
      <c r="B1175" s="168" t="s">
        <v>920</v>
      </c>
      <c r="C1175" s="170" t="s">
        <v>3032</v>
      </c>
      <c r="D1175" s="26"/>
      <c r="E1175" s="171"/>
      <c r="F1175" s="26"/>
      <c r="G1175" s="26">
        <v>5</v>
      </c>
      <c r="H1175" s="168" t="s">
        <v>1042</v>
      </c>
      <c r="I1175" s="172"/>
      <c r="J1175" s="173"/>
      <c r="K1175" s="173"/>
      <c r="L1175" s="173"/>
      <c r="M1175" s="168" t="s">
        <v>3031</v>
      </c>
      <c r="N1175" s="173"/>
      <c r="O1175" s="173"/>
      <c r="P1175" s="173"/>
      <c r="Q1175" s="140"/>
      <c r="R1175" s="174"/>
      <c r="S1175" s="175"/>
      <c r="T1175" s="140"/>
      <c r="U1175" s="26">
        <v>120</v>
      </c>
      <c r="V1175" s="26"/>
      <c r="W1175" s="41"/>
      <c r="X1175" s="176"/>
      <c r="Y1175" s="41"/>
      <c r="Z1175" s="41"/>
      <c r="AA1175" s="41"/>
      <c r="AB1175" s="41"/>
      <c r="AC1175" s="199"/>
      <c r="AD1175" s="25" t="str">
        <f>I1175&amp;COUNTIF($I$6:I1177,I1175)</f>
        <v>0</v>
      </c>
      <c r="AE1175" s="26"/>
      <c r="AF1175" s="26"/>
      <c r="AG1175" s="26"/>
      <c r="AH1175" s="26"/>
      <c r="AI1175" s="26"/>
      <c r="AJ1175" s="26"/>
      <c r="AK1175" s="26">
        <f t="shared" si="158"/>
        <v>0</v>
      </c>
      <c r="AL1175" s="26"/>
      <c r="AM1175" s="26"/>
      <c r="AN1175" s="26"/>
      <c r="AO1175" s="26"/>
      <c r="AP1175" s="26"/>
      <c r="AQ1175" s="26"/>
      <c r="AR1175" s="26">
        <f t="shared" si="159"/>
        <v>0</v>
      </c>
      <c r="AS1175" s="26"/>
      <c r="AT1175" s="26"/>
      <c r="AU1175" s="26"/>
      <c r="AV1175" s="26"/>
      <c r="AW1175" s="26"/>
      <c r="AX1175" s="26"/>
      <c r="AY1175" s="26">
        <v>0</v>
      </c>
      <c r="AZ1175" s="42">
        <f t="shared" si="160"/>
        <v>0</v>
      </c>
      <c r="BA1175" s="27"/>
      <c r="BB1175" s="42">
        <f t="shared" si="161"/>
        <v>0</v>
      </c>
      <c r="BC1175" s="27"/>
      <c r="BE1175" s="156">
        <f>ROW()</f>
        <v>1175</v>
      </c>
      <c r="BF1175" s="159">
        <v>1193</v>
      </c>
      <c r="BG1175" s="27">
        <f t="shared" si="157"/>
        <v>-18</v>
      </c>
      <c r="BH1175" s="159">
        <v>58553</v>
      </c>
    </row>
    <row r="1176" spans="1:81" s="14" customFormat="1" ht="25.05" hidden="1" customHeight="1">
      <c r="A1176" s="169" t="s">
        <v>334</v>
      </c>
      <c r="B1176" s="168" t="s">
        <v>920</v>
      </c>
      <c r="C1176" s="170" t="s">
        <v>3032</v>
      </c>
      <c r="D1176" s="26"/>
      <c r="E1176" s="171"/>
      <c r="F1176" s="26"/>
      <c r="G1176" s="26">
        <v>5</v>
      </c>
      <c r="H1176" s="168" t="s">
        <v>1043</v>
      </c>
      <c r="I1176" s="172"/>
      <c r="J1176" s="173"/>
      <c r="K1176" s="173"/>
      <c r="L1176" s="173"/>
      <c r="M1176" s="168" t="s">
        <v>3031</v>
      </c>
      <c r="N1176" s="173"/>
      <c r="O1176" s="173"/>
      <c r="P1176" s="173"/>
      <c r="Q1176" s="140"/>
      <c r="R1176" s="174"/>
      <c r="S1176" s="175"/>
      <c r="T1176" s="140"/>
      <c r="U1176" s="26"/>
      <c r="V1176" s="26"/>
      <c r="W1176" s="41"/>
      <c r="X1176" s="176"/>
      <c r="Y1176" s="41"/>
      <c r="Z1176" s="41"/>
      <c r="AA1176" s="41"/>
      <c r="AB1176" s="41"/>
      <c r="AC1176" s="199"/>
      <c r="AD1176" s="25" t="str">
        <f>I1176&amp;COUNTIF($I$6:I1176,I1176)</f>
        <v>0</v>
      </c>
      <c r="AE1176" s="26"/>
      <c r="AF1176" s="26"/>
      <c r="AG1176" s="26"/>
      <c r="AH1176" s="26"/>
      <c r="AI1176" s="26"/>
      <c r="AJ1176" s="26"/>
      <c r="AK1176" s="26">
        <f t="shared" si="158"/>
        <v>0</v>
      </c>
      <c r="AL1176" s="26"/>
      <c r="AM1176" s="26"/>
      <c r="AN1176" s="26"/>
      <c r="AO1176" s="26"/>
      <c r="AP1176" s="26"/>
      <c r="AQ1176" s="26"/>
      <c r="AR1176" s="26">
        <f t="shared" si="159"/>
        <v>0</v>
      </c>
      <c r="AS1176" s="26"/>
      <c r="AT1176" s="26"/>
      <c r="AU1176" s="26"/>
      <c r="AV1176" s="26"/>
      <c r="AW1176" s="26"/>
      <c r="AX1176" s="26"/>
      <c r="AY1176" s="26">
        <v>0</v>
      </c>
      <c r="AZ1176" s="42">
        <f t="shared" si="160"/>
        <v>0</v>
      </c>
      <c r="BA1176" s="27"/>
      <c r="BB1176" s="42">
        <f t="shared" si="161"/>
        <v>0</v>
      </c>
      <c r="BC1176" s="27"/>
      <c r="BE1176" s="156">
        <f>ROW()</f>
        <v>1176</v>
      </c>
      <c r="BF1176" s="159">
        <v>1194</v>
      </c>
      <c r="BG1176" s="27">
        <f t="shared" si="157"/>
        <v>-18</v>
      </c>
      <c r="BH1176" s="159">
        <v>58553</v>
      </c>
    </row>
    <row r="1177" spans="1:81" s="14" customFormat="1" ht="25.05" hidden="1" customHeight="1">
      <c r="A1177" s="169" t="s">
        <v>334</v>
      </c>
      <c r="B1177" s="168" t="s">
        <v>920</v>
      </c>
      <c r="C1177" s="170" t="s">
        <v>3032</v>
      </c>
      <c r="D1177" s="26"/>
      <c r="E1177" s="171"/>
      <c r="F1177" s="26"/>
      <c r="G1177" s="26">
        <v>5</v>
      </c>
      <c r="H1177" s="168" t="s">
        <v>372</v>
      </c>
      <c r="I1177" s="172"/>
      <c r="J1177" s="173"/>
      <c r="K1177" s="173"/>
      <c r="L1177" s="173"/>
      <c r="M1177" s="168" t="s">
        <v>3031</v>
      </c>
      <c r="N1177" s="173"/>
      <c r="O1177" s="173"/>
      <c r="P1177" s="173"/>
      <c r="Q1177" s="140"/>
      <c r="R1177" s="174"/>
      <c r="S1177" s="175"/>
      <c r="T1177" s="140"/>
      <c r="U1177" s="26"/>
      <c r="V1177" s="26"/>
      <c r="W1177" s="41"/>
      <c r="X1177" s="176"/>
      <c r="Y1177" s="41"/>
      <c r="Z1177" s="41"/>
      <c r="AA1177" s="41"/>
      <c r="AB1177" s="41"/>
      <c r="AC1177" s="199"/>
      <c r="AD1177" s="25" t="str">
        <f>I1177&amp;COUNTIF($I$6:I1177,I1177)</f>
        <v>0</v>
      </c>
      <c r="AE1177" s="26"/>
      <c r="AF1177" s="26"/>
      <c r="AG1177" s="26"/>
      <c r="AH1177" s="26"/>
      <c r="AI1177" s="26"/>
      <c r="AJ1177" s="26"/>
      <c r="AK1177" s="26">
        <f t="shared" si="158"/>
        <v>0</v>
      </c>
      <c r="AL1177" s="26"/>
      <c r="AM1177" s="26"/>
      <c r="AN1177" s="26"/>
      <c r="AO1177" s="26"/>
      <c r="AP1177" s="26"/>
      <c r="AQ1177" s="26"/>
      <c r="AR1177" s="26">
        <f t="shared" si="159"/>
        <v>0</v>
      </c>
      <c r="AS1177" s="26"/>
      <c r="AT1177" s="26"/>
      <c r="AU1177" s="26"/>
      <c r="AV1177" s="26"/>
      <c r="AW1177" s="26"/>
      <c r="AX1177" s="26"/>
      <c r="AY1177" s="26">
        <v>0</v>
      </c>
      <c r="AZ1177" s="42">
        <f t="shared" si="160"/>
        <v>0</v>
      </c>
      <c r="BA1177" s="27"/>
      <c r="BB1177" s="42">
        <f t="shared" si="161"/>
        <v>0</v>
      </c>
      <c r="BC1177" s="27"/>
      <c r="BE1177" s="156">
        <f>ROW()</f>
        <v>1177</v>
      </c>
      <c r="BF1177" s="159">
        <v>1195</v>
      </c>
      <c r="BG1177" s="27">
        <f t="shared" si="157"/>
        <v>-18</v>
      </c>
      <c r="BH1177" s="159">
        <v>58553</v>
      </c>
    </row>
    <row r="1178" spans="1:81" s="14" customFormat="1" ht="25.05" hidden="1" customHeight="1">
      <c r="A1178" s="169" t="s">
        <v>334</v>
      </c>
      <c r="B1178" s="168" t="s">
        <v>920</v>
      </c>
      <c r="C1178" s="170" t="s">
        <v>3032</v>
      </c>
      <c r="D1178" s="26"/>
      <c r="E1178" s="171"/>
      <c r="F1178" s="26"/>
      <c r="G1178" s="26">
        <v>1</v>
      </c>
      <c r="H1178" s="168" t="s">
        <v>287</v>
      </c>
      <c r="I1178" s="172"/>
      <c r="J1178" s="173"/>
      <c r="K1178" s="173"/>
      <c r="L1178" s="173"/>
      <c r="M1178" s="168" t="s">
        <v>3031</v>
      </c>
      <c r="N1178" s="173"/>
      <c r="O1178" s="173"/>
      <c r="P1178" s="173"/>
      <c r="Q1178" s="140"/>
      <c r="R1178" s="174"/>
      <c r="S1178" s="175"/>
      <c r="T1178" s="140"/>
      <c r="U1178" s="26"/>
      <c r="V1178" s="26"/>
      <c r="W1178" s="41"/>
      <c r="X1178" s="176"/>
      <c r="Y1178" s="41"/>
      <c r="Z1178" s="41"/>
      <c r="AA1178" s="41"/>
      <c r="AB1178" s="41"/>
      <c r="AC1178" s="199"/>
      <c r="AD1178" s="25" t="str">
        <f>I1178&amp;COUNTIF($I$6:I1178,I1178)</f>
        <v>0</v>
      </c>
      <c r="AE1178" s="26"/>
      <c r="AF1178" s="26"/>
      <c r="AG1178" s="26"/>
      <c r="AH1178" s="26"/>
      <c r="AI1178" s="26"/>
      <c r="AJ1178" s="26"/>
      <c r="AK1178" s="26">
        <f t="shared" si="158"/>
        <v>0</v>
      </c>
      <c r="AL1178" s="26"/>
      <c r="AM1178" s="26"/>
      <c r="AN1178" s="26"/>
      <c r="AO1178" s="26"/>
      <c r="AP1178" s="26"/>
      <c r="AQ1178" s="26"/>
      <c r="AR1178" s="26">
        <f t="shared" si="159"/>
        <v>0</v>
      </c>
      <c r="AS1178" s="26"/>
      <c r="AT1178" s="26"/>
      <c r="AU1178" s="26"/>
      <c r="AV1178" s="26"/>
      <c r="AW1178" s="26"/>
      <c r="AX1178" s="26"/>
      <c r="AY1178" s="26">
        <v>0</v>
      </c>
      <c r="AZ1178" s="42">
        <f t="shared" si="160"/>
        <v>0</v>
      </c>
      <c r="BA1178" s="27"/>
      <c r="BB1178" s="42">
        <f t="shared" si="161"/>
        <v>0</v>
      </c>
      <c r="BC1178" s="27"/>
      <c r="BE1178" s="156">
        <f>ROW()</f>
        <v>1178</v>
      </c>
      <c r="BF1178" s="159">
        <v>1196</v>
      </c>
      <c r="BG1178" s="27">
        <f t="shared" si="157"/>
        <v>-18</v>
      </c>
      <c r="BH1178" s="159">
        <v>58553</v>
      </c>
    </row>
    <row r="1179" spans="1:81" s="14" customFormat="1" ht="25.05" hidden="1" customHeight="1">
      <c r="A1179" s="169" t="s">
        <v>334</v>
      </c>
      <c r="B1179" s="168" t="s">
        <v>920</v>
      </c>
      <c r="C1179" s="170" t="s">
        <v>3032</v>
      </c>
      <c r="D1179" s="26"/>
      <c r="E1179" s="171"/>
      <c r="F1179" s="26"/>
      <c r="G1179" s="26">
        <v>1</v>
      </c>
      <c r="H1179" s="168" t="s">
        <v>539</v>
      </c>
      <c r="I1179" s="172"/>
      <c r="J1179" s="173"/>
      <c r="K1179" s="173"/>
      <c r="L1179" s="173"/>
      <c r="M1179" s="168" t="s">
        <v>3031</v>
      </c>
      <c r="N1179" s="173"/>
      <c r="O1179" s="173"/>
      <c r="P1179" s="173"/>
      <c r="Q1179" s="140"/>
      <c r="R1179" s="174"/>
      <c r="S1179" s="175"/>
      <c r="T1179" s="140"/>
      <c r="U1179" s="26"/>
      <c r="V1179" s="26"/>
      <c r="W1179" s="41"/>
      <c r="X1179" s="176"/>
      <c r="Y1179" s="41"/>
      <c r="Z1179" s="41"/>
      <c r="AA1179" s="41"/>
      <c r="AB1179" s="41"/>
      <c r="AC1179" s="199"/>
      <c r="AD1179" s="25" t="str">
        <f>I1179&amp;COUNTIF($I$6:I1179,I1179)</f>
        <v>0</v>
      </c>
      <c r="AE1179" s="26"/>
      <c r="AF1179" s="26"/>
      <c r="AG1179" s="26"/>
      <c r="AH1179" s="26"/>
      <c r="AI1179" s="26"/>
      <c r="AJ1179" s="26"/>
      <c r="AK1179" s="26">
        <f t="shared" si="158"/>
        <v>0</v>
      </c>
      <c r="AL1179" s="26">
        <v>0</v>
      </c>
      <c r="AM1179" s="26"/>
      <c r="AN1179" s="26"/>
      <c r="AO1179" s="26"/>
      <c r="AP1179" s="26"/>
      <c r="AQ1179" s="26"/>
      <c r="AR1179" s="26">
        <f t="shared" si="159"/>
        <v>0</v>
      </c>
      <c r="AS1179" s="26">
        <v>0</v>
      </c>
      <c r="AT1179" s="26">
        <v>0</v>
      </c>
      <c r="AU1179" s="26"/>
      <c r="AV1179" s="26">
        <v>0</v>
      </c>
      <c r="AW1179" s="26"/>
      <c r="AX1179" s="26"/>
      <c r="AY1179" s="26">
        <v>0</v>
      </c>
      <c r="AZ1179" s="42">
        <f t="shared" si="160"/>
        <v>0</v>
      </c>
      <c r="BA1179" s="71"/>
      <c r="BB1179" s="42">
        <f t="shared" si="161"/>
        <v>0</v>
      </c>
      <c r="BE1179" s="156">
        <f>ROW()</f>
        <v>1179</v>
      </c>
      <c r="BF1179" s="159">
        <v>1197</v>
      </c>
      <c r="BG1179" s="27">
        <f t="shared" si="157"/>
        <v>-18</v>
      </c>
      <c r="BH1179" s="159">
        <v>58553</v>
      </c>
    </row>
    <row r="1180" spans="1:81" ht="25.05" hidden="1" customHeight="1">
      <c r="A1180" s="169" t="s">
        <v>334</v>
      </c>
      <c r="B1180" s="168" t="s">
        <v>920</v>
      </c>
      <c r="C1180" s="170" t="s">
        <v>3034</v>
      </c>
      <c r="D1180" s="26">
        <v>1</v>
      </c>
      <c r="E1180" s="171"/>
      <c r="F1180" s="26"/>
      <c r="G1180" s="26">
        <v>2</v>
      </c>
      <c r="H1180" s="168" t="s">
        <v>1542</v>
      </c>
      <c r="I1180" s="172"/>
      <c r="J1180" s="173"/>
      <c r="K1180" s="173"/>
      <c r="L1180" s="173"/>
      <c r="M1180" s="168" t="s">
        <v>3033</v>
      </c>
      <c r="N1180" s="173"/>
      <c r="O1180" s="173"/>
      <c r="P1180" s="173"/>
      <c r="Q1180" s="140"/>
      <c r="R1180" s="174"/>
      <c r="S1180" s="175"/>
      <c r="T1180" s="140"/>
      <c r="U1180" s="26"/>
      <c r="V1180" s="26"/>
      <c r="W1180" s="41"/>
      <c r="X1180" s="176"/>
      <c r="Y1180" s="41"/>
      <c r="Z1180" s="41"/>
      <c r="AA1180" s="41"/>
      <c r="AB1180" s="41"/>
      <c r="AC1180" s="195"/>
      <c r="AD1180" s="25" t="str">
        <f>I1180&amp;COUNTIF($I$6:I1317,I1180)</f>
        <v>0</v>
      </c>
      <c r="AE1180" s="26"/>
      <c r="AF1180" s="26"/>
      <c r="AG1180" s="26"/>
      <c r="AH1180" s="26"/>
      <c r="AI1180" s="26"/>
      <c r="AJ1180" s="26"/>
      <c r="AK1180" s="26">
        <f t="shared" si="158"/>
        <v>0</v>
      </c>
      <c r="AL1180" s="26"/>
      <c r="AM1180" s="26"/>
      <c r="AN1180" s="26"/>
      <c r="AO1180" s="26"/>
      <c r="AP1180" s="26"/>
      <c r="AQ1180" s="26"/>
      <c r="AR1180" s="26">
        <f t="shared" si="159"/>
        <v>0</v>
      </c>
      <c r="AS1180" s="26"/>
      <c r="AT1180" s="26"/>
      <c r="AU1180" s="26"/>
      <c r="AV1180" s="26"/>
      <c r="AW1180" s="26"/>
      <c r="AX1180" s="26"/>
      <c r="AY1180" s="26">
        <v>0</v>
      </c>
      <c r="AZ1180" s="183">
        <f t="shared" si="160"/>
        <v>0</v>
      </c>
      <c r="BA1180" s="1"/>
      <c r="BB1180" s="183">
        <f t="shared" si="161"/>
        <v>0</v>
      </c>
      <c r="BC1180" s="184"/>
      <c r="BD1180" s="9"/>
      <c r="BE1180" s="156">
        <f>ROW()</f>
        <v>1180</v>
      </c>
      <c r="BF1180" s="158">
        <v>1198</v>
      </c>
      <c r="BG1180" s="46">
        <f t="shared" si="157"/>
        <v>-18</v>
      </c>
      <c r="BH1180" s="158">
        <v>58553</v>
      </c>
      <c r="BI1180" s="9"/>
      <c r="BJ1180" s="9"/>
      <c r="BK1180" s="9"/>
      <c r="BL1180" s="9"/>
      <c r="BM1180" s="9"/>
      <c r="BN1180" s="9"/>
      <c r="BO1180" s="9"/>
      <c r="BP1180" s="9"/>
      <c r="BQ1180" s="9"/>
      <c r="BR1180" s="9"/>
      <c r="BS1180" s="9"/>
      <c r="BT1180" s="9"/>
      <c r="BU1180" s="9"/>
      <c r="BV1180" s="9"/>
      <c r="BW1180" s="9"/>
      <c r="BX1180" s="9"/>
      <c r="BY1180" s="9"/>
      <c r="BZ1180" s="9"/>
      <c r="CA1180" s="9"/>
      <c r="CB1180" s="9"/>
      <c r="CC1180" s="9"/>
    </row>
    <row r="1181" spans="1:81" s="14" customFormat="1" ht="25.05" hidden="1" customHeight="1">
      <c r="A1181" s="169" t="s">
        <v>334</v>
      </c>
      <c r="B1181" s="168" t="s">
        <v>920</v>
      </c>
      <c r="C1181" s="170" t="s">
        <v>3034</v>
      </c>
      <c r="D1181" s="26">
        <v>1</v>
      </c>
      <c r="E1181" s="171"/>
      <c r="F1181" s="26"/>
      <c r="G1181" s="26">
        <v>6</v>
      </c>
      <c r="H1181" s="168" t="s">
        <v>372</v>
      </c>
      <c r="I1181" s="172"/>
      <c r="J1181" s="173"/>
      <c r="K1181" s="173"/>
      <c r="L1181" s="173"/>
      <c r="M1181" s="168" t="s">
        <v>3033</v>
      </c>
      <c r="N1181" s="173"/>
      <c r="O1181" s="173"/>
      <c r="P1181" s="173"/>
      <c r="Q1181" s="140"/>
      <c r="R1181" s="174"/>
      <c r="S1181" s="175"/>
      <c r="T1181" s="140"/>
      <c r="U1181" s="26"/>
      <c r="V1181" s="26"/>
      <c r="W1181" s="41"/>
      <c r="X1181" s="176"/>
      <c r="Y1181" s="41"/>
      <c r="Z1181" s="41"/>
      <c r="AA1181" s="41"/>
      <c r="AB1181" s="41"/>
      <c r="AC1181" s="199"/>
      <c r="AD1181" s="25" t="str">
        <f>I1181&amp;COUNTIF($I$6:I1317,I1181)</f>
        <v>0</v>
      </c>
      <c r="AE1181" s="26"/>
      <c r="AF1181" s="26"/>
      <c r="AG1181" s="26"/>
      <c r="AH1181" s="26"/>
      <c r="AI1181" s="26"/>
      <c r="AJ1181" s="26"/>
      <c r="AK1181" s="26">
        <f t="shared" si="158"/>
        <v>0</v>
      </c>
      <c r="AL1181" s="26"/>
      <c r="AM1181" s="26"/>
      <c r="AN1181" s="26"/>
      <c r="AO1181" s="26"/>
      <c r="AP1181" s="26"/>
      <c r="AQ1181" s="26"/>
      <c r="AR1181" s="26">
        <f t="shared" si="159"/>
        <v>0</v>
      </c>
      <c r="AS1181" s="26"/>
      <c r="AT1181" s="26"/>
      <c r="AU1181" s="26"/>
      <c r="AV1181" s="26"/>
      <c r="AW1181" s="26"/>
      <c r="AX1181" s="26"/>
      <c r="AY1181" s="26">
        <v>0</v>
      </c>
      <c r="AZ1181" s="42">
        <f t="shared" si="160"/>
        <v>0</v>
      </c>
      <c r="BA1181" s="27"/>
      <c r="BB1181" s="42">
        <f t="shared" si="161"/>
        <v>0</v>
      </c>
      <c r="BC1181" s="27"/>
      <c r="BE1181" s="156">
        <f>ROW()</f>
        <v>1181</v>
      </c>
      <c r="BF1181" s="159">
        <v>1199</v>
      </c>
      <c r="BG1181" s="27">
        <f t="shared" si="157"/>
        <v>-18</v>
      </c>
      <c r="BH1181" s="159">
        <v>58553</v>
      </c>
    </row>
    <row r="1182" spans="1:81" s="14" customFormat="1" ht="25.05" hidden="1" customHeight="1">
      <c r="A1182" s="169" t="s">
        <v>334</v>
      </c>
      <c r="B1182" s="168" t="s">
        <v>920</v>
      </c>
      <c r="C1182" s="170" t="s">
        <v>3034</v>
      </c>
      <c r="D1182" s="26">
        <v>1</v>
      </c>
      <c r="E1182" s="171"/>
      <c r="F1182" s="26"/>
      <c r="G1182" s="26">
        <v>6</v>
      </c>
      <c r="H1182" s="168" t="s">
        <v>1067</v>
      </c>
      <c r="I1182" s="172"/>
      <c r="J1182" s="173"/>
      <c r="K1182" s="173"/>
      <c r="L1182" s="173"/>
      <c r="M1182" s="168" t="s">
        <v>3033</v>
      </c>
      <c r="N1182" s="173"/>
      <c r="O1182" s="173"/>
      <c r="P1182" s="173"/>
      <c r="Q1182" s="140"/>
      <c r="R1182" s="174"/>
      <c r="S1182" s="175"/>
      <c r="T1182" s="140"/>
      <c r="U1182" s="26">
        <v>1500</v>
      </c>
      <c r="V1182" s="26"/>
      <c r="W1182" s="41"/>
      <c r="X1182" s="176"/>
      <c r="Y1182" s="41"/>
      <c r="Z1182" s="41"/>
      <c r="AA1182" s="41"/>
      <c r="AB1182" s="41"/>
      <c r="AC1182" s="199"/>
      <c r="AD1182" s="25" t="str">
        <f>I1182&amp;COUNTIF($I$6:I1315,I1182)</f>
        <v>0</v>
      </c>
      <c r="AE1182" s="26"/>
      <c r="AF1182" s="26"/>
      <c r="AG1182" s="26"/>
      <c r="AH1182" s="26"/>
      <c r="AI1182" s="26"/>
      <c r="AJ1182" s="26"/>
      <c r="AK1182" s="26">
        <f t="shared" si="158"/>
        <v>0</v>
      </c>
      <c r="AL1182" s="26"/>
      <c r="AM1182" s="26"/>
      <c r="AN1182" s="26"/>
      <c r="AO1182" s="26"/>
      <c r="AP1182" s="26"/>
      <c r="AQ1182" s="26"/>
      <c r="AR1182" s="26">
        <f t="shared" si="159"/>
        <v>0</v>
      </c>
      <c r="AS1182" s="26"/>
      <c r="AT1182" s="26"/>
      <c r="AU1182" s="26"/>
      <c r="AV1182" s="26"/>
      <c r="AW1182" s="26"/>
      <c r="AX1182" s="26"/>
      <c r="AY1182" s="26">
        <v>0</v>
      </c>
      <c r="AZ1182" s="42">
        <f t="shared" si="160"/>
        <v>0</v>
      </c>
      <c r="BA1182" s="27"/>
      <c r="BB1182" s="42">
        <f t="shared" si="161"/>
        <v>0</v>
      </c>
      <c r="BC1182" s="27"/>
      <c r="BE1182" s="156">
        <f>ROW()</f>
        <v>1182</v>
      </c>
      <c r="BF1182" s="159">
        <v>1200</v>
      </c>
      <c r="BG1182" s="27">
        <f t="shared" si="157"/>
        <v>-18</v>
      </c>
      <c r="BH1182" s="159">
        <v>58553</v>
      </c>
    </row>
    <row r="1183" spans="1:81" ht="25.05" hidden="1" customHeight="1">
      <c r="A1183" s="169" t="s">
        <v>334</v>
      </c>
      <c r="B1183" s="168" t="s">
        <v>920</v>
      </c>
      <c r="C1183" s="170" t="s">
        <v>3034</v>
      </c>
      <c r="D1183" s="26"/>
      <c r="E1183" s="171"/>
      <c r="F1183" s="26"/>
      <c r="G1183" s="26">
        <v>6</v>
      </c>
      <c r="H1183" s="168" t="s">
        <v>372</v>
      </c>
      <c r="I1183" s="172"/>
      <c r="J1183" s="173"/>
      <c r="K1183" s="173"/>
      <c r="L1183" s="173"/>
      <c r="M1183" s="168" t="s">
        <v>3033</v>
      </c>
      <c r="N1183" s="173"/>
      <c r="O1183" s="173"/>
      <c r="P1183" s="173"/>
      <c r="Q1183" s="140"/>
      <c r="R1183" s="174"/>
      <c r="S1183" s="175"/>
      <c r="T1183" s="140"/>
      <c r="U1183" s="26"/>
      <c r="V1183" s="26"/>
      <c r="W1183" s="41"/>
      <c r="X1183" s="176"/>
      <c r="Y1183" s="41"/>
      <c r="Z1183" s="41"/>
      <c r="AA1183" s="41"/>
      <c r="AB1183" s="41"/>
      <c r="AC1183" s="195"/>
      <c r="AD1183" s="25" t="str">
        <f>I1183&amp;COUNTIF($I$6:I1317,I1183)</f>
        <v>0</v>
      </c>
      <c r="AE1183" s="26"/>
      <c r="AF1183" s="26"/>
      <c r="AG1183" s="26"/>
      <c r="AH1183" s="26"/>
      <c r="AI1183" s="26"/>
      <c r="AJ1183" s="26"/>
      <c r="AK1183" s="26">
        <f t="shared" si="158"/>
        <v>0</v>
      </c>
      <c r="AL1183" s="26"/>
      <c r="AM1183" s="26"/>
      <c r="AN1183" s="26"/>
      <c r="AO1183" s="26"/>
      <c r="AP1183" s="26"/>
      <c r="AQ1183" s="26"/>
      <c r="AR1183" s="26">
        <f t="shared" si="159"/>
        <v>0</v>
      </c>
      <c r="AS1183" s="26"/>
      <c r="AT1183" s="26"/>
      <c r="AU1183" s="26"/>
      <c r="AV1183" s="26"/>
      <c r="AW1183" s="26"/>
      <c r="AX1183" s="26"/>
      <c r="AY1183" s="26">
        <v>0</v>
      </c>
      <c r="AZ1183" s="42">
        <f t="shared" si="160"/>
        <v>0</v>
      </c>
      <c r="BA1183" s="27"/>
      <c r="BB1183" s="42">
        <f t="shared" si="161"/>
        <v>0</v>
      </c>
      <c r="BC1183" s="27"/>
      <c r="BD1183" s="14"/>
      <c r="BE1183" s="156">
        <f>ROW()</f>
        <v>1183</v>
      </c>
      <c r="BF1183" s="158">
        <v>1201</v>
      </c>
      <c r="BG1183" s="46">
        <f t="shared" si="157"/>
        <v>-18</v>
      </c>
      <c r="BH1183" s="158">
        <v>58553</v>
      </c>
      <c r="BI1183" s="9"/>
      <c r="BJ1183" s="9"/>
      <c r="BK1183" s="9"/>
      <c r="BL1183" s="9"/>
      <c r="BM1183" s="9"/>
      <c r="BN1183" s="9"/>
      <c r="BO1183" s="9"/>
      <c r="BP1183" s="9"/>
      <c r="BQ1183" s="9"/>
      <c r="BR1183" s="9"/>
      <c r="BS1183" s="9"/>
      <c r="BT1183" s="9"/>
      <c r="BU1183" s="9"/>
      <c r="BV1183" s="9"/>
      <c r="BW1183" s="9"/>
      <c r="BX1183" s="9"/>
      <c r="BY1183" s="9"/>
      <c r="BZ1183" s="9"/>
      <c r="CA1183" s="9"/>
      <c r="CB1183" s="9"/>
      <c r="CC1183" s="9"/>
    </row>
    <row r="1184" spans="1:81" s="14" customFormat="1" ht="25.05" hidden="1" customHeight="1">
      <c r="A1184" s="169" t="s">
        <v>334</v>
      </c>
      <c r="B1184" s="168" t="s">
        <v>920</v>
      </c>
      <c r="C1184" s="170" t="s">
        <v>3034</v>
      </c>
      <c r="D1184" s="26"/>
      <c r="E1184" s="171"/>
      <c r="F1184" s="26"/>
      <c r="G1184" s="26">
        <v>6</v>
      </c>
      <c r="H1184" s="168" t="s">
        <v>1068</v>
      </c>
      <c r="I1184" s="172"/>
      <c r="J1184" s="173"/>
      <c r="K1184" s="173"/>
      <c r="L1184" s="173"/>
      <c r="M1184" s="168" t="s">
        <v>3033</v>
      </c>
      <c r="N1184" s="173"/>
      <c r="O1184" s="173"/>
      <c r="P1184" s="173"/>
      <c r="Q1184" s="140"/>
      <c r="R1184" s="174"/>
      <c r="S1184" s="175"/>
      <c r="T1184" s="140"/>
      <c r="U1184" s="26"/>
      <c r="V1184" s="26"/>
      <c r="W1184" s="41"/>
      <c r="X1184" s="176"/>
      <c r="Y1184" s="41"/>
      <c r="Z1184" s="41"/>
      <c r="AA1184" s="41"/>
      <c r="AB1184" s="41"/>
      <c r="AC1184" s="199"/>
      <c r="AD1184" s="25" t="str">
        <f>I1184&amp;COUNTIF($I$6:I1184,I1184)</f>
        <v>0</v>
      </c>
      <c r="AE1184" s="26"/>
      <c r="AF1184" s="26"/>
      <c r="AG1184" s="26"/>
      <c r="AH1184" s="26"/>
      <c r="AI1184" s="26"/>
      <c r="AJ1184" s="26"/>
      <c r="AK1184" s="26">
        <f t="shared" si="158"/>
        <v>0</v>
      </c>
      <c r="AL1184" s="26"/>
      <c r="AM1184" s="26"/>
      <c r="AN1184" s="26"/>
      <c r="AO1184" s="26"/>
      <c r="AP1184" s="26"/>
      <c r="AQ1184" s="26"/>
      <c r="AR1184" s="26">
        <f t="shared" si="159"/>
        <v>0</v>
      </c>
      <c r="AS1184" s="26"/>
      <c r="AT1184" s="26"/>
      <c r="AU1184" s="26"/>
      <c r="AV1184" s="26"/>
      <c r="AW1184" s="26"/>
      <c r="AX1184" s="26"/>
      <c r="AY1184" s="26">
        <v>0</v>
      </c>
      <c r="AZ1184" s="42">
        <f t="shared" si="160"/>
        <v>0</v>
      </c>
      <c r="BA1184" s="27"/>
      <c r="BB1184" s="42">
        <f t="shared" si="161"/>
        <v>0</v>
      </c>
      <c r="BC1184" s="27"/>
      <c r="BE1184" s="156">
        <f>ROW()</f>
        <v>1184</v>
      </c>
      <c r="BF1184" s="159">
        <v>1202</v>
      </c>
      <c r="BG1184" s="27">
        <f t="shared" si="157"/>
        <v>-18</v>
      </c>
      <c r="BH1184" s="159">
        <v>58553</v>
      </c>
    </row>
    <row r="1185" spans="1:81" s="14" customFormat="1" ht="25.05" hidden="1" customHeight="1">
      <c r="A1185" s="169" t="s">
        <v>334</v>
      </c>
      <c r="B1185" s="168" t="s">
        <v>920</v>
      </c>
      <c r="C1185" s="170" t="s">
        <v>3034</v>
      </c>
      <c r="D1185" s="26"/>
      <c r="E1185" s="171"/>
      <c r="F1185" s="26"/>
      <c r="G1185" s="26">
        <v>1</v>
      </c>
      <c r="H1185" s="168" t="s">
        <v>287</v>
      </c>
      <c r="I1185" s="172"/>
      <c r="J1185" s="173"/>
      <c r="K1185" s="173"/>
      <c r="L1185" s="173"/>
      <c r="M1185" s="168" t="s">
        <v>3033</v>
      </c>
      <c r="N1185" s="173"/>
      <c r="O1185" s="173"/>
      <c r="P1185" s="173"/>
      <c r="Q1185" s="140"/>
      <c r="R1185" s="174"/>
      <c r="S1185" s="175"/>
      <c r="T1185" s="140"/>
      <c r="U1185" s="26"/>
      <c r="V1185" s="26"/>
      <c r="W1185" s="41"/>
      <c r="X1185" s="176"/>
      <c r="Y1185" s="41"/>
      <c r="Z1185" s="41"/>
      <c r="AA1185" s="41"/>
      <c r="AB1185" s="41"/>
      <c r="AC1185" s="199"/>
      <c r="AD1185" s="25" t="str">
        <f>I1185&amp;COUNTIF($I$6:I1185,I1185)</f>
        <v>0</v>
      </c>
      <c r="AE1185" s="26"/>
      <c r="AF1185" s="26"/>
      <c r="AG1185" s="26"/>
      <c r="AH1185" s="26"/>
      <c r="AI1185" s="26"/>
      <c r="AJ1185" s="26"/>
      <c r="AK1185" s="26">
        <f t="shared" si="158"/>
        <v>0</v>
      </c>
      <c r="AL1185" s="26"/>
      <c r="AM1185" s="26"/>
      <c r="AN1185" s="26"/>
      <c r="AO1185" s="26"/>
      <c r="AP1185" s="26"/>
      <c r="AQ1185" s="26"/>
      <c r="AR1185" s="26">
        <f t="shared" si="159"/>
        <v>0</v>
      </c>
      <c r="AS1185" s="26"/>
      <c r="AT1185" s="26"/>
      <c r="AU1185" s="26"/>
      <c r="AV1185" s="26"/>
      <c r="AW1185" s="26"/>
      <c r="AX1185" s="26"/>
      <c r="AY1185" s="26">
        <v>0</v>
      </c>
      <c r="AZ1185" s="42">
        <f t="shared" si="160"/>
        <v>0</v>
      </c>
      <c r="BA1185" s="27"/>
      <c r="BB1185" s="42">
        <f t="shared" si="161"/>
        <v>0</v>
      </c>
      <c r="BC1185" s="27"/>
      <c r="BE1185" s="156">
        <f>ROW()</f>
        <v>1185</v>
      </c>
      <c r="BF1185" s="159">
        <v>1203</v>
      </c>
      <c r="BG1185" s="27">
        <f t="shared" si="157"/>
        <v>-18</v>
      </c>
      <c r="BH1185" s="159">
        <v>58553</v>
      </c>
    </row>
    <row r="1186" spans="1:81" s="14" customFormat="1" ht="25.05" hidden="1" customHeight="1">
      <c r="A1186" s="169" t="s">
        <v>334</v>
      </c>
      <c r="B1186" s="168" t="s">
        <v>920</v>
      </c>
      <c r="C1186" s="170" t="s">
        <v>3034</v>
      </c>
      <c r="D1186" s="26"/>
      <c r="E1186" s="171"/>
      <c r="F1186" s="26"/>
      <c r="G1186" s="26">
        <v>1</v>
      </c>
      <c r="H1186" s="168" t="s">
        <v>539</v>
      </c>
      <c r="I1186" s="172"/>
      <c r="J1186" s="173"/>
      <c r="K1186" s="173"/>
      <c r="L1186" s="173"/>
      <c r="M1186" s="168" t="s">
        <v>3033</v>
      </c>
      <c r="N1186" s="173"/>
      <c r="O1186" s="173"/>
      <c r="P1186" s="173"/>
      <c r="Q1186" s="140"/>
      <c r="R1186" s="174"/>
      <c r="S1186" s="175"/>
      <c r="T1186" s="140"/>
      <c r="U1186" s="26"/>
      <c r="V1186" s="26"/>
      <c r="W1186" s="41"/>
      <c r="X1186" s="176"/>
      <c r="Y1186" s="41"/>
      <c r="Z1186" s="41"/>
      <c r="AA1186" s="41"/>
      <c r="AB1186" s="41"/>
      <c r="AC1186" s="199"/>
      <c r="AD1186" s="25" t="str">
        <f>I1186&amp;COUNTIF($I$6:I1186,I1186)</f>
        <v>0</v>
      </c>
      <c r="AE1186" s="26"/>
      <c r="AF1186" s="26"/>
      <c r="AG1186" s="26"/>
      <c r="AH1186" s="26"/>
      <c r="AI1186" s="26"/>
      <c r="AJ1186" s="26"/>
      <c r="AK1186" s="26">
        <f t="shared" si="158"/>
        <v>0</v>
      </c>
      <c r="AL1186" s="26">
        <v>0</v>
      </c>
      <c r="AM1186" s="26"/>
      <c r="AN1186" s="26"/>
      <c r="AO1186" s="26"/>
      <c r="AP1186" s="26"/>
      <c r="AQ1186" s="26"/>
      <c r="AR1186" s="26">
        <f t="shared" si="159"/>
        <v>0</v>
      </c>
      <c r="AS1186" s="26">
        <v>0</v>
      </c>
      <c r="AT1186" s="26">
        <v>0</v>
      </c>
      <c r="AU1186" s="26"/>
      <c r="AV1186" s="26">
        <v>0</v>
      </c>
      <c r="AW1186" s="26"/>
      <c r="AX1186" s="26"/>
      <c r="AY1186" s="26">
        <v>0</v>
      </c>
      <c r="AZ1186" s="42">
        <f t="shared" si="160"/>
        <v>0</v>
      </c>
      <c r="BA1186" s="71"/>
      <c r="BB1186" s="42">
        <f t="shared" si="161"/>
        <v>0</v>
      </c>
      <c r="BE1186" s="156">
        <f>ROW()</f>
        <v>1186</v>
      </c>
      <c r="BF1186" s="159">
        <v>1204</v>
      </c>
      <c r="BG1186" s="27">
        <f t="shared" si="157"/>
        <v>-18</v>
      </c>
      <c r="BH1186" s="159">
        <v>58553</v>
      </c>
    </row>
    <row r="1187" spans="1:81" s="14" customFormat="1" ht="25.05" hidden="1" customHeight="1">
      <c r="A1187" s="169" t="s">
        <v>334</v>
      </c>
      <c r="B1187" s="168" t="s">
        <v>920</v>
      </c>
      <c r="C1187" s="170" t="s">
        <v>1824</v>
      </c>
      <c r="D1187" s="26"/>
      <c r="E1187" s="171"/>
      <c r="F1187" s="26"/>
      <c r="G1187" s="26">
        <v>4</v>
      </c>
      <c r="H1187" s="168" t="s">
        <v>1820</v>
      </c>
      <c r="I1187" s="172"/>
      <c r="J1187" s="173"/>
      <c r="K1187" s="173"/>
      <c r="L1187" s="173"/>
      <c r="M1187" s="168" t="s">
        <v>3038</v>
      </c>
      <c r="N1187" s="173"/>
      <c r="O1187" s="173"/>
      <c r="P1187" s="173"/>
      <c r="Q1187" s="140"/>
      <c r="R1187" s="174"/>
      <c r="S1187" s="175"/>
      <c r="T1187" s="140"/>
      <c r="U1187" s="26"/>
      <c r="V1187" s="26"/>
      <c r="W1187" s="41"/>
      <c r="X1187" s="176"/>
      <c r="Y1187" s="41"/>
      <c r="Z1187" s="41"/>
      <c r="AA1187" s="41"/>
      <c r="AB1187" s="41"/>
      <c r="AC1187" s="199"/>
      <c r="AD1187" s="25" t="str">
        <f>I1187&amp;COUNTIF($I$6:I1187,I1187)</f>
        <v>0</v>
      </c>
      <c r="AE1187" s="26"/>
      <c r="AF1187" s="26"/>
      <c r="AG1187" s="26"/>
      <c r="AH1187" s="26"/>
      <c r="AI1187" s="26"/>
      <c r="AJ1187" s="26"/>
      <c r="AK1187" s="26">
        <f t="shared" si="158"/>
        <v>0</v>
      </c>
      <c r="AL1187" s="26"/>
      <c r="AM1187" s="26"/>
      <c r="AN1187" s="26"/>
      <c r="AO1187" s="26"/>
      <c r="AP1187" s="26"/>
      <c r="AQ1187" s="26"/>
      <c r="AR1187" s="26">
        <f t="shared" si="159"/>
        <v>0</v>
      </c>
      <c r="AS1187" s="26"/>
      <c r="AT1187" s="26"/>
      <c r="AU1187" s="26"/>
      <c r="AV1187" s="26"/>
      <c r="AW1187" s="26"/>
      <c r="AX1187" s="26"/>
      <c r="AY1187" s="26">
        <v>0</v>
      </c>
      <c r="AZ1187" s="42">
        <f t="shared" si="160"/>
        <v>0</v>
      </c>
      <c r="BA1187" s="27"/>
      <c r="BB1187" s="42">
        <f t="shared" si="161"/>
        <v>0</v>
      </c>
      <c r="BC1187" s="27"/>
      <c r="BE1187" s="156">
        <f>ROW()</f>
        <v>1187</v>
      </c>
      <c r="BF1187" s="159">
        <v>1205</v>
      </c>
      <c r="BG1187" s="27">
        <f t="shared" si="157"/>
        <v>-18</v>
      </c>
      <c r="BH1187" s="159">
        <v>58553</v>
      </c>
    </row>
    <row r="1188" spans="1:81" s="14" customFormat="1" ht="25.05" hidden="1" customHeight="1">
      <c r="A1188" s="169" t="s">
        <v>334</v>
      </c>
      <c r="B1188" s="168" t="s">
        <v>920</v>
      </c>
      <c r="C1188" s="170" t="s">
        <v>1824</v>
      </c>
      <c r="D1188" s="26"/>
      <c r="E1188" s="171"/>
      <c r="F1188" s="26"/>
      <c r="G1188" s="26">
        <v>4</v>
      </c>
      <c r="H1188" s="168" t="s">
        <v>1825</v>
      </c>
      <c r="I1188" s="172"/>
      <c r="J1188" s="173"/>
      <c r="K1188" s="173"/>
      <c r="L1188" s="173"/>
      <c r="M1188" s="168" t="s">
        <v>3038</v>
      </c>
      <c r="N1188" s="173"/>
      <c r="O1188" s="173"/>
      <c r="P1188" s="173"/>
      <c r="Q1188" s="140"/>
      <c r="R1188" s="174"/>
      <c r="S1188" s="175"/>
      <c r="T1188" s="140"/>
      <c r="U1188" s="26"/>
      <c r="V1188" s="26"/>
      <c r="W1188" s="41"/>
      <c r="X1188" s="176"/>
      <c r="Y1188" s="41"/>
      <c r="Z1188" s="41"/>
      <c r="AA1188" s="41"/>
      <c r="AB1188" s="41"/>
      <c r="AC1188" s="199"/>
      <c r="AD1188" s="25" t="str">
        <f>I1188&amp;COUNTIF($I$6:I1203,I1188)</f>
        <v>0</v>
      </c>
      <c r="AE1188" s="26"/>
      <c r="AF1188" s="26"/>
      <c r="AG1188" s="26"/>
      <c r="AH1188" s="26"/>
      <c r="AI1188" s="26"/>
      <c r="AJ1188" s="26"/>
      <c r="AK1188" s="26">
        <f t="shared" si="158"/>
        <v>0</v>
      </c>
      <c r="AL1188" s="26"/>
      <c r="AM1188" s="26"/>
      <c r="AN1188" s="26"/>
      <c r="AO1188" s="26"/>
      <c r="AP1188" s="26"/>
      <c r="AQ1188" s="26"/>
      <c r="AR1188" s="26">
        <f t="shared" si="159"/>
        <v>0</v>
      </c>
      <c r="AS1188" s="26"/>
      <c r="AT1188" s="26"/>
      <c r="AU1188" s="26"/>
      <c r="AV1188" s="26"/>
      <c r="AW1188" s="26"/>
      <c r="AX1188" s="26"/>
      <c r="AY1188" s="26">
        <v>0</v>
      </c>
      <c r="AZ1188" s="42">
        <f t="shared" si="160"/>
        <v>0</v>
      </c>
      <c r="BA1188" s="27"/>
      <c r="BB1188" s="42">
        <f t="shared" si="161"/>
        <v>0</v>
      </c>
      <c r="BC1188" s="27"/>
      <c r="BE1188" s="156">
        <f>ROW()</f>
        <v>1188</v>
      </c>
      <c r="BF1188" s="159">
        <v>1206</v>
      </c>
      <c r="BG1188" s="27">
        <f t="shared" si="157"/>
        <v>-18</v>
      </c>
      <c r="BH1188" s="159">
        <v>58553</v>
      </c>
    </row>
    <row r="1189" spans="1:81" s="14" customFormat="1" ht="25.05" hidden="1" customHeight="1">
      <c r="A1189" s="169" t="s">
        <v>334</v>
      </c>
      <c r="B1189" s="168" t="s">
        <v>920</v>
      </c>
      <c r="C1189" s="170" t="s">
        <v>1824</v>
      </c>
      <c r="D1189" s="26"/>
      <c r="E1189" s="171"/>
      <c r="F1189" s="26"/>
      <c r="G1189" s="26">
        <v>1</v>
      </c>
      <c r="H1189" s="168" t="s">
        <v>287</v>
      </c>
      <c r="I1189" s="172"/>
      <c r="J1189" s="173"/>
      <c r="K1189" s="173"/>
      <c r="L1189" s="173"/>
      <c r="M1189" s="168" t="s">
        <v>3038</v>
      </c>
      <c r="N1189" s="173"/>
      <c r="O1189" s="173"/>
      <c r="P1189" s="173"/>
      <c r="Q1189" s="140"/>
      <c r="R1189" s="174"/>
      <c r="S1189" s="175"/>
      <c r="T1189" s="140"/>
      <c r="U1189" s="26"/>
      <c r="V1189" s="26"/>
      <c r="W1189" s="41"/>
      <c r="X1189" s="176"/>
      <c r="Y1189" s="41"/>
      <c r="Z1189" s="41"/>
      <c r="AA1189" s="41"/>
      <c r="AB1189" s="41"/>
      <c r="AC1189" s="199"/>
      <c r="AD1189" s="25" t="str">
        <f>I1189&amp;COUNTIF($I$6:I1189,I1189)</f>
        <v>0</v>
      </c>
      <c r="AE1189" s="26"/>
      <c r="AF1189" s="26"/>
      <c r="AG1189" s="26"/>
      <c r="AH1189" s="26"/>
      <c r="AI1189" s="26"/>
      <c r="AJ1189" s="26"/>
      <c r="AK1189" s="26">
        <f t="shared" si="158"/>
        <v>0</v>
      </c>
      <c r="AL1189" s="26"/>
      <c r="AM1189" s="26"/>
      <c r="AN1189" s="26"/>
      <c r="AO1189" s="26"/>
      <c r="AP1189" s="26"/>
      <c r="AQ1189" s="26"/>
      <c r="AR1189" s="26">
        <f t="shared" si="159"/>
        <v>0</v>
      </c>
      <c r="AS1189" s="26"/>
      <c r="AT1189" s="26"/>
      <c r="AU1189" s="26"/>
      <c r="AV1189" s="26"/>
      <c r="AW1189" s="26"/>
      <c r="AX1189" s="26"/>
      <c r="AY1189" s="26">
        <v>0</v>
      </c>
      <c r="AZ1189" s="42">
        <f t="shared" si="160"/>
        <v>0</v>
      </c>
      <c r="BA1189" s="27"/>
      <c r="BB1189" s="42">
        <f t="shared" si="161"/>
        <v>0</v>
      </c>
      <c r="BC1189" s="27"/>
      <c r="BE1189" s="156">
        <f>ROW()</f>
        <v>1189</v>
      </c>
      <c r="BF1189" s="159">
        <v>1207</v>
      </c>
      <c r="BG1189" s="27">
        <f t="shared" si="157"/>
        <v>-18</v>
      </c>
      <c r="BH1189" s="159">
        <v>58553</v>
      </c>
    </row>
    <row r="1190" spans="1:81" s="47" customFormat="1" ht="25.05" hidden="1" customHeight="1">
      <c r="A1190" s="200" t="s">
        <v>334</v>
      </c>
      <c r="B1190" s="201" t="s">
        <v>920</v>
      </c>
      <c r="C1190" s="202" t="s">
        <v>1824</v>
      </c>
      <c r="D1190" s="203"/>
      <c r="E1190" s="204"/>
      <c r="F1190" s="203"/>
      <c r="G1190" s="203">
        <v>1</v>
      </c>
      <c r="H1190" s="201" t="s">
        <v>539</v>
      </c>
      <c r="I1190" s="205"/>
      <c r="J1190" s="206"/>
      <c r="K1190" s="206"/>
      <c r="L1190" s="206"/>
      <c r="M1190" s="201" t="s">
        <v>3038</v>
      </c>
      <c r="N1190" s="206"/>
      <c r="O1190" s="206"/>
      <c r="P1190" s="206"/>
      <c r="Q1190" s="207"/>
      <c r="R1190" s="208"/>
      <c r="S1190" s="209"/>
      <c r="T1190" s="207"/>
      <c r="U1190" s="203"/>
      <c r="V1190" s="203"/>
      <c r="W1190" s="210"/>
      <c r="X1190" s="211"/>
      <c r="Y1190" s="210"/>
      <c r="Z1190" s="210"/>
      <c r="AA1190" s="210"/>
      <c r="AB1190" s="210"/>
      <c r="AC1190" s="195"/>
      <c r="AD1190" s="212" t="str">
        <f>I1190&amp;COUNTIF($I$6:I1190,I1190)</f>
        <v>0</v>
      </c>
      <c r="AE1190" s="203"/>
      <c r="AF1190" s="203"/>
      <c r="AG1190" s="203"/>
      <c r="AH1190" s="203"/>
      <c r="AI1190" s="203"/>
      <c r="AJ1190" s="203"/>
      <c r="AK1190" s="203">
        <f t="shared" si="158"/>
        <v>0</v>
      </c>
      <c r="AL1190" s="203">
        <v>0</v>
      </c>
      <c r="AM1190" s="203"/>
      <c r="AN1190" s="203"/>
      <c r="AO1190" s="203"/>
      <c r="AP1190" s="203"/>
      <c r="AQ1190" s="203"/>
      <c r="AR1190" s="203">
        <f t="shared" si="159"/>
        <v>0</v>
      </c>
      <c r="AS1190" s="203">
        <v>0</v>
      </c>
      <c r="AT1190" s="203">
        <v>0</v>
      </c>
      <c r="AU1190" s="203"/>
      <c r="AV1190" s="203">
        <v>0</v>
      </c>
      <c r="AW1190" s="203"/>
      <c r="AX1190" s="203"/>
      <c r="AY1190" s="203">
        <v>0</v>
      </c>
      <c r="AZ1190" s="131">
        <f t="shared" si="160"/>
        <v>0</v>
      </c>
      <c r="BA1190" s="192"/>
      <c r="BB1190" s="131">
        <f t="shared" si="161"/>
        <v>0</v>
      </c>
      <c r="BE1190" s="156">
        <f>ROW()</f>
        <v>1190</v>
      </c>
      <c r="BF1190" s="158">
        <v>1208</v>
      </c>
      <c r="BG1190" s="46">
        <f t="shared" si="157"/>
        <v>-18</v>
      </c>
      <c r="BH1190" s="158">
        <v>58553</v>
      </c>
    </row>
    <row r="1191" spans="1:81" s="14" customFormat="1" ht="25.05" hidden="1" customHeight="1">
      <c r="A1191" s="169" t="s">
        <v>334</v>
      </c>
      <c r="B1191" s="168" t="s">
        <v>920</v>
      </c>
      <c r="C1191" s="170" t="s">
        <v>1651</v>
      </c>
      <c r="D1191" s="26"/>
      <c r="E1191" s="171"/>
      <c r="F1191" s="26"/>
      <c r="G1191" s="26">
        <v>4</v>
      </c>
      <c r="H1191" s="168" t="s">
        <v>1629</v>
      </c>
      <c r="I1191" s="172" t="s">
        <v>234</v>
      </c>
      <c r="J1191" s="173"/>
      <c r="K1191" s="173"/>
      <c r="L1191" s="173"/>
      <c r="M1191" s="168"/>
      <c r="N1191" s="173"/>
      <c r="O1191" s="173"/>
      <c r="P1191" s="173"/>
      <c r="Q1191" s="140"/>
      <c r="R1191" s="174"/>
      <c r="S1191" s="175"/>
      <c r="T1191" s="140"/>
      <c r="U1191" s="26"/>
      <c r="V1191" s="26"/>
      <c r="W1191" s="41"/>
      <c r="X1191" s="176"/>
      <c r="Y1191" s="41"/>
      <c r="Z1191" s="41"/>
      <c r="AA1191" s="41"/>
      <c r="AB1191" s="41"/>
      <c r="AC1191" s="199"/>
      <c r="AD1191" s="25" t="str">
        <f>I1191&amp;COUNTIF($I$6:I1191,I1191)</f>
        <v>TUV8</v>
      </c>
      <c r="AE1191" s="26"/>
      <c r="AF1191" s="26"/>
      <c r="AG1191" s="26"/>
      <c r="AH1191" s="26"/>
      <c r="AI1191" s="26"/>
      <c r="AJ1191" s="26"/>
      <c r="AK1191" s="26">
        <f t="shared" si="158"/>
        <v>0</v>
      </c>
      <c r="AL1191" s="26"/>
      <c r="AM1191" s="26"/>
      <c r="AN1191" s="26"/>
      <c r="AO1191" s="26"/>
      <c r="AP1191" s="26"/>
      <c r="AQ1191" s="26"/>
      <c r="AR1191" s="26">
        <f t="shared" si="159"/>
        <v>0</v>
      </c>
      <c r="AS1191" s="26"/>
      <c r="AT1191" s="26"/>
      <c r="AU1191" s="26"/>
      <c r="AV1191" s="26"/>
      <c r="AW1191" s="26"/>
      <c r="AX1191" s="26"/>
      <c r="AY1191" s="26">
        <v>0</v>
      </c>
      <c r="AZ1191" s="42">
        <f t="shared" si="160"/>
        <v>0</v>
      </c>
      <c r="BA1191" s="27"/>
      <c r="BB1191" s="42">
        <f t="shared" si="161"/>
        <v>0</v>
      </c>
      <c r="BC1191" s="27"/>
      <c r="BE1191" s="156">
        <f>ROW()</f>
        <v>1191</v>
      </c>
      <c r="BF1191" s="159">
        <v>1209</v>
      </c>
      <c r="BG1191" s="27">
        <f t="shared" si="157"/>
        <v>-18</v>
      </c>
      <c r="BH1191" s="159">
        <v>58553</v>
      </c>
    </row>
    <row r="1192" spans="1:81" s="14" customFormat="1" ht="25.05" hidden="1" customHeight="1">
      <c r="A1192" s="169" t="s">
        <v>334</v>
      </c>
      <c r="B1192" s="168" t="s">
        <v>920</v>
      </c>
      <c r="C1192" s="170" t="s">
        <v>1651</v>
      </c>
      <c r="D1192" s="26"/>
      <c r="E1192" s="171"/>
      <c r="F1192" s="26"/>
      <c r="G1192" s="26">
        <v>4</v>
      </c>
      <c r="H1192" s="168" t="s">
        <v>793</v>
      </c>
      <c r="I1192" s="172" t="s">
        <v>234</v>
      </c>
      <c r="J1192" s="173"/>
      <c r="K1192" s="173"/>
      <c r="L1192" s="173"/>
      <c r="M1192" s="168"/>
      <c r="N1192" s="173"/>
      <c r="O1192" s="173"/>
      <c r="P1192" s="173"/>
      <c r="Q1192" s="140"/>
      <c r="R1192" s="174"/>
      <c r="S1192" s="175"/>
      <c r="T1192" s="140"/>
      <c r="U1192" s="26"/>
      <c r="V1192" s="26"/>
      <c r="W1192" s="41"/>
      <c r="X1192" s="176"/>
      <c r="Y1192" s="41"/>
      <c r="Z1192" s="41"/>
      <c r="AA1192" s="41"/>
      <c r="AB1192" s="41"/>
      <c r="AC1192" s="199"/>
      <c r="AD1192" s="25" t="str">
        <f>I1192&amp;COUNTIF($I$6:I1192,I1192)</f>
        <v>TUV9</v>
      </c>
      <c r="AE1192" s="26"/>
      <c r="AF1192" s="26"/>
      <c r="AG1192" s="26"/>
      <c r="AH1192" s="26"/>
      <c r="AI1192" s="26"/>
      <c r="AJ1192" s="26"/>
      <c r="AK1192" s="26">
        <f t="shared" si="158"/>
        <v>0</v>
      </c>
      <c r="AL1192" s="26"/>
      <c r="AM1192" s="26"/>
      <c r="AN1192" s="26"/>
      <c r="AO1192" s="26"/>
      <c r="AP1192" s="26"/>
      <c r="AQ1192" s="26"/>
      <c r="AR1192" s="26">
        <f t="shared" si="159"/>
        <v>0</v>
      </c>
      <c r="AS1192" s="26"/>
      <c r="AT1192" s="26"/>
      <c r="AU1192" s="26"/>
      <c r="AV1192" s="26"/>
      <c r="AW1192" s="26"/>
      <c r="AX1192" s="26"/>
      <c r="AY1192" s="26">
        <v>0</v>
      </c>
      <c r="AZ1192" s="42">
        <f t="shared" si="160"/>
        <v>0</v>
      </c>
      <c r="BA1192" s="27"/>
      <c r="BB1192" s="42">
        <f t="shared" si="161"/>
        <v>0</v>
      </c>
      <c r="BC1192" s="27"/>
      <c r="BE1192" s="156">
        <f>ROW()</f>
        <v>1192</v>
      </c>
      <c r="BF1192" s="159">
        <v>1210</v>
      </c>
      <c r="BG1192" s="27">
        <f t="shared" si="157"/>
        <v>-18</v>
      </c>
      <c r="BH1192" s="159">
        <v>58553</v>
      </c>
    </row>
    <row r="1193" spans="1:81" s="47" customFormat="1" ht="25.05" hidden="1" customHeight="1">
      <c r="A1193" s="200" t="s">
        <v>334</v>
      </c>
      <c r="B1193" s="201" t="s">
        <v>920</v>
      </c>
      <c r="C1193" s="202" t="s">
        <v>1651</v>
      </c>
      <c r="D1193" s="203"/>
      <c r="E1193" s="204"/>
      <c r="F1193" s="203"/>
      <c r="G1193" s="203">
        <v>1</v>
      </c>
      <c r="H1193" s="201" t="s">
        <v>287</v>
      </c>
      <c r="I1193" s="205"/>
      <c r="J1193" s="206"/>
      <c r="K1193" s="206"/>
      <c r="L1193" s="206"/>
      <c r="M1193" s="201"/>
      <c r="N1193" s="206"/>
      <c r="O1193" s="206"/>
      <c r="P1193" s="206"/>
      <c r="Q1193" s="207"/>
      <c r="R1193" s="208"/>
      <c r="S1193" s="209"/>
      <c r="T1193" s="207"/>
      <c r="U1193" s="203"/>
      <c r="V1193" s="203"/>
      <c r="W1193" s="210"/>
      <c r="X1193" s="211"/>
      <c r="Y1193" s="210"/>
      <c r="Z1193" s="210"/>
      <c r="AA1193" s="210"/>
      <c r="AB1193" s="210"/>
      <c r="AC1193" s="195"/>
      <c r="AD1193" s="212" t="str">
        <f>I1193&amp;COUNTIF($I$6:I1193,I1193)</f>
        <v>0</v>
      </c>
      <c r="AE1193" s="203"/>
      <c r="AF1193" s="203"/>
      <c r="AG1193" s="203"/>
      <c r="AH1193" s="203"/>
      <c r="AI1193" s="203"/>
      <c r="AJ1193" s="203"/>
      <c r="AK1193" s="203">
        <f t="shared" si="158"/>
        <v>0</v>
      </c>
      <c r="AL1193" s="203"/>
      <c r="AM1193" s="203"/>
      <c r="AN1193" s="203"/>
      <c r="AO1193" s="203"/>
      <c r="AP1193" s="203"/>
      <c r="AQ1193" s="203"/>
      <c r="AR1193" s="203">
        <f t="shared" si="159"/>
        <v>0</v>
      </c>
      <c r="AS1193" s="203"/>
      <c r="AT1193" s="203"/>
      <c r="AU1193" s="203"/>
      <c r="AV1193" s="203"/>
      <c r="AW1193" s="203"/>
      <c r="AX1193" s="203"/>
      <c r="AY1193" s="203">
        <v>0</v>
      </c>
      <c r="AZ1193" s="131">
        <f t="shared" si="160"/>
        <v>0</v>
      </c>
      <c r="BA1193" s="46"/>
      <c r="BB1193" s="131">
        <f t="shared" si="161"/>
        <v>0</v>
      </c>
      <c r="BC1193" s="46"/>
      <c r="BE1193" s="156">
        <f>ROW()</f>
        <v>1193</v>
      </c>
      <c r="BF1193" s="158">
        <v>1211</v>
      </c>
      <c r="BG1193" s="46">
        <f t="shared" si="157"/>
        <v>-18</v>
      </c>
      <c r="BH1193" s="158">
        <v>58553</v>
      </c>
    </row>
    <row r="1194" spans="1:81" s="14" customFormat="1" ht="25.05" hidden="1" customHeight="1">
      <c r="A1194" s="169" t="s">
        <v>334</v>
      </c>
      <c r="B1194" s="168" t="s">
        <v>920</v>
      </c>
      <c r="C1194" s="170" t="s">
        <v>1651</v>
      </c>
      <c r="D1194" s="26"/>
      <c r="E1194" s="171"/>
      <c r="F1194" s="26"/>
      <c r="G1194" s="26">
        <v>1</v>
      </c>
      <c r="H1194" s="168" t="s">
        <v>539</v>
      </c>
      <c r="I1194" s="172"/>
      <c r="J1194" s="173"/>
      <c r="K1194" s="173"/>
      <c r="L1194" s="173"/>
      <c r="M1194" s="168"/>
      <c r="N1194" s="173"/>
      <c r="O1194" s="173"/>
      <c r="P1194" s="173"/>
      <c r="Q1194" s="140"/>
      <c r="R1194" s="174"/>
      <c r="S1194" s="175"/>
      <c r="T1194" s="140"/>
      <c r="U1194" s="26"/>
      <c r="V1194" s="26"/>
      <c r="W1194" s="41"/>
      <c r="X1194" s="176"/>
      <c r="Y1194" s="41"/>
      <c r="Z1194" s="41"/>
      <c r="AA1194" s="41"/>
      <c r="AB1194" s="41"/>
      <c r="AC1194" s="199"/>
      <c r="AD1194" s="25" t="str">
        <f>I1194&amp;COUNTIF($I$6:I1194,I1194)</f>
        <v>0</v>
      </c>
      <c r="AE1194" s="26"/>
      <c r="AF1194" s="26"/>
      <c r="AG1194" s="26"/>
      <c r="AH1194" s="26"/>
      <c r="AI1194" s="26"/>
      <c r="AJ1194" s="26"/>
      <c r="AK1194" s="26">
        <f t="shared" si="158"/>
        <v>0</v>
      </c>
      <c r="AL1194" s="26">
        <v>0</v>
      </c>
      <c r="AM1194" s="26"/>
      <c r="AN1194" s="26"/>
      <c r="AO1194" s="26"/>
      <c r="AP1194" s="26"/>
      <c r="AQ1194" s="26"/>
      <c r="AR1194" s="26">
        <f t="shared" si="159"/>
        <v>0</v>
      </c>
      <c r="AS1194" s="26">
        <v>0</v>
      </c>
      <c r="AT1194" s="26">
        <v>0</v>
      </c>
      <c r="AU1194" s="26"/>
      <c r="AV1194" s="26">
        <v>0</v>
      </c>
      <c r="AW1194" s="26"/>
      <c r="AX1194" s="26"/>
      <c r="AY1194" s="26">
        <v>0</v>
      </c>
      <c r="AZ1194" s="42">
        <f t="shared" si="160"/>
        <v>0</v>
      </c>
      <c r="BA1194" s="71"/>
      <c r="BB1194" s="42">
        <f t="shared" si="161"/>
        <v>0</v>
      </c>
      <c r="BE1194" s="156">
        <f>ROW()</f>
        <v>1194</v>
      </c>
      <c r="BF1194" s="159">
        <v>1212</v>
      </c>
      <c r="BG1194" s="27">
        <f t="shared" si="157"/>
        <v>-18</v>
      </c>
      <c r="BH1194" s="159">
        <v>58553</v>
      </c>
    </row>
    <row r="1195" spans="1:81" s="14" customFormat="1" ht="25.05" hidden="1" customHeight="1">
      <c r="A1195" s="169" t="s">
        <v>334</v>
      </c>
      <c r="B1195" s="168" t="s">
        <v>920</v>
      </c>
      <c r="C1195" s="170" t="s">
        <v>1791</v>
      </c>
      <c r="D1195" s="26"/>
      <c r="E1195" s="171"/>
      <c r="F1195" s="26"/>
      <c r="G1195" s="26">
        <v>10</v>
      </c>
      <c r="H1195" s="168" t="s">
        <v>372</v>
      </c>
      <c r="I1195" s="172"/>
      <c r="J1195" s="173"/>
      <c r="K1195" s="173"/>
      <c r="L1195" s="173"/>
      <c r="M1195" s="168" t="s">
        <v>3036</v>
      </c>
      <c r="N1195" s="173"/>
      <c r="O1195" s="173"/>
      <c r="P1195" s="173"/>
      <c r="Q1195" s="140"/>
      <c r="R1195" s="174"/>
      <c r="S1195" s="175"/>
      <c r="T1195" s="140"/>
      <c r="U1195" s="26"/>
      <c r="V1195" s="26"/>
      <c r="W1195" s="41"/>
      <c r="X1195" s="176"/>
      <c r="Y1195" s="41"/>
      <c r="Z1195" s="41"/>
      <c r="AA1195" s="41"/>
      <c r="AB1195" s="41"/>
      <c r="AC1195" s="199"/>
      <c r="AD1195" s="25" t="str">
        <f>I1195&amp;COUNTIF($I$6:I1329,I1195)</f>
        <v>0</v>
      </c>
      <c r="AE1195" s="26"/>
      <c r="AF1195" s="26"/>
      <c r="AG1195" s="26"/>
      <c r="AH1195" s="26"/>
      <c r="AI1195" s="26"/>
      <c r="AJ1195" s="26"/>
      <c r="AK1195" s="26">
        <f t="shared" si="158"/>
        <v>0</v>
      </c>
      <c r="AL1195" s="26"/>
      <c r="AM1195" s="26"/>
      <c r="AN1195" s="26"/>
      <c r="AO1195" s="26"/>
      <c r="AP1195" s="26"/>
      <c r="AQ1195" s="26"/>
      <c r="AR1195" s="26">
        <f t="shared" si="159"/>
        <v>0</v>
      </c>
      <c r="AS1195" s="26"/>
      <c r="AT1195" s="26"/>
      <c r="AU1195" s="26"/>
      <c r="AV1195" s="26"/>
      <c r="AW1195" s="26"/>
      <c r="AX1195" s="26"/>
      <c r="AY1195" s="26">
        <v>0</v>
      </c>
      <c r="AZ1195" s="42">
        <f t="shared" si="160"/>
        <v>0</v>
      </c>
      <c r="BA1195" s="27"/>
      <c r="BB1195" s="42">
        <f t="shared" si="161"/>
        <v>0</v>
      </c>
      <c r="BC1195" s="27"/>
      <c r="BE1195" s="156">
        <f>ROW()</f>
        <v>1195</v>
      </c>
      <c r="BF1195" s="159">
        <v>1213</v>
      </c>
      <c r="BG1195" s="27">
        <f t="shared" si="157"/>
        <v>-18</v>
      </c>
      <c r="BH1195" s="159">
        <v>58553</v>
      </c>
    </row>
    <row r="1196" spans="1:81" s="14" customFormat="1" ht="25.05" hidden="1" customHeight="1">
      <c r="A1196" s="169" t="s">
        <v>334</v>
      </c>
      <c r="B1196" s="168" t="s">
        <v>920</v>
      </c>
      <c r="C1196" s="170" t="s">
        <v>1791</v>
      </c>
      <c r="D1196" s="26"/>
      <c r="E1196" s="171"/>
      <c r="F1196" s="26"/>
      <c r="G1196" s="26">
        <v>10</v>
      </c>
      <c r="H1196" s="168" t="s">
        <v>1791</v>
      </c>
      <c r="I1196" s="172"/>
      <c r="J1196" s="173"/>
      <c r="K1196" s="173"/>
      <c r="L1196" s="173"/>
      <c r="M1196" s="168" t="s">
        <v>3036</v>
      </c>
      <c r="N1196" s="173"/>
      <c r="O1196" s="173"/>
      <c r="P1196" s="173"/>
      <c r="Q1196" s="140"/>
      <c r="R1196" s="174"/>
      <c r="S1196" s="175"/>
      <c r="T1196" s="140"/>
      <c r="U1196" s="26">
        <v>1000</v>
      </c>
      <c r="V1196" s="26"/>
      <c r="W1196" s="41"/>
      <c r="X1196" s="176"/>
      <c r="Y1196" s="41"/>
      <c r="Z1196" s="41"/>
      <c r="AA1196" s="41"/>
      <c r="AB1196" s="41"/>
      <c r="AC1196" s="199"/>
      <c r="AD1196" s="25" t="str">
        <f>I1196&amp;COUNTIF($I$6:I1327,I1196)</f>
        <v>0</v>
      </c>
      <c r="AE1196" s="26"/>
      <c r="AF1196" s="26"/>
      <c r="AG1196" s="26"/>
      <c r="AH1196" s="26"/>
      <c r="AI1196" s="26"/>
      <c r="AJ1196" s="26"/>
      <c r="AK1196" s="26">
        <f t="shared" si="158"/>
        <v>0</v>
      </c>
      <c r="AL1196" s="26"/>
      <c r="AM1196" s="26"/>
      <c r="AN1196" s="26"/>
      <c r="AO1196" s="26"/>
      <c r="AP1196" s="26"/>
      <c r="AQ1196" s="26"/>
      <c r="AR1196" s="26">
        <f t="shared" si="159"/>
        <v>0</v>
      </c>
      <c r="AS1196" s="26"/>
      <c r="AT1196" s="26"/>
      <c r="AU1196" s="26"/>
      <c r="AV1196" s="26"/>
      <c r="AW1196" s="26"/>
      <c r="AX1196" s="26"/>
      <c r="AY1196" s="26">
        <v>0</v>
      </c>
      <c r="AZ1196" s="42">
        <f t="shared" si="160"/>
        <v>0</v>
      </c>
      <c r="BA1196" s="27"/>
      <c r="BB1196" s="42">
        <f t="shared" si="161"/>
        <v>0</v>
      </c>
      <c r="BC1196" s="27"/>
      <c r="BE1196" s="156">
        <f>ROW()</f>
        <v>1196</v>
      </c>
      <c r="BF1196" s="159">
        <v>1214</v>
      </c>
      <c r="BG1196" s="27">
        <f t="shared" si="157"/>
        <v>-18</v>
      </c>
      <c r="BH1196" s="159">
        <v>58553</v>
      </c>
    </row>
    <row r="1197" spans="1:81" s="47" customFormat="1" ht="25.05" hidden="1" customHeight="1">
      <c r="A1197" s="200" t="s">
        <v>334</v>
      </c>
      <c r="B1197" s="201" t="s">
        <v>920</v>
      </c>
      <c r="C1197" s="202" t="s">
        <v>1791</v>
      </c>
      <c r="D1197" s="203"/>
      <c r="E1197" s="204"/>
      <c r="F1197" s="203"/>
      <c r="G1197" s="203" t="s">
        <v>676</v>
      </c>
      <c r="H1197" s="201" t="s">
        <v>372</v>
      </c>
      <c r="I1197" s="205"/>
      <c r="J1197" s="206"/>
      <c r="K1197" s="206"/>
      <c r="L1197" s="206"/>
      <c r="M1197" s="201" t="s">
        <v>3036</v>
      </c>
      <c r="N1197" s="206"/>
      <c r="O1197" s="206"/>
      <c r="P1197" s="206"/>
      <c r="Q1197" s="207"/>
      <c r="R1197" s="208"/>
      <c r="S1197" s="209"/>
      <c r="T1197" s="207"/>
      <c r="U1197" s="203"/>
      <c r="V1197" s="203"/>
      <c r="W1197" s="210"/>
      <c r="X1197" s="211"/>
      <c r="Y1197" s="210"/>
      <c r="Z1197" s="210"/>
      <c r="AA1197" s="210"/>
      <c r="AB1197" s="210"/>
      <c r="AC1197" s="195"/>
      <c r="AD1197" s="212" t="str">
        <f>I1197&amp;COUNTIF($I$6:I1329,I1197)</f>
        <v>0</v>
      </c>
      <c r="AE1197" s="203"/>
      <c r="AF1197" s="203"/>
      <c r="AG1197" s="203"/>
      <c r="AH1197" s="203"/>
      <c r="AI1197" s="203"/>
      <c r="AJ1197" s="203"/>
      <c r="AK1197" s="203">
        <f t="shared" si="158"/>
        <v>0</v>
      </c>
      <c r="AL1197" s="203"/>
      <c r="AM1197" s="203"/>
      <c r="AN1197" s="203"/>
      <c r="AO1197" s="203"/>
      <c r="AP1197" s="203"/>
      <c r="AQ1197" s="203"/>
      <c r="AR1197" s="203">
        <f t="shared" si="159"/>
        <v>0</v>
      </c>
      <c r="AS1197" s="203"/>
      <c r="AT1197" s="203"/>
      <c r="AU1197" s="203"/>
      <c r="AV1197" s="203"/>
      <c r="AW1197" s="203"/>
      <c r="AX1197" s="203"/>
      <c r="AY1197" s="203">
        <v>0</v>
      </c>
      <c r="AZ1197" s="131">
        <f t="shared" si="160"/>
        <v>0</v>
      </c>
      <c r="BA1197" s="158"/>
      <c r="BB1197" s="131">
        <f t="shared" si="161"/>
        <v>0</v>
      </c>
      <c r="BC1197" s="46"/>
      <c r="BE1197" s="156">
        <f>ROW()</f>
        <v>1197</v>
      </c>
      <c r="BF1197" s="158">
        <v>1215</v>
      </c>
      <c r="BG1197" s="46">
        <f t="shared" si="157"/>
        <v>-18</v>
      </c>
      <c r="BH1197" s="158">
        <v>58553</v>
      </c>
    </row>
    <row r="1198" spans="1:81" ht="25.05" hidden="1" customHeight="1">
      <c r="A1198" s="169" t="s">
        <v>334</v>
      </c>
      <c r="B1198" s="168" t="s">
        <v>920</v>
      </c>
      <c r="C1198" s="170" t="s">
        <v>1791</v>
      </c>
      <c r="D1198" s="26"/>
      <c r="E1198" s="171"/>
      <c r="F1198" s="26"/>
      <c r="G1198" s="26">
        <v>10</v>
      </c>
      <c r="H1198" s="168" t="s">
        <v>1826</v>
      </c>
      <c r="I1198" s="172"/>
      <c r="J1198" s="173"/>
      <c r="K1198" s="173"/>
      <c r="L1198" s="173"/>
      <c r="M1198" s="168" t="s">
        <v>3036</v>
      </c>
      <c r="N1198" s="173"/>
      <c r="O1198" s="173"/>
      <c r="P1198" s="173"/>
      <c r="Q1198" s="140"/>
      <c r="R1198" s="174"/>
      <c r="S1198" s="175"/>
      <c r="T1198" s="140"/>
      <c r="U1198" s="26"/>
      <c r="V1198" s="26"/>
      <c r="W1198" s="41"/>
      <c r="X1198" s="176"/>
      <c r="Y1198" s="41"/>
      <c r="Z1198" s="41"/>
      <c r="AA1198" s="41"/>
      <c r="AB1198" s="41"/>
      <c r="AC1198" s="195"/>
      <c r="AD1198" s="25" t="str">
        <f>I1198&amp;COUNTIF($I$6:I1328,I1198)</f>
        <v>0</v>
      </c>
      <c r="AE1198" s="26"/>
      <c r="AF1198" s="26"/>
      <c r="AG1198" s="26"/>
      <c r="AH1198" s="26"/>
      <c r="AI1198" s="26"/>
      <c r="AJ1198" s="26"/>
      <c r="AK1198" s="26">
        <f t="shared" si="158"/>
        <v>0</v>
      </c>
      <c r="AL1198" s="26"/>
      <c r="AM1198" s="26"/>
      <c r="AN1198" s="26"/>
      <c r="AO1198" s="26"/>
      <c r="AP1198" s="26"/>
      <c r="AQ1198" s="26"/>
      <c r="AR1198" s="26">
        <f t="shared" si="159"/>
        <v>0</v>
      </c>
      <c r="AS1198" s="26"/>
      <c r="AT1198" s="26"/>
      <c r="AU1198" s="26"/>
      <c r="AV1198" s="26"/>
      <c r="AW1198" s="26"/>
      <c r="AX1198" s="26"/>
      <c r="AY1198" s="26">
        <v>0</v>
      </c>
      <c r="AZ1198" s="42">
        <f t="shared" si="160"/>
        <v>0</v>
      </c>
      <c r="BA1198" s="27"/>
      <c r="BB1198" s="42">
        <f t="shared" si="161"/>
        <v>0</v>
      </c>
      <c r="BC1198" s="27"/>
      <c r="BD1198" s="14"/>
      <c r="BE1198" s="156">
        <f>ROW()</f>
        <v>1198</v>
      </c>
      <c r="BF1198" s="158">
        <v>1216</v>
      </c>
      <c r="BG1198" s="46">
        <f t="shared" si="157"/>
        <v>-18</v>
      </c>
      <c r="BH1198" s="158">
        <v>58553</v>
      </c>
      <c r="BI1198" s="9"/>
      <c r="BJ1198" s="9"/>
      <c r="BK1198" s="9"/>
      <c r="BL1198" s="9"/>
      <c r="BM1198" s="9"/>
      <c r="BN1198" s="9"/>
      <c r="BO1198" s="9"/>
      <c r="BP1198" s="9"/>
      <c r="BQ1198" s="9"/>
      <c r="BR1198" s="9"/>
      <c r="BS1198" s="9"/>
      <c r="BT1198" s="9"/>
      <c r="BU1198" s="9"/>
      <c r="BV1198" s="9"/>
      <c r="BW1198" s="9"/>
      <c r="BX1198" s="9"/>
      <c r="BY1198" s="9"/>
      <c r="BZ1198" s="9"/>
      <c r="CA1198" s="9"/>
      <c r="CB1198" s="9"/>
      <c r="CC1198" s="9"/>
    </row>
    <row r="1199" spans="1:81" s="14" customFormat="1" ht="25.05" hidden="1" customHeight="1">
      <c r="A1199" s="169" t="s">
        <v>334</v>
      </c>
      <c r="B1199" s="168" t="s">
        <v>920</v>
      </c>
      <c r="C1199" s="170" t="s">
        <v>1791</v>
      </c>
      <c r="D1199" s="26"/>
      <c r="E1199" s="171"/>
      <c r="F1199" s="26"/>
      <c r="G1199" s="26">
        <v>10</v>
      </c>
      <c r="H1199" s="168" t="s">
        <v>1068</v>
      </c>
      <c r="I1199" s="172"/>
      <c r="J1199" s="173"/>
      <c r="K1199" s="173"/>
      <c r="L1199" s="173"/>
      <c r="M1199" s="168" t="s">
        <v>3036</v>
      </c>
      <c r="N1199" s="173"/>
      <c r="O1199" s="173"/>
      <c r="P1199" s="173"/>
      <c r="Q1199" s="140"/>
      <c r="R1199" s="174"/>
      <c r="S1199" s="175"/>
      <c r="T1199" s="140"/>
      <c r="U1199" s="26"/>
      <c r="V1199" s="26"/>
      <c r="W1199" s="41"/>
      <c r="X1199" s="176"/>
      <c r="Y1199" s="41"/>
      <c r="Z1199" s="41"/>
      <c r="AA1199" s="41"/>
      <c r="AB1199" s="41"/>
      <c r="AC1199" s="199"/>
      <c r="AD1199" s="25" t="str">
        <f>I1199&amp;COUNTIF($I$6:I1199,I1199)</f>
        <v>0</v>
      </c>
      <c r="AE1199" s="26"/>
      <c r="AF1199" s="26"/>
      <c r="AG1199" s="26"/>
      <c r="AH1199" s="26"/>
      <c r="AI1199" s="26"/>
      <c r="AJ1199" s="26"/>
      <c r="AK1199" s="26">
        <f t="shared" si="158"/>
        <v>0</v>
      </c>
      <c r="AL1199" s="26"/>
      <c r="AM1199" s="26"/>
      <c r="AN1199" s="26"/>
      <c r="AO1199" s="26"/>
      <c r="AP1199" s="26"/>
      <c r="AQ1199" s="26"/>
      <c r="AR1199" s="26">
        <f t="shared" si="159"/>
        <v>0</v>
      </c>
      <c r="AS1199" s="26"/>
      <c r="AT1199" s="26"/>
      <c r="AU1199" s="26"/>
      <c r="AV1199" s="26"/>
      <c r="AW1199" s="26"/>
      <c r="AX1199" s="26"/>
      <c r="AY1199" s="26">
        <v>0</v>
      </c>
      <c r="AZ1199" s="42">
        <f t="shared" si="160"/>
        <v>0</v>
      </c>
      <c r="BA1199" s="159"/>
      <c r="BB1199" s="42">
        <f t="shared" si="161"/>
        <v>0</v>
      </c>
      <c r="BC1199" s="27"/>
      <c r="BE1199" s="156">
        <f>ROW()</f>
        <v>1199</v>
      </c>
      <c r="BF1199" s="159">
        <v>1217</v>
      </c>
      <c r="BG1199" s="27">
        <f t="shared" ref="BG1199:BG1262" si="162">BE1199-BF1199</f>
        <v>-18</v>
      </c>
      <c r="BH1199" s="159">
        <v>58553</v>
      </c>
    </row>
    <row r="1200" spans="1:81" s="14" customFormat="1" ht="25.05" hidden="1" customHeight="1">
      <c r="A1200" s="169" t="s">
        <v>334</v>
      </c>
      <c r="B1200" s="168" t="s">
        <v>920</v>
      </c>
      <c r="C1200" s="170" t="s">
        <v>1791</v>
      </c>
      <c r="D1200" s="26"/>
      <c r="E1200" s="171"/>
      <c r="F1200" s="26"/>
      <c r="G1200" s="26">
        <v>1</v>
      </c>
      <c r="H1200" s="168" t="s">
        <v>287</v>
      </c>
      <c r="I1200" s="172"/>
      <c r="J1200" s="173"/>
      <c r="K1200" s="173"/>
      <c r="L1200" s="173"/>
      <c r="M1200" s="168" t="s">
        <v>3036</v>
      </c>
      <c r="N1200" s="173"/>
      <c r="O1200" s="173"/>
      <c r="P1200" s="173"/>
      <c r="Q1200" s="140"/>
      <c r="R1200" s="174"/>
      <c r="S1200" s="175"/>
      <c r="T1200" s="140"/>
      <c r="U1200" s="26"/>
      <c r="V1200" s="26"/>
      <c r="W1200" s="41"/>
      <c r="X1200" s="176"/>
      <c r="Y1200" s="41"/>
      <c r="Z1200" s="41"/>
      <c r="AA1200" s="41"/>
      <c r="AB1200" s="41"/>
      <c r="AC1200" s="199"/>
      <c r="AD1200" s="25" t="str">
        <f>I1200&amp;COUNTIF($I$6:I1200,I1200)</f>
        <v>0</v>
      </c>
      <c r="AE1200" s="26"/>
      <c r="AF1200" s="26"/>
      <c r="AG1200" s="26"/>
      <c r="AH1200" s="26"/>
      <c r="AI1200" s="26"/>
      <c r="AJ1200" s="26"/>
      <c r="AK1200" s="26">
        <f t="shared" si="158"/>
        <v>0</v>
      </c>
      <c r="AL1200" s="26"/>
      <c r="AM1200" s="26"/>
      <c r="AN1200" s="26"/>
      <c r="AO1200" s="26"/>
      <c r="AP1200" s="26"/>
      <c r="AQ1200" s="26"/>
      <c r="AR1200" s="26">
        <f t="shared" si="159"/>
        <v>0</v>
      </c>
      <c r="AS1200" s="26"/>
      <c r="AT1200" s="26"/>
      <c r="AU1200" s="26"/>
      <c r="AV1200" s="26"/>
      <c r="AW1200" s="26"/>
      <c r="AX1200" s="26"/>
      <c r="AY1200" s="26">
        <v>0</v>
      </c>
      <c r="AZ1200" s="42">
        <f t="shared" si="160"/>
        <v>0</v>
      </c>
      <c r="BA1200" s="159"/>
      <c r="BB1200" s="42">
        <f t="shared" si="161"/>
        <v>0</v>
      </c>
      <c r="BC1200" s="27"/>
      <c r="BE1200" s="156">
        <f>ROW()</f>
        <v>1200</v>
      </c>
      <c r="BF1200" s="159">
        <v>1218</v>
      </c>
      <c r="BG1200" s="27">
        <f t="shared" si="162"/>
        <v>-18</v>
      </c>
      <c r="BH1200" s="159">
        <v>58553</v>
      </c>
    </row>
    <row r="1201" spans="1:81" ht="25.05" hidden="1" customHeight="1">
      <c r="A1201" s="169" t="s">
        <v>334</v>
      </c>
      <c r="B1201" s="168" t="s">
        <v>920</v>
      </c>
      <c r="C1201" s="170" t="s">
        <v>1791</v>
      </c>
      <c r="D1201" s="26"/>
      <c r="E1201" s="171"/>
      <c r="F1201" s="26"/>
      <c r="G1201" s="26">
        <v>1</v>
      </c>
      <c r="H1201" s="168" t="s">
        <v>539</v>
      </c>
      <c r="I1201" s="172"/>
      <c r="J1201" s="173"/>
      <c r="K1201" s="173"/>
      <c r="L1201" s="173"/>
      <c r="M1201" s="168" t="s">
        <v>3036</v>
      </c>
      <c r="N1201" s="173"/>
      <c r="O1201" s="173"/>
      <c r="P1201" s="173"/>
      <c r="Q1201" s="140"/>
      <c r="R1201" s="174"/>
      <c r="S1201" s="175"/>
      <c r="T1201" s="140"/>
      <c r="U1201" s="26"/>
      <c r="V1201" s="26"/>
      <c r="W1201" s="41"/>
      <c r="X1201" s="176"/>
      <c r="Y1201" s="41"/>
      <c r="Z1201" s="41"/>
      <c r="AA1201" s="41"/>
      <c r="AB1201" s="41"/>
      <c r="AC1201" s="195"/>
      <c r="AD1201" s="25" t="str">
        <f>I1201&amp;COUNTIF($I$6:I1201,I1201)</f>
        <v>0</v>
      </c>
      <c r="AE1201" s="26"/>
      <c r="AF1201" s="26"/>
      <c r="AG1201" s="26"/>
      <c r="AH1201" s="26"/>
      <c r="AI1201" s="26"/>
      <c r="AJ1201" s="26"/>
      <c r="AK1201" s="26">
        <f t="shared" si="158"/>
        <v>0</v>
      </c>
      <c r="AL1201" s="26">
        <v>0</v>
      </c>
      <c r="AM1201" s="26"/>
      <c r="AN1201" s="26"/>
      <c r="AO1201" s="26"/>
      <c r="AP1201" s="26"/>
      <c r="AQ1201" s="26"/>
      <c r="AR1201" s="26">
        <f t="shared" si="159"/>
        <v>0</v>
      </c>
      <c r="AS1201" s="26">
        <v>0</v>
      </c>
      <c r="AT1201" s="26">
        <v>0</v>
      </c>
      <c r="AU1201" s="26"/>
      <c r="AV1201" s="26">
        <v>0</v>
      </c>
      <c r="AW1201" s="26"/>
      <c r="AX1201" s="26"/>
      <c r="AY1201" s="26">
        <v>0</v>
      </c>
      <c r="AZ1201" s="131">
        <f t="shared" si="160"/>
        <v>0</v>
      </c>
      <c r="BA1201" s="156"/>
      <c r="BB1201" s="131">
        <f t="shared" si="161"/>
        <v>0</v>
      </c>
      <c r="BC1201" s="47"/>
      <c r="BD1201" s="47"/>
      <c r="BE1201" s="156">
        <f>ROW()</f>
        <v>1201</v>
      </c>
      <c r="BF1201" s="158">
        <v>1219</v>
      </c>
      <c r="BG1201" s="46">
        <f t="shared" si="162"/>
        <v>-18</v>
      </c>
      <c r="BH1201" s="158">
        <v>58553</v>
      </c>
      <c r="BI1201" s="47"/>
      <c r="BJ1201" s="47"/>
      <c r="BK1201" s="47"/>
      <c r="BL1201" s="47"/>
      <c r="BM1201" s="47"/>
      <c r="BN1201" s="47"/>
      <c r="BO1201" s="47"/>
      <c r="BP1201" s="47"/>
      <c r="BQ1201" s="47"/>
      <c r="BR1201" s="47"/>
      <c r="BS1201" s="47"/>
      <c r="BT1201" s="47"/>
      <c r="BU1201" s="47"/>
      <c r="BV1201" s="47"/>
      <c r="BW1201" s="47"/>
      <c r="BX1201" s="47"/>
      <c r="BY1201" s="47"/>
      <c r="BZ1201" s="47"/>
      <c r="CA1201" s="47"/>
      <c r="CB1201" s="47"/>
      <c r="CC1201" s="47"/>
    </row>
    <row r="1202" spans="1:81" ht="25.05" hidden="1" customHeight="1">
      <c r="A1202" s="169" t="s">
        <v>334</v>
      </c>
      <c r="B1202" s="168" t="s">
        <v>920</v>
      </c>
      <c r="C1202" s="170" t="s">
        <v>581</v>
      </c>
      <c r="D1202" s="26"/>
      <c r="E1202" s="171"/>
      <c r="F1202" s="26"/>
      <c r="G1202" s="26">
        <v>5</v>
      </c>
      <c r="H1202" s="168" t="s">
        <v>581</v>
      </c>
      <c r="I1202" s="172"/>
      <c r="J1202" s="173"/>
      <c r="K1202" s="173"/>
      <c r="L1202" s="173"/>
      <c r="M1202" s="168" t="s">
        <v>3037</v>
      </c>
      <c r="N1202" s="173"/>
      <c r="O1202" s="173"/>
      <c r="P1202" s="173"/>
      <c r="Q1202" s="140"/>
      <c r="R1202" s="174"/>
      <c r="S1202" s="175"/>
      <c r="T1202" s="140"/>
      <c r="U1202" s="26" t="s">
        <v>1823</v>
      </c>
      <c r="V1202" s="26"/>
      <c r="W1202" s="41"/>
      <c r="X1202" s="176"/>
      <c r="Y1202" s="41"/>
      <c r="Z1202" s="41"/>
      <c r="AA1202" s="41"/>
      <c r="AB1202" s="41"/>
      <c r="AC1202" s="195"/>
      <c r="AD1202" s="25" t="str">
        <f>I1202&amp;COUNTIF($I$6:I1202,I1202)</f>
        <v>0</v>
      </c>
      <c r="AE1202" s="26"/>
      <c r="AF1202" s="26"/>
      <c r="AG1202" s="26"/>
      <c r="AH1202" s="26"/>
      <c r="AI1202" s="26"/>
      <c r="AJ1202" s="26"/>
      <c r="AK1202" s="26">
        <f t="shared" si="158"/>
        <v>0</v>
      </c>
      <c r="AL1202" s="26"/>
      <c r="AM1202" s="26"/>
      <c r="AN1202" s="26"/>
      <c r="AO1202" s="26"/>
      <c r="AP1202" s="26"/>
      <c r="AQ1202" s="26"/>
      <c r="AR1202" s="26">
        <f t="shared" si="159"/>
        <v>0</v>
      </c>
      <c r="AS1202" s="26"/>
      <c r="AT1202" s="26"/>
      <c r="AU1202" s="26"/>
      <c r="AV1202" s="26"/>
      <c r="AW1202" s="26"/>
      <c r="AX1202" s="26"/>
      <c r="AY1202" s="26">
        <v>0</v>
      </c>
      <c r="AZ1202" s="42">
        <f t="shared" si="160"/>
        <v>0</v>
      </c>
      <c r="BA1202" s="46"/>
      <c r="BB1202" s="42">
        <f t="shared" si="161"/>
        <v>0</v>
      </c>
      <c r="BC1202" s="27"/>
      <c r="BD1202" s="14"/>
      <c r="BE1202" s="156">
        <f>ROW()</f>
        <v>1202</v>
      </c>
      <c r="BF1202" s="159">
        <v>1220</v>
      </c>
      <c r="BG1202" s="46">
        <f t="shared" si="162"/>
        <v>-18</v>
      </c>
      <c r="BH1202" s="158">
        <v>58553</v>
      </c>
      <c r="BI1202" s="14"/>
      <c r="BJ1202" s="14"/>
      <c r="BK1202" s="14"/>
      <c r="BL1202" s="14"/>
      <c r="BM1202" s="14"/>
      <c r="BN1202" s="14"/>
      <c r="BO1202" s="14"/>
      <c r="BP1202" s="14"/>
      <c r="BQ1202" s="14"/>
      <c r="BR1202" s="14"/>
      <c r="BS1202" s="14"/>
      <c r="BT1202" s="14"/>
      <c r="BU1202" s="14"/>
      <c r="BV1202" s="14"/>
      <c r="BW1202" s="14"/>
      <c r="BX1202" s="14"/>
      <c r="BY1202" s="14"/>
      <c r="BZ1202" s="14"/>
      <c r="CA1202" s="14"/>
      <c r="CB1202" s="14"/>
      <c r="CC1202" s="14"/>
    </row>
    <row r="1203" spans="1:81" s="14" customFormat="1" ht="25.05" hidden="1" customHeight="1">
      <c r="A1203" s="169" t="s">
        <v>334</v>
      </c>
      <c r="B1203" s="168" t="s">
        <v>920</v>
      </c>
      <c r="C1203" s="170" t="s">
        <v>581</v>
      </c>
      <c r="D1203" s="26"/>
      <c r="E1203" s="171"/>
      <c r="F1203" s="26"/>
      <c r="G1203" s="26">
        <v>5</v>
      </c>
      <c r="H1203" s="168" t="s">
        <v>1826</v>
      </c>
      <c r="I1203" s="172"/>
      <c r="J1203" s="173"/>
      <c r="K1203" s="173"/>
      <c r="L1203" s="173"/>
      <c r="M1203" s="168" t="s">
        <v>3037</v>
      </c>
      <c r="N1203" s="173"/>
      <c r="O1203" s="173"/>
      <c r="P1203" s="173"/>
      <c r="Q1203" s="140"/>
      <c r="R1203" s="174"/>
      <c r="S1203" s="175"/>
      <c r="T1203" s="140"/>
      <c r="U1203" s="26"/>
      <c r="V1203" s="26"/>
      <c r="W1203" s="41"/>
      <c r="X1203" s="176"/>
      <c r="Y1203" s="41"/>
      <c r="Z1203" s="41"/>
      <c r="AA1203" s="41"/>
      <c r="AB1203" s="41"/>
      <c r="AC1203" s="199"/>
      <c r="AD1203" s="25" t="str">
        <f>I1203&amp;COUNTIF($I$6:I1217,I1203)</f>
        <v>0</v>
      </c>
      <c r="AE1203" s="26"/>
      <c r="AF1203" s="26"/>
      <c r="AG1203" s="26"/>
      <c r="AH1203" s="26"/>
      <c r="AI1203" s="26"/>
      <c r="AJ1203" s="26"/>
      <c r="AK1203" s="26">
        <f t="shared" si="158"/>
        <v>0</v>
      </c>
      <c r="AL1203" s="26"/>
      <c r="AM1203" s="26"/>
      <c r="AN1203" s="26"/>
      <c r="AO1203" s="26"/>
      <c r="AP1203" s="26"/>
      <c r="AQ1203" s="26"/>
      <c r="AR1203" s="26">
        <f t="shared" si="159"/>
        <v>0</v>
      </c>
      <c r="AS1203" s="26"/>
      <c r="AT1203" s="26"/>
      <c r="AU1203" s="26"/>
      <c r="AV1203" s="26"/>
      <c r="AW1203" s="26"/>
      <c r="AX1203" s="26"/>
      <c r="AY1203" s="26">
        <v>0</v>
      </c>
      <c r="AZ1203" s="42">
        <f t="shared" si="160"/>
        <v>0</v>
      </c>
      <c r="BA1203" s="27"/>
      <c r="BB1203" s="42">
        <f t="shared" si="161"/>
        <v>0</v>
      </c>
      <c r="BC1203" s="27"/>
      <c r="BE1203" s="156">
        <f>ROW()</f>
        <v>1203</v>
      </c>
      <c r="BF1203" s="159">
        <v>1221</v>
      </c>
      <c r="BG1203" s="27">
        <f t="shared" si="162"/>
        <v>-18</v>
      </c>
      <c r="BH1203" s="159">
        <v>58553</v>
      </c>
    </row>
    <row r="1204" spans="1:81" s="14" customFormat="1" ht="25.05" hidden="1" customHeight="1">
      <c r="A1204" s="169" t="s">
        <v>334</v>
      </c>
      <c r="B1204" s="168" t="s">
        <v>920</v>
      </c>
      <c r="C1204" s="170" t="s">
        <v>581</v>
      </c>
      <c r="D1204" s="26"/>
      <c r="E1204" s="171"/>
      <c r="F1204" s="26"/>
      <c r="G1204" s="26">
        <v>5</v>
      </c>
      <c r="H1204" s="168" t="s">
        <v>837</v>
      </c>
      <c r="I1204" s="172"/>
      <c r="J1204" s="173"/>
      <c r="K1204" s="173"/>
      <c r="L1204" s="173"/>
      <c r="M1204" s="168" t="s">
        <v>3037</v>
      </c>
      <c r="N1204" s="173"/>
      <c r="O1204" s="173"/>
      <c r="P1204" s="173"/>
      <c r="Q1204" s="140"/>
      <c r="R1204" s="174"/>
      <c r="S1204" s="175"/>
      <c r="T1204" s="140"/>
      <c r="U1204" s="26"/>
      <c r="V1204" s="26"/>
      <c r="W1204" s="41"/>
      <c r="X1204" s="176"/>
      <c r="Y1204" s="41"/>
      <c r="Z1204" s="41"/>
      <c r="AA1204" s="41"/>
      <c r="AB1204" s="41"/>
      <c r="AC1204" s="199"/>
      <c r="AD1204" s="25" t="str">
        <f>I1204&amp;COUNTIF($I$6:I1218,I1204)</f>
        <v>0</v>
      </c>
      <c r="AE1204" s="26"/>
      <c r="AF1204" s="26"/>
      <c r="AG1204" s="26"/>
      <c r="AH1204" s="26"/>
      <c r="AI1204" s="26"/>
      <c r="AJ1204" s="26"/>
      <c r="AK1204" s="26">
        <f t="shared" si="158"/>
        <v>0</v>
      </c>
      <c r="AL1204" s="26"/>
      <c r="AM1204" s="26"/>
      <c r="AN1204" s="26"/>
      <c r="AO1204" s="26"/>
      <c r="AP1204" s="26"/>
      <c r="AQ1204" s="26"/>
      <c r="AR1204" s="26">
        <f t="shared" si="159"/>
        <v>0</v>
      </c>
      <c r="AS1204" s="26"/>
      <c r="AT1204" s="26"/>
      <c r="AU1204" s="26"/>
      <c r="AV1204" s="26"/>
      <c r="AW1204" s="26"/>
      <c r="AX1204" s="26"/>
      <c r="AY1204" s="26">
        <v>0</v>
      </c>
      <c r="AZ1204" s="42">
        <f t="shared" si="160"/>
        <v>0</v>
      </c>
      <c r="BA1204" s="27"/>
      <c r="BB1204" s="42">
        <f t="shared" si="161"/>
        <v>0</v>
      </c>
      <c r="BC1204" s="27"/>
      <c r="BE1204" s="156">
        <f>ROW()</f>
        <v>1204</v>
      </c>
      <c r="BF1204" s="159">
        <v>1222</v>
      </c>
      <c r="BG1204" s="27">
        <f t="shared" si="162"/>
        <v>-18</v>
      </c>
      <c r="BH1204" s="159">
        <v>58553</v>
      </c>
    </row>
    <row r="1205" spans="1:81" ht="25.05" hidden="1" customHeight="1">
      <c r="A1205" s="169" t="s">
        <v>334</v>
      </c>
      <c r="B1205" s="168" t="s">
        <v>920</v>
      </c>
      <c r="C1205" s="170" t="s">
        <v>581</v>
      </c>
      <c r="D1205" s="26"/>
      <c r="E1205" s="171"/>
      <c r="F1205" s="26"/>
      <c r="G1205" s="26">
        <v>1</v>
      </c>
      <c r="H1205" s="168" t="s">
        <v>287</v>
      </c>
      <c r="I1205" s="172"/>
      <c r="J1205" s="173"/>
      <c r="K1205" s="173"/>
      <c r="L1205" s="173"/>
      <c r="M1205" s="168" t="s">
        <v>3037</v>
      </c>
      <c r="N1205" s="173"/>
      <c r="O1205" s="173"/>
      <c r="P1205" s="173"/>
      <c r="Q1205" s="140"/>
      <c r="R1205" s="174"/>
      <c r="S1205" s="175"/>
      <c r="T1205" s="140"/>
      <c r="U1205" s="26"/>
      <c r="V1205" s="26"/>
      <c r="W1205" s="41"/>
      <c r="X1205" s="176"/>
      <c r="Y1205" s="41"/>
      <c r="Z1205" s="41"/>
      <c r="AA1205" s="41"/>
      <c r="AB1205" s="41"/>
      <c r="AC1205" s="195"/>
      <c r="AD1205" s="25" t="str">
        <f>I1205&amp;COUNTIF($I$6:I1205,I1205)</f>
        <v>0</v>
      </c>
      <c r="AE1205" s="26"/>
      <c r="AF1205" s="26"/>
      <c r="AG1205" s="26"/>
      <c r="AH1205" s="26"/>
      <c r="AI1205" s="26"/>
      <c r="AJ1205" s="26"/>
      <c r="AK1205" s="26">
        <f t="shared" si="158"/>
        <v>0</v>
      </c>
      <c r="AL1205" s="26"/>
      <c r="AM1205" s="26"/>
      <c r="AN1205" s="26"/>
      <c r="AO1205" s="26"/>
      <c r="AP1205" s="26"/>
      <c r="AQ1205" s="26"/>
      <c r="AR1205" s="26">
        <f t="shared" si="159"/>
        <v>0</v>
      </c>
      <c r="AS1205" s="26"/>
      <c r="AT1205" s="26"/>
      <c r="AU1205" s="26"/>
      <c r="AV1205" s="26"/>
      <c r="AW1205" s="26"/>
      <c r="AX1205" s="26"/>
      <c r="AY1205" s="26">
        <v>0</v>
      </c>
      <c r="AZ1205" s="42">
        <f t="shared" si="160"/>
        <v>0</v>
      </c>
      <c r="BA1205" s="27"/>
      <c r="BB1205" s="42">
        <f t="shared" si="161"/>
        <v>0</v>
      </c>
      <c r="BC1205" s="27"/>
      <c r="BD1205" s="14"/>
      <c r="BE1205" s="156">
        <f>ROW()</f>
        <v>1205</v>
      </c>
      <c r="BF1205" s="159">
        <v>1223</v>
      </c>
      <c r="BG1205" s="46">
        <f t="shared" si="162"/>
        <v>-18</v>
      </c>
      <c r="BH1205" s="158">
        <v>58553</v>
      </c>
      <c r="BI1205" s="14"/>
      <c r="BJ1205" s="14"/>
      <c r="BK1205" s="14"/>
      <c r="BL1205" s="14"/>
      <c r="BM1205" s="14"/>
      <c r="BN1205" s="14"/>
      <c r="BO1205" s="14"/>
      <c r="BP1205" s="14"/>
      <c r="BQ1205" s="14"/>
      <c r="BR1205" s="14"/>
      <c r="BS1205" s="14"/>
      <c r="BT1205" s="14"/>
      <c r="BU1205" s="14"/>
      <c r="BV1205" s="14"/>
      <c r="BW1205" s="14"/>
      <c r="BX1205" s="14"/>
      <c r="BY1205" s="14"/>
      <c r="BZ1205" s="14"/>
      <c r="CA1205" s="14"/>
      <c r="CB1205" s="14"/>
      <c r="CC1205" s="14"/>
    </row>
    <row r="1206" spans="1:81" ht="25.05" hidden="1" customHeight="1">
      <c r="A1206" s="169" t="s">
        <v>334</v>
      </c>
      <c r="B1206" s="168" t="s">
        <v>920</v>
      </c>
      <c r="C1206" s="170" t="s">
        <v>581</v>
      </c>
      <c r="D1206" s="26"/>
      <c r="E1206" s="171"/>
      <c r="F1206" s="26"/>
      <c r="G1206" s="26">
        <v>1</v>
      </c>
      <c r="H1206" s="168" t="s">
        <v>539</v>
      </c>
      <c r="I1206" s="172"/>
      <c r="J1206" s="173"/>
      <c r="K1206" s="173"/>
      <c r="L1206" s="173"/>
      <c r="M1206" s="168" t="s">
        <v>3037</v>
      </c>
      <c r="N1206" s="173"/>
      <c r="O1206" s="173"/>
      <c r="P1206" s="173"/>
      <c r="Q1206" s="140"/>
      <c r="R1206" s="174"/>
      <c r="S1206" s="175"/>
      <c r="T1206" s="140"/>
      <c r="U1206" s="26"/>
      <c r="V1206" s="26"/>
      <c r="W1206" s="41"/>
      <c r="X1206" s="176"/>
      <c r="Y1206" s="41"/>
      <c r="Z1206" s="41"/>
      <c r="AA1206" s="41"/>
      <c r="AB1206" s="41"/>
      <c r="AC1206" s="195"/>
      <c r="AD1206" s="25" t="str">
        <f>I1206&amp;COUNTIF($I$6:I1206,I1206)</f>
        <v>0</v>
      </c>
      <c r="AE1206" s="26"/>
      <c r="AF1206" s="26"/>
      <c r="AG1206" s="26"/>
      <c r="AH1206" s="26"/>
      <c r="AI1206" s="26"/>
      <c r="AJ1206" s="26"/>
      <c r="AK1206" s="26">
        <f t="shared" si="158"/>
        <v>0</v>
      </c>
      <c r="AL1206" s="26">
        <v>0</v>
      </c>
      <c r="AM1206" s="26"/>
      <c r="AN1206" s="26"/>
      <c r="AO1206" s="26"/>
      <c r="AP1206" s="26"/>
      <c r="AQ1206" s="26"/>
      <c r="AR1206" s="26">
        <f t="shared" si="159"/>
        <v>0</v>
      </c>
      <c r="AS1206" s="26">
        <v>0</v>
      </c>
      <c r="AT1206" s="26">
        <v>0</v>
      </c>
      <c r="AU1206" s="26"/>
      <c r="AV1206" s="26">
        <v>0</v>
      </c>
      <c r="AW1206" s="26"/>
      <c r="AX1206" s="26"/>
      <c r="AY1206" s="26">
        <v>0</v>
      </c>
      <c r="AZ1206" s="131">
        <f t="shared" si="160"/>
        <v>0</v>
      </c>
      <c r="BA1206" s="27"/>
      <c r="BB1206" s="131">
        <f t="shared" si="161"/>
        <v>0</v>
      </c>
      <c r="BC1206" s="47"/>
      <c r="BD1206" s="47"/>
      <c r="BE1206" s="156">
        <f>ROW()</f>
        <v>1206</v>
      </c>
      <c r="BF1206" s="158">
        <v>1224</v>
      </c>
      <c r="BG1206" s="46">
        <f t="shared" si="162"/>
        <v>-18</v>
      </c>
      <c r="BH1206" s="158">
        <v>58553</v>
      </c>
      <c r="BI1206" s="47"/>
      <c r="BJ1206" s="47"/>
      <c r="BK1206" s="47"/>
      <c r="BL1206" s="47"/>
      <c r="BM1206" s="47"/>
      <c r="BN1206" s="47"/>
      <c r="BO1206" s="47"/>
      <c r="BP1206" s="47"/>
      <c r="BQ1206" s="47"/>
      <c r="BR1206" s="47"/>
      <c r="BS1206" s="47"/>
      <c r="BT1206" s="47"/>
      <c r="BU1206" s="47"/>
      <c r="BV1206" s="47"/>
      <c r="BW1206" s="47"/>
      <c r="BX1206" s="47"/>
      <c r="BY1206" s="47"/>
      <c r="BZ1206" s="47"/>
      <c r="CA1206" s="47"/>
      <c r="CB1206" s="47"/>
      <c r="CC1206" s="47"/>
    </row>
    <row r="1207" spans="1:81" ht="25.05" hidden="1" customHeight="1">
      <c r="A1207" s="169" t="s">
        <v>334</v>
      </c>
      <c r="B1207" s="168" t="s">
        <v>920</v>
      </c>
      <c r="C1207" s="170" t="s">
        <v>1347</v>
      </c>
      <c r="D1207" s="26"/>
      <c r="E1207" s="171"/>
      <c r="F1207" s="26"/>
      <c r="G1207" s="26">
        <v>1</v>
      </c>
      <c r="H1207" s="168" t="s">
        <v>830</v>
      </c>
      <c r="I1207" s="172" t="s">
        <v>228</v>
      </c>
      <c r="J1207" s="173"/>
      <c r="K1207" s="173"/>
      <c r="L1207" s="173"/>
      <c r="M1207" s="168"/>
      <c r="N1207" s="173"/>
      <c r="O1207" s="173"/>
      <c r="P1207" s="173"/>
      <c r="Q1207" s="140"/>
      <c r="R1207" s="174"/>
      <c r="S1207" s="175"/>
      <c r="T1207" s="140"/>
      <c r="U1207" s="26"/>
      <c r="V1207" s="26"/>
      <c r="W1207" s="41"/>
      <c r="X1207" s="176"/>
      <c r="Y1207" s="41"/>
      <c r="Z1207" s="41"/>
      <c r="AA1207" s="41"/>
      <c r="AB1207" s="41"/>
      <c r="AC1207" s="195"/>
      <c r="AD1207" s="25" t="str">
        <f>I1207&amp;COUNTIF($I$11:I1207,I1207)</f>
        <v>WP P263</v>
      </c>
      <c r="AE1207" s="26"/>
      <c r="AF1207" s="26"/>
      <c r="AG1207" s="26"/>
      <c r="AH1207" s="26"/>
      <c r="AI1207" s="26"/>
      <c r="AJ1207" s="26"/>
      <c r="AK1207" s="26">
        <f t="shared" si="158"/>
        <v>0</v>
      </c>
      <c r="AL1207" s="26"/>
      <c r="AM1207" s="26"/>
      <c r="AN1207" s="26"/>
      <c r="AO1207" s="26"/>
      <c r="AP1207" s="26"/>
      <c r="AQ1207" s="26"/>
      <c r="AR1207" s="26">
        <f t="shared" si="159"/>
        <v>0</v>
      </c>
      <c r="AS1207" s="26"/>
      <c r="AT1207" s="26"/>
      <c r="AU1207" s="26"/>
      <c r="AV1207" s="26"/>
      <c r="AW1207" s="26"/>
      <c r="AX1207" s="26"/>
      <c r="AY1207" s="26">
        <f>AX1207+AW1207+AV1207+AU1207+AT1207+AS1207</f>
        <v>0</v>
      </c>
      <c r="AZ1207" s="131">
        <f t="shared" si="160"/>
        <v>0</v>
      </c>
      <c r="BA1207" s="46"/>
      <c r="BB1207" s="131">
        <f t="shared" si="161"/>
        <v>0</v>
      </c>
      <c r="BC1207" s="46"/>
      <c r="BD1207" s="47"/>
      <c r="BE1207" s="156">
        <f>ROW()</f>
        <v>1207</v>
      </c>
      <c r="BF1207" s="158">
        <v>1229</v>
      </c>
      <c r="BG1207" s="46">
        <f t="shared" si="162"/>
        <v>-22</v>
      </c>
      <c r="BH1207" s="158">
        <v>58553</v>
      </c>
      <c r="BI1207" s="47"/>
      <c r="BJ1207" s="47"/>
      <c r="BK1207" s="47"/>
      <c r="BL1207" s="47"/>
      <c r="BM1207" s="47"/>
      <c r="BN1207" s="47"/>
      <c r="BO1207" s="47"/>
      <c r="BP1207" s="47"/>
      <c r="BQ1207" s="47"/>
      <c r="BR1207" s="47"/>
      <c r="BS1207" s="47"/>
      <c r="BT1207" s="47"/>
      <c r="BU1207" s="47"/>
      <c r="BV1207" s="47"/>
      <c r="BW1207" s="47"/>
      <c r="BX1207" s="47"/>
      <c r="BY1207" s="47"/>
      <c r="BZ1207" s="47"/>
      <c r="CA1207" s="47"/>
      <c r="CB1207" s="47"/>
      <c r="CC1207" s="47"/>
    </row>
    <row r="1208" spans="1:81" ht="25.05" hidden="1" customHeight="1">
      <c r="A1208" s="169" t="s">
        <v>334</v>
      </c>
      <c r="B1208" s="168" t="s">
        <v>920</v>
      </c>
      <c r="C1208" s="170" t="s">
        <v>1347</v>
      </c>
      <c r="D1208" s="26"/>
      <c r="E1208" s="171"/>
      <c r="F1208" s="26"/>
      <c r="G1208" s="26">
        <v>1</v>
      </c>
      <c r="H1208" s="168" t="s">
        <v>287</v>
      </c>
      <c r="I1208" s="172"/>
      <c r="J1208" s="173"/>
      <c r="K1208" s="173"/>
      <c r="L1208" s="173"/>
      <c r="M1208" s="168"/>
      <c r="N1208" s="173"/>
      <c r="O1208" s="173"/>
      <c r="P1208" s="173"/>
      <c r="Q1208" s="140"/>
      <c r="R1208" s="174"/>
      <c r="S1208" s="175"/>
      <c r="T1208" s="140"/>
      <c r="U1208" s="26"/>
      <c r="V1208" s="26"/>
      <c r="W1208" s="41"/>
      <c r="X1208" s="176"/>
      <c r="Y1208" s="41"/>
      <c r="Z1208" s="41"/>
      <c r="AA1208" s="41"/>
      <c r="AB1208" s="41"/>
      <c r="AC1208" s="195"/>
      <c r="AD1208" s="25" t="str">
        <f>I1208&amp;COUNTIF($I$6:I1618,I1208)</f>
        <v>0</v>
      </c>
      <c r="AE1208" s="26"/>
      <c r="AF1208" s="26"/>
      <c r="AG1208" s="26"/>
      <c r="AH1208" s="26"/>
      <c r="AI1208" s="26"/>
      <c r="AJ1208" s="26"/>
      <c r="AK1208" s="26">
        <f t="shared" si="158"/>
        <v>0</v>
      </c>
      <c r="AL1208" s="26"/>
      <c r="AM1208" s="26"/>
      <c r="AN1208" s="26"/>
      <c r="AO1208" s="26"/>
      <c r="AP1208" s="26"/>
      <c r="AQ1208" s="26"/>
      <c r="AR1208" s="26">
        <f t="shared" si="159"/>
        <v>0</v>
      </c>
      <c r="AS1208" s="26"/>
      <c r="AT1208" s="26"/>
      <c r="AU1208" s="26"/>
      <c r="AV1208" s="26"/>
      <c r="AW1208" s="26"/>
      <c r="AX1208" s="26"/>
      <c r="AY1208" s="26">
        <f>AX1208+AW1208+AV1208+AU1208+AT1208+AS1208</f>
        <v>0</v>
      </c>
      <c r="AZ1208" s="183">
        <f t="shared" si="160"/>
        <v>0</v>
      </c>
      <c r="BA1208" s="1"/>
      <c r="BB1208" s="183">
        <f t="shared" si="161"/>
        <v>0</v>
      </c>
      <c r="BC1208" s="184"/>
      <c r="BD1208" s="9"/>
      <c r="BE1208" s="156">
        <f>ROW()</f>
        <v>1208</v>
      </c>
      <c r="BF1208" s="185">
        <v>1230</v>
      </c>
      <c r="BG1208" s="46">
        <f t="shared" si="162"/>
        <v>-22</v>
      </c>
      <c r="BH1208" s="158">
        <v>58553</v>
      </c>
      <c r="BI1208" s="9"/>
      <c r="BJ1208" s="9"/>
      <c r="BK1208" s="9"/>
      <c r="BL1208" s="9"/>
      <c r="BM1208" s="9"/>
      <c r="BN1208" s="9"/>
      <c r="BO1208" s="9"/>
      <c r="BP1208" s="9"/>
      <c r="BQ1208" s="9"/>
      <c r="BR1208" s="9"/>
      <c r="BS1208" s="9"/>
      <c r="BT1208" s="9"/>
      <c r="BU1208" s="9"/>
      <c r="BV1208" s="9"/>
      <c r="BW1208" s="9"/>
      <c r="BX1208" s="9"/>
      <c r="BY1208" s="9"/>
      <c r="BZ1208" s="9"/>
      <c r="CA1208" s="9"/>
      <c r="CB1208" s="9"/>
      <c r="CC1208" s="9"/>
    </row>
    <row r="1209" spans="1:81" s="14" customFormat="1" ht="25.05" hidden="1" customHeight="1">
      <c r="A1209" s="169" t="s">
        <v>334</v>
      </c>
      <c r="B1209" s="168" t="s">
        <v>920</v>
      </c>
      <c r="C1209" s="170" t="s">
        <v>1347</v>
      </c>
      <c r="D1209" s="26"/>
      <c r="E1209" s="171"/>
      <c r="F1209" s="26"/>
      <c r="G1209" s="26">
        <v>1</v>
      </c>
      <c r="H1209" s="168" t="s">
        <v>539</v>
      </c>
      <c r="I1209" s="172"/>
      <c r="J1209" s="173"/>
      <c r="K1209" s="173"/>
      <c r="L1209" s="173"/>
      <c r="M1209" s="168"/>
      <c r="N1209" s="173"/>
      <c r="O1209" s="173"/>
      <c r="P1209" s="173"/>
      <c r="Q1209" s="140"/>
      <c r="R1209" s="174"/>
      <c r="S1209" s="175"/>
      <c r="T1209" s="140"/>
      <c r="U1209" s="26"/>
      <c r="V1209" s="26"/>
      <c r="W1209" s="41"/>
      <c r="X1209" s="176"/>
      <c r="Y1209" s="41"/>
      <c r="Z1209" s="41"/>
      <c r="AA1209" s="41"/>
      <c r="AB1209" s="41"/>
      <c r="AC1209" s="199"/>
      <c r="AD1209" s="25" t="str">
        <f>I1209&amp;COUNTIF($I$11:I1209,I1209)</f>
        <v>0</v>
      </c>
      <c r="AE1209" s="26"/>
      <c r="AF1209" s="26"/>
      <c r="AG1209" s="26"/>
      <c r="AH1209" s="26"/>
      <c r="AI1209" s="26"/>
      <c r="AJ1209" s="26"/>
      <c r="AK1209" s="26">
        <f t="shared" ref="AK1209:AK1272" si="163">AJ1209+AI1209+AH1209+AG1209+AF1209+AE1209</f>
        <v>0</v>
      </c>
      <c r="AL1209" s="26"/>
      <c r="AM1209" s="26"/>
      <c r="AN1209" s="26"/>
      <c r="AO1209" s="26"/>
      <c r="AP1209" s="26"/>
      <c r="AQ1209" s="26"/>
      <c r="AR1209" s="26">
        <f t="shared" ref="AR1209:AR1272" si="164">AQ1209+AP1209+AO1209+AN1209+AM1209+AL1209</f>
        <v>0</v>
      </c>
      <c r="AS1209" s="26"/>
      <c r="AT1209" s="26"/>
      <c r="AU1209" s="26"/>
      <c r="AV1209" s="26"/>
      <c r="AW1209" s="26"/>
      <c r="AX1209" s="26"/>
      <c r="AY1209" s="26">
        <f>AX1209+AW1209+AV1209+AU1209+AT1209+AS1209</f>
        <v>0</v>
      </c>
      <c r="AZ1209" s="42">
        <f t="shared" ref="AZ1209:AZ1272" si="165">IF(BB1209=0,0,IF(BA1209&gt;BB1209,MAX(52-BA1209+BB1209,52-BA1209+BC1209),MAX(BB1209-BA1209,BC1209-BA1209)))</f>
        <v>0</v>
      </c>
      <c r="BA1209" s="27"/>
      <c r="BB1209" s="42">
        <f t="shared" ref="BB1209:BB1272" si="166">IF(E1209="upcoming",_xlfn.NUMBERVALUE(RIGHT($V$2,2)),0)</f>
        <v>0</v>
      </c>
      <c r="BE1209" s="159">
        <f>ROW()</f>
        <v>1209</v>
      </c>
      <c r="BF1209" s="159">
        <v>1231</v>
      </c>
      <c r="BG1209" s="27">
        <f t="shared" si="162"/>
        <v>-22</v>
      </c>
      <c r="BH1209" s="159">
        <v>58553</v>
      </c>
    </row>
    <row r="1210" spans="1:81" s="47" customFormat="1" ht="25.05" hidden="1" customHeight="1">
      <c r="A1210" s="200" t="s">
        <v>334</v>
      </c>
      <c r="B1210" s="201" t="s">
        <v>920</v>
      </c>
      <c r="C1210" s="202" t="s">
        <v>1620</v>
      </c>
      <c r="D1210" s="203"/>
      <c r="E1210" s="204"/>
      <c r="F1210" s="203"/>
      <c r="G1210" s="203">
        <v>2</v>
      </c>
      <c r="H1210" s="201" t="s">
        <v>1619</v>
      </c>
      <c r="I1210" s="205" t="s">
        <v>228</v>
      </c>
      <c r="J1210" s="206"/>
      <c r="K1210" s="206"/>
      <c r="L1210" s="206"/>
      <c r="M1210" s="201"/>
      <c r="N1210" s="206"/>
      <c r="O1210" s="206"/>
      <c r="P1210" s="206"/>
      <c r="Q1210" s="207"/>
      <c r="R1210" s="208"/>
      <c r="S1210" s="209"/>
      <c r="T1210" s="207"/>
      <c r="U1210" s="203"/>
      <c r="V1210" s="203"/>
      <c r="W1210" s="210"/>
      <c r="X1210" s="211"/>
      <c r="Y1210" s="210"/>
      <c r="Z1210" s="210"/>
      <c r="AA1210" s="210"/>
      <c r="AB1210" s="210"/>
      <c r="AC1210" s="195"/>
      <c r="AD1210" s="212" t="str">
        <f>I1210&amp;COUNTIF($I$6:I1210,I1210)</f>
        <v>WP P265</v>
      </c>
      <c r="AE1210" s="203">
        <v>14</v>
      </c>
      <c r="AF1210" s="203">
        <v>2</v>
      </c>
      <c r="AG1210" s="203"/>
      <c r="AH1210" s="203"/>
      <c r="AI1210" s="203"/>
      <c r="AJ1210" s="203"/>
      <c r="AK1210" s="203">
        <f t="shared" si="163"/>
        <v>16</v>
      </c>
      <c r="AL1210" s="203"/>
      <c r="AM1210" s="203"/>
      <c r="AN1210" s="203"/>
      <c r="AO1210" s="203"/>
      <c r="AP1210" s="203"/>
      <c r="AQ1210" s="203"/>
      <c r="AR1210" s="203">
        <f t="shared" si="164"/>
        <v>0</v>
      </c>
      <c r="AS1210" s="203"/>
      <c r="AT1210" s="203"/>
      <c r="AU1210" s="203"/>
      <c r="AV1210" s="203"/>
      <c r="AW1210" s="203"/>
      <c r="AX1210" s="203"/>
      <c r="AY1210" s="203">
        <v>0</v>
      </c>
      <c r="AZ1210" s="131">
        <f t="shared" si="165"/>
        <v>0</v>
      </c>
      <c r="BA1210" s="46"/>
      <c r="BB1210" s="131">
        <f t="shared" si="166"/>
        <v>0</v>
      </c>
      <c r="BC1210" s="46"/>
      <c r="BE1210" s="158">
        <f>ROW()</f>
        <v>1210</v>
      </c>
      <c r="BF1210" s="158">
        <v>1232</v>
      </c>
      <c r="BG1210" s="46">
        <f t="shared" si="162"/>
        <v>-22</v>
      </c>
      <c r="BH1210" s="158">
        <v>58553</v>
      </c>
    </row>
    <row r="1211" spans="1:81" s="14" customFormat="1" ht="25.05" hidden="1" customHeight="1">
      <c r="A1211" s="169" t="s">
        <v>334</v>
      </c>
      <c r="B1211" s="168" t="s">
        <v>920</v>
      </c>
      <c r="C1211" s="170" t="s">
        <v>1620</v>
      </c>
      <c r="D1211" s="26"/>
      <c r="E1211" s="171"/>
      <c r="F1211" s="26"/>
      <c r="G1211" s="26">
        <v>1</v>
      </c>
      <c r="H1211" s="168" t="s">
        <v>287</v>
      </c>
      <c r="I1211" s="172"/>
      <c r="J1211" s="173"/>
      <c r="K1211" s="173"/>
      <c r="L1211" s="173"/>
      <c r="M1211" s="168"/>
      <c r="N1211" s="173"/>
      <c r="O1211" s="173"/>
      <c r="P1211" s="173"/>
      <c r="Q1211" s="140"/>
      <c r="R1211" s="174"/>
      <c r="S1211" s="175"/>
      <c r="T1211" s="140"/>
      <c r="U1211" s="26"/>
      <c r="V1211" s="26"/>
      <c r="W1211" s="41"/>
      <c r="X1211" s="176"/>
      <c r="Y1211" s="41"/>
      <c r="Z1211" s="41"/>
      <c r="AA1211" s="41"/>
      <c r="AB1211" s="41"/>
      <c r="AC1211" s="199"/>
      <c r="AD1211" s="25" t="str">
        <f>I1211&amp;COUNTIF($I$6:I1211,I1211)</f>
        <v>0</v>
      </c>
      <c r="AE1211" s="26"/>
      <c r="AF1211" s="26"/>
      <c r="AG1211" s="26"/>
      <c r="AH1211" s="26"/>
      <c r="AI1211" s="26"/>
      <c r="AJ1211" s="26"/>
      <c r="AK1211" s="26">
        <f t="shared" si="163"/>
        <v>0</v>
      </c>
      <c r="AL1211" s="26"/>
      <c r="AM1211" s="26"/>
      <c r="AN1211" s="26"/>
      <c r="AO1211" s="26"/>
      <c r="AP1211" s="26"/>
      <c r="AQ1211" s="26"/>
      <c r="AR1211" s="26">
        <f t="shared" si="164"/>
        <v>0</v>
      </c>
      <c r="AS1211" s="26"/>
      <c r="AT1211" s="26"/>
      <c r="AU1211" s="26"/>
      <c r="AV1211" s="26"/>
      <c r="AW1211" s="26"/>
      <c r="AX1211" s="26"/>
      <c r="AY1211" s="26">
        <v>0</v>
      </c>
      <c r="AZ1211" s="42">
        <f t="shared" si="165"/>
        <v>0</v>
      </c>
      <c r="BA1211" s="27"/>
      <c r="BB1211" s="42">
        <f t="shared" si="166"/>
        <v>0</v>
      </c>
      <c r="BC1211" s="27"/>
      <c r="BE1211" s="159">
        <f>ROW()</f>
        <v>1211</v>
      </c>
      <c r="BF1211" s="159">
        <v>1233</v>
      </c>
      <c r="BG1211" s="27">
        <f t="shared" si="162"/>
        <v>-22</v>
      </c>
      <c r="BH1211" s="159">
        <v>58553</v>
      </c>
    </row>
    <row r="1212" spans="1:81" s="47" customFormat="1" ht="25.05" hidden="1" customHeight="1">
      <c r="A1212" s="200" t="s">
        <v>334</v>
      </c>
      <c r="B1212" s="201" t="s">
        <v>920</v>
      </c>
      <c r="C1212" s="202" t="s">
        <v>1620</v>
      </c>
      <c r="D1212" s="203"/>
      <c r="E1212" s="204"/>
      <c r="F1212" s="203"/>
      <c r="G1212" s="203">
        <v>1</v>
      </c>
      <c r="H1212" s="201" t="s">
        <v>539</v>
      </c>
      <c r="I1212" s="205"/>
      <c r="J1212" s="206"/>
      <c r="K1212" s="206"/>
      <c r="L1212" s="206"/>
      <c r="M1212" s="201"/>
      <c r="N1212" s="206"/>
      <c r="O1212" s="206"/>
      <c r="P1212" s="206"/>
      <c r="Q1212" s="207"/>
      <c r="R1212" s="208"/>
      <c r="S1212" s="209"/>
      <c r="T1212" s="207"/>
      <c r="U1212" s="203"/>
      <c r="V1212" s="203"/>
      <c r="W1212" s="210"/>
      <c r="X1212" s="211"/>
      <c r="Y1212" s="210"/>
      <c r="Z1212" s="210"/>
      <c r="AA1212" s="210"/>
      <c r="AB1212" s="210"/>
      <c r="AC1212" s="195"/>
      <c r="AD1212" s="212" t="str">
        <f>I1212&amp;COUNTIF($I$6:I1212,I1212)</f>
        <v>0</v>
      </c>
      <c r="AE1212" s="203"/>
      <c r="AF1212" s="203"/>
      <c r="AG1212" s="203"/>
      <c r="AH1212" s="203"/>
      <c r="AI1212" s="203"/>
      <c r="AJ1212" s="203"/>
      <c r="AK1212" s="203">
        <f t="shared" si="163"/>
        <v>0</v>
      </c>
      <c r="AL1212" s="203">
        <v>0</v>
      </c>
      <c r="AM1212" s="203"/>
      <c r="AN1212" s="203"/>
      <c r="AO1212" s="203"/>
      <c r="AP1212" s="203"/>
      <c r="AQ1212" s="203"/>
      <c r="AR1212" s="203">
        <f t="shared" si="164"/>
        <v>0</v>
      </c>
      <c r="AS1212" s="203">
        <v>0</v>
      </c>
      <c r="AT1212" s="203">
        <v>0</v>
      </c>
      <c r="AU1212" s="203"/>
      <c r="AV1212" s="203">
        <v>0</v>
      </c>
      <c r="AW1212" s="203"/>
      <c r="AX1212" s="203"/>
      <c r="AY1212" s="203">
        <v>0</v>
      </c>
      <c r="AZ1212" s="131">
        <f t="shared" si="165"/>
        <v>0</v>
      </c>
      <c r="BA1212" s="46"/>
      <c r="BB1212" s="131">
        <f t="shared" si="166"/>
        <v>0</v>
      </c>
      <c r="BE1212" s="158">
        <f>ROW()</f>
        <v>1212</v>
      </c>
      <c r="BF1212" s="158">
        <v>1234</v>
      </c>
      <c r="BG1212" s="46">
        <f t="shared" si="162"/>
        <v>-22</v>
      </c>
      <c r="BH1212" s="158">
        <v>58553</v>
      </c>
    </row>
    <row r="1213" spans="1:81" ht="25.05" hidden="1" customHeight="1">
      <c r="A1213" s="169" t="s">
        <v>334</v>
      </c>
      <c r="B1213" s="168" t="s">
        <v>920</v>
      </c>
      <c r="C1213" s="170" t="s">
        <v>1642</v>
      </c>
      <c r="D1213" s="26"/>
      <c r="E1213" s="171"/>
      <c r="F1213" s="26"/>
      <c r="G1213" s="26">
        <v>1</v>
      </c>
      <c r="H1213" s="168" t="s">
        <v>1641</v>
      </c>
      <c r="I1213" s="172" t="s">
        <v>338</v>
      </c>
      <c r="J1213" s="173" t="s">
        <v>478</v>
      </c>
      <c r="K1213" s="173"/>
      <c r="L1213" s="173"/>
      <c r="M1213" s="168"/>
      <c r="N1213" s="173"/>
      <c r="O1213" s="173"/>
      <c r="P1213" s="173"/>
      <c r="Q1213" s="140"/>
      <c r="R1213" s="174"/>
      <c r="S1213" s="175"/>
      <c r="T1213" s="140"/>
      <c r="U1213" s="26"/>
      <c r="V1213" s="26"/>
      <c r="W1213" s="41"/>
      <c r="X1213" s="176"/>
      <c r="Y1213" s="41"/>
      <c r="Z1213" s="41"/>
      <c r="AA1213" s="41"/>
      <c r="AB1213" s="41"/>
      <c r="AC1213" s="195"/>
      <c r="AD1213" s="25" t="str">
        <f>I1213&amp;COUNTIF($I$6:I1737,I1213)</f>
        <v>WP D15</v>
      </c>
      <c r="AE1213" s="26"/>
      <c r="AF1213" s="26">
        <v>8</v>
      </c>
      <c r="AG1213" s="26"/>
      <c r="AH1213" s="26"/>
      <c r="AI1213" s="26"/>
      <c r="AJ1213" s="26"/>
      <c r="AK1213" s="26">
        <f t="shared" si="163"/>
        <v>8</v>
      </c>
      <c r="AL1213" s="26"/>
      <c r="AM1213" s="26"/>
      <c r="AN1213" s="26"/>
      <c r="AO1213" s="26"/>
      <c r="AP1213" s="26"/>
      <c r="AQ1213" s="26"/>
      <c r="AR1213" s="26">
        <f t="shared" si="164"/>
        <v>0</v>
      </c>
      <c r="AS1213" s="26"/>
      <c r="AT1213" s="26"/>
      <c r="AU1213" s="26"/>
      <c r="AV1213" s="26"/>
      <c r="AW1213" s="26"/>
      <c r="AX1213" s="26"/>
      <c r="AY1213" s="26">
        <f t="shared" ref="AY1213:AY1218" si="167">AX1213+AW1213+AV1213+AU1213+AT1213+AS1213</f>
        <v>0</v>
      </c>
      <c r="AZ1213" s="131">
        <f t="shared" si="165"/>
        <v>0</v>
      </c>
      <c r="BA1213" s="46"/>
      <c r="BB1213" s="131">
        <f t="shared" si="166"/>
        <v>0</v>
      </c>
      <c r="BC1213" s="47"/>
      <c r="BD1213" s="47"/>
      <c r="BE1213" s="156">
        <f>ROW()</f>
        <v>1213</v>
      </c>
      <c r="BF1213" s="158">
        <v>1235</v>
      </c>
      <c r="BG1213" s="46">
        <f t="shared" si="162"/>
        <v>-22</v>
      </c>
      <c r="BH1213" s="158">
        <v>58553</v>
      </c>
      <c r="BI1213" s="47"/>
      <c r="BJ1213" s="47"/>
      <c r="BK1213" s="47"/>
      <c r="BL1213" s="47"/>
      <c r="BM1213" s="47"/>
      <c r="BN1213" s="47"/>
      <c r="BO1213" s="47"/>
      <c r="BP1213" s="47"/>
      <c r="BQ1213" s="47"/>
      <c r="BR1213" s="47"/>
      <c r="BS1213" s="47"/>
      <c r="BT1213" s="47"/>
      <c r="BU1213" s="47"/>
      <c r="BV1213" s="47"/>
      <c r="BW1213" s="47"/>
      <c r="BX1213" s="47"/>
      <c r="BY1213" s="47"/>
      <c r="BZ1213" s="47"/>
      <c r="CA1213" s="47"/>
      <c r="CB1213" s="47"/>
      <c r="CC1213" s="47"/>
    </row>
    <row r="1214" spans="1:81" ht="25.05" hidden="1" customHeight="1">
      <c r="A1214" s="169" t="s">
        <v>334</v>
      </c>
      <c r="B1214" s="168" t="s">
        <v>920</v>
      </c>
      <c r="C1214" s="170" t="s">
        <v>1642</v>
      </c>
      <c r="D1214" s="26"/>
      <c r="E1214" s="171"/>
      <c r="F1214" s="26"/>
      <c r="G1214" s="26">
        <v>1</v>
      </c>
      <c r="H1214" s="168" t="s">
        <v>287</v>
      </c>
      <c r="I1214" s="172"/>
      <c r="J1214" s="173"/>
      <c r="K1214" s="173"/>
      <c r="L1214" s="173"/>
      <c r="M1214" s="168"/>
      <c r="N1214" s="173"/>
      <c r="O1214" s="173"/>
      <c r="P1214" s="173"/>
      <c r="Q1214" s="140"/>
      <c r="R1214" s="174"/>
      <c r="S1214" s="175"/>
      <c r="T1214" s="140"/>
      <c r="U1214" s="26"/>
      <c r="V1214" s="26"/>
      <c r="W1214" s="41"/>
      <c r="X1214" s="176"/>
      <c r="Y1214" s="41"/>
      <c r="Z1214" s="41"/>
      <c r="AA1214" s="41"/>
      <c r="AB1214" s="41"/>
      <c r="AC1214" s="195"/>
      <c r="AD1214" s="25" t="str">
        <f>I1214&amp;COUNTIF($I$6:I1739,I1214)</f>
        <v>0</v>
      </c>
      <c r="AE1214" s="26"/>
      <c r="AF1214" s="26"/>
      <c r="AG1214" s="26"/>
      <c r="AH1214" s="26"/>
      <c r="AI1214" s="26"/>
      <c r="AJ1214" s="26"/>
      <c r="AK1214" s="26">
        <f t="shared" si="163"/>
        <v>0</v>
      </c>
      <c r="AL1214" s="26"/>
      <c r="AM1214" s="26"/>
      <c r="AN1214" s="26"/>
      <c r="AO1214" s="26"/>
      <c r="AP1214" s="26"/>
      <c r="AQ1214" s="26"/>
      <c r="AR1214" s="26">
        <f t="shared" si="164"/>
        <v>0</v>
      </c>
      <c r="AS1214" s="26"/>
      <c r="AT1214" s="26"/>
      <c r="AU1214" s="26"/>
      <c r="AV1214" s="26"/>
      <c r="AW1214" s="26"/>
      <c r="AX1214" s="26"/>
      <c r="AY1214" s="26">
        <f t="shared" si="167"/>
        <v>0</v>
      </c>
      <c r="AZ1214" s="131">
        <f t="shared" si="165"/>
        <v>0</v>
      </c>
      <c r="BA1214" s="1"/>
      <c r="BB1214" s="131">
        <f t="shared" si="166"/>
        <v>0</v>
      </c>
      <c r="BC1214" s="47"/>
      <c r="BD1214" s="47"/>
      <c r="BE1214" s="156">
        <f>ROW()</f>
        <v>1214</v>
      </c>
      <c r="BF1214" s="158">
        <v>1236</v>
      </c>
      <c r="BG1214" s="46">
        <f t="shared" si="162"/>
        <v>-22</v>
      </c>
      <c r="BH1214" s="158">
        <v>58553</v>
      </c>
      <c r="BI1214" s="47"/>
      <c r="BJ1214" s="47"/>
      <c r="BK1214" s="47"/>
      <c r="BL1214" s="47"/>
      <c r="BM1214" s="47"/>
      <c r="BN1214" s="47"/>
      <c r="BO1214" s="47"/>
      <c r="BP1214" s="47"/>
      <c r="BQ1214" s="47"/>
      <c r="BR1214" s="47"/>
      <c r="BS1214" s="47"/>
      <c r="BT1214" s="47"/>
      <c r="BU1214" s="47"/>
      <c r="BV1214" s="47"/>
      <c r="BW1214" s="47"/>
      <c r="BX1214" s="47"/>
      <c r="BY1214" s="47"/>
      <c r="BZ1214" s="47"/>
      <c r="CA1214" s="47"/>
      <c r="CB1214" s="47"/>
      <c r="CC1214" s="47"/>
    </row>
    <row r="1215" spans="1:81" ht="25.05" hidden="1" customHeight="1">
      <c r="A1215" s="169" t="s">
        <v>334</v>
      </c>
      <c r="B1215" s="168" t="s">
        <v>920</v>
      </c>
      <c r="C1215" s="170" t="s">
        <v>1642</v>
      </c>
      <c r="D1215" s="26"/>
      <c r="E1215" s="171"/>
      <c r="F1215" s="26"/>
      <c r="G1215" s="26">
        <v>1</v>
      </c>
      <c r="H1215" s="168" t="s">
        <v>539</v>
      </c>
      <c r="I1215" s="172"/>
      <c r="J1215" s="173"/>
      <c r="K1215" s="173"/>
      <c r="L1215" s="173"/>
      <c r="M1215" s="168"/>
      <c r="N1215" s="173"/>
      <c r="O1215" s="173"/>
      <c r="P1215" s="173"/>
      <c r="Q1215" s="140"/>
      <c r="R1215" s="174"/>
      <c r="S1215" s="175"/>
      <c r="T1215" s="140"/>
      <c r="U1215" s="26"/>
      <c r="V1215" s="26"/>
      <c r="W1215" s="41"/>
      <c r="X1215" s="176"/>
      <c r="Y1215" s="41"/>
      <c r="Z1215" s="41"/>
      <c r="AA1215" s="41"/>
      <c r="AB1215" s="41"/>
      <c r="AC1215" s="195"/>
      <c r="AD1215" s="25" t="str">
        <f>I1215&amp;COUNTIF($I$6:I1739,I1215)</f>
        <v>0</v>
      </c>
      <c r="AE1215" s="26"/>
      <c r="AF1215" s="26"/>
      <c r="AG1215" s="26"/>
      <c r="AH1215" s="26"/>
      <c r="AI1215" s="26"/>
      <c r="AJ1215" s="26"/>
      <c r="AK1215" s="26">
        <f t="shared" si="163"/>
        <v>0</v>
      </c>
      <c r="AL1215" s="26"/>
      <c r="AM1215" s="26"/>
      <c r="AN1215" s="26"/>
      <c r="AO1215" s="26"/>
      <c r="AP1215" s="26"/>
      <c r="AQ1215" s="26"/>
      <c r="AR1215" s="26">
        <f t="shared" si="164"/>
        <v>0</v>
      </c>
      <c r="AS1215" s="26"/>
      <c r="AT1215" s="26"/>
      <c r="AU1215" s="26"/>
      <c r="AV1215" s="26"/>
      <c r="AW1215" s="26"/>
      <c r="AX1215" s="26"/>
      <c r="AY1215" s="26">
        <f t="shared" si="167"/>
        <v>0</v>
      </c>
      <c r="AZ1215" s="42">
        <f t="shared" si="165"/>
        <v>0</v>
      </c>
      <c r="BA1215" s="1"/>
      <c r="BB1215" s="42">
        <f t="shared" si="166"/>
        <v>0</v>
      </c>
      <c r="BC1215" s="47"/>
      <c r="BD1215" s="47"/>
      <c r="BE1215" s="156">
        <f>ROW()</f>
        <v>1215</v>
      </c>
      <c r="BF1215" s="158">
        <v>1237</v>
      </c>
      <c r="BG1215" s="46">
        <f t="shared" si="162"/>
        <v>-22</v>
      </c>
      <c r="BH1215" s="158">
        <v>58553</v>
      </c>
      <c r="BI1215" s="47"/>
      <c r="BJ1215" s="47"/>
      <c r="BK1215" s="47"/>
      <c r="BL1215" s="47"/>
      <c r="BM1215" s="47"/>
      <c r="BN1215" s="47"/>
      <c r="BO1215" s="47"/>
      <c r="BP1215" s="47"/>
      <c r="BQ1215" s="47"/>
      <c r="BR1215" s="47"/>
      <c r="BS1215" s="47"/>
      <c r="BT1215" s="47"/>
      <c r="BU1215" s="47"/>
      <c r="BV1215" s="47"/>
      <c r="BW1215" s="47"/>
      <c r="BX1215" s="47"/>
      <c r="BY1215" s="47"/>
      <c r="BZ1215" s="47"/>
      <c r="CA1215" s="47"/>
      <c r="CB1215" s="47"/>
      <c r="CC1215" s="47"/>
    </row>
    <row r="1216" spans="1:81" s="14" customFormat="1" ht="25.05" hidden="1" customHeight="1">
      <c r="A1216" s="169" t="s">
        <v>334</v>
      </c>
      <c r="B1216" s="168" t="s">
        <v>920</v>
      </c>
      <c r="C1216" s="170" t="s">
        <v>1890</v>
      </c>
      <c r="D1216" s="26"/>
      <c r="E1216" s="171"/>
      <c r="F1216" s="26"/>
      <c r="G1216" s="26">
        <v>6</v>
      </c>
      <c r="H1216" s="168" t="s">
        <v>1645</v>
      </c>
      <c r="I1216" s="172" t="s">
        <v>234</v>
      </c>
      <c r="J1216" s="173"/>
      <c r="K1216" s="173"/>
      <c r="L1216" s="173"/>
      <c r="M1216" s="168"/>
      <c r="N1216" s="173"/>
      <c r="O1216" s="173"/>
      <c r="P1216" s="173"/>
      <c r="Q1216" s="140"/>
      <c r="R1216" s="174"/>
      <c r="S1216" s="175"/>
      <c r="T1216" s="140"/>
      <c r="U1216" s="26"/>
      <c r="V1216" s="26"/>
      <c r="W1216" s="41"/>
      <c r="X1216" s="176"/>
      <c r="Y1216" s="41"/>
      <c r="Z1216" s="41"/>
      <c r="AA1216" s="41"/>
      <c r="AB1216" s="41"/>
      <c r="AC1216" s="199"/>
      <c r="AD1216" s="25" t="str">
        <f>I1216&amp;COUNTIF($I$6:I1740,I1216)</f>
        <v>TUV15</v>
      </c>
      <c r="AE1216" s="26"/>
      <c r="AF1216" s="26"/>
      <c r="AG1216" s="26"/>
      <c r="AH1216" s="26"/>
      <c r="AI1216" s="26"/>
      <c r="AJ1216" s="26"/>
      <c r="AK1216" s="26">
        <f t="shared" si="163"/>
        <v>0</v>
      </c>
      <c r="AL1216" s="26"/>
      <c r="AM1216" s="26"/>
      <c r="AN1216" s="26"/>
      <c r="AO1216" s="26"/>
      <c r="AP1216" s="26"/>
      <c r="AQ1216" s="26"/>
      <c r="AR1216" s="26">
        <f t="shared" si="164"/>
        <v>0</v>
      </c>
      <c r="AS1216" s="26"/>
      <c r="AT1216" s="26"/>
      <c r="AU1216" s="26"/>
      <c r="AV1216" s="26"/>
      <c r="AW1216" s="26"/>
      <c r="AX1216" s="26"/>
      <c r="AY1216" s="26">
        <f t="shared" si="167"/>
        <v>0</v>
      </c>
      <c r="AZ1216" s="42">
        <f t="shared" si="165"/>
        <v>0</v>
      </c>
      <c r="BA1216" s="27"/>
      <c r="BB1216" s="42">
        <f t="shared" si="166"/>
        <v>0</v>
      </c>
      <c r="BE1216" s="159">
        <f>ROW()</f>
        <v>1216</v>
      </c>
      <c r="BF1216" s="159">
        <v>1238</v>
      </c>
      <c r="BG1216" s="27">
        <f t="shared" si="162"/>
        <v>-22</v>
      </c>
      <c r="BH1216" s="159">
        <v>58553</v>
      </c>
    </row>
    <row r="1217" spans="1:81" s="14" customFormat="1" ht="25.05" hidden="1" customHeight="1">
      <c r="A1217" s="169" t="s">
        <v>334</v>
      </c>
      <c r="B1217" s="168" t="s">
        <v>920</v>
      </c>
      <c r="C1217" s="170" t="s">
        <v>1890</v>
      </c>
      <c r="D1217" s="26"/>
      <c r="E1217" s="171"/>
      <c r="F1217" s="26"/>
      <c r="G1217" s="26">
        <v>1</v>
      </c>
      <c r="H1217" s="168" t="s">
        <v>287</v>
      </c>
      <c r="I1217" s="172"/>
      <c r="J1217" s="173"/>
      <c r="K1217" s="173"/>
      <c r="L1217" s="173"/>
      <c r="M1217" s="168"/>
      <c r="N1217" s="173"/>
      <c r="O1217" s="173"/>
      <c r="P1217" s="173"/>
      <c r="Q1217" s="140"/>
      <c r="R1217" s="174"/>
      <c r="S1217" s="175"/>
      <c r="T1217" s="140"/>
      <c r="U1217" s="26"/>
      <c r="V1217" s="26"/>
      <c r="W1217" s="41"/>
      <c r="X1217" s="176"/>
      <c r="Y1217" s="41"/>
      <c r="Z1217" s="41"/>
      <c r="AA1217" s="41"/>
      <c r="AB1217" s="41"/>
      <c r="AC1217" s="199"/>
      <c r="AD1217" s="25" t="str">
        <f>I1217&amp;COUNTIF($I$6:I1742,I1217)</f>
        <v>0</v>
      </c>
      <c r="AE1217" s="26"/>
      <c r="AF1217" s="26"/>
      <c r="AG1217" s="26"/>
      <c r="AH1217" s="26"/>
      <c r="AI1217" s="26"/>
      <c r="AJ1217" s="26"/>
      <c r="AK1217" s="26">
        <f t="shared" si="163"/>
        <v>0</v>
      </c>
      <c r="AL1217" s="26"/>
      <c r="AM1217" s="26"/>
      <c r="AN1217" s="26"/>
      <c r="AO1217" s="26"/>
      <c r="AP1217" s="26"/>
      <c r="AQ1217" s="26"/>
      <c r="AR1217" s="26">
        <f t="shared" si="164"/>
        <v>0</v>
      </c>
      <c r="AS1217" s="26"/>
      <c r="AT1217" s="26"/>
      <c r="AU1217" s="26"/>
      <c r="AV1217" s="26"/>
      <c r="AW1217" s="26"/>
      <c r="AX1217" s="26"/>
      <c r="AY1217" s="26">
        <f t="shared" si="167"/>
        <v>0</v>
      </c>
      <c r="AZ1217" s="42">
        <f t="shared" si="165"/>
        <v>0</v>
      </c>
      <c r="BA1217" s="27"/>
      <c r="BB1217" s="42">
        <f t="shared" si="166"/>
        <v>0</v>
      </c>
      <c r="BE1217" s="159">
        <f>ROW()</f>
        <v>1217</v>
      </c>
      <c r="BF1217" s="159">
        <v>1239</v>
      </c>
      <c r="BG1217" s="27">
        <f t="shared" si="162"/>
        <v>-22</v>
      </c>
      <c r="BH1217" s="159">
        <v>58553</v>
      </c>
    </row>
    <row r="1218" spans="1:81" s="47" customFormat="1" ht="25.05" hidden="1" customHeight="1">
      <c r="A1218" s="200" t="s">
        <v>334</v>
      </c>
      <c r="B1218" s="201" t="s">
        <v>920</v>
      </c>
      <c r="C1218" s="202" t="s">
        <v>1890</v>
      </c>
      <c r="D1218" s="203"/>
      <c r="E1218" s="204"/>
      <c r="F1218" s="203"/>
      <c r="G1218" s="203">
        <v>1</v>
      </c>
      <c r="H1218" s="201" t="s">
        <v>539</v>
      </c>
      <c r="I1218" s="205"/>
      <c r="J1218" s="206"/>
      <c r="K1218" s="206"/>
      <c r="L1218" s="206"/>
      <c r="M1218" s="201"/>
      <c r="N1218" s="206"/>
      <c r="O1218" s="206"/>
      <c r="P1218" s="206"/>
      <c r="Q1218" s="207"/>
      <c r="R1218" s="208"/>
      <c r="S1218" s="209"/>
      <c r="T1218" s="207"/>
      <c r="U1218" s="203"/>
      <c r="V1218" s="203"/>
      <c r="W1218" s="210"/>
      <c r="X1218" s="211"/>
      <c r="Y1218" s="210"/>
      <c r="Z1218" s="210"/>
      <c r="AA1218" s="210"/>
      <c r="AB1218" s="210"/>
      <c r="AC1218" s="195"/>
      <c r="AD1218" s="212" t="str">
        <f>I1218&amp;COUNTIF($I$6:I1742,I1218)</f>
        <v>0</v>
      </c>
      <c r="AE1218" s="203"/>
      <c r="AF1218" s="203"/>
      <c r="AG1218" s="203"/>
      <c r="AH1218" s="203"/>
      <c r="AI1218" s="203"/>
      <c r="AJ1218" s="203"/>
      <c r="AK1218" s="203">
        <f t="shared" si="163"/>
        <v>0</v>
      </c>
      <c r="AL1218" s="203"/>
      <c r="AM1218" s="203"/>
      <c r="AN1218" s="203"/>
      <c r="AO1218" s="203"/>
      <c r="AP1218" s="203"/>
      <c r="AQ1218" s="203"/>
      <c r="AR1218" s="203">
        <f t="shared" si="164"/>
        <v>0</v>
      </c>
      <c r="AS1218" s="203"/>
      <c r="AT1218" s="203"/>
      <c r="AU1218" s="203"/>
      <c r="AV1218" s="203"/>
      <c r="AW1218" s="203"/>
      <c r="AX1218" s="203"/>
      <c r="AY1218" s="203">
        <f t="shared" si="167"/>
        <v>0</v>
      </c>
      <c r="AZ1218" s="131">
        <f t="shared" si="165"/>
        <v>0</v>
      </c>
      <c r="BA1218" s="46"/>
      <c r="BB1218" s="131">
        <f t="shared" si="166"/>
        <v>0</v>
      </c>
      <c r="BE1218" s="158">
        <f>ROW()</f>
        <v>1218</v>
      </c>
      <c r="BF1218" s="158">
        <v>1240</v>
      </c>
      <c r="BG1218" s="46">
        <f t="shared" si="162"/>
        <v>-22</v>
      </c>
      <c r="BH1218" s="158">
        <v>58553</v>
      </c>
    </row>
    <row r="1219" spans="1:81" ht="25.05" hidden="1" customHeight="1">
      <c r="A1219" s="169" t="s">
        <v>334</v>
      </c>
      <c r="B1219" s="168" t="s">
        <v>920</v>
      </c>
      <c r="C1219" s="170" t="s">
        <v>1620</v>
      </c>
      <c r="D1219" s="26"/>
      <c r="E1219" s="171"/>
      <c r="F1219" s="26"/>
      <c r="G1219" s="26">
        <v>2</v>
      </c>
      <c r="H1219" s="168" t="s">
        <v>1619</v>
      </c>
      <c r="I1219" s="172" t="s">
        <v>228</v>
      </c>
      <c r="J1219" s="173"/>
      <c r="K1219" s="173"/>
      <c r="L1219" s="173"/>
      <c r="M1219" s="168"/>
      <c r="N1219" s="173"/>
      <c r="O1219" s="173"/>
      <c r="P1219" s="173"/>
      <c r="Q1219" s="140"/>
      <c r="R1219" s="174"/>
      <c r="S1219" s="175"/>
      <c r="T1219" s="140"/>
      <c r="U1219" s="26"/>
      <c r="V1219" s="26"/>
      <c r="W1219" s="41"/>
      <c r="X1219" s="176"/>
      <c r="Y1219" s="41"/>
      <c r="Z1219" s="41"/>
      <c r="AA1219" s="41"/>
      <c r="AB1219" s="41"/>
      <c r="AC1219" s="195"/>
      <c r="AD1219" s="25" t="str">
        <f>I1219&amp;COUNTIF($I$6:I1219,I1219)</f>
        <v>WP P266</v>
      </c>
      <c r="AE1219" s="26"/>
      <c r="AF1219" s="26"/>
      <c r="AG1219" s="26"/>
      <c r="AH1219" s="26"/>
      <c r="AI1219" s="26"/>
      <c r="AJ1219" s="26"/>
      <c r="AK1219" s="26">
        <f t="shared" si="163"/>
        <v>0</v>
      </c>
      <c r="AL1219" s="26"/>
      <c r="AM1219" s="26"/>
      <c r="AN1219" s="26"/>
      <c r="AO1219" s="26"/>
      <c r="AP1219" s="26"/>
      <c r="AQ1219" s="26"/>
      <c r="AR1219" s="26">
        <f t="shared" si="164"/>
        <v>0</v>
      </c>
      <c r="AS1219" s="26"/>
      <c r="AT1219" s="26"/>
      <c r="AU1219" s="26"/>
      <c r="AV1219" s="26"/>
      <c r="AW1219" s="26"/>
      <c r="AX1219" s="26"/>
      <c r="AY1219" s="26">
        <v>0</v>
      </c>
      <c r="AZ1219" s="42">
        <f t="shared" si="165"/>
        <v>0</v>
      </c>
      <c r="BA1219" s="27"/>
      <c r="BB1219" s="183">
        <f t="shared" si="166"/>
        <v>0</v>
      </c>
      <c r="BC1219" s="27"/>
      <c r="BD1219" s="14"/>
      <c r="BE1219" s="156">
        <f>ROW()</f>
        <v>1219</v>
      </c>
      <c r="BF1219" s="158">
        <v>1241</v>
      </c>
      <c r="BG1219" s="46">
        <f t="shared" si="162"/>
        <v>-22</v>
      </c>
      <c r="BH1219" s="158">
        <v>58553</v>
      </c>
      <c r="BI1219" s="14"/>
      <c r="BJ1219" s="14"/>
      <c r="BK1219" s="14"/>
      <c r="BL1219" s="14"/>
      <c r="BM1219" s="14"/>
      <c r="BN1219" s="14"/>
      <c r="BO1219" s="14"/>
      <c r="BP1219" s="14"/>
      <c r="BQ1219" s="14"/>
      <c r="BR1219" s="14"/>
      <c r="BS1219" s="14"/>
      <c r="BT1219" s="14"/>
      <c r="BU1219" s="14"/>
      <c r="BV1219" s="14"/>
      <c r="BW1219" s="14"/>
      <c r="BX1219" s="14"/>
      <c r="BY1219" s="14"/>
      <c r="BZ1219" s="14"/>
      <c r="CA1219" s="14"/>
      <c r="CB1219" s="14"/>
      <c r="CC1219" s="14"/>
    </row>
    <row r="1220" spans="1:81" ht="25.05" hidden="1" customHeight="1">
      <c r="A1220" s="169" t="s">
        <v>334</v>
      </c>
      <c r="B1220" s="168" t="s">
        <v>920</v>
      </c>
      <c r="C1220" s="170" t="s">
        <v>1620</v>
      </c>
      <c r="D1220" s="26"/>
      <c r="E1220" s="171"/>
      <c r="F1220" s="26"/>
      <c r="G1220" s="26"/>
      <c r="H1220" s="168" t="s">
        <v>287</v>
      </c>
      <c r="I1220" s="172"/>
      <c r="J1220" s="173"/>
      <c r="K1220" s="173"/>
      <c r="L1220" s="173"/>
      <c r="M1220" s="168"/>
      <c r="N1220" s="173"/>
      <c r="O1220" s="173"/>
      <c r="P1220" s="173"/>
      <c r="Q1220" s="140"/>
      <c r="R1220" s="174"/>
      <c r="S1220" s="175"/>
      <c r="T1220" s="140"/>
      <c r="U1220" s="26"/>
      <c r="V1220" s="26"/>
      <c r="W1220" s="41"/>
      <c r="X1220" s="176"/>
      <c r="Y1220" s="41"/>
      <c r="Z1220" s="41"/>
      <c r="AA1220" s="41"/>
      <c r="AB1220" s="41"/>
      <c r="AC1220" s="195"/>
      <c r="AD1220" s="25" t="str">
        <f>I1220&amp;COUNTIF($I$6:I1220,I1220)</f>
        <v>0</v>
      </c>
      <c r="AE1220" s="26"/>
      <c r="AF1220" s="26"/>
      <c r="AG1220" s="26"/>
      <c r="AH1220" s="26"/>
      <c r="AI1220" s="26"/>
      <c r="AJ1220" s="26"/>
      <c r="AK1220" s="26">
        <f t="shared" si="163"/>
        <v>0</v>
      </c>
      <c r="AL1220" s="26"/>
      <c r="AM1220" s="26"/>
      <c r="AN1220" s="26"/>
      <c r="AO1220" s="26"/>
      <c r="AP1220" s="26"/>
      <c r="AQ1220" s="26"/>
      <c r="AR1220" s="26">
        <f t="shared" si="164"/>
        <v>0</v>
      </c>
      <c r="AS1220" s="26"/>
      <c r="AT1220" s="26"/>
      <c r="AU1220" s="26"/>
      <c r="AV1220" s="26"/>
      <c r="AW1220" s="26"/>
      <c r="AX1220" s="26"/>
      <c r="AY1220" s="26">
        <v>0</v>
      </c>
      <c r="AZ1220" s="42">
        <f t="shared" si="165"/>
        <v>0</v>
      </c>
      <c r="BA1220" s="27"/>
      <c r="BB1220" s="183">
        <f t="shared" si="166"/>
        <v>0</v>
      </c>
      <c r="BC1220" s="27"/>
      <c r="BD1220" s="14"/>
      <c r="BE1220" s="156">
        <f>ROW()</f>
        <v>1220</v>
      </c>
      <c r="BF1220" s="158">
        <v>1242</v>
      </c>
      <c r="BG1220" s="46">
        <f t="shared" si="162"/>
        <v>-22</v>
      </c>
      <c r="BH1220" s="158">
        <v>58553</v>
      </c>
      <c r="BI1220" s="14"/>
      <c r="BJ1220" s="14"/>
      <c r="BK1220" s="14"/>
      <c r="BL1220" s="14"/>
      <c r="BM1220" s="14"/>
      <c r="BN1220" s="14"/>
      <c r="BO1220" s="14"/>
      <c r="BP1220" s="14"/>
      <c r="BQ1220" s="14"/>
      <c r="BR1220" s="14"/>
      <c r="BS1220" s="14"/>
      <c r="BT1220" s="14"/>
      <c r="BU1220" s="14"/>
      <c r="BV1220" s="14"/>
      <c r="BW1220" s="14"/>
      <c r="BX1220" s="14"/>
      <c r="BY1220" s="14"/>
      <c r="BZ1220" s="14"/>
      <c r="CA1220" s="14"/>
      <c r="CB1220" s="14"/>
      <c r="CC1220" s="14"/>
    </row>
    <row r="1221" spans="1:81" ht="25.05" hidden="1" customHeight="1">
      <c r="A1221" s="169" t="s">
        <v>334</v>
      </c>
      <c r="B1221" s="168" t="s">
        <v>920</v>
      </c>
      <c r="C1221" s="170" t="s">
        <v>1620</v>
      </c>
      <c r="D1221" s="26"/>
      <c r="E1221" s="171"/>
      <c r="F1221" s="26"/>
      <c r="G1221" s="26"/>
      <c r="H1221" s="168" t="s">
        <v>539</v>
      </c>
      <c r="I1221" s="172"/>
      <c r="J1221" s="173"/>
      <c r="K1221" s="173"/>
      <c r="L1221" s="173"/>
      <c r="M1221" s="168"/>
      <c r="N1221" s="173"/>
      <c r="O1221" s="173"/>
      <c r="P1221" s="173"/>
      <c r="Q1221" s="140"/>
      <c r="R1221" s="174"/>
      <c r="S1221" s="175"/>
      <c r="T1221" s="140"/>
      <c r="U1221" s="26"/>
      <c r="V1221" s="26"/>
      <c r="W1221" s="41"/>
      <c r="X1221" s="176"/>
      <c r="Y1221" s="41"/>
      <c r="Z1221" s="41"/>
      <c r="AA1221" s="41"/>
      <c r="AB1221" s="41"/>
      <c r="AC1221" s="195"/>
      <c r="AD1221" s="25" t="str">
        <f>I1221&amp;COUNTIF($I$6:I1221,I1221)</f>
        <v>0</v>
      </c>
      <c r="AE1221" s="26"/>
      <c r="AF1221" s="26"/>
      <c r="AG1221" s="26"/>
      <c r="AH1221" s="26"/>
      <c r="AI1221" s="26"/>
      <c r="AJ1221" s="26"/>
      <c r="AK1221" s="26">
        <f t="shared" si="163"/>
        <v>0</v>
      </c>
      <c r="AL1221" s="26">
        <v>0</v>
      </c>
      <c r="AM1221" s="26"/>
      <c r="AN1221" s="26"/>
      <c r="AO1221" s="26"/>
      <c r="AP1221" s="26"/>
      <c r="AQ1221" s="26"/>
      <c r="AR1221" s="26">
        <f t="shared" si="164"/>
        <v>0</v>
      </c>
      <c r="AS1221" s="26">
        <v>0</v>
      </c>
      <c r="AT1221" s="26">
        <v>0</v>
      </c>
      <c r="AU1221" s="26"/>
      <c r="AV1221" s="26">
        <v>0</v>
      </c>
      <c r="AW1221" s="26"/>
      <c r="AX1221" s="26"/>
      <c r="AY1221" s="26">
        <v>0</v>
      </c>
      <c r="AZ1221" s="183">
        <f t="shared" si="165"/>
        <v>0</v>
      </c>
      <c r="BA1221" s="1"/>
      <c r="BB1221" s="183">
        <f t="shared" si="166"/>
        <v>0</v>
      </c>
      <c r="BC1221" s="9"/>
      <c r="BD1221" s="9"/>
      <c r="BE1221" s="156">
        <f>ROW()</f>
        <v>1221</v>
      </c>
      <c r="BF1221" s="185">
        <v>1243</v>
      </c>
      <c r="BG1221" s="46">
        <f t="shared" si="162"/>
        <v>-22</v>
      </c>
      <c r="BH1221" s="158">
        <v>58553</v>
      </c>
      <c r="BI1221" s="9"/>
      <c r="BJ1221" s="9"/>
      <c r="BK1221" s="9"/>
      <c r="BL1221" s="9"/>
      <c r="BM1221" s="9"/>
      <c r="BN1221" s="9"/>
      <c r="BO1221" s="9"/>
      <c r="BP1221" s="9"/>
      <c r="BQ1221" s="9"/>
      <c r="BR1221" s="9"/>
      <c r="BS1221" s="9"/>
      <c r="BT1221" s="9"/>
      <c r="BU1221" s="9"/>
      <c r="BV1221" s="9"/>
      <c r="BW1221" s="9"/>
      <c r="BX1221" s="9"/>
      <c r="BY1221" s="9"/>
      <c r="BZ1221" s="9"/>
      <c r="CA1221" s="9"/>
      <c r="CB1221" s="9"/>
      <c r="CC1221" s="9"/>
    </row>
    <row r="1222" spans="1:81" s="47" customFormat="1" ht="25.05" hidden="1" customHeight="1">
      <c r="A1222" s="200" t="s">
        <v>334</v>
      </c>
      <c r="B1222" s="201" t="s">
        <v>920</v>
      </c>
      <c r="C1222" s="202" t="s">
        <v>3035</v>
      </c>
      <c r="D1222" s="203"/>
      <c r="E1222" s="204"/>
      <c r="F1222" s="203"/>
      <c r="G1222" s="203">
        <v>2</v>
      </c>
      <c r="H1222" s="201" t="s">
        <v>1686</v>
      </c>
      <c r="I1222" s="205" t="s">
        <v>228</v>
      </c>
      <c r="J1222" s="206"/>
      <c r="K1222" s="206"/>
      <c r="L1222" s="206"/>
      <c r="M1222" s="201"/>
      <c r="N1222" s="206"/>
      <c r="O1222" s="206"/>
      <c r="P1222" s="206"/>
      <c r="Q1222" s="207"/>
      <c r="R1222" s="208"/>
      <c r="S1222" s="209"/>
      <c r="T1222" s="207"/>
      <c r="U1222" s="203"/>
      <c r="V1222" s="203"/>
      <c r="W1222" s="210"/>
      <c r="X1222" s="211"/>
      <c r="Y1222" s="210"/>
      <c r="Z1222" s="210"/>
      <c r="AA1222" s="210"/>
      <c r="AB1222" s="210"/>
      <c r="AC1222" s="195"/>
      <c r="AD1222" s="212" t="str">
        <f>I1222&amp;COUNTIF($I$6:I1222,I1222)</f>
        <v>WP P267</v>
      </c>
      <c r="AE1222" s="203"/>
      <c r="AF1222" s="203"/>
      <c r="AG1222" s="203"/>
      <c r="AH1222" s="203"/>
      <c r="AI1222" s="203"/>
      <c r="AJ1222" s="203"/>
      <c r="AK1222" s="203">
        <f t="shared" si="163"/>
        <v>0</v>
      </c>
      <c r="AL1222" s="203"/>
      <c r="AM1222" s="203"/>
      <c r="AN1222" s="203"/>
      <c r="AO1222" s="203"/>
      <c r="AP1222" s="203"/>
      <c r="AQ1222" s="203"/>
      <c r="AR1222" s="203">
        <f t="shared" si="164"/>
        <v>0</v>
      </c>
      <c r="AS1222" s="203"/>
      <c r="AT1222" s="203"/>
      <c r="AU1222" s="203"/>
      <c r="AV1222" s="203"/>
      <c r="AW1222" s="203"/>
      <c r="AX1222" s="203"/>
      <c r="AY1222" s="203">
        <v>0</v>
      </c>
      <c r="AZ1222" s="131">
        <f t="shared" si="165"/>
        <v>0</v>
      </c>
      <c r="BA1222" s="46"/>
      <c r="BB1222" s="131">
        <f t="shared" si="166"/>
        <v>0</v>
      </c>
      <c r="BC1222" s="46"/>
      <c r="BE1222" s="158">
        <f>ROW()</f>
        <v>1222</v>
      </c>
      <c r="BF1222" s="158">
        <v>1244</v>
      </c>
      <c r="BG1222" s="46">
        <f t="shared" si="162"/>
        <v>-22</v>
      </c>
      <c r="BH1222" s="158">
        <v>58553</v>
      </c>
    </row>
    <row r="1223" spans="1:81" ht="25.05" hidden="1" customHeight="1">
      <c r="A1223" s="169" t="s">
        <v>334</v>
      </c>
      <c r="B1223" s="168" t="s">
        <v>920</v>
      </c>
      <c r="C1223" s="170" t="s">
        <v>3035</v>
      </c>
      <c r="D1223" s="26"/>
      <c r="E1223" s="171"/>
      <c r="F1223" s="26"/>
      <c r="G1223" s="26">
        <v>2</v>
      </c>
      <c r="H1223" s="168" t="s">
        <v>1428</v>
      </c>
      <c r="I1223" s="172" t="s">
        <v>228</v>
      </c>
      <c r="J1223" s="173"/>
      <c r="K1223" s="173"/>
      <c r="L1223" s="173"/>
      <c r="M1223" s="168"/>
      <c r="N1223" s="173"/>
      <c r="O1223" s="173"/>
      <c r="P1223" s="173"/>
      <c r="Q1223" s="140"/>
      <c r="R1223" s="174"/>
      <c r="S1223" s="175"/>
      <c r="T1223" s="140"/>
      <c r="U1223" s="26"/>
      <c r="V1223" s="26"/>
      <c r="W1223" s="41"/>
      <c r="X1223" s="176"/>
      <c r="Y1223" s="41"/>
      <c r="Z1223" s="41"/>
      <c r="AA1223" s="41"/>
      <c r="AB1223" s="41"/>
      <c r="AC1223" s="195"/>
      <c r="AD1223" s="25" t="str">
        <f>I1223&amp;COUNTIF($I$6:I1223,I1223)</f>
        <v>WP P268</v>
      </c>
      <c r="AE1223" s="26"/>
      <c r="AF1223" s="26"/>
      <c r="AG1223" s="26"/>
      <c r="AH1223" s="26"/>
      <c r="AI1223" s="26"/>
      <c r="AJ1223" s="26"/>
      <c r="AK1223" s="26">
        <f t="shared" si="163"/>
        <v>0</v>
      </c>
      <c r="AL1223" s="26">
        <v>0</v>
      </c>
      <c r="AM1223" s="26"/>
      <c r="AN1223" s="26"/>
      <c r="AO1223" s="26"/>
      <c r="AP1223" s="26"/>
      <c r="AQ1223" s="26"/>
      <c r="AR1223" s="26">
        <f t="shared" si="164"/>
        <v>0</v>
      </c>
      <c r="AS1223" s="26">
        <v>0</v>
      </c>
      <c r="AT1223" s="26">
        <v>0</v>
      </c>
      <c r="AU1223" s="26"/>
      <c r="AV1223" s="26">
        <v>0</v>
      </c>
      <c r="AW1223" s="26"/>
      <c r="AX1223" s="26"/>
      <c r="AY1223" s="26">
        <v>0</v>
      </c>
      <c r="AZ1223" s="42">
        <f t="shared" si="165"/>
        <v>0</v>
      </c>
      <c r="BA1223" s="27"/>
      <c r="BB1223" s="183">
        <f t="shared" si="166"/>
        <v>0</v>
      </c>
      <c r="BC1223" s="14"/>
      <c r="BD1223" s="14"/>
      <c r="BE1223" s="156">
        <f>ROW()</f>
        <v>1223</v>
      </c>
      <c r="BF1223" s="158">
        <v>1245</v>
      </c>
      <c r="BG1223" s="46">
        <f t="shared" si="162"/>
        <v>-22</v>
      </c>
      <c r="BH1223" s="158">
        <v>58553</v>
      </c>
      <c r="BI1223" s="14"/>
      <c r="BJ1223" s="14"/>
      <c r="BK1223" s="14"/>
      <c r="BL1223" s="14"/>
      <c r="BM1223" s="14"/>
      <c r="BN1223" s="14"/>
      <c r="BO1223" s="14"/>
      <c r="BP1223" s="14"/>
      <c r="BQ1223" s="14"/>
      <c r="BR1223" s="14"/>
      <c r="BS1223" s="14"/>
      <c r="BT1223" s="14"/>
      <c r="BU1223" s="14"/>
      <c r="BV1223" s="14"/>
      <c r="BW1223" s="14"/>
      <c r="BX1223" s="14"/>
      <c r="BY1223" s="14"/>
      <c r="BZ1223" s="14"/>
      <c r="CA1223" s="14"/>
      <c r="CB1223" s="14"/>
      <c r="CC1223" s="14"/>
    </row>
    <row r="1224" spans="1:81" s="14" customFormat="1" ht="25.05" hidden="1" customHeight="1">
      <c r="A1224" s="169" t="s">
        <v>334</v>
      </c>
      <c r="B1224" s="168" t="s">
        <v>920</v>
      </c>
      <c r="C1224" s="170" t="s">
        <v>3035</v>
      </c>
      <c r="D1224" s="26"/>
      <c r="E1224" s="171"/>
      <c r="F1224" s="26"/>
      <c r="G1224" s="26">
        <v>6</v>
      </c>
      <c r="H1224" s="168" t="s">
        <v>1685</v>
      </c>
      <c r="I1224" s="172" t="s">
        <v>228</v>
      </c>
      <c r="J1224" s="173"/>
      <c r="K1224" s="173"/>
      <c r="L1224" s="173"/>
      <c r="M1224" s="168"/>
      <c r="N1224" s="173"/>
      <c r="O1224" s="173"/>
      <c r="P1224" s="173"/>
      <c r="Q1224" s="140"/>
      <c r="R1224" s="174"/>
      <c r="S1224" s="175"/>
      <c r="T1224" s="140"/>
      <c r="U1224" s="26"/>
      <c r="V1224" s="26"/>
      <c r="W1224" s="41"/>
      <c r="X1224" s="176"/>
      <c r="Y1224" s="41"/>
      <c r="Z1224" s="41"/>
      <c r="AA1224" s="41"/>
      <c r="AB1224" s="41"/>
      <c r="AC1224" s="199"/>
      <c r="AD1224" s="25" t="str">
        <f>I1224&amp;COUNTIF($I$6:I1226,I1224)</f>
        <v>WP P269</v>
      </c>
      <c r="AE1224" s="26"/>
      <c r="AF1224" s="26"/>
      <c r="AG1224" s="26"/>
      <c r="AH1224" s="26"/>
      <c r="AI1224" s="26"/>
      <c r="AJ1224" s="26"/>
      <c r="AK1224" s="26">
        <f t="shared" si="163"/>
        <v>0</v>
      </c>
      <c r="AL1224" s="26"/>
      <c r="AM1224" s="26"/>
      <c r="AN1224" s="26"/>
      <c r="AO1224" s="26"/>
      <c r="AP1224" s="26"/>
      <c r="AQ1224" s="26"/>
      <c r="AR1224" s="26">
        <f t="shared" si="164"/>
        <v>0</v>
      </c>
      <c r="AS1224" s="26"/>
      <c r="AT1224" s="26"/>
      <c r="AU1224" s="26"/>
      <c r="AV1224" s="26"/>
      <c r="AW1224" s="26"/>
      <c r="AX1224" s="26"/>
      <c r="AY1224" s="26">
        <v>0</v>
      </c>
      <c r="AZ1224" s="42">
        <f t="shared" si="165"/>
        <v>0</v>
      </c>
      <c r="BA1224" s="27"/>
      <c r="BB1224" s="42">
        <f t="shared" si="166"/>
        <v>0</v>
      </c>
      <c r="BC1224" s="27"/>
      <c r="BE1224" s="159">
        <f>ROW()</f>
        <v>1224</v>
      </c>
      <c r="BF1224" s="159">
        <v>1246</v>
      </c>
      <c r="BG1224" s="27">
        <f t="shared" si="162"/>
        <v>-22</v>
      </c>
      <c r="BH1224" s="159">
        <v>58553</v>
      </c>
    </row>
    <row r="1225" spans="1:81" ht="25.05" hidden="1" customHeight="1">
      <c r="A1225" s="169" t="s">
        <v>334</v>
      </c>
      <c r="B1225" s="168" t="s">
        <v>920</v>
      </c>
      <c r="C1225" s="170" t="s">
        <v>3035</v>
      </c>
      <c r="D1225" s="26"/>
      <c r="E1225" s="171"/>
      <c r="F1225" s="26"/>
      <c r="G1225" s="26">
        <v>1</v>
      </c>
      <c r="H1225" s="168" t="s">
        <v>287</v>
      </c>
      <c r="I1225" s="172"/>
      <c r="J1225" s="173"/>
      <c r="K1225" s="173"/>
      <c r="L1225" s="173"/>
      <c r="M1225" s="168"/>
      <c r="N1225" s="173"/>
      <c r="O1225" s="173"/>
      <c r="P1225" s="173"/>
      <c r="Q1225" s="140"/>
      <c r="R1225" s="174"/>
      <c r="S1225" s="175"/>
      <c r="T1225" s="140"/>
      <c r="U1225" s="26"/>
      <c r="V1225" s="26"/>
      <c r="W1225" s="41"/>
      <c r="X1225" s="176"/>
      <c r="Y1225" s="41"/>
      <c r="Z1225" s="41"/>
      <c r="AA1225" s="41"/>
      <c r="AB1225" s="41"/>
      <c r="AC1225" s="195"/>
      <c r="AD1225" s="25" t="str">
        <f>I1225&amp;COUNTIF($I$6:I1225,I1225)</f>
        <v>0</v>
      </c>
      <c r="AE1225" s="26"/>
      <c r="AF1225" s="26"/>
      <c r="AG1225" s="26"/>
      <c r="AH1225" s="26"/>
      <c r="AI1225" s="26"/>
      <c r="AJ1225" s="26"/>
      <c r="AK1225" s="26">
        <f t="shared" si="163"/>
        <v>0</v>
      </c>
      <c r="AL1225" s="26"/>
      <c r="AM1225" s="26"/>
      <c r="AN1225" s="26"/>
      <c r="AO1225" s="26"/>
      <c r="AP1225" s="26"/>
      <c r="AQ1225" s="26"/>
      <c r="AR1225" s="26">
        <f t="shared" si="164"/>
        <v>0</v>
      </c>
      <c r="AS1225" s="26"/>
      <c r="AT1225" s="26"/>
      <c r="AU1225" s="26"/>
      <c r="AV1225" s="26"/>
      <c r="AW1225" s="26"/>
      <c r="AX1225" s="26"/>
      <c r="AY1225" s="26">
        <v>0</v>
      </c>
      <c r="AZ1225" s="42">
        <f t="shared" si="165"/>
        <v>0</v>
      </c>
      <c r="BA1225" s="46"/>
      <c r="BB1225" s="183">
        <f t="shared" si="166"/>
        <v>0</v>
      </c>
      <c r="BC1225" s="27"/>
      <c r="BD1225" s="14"/>
      <c r="BE1225" s="156">
        <f>ROW()</f>
        <v>1225</v>
      </c>
      <c r="BF1225" s="158">
        <v>1247</v>
      </c>
      <c r="BG1225" s="46">
        <f t="shared" si="162"/>
        <v>-22</v>
      </c>
      <c r="BH1225" s="158">
        <v>58553</v>
      </c>
      <c r="BI1225" s="14"/>
      <c r="BJ1225" s="14"/>
      <c r="BK1225" s="14"/>
      <c r="BL1225" s="14"/>
      <c r="BM1225" s="14"/>
      <c r="BN1225" s="14"/>
      <c r="BO1225" s="14"/>
      <c r="BP1225" s="14"/>
      <c r="BQ1225" s="14"/>
      <c r="BR1225" s="14"/>
      <c r="BS1225" s="14"/>
      <c r="BT1225" s="14"/>
      <c r="BU1225" s="14"/>
      <c r="BV1225" s="14"/>
      <c r="BW1225" s="14"/>
      <c r="BX1225" s="14"/>
      <c r="BY1225" s="14"/>
      <c r="BZ1225" s="14"/>
      <c r="CA1225" s="14"/>
      <c r="CB1225" s="14"/>
      <c r="CC1225" s="14"/>
    </row>
    <row r="1226" spans="1:81" ht="25.05" hidden="1" customHeight="1">
      <c r="A1226" s="169" t="s">
        <v>334</v>
      </c>
      <c r="B1226" s="168" t="s">
        <v>920</v>
      </c>
      <c r="C1226" s="170" t="s">
        <v>3035</v>
      </c>
      <c r="D1226" s="26"/>
      <c r="E1226" s="171"/>
      <c r="F1226" s="26"/>
      <c r="G1226" s="26">
        <v>1</v>
      </c>
      <c r="H1226" s="168" t="s">
        <v>539</v>
      </c>
      <c r="I1226" s="172"/>
      <c r="J1226" s="173"/>
      <c r="K1226" s="173"/>
      <c r="L1226" s="173"/>
      <c r="M1226" s="168"/>
      <c r="N1226" s="173"/>
      <c r="O1226" s="173"/>
      <c r="P1226" s="173"/>
      <c r="Q1226" s="140"/>
      <c r="R1226" s="174"/>
      <c r="S1226" s="175"/>
      <c r="T1226" s="140"/>
      <c r="U1226" s="26"/>
      <c r="V1226" s="26"/>
      <c r="W1226" s="41"/>
      <c r="X1226" s="176"/>
      <c r="Y1226" s="41"/>
      <c r="Z1226" s="41"/>
      <c r="AA1226" s="41"/>
      <c r="AB1226" s="41"/>
      <c r="AC1226" s="195"/>
      <c r="AD1226" s="25" t="str">
        <f>I1226&amp;COUNTIF($I$6:I1226,I1226)</f>
        <v>0</v>
      </c>
      <c r="AE1226" s="26"/>
      <c r="AF1226" s="26"/>
      <c r="AG1226" s="26"/>
      <c r="AH1226" s="26"/>
      <c r="AI1226" s="26"/>
      <c r="AJ1226" s="26"/>
      <c r="AK1226" s="26">
        <f t="shared" si="163"/>
        <v>0</v>
      </c>
      <c r="AL1226" s="26">
        <v>0</v>
      </c>
      <c r="AM1226" s="26"/>
      <c r="AN1226" s="26"/>
      <c r="AO1226" s="26"/>
      <c r="AP1226" s="26"/>
      <c r="AQ1226" s="26"/>
      <c r="AR1226" s="26">
        <f t="shared" si="164"/>
        <v>0</v>
      </c>
      <c r="AS1226" s="26">
        <v>0</v>
      </c>
      <c r="AT1226" s="26">
        <v>0</v>
      </c>
      <c r="AU1226" s="26"/>
      <c r="AV1226" s="26">
        <v>0</v>
      </c>
      <c r="AW1226" s="26"/>
      <c r="AX1226" s="26"/>
      <c r="AY1226" s="26">
        <v>0</v>
      </c>
      <c r="AZ1226" s="42">
        <f t="shared" si="165"/>
        <v>0</v>
      </c>
      <c r="BA1226" s="27"/>
      <c r="BB1226" s="183">
        <f t="shared" si="166"/>
        <v>0</v>
      </c>
      <c r="BC1226" s="14"/>
      <c r="BD1226" s="14"/>
      <c r="BE1226" s="156">
        <f>ROW()</f>
        <v>1226</v>
      </c>
      <c r="BF1226" s="158">
        <v>1248</v>
      </c>
      <c r="BG1226" s="46">
        <f t="shared" si="162"/>
        <v>-22</v>
      </c>
      <c r="BH1226" s="158">
        <v>58553</v>
      </c>
      <c r="BI1226" s="14"/>
      <c r="BJ1226" s="14"/>
      <c r="BK1226" s="14"/>
      <c r="BL1226" s="14"/>
      <c r="BM1226" s="14"/>
      <c r="BN1226" s="14"/>
      <c r="BO1226" s="14"/>
      <c r="BP1226" s="14"/>
      <c r="BQ1226" s="14"/>
      <c r="BR1226" s="14"/>
      <c r="BS1226" s="14"/>
      <c r="BT1226" s="14"/>
      <c r="BU1226" s="14"/>
      <c r="BV1226" s="14"/>
      <c r="BW1226" s="14"/>
      <c r="BX1226" s="14"/>
      <c r="BY1226" s="14"/>
      <c r="BZ1226" s="14"/>
      <c r="CA1226" s="14"/>
      <c r="CB1226" s="14"/>
      <c r="CC1226" s="14"/>
    </row>
    <row r="1227" spans="1:81" s="47" customFormat="1" ht="25.05" hidden="1" customHeight="1">
      <c r="A1227" s="200" t="s">
        <v>334</v>
      </c>
      <c r="B1227" s="201" t="s">
        <v>920</v>
      </c>
      <c r="C1227" s="202" t="s">
        <v>3035</v>
      </c>
      <c r="D1227" s="203"/>
      <c r="E1227" s="204"/>
      <c r="F1227" s="203"/>
      <c r="G1227" s="203">
        <v>1</v>
      </c>
      <c r="H1227" s="201" t="s">
        <v>1682</v>
      </c>
      <c r="I1227" s="205"/>
      <c r="J1227" s="206"/>
      <c r="K1227" s="206"/>
      <c r="L1227" s="206"/>
      <c r="M1227" s="201"/>
      <c r="N1227" s="206"/>
      <c r="O1227" s="206"/>
      <c r="P1227" s="206"/>
      <c r="Q1227" s="207"/>
      <c r="R1227" s="208"/>
      <c r="S1227" s="209"/>
      <c r="T1227" s="207"/>
      <c r="U1227" s="203"/>
      <c r="V1227" s="203"/>
      <c r="W1227" s="210"/>
      <c r="X1227" s="211"/>
      <c r="Y1227" s="210"/>
      <c r="Z1227" s="210"/>
      <c r="AA1227" s="210"/>
      <c r="AB1227" s="210"/>
      <c r="AC1227" s="195"/>
      <c r="AD1227" s="212" t="str">
        <f>I1227&amp;COUNTIF($I$6:I1227,I1227)</f>
        <v>0</v>
      </c>
      <c r="AE1227" s="203"/>
      <c r="AF1227" s="203"/>
      <c r="AG1227" s="203"/>
      <c r="AH1227" s="203"/>
      <c r="AI1227" s="203"/>
      <c r="AJ1227" s="203"/>
      <c r="AK1227" s="203">
        <f t="shared" si="163"/>
        <v>0</v>
      </c>
      <c r="AL1227" s="203"/>
      <c r="AM1227" s="203"/>
      <c r="AN1227" s="203"/>
      <c r="AO1227" s="203"/>
      <c r="AP1227" s="203"/>
      <c r="AQ1227" s="203"/>
      <c r="AR1227" s="203">
        <f t="shared" si="164"/>
        <v>0</v>
      </c>
      <c r="AS1227" s="203"/>
      <c r="AT1227" s="203"/>
      <c r="AU1227" s="203"/>
      <c r="AV1227" s="203"/>
      <c r="AW1227" s="203"/>
      <c r="AX1227" s="203"/>
      <c r="AY1227" s="203">
        <v>0</v>
      </c>
      <c r="AZ1227" s="131">
        <f t="shared" si="165"/>
        <v>0</v>
      </c>
      <c r="BA1227" s="46"/>
      <c r="BB1227" s="131">
        <f t="shared" si="166"/>
        <v>0</v>
      </c>
      <c r="BC1227" s="46"/>
      <c r="BE1227" s="158">
        <f>ROW()</f>
        <v>1227</v>
      </c>
      <c r="BF1227" s="158">
        <v>1249</v>
      </c>
      <c r="BG1227" s="46">
        <f t="shared" si="162"/>
        <v>-22</v>
      </c>
      <c r="BH1227" s="158">
        <v>58553</v>
      </c>
    </row>
    <row r="1228" spans="1:81" ht="25.05" hidden="1" customHeight="1">
      <c r="A1228" s="169" t="s">
        <v>334</v>
      </c>
      <c r="B1228" s="168" t="s">
        <v>920</v>
      </c>
      <c r="C1228" s="170" t="s">
        <v>3035</v>
      </c>
      <c r="D1228" s="26"/>
      <c r="E1228" s="171"/>
      <c r="F1228" s="26"/>
      <c r="G1228" s="26">
        <v>1</v>
      </c>
      <c r="H1228" s="168" t="s">
        <v>438</v>
      </c>
      <c r="I1228" s="172" t="s">
        <v>228</v>
      </c>
      <c r="J1228" s="173"/>
      <c r="K1228" s="173"/>
      <c r="L1228" s="173"/>
      <c r="M1228" s="168"/>
      <c r="N1228" s="173"/>
      <c r="O1228" s="173"/>
      <c r="P1228" s="173"/>
      <c r="Q1228" s="140"/>
      <c r="R1228" s="174"/>
      <c r="S1228" s="175"/>
      <c r="T1228" s="140"/>
      <c r="U1228" s="26"/>
      <c r="V1228" s="26"/>
      <c r="W1228" s="41"/>
      <c r="X1228" s="176"/>
      <c r="Y1228" s="41"/>
      <c r="Z1228" s="41"/>
      <c r="AA1228" s="41"/>
      <c r="AB1228" s="41"/>
      <c r="AC1228" s="195"/>
      <c r="AD1228" s="25" t="str">
        <f>I1228&amp;COUNTIF($I$6:I1228,I1228)</f>
        <v>WP P270</v>
      </c>
      <c r="AE1228" s="26"/>
      <c r="AF1228" s="26"/>
      <c r="AG1228" s="26"/>
      <c r="AH1228" s="26"/>
      <c r="AI1228" s="26"/>
      <c r="AJ1228" s="26"/>
      <c r="AK1228" s="26">
        <f t="shared" si="163"/>
        <v>0</v>
      </c>
      <c r="AL1228" s="26"/>
      <c r="AM1228" s="26"/>
      <c r="AN1228" s="26"/>
      <c r="AO1228" s="26"/>
      <c r="AP1228" s="26"/>
      <c r="AQ1228" s="26"/>
      <c r="AR1228" s="26">
        <f t="shared" si="164"/>
        <v>0</v>
      </c>
      <c r="AS1228" s="26"/>
      <c r="AT1228" s="26"/>
      <c r="AU1228" s="26"/>
      <c r="AV1228" s="26"/>
      <c r="AW1228" s="26"/>
      <c r="AX1228" s="26"/>
      <c r="AY1228" s="26">
        <v>0</v>
      </c>
      <c r="AZ1228" s="42">
        <f t="shared" si="165"/>
        <v>0</v>
      </c>
      <c r="BA1228" s="27"/>
      <c r="BB1228" s="183">
        <f t="shared" si="166"/>
        <v>0</v>
      </c>
      <c r="BC1228" s="27"/>
      <c r="BD1228" s="14"/>
      <c r="BE1228" s="156">
        <f>ROW()</f>
        <v>1228</v>
      </c>
      <c r="BF1228" s="158">
        <v>1250</v>
      </c>
      <c r="BG1228" s="46">
        <f t="shared" si="162"/>
        <v>-22</v>
      </c>
      <c r="BH1228" s="158">
        <v>58553</v>
      </c>
      <c r="BI1228" s="14"/>
      <c r="BJ1228" s="14"/>
      <c r="BK1228" s="14"/>
      <c r="BL1228" s="14"/>
      <c r="BM1228" s="14"/>
      <c r="BN1228" s="14"/>
      <c r="BO1228" s="14"/>
      <c r="BP1228" s="14"/>
      <c r="BQ1228" s="14"/>
      <c r="BR1228" s="14"/>
      <c r="BS1228" s="14"/>
      <c r="BT1228" s="14"/>
      <c r="BU1228" s="14"/>
      <c r="BV1228" s="14"/>
      <c r="BW1228" s="14"/>
      <c r="BX1228" s="14"/>
      <c r="BY1228" s="14"/>
      <c r="BZ1228" s="14"/>
      <c r="CA1228" s="14"/>
      <c r="CB1228" s="14"/>
      <c r="CC1228" s="14"/>
    </row>
    <row r="1229" spans="1:81" ht="25.05" hidden="1" customHeight="1">
      <c r="A1229" s="169" t="s">
        <v>334</v>
      </c>
      <c r="B1229" s="168" t="s">
        <v>920</v>
      </c>
      <c r="C1229" s="170" t="s">
        <v>3035</v>
      </c>
      <c r="D1229" s="26"/>
      <c r="E1229" s="171"/>
      <c r="F1229" s="26"/>
      <c r="G1229" s="26">
        <v>1</v>
      </c>
      <c r="H1229" s="168" t="s">
        <v>287</v>
      </c>
      <c r="I1229" s="172"/>
      <c r="J1229" s="173"/>
      <c r="K1229" s="173"/>
      <c r="L1229" s="173"/>
      <c r="M1229" s="168"/>
      <c r="N1229" s="173"/>
      <c r="O1229" s="173"/>
      <c r="P1229" s="173"/>
      <c r="Q1229" s="140"/>
      <c r="R1229" s="174"/>
      <c r="S1229" s="175"/>
      <c r="T1229" s="140"/>
      <c r="U1229" s="26"/>
      <c r="V1229" s="26"/>
      <c r="W1229" s="41"/>
      <c r="X1229" s="176"/>
      <c r="Y1229" s="41"/>
      <c r="Z1229" s="41"/>
      <c r="AA1229" s="41"/>
      <c r="AB1229" s="41"/>
      <c r="AC1229" s="195"/>
      <c r="AD1229" s="25" t="str">
        <f>I1229&amp;COUNTIF($I$6:I1229,I1229)</f>
        <v>0</v>
      </c>
      <c r="AE1229" s="26"/>
      <c r="AF1229" s="26"/>
      <c r="AG1229" s="26"/>
      <c r="AH1229" s="26"/>
      <c r="AI1229" s="26"/>
      <c r="AJ1229" s="26"/>
      <c r="AK1229" s="26">
        <f t="shared" si="163"/>
        <v>0</v>
      </c>
      <c r="AL1229" s="26"/>
      <c r="AM1229" s="26"/>
      <c r="AN1229" s="26"/>
      <c r="AO1229" s="26"/>
      <c r="AP1229" s="26"/>
      <c r="AQ1229" s="26"/>
      <c r="AR1229" s="26">
        <f t="shared" si="164"/>
        <v>0</v>
      </c>
      <c r="AS1229" s="26"/>
      <c r="AT1229" s="26"/>
      <c r="AU1229" s="26"/>
      <c r="AV1229" s="26"/>
      <c r="AW1229" s="26"/>
      <c r="AX1229" s="26"/>
      <c r="AY1229" s="26">
        <v>0</v>
      </c>
      <c r="AZ1229" s="42">
        <f t="shared" si="165"/>
        <v>0</v>
      </c>
      <c r="BA1229" s="27"/>
      <c r="BB1229" s="183">
        <f t="shared" si="166"/>
        <v>0</v>
      </c>
      <c r="BC1229" s="27"/>
      <c r="BD1229" s="14"/>
      <c r="BE1229" s="156">
        <f>ROW()</f>
        <v>1229</v>
      </c>
      <c r="BF1229" s="158">
        <v>1251</v>
      </c>
      <c r="BG1229" s="46">
        <f t="shared" si="162"/>
        <v>-22</v>
      </c>
      <c r="BH1229" s="158">
        <v>58553</v>
      </c>
      <c r="BI1229" s="14"/>
      <c r="BJ1229" s="14"/>
      <c r="BK1229" s="14"/>
      <c r="BL1229" s="14"/>
      <c r="BM1229" s="14"/>
      <c r="BN1229" s="14"/>
      <c r="BO1229" s="14"/>
      <c r="BP1229" s="14"/>
      <c r="BQ1229" s="14"/>
      <c r="BR1229" s="14"/>
      <c r="BS1229" s="14"/>
      <c r="BT1229" s="14"/>
      <c r="BU1229" s="14"/>
      <c r="BV1229" s="14"/>
      <c r="BW1229" s="14"/>
      <c r="BX1229" s="14"/>
      <c r="BY1229" s="14"/>
      <c r="BZ1229" s="14"/>
      <c r="CA1229" s="14"/>
      <c r="CB1229" s="14"/>
      <c r="CC1229" s="14"/>
    </row>
    <row r="1230" spans="1:81" s="14" customFormat="1" ht="25.05" hidden="1" customHeight="1">
      <c r="A1230" s="169" t="s">
        <v>334</v>
      </c>
      <c r="B1230" s="168" t="s">
        <v>920</v>
      </c>
      <c r="C1230" s="170" t="s">
        <v>3035</v>
      </c>
      <c r="D1230" s="26"/>
      <c r="E1230" s="171"/>
      <c r="F1230" s="26"/>
      <c r="G1230" s="26">
        <v>1</v>
      </c>
      <c r="H1230" s="168" t="s">
        <v>539</v>
      </c>
      <c r="I1230" s="172"/>
      <c r="J1230" s="173"/>
      <c r="K1230" s="173"/>
      <c r="L1230" s="173"/>
      <c r="M1230" s="168"/>
      <c r="N1230" s="173"/>
      <c r="O1230" s="173"/>
      <c r="P1230" s="173"/>
      <c r="Q1230" s="140"/>
      <c r="R1230" s="174"/>
      <c r="S1230" s="175"/>
      <c r="T1230" s="140"/>
      <c r="U1230" s="26"/>
      <c r="V1230" s="26"/>
      <c r="W1230" s="41"/>
      <c r="X1230" s="176"/>
      <c r="Y1230" s="41"/>
      <c r="Z1230" s="41"/>
      <c r="AA1230" s="41"/>
      <c r="AB1230" s="41"/>
      <c r="AC1230" s="199"/>
      <c r="AD1230" s="25" t="str">
        <f>I1230&amp;COUNTIF($I$6:I1230,I1230)</f>
        <v>0</v>
      </c>
      <c r="AE1230" s="26"/>
      <c r="AF1230" s="26"/>
      <c r="AG1230" s="26"/>
      <c r="AH1230" s="26"/>
      <c r="AI1230" s="26"/>
      <c r="AJ1230" s="26"/>
      <c r="AK1230" s="26">
        <f t="shared" si="163"/>
        <v>0</v>
      </c>
      <c r="AL1230" s="26">
        <v>0</v>
      </c>
      <c r="AM1230" s="26"/>
      <c r="AN1230" s="26"/>
      <c r="AO1230" s="26"/>
      <c r="AP1230" s="26"/>
      <c r="AQ1230" s="26"/>
      <c r="AR1230" s="26">
        <f t="shared" si="164"/>
        <v>0</v>
      </c>
      <c r="AS1230" s="26">
        <v>0</v>
      </c>
      <c r="AT1230" s="26">
        <v>0</v>
      </c>
      <c r="AU1230" s="26"/>
      <c r="AV1230" s="26">
        <v>0</v>
      </c>
      <c r="AW1230" s="26"/>
      <c r="AX1230" s="26"/>
      <c r="AY1230" s="26">
        <v>0</v>
      </c>
      <c r="AZ1230" s="42">
        <f t="shared" si="165"/>
        <v>0</v>
      </c>
      <c r="BA1230" s="71"/>
      <c r="BB1230" s="42">
        <f t="shared" si="166"/>
        <v>0</v>
      </c>
      <c r="BE1230" s="159">
        <f>ROW()</f>
        <v>1230</v>
      </c>
      <c r="BF1230" s="159">
        <v>1252</v>
      </c>
      <c r="BG1230" s="27">
        <f t="shared" si="162"/>
        <v>-22</v>
      </c>
      <c r="BH1230" s="159">
        <v>58553</v>
      </c>
    </row>
    <row r="1231" spans="1:81" s="14" customFormat="1" ht="25.05" hidden="1" customHeight="1">
      <c r="A1231" s="169" t="s">
        <v>334</v>
      </c>
      <c r="B1231" s="168" t="s">
        <v>920</v>
      </c>
      <c r="C1231" s="170" t="s">
        <v>3035</v>
      </c>
      <c r="D1231" s="26"/>
      <c r="E1231" s="171"/>
      <c r="F1231" s="26"/>
      <c r="G1231" s="26">
        <v>1</v>
      </c>
      <c r="H1231" s="168" t="s">
        <v>1924</v>
      </c>
      <c r="I1231" s="172" t="s">
        <v>228</v>
      </c>
      <c r="J1231" s="173"/>
      <c r="K1231" s="173"/>
      <c r="L1231" s="173"/>
      <c r="M1231" s="168"/>
      <c r="N1231" s="173"/>
      <c r="O1231" s="173"/>
      <c r="P1231" s="173"/>
      <c r="Q1231" s="140"/>
      <c r="R1231" s="174"/>
      <c r="S1231" s="175"/>
      <c r="T1231" s="140"/>
      <c r="U1231" s="26"/>
      <c r="V1231" s="26"/>
      <c r="W1231" s="41"/>
      <c r="X1231" s="176"/>
      <c r="Y1231" s="41"/>
      <c r="Z1231" s="41"/>
      <c r="AA1231" s="41"/>
      <c r="AB1231" s="41"/>
      <c r="AC1231" s="199"/>
      <c r="AD1231" s="25" t="str">
        <f>I1231&amp;COUNTIF($I$6:I1231,I1231)</f>
        <v>WP P271</v>
      </c>
      <c r="AE1231" s="26"/>
      <c r="AF1231" s="26"/>
      <c r="AG1231" s="26"/>
      <c r="AH1231" s="26"/>
      <c r="AI1231" s="26"/>
      <c r="AJ1231" s="26"/>
      <c r="AK1231" s="26">
        <f t="shared" si="163"/>
        <v>0</v>
      </c>
      <c r="AL1231" s="26">
        <v>0</v>
      </c>
      <c r="AM1231" s="26"/>
      <c r="AN1231" s="26"/>
      <c r="AO1231" s="26"/>
      <c r="AP1231" s="26"/>
      <c r="AQ1231" s="26"/>
      <c r="AR1231" s="26">
        <f t="shared" si="164"/>
        <v>0</v>
      </c>
      <c r="AS1231" s="26">
        <v>0</v>
      </c>
      <c r="AT1231" s="26">
        <v>0</v>
      </c>
      <c r="AU1231" s="26"/>
      <c r="AV1231" s="26">
        <v>0</v>
      </c>
      <c r="AW1231" s="26"/>
      <c r="AX1231" s="26"/>
      <c r="AY1231" s="26">
        <v>0</v>
      </c>
      <c r="AZ1231" s="42">
        <f t="shared" si="165"/>
        <v>0</v>
      </c>
      <c r="BA1231" s="27"/>
      <c r="BB1231" s="42">
        <f t="shared" si="166"/>
        <v>0</v>
      </c>
      <c r="BE1231" s="159">
        <f>ROW()</f>
        <v>1231</v>
      </c>
      <c r="BF1231" s="159">
        <v>1253</v>
      </c>
      <c r="BG1231" s="27">
        <f t="shared" si="162"/>
        <v>-22</v>
      </c>
      <c r="BH1231" s="159">
        <v>58553</v>
      </c>
    </row>
    <row r="1232" spans="1:81" s="14" customFormat="1" ht="25.05" hidden="1" customHeight="1">
      <c r="A1232" s="169" t="s">
        <v>334</v>
      </c>
      <c r="B1232" s="168" t="s">
        <v>920</v>
      </c>
      <c r="C1232" s="170" t="s">
        <v>3035</v>
      </c>
      <c r="D1232" s="26"/>
      <c r="E1232" s="171"/>
      <c r="F1232" s="26"/>
      <c r="G1232" s="26">
        <v>1</v>
      </c>
      <c r="H1232" s="168" t="s">
        <v>287</v>
      </c>
      <c r="I1232" s="172"/>
      <c r="J1232" s="173"/>
      <c r="K1232" s="173"/>
      <c r="L1232" s="173"/>
      <c r="M1232" s="168"/>
      <c r="N1232" s="173"/>
      <c r="O1232" s="173"/>
      <c r="P1232" s="173"/>
      <c r="Q1232" s="140"/>
      <c r="R1232" s="174"/>
      <c r="S1232" s="175"/>
      <c r="T1232" s="140"/>
      <c r="U1232" s="26"/>
      <c r="V1232" s="26"/>
      <c r="W1232" s="41"/>
      <c r="X1232" s="176"/>
      <c r="Y1232" s="41"/>
      <c r="Z1232" s="41"/>
      <c r="AA1232" s="41"/>
      <c r="AB1232" s="41"/>
      <c r="AC1232" s="199"/>
      <c r="AD1232" s="25" t="str">
        <f>I1232&amp;COUNTIF($I$6:I1232,I1232)</f>
        <v>0</v>
      </c>
      <c r="AE1232" s="26"/>
      <c r="AF1232" s="26"/>
      <c r="AG1232" s="26"/>
      <c r="AH1232" s="26"/>
      <c r="AI1232" s="26"/>
      <c r="AJ1232" s="26"/>
      <c r="AK1232" s="26">
        <f t="shared" si="163"/>
        <v>0</v>
      </c>
      <c r="AL1232" s="26"/>
      <c r="AM1232" s="26"/>
      <c r="AN1232" s="26"/>
      <c r="AO1232" s="26"/>
      <c r="AP1232" s="26"/>
      <c r="AQ1232" s="26"/>
      <c r="AR1232" s="26">
        <f t="shared" si="164"/>
        <v>0</v>
      </c>
      <c r="AS1232" s="26"/>
      <c r="AT1232" s="26"/>
      <c r="AU1232" s="26"/>
      <c r="AV1232" s="26"/>
      <c r="AW1232" s="26"/>
      <c r="AX1232" s="26"/>
      <c r="AY1232" s="26">
        <v>0</v>
      </c>
      <c r="AZ1232" s="42">
        <f t="shared" si="165"/>
        <v>0</v>
      </c>
      <c r="BA1232" s="27"/>
      <c r="BB1232" s="42">
        <f t="shared" si="166"/>
        <v>0</v>
      </c>
      <c r="BC1232" s="27"/>
      <c r="BE1232" s="159">
        <f>ROW()</f>
        <v>1232</v>
      </c>
      <c r="BF1232" s="159">
        <v>1254</v>
      </c>
      <c r="BG1232" s="27">
        <f t="shared" si="162"/>
        <v>-22</v>
      </c>
      <c r="BH1232" s="159">
        <v>58553</v>
      </c>
    </row>
    <row r="1233" spans="1:81" ht="25.05" hidden="1" customHeight="1">
      <c r="A1233" s="169" t="s">
        <v>334</v>
      </c>
      <c r="B1233" s="168" t="s">
        <v>920</v>
      </c>
      <c r="C1233" s="170" t="s">
        <v>3035</v>
      </c>
      <c r="D1233" s="26"/>
      <c r="E1233" s="171"/>
      <c r="F1233" s="26"/>
      <c r="G1233" s="26">
        <v>1</v>
      </c>
      <c r="H1233" s="168" t="s">
        <v>539</v>
      </c>
      <c r="I1233" s="172"/>
      <c r="J1233" s="173"/>
      <c r="K1233" s="173"/>
      <c r="L1233" s="173"/>
      <c r="M1233" s="168"/>
      <c r="N1233" s="173"/>
      <c r="O1233" s="173"/>
      <c r="P1233" s="173"/>
      <c r="Q1233" s="140"/>
      <c r="R1233" s="174"/>
      <c r="S1233" s="175"/>
      <c r="T1233" s="140"/>
      <c r="U1233" s="26"/>
      <c r="V1233" s="26"/>
      <c r="W1233" s="41"/>
      <c r="X1233" s="176"/>
      <c r="Y1233" s="41"/>
      <c r="Z1233" s="41"/>
      <c r="AA1233" s="41"/>
      <c r="AB1233" s="41"/>
      <c r="AC1233" s="195"/>
      <c r="AD1233" s="25" t="str">
        <f>I1233&amp;COUNTIF($I$6:I1233,I1233)</f>
        <v>0</v>
      </c>
      <c r="AE1233" s="26"/>
      <c r="AF1233" s="26"/>
      <c r="AG1233" s="26"/>
      <c r="AH1233" s="26"/>
      <c r="AI1233" s="26"/>
      <c r="AJ1233" s="26"/>
      <c r="AK1233" s="26">
        <f t="shared" si="163"/>
        <v>0</v>
      </c>
      <c r="AL1233" s="26">
        <v>0</v>
      </c>
      <c r="AM1233" s="26"/>
      <c r="AN1233" s="26"/>
      <c r="AO1233" s="26"/>
      <c r="AP1233" s="26"/>
      <c r="AQ1233" s="26"/>
      <c r="AR1233" s="26">
        <f t="shared" si="164"/>
        <v>0</v>
      </c>
      <c r="AS1233" s="26">
        <v>0</v>
      </c>
      <c r="AT1233" s="26">
        <v>0</v>
      </c>
      <c r="AU1233" s="26"/>
      <c r="AV1233" s="26">
        <v>0</v>
      </c>
      <c r="AW1233" s="26"/>
      <c r="AX1233" s="26"/>
      <c r="AY1233" s="26">
        <v>0</v>
      </c>
      <c r="AZ1233" s="42">
        <f t="shared" si="165"/>
        <v>0</v>
      </c>
      <c r="BA1233" s="71"/>
      <c r="BB1233" s="183">
        <f t="shared" si="166"/>
        <v>0</v>
      </c>
      <c r="BC1233" s="14"/>
      <c r="BD1233" s="14"/>
      <c r="BE1233" s="156">
        <f>ROW()</f>
        <v>1233</v>
      </c>
      <c r="BF1233" s="158">
        <v>1255</v>
      </c>
      <c r="BG1233" s="46">
        <f t="shared" si="162"/>
        <v>-22</v>
      </c>
      <c r="BH1233" s="158">
        <v>58553</v>
      </c>
      <c r="BI1233" s="14"/>
      <c r="BJ1233" s="14"/>
      <c r="BK1233" s="14"/>
      <c r="BL1233" s="14"/>
      <c r="BM1233" s="14"/>
      <c r="BN1233" s="14"/>
      <c r="BO1233" s="14"/>
      <c r="BP1233" s="14"/>
      <c r="BQ1233" s="14"/>
      <c r="BR1233" s="14"/>
      <c r="BS1233" s="14"/>
      <c r="BT1233" s="14"/>
      <c r="BU1233" s="14"/>
      <c r="BV1233" s="14"/>
      <c r="BW1233" s="14"/>
      <c r="BX1233" s="14"/>
      <c r="BY1233" s="14"/>
      <c r="BZ1233" s="14"/>
      <c r="CA1233" s="14"/>
      <c r="CB1233" s="14"/>
      <c r="CC1233" s="14"/>
    </row>
    <row r="1234" spans="1:81" ht="25.05" hidden="1" customHeight="1">
      <c r="A1234" s="169" t="s">
        <v>334</v>
      </c>
      <c r="B1234" s="168" t="s">
        <v>920</v>
      </c>
      <c r="C1234" s="170" t="s">
        <v>924</v>
      </c>
      <c r="D1234" s="26"/>
      <c r="E1234" s="171"/>
      <c r="F1234" s="26"/>
      <c r="G1234" s="26">
        <v>5</v>
      </c>
      <c r="H1234" s="168" t="s">
        <v>921</v>
      </c>
      <c r="I1234" s="172"/>
      <c r="J1234" s="173"/>
      <c r="K1234" s="173"/>
      <c r="L1234" s="173"/>
      <c r="M1234" s="168"/>
      <c r="N1234" s="173"/>
      <c r="O1234" s="173"/>
      <c r="P1234" s="173"/>
      <c r="Q1234" s="140"/>
      <c r="R1234" s="174"/>
      <c r="S1234" s="175"/>
      <c r="T1234" s="140"/>
      <c r="U1234" s="26"/>
      <c r="V1234" s="26"/>
      <c r="W1234" s="41"/>
      <c r="X1234" s="176"/>
      <c r="Y1234" s="41"/>
      <c r="Z1234" s="41"/>
      <c r="AA1234" s="41"/>
      <c r="AB1234" s="41"/>
      <c r="AC1234" s="195"/>
      <c r="AD1234" s="25" t="str">
        <f>I1234&amp;COUNTIF($I$6:I1740,I1234)</f>
        <v>0</v>
      </c>
      <c r="AE1234" s="26" t="s">
        <v>804</v>
      </c>
      <c r="AF1234" s="26" t="s">
        <v>804</v>
      </c>
      <c r="AG1234" s="26"/>
      <c r="AH1234" s="26"/>
      <c r="AI1234" s="26"/>
      <c r="AJ1234" s="26"/>
      <c r="AK1234" s="26" t="e">
        <f t="shared" si="163"/>
        <v>#VALUE!</v>
      </c>
      <c r="AL1234" s="26"/>
      <c r="AM1234" s="26"/>
      <c r="AN1234" s="26"/>
      <c r="AO1234" s="26"/>
      <c r="AP1234" s="26"/>
      <c r="AQ1234" s="26"/>
      <c r="AR1234" s="26">
        <f t="shared" si="164"/>
        <v>0</v>
      </c>
      <c r="AS1234" s="26"/>
      <c r="AT1234" s="26"/>
      <c r="AU1234" s="26"/>
      <c r="AV1234" s="26"/>
      <c r="AW1234" s="26"/>
      <c r="AX1234" s="26"/>
      <c r="AY1234" s="26">
        <f t="shared" ref="AY1234:AY1241" si="168">AX1234+AW1234+AV1234+AU1234+AT1234+AS1234</f>
        <v>0</v>
      </c>
      <c r="AZ1234" s="131">
        <f t="shared" si="165"/>
        <v>0</v>
      </c>
      <c r="BA1234" s="1"/>
      <c r="BB1234" s="131">
        <f t="shared" si="166"/>
        <v>0</v>
      </c>
      <c r="BC1234" s="47"/>
      <c r="BD1234" s="47"/>
      <c r="BE1234" s="156">
        <f>ROW()</f>
        <v>1234</v>
      </c>
      <c r="BF1234" s="158">
        <v>1133</v>
      </c>
      <c r="BG1234" s="46">
        <f t="shared" si="162"/>
        <v>101</v>
      </c>
      <c r="BH1234" s="158">
        <v>58553</v>
      </c>
      <c r="BI1234" s="47"/>
      <c r="BJ1234" s="47"/>
      <c r="BK1234" s="47"/>
      <c r="BL1234" s="47"/>
      <c r="BM1234" s="47"/>
      <c r="BN1234" s="47"/>
      <c r="BO1234" s="47"/>
      <c r="BP1234" s="47"/>
      <c r="BQ1234" s="47"/>
      <c r="BR1234" s="47"/>
      <c r="BS1234" s="47"/>
      <c r="BT1234" s="47"/>
      <c r="BU1234" s="47"/>
      <c r="BV1234" s="47"/>
      <c r="BW1234" s="47"/>
      <c r="BX1234" s="47"/>
      <c r="BY1234" s="47"/>
      <c r="BZ1234" s="47"/>
      <c r="CA1234" s="47"/>
      <c r="CB1234" s="47"/>
      <c r="CC1234" s="47"/>
    </row>
    <row r="1235" spans="1:81" ht="25.05" hidden="1" customHeight="1">
      <c r="A1235" s="169" t="s">
        <v>334</v>
      </c>
      <c r="B1235" s="168" t="s">
        <v>920</v>
      </c>
      <c r="C1235" s="170" t="s">
        <v>924</v>
      </c>
      <c r="D1235" s="26"/>
      <c r="E1235" s="171"/>
      <c r="F1235" s="26"/>
      <c r="G1235" s="26">
        <v>5</v>
      </c>
      <c r="H1235" s="168" t="s">
        <v>922</v>
      </c>
      <c r="I1235" s="172"/>
      <c r="J1235" s="173"/>
      <c r="K1235" s="173"/>
      <c r="L1235" s="173"/>
      <c r="M1235" s="168"/>
      <c r="N1235" s="173"/>
      <c r="O1235" s="173"/>
      <c r="P1235" s="173"/>
      <c r="Q1235" s="140"/>
      <c r="R1235" s="174"/>
      <c r="S1235" s="175"/>
      <c r="T1235" s="140"/>
      <c r="U1235" s="26"/>
      <c r="V1235" s="26"/>
      <c r="W1235" s="41"/>
      <c r="X1235" s="176"/>
      <c r="Y1235" s="41"/>
      <c r="Z1235" s="41"/>
      <c r="AA1235" s="41"/>
      <c r="AB1235" s="41"/>
      <c r="AC1235" s="195"/>
      <c r="AD1235" s="25" t="str">
        <f>I1235&amp;COUNTIF($I$6:I1777,I1235)</f>
        <v>0</v>
      </c>
      <c r="AE1235" s="26"/>
      <c r="AF1235" s="26"/>
      <c r="AG1235" s="26"/>
      <c r="AH1235" s="26"/>
      <c r="AI1235" s="26"/>
      <c r="AJ1235" s="26"/>
      <c r="AK1235" s="26">
        <f t="shared" si="163"/>
        <v>0</v>
      </c>
      <c r="AL1235" s="26"/>
      <c r="AM1235" s="26"/>
      <c r="AN1235" s="26"/>
      <c r="AO1235" s="26"/>
      <c r="AP1235" s="26"/>
      <c r="AQ1235" s="26"/>
      <c r="AR1235" s="26">
        <f t="shared" si="164"/>
        <v>0</v>
      </c>
      <c r="AS1235" s="26"/>
      <c r="AT1235" s="26"/>
      <c r="AU1235" s="26"/>
      <c r="AV1235" s="26"/>
      <c r="AW1235" s="26"/>
      <c r="AX1235" s="26"/>
      <c r="AY1235" s="26">
        <f t="shared" si="168"/>
        <v>0</v>
      </c>
      <c r="AZ1235" s="131">
        <f t="shared" si="165"/>
        <v>0</v>
      </c>
      <c r="BA1235" s="1"/>
      <c r="BB1235" s="131">
        <f t="shared" si="166"/>
        <v>0</v>
      </c>
      <c r="BC1235" s="47"/>
      <c r="BD1235" s="47"/>
      <c r="BE1235" s="156">
        <f>ROW()</f>
        <v>1235</v>
      </c>
      <c r="BF1235" s="158">
        <v>1134</v>
      </c>
      <c r="BG1235" s="46">
        <f t="shared" si="162"/>
        <v>101</v>
      </c>
      <c r="BH1235" s="158">
        <v>58553</v>
      </c>
      <c r="BI1235" s="47"/>
      <c r="BJ1235" s="47"/>
      <c r="BK1235" s="47"/>
      <c r="BL1235" s="47"/>
      <c r="BM1235" s="47"/>
      <c r="BN1235" s="47"/>
      <c r="BO1235" s="47"/>
      <c r="BP1235" s="47"/>
      <c r="BQ1235" s="47"/>
      <c r="BR1235" s="47"/>
      <c r="BS1235" s="47"/>
      <c r="BT1235" s="47"/>
      <c r="BU1235" s="47"/>
      <c r="BV1235" s="47"/>
      <c r="BW1235" s="47"/>
      <c r="BX1235" s="47"/>
      <c r="BY1235" s="47"/>
      <c r="BZ1235" s="47"/>
      <c r="CA1235" s="47"/>
      <c r="CB1235" s="47"/>
      <c r="CC1235" s="47"/>
    </row>
    <row r="1236" spans="1:81" s="14" customFormat="1" ht="25.05" hidden="1" customHeight="1">
      <c r="A1236" s="169" t="s">
        <v>334</v>
      </c>
      <c r="B1236" s="168" t="s">
        <v>920</v>
      </c>
      <c r="C1236" s="170" t="s">
        <v>924</v>
      </c>
      <c r="D1236" s="26"/>
      <c r="E1236" s="171"/>
      <c r="F1236" s="26"/>
      <c r="G1236" s="26">
        <v>3</v>
      </c>
      <c r="H1236" s="168" t="s">
        <v>220</v>
      </c>
      <c r="I1236" s="172"/>
      <c r="J1236" s="173"/>
      <c r="K1236" s="173"/>
      <c r="L1236" s="173"/>
      <c r="M1236" s="168"/>
      <c r="N1236" s="173"/>
      <c r="O1236" s="173"/>
      <c r="P1236" s="173"/>
      <c r="Q1236" s="140"/>
      <c r="R1236" s="174"/>
      <c r="S1236" s="175"/>
      <c r="T1236" s="140"/>
      <c r="U1236" s="26">
        <v>208</v>
      </c>
      <c r="V1236" s="26"/>
      <c r="W1236" s="41"/>
      <c r="X1236" s="176"/>
      <c r="Y1236" s="41"/>
      <c r="Z1236" s="41"/>
      <c r="AA1236" s="41"/>
      <c r="AB1236" s="41"/>
      <c r="AC1236" s="195"/>
      <c r="AD1236" s="25" t="str">
        <f>I1236&amp;COUNTIF($I$6:I1776,I1236)</f>
        <v>0</v>
      </c>
      <c r="AE1236" s="26"/>
      <c r="AF1236" s="26"/>
      <c r="AG1236" s="26"/>
      <c r="AH1236" s="26"/>
      <c r="AI1236" s="26"/>
      <c r="AJ1236" s="26"/>
      <c r="AK1236" s="26">
        <f t="shared" si="163"/>
        <v>0</v>
      </c>
      <c r="AL1236" s="26"/>
      <c r="AM1236" s="26"/>
      <c r="AN1236" s="26"/>
      <c r="AO1236" s="26"/>
      <c r="AP1236" s="26"/>
      <c r="AQ1236" s="26"/>
      <c r="AR1236" s="26">
        <f t="shared" si="164"/>
        <v>0</v>
      </c>
      <c r="AS1236" s="26"/>
      <c r="AT1236" s="26"/>
      <c r="AU1236" s="26"/>
      <c r="AV1236" s="26"/>
      <c r="AW1236" s="26"/>
      <c r="AX1236" s="26"/>
      <c r="AY1236" s="26">
        <f t="shared" si="168"/>
        <v>0</v>
      </c>
      <c r="AZ1236" s="131">
        <f t="shared" si="165"/>
        <v>0</v>
      </c>
      <c r="BA1236" s="1"/>
      <c r="BB1236" s="131">
        <f t="shared" si="166"/>
        <v>0</v>
      </c>
      <c r="BC1236" s="47"/>
      <c r="BD1236" s="47"/>
      <c r="BE1236" s="156">
        <f>ROW()</f>
        <v>1236</v>
      </c>
      <c r="BF1236" s="158">
        <v>1135</v>
      </c>
      <c r="BG1236" s="46">
        <f t="shared" si="162"/>
        <v>101</v>
      </c>
      <c r="BH1236" s="158">
        <v>58553</v>
      </c>
      <c r="BI1236" s="47"/>
      <c r="BJ1236" s="47"/>
      <c r="BK1236" s="47"/>
      <c r="BL1236" s="47"/>
      <c r="BM1236" s="47"/>
      <c r="BN1236" s="47"/>
      <c r="BO1236" s="47"/>
      <c r="BP1236" s="47"/>
      <c r="BQ1236" s="47"/>
      <c r="BR1236" s="47"/>
      <c r="BS1236" s="47"/>
      <c r="BT1236" s="47"/>
      <c r="BU1236" s="47"/>
      <c r="BV1236" s="47"/>
      <c r="BW1236" s="47"/>
      <c r="BX1236" s="47"/>
      <c r="BY1236" s="47"/>
      <c r="BZ1236" s="47"/>
      <c r="CA1236" s="47"/>
      <c r="CB1236" s="47"/>
      <c r="CC1236" s="47"/>
    </row>
    <row r="1237" spans="1:81" ht="25.05" hidden="1" customHeight="1">
      <c r="A1237" s="169" t="s">
        <v>334</v>
      </c>
      <c r="B1237" s="168" t="s">
        <v>920</v>
      </c>
      <c r="C1237" s="170" t="s">
        <v>924</v>
      </c>
      <c r="D1237" s="26"/>
      <c r="E1237" s="171"/>
      <c r="F1237" s="26"/>
      <c r="G1237" s="26">
        <v>5</v>
      </c>
      <c r="H1237" s="168" t="s">
        <v>925</v>
      </c>
      <c r="I1237" s="172" t="s">
        <v>200</v>
      </c>
      <c r="J1237" s="173"/>
      <c r="K1237" s="173"/>
      <c r="L1237" s="173"/>
      <c r="M1237" s="168"/>
      <c r="N1237" s="173"/>
      <c r="O1237" s="173"/>
      <c r="P1237" s="173"/>
      <c r="Q1237" s="140"/>
      <c r="R1237" s="174"/>
      <c r="S1237" s="175"/>
      <c r="T1237" s="140"/>
      <c r="U1237" s="26" t="s">
        <v>2033</v>
      </c>
      <c r="V1237" s="26"/>
      <c r="W1237" s="41"/>
      <c r="X1237" s="176"/>
      <c r="Y1237" s="41"/>
      <c r="Z1237" s="41"/>
      <c r="AA1237" s="41"/>
      <c r="AB1237" s="41"/>
      <c r="AC1237" s="195"/>
      <c r="AD1237" s="25" t="str">
        <f>I1237&amp;COUNTIF($I$6:I1777,I1237)</f>
        <v>FPC Shaker#227</v>
      </c>
      <c r="AE1237" s="26"/>
      <c r="AF1237" s="26"/>
      <c r="AG1237" s="26"/>
      <c r="AH1237" s="26"/>
      <c r="AI1237" s="26"/>
      <c r="AJ1237" s="26"/>
      <c r="AK1237" s="26">
        <f t="shared" si="163"/>
        <v>0</v>
      </c>
      <c r="AL1237" s="26"/>
      <c r="AM1237" s="26"/>
      <c r="AN1237" s="26"/>
      <c r="AO1237" s="26"/>
      <c r="AP1237" s="26"/>
      <c r="AQ1237" s="26"/>
      <c r="AR1237" s="26">
        <f t="shared" si="164"/>
        <v>0</v>
      </c>
      <c r="AS1237" s="26"/>
      <c r="AT1237" s="26"/>
      <c r="AU1237" s="26"/>
      <c r="AV1237" s="26"/>
      <c r="AW1237" s="26"/>
      <c r="AX1237" s="26"/>
      <c r="AY1237" s="26">
        <f t="shared" si="168"/>
        <v>0</v>
      </c>
      <c r="AZ1237" s="131">
        <f t="shared" si="165"/>
        <v>0</v>
      </c>
      <c r="BA1237" s="1"/>
      <c r="BB1237" s="131">
        <f t="shared" si="166"/>
        <v>0</v>
      </c>
      <c r="BC1237" s="47"/>
      <c r="BD1237" s="47"/>
      <c r="BE1237" s="156">
        <f>ROW()</f>
        <v>1237</v>
      </c>
      <c r="BF1237" s="158">
        <v>1136</v>
      </c>
      <c r="BG1237" s="46">
        <f t="shared" si="162"/>
        <v>101</v>
      </c>
      <c r="BH1237" s="158">
        <v>58553</v>
      </c>
      <c r="BI1237" s="47"/>
      <c r="BJ1237" s="47"/>
      <c r="BK1237" s="47"/>
      <c r="BL1237" s="47"/>
      <c r="BM1237" s="47"/>
      <c r="BN1237" s="47"/>
      <c r="BO1237" s="47"/>
      <c r="BP1237" s="47"/>
      <c r="BQ1237" s="47"/>
      <c r="BR1237" s="47"/>
      <c r="BS1237" s="47"/>
      <c r="BT1237" s="47"/>
      <c r="BU1237" s="47"/>
      <c r="BV1237" s="47"/>
      <c r="BW1237" s="47"/>
      <c r="BX1237" s="47"/>
      <c r="BY1237" s="47"/>
      <c r="BZ1237" s="47"/>
      <c r="CA1237" s="47"/>
      <c r="CB1237" s="47"/>
      <c r="CC1237" s="47"/>
    </row>
    <row r="1238" spans="1:81" ht="25.05" hidden="1" customHeight="1">
      <c r="A1238" s="169" t="s">
        <v>334</v>
      </c>
      <c r="B1238" s="168" t="s">
        <v>920</v>
      </c>
      <c r="C1238" s="170" t="s">
        <v>924</v>
      </c>
      <c r="D1238" s="26"/>
      <c r="E1238" s="171"/>
      <c r="F1238" s="26"/>
      <c r="G1238" s="26">
        <v>5</v>
      </c>
      <c r="H1238" s="168" t="s">
        <v>926</v>
      </c>
      <c r="I1238" s="172" t="s">
        <v>200</v>
      </c>
      <c r="J1238" s="173"/>
      <c r="K1238" s="173"/>
      <c r="L1238" s="173"/>
      <c r="M1238" s="168"/>
      <c r="N1238" s="173"/>
      <c r="O1238" s="173"/>
      <c r="P1238" s="173"/>
      <c r="Q1238" s="140"/>
      <c r="R1238" s="174"/>
      <c r="S1238" s="175"/>
      <c r="T1238" s="140"/>
      <c r="U1238" s="26"/>
      <c r="V1238" s="26"/>
      <c r="W1238" s="41"/>
      <c r="X1238" s="176"/>
      <c r="Y1238" s="41"/>
      <c r="Z1238" s="41"/>
      <c r="AA1238" s="41"/>
      <c r="AB1238" s="41"/>
      <c r="AC1238" s="195"/>
      <c r="AD1238" s="25" t="str">
        <f>I1238&amp;COUNTIF($I$6:I1778,I1238)</f>
        <v>FPC Shaker#227</v>
      </c>
      <c r="AE1238" s="26"/>
      <c r="AF1238" s="26"/>
      <c r="AG1238" s="26"/>
      <c r="AH1238" s="26"/>
      <c r="AI1238" s="26"/>
      <c r="AJ1238" s="26"/>
      <c r="AK1238" s="26">
        <f t="shared" si="163"/>
        <v>0</v>
      </c>
      <c r="AL1238" s="26"/>
      <c r="AM1238" s="26"/>
      <c r="AN1238" s="26"/>
      <c r="AO1238" s="26"/>
      <c r="AP1238" s="26"/>
      <c r="AQ1238" s="26"/>
      <c r="AR1238" s="26">
        <f t="shared" si="164"/>
        <v>0</v>
      </c>
      <c r="AS1238" s="26"/>
      <c r="AT1238" s="26"/>
      <c r="AU1238" s="26"/>
      <c r="AV1238" s="26"/>
      <c r="AW1238" s="26"/>
      <c r="AX1238" s="26"/>
      <c r="AY1238" s="26">
        <f t="shared" si="168"/>
        <v>0</v>
      </c>
      <c r="AZ1238" s="42">
        <f t="shared" si="165"/>
        <v>0</v>
      </c>
      <c r="BA1238" s="1"/>
      <c r="BB1238" s="42">
        <f t="shared" si="166"/>
        <v>0</v>
      </c>
      <c r="BC1238" s="47"/>
      <c r="BD1238" s="47"/>
      <c r="BE1238" s="156">
        <f>ROW()</f>
        <v>1238</v>
      </c>
      <c r="BF1238" s="158">
        <v>1137</v>
      </c>
      <c r="BG1238" s="46">
        <f t="shared" si="162"/>
        <v>101</v>
      </c>
      <c r="BH1238" s="158">
        <v>58553</v>
      </c>
      <c r="BI1238" s="47"/>
      <c r="BJ1238" s="47"/>
      <c r="BK1238" s="47"/>
      <c r="BL1238" s="47"/>
      <c r="BM1238" s="47"/>
      <c r="BN1238" s="47"/>
      <c r="BO1238" s="47"/>
      <c r="BP1238" s="47"/>
      <c r="BQ1238" s="47"/>
      <c r="BR1238" s="47"/>
      <c r="BS1238" s="47"/>
      <c r="BT1238" s="47"/>
      <c r="BU1238" s="47"/>
      <c r="BV1238" s="47"/>
      <c r="BW1238" s="47"/>
      <c r="BX1238" s="47"/>
      <c r="BY1238" s="47"/>
      <c r="BZ1238" s="47"/>
      <c r="CA1238" s="47"/>
      <c r="CB1238" s="47"/>
      <c r="CC1238" s="47"/>
    </row>
    <row r="1239" spans="1:81" ht="25.05" hidden="1" customHeight="1">
      <c r="A1239" s="169" t="s">
        <v>334</v>
      </c>
      <c r="B1239" s="168" t="s">
        <v>920</v>
      </c>
      <c r="C1239" s="170" t="s">
        <v>924</v>
      </c>
      <c r="D1239" s="26"/>
      <c r="E1239" s="171"/>
      <c r="F1239" s="26"/>
      <c r="G1239" s="26">
        <v>5</v>
      </c>
      <c r="H1239" s="168" t="s">
        <v>360</v>
      </c>
      <c r="I1239" s="172"/>
      <c r="J1239" s="173"/>
      <c r="K1239" s="173"/>
      <c r="L1239" s="173"/>
      <c r="M1239" s="168"/>
      <c r="N1239" s="173"/>
      <c r="O1239" s="173"/>
      <c r="P1239" s="173"/>
      <c r="Q1239" s="140"/>
      <c r="R1239" s="174"/>
      <c r="S1239" s="175"/>
      <c r="T1239" s="140"/>
      <c r="U1239" s="26"/>
      <c r="V1239" s="26"/>
      <c r="W1239" s="41"/>
      <c r="X1239" s="176"/>
      <c r="Y1239" s="41"/>
      <c r="Z1239" s="41"/>
      <c r="AA1239" s="41"/>
      <c r="AB1239" s="41"/>
      <c r="AC1239" s="195"/>
      <c r="AD1239" s="25" t="str">
        <f>I1239&amp;COUNTIF($I$6:I1781,I1239)</f>
        <v>0</v>
      </c>
      <c r="AE1239" s="26"/>
      <c r="AF1239" s="26"/>
      <c r="AG1239" s="26"/>
      <c r="AH1239" s="26"/>
      <c r="AI1239" s="26"/>
      <c r="AJ1239" s="26"/>
      <c r="AK1239" s="26">
        <f t="shared" si="163"/>
        <v>0</v>
      </c>
      <c r="AL1239" s="26"/>
      <c r="AM1239" s="26"/>
      <c r="AN1239" s="26"/>
      <c r="AO1239" s="26"/>
      <c r="AP1239" s="26"/>
      <c r="AQ1239" s="26"/>
      <c r="AR1239" s="26">
        <f t="shared" si="164"/>
        <v>0</v>
      </c>
      <c r="AS1239" s="26"/>
      <c r="AT1239" s="26"/>
      <c r="AU1239" s="26"/>
      <c r="AV1239" s="26"/>
      <c r="AW1239" s="26"/>
      <c r="AX1239" s="26"/>
      <c r="AY1239" s="26">
        <f t="shared" si="168"/>
        <v>0</v>
      </c>
      <c r="AZ1239" s="131">
        <f t="shared" si="165"/>
        <v>0</v>
      </c>
      <c r="BA1239" s="46"/>
      <c r="BB1239" s="131">
        <f t="shared" si="166"/>
        <v>0</v>
      </c>
      <c r="BC1239" s="47"/>
      <c r="BD1239" s="47"/>
      <c r="BE1239" s="156">
        <f>ROW()</f>
        <v>1239</v>
      </c>
      <c r="BF1239" s="158">
        <v>1138</v>
      </c>
      <c r="BG1239" s="46">
        <f t="shared" si="162"/>
        <v>101</v>
      </c>
      <c r="BH1239" s="158">
        <v>58553</v>
      </c>
      <c r="BI1239" s="47"/>
      <c r="BJ1239" s="47"/>
      <c r="BK1239" s="47"/>
      <c r="BL1239" s="47"/>
      <c r="BM1239" s="47"/>
      <c r="BN1239" s="47"/>
      <c r="BO1239" s="47"/>
      <c r="BP1239" s="47"/>
      <c r="BQ1239" s="47"/>
      <c r="BR1239" s="47"/>
      <c r="BS1239" s="47"/>
      <c r="BT1239" s="47"/>
      <c r="BU1239" s="47"/>
      <c r="BV1239" s="47"/>
      <c r="BW1239" s="47"/>
      <c r="BX1239" s="47"/>
      <c r="BY1239" s="47"/>
      <c r="BZ1239" s="47"/>
      <c r="CA1239" s="47"/>
      <c r="CB1239" s="47"/>
      <c r="CC1239" s="47"/>
    </row>
    <row r="1240" spans="1:81" ht="25.05" hidden="1" customHeight="1">
      <c r="A1240" s="169" t="s">
        <v>334</v>
      </c>
      <c r="B1240" s="168" t="s">
        <v>920</v>
      </c>
      <c r="C1240" s="170" t="s">
        <v>924</v>
      </c>
      <c r="D1240" s="26"/>
      <c r="E1240" s="171"/>
      <c r="F1240" s="26"/>
      <c r="G1240" s="26">
        <v>1</v>
      </c>
      <c r="H1240" s="168" t="s">
        <v>287</v>
      </c>
      <c r="I1240" s="172"/>
      <c r="J1240" s="173"/>
      <c r="K1240" s="173"/>
      <c r="L1240" s="173"/>
      <c r="M1240" s="168"/>
      <c r="N1240" s="173"/>
      <c r="O1240" s="173"/>
      <c r="P1240" s="173"/>
      <c r="Q1240" s="140"/>
      <c r="R1240" s="174"/>
      <c r="S1240" s="175"/>
      <c r="T1240" s="140"/>
      <c r="U1240" s="26"/>
      <c r="V1240" s="26"/>
      <c r="W1240" s="41"/>
      <c r="X1240" s="176"/>
      <c r="Y1240" s="41"/>
      <c r="Z1240" s="41"/>
      <c r="AA1240" s="41"/>
      <c r="AB1240" s="41"/>
      <c r="AC1240" s="195"/>
      <c r="AD1240" s="25" t="str">
        <f>I1240&amp;COUNTIF($I$6:I1781,I1240)</f>
        <v>0</v>
      </c>
      <c r="AE1240" s="26"/>
      <c r="AF1240" s="26"/>
      <c r="AG1240" s="26"/>
      <c r="AH1240" s="26"/>
      <c r="AI1240" s="26"/>
      <c r="AJ1240" s="26"/>
      <c r="AK1240" s="26">
        <f t="shared" si="163"/>
        <v>0</v>
      </c>
      <c r="AL1240" s="26"/>
      <c r="AM1240" s="26"/>
      <c r="AN1240" s="26"/>
      <c r="AO1240" s="26"/>
      <c r="AP1240" s="26"/>
      <c r="AQ1240" s="26"/>
      <c r="AR1240" s="26">
        <f t="shared" si="164"/>
        <v>0</v>
      </c>
      <c r="AS1240" s="26"/>
      <c r="AT1240" s="26"/>
      <c r="AU1240" s="26"/>
      <c r="AV1240" s="26"/>
      <c r="AW1240" s="26"/>
      <c r="AX1240" s="26"/>
      <c r="AY1240" s="26">
        <f t="shared" si="168"/>
        <v>0</v>
      </c>
      <c r="AZ1240" s="131">
        <f t="shared" si="165"/>
        <v>0</v>
      </c>
      <c r="BA1240" s="46"/>
      <c r="BB1240" s="131">
        <f t="shared" si="166"/>
        <v>0</v>
      </c>
      <c r="BC1240" s="47"/>
      <c r="BD1240" s="47"/>
      <c r="BE1240" s="156">
        <f>ROW()</f>
        <v>1240</v>
      </c>
      <c r="BF1240" s="158">
        <v>1139</v>
      </c>
      <c r="BG1240" s="46">
        <f t="shared" si="162"/>
        <v>101</v>
      </c>
      <c r="BH1240" s="158">
        <v>58553</v>
      </c>
      <c r="BI1240" s="47"/>
      <c r="BJ1240" s="47"/>
      <c r="BK1240" s="47"/>
      <c r="BL1240" s="47"/>
      <c r="BM1240" s="47"/>
      <c r="BN1240" s="47"/>
      <c r="BO1240" s="47"/>
      <c r="BP1240" s="47"/>
      <c r="BQ1240" s="47"/>
      <c r="BR1240" s="47"/>
      <c r="BS1240" s="47"/>
      <c r="BT1240" s="47"/>
      <c r="BU1240" s="47"/>
      <c r="BV1240" s="47"/>
      <c r="BW1240" s="47"/>
      <c r="BX1240" s="47"/>
      <c r="BY1240" s="47"/>
      <c r="BZ1240" s="47"/>
      <c r="CA1240" s="47"/>
      <c r="CB1240" s="47"/>
      <c r="CC1240" s="47"/>
    </row>
    <row r="1241" spans="1:81" ht="25.05" hidden="1" customHeight="1">
      <c r="A1241" s="169" t="s">
        <v>334</v>
      </c>
      <c r="B1241" s="168" t="s">
        <v>920</v>
      </c>
      <c r="C1241" s="170" t="s">
        <v>924</v>
      </c>
      <c r="D1241" s="26"/>
      <c r="E1241" s="171"/>
      <c r="F1241" s="26"/>
      <c r="G1241" s="26">
        <v>1</v>
      </c>
      <c r="H1241" s="168" t="s">
        <v>539</v>
      </c>
      <c r="I1241" s="172"/>
      <c r="J1241" s="173"/>
      <c r="K1241" s="173"/>
      <c r="L1241" s="173"/>
      <c r="M1241" s="168"/>
      <c r="N1241" s="173"/>
      <c r="O1241" s="173"/>
      <c r="P1241" s="173"/>
      <c r="Q1241" s="140"/>
      <c r="R1241" s="174"/>
      <c r="S1241" s="175"/>
      <c r="T1241" s="140"/>
      <c r="U1241" s="26"/>
      <c r="V1241" s="26"/>
      <c r="W1241" s="41"/>
      <c r="X1241" s="176"/>
      <c r="Y1241" s="41"/>
      <c r="Z1241" s="41"/>
      <c r="AA1241" s="41"/>
      <c r="AB1241" s="41"/>
      <c r="AC1241" s="195"/>
      <c r="AD1241" s="25" t="str">
        <f>I1241&amp;COUNTIF($I$6:I1782,I1241)</f>
        <v>0</v>
      </c>
      <c r="AE1241" s="26"/>
      <c r="AF1241" s="26"/>
      <c r="AG1241" s="26"/>
      <c r="AH1241" s="26"/>
      <c r="AI1241" s="26"/>
      <c r="AJ1241" s="26"/>
      <c r="AK1241" s="26">
        <f t="shared" si="163"/>
        <v>0</v>
      </c>
      <c r="AL1241" s="26"/>
      <c r="AM1241" s="26"/>
      <c r="AN1241" s="26"/>
      <c r="AO1241" s="26"/>
      <c r="AP1241" s="26"/>
      <c r="AQ1241" s="26"/>
      <c r="AR1241" s="26">
        <f t="shared" si="164"/>
        <v>0</v>
      </c>
      <c r="AS1241" s="26"/>
      <c r="AT1241" s="26"/>
      <c r="AU1241" s="26"/>
      <c r="AV1241" s="26"/>
      <c r="AW1241" s="26"/>
      <c r="AX1241" s="26"/>
      <c r="AY1241" s="26">
        <f t="shared" si="168"/>
        <v>0</v>
      </c>
      <c r="AZ1241" s="42">
        <f t="shared" si="165"/>
        <v>0</v>
      </c>
      <c r="BA1241" s="46"/>
      <c r="BB1241" s="42">
        <f t="shared" si="166"/>
        <v>0</v>
      </c>
      <c r="BC1241" s="47"/>
      <c r="BD1241" s="47"/>
      <c r="BE1241" s="156">
        <f>ROW()</f>
        <v>1241</v>
      </c>
      <c r="BF1241" s="158">
        <v>1140</v>
      </c>
      <c r="BG1241" s="46">
        <f t="shared" si="162"/>
        <v>101</v>
      </c>
      <c r="BH1241" s="158">
        <v>58553</v>
      </c>
      <c r="BI1241" s="47"/>
      <c r="BJ1241" s="47"/>
      <c r="BK1241" s="47"/>
      <c r="BL1241" s="47"/>
      <c r="BM1241" s="47"/>
      <c r="BN1241" s="47"/>
      <c r="BO1241" s="47"/>
      <c r="BP1241" s="47"/>
      <c r="BQ1241" s="47"/>
      <c r="BR1241" s="47"/>
      <c r="BS1241" s="47"/>
      <c r="BT1241" s="47"/>
      <c r="BU1241" s="47"/>
      <c r="BV1241" s="47"/>
      <c r="BW1241" s="47"/>
      <c r="BX1241" s="47"/>
      <c r="BY1241" s="47"/>
      <c r="BZ1241" s="47"/>
      <c r="CA1241" s="47"/>
      <c r="CB1241" s="47"/>
      <c r="CC1241" s="47"/>
    </row>
    <row r="1242" spans="1:81" ht="25.05" hidden="1" customHeight="1">
      <c r="A1242" s="169" t="s">
        <v>334</v>
      </c>
      <c r="B1242" s="168" t="s">
        <v>920</v>
      </c>
      <c r="C1242" s="170" t="s">
        <v>1038</v>
      </c>
      <c r="D1242" s="26"/>
      <c r="E1242" s="171" t="s">
        <v>325</v>
      </c>
      <c r="F1242" s="26"/>
      <c r="G1242" s="26">
        <v>2</v>
      </c>
      <c r="H1242" s="168" t="s">
        <v>1542</v>
      </c>
      <c r="I1242" s="172" t="s">
        <v>228</v>
      </c>
      <c r="J1242" s="173"/>
      <c r="K1242" s="173"/>
      <c r="L1242" s="173"/>
      <c r="M1242" s="168" t="s">
        <v>1046</v>
      </c>
      <c r="N1242" s="173" t="s">
        <v>472</v>
      </c>
      <c r="O1242" s="173"/>
      <c r="P1242" s="173"/>
      <c r="Q1242" s="140"/>
      <c r="R1242" s="174"/>
      <c r="S1242" s="175"/>
      <c r="T1242" s="140"/>
      <c r="U1242" s="26"/>
      <c r="V1242" s="26"/>
      <c r="W1242" s="41"/>
      <c r="X1242" s="176"/>
      <c r="Y1242" s="41"/>
      <c r="Z1242" s="41"/>
      <c r="AA1242" s="41"/>
      <c r="AB1242" s="41"/>
      <c r="AC1242" s="195" t="s">
        <v>1572</v>
      </c>
      <c r="AD1242" s="25" t="str">
        <f>I1242&amp;COUNTIF($I$6:I1365,I1242)</f>
        <v>WP P283</v>
      </c>
      <c r="AE1242" s="26"/>
      <c r="AF1242" s="26"/>
      <c r="AG1242" s="26"/>
      <c r="AH1242" s="26"/>
      <c r="AI1242" s="26"/>
      <c r="AJ1242" s="26"/>
      <c r="AK1242" s="26">
        <f t="shared" si="163"/>
        <v>0</v>
      </c>
      <c r="AL1242" s="26"/>
      <c r="AM1242" s="26"/>
      <c r="AN1242" s="26"/>
      <c r="AO1242" s="26"/>
      <c r="AP1242" s="26"/>
      <c r="AQ1242" s="26"/>
      <c r="AR1242" s="26">
        <f t="shared" si="164"/>
        <v>0</v>
      </c>
      <c r="AS1242" s="26"/>
      <c r="AT1242" s="26"/>
      <c r="AU1242" s="26"/>
      <c r="AV1242" s="26"/>
      <c r="AW1242" s="26"/>
      <c r="AX1242" s="26"/>
      <c r="AY1242" s="26">
        <v>0</v>
      </c>
      <c r="AZ1242" s="42">
        <f t="shared" si="165"/>
        <v>0</v>
      </c>
      <c r="BA1242" s="1"/>
      <c r="BB1242" s="42">
        <f t="shared" si="166"/>
        <v>0</v>
      </c>
      <c r="BC1242" s="27"/>
      <c r="BD1242" s="14"/>
      <c r="BE1242" s="156">
        <f>ROW()</f>
        <v>1242</v>
      </c>
      <c r="BF1242" s="158">
        <v>1147</v>
      </c>
      <c r="BG1242" s="46">
        <f t="shared" si="162"/>
        <v>95</v>
      </c>
      <c r="BH1242" s="158">
        <v>58553</v>
      </c>
    </row>
    <row r="1243" spans="1:81" ht="25.05" hidden="1" customHeight="1">
      <c r="A1243" s="169" t="s">
        <v>334</v>
      </c>
      <c r="B1243" s="168" t="s">
        <v>920</v>
      </c>
      <c r="C1243" s="170" t="s">
        <v>1038</v>
      </c>
      <c r="D1243" s="26"/>
      <c r="E1243" s="171" t="s">
        <v>325</v>
      </c>
      <c r="F1243" s="26"/>
      <c r="G1243" s="26">
        <v>5</v>
      </c>
      <c r="H1243" s="168" t="s">
        <v>372</v>
      </c>
      <c r="I1243" s="172" t="s">
        <v>166</v>
      </c>
      <c r="J1243" s="173" t="s">
        <v>627</v>
      </c>
      <c r="K1243" s="173"/>
      <c r="L1243" s="173"/>
      <c r="M1243" s="168" t="s">
        <v>1046</v>
      </c>
      <c r="N1243" s="173" t="s">
        <v>813</v>
      </c>
      <c r="O1243" s="173"/>
      <c r="P1243" s="173"/>
      <c r="Q1243" s="140"/>
      <c r="R1243" s="174"/>
      <c r="S1243" s="175"/>
      <c r="T1243" s="140"/>
      <c r="U1243" s="26"/>
      <c r="V1243" s="26"/>
      <c r="W1243" s="41"/>
      <c r="X1243" s="176"/>
      <c r="Y1243" s="41"/>
      <c r="Z1243" s="41"/>
      <c r="AA1243" s="41"/>
      <c r="AB1243" s="41"/>
      <c r="AC1243" s="195" t="s">
        <v>1614</v>
      </c>
      <c r="AD1243" s="25" t="str">
        <f>I1243&amp;COUNTIF($I$6:I1365,I1243)</f>
        <v>ECH 1714</v>
      </c>
      <c r="AE1243" s="26"/>
      <c r="AF1243" s="26"/>
      <c r="AG1243" s="26"/>
      <c r="AH1243" s="26"/>
      <c r="AI1243" s="26"/>
      <c r="AJ1243" s="26"/>
      <c r="AK1243" s="26">
        <f t="shared" si="163"/>
        <v>0</v>
      </c>
      <c r="AL1243" s="26"/>
      <c r="AM1243" s="26"/>
      <c r="AN1243" s="26"/>
      <c r="AO1243" s="26"/>
      <c r="AP1243" s="26"/>
      <c r="AQ1243" s="26"/>
      <c r="AR1243" s="26">
        <f t="shared" si="164"/>
        <v>0</v>
      </c>
      <c r="AS1243" s="26"/>
      <c r="AT1243" s="26"/>
      <c r="AU1243" s="26"/>
      <c r="AV1243" s="26"/>
      <c r="AW1243" s="26"/>
      <c r="AX1243" s="26"/>
      <c r="AY1243" s="26">
        <v>0</v>
      </c>
      <c r="AZ1243" s="42">
        <f t="shared" si="165"/>
        <v>0</v>
      </c>
      <c r="BA1243" s="1"/>
      <c r="BB1243" s="42">
        <f t="shared" si="166"/>
        <v>0</v>
      </c>
      <c r="BC1243" s="27"/>
      <c r="BD1243" s="14"/>
      <c r="BE1243" s="156">
        <f>ROW()</f>
        <v>1243</v>
      </c>
      <c r="BF1243" s="158">
        <v>1148</v>
      </c>
      <c r="BG1243" s="46">
        <f t="shared" si="162"/>
        <v>95</v>
      </c>
      <c r="BH1243" s="158">
        <v>58553</v>
      </c>
    </row>
    <row r="1244" spans="1:81" ht="25.05" hidden="1" customHeight="1">
      <c r="A1244" s="169" t="s">
        <v>334</v>
      </c>
      <c r="B1244" s="168" t="s">
        <v>920</v>
      </c>
      <c r="C1244" s="170" t="s">
        <v>1038</v>
      </c>
      <c r="D1244" s="26"/>
      <c r="E1244" s="171" t="s">
        <v>325</v>
      </c>
      <c r="F1244" s="26"/>
      <c r="G1244" s="26">
        <v>5</v>
      </c>
      <c r="H1244" s="168" t="s">
        <v>372</v>
      </c>
      <c r="I1244" s="172" t="s">
        <v>169</v>
      </c>
      <c r="J1244" s="173" t="s">
        <v>477</v>
      </c>
      <c r="K1244" s="173"/>
      <c r="L1244" s="173"/>
      <c r="M1244" s="168" t="s">
        <v>1046</v>
      </c>
      <c r="N1244" s="173" t="s">
        <v>813</v>
      </c>
      <c r="O1244" s="173"/>
      <c r="P1244" s="173"/>
      <c r="Q1244" s="140"/>
      <c r="R1244" s="174"/>
      <c r="S1244" s="175"/>
      <c r="T1244" s="140"/>
      <c r="U1244" s="26"/>
      <c r="V1244" s="26"/>
      <c r="W1244" s="41"/>
      <c r="X1244" s="176"/>
      <c r="Y1244" s="41"/>
      <c r="Z1244" s="41"/>
      <c r="AA1244" s="41"/>
      <c r="AB1244" s="41"/>
      <c r="AC1244" s="195" t="s">
        <v>1610</v>
      </c>
      <c r="AD1244" s="25" t="str">
        <f>I1244&amp;COUNTIF($I$6:I1366,I1244)</f>
        <v>ECH 199</v>
      </c>
      <c r="AE1244" s="26"/>
      <c r="AF1244" s="26"/>
      <c r="AG1244" s="26"/>
      <c r="AH1244" s="26"/>
      <c r="AI1244" s="26"/>
      <c r="AJ1244" s="26"/>
      <c r="AK1244" s="26">
        <f t="shared" si="163"/>
        <v>0</v>
      </c>
      <c r="AL1244" s="26"/>
      <c r="AM1244" s="26"/>
      <c r="AN1244" s="26"/>
      <c r="AO1244" s="26"/>
      <c r="AP1244" s="26"/>
      <c r="AQ1244" s="26"/>
      <c r="AR1244" s="26">
        <f t="shared" si="164"/>
        <v>0</v>
      </c>
      <c r="AS1244" s="26"/>
      <c r="AT1244" s="26"/>
      <c r="AU1244" s="26"/>
      <c r="AV1244" s="26"/>
      <c r="AW1244" s="26"/>
      <c r="AX1244" s="26"/>
      <c r="AY1244" s="26">
        <v>0</v>
      </c>
      <c r="AZ1244" s="42">
        <f t="shared" si="165"/>
        <v>0</v>
      </c>
      <c r="BA1244" s="1"/>
      <c r="BB1244" s="42">
        <f t="shared" si="166"/>
        <v>0</v>
      </c>
      <c r="BC1244" s="27"/>
      <c r="BD1244" s="14"/>
      <c r="BE1244" s="156">
        <f>ROW()</f>
        <v>1244</v>
      </c>
      <c r="BF1244" s="158">
        <v>1149</v>
      </c>
      <c r="BG1244" s="46">
        <f t="shared" si="162"/>
        <v>95</v>
      </c>
      <c r="BH1244" s="158">
        <v>58553</v>
      </c>
    </row>
    <row r="1245" spans="1:81" ht="25.05" hidden="1" customHeight="1">
      <c r="A1245" s="169" t="s">
        <v>334</v>
      </c>
      <c r="B1245" s="168" t="s">
        <v>920</v>
      </c>
      <c r="C1245" s="170" t="s">
        <v>1038</v>
      </c>
      <c r="D1245" s="26"/>
      <c r="E1245" s="171" t="s">
        <v>325</v>
      </c>
      <c r="F1245" s="26"/>
      <c r="G1245" s="26">
        <v>10</v>
      </c>
      <c r="H1245" s="168" t="s">
        <v>1039</v>
      </c>
      <c r="I1245" s="172" t="s">
        <v>219</v>
      </c>
      <c r="J1245" s="173"/>
      <c r="K1245" s="173"/>
      <c r="L1245" s="173"/>
      <c r="M1245" s="168" t="s">
        <v>1046</v>
      </c>
      <c r="N1245" s="173" t="s">
        <v>297</v>
      </c>
      <c r="O1245" s="173"/>
      <c r="P1245" s="173"/>
      <c r="Q1245" s="140"/>
      <c r="R1245" s="174"/>
      <c r="S1245" s="175"/>
      <c r="T1245" s="140"/>
      <c r="U1245" s="26">
        <v>104</v>
      </c>
      <c r="V1245" s="26">
        <v>104</v>
      </c>
      <c r="W1245" s="41"/>
      <c r="X1245" s="176"/>
      <c r="Y1245" s="41"/>
      <c r="Z1245" s="41"/>
      <c r="AA1245" s="41"/>
      <c r="AB1245" s="41"/>
      <c r="AC1245" s="195" t="s">
        <v>1648</v>
      </c>
      <c r="AD1245" s="25" t="str">
        <f>I1245&amp;COUNTIF($I$6:I1365,I1245)</f>
        <v>TS 115</v>
      </c>
      <c r="AE1245" s="26"/>
      <c r="AF1245" s="26"/>
      <c r="AG1245" s="26"/>
      <c r="AH1245" s="26"/>
      <c r="AI1245" s="26"/>
      <c r="AJ1245" s="26"/>
      <c r="AK1245" s="26">
        <f t="shared" si="163"/>
        <v>0</v>
      </c>
      <c r="AL1245" s="26"/>
      <c r="AM1245" s="26"/>
      <c r="AN1245" s="26"/>
      <c r="AO1245" s="26"/>
      <c r="AP1245" s="26"/>
      <c r="AQ1245" s="26"/>
      <c r="AR1245" s="26">
        <f t="shared" si="164"/>
        <v>0</v>
      </c>
      <c r="AS1245" s="26"/>
      <c r="AT1245" s="26"/>
      <c r="AU1245" s="26"/>
      <c r="AV1245" s="26"/>
      <c r="AW1245" s="26"/>
      <c r="AX1245" s="26"/>
      <c r="AY1245" s="26">
        <v>0</v>
      </c>
      <c r="AZ1245" s="42">
        <f t="shared" si="165"/>
        <v>0</v>
      </c>
      <c r="BA1245" s="1"/>
      <c r="BB1245" s="42">
        <f t="shared" si="166"/>
        <v>0</v>
      </c>
      <c r="BC1245" s="27"/>
      <c r="BD1245" s="14"/>
      <c r="BE1245" s="156">
        <f>ROW()</f>
        <v>1245</v>
      </c>
      <c r="BF1245" s="158">
        <v>1150</v>
      </c>
      <c r="BG1245" s="46">
        <f t="shared" si="162"/>
        <v>95</v>
      </c>
      <c r="BH1245" s="158">
        <v>58553</v>
      </c>
    </row>
    <row r="1246" spans="1:81" ht="25.05" hidden="1" customHeight="1">
      <c r="A1246" s="169" t="s">
        <v>334</v>
      </c>
      <c r="B1246" s="168" t="s">
        <v>920</v>
      </c>
      <c r="C1246" s="170" t="s">
        <v>1038</v>
      </c>
      <c r="D1246" s="26"/>
      <c r="E1246" s="171" t="s">
        <v>325</v>
      </c>
      <c r="F1246" s="26"/>
      <c r="G1246" s="26">
        <v>5</v>
      </c>
      <c r="H1246" s="168" t="s">
        <v>1673</v>
      </c>
      <c r="I1246" s="172" t="s">
        <v>166</v>
      </c>
      <c r="J1246" s="173" t="s">
        <v>627</v>
      </c>
      <c r="K1246" s="173"/>
      <c r="L1246" s="173"/>
      <c r="M1246" s="168" t="s">
        <v>1046</v>
      </c>
      <c r="N1246" s="173" t="s">
        <v>306</v>
      </c>
      <c r="O1246" s="173"/>
      <c r="P1246" s="173"/>
      <c r="Q1246" s="140"/>
      <c r="R1246" s="174"/>
      <c r="S1246" s="175"/>
      <c r="T1246" s="140"/>
      <c r="U1246" s="26">
        <v>200</v>
      </c>
      <c r="V1246" s="26">
        <v>200</v>
      </c>
      <c r="W1246" s="41"/>
      <c r="X1246" s="176"/>
      <c r="Y1246" s="41"/>
      <c r="Z1246" s="41"/>
      <c r="AA1246" s="41"/>
      <c r="AB1246" s="41"/>
      <c r="AC1246" s="195" t="s">
        <v>1749</v>
      </c>
      <c r="AD1246" s="25" t="str">
        <f>I1246&amp;COUNTIF($I$6:I1365,I1246)</f>
        <v>ECH 1714</v>
      </c>
      <c r="AE1246" s="26">
        <v>24</v>
      </c>
      <c r="AF1246" s="26"/>
      <c r="AG1246" s="26"/>
      <c r="AH1246" s="26"/>
      <c r="AI1246" s="26"/>
      <c r="AJ1246" s="26"/>
      <c r="AK1246" s="26">
        <f t="shared" si="163"/>
        <v>24</v>
      </c>
      <c r="AL1246" s="26"/>
      <c r="AM1246" s="26"/>
      <c r="AN1246" s="26"/>
      <c r="AO1246" s="26"/>
      <c r="AP1246" s="26"/>
      <c r="AQ1246" s="26"/>
      <c r="AR1246" s="26">
        <f t="shared" si="164"/>
        <v>0</v>
      </c>
      <c r="AS1246" s="26"/>
      <c r="AT1246" s="26"/>
      <c r="AU1246" s="26"/>
      <c r="AV1246" s="26"/>
      <c r="AW1246" s="26"/>
      <c r="AX1246" s="26"/>
      <c r="AY1246" s="26">
        <v>0</v>
      </c>
      <c r="AZ1246" s="42">
        <f t="shared" si="165"/>
        <v>0</v>
      </c>
      <c r="BA1246" s="1"/>
      <c r="BB1246" s="42">
        <f t="shared" si="166"/>
        <v>0</v>
      </c>
      <c r="BC1246" s="27"/>
      <c r="BD1246" s="14"/>
      <c r="BE1246" s="156">
        <f>ROW()</f>
        <v>1246</v>
      </c>
      <c r="BF1246" s="158">
        <v>1151</v>
      </c>
      <c r="BG1246" s="46">
        <f t="shared" si="162"/>
        <v>95</v>
      </c>
      <c r="BH1246" s="158">
        <v>58553</v>
      </c>
      <c r="BI1246" s="14"/>
      <c r="BJ1246" s="14"/>
      <c r="BK1246" s="14"/>
      <c r="BL1246" s="14"/>
      <c r="BM1246" s="14"/>
      <c r="BN1246" s="14"/>
      <c r="BO1246" s="14"/>
      <c r="BP1246" s="14"/>
      <c r="BQ1246" s="14"/>
      <c r="BR1246" s="14"/>
      <c r="BS1246" s="14"/>
      <c r="BT1246" s="14"/>
      <c r="BU1246" s="14"/>
      <c r="BV1246" s="14"/>
      <c r="BW1246" s="14"/>
      <c r="BX1246" s="14"/>
      <c r="BY1246" s="14"/>
      <c r="BZ1246" s="14"/>
      <c r="CA1246" s="14"/>
      <c r="CB1246" s="14"/>
      <c r="CC1246" s="14"/>
    </row>
    <row r="1247" spans="1:81" s="14" customFormat="1" ht="25.05" hidden="1" customHeight="1">
      <c r="A1247" s="169" t="s">
        <v>334</v>
      </c>
      <c r="B1247" s="168" t="s">
        <v>920</v>
      </c>
      <c r="C1247" s="170" t="s">
        <v>1038</v>
      </c>
      <c r="D1247" s="26"/>
      <c r="E1247" s="171" t="s">
        <v>325</v>
      </c>
      <c r="F1247" s="26"/>
      <c r="G1247" s="26">
        <v>5</v>
      </c>
      <c r="H1247" s="168" t="s">
        <v>1674</v>
      </c>
      <c r="I1247" s="172" t="s">
        <v>169</v>
      </c>
      <c r="J1247" s="173" t="s">
        <v>477</v>
      </c>
      <c r="K1247" s="173"/>
      <c r="L1247" s="173"/>
      <c r="M1247" s="168" t="s">
        <v>1046</v>
      </c>
      <c r="N1247" s="173" t="s">
        <v>306</v>
      </c>
      <c r="O1247" s="173"/>
      <c r="P1247" s="173"/>
      <c r="Q1247" s="140"/>
      <c r="R1247" s="174"/>
      <c r="S1247" s="175"/>
      <c r="T1247" s="140"/>
      <c r="U1247" s="26">
        <v>200</v>
      </c>
      <c r="V1247" s="26">
        <v>200</v>
      </c>
      <c r="W1247" s="41"/>
      <c r="X1247" s="176"/>
      <c r="Y1247" s="41"/>
      <c r="Z1247" s="41"/>
      <c r="AA1247" s="41"/>
      <c r="AB1247" s="41"/>
      <c r="AC1247" s="195" t="s">
        <v>1750</v>
      </c>
      <c r="AD1247" s="25" t="str">
        <f>I1247&amp;COUNTIF($I$6:I1365,I1247)</f>
        <v>ECH 199</v>
      </c>
      <c r="AE1247" s="26">
        <v>24</v>
      </c>
      <c r="AF1247" s="26"/>
      <c r="AG1247" s="26"/>
      <c r="AH1247" s="26"/>
      <c r="AI1247" s="26"/>
      <c r="AJ1247" s="26"/>
      <c r="AK1247" s="26">
        <f t="shared" si="163"/>
        <v>24</v>
      </c>
      <c r="AL1247" s="26"/>
      <c r="AM1247" s="26"/>
      <c r="AN1247" s="26"/>
      <c r="AO1247" s="26"/>
      <c r="AP1247" s="26"/>
      <c r="AQ1247" s="26"/>
      <c r="AR1247" s="26">
        <f t="shared" si="164"/>
        <v>0</v>
      </c>
      <c r="AS1247" s="26"/>
      <c r="AT1247" s="26"/>
      <c r="AU1247" s="26"/>
      <c r="AV1247" s="26"/>
      <c r="AW1247" s="26"/>
      <c r="AX1247" s="26"/>
      <c r="AY1247" s="26">
        <v>0</v>
      </c>
      <c r="AZ1247" s="42">
        <f t="shared" si="165"/>
        <v>0</v>
      </c>
      <c r="BA1247" s="1"/>
      <c r="BB1247" s="42">
        <f t="shared" si="166"/>
        <v>0</v>
      </c>
      <c r="BC1247" s="27"/>
      <c r="BE1247" s="156">
        <f>ROW()</f>
        <v>1247</v>
      </c>
      <c r="BF1247" s="158">
        <v>1152</v>
      </c>
      <c r="BG1247" s="46">
        <f t="shared" si="162"/>
        <v>95</v>
      </c>
      <c r="BH1247" s="158">
        <v>58553</v>
      </c>
    </row>
    <row r="1248" spans="1:81" ht="25.05" hidden="1" customHeight="1">
      <c r="A1248" s="169" t="s">
        <v>334</v>
      </c>
      <c r="B1248" s="168" t="s">
        <v>920</v>
      </c>
      <c r="C1248" s="170" t="s">
        <v>1038</v>
      </c>
      <c r="D1248" s="26"/>
      <c r="E1248" s="171" t="s">
        <v>325</v>
      </c>
      <c r="F1248" s="26"/>
      <c r="G1248" s="26" t="s">
        <v>1755</v>
      </c>
      <c r="H1248" s="168" t="s">
        <v>1817</v>
      </c>
      <c r="I1248" s="172" t="s">
        <v>219</v>
      </c>
      <c r="J1248" s="173"/>
      <c r="K1248" s="173"/>
      <c r="L1248" s="173"/>
      <c r="M1248" s="168" t="s">
        <v>1046</v>
      </c>
      <c r="N1248" s="173" t="s">
        <v>297</v>
      </c>
      <c r="O1248" s="173"/>
      <c r="P1248" s="173"/>
      <c r="Q1248" s="140"/>
      <c r="R1248" s="174"/>
      <c r="S1248" s="175"/>
      <c r="T1248" s="140"/>
      <c r="U1248" s="26">
        <v>208</v>
      </c>
      <c r="V1248" s="26">
        <v>208</v>
      </c>
      <c r="W1248" s="41"/>
      <c r="X1248" s="176"/>
      <c r="Y1248" s="41"/>
      <c r="Z1248" s="41"/>
      <c r="AA1248" s="41"/>
      <c r="AB1248" s="41"/>
      <c r="AC1248" s="195" t="s">
        <v>1866</v>
      </c>
      <c r="AD1248" s="25" t="str">
        <f>I1248&amp;COUNTIF($I$6:I1365,I1248)</f>
        <v>TS 115</v>
      </c>
      <c r="AE1248" s="26">
        <v>24</v>
      </c>
      <c r="AF1248" s="26"/>
      <c r="AG1248" s="26"/>
      <c r="AH1248" s="26"/>
      <c r="AI1248" s="26"/>
      <c r="AJ1248" s="26"/>
      <c r="AK1248" s="26">
        <f t="shared" si="163"/>
        <v>24</v>
      </c>
      <c r="AL1248" s="26"/>
      <c r="AM1248" s="26"/>
      <c r="AN1248" s="26"/>
      <c r="AO1248" s="26"/>
      <c r="AP1248" s="26"/>
      <c r="AQ1248" s="26"/>
      <c r="AR1248" s="26">
        <f t="shared" si="164"/>
        <v>0</v>
      </c>
      <c r="AS1248" s="26"/>
      <c r="AT1248" s="26"/>
      <c r="AU1248" s="26"/>
      <c r="AV1248" s="26"/>
      <c r="AW1248" s="26"/>
      <c r="AX1248" s="26"/>
      <c r="AY1248" s="26">
        <v>0</v>
      </c>
      <c r="AZ1248" s="42">
        <f t="shared" si="165"/>
        <v>0</v>
      </c>
      <c r="BA1248" s="27"/>
      <c r="BB1248" s="42">
        <f t="shared" si="166"/>
        <v>0</v>
      </c>
      <c r="BC1248" s="27"/>
      <c r="BD1248" s="14"/>
      <c r="BE1248" s="156">
        <f>ROW()</f>
        <v>1248</v>
      </c>
      <c r="BF1248" s="158">
        <v>1153</v>
      </c>
      <c r="BG1248" s="46">
        <f t="shared" si="162"/>
        <v>95</v>
      </c>
      <c r="BH1248" s="158">
        <v>58553</v>
      </c>
    </row>
    <row r="1249" spans="1:81" ht="25.05" hidden="1" customHeight="1">
      <c r="A1249" s="169" t="s">
        <v>334</v>
      </c>
      <c r="B1249" s="168" t="s">
        <v>920</v>
      </c>
      <c r="C1249" s="170" t="s">
        <v>1038</v>
      </c>
      <c r="D1249" s="26"/>
      <c r="E1249" s="171" t="s">
        <v>325</v>
      </c>
      <c r="F1249" s="26"/>
      <c r="G1249" s="26" t="s">
        <v>1755</v>
      </c>
      <c r="H1249" s="168" t="s">
        <v>1818</v>
      </c>
      <c r="I1249" s="172" t="s">
        <v>219</v>
      </c>
      <c r="J1249" s="173"/>
      <c r="K1249" s="173"/>
      <c r="L1249" s="173"/>
      <c r="M1249" s="168" t="s">
        <v>1046</v>
      </c>
      <c r="N1249" s="173" t="s">
        <v>297</v>
      </c>
      <c r="O1249" s="173"/>
      <c r="P1249" s="173"/>
      <c r="Q1249" s="140"/>
      <c r="R1249" s="174"/>
      <c r="S1249" s="175"/>
      <c r="T1249" s="140"/>
      <c r="U1249" s="26">
        <v>208</v>
      </c>
      <c r="V1249" s="26">
        <v>208</v>
      </c>
      <c r="W1249" s="41"/>
      <c r="X1249" s="176"/>
      <c r="Y1249" s="41"/>
      <c r="Z1249" s="41"/>
      <c r="AA1249" s="41"/>
      <c r="AB1249" s="41"/>
      <c r="AC1249" s="195" t="s">
        <v>1944</v>
      </c>
      <c r="AD1249" s="25" t="str">
        <f>I1249&amp;COUNTIF($I$6:I1366,I1249)</f>
        <v>TS 115</v>
      </c>
      <c r="AE1249" s="26"/>
      <c r="AF1249" s="26"/>
      <c r="AG1249" s="26"/>
      <c r="AH1249" s="26"/>
      <c r="AI1249" s="26"/>
      <c r="AJ1249" s="26"/>
      <c r="AK1249" s="26">
        <f t="shared" si="163"/>
        <v>0</v>
      </c>
      <c r="AL1249" s="26"/>
      <c r="AM1249" s="26"/>
      <c r="AN1249" s="26"/>
      <c r="AO1249" s="26"/>
      <c r="AP1249" s="26"/>
      <c r="AQ1249" s="26"/>
      <c r="AR1249" s="26">
        <f t="shared" si="164"/>
        <v>0</v>
      </c>
      <c r="AS1249" s="26"/>
      <c r="AT1249" s="26"/>
      <c r="AU1249" s="26"/>
      <c r="AV1249" s="26"/>
      <c r="AW1249" s="26"/>
      <c r="AX1249" s="26"/>
      <c r="AY1249" s="26">
        <v>0</v>
      </c>
      <c r="AZ1249" s="42">
        <f t="shared" si="165"/>
        <v>0</v>
      </c>
      <c r="BA1249" s="27"/>
      <c r="BB1249" s="42">
        <f t="shared" si="166"/>
        <v>0</v>
      </c>
      <c r="BC1249" s="27"/>
      <c r="BD1249" s="14"/>
      <c r="BE1249" s="156">
        <f>ROW()</f>
        <v>1249</v>
      </c>
      <c r="BF1249" s="158">
        <v>1154</v>
      </c>
      <c r="BG1249" s="46">
        <f t="shared" si="162"/>
        <v>95</v>
      </c>
      <c r="BH1249" s="158">
        <v>58553</v>
      </c>
    </row>
    <row r="1250" spans="1:81" ht="25.05" hidden="1" customHeight="1">
      <c r="A1250" s="169" t="s">
        <v>334</v>
      </c>
      <c r="B1250" s="168" t="s">
        <v>920</v>
      </c>
      <c r="C1250" s="170" t="s">
        <v>1038</v>
      </c>
      <c r="D1250" s="26"/>
      <c r="E1250" s="171" t="s">
        <v>325</v>
      </c>
      <c r="F1250" s="26"/>
      <c r="G1250" s="26">
        <v>4</v>
      </c>
      <c r="H1250" s="168" t="s">
        <v>1960</v>
      </c>
      <c r="I1250" s="172" t="s">
        <v>166</v>
      </c>
      <c r="J1250" s="173" t="s">
        <v>627</v>
      </c>
      <c r="K1250" s="173"/>
      <c r="L1250" s="173"/>
      <c r="M1250" s="168" t="s">
        <v>1046</v>
      </c>
      <c r="N1250" s="173" t="s">
        <v>1654</v>
      </c>
      <c r="O1250" s="173"/>
      <c r="P1250" s="173"/>
      <c r="Q1250" s="140"/>
      <c r="R1250" s="174"/>
      <c r="S1250" s="175"/>
      <c r="T1250" s="140"/>
      <c r="U1250" s="26">
        <v>800</v>
      </c>
      <c r="V1250" s="26">
        <v>800</v>
      </c>
      <c r="W1250" s="41"/>
      <c r="X1250" s="176"/>
      <c r="Y1250" s="41"/>
      <c r="Z1250" s="41"/>
      <c r="AA1250" s="41"/>
      <c r="AB1250" s="41"/>
      <c r="AC1250" s="195" t="s">
        <v>2233</v>
      </c>
      <c r="AD1250" s="25" t="str">
        <f>I1250&amp;COUNTIF($I$6:I1250,I1250)</f>
        <v>ECH 179</v>
      </c>
      <c r="AE1250" s="26"/>
      <c r="AF1250" s="26"/>
      <c r="AG1250" s="26"/>
      <c r="AH1250" s="26"/>
      <c r="AI1250" s="26"/>
      <c r="AJ1250" s="26"/>
      <c r="AK1250" s="26">
        <f t="shared" si="163"/>
        <v>0</v>
      </c>
      <c r="AL1250" s="26"/>
      <c r="AM1250" s="26"/>
      <c r="AN1250" s="26"/>
      <c r="AO1250" s="26"/>
      <c r="AP1250" s="26"/>
      <c r="AQ1250" s="26"/>
      <c r="AR1250" s="26">
        <f t="shared" si="164"/>
        <v>0</v>
      </c>
      <c r="AS1250" s="26"/>
      <c r="AT1250" s="26"/>
      <c r="AU1250" s="26"/>
      <c r="AV1250" s="26"/>
      <c r="AW1250" s="26"/>
      <c r="AX1250" s="26"/>
      <c r="AY1250" s="26">
        <v>0</v>
      </c>
      <c r="AZ1250" s="42">
        <f t="shared" si="165"/>
        <v>0</v>
      </c>
      <c r="BA1250" s="27"/>
      <c r="BB1250" s="167">
        <f t="shared" si="166"/>
        <v>0</v>
      </c>
      <c r="BC1250" s="27"/>
      <c r="BD1250" s="14"/>
      <c r="BE1250" s="156">
        <f>ROW()</f>
        <v>1250</v>
      </c>
      <c r="BF1250" s="158">
        <v>1155</v>
      </c>
      <c r="BG1250" s="46">
        <f t="shared" si="162"/>
        <v>95</v>
      </c>
      <c r="BH1250" s="158">
        <v>58553</v>
      </c>
      <c r="BI1250" s="14"/>
      <c r="BJ1250" s="14"/>
      <c r="BK1250" s="14"/>
      <c r="BL1250" s="14"/>
      <c r="BM1250" s="14"/>
      <c r="BN1250" s="14"/>
      <c r="BO1250" s="14"/>
      <c r="BP1250" s="14"/>
      <c r="BQ1250" s="14"/>
      <c r="BR1250" s="14"/>
      <c r="BS1250" s="14"/>
      <c r="BT1250" s="14"/>
      <c r="BU1250" s="14"/>
      <c r="BV1250" s="14"/>
      <c r="BW1250" s="14"/>
      <c r="BX1250" s="14"/>
      <c r="BY1250" s="14"/>
      <c r="BZ1250" s="14"/>
      <c r="CA1250" s="14"/>
      <c r="CB1250" s="14"/>
      <c r="CC1250" s="14"/>
    </row>
    <row r="1251" spans="1:81" ht="25.05" hidden="1" customHeight="1">
      <c r="A1251" s="169" t="s">
        <v>334</v>
      </c>
      <c r="B1251" s="168" t="s">
        <v>920</v>
      </c>
      <c r="C1251" s="170" t="s">
        <v>1038</v>
      </c>
      <c r="D1251" s="26"/>
      <c r="E1251" s="171" t="s">
        <v>325</v>
      </c>
      <c r="F1251" s="26"/>
      <c r="G1251" s="26">
        <v>3</v>
      </c>
      <c r="H1251" s="168" t="s">
        <v>1961</v>
      </c>
      <c r="I1251" s="172" t="s">
        <v>169</v>
      </c>
      <c r="J1251" s="173" t="s">
        <v>477</v>
      </c>
      <c r="K1251" s="173"/>
      <c r="L1251" s="173"/>
      <c r="M1251" s="168" t="s">
        <v>1046</v>
      </c>
      <c r="N1251" s="173" t="s">
        <v>1654</v>
      </c>
      <c r="O1251" s="173"/>
      <c r="P1251" s="173"/>
      <c r="Q1251" s="140"/>
      <c r="R1251" s="174"/>
      <c r="S1251" s="175"/>
      <c r="T1251" s="140"/>
      <c r="U1251" s="26">
        <v>800</v>
      </c>
      <c r="V1251" s="26">
        <v>800</v>
      </c>
      <c r="W1251" s="41"/>
      <c r="X1251" s="176"/>
      <c r="Y1251" s="41"/>
      <c r="Z1251" s="41"/>
      <c r="AA1251" s="41"/>
      <c r="AB1251" s="41"/>
      <c r="AC1251" s="195" t="s">
        <v>2224</v>
      </c>
      <c r="AD1251" s="25" t="str">
        <f>I1251&amp;COUNTIF($I$6:I1251,I1251)</f>
        <v>ECH 198</v>
      </c>
      <c r="AE1251" s="26"/>
      <c r="AF1251" s="26"/>
      <c r="AG1251" s="26"/>
      <c r="AH1251" s="26"/>
      <c r="AI1251" s="26"/>
      <c r="AJ1251" s="26"/>
      <c r="AK1251" s="26">
        <f t="shared" si="163"/>
        <v>0</v>
      </c>
      <c r="AL1251" s="26"/>
      <c r="AM1251" s="26"/>
      <c r="AN1251" s="26"/>
      <c r="AO1251" s="26"/>
      <c r="AP1251" s="26"/>
      <c r="AQ1251" s="26"/>
      <c r="AR1251" s="26">
        <f t="shared" si="164"/>
        <v>0</v>
      </c>
      <c r="AS1251" s="26"/>
      <c r="AT1251" s="26"/>
      <c r="AU1251" s="26"/>
      <c r="AV1251" s="26"/>
      <c r="AW1251" s="26"/>
      <c r="AX1251" s="26"/>
      <c r="AY1251" s="26">
        <v>0</v>
      </c>
      <c r="AZ1251" s="42">
        <f t="shared" si="165"/>
        <v>0</v>
      </c>
      <c r="BA1251" s="27"/>
      <c r="BB1251" s="167">
        <f t="shared" si="166"/>
        <v>0</v>
      </c>
      <c r="BC1251" s="27"/>
      <c r="BD1251" s="14"/>
      <c r="BE1251" s="156">
        <f>ROW()</f>
        <v>1251</v>
      </c>
      <c r="BF1251" s="158">
        <v>1156</v>
      </c>
      <c r="BG1251" s="46">
        <f t="shared" si="162"/>
        <v>95</v>
      </c>
      <c r="BH1251" s="158">
        <v>58553</v>
      </c>
      <c r="BI1251" s="14"/>
      <c r="BJ1251" s="14"/>
      <c r="BK1251" s="14"/>
      <c r="BL1251" s="14"/>
      <c r="BM1251" s="14"/>
      <c r="BN1251" s="14"/>
      <c r="BO1251" s="14"/>
      <c r="BP1251" s="14"/>
      <c r="BQ1251" s="14"/>
      <c r="BR1251" s="14"/>
      <c r="BS1251" s="14"/>
      <c r="BT1251" s="14"/>
      <c r="BU1251" s="14"/>
      <c r="BV1251" s="14"/>
      <c r="BW1251" s="14"/>
      <c r="BX1251" s="14"/>
      <c r="BY1251" s="14"/>
      <c r="BZ1251" s="14"/>
      <c r="CA1251" s="14"/>
      <c r="CB1251" s="14"/>
      <c r="CC1251" s="14"/>
    </row>
    <row r="1252" spans="1:81" ht="25.05" hidden="1" customHeight="1">
      <c r="A1252" s="169" t="s">
        <v>334</v>
      </c>
      <c r="B1252" s="168" t="s">
        <v>920</v>
      </c>
      <c r="C1252" s="170" t="s">
        <v>1038</v>
      </c>
      <c r="D1252" s="26"/>
      <c r="E1252" s="171" t="s">
        <v>325</v>
      </c>
      <c r="F1252" s="26"/>
      <c r="G1252" s="26">
        <v>7</v>
      </c>
      <c r="H1252" s="168" t="s">
        <v>372</v>
      </c>
      <c r="I1252" s="172" t="s">
        <v>169</v>
      </c>
      <c r="J1252" s="173" t="s">
        <v>477</v>
      </c>
      <c r="K1252" s="173"/>
      <c r="L1252" s="173"/>
      <c r="M1252" s="168" t="s">
        <v>1046</v>
      </c>
      <c r="N1252" s="173" t="s">
        <v>1654</v>
      </c>
      <c r="O1252" s="173"/>
      <c r="P1252" s="173"/>
      <c r="Q1252" s="140"/>
      <c r="R1252" s="174"/>
      <c r="S1252" s="175"/>
      <c r="T1252" s="140"/>
      <c r="U1252" s="26"/>
      <c r="V1252" s="26"/>
      <c r="W1252" s="41"/>
      <c r="X1252" s="176"/>
      <c r="Y1252" s="41"/>
      <c r="Z1252" s="41"/>
      <c r="AA1252" s="41"/>
      <c r="AB1252" s="41"/>
      <c r="AC1252" s="195" t="s">
        <v>2236</v>
      </c>
      <c r="AD1252" s="25" t="str">
        <f>I1252&amp;COUNTIF($I$6:I1252,I1252)</f>
        <v>ECH 199</v>
      </c>
      <c r="AE1252" s="26"/>
      <c r="AF1252" s="26"/>
      <c r="AG1252" s="26"/>
      <c r="AH1252" s="26"/>
      <c r="AI1252" s="26"/>
      <c r="AJ1252" s="26"/>
      <c r="AK1252" s="26">
        <f t="shared" si="163"/>
        <v>0</v>
      </c>
      <c r="AL1252" s="26"/>
      <c r="AM1252" s="26"/>
      <c r="AN1252" s="26"/>
      <c r="AO1252" s="26"/>
      <c r="AP1252" s="26"/>
      <c r="AQ1252" s="26"/>
      <c r="AR1252" s="26">
        <f t="shared" si="164"/>
        <v>0</v>
      </c>
      <c r="AS1252" s="26"/>
      <c r="AT1252" s="26"/>
      <c r="AU1252" s="26"/>
      <c r="AV1252" s="26"/>
      <c r="AW1252" s="26"/>
      <c r="AX1252" s="26"/>
      <c r="AY1252" s="26">
        <v>0</v>
      </c>
      <c r="AZ1252" s="42">
        <f t="shared" si="165"/>
        <v>0</v>
      </c>
      <c r="BA1252" s="27"/>
      <c r="BB1252" s="167">
        <f t="shared" si="166"/>
        <v>0</v>
      </c>
      <c r="BC1252" s="27"/>
      <c r="BD1252" s="14"/>
      <c r="BE1252" s="156">
        <f>ROW()</f>
        <v>1252</v>
      </c>
      <c r="BF1252" s="158">
        <v>1157</v>
      </c>
      <c r="BG1252" s="46">
        <f t="shared" si="162"/>
        <v>95</v>
      </c>
      <c r="BH1252" s="158">
        <v>58553</v>
      </c>
      <c r="BI1252" s="14"/>
      <c r="BJ1252" s="14"/>
      <c r="BK1252" s="14"/>
      <c r="BL1252" s="14"/>
      <c r="BM1252" s="14"/>
      <c r="BN1252" s="14"/>
      <c r="BO1252" s="14"/>
      <c r="BP1252" s="14"/>
      <c r="BQ1252" s="14"/>
      <c r="BR1252" s="14"/>
      <c r="BS1252" s="14"/>
      <c r="BT1252" s="14"/>
      <c r="BU1252" s="14"/>
      <c r="BV1252" s="14"/>
      <c r="BW1252" s="14"/>
      <c r="BX1252" s="14"/>
      <c r="BY1252" s="14"/>
      <c r="BZ1252" s="14"/>
      <c r="CA1252" s="14"/>
      <c r="CB1252" s="14"/>
      <c r="CC1252" s="14"/>
    </row>
    <row r="1253" spans="1:81" ht="25.05" hidden="1" customHeight="1">
      <c r="A1253" s="169" t="s">
        <v>334</v>
      </c>
      <c r="B1253" s="168" t="s">
        <v>920</v>
      </c>
      <c r="C1253" s="170" t="s">
        <v>1038</v>
      </c>
      <c r="D1253" s="26"/>
      <c r="E1253" s="171" t="s">
        <v>325</v>
      </c>
      <c r="F1253" s="26"/>
      <c r="G1253" s="26">
        <v>1</v>
      </c>
      <c r="H1253" s="168" t="s">
        <v>287</v>
      </c>
      <c r="I1253" s="172"/>
      <c r="J1253" s="173"/>
      <c r="K1253" s="173"/>
      <c r="L1253" s="173"/>
      <c r="M1253" s="168" t="s">
        <v>1046</v>
      </c>
      <c r="N1253" s="173" t="s">
        <v>289</v>
      </c>
      <c r="O1253" s="173"/>
      <c r="P1253" s="173"/>
      <c r="Q1253" s="140"/>
      <c r="R1253" s="174"/>
      <c r="S1253" s="175"/>
      <c r="T1253" s="140"/>
      <c r="U1253" s="26"/>
      <c r="V1253" s="26"/>
      <c r="W1253" s="41"/>
      <c r="X1253" s="176"/>
      <c r="Y1253" s="41"/>
      <c r="Z1253" s="41"/>
      <c r="AA1253" s="41"/>
      <c r="AB1253" s="41"/>
      <c r="AC1253" s="195" t="s">
        <v>2373</v>
      </c>
      <c r="AD1253" s="25" t="str">
        <f>I1253&amp;COUNTIF($I$6:I1253,I1253)</f>
        <v>0</v>
      </c>
      <c r="AE1253" s="26"/>
      <c r="AF1253" s="26"/>
      <c r="AG1253" s="26"/>
      <c r="AH1253" s="26"/>
      <c r="AI1253" s="26"/>
      <c r="AJ1253" s="26"/>
      <c r="AK1253" s="26">
        <f t="shared" si="163"/>
        <v>0</v>
      </c>
      <c r="AL1253" s="26"/>
      <c r="AM1253" s="26"/>
      <c r="AN1253" s="26"/>
      <c r="AO1253" s="26"/>
      <c r="AP1253" s="26"/>
      <c r="AQ1253" s="26"/>
      <c r="AR1253" s="26">
        <f t="shared" si="164"/>
        <v>0</v>
      </c>
      <c r="AS1253" s="26"/>
      <c r="AT1253" s="26"/>
      <c r="AU1253" s="26"/>
      <c r="AV1253" s="26"/>
      <c r="AW1253" s="26"/>
      <c r="AX1253" s="26"/>
      <c r="AY1253" s="26">
        <v>0</v>
      </c>
      <c r="AZ1253" s="42">
        <f t="shared" si="165"/>
        <v>0</v>
      </c>
      <c r="BA1253" s="27"/>
      <c r="BB1253" s="167">
        <f t="shared" si="166"/>
        <v>0</v>
      </c>
      <c r="BC1253" s="27"/>
      <c r="BD1253" s="14"/>
      <c r="BE1253" s="156">
        <f>ROW()</f>
        <v>1253</v>
      </c>
      <c r="BF1253" s="158">
        <v>1158</v>
      </c>
      <c r="BG1253" s="46">
        <f t="shared" si="162"/>
        <v>95</v>
      </c>
      <c r="BH1253" s="158">
        <v>58553</v>
      </c>
      <c r="BI1253" s="14"/>
      <c r="BJ1253" s="14"/>
      <c r="BK1253" s="14"/>
      <c r="BL1253" s="14"/>
      <c r="BM1253" s="14"/>
      <c r="BN1253" s="14"/>
      <c r="BO1253" s="14"/>
      <c r="BP1253" s="14"/>
      <c r="BQ1253" s="14"/>
      <c r="BR1253" s="14"/>
      <c r="BS1253" s="14"/>
      <c r="BT1253" s="14"/>
      <c r="BU1253" s="14"/>
      <c r="BV1253" s="14"/>
      <c r="BW1253" s="14"/>
      <c r="BX1253" s="14"/>
      <c r="BY1253" s="14"/>
      <c r="BZ1253" s="14"/>
      <c r="CA1253" s="14"/>
      <c r="CB1253" s="14"/>
      <c r="CC1253" s="14"/>
    </row>
    <row r="1254" spans="1:81" ht="25.05" hidden="1" customHeight="1">
      <c r="A1254" s="169" t="s">
        <v>334</v>
      </c>
      <c r="B1254" s="168" t="s">
        <v>920</v>
      </c>
      <c r="C1254" s="170" t="s">
        <v>1038</v>
      </c>
      <c r="D1254" s="26"/>
      <c r="E1254" s="171" t="s">
        <v>325</v>
      </c>
      <c r="F1254" s="26"/>
      <c r="G1254" s="26">
        <v>1</v>
      </c>
      <c r="H1254" s="168" t="s">
        <v>539</v>
      </c>
      <c r="I1254" s="172"/>
      <c r="J1254" s="173"/>
      <c r="K1254" s="173"/>
      <c r="L1254" s="173"/>
      <c r="M1254" s="168" t="s">
        <v>1046</v>
      </c>
      <c r="N1254" s="173" t="s">
        <v>289</v>
      </c>
      <c r="O1254" s="173"/>
      <c r="P1254" s="173"/>
      <c r="Q1254" s="140"/>
      <c r="R1254" s="174"/>
      <c r="S1254" s="175"/>
      <c r="T1254" s="140"/>
      <c r="U1254" s="26"/>
      <c r="V1254" s="26"/>
      <c r="W1254" s="41"/>
      <c r="X1254" s="176"/>
      <c r="Y1254" s="41"/>
      <c r="Z1254" s="41"/>
      <c r="AA1254" s="41"/>
      <c r="AB1254" s="41"/>
      <c r="AC1254" s="195"/>
      <c r="AD1254" s="25" t="str">
        <f>I1254&amp;COUNTIF($I$6:I1254,I1254)</f>
        <v>0</v>
      </c>
      <c r="AE1254" s="26"/>
      <c r="AF1254" s="26"/>
      <c r="AG1254" s="26"/>
      <c r="AH1254" s="26"/>
      <c r="AI1254" s="26"/>
      <c r="AJ1254" s="26"/>
      <c r="AK1254" s="26">
        <f t="shared" si="163"/>
        <v>0</v>
      </c>
      <c r="AL1254" s="26">
        <v>0</v>
      </c>
      <c r="AM1254" s="26"/>
      <c r="AN1254" s="26"/>
      <c r="AO1254" s="26"/>
      <c r="AP1254" s="26"/>
      <c r="AQ1254" s="26"/>
      <c r="AR1254" s="26">
        <f t="shared" si="164"/>
        <v>0</v>
      </c>
      <c r="AS1254" s="26">
        <v>0</v>
      </c>
      <c r="AT1254" s="26">
        <v>0</v>
      </c>
      <c r="AU1254" s="26"/>
      <c r="AV1254" s="26">
        <v>0</v>
      </c>
      <c r="AW1254" s="26"/>
      <c r="AX1254" s="26"/>
      <c r="AY1254" s="26">
        <v>0</v>
      </c>
      <c r="AZ1254" s="42">
        <f t="shared" si="165"/>
        <v>0</v>
      </c>
      <c r="BA1254" s="14"/>
      <c r="BB1254" s="167">
        <f t="shared" si="166"/>
        <v>0</v>
      </c>
      <c r="BC1254" s="14"/>
      <c r="BD1254" s="14"/>
      <c r="BE1254" s="156">
        <f>ROW()</f>
        <v>1254</v>
      </c>
      <c r="BF1254" s="158">
        <v>1159</v>
      </c>
      <c r="BG1254" s="46">
        <f t="shared" si="162"/>
        <v>95</v>
      </c>
      <c r="BH1254" s="158">
        <v>58553</v>
      </c>
      <c r="BI1254" s="14"/>
      <c r="BJ1254" s="14"/>
      <c r="BK1254" s="14"/>
      <c r="BL1254" s="14"/>
      <c r="BM1254" s="14"/>
      <c r="BN1254" s="14"/>
      <c r="BO1254" s="14"/>
      <c r="BP1254" s="14"/>
      <c r="BQ1254" s="14"/>
      <c r="BR1254" s="14"/>
      <c r="BS1254" s="14"/>
      <c r="BT1254" s="14"/>
      <c r="BU1254" s="14"/>
      <c r="BV1254" s="14"/>
      <c r="BW1254" s="14"/>
      <c r="BX1254" s="14"/>
      <c r="BY1254" s="14"/>
      <c r="BZ1254" s="14"/>
      <c r="CA1254" s="14"/>
      <c r="CB1254" s="14"/>
      <c r="CC1254" s="14"/>
    </row>
    <row r="1255" spans="1:81" s="14" customFormat="1" ht="25.05" hidden="1" customHeight="1">
      <c r="A1255" s="169" t="s">
        <v>334</v>
      </c>
      <c r="B1255" s="168" t="s">
        <v>920</v>
      </c>
      <c r="C1255" s="170" t="s">
        <v>1056</v>
      </c>
      <c r="D1255" s="26"/>
      <c r="E1255" s="171" t="s">
        <v>325</v>
      </c>
      <c r="F1255" s="26"/>
      <c r="G1255" s="26">
        <v>2</v>
      </c>
      <c r="H1255" s="168" t="s">
        <v>1542</v>
      </c>
      <c r="I1255" s="172" t="s">
        <v>228</v>
      </c>
      <c r="J1255" s="173"/>
      <c r="K1255" s="173"/>
      <c r="L1255" s="173"/>
      <c r="M1255" s="168" t="s">
        <v>1057</v>
      </c>
      <c r="N1255" s="173" t="s">
        <v>472</v>
      </c>
      <c r="O1255" s="173"/>
      <c r="P1255" s="173"/>
      <c r="Q1255" s="140"/>
      <c r="R1255" s="174"/>
      <c r="S1255" s="175"/>
      <c r="T1255" s="140"/>
      <c r="U1255" s="26"/>
      <c r="V1255" s="26"/>
      <c r="W1255" s="41"/>
      <c r="X1255" s="176"/>
      <c r="Y1255" s="41"/>
      <c r="Z1255" s="41"/>
      <c r="AA1255" s="41"/>
      <c r="AB1255" s="41"/>
      <c r="AC1255" s="195" t="s">
        <v>1672</v>
      </c>
      <c r="AD1255" s="25" t="str">
        <f>I1255&amp;COUNTIF($I$6:I1380,I1255)</f>
        <v>WP P284</v>
      </c>
      <c r="AE1255" s="26"/>
      <c r="AF1255" s="26"/>
      <c r="AG1255" s="26"/>
      <c r="AH1255" s="26"/>
      <c r="AI1255" s="26"/>
      <c r="AJ1255" s="26"/>
      <c r="AK1255" s="26">
        <f t="shared" si="163"/>
        <v>0</v>
      </c>
      <c r="AL1255" s="26"/>
      <c r="AM1255" s="26"/>
      <c r="AN1255" s="26"/>
      <c r="AO1255" s="26"/>
      <c r="AP1255" s="26"/>
      <c r="AQ1255" s="26"/>
      <c r="AR1255" s="26">
        <f t="shared" si="164"/>
        <v>0</v>
      </c>
      <c r="AS1255" s="26"/>
      <c r="AT1255" s="26"/>
      <c r="AU1255" s="26"/>
      <c r="AV1255" s="26"/>
      <c r="AW1255" s="26"/>
      <c r="AX1255" s="26"/>
      <c r="AY1255" s="26">
        <v>0</v>
      </c>
      <c r="AZ1255" s="42">
        <f t="shared" si="165"/>
        <v>0</v>
      </c>
      <c r="BA1255" s="1"/>
      <c r="BB1255" s="42">
        <f t="shared" si="166"/>
        <v>0</v>
      </c>
      <c r="BC1255" s="27"/>
      <c r="BE1255" s="156">
        <f>ROW()</f>
        <v>1255</v>
      </c>
      <c r="BF1255" s="158">
        <v>1160</v>
      </c>
      <c r="BG1255" s="46">
        <f t="shared" si="162"/>
        <v>95</v>
      </c>
      <c r="BH1255" s="158">
        <v>58553</v>
      </c>
      <c r="BI1255" s="47"/>
      <c r="BJ1255" s="47"/>
      <c r="BK1255" s="47"/>
      <c r="BL1255" s="47"/>
      <c r="BM1255" s="47"/>
      <c r="BN1255" s="47"/>
      <c r="BO1255" s="47"/>
      <c r="BP1255" s="47"/>
      <c r="BQ1255" s="47"/>
      <c r="BR1255" s="47"/>
      <c r="BS1255" s="47"/>
      <c r="BT1255" s="47"/>
      <c r="BU1255" s="47"/>
      <c r="BV1255" s="47"/>
      <c r="BW1255" s="47"/>
      <c r="BX1255" s="47"/>
      <c r="BY1255" s="47"/>
      <c r="BZ1255" s="47"/>
      <c r="CA1255" s="47"/>
      <c r="CB1255" s="47"/>
      <c r="CC1255" s="47"/>
    </row>
    <row r="1256" spans="1:81" s="14" customFormat="1" ht="25.05" hidden="1" customHeight="1">
      <c r="A1256" s="169" t="s">
        <v>334</v>
      </c>
      <c r="B1256" s="168" t="s">
        <v>920</v>
      </c>
      <c r="C1256" s="170" t="s">
        <v>1056</v>
      </c>
      <c r="D1256" s="26"/>
      <c r="E1256" s="171" t="s">
        <v>325</v>
      </c>
      <c r="F1256" s="26"/>
      <c r="G1256" s="26">
        <v>3</v>
      </c>
      <c r="H1256" s="168" t="s">
        <v>372</v>
      </c>
      <c r="I1256" s="172" t="s">
        <v>168</v>
      </c>
      <c r="J1256" s="173" t="s">
        <v>475</v>
      </c>
      <c r="K1256" s="173"/>
      <c r="L1256" s="173"/>
      <c r="M1256" s="168" t="s">
        <v>1057</v>
      </c>
      <c r="N1256" s="173" t="s">
        <v>770</v>
      </c>
      <c r="O1256" s="173"/>
      <c r="P1256" s="173"/>
      <c r="Q1256" s="140"/>
      <c r="R1256" s="174"/>
      <c r="S1256" s="175"/>
      <c r="T1256" s="140"/>
      <c r="U1256" s="26"/>
      <c r="V1256" s="26"/>
      <c r="W1256" s="41"/>
      <c r="X1256" s="176"/>
      <c r="Y1256" s="41"/>
      <c r="Z1256" s="41"/>
      <c r="AA1256" s="41"/>
      <c r="AB1256" s="41"/>
      <c r="AC1256" s="195" t="s">
        <v>1658</v>
      </c>
      <c r="AD1256" s="25" t="str">
        <f>I1256&amp;COUNTIF($I$6:I1380,I1256)</f>
        <v>ECH 186</v>
      </c>
      <c r="AE1256" s="26"/>
      <c r="AF1256" s="26"/>
      <c r="AG1256" s="26"/>
      <c r="AH1256" s="26"/>
      <c r="AI1256" s="26"/>
      <c r="AJ1256" s="26"/>
      <c r="AK1256" s="26">
        <f t="shared" si="163"/>
        <v>0</v>
      </c>
      <c r="AL1256" s="26"/>
      <c r="AM1256" s="26"/>
      <c r="AN1256" s="26"/>
      <c r="AO1256" s="26"/>
      <c r="AP1256" s="26"/>
      <c r="AQ1256" s="26"/>
      <c r="AR1256" s="26">
        <f t="shared" si="164"/>
        <v>0</v>
      </c>
      <c r="AS1256" s="26"/>
      <c r="AT1256" s="26"/>
      <c r="AU1256" s="26"/>
      <c r="AV1256" s="26"/>
      <c r="AW1256" s="26"/>
      <c r="AX1256" s="26"/>
      <c r="AY1256" s="26">
        <v>0</v>
      </c>
      <c r="AZ1256" s="42">
        <f t="shared" si="165"/>
        <v>0</v>
      </c>
      <c r="BA1256" s="1"/>
      <c r="BB1256" s="42">
        <f t="shared" si="166"/>
        <v>0</v>
      </c>
      <c r="BC1256" s="27"/>
      <c r="BE1256" s="156">
        <f>ROW()</f>
        <v>1256</v>
      </c>
      <c r="BF1256" s="158">
        <v>1161</v>
      </c>
      <c r="BG1256" s="46">
        <f t="shared" si="162"/>
        <v>95</v>
      </c>
      <c r="BH1256" s="158">
        <v>58553</v>
      </c>
      <c r="BI1256" s="47"/>
      <c r="BJ1256" s="47"/>
      <c r="BK1256" s="47"/>
      <c r="BL1256" s="47"/>
      <c r="BM1256" s="47"/>
      <c r="BN1256" s="47"/>
      <c r="BO1256" s="47"/>
      <c r="BP1256" s="47"/>
      <c r="BQ1256" s="47"/>
      <c r="BR1256" s="47"/>
      <c r="BS1256" s="47"/>
      <c r="BT1256" s="47"/>
      <c r="BU1256" s="47"/>
      <c r="BV1256" s="47"/>
      <c r="BW1256" s="47"/>
      <c r="BX1256" s="47"/>
      <c r="BY1256" s="47"/>
      <c r="BZ1256" s="47"/>
      <c r="CA1256" s="47"/>
      <c r="CB1256" s="47"/>
      <c r="CC1256" s="47"/>
    </row>
    <row r="1257" spans="1:81" s="14" customFormat="1" ht="25.05" hidden="1" customHeight="1">
      <c r="A1257" s="169" t="s">
        <v>334</v>
      </c>
      <c r="B1257" s="168" t="s">
        <v>920</v>
      </c>
      <c r="C1257" s="170" t="s">
        <v>1056</v>
      </c>
      <c r="D1257" s="26"/>
      <c r="E1257" s="171" t="s">
        <v>325</v>
      </c>
      <c r="F1257" s="26"/>
      <c r="G1257" s="26">
        <v>4</v>
      </c>
      <c r="H1257" s="168" t="s">
        <v>372</v>
      </c>
      <c r="I1257" s="172" t="s">
        <v>157</v>
      </c>
      <c r="J1257" s="173" t="s">
        <v>623</v>
      </c>
      <c r="K1257" s="173"/>
      <c r="L1257" s="173"/>
      <c r="M1257" s="168" t="s">
        <v>1057</v>
      </c>
      <c r="N1257" s="173" t="s">
        <v>770</v>
      </c>
      <c r="O1257" s="173"/>
      <c r="P1257" s="173"/>
      <c r="Q1257" s="140"/>
      <c r="R1257" s="174"/>
      <c r="S1257" s="175"/>
      <c r="T1257" s="140"/>
      <c r="U1257" s="26"/>
      <c r="V1257" s="26"/>
      <c r="W1257" s="41"/>
      <c r="X1257" s="176"/>
      <c r="Y1257" s="41"/>
      <c r="Z1257" s="41"/>
      <c r="AA1257" s="41"/>
      <c r="AB1257" s="41"/>
      <c r="AC1257" s="195" t="s">
        <v>1668</v>
      </c>
      <c r="AD1257" s="25" t="str">
        <f>I1257&amp;COUNTIF($I$6:I1381,I1257)</f>
        <v>ECH 1214</v>
      </c>
      <c r="AE1257" s="26"/>
      <c r="AF1257" s="26"/>
      <c r="AG1257" s="26"/>
      <c r="AH1257" s="26"/>
      <c r="AI1257" s="26"/>
      <c r="AJ1257" s="26"/>
      <c r="AK1257" s="26">
        <f t="shared" si="163"/>
        <v>0</v>
      </c>
      <c r="AL1257" s="26"/>
      <c r="AM1257" s="26"/>
      <c r="AN1257" s="26"/>
      <c r="AO1257" s="26"/>
      <c r="AP1257" s="26"/>
      <c r="AQ1257" s="26"/>
      <c r="AR1257" s="26">
        <f t="shared" si="164"/>
        <v>0</v>
      </c>
      <c r="AS1257" s="26"/>
      <c r="AT1257" s="26"/>
      <c r="AU1257" s="26"/>
      <c r="AV1257" s="26"/>
      <c r="AW1257" s="26"/>
      <c r="AX1257" s="26"/>
      <c r="AY1257" s="26">
        <v>0</v>
      </c>
      <c r="AZ1257" s="42">
        <f t="shared" si="165"/>
        <v>0</v>
      </c>
      <c r="BA1257" s="1"/>
      <c r="BB1257" s="42">
        <f t="shared" si="166"/>
        <v>0</v>
      </c>
      <c r="BC1257" s="27"/>
      <c r="BE1257" s="156">
        <f>ROW()</f>
        <v>1257</v>
      </c>
      <c r="BF1257" s="158">
        <v>1162</v>
      </c>
      <c r="BG1257" s="46">
        <f t="shared" si="162"/>
        <v>95</v>
      </c>
      <c r="BH1257" s="158">
        <v>58553</v>
      </c>
      <c r="BI1257" s="47"/>
      <c r="BJ1257" s="47"/>
      <c r="BK1257" s="47"/>
      <c r="BL1257" s="47"/>
      <c r="BM1257" s="47"/>
      <c r="BN1257" s="47"/>
      <c r="BO1257" s="47"/>
      <c r="BP1257" s="47"/>
      <c r="BQ1257" s="47"/>
      <c r="BR1257" s="47"/>
      <c r="BS1257" s="47"/>
      <c r="BT1257" s="47"/>
      <c r="BU1257" s="47"/>
      <c r="BV1257" s="47"/>
      <c r="BW1257" s="47"/>
      <c r="BX1257" s="47"/>
      <c r="BY1257" s="47"/>
      <c r="BZ1257" s="47"/>
      <c r="CA1257" s="47"/>
      <c r="CB1257" s="47"/>
      <c r="CC1257" s="47"/>
    </row>
    <row r="1258" spans="1:81" s="14" customFormat="1" ht="25.05" hidden="1" customHeight="1">
      <c r="A1258" s="169" t="s">
        <v>334</v>
      </c>
      <c r="B1258" s="168" t="s">
        <v>920</v>
      </c>
      <c r="C1258" s="170" t="s">
        <v>1056</v>
      </c>
      <c r="D1258" s="26"/>
      <c r="E1258" s="171" t="s">
        <v>325</v>
      </c>
      <c r="F1258" s="26"/>
      <c r="G1258" s="26">
        <v>3</v>
      </c>
      <c r="H1258" s="168" t="s">
        <v>1059</v>
      </c>
      <c r="I1258" s="172" t="s">
        <v>168</v>
      </c>
      <c r="J1258" s="173" t="s">
        <v>475</v>
      </c>
      <c r="K1258" s="173"/>
      <c r="L1258" s="173"/>
      <c r="M1258" s="168" t="s">
        <v>1057</v>
      </c>
      <c r="N1258" s="173" t="s">
        <v>307</v>
      </c>
      <c r="O1258" s="173"/>
      <c r="P1258" s="173"/>
      <c r="Q1258" s="140"/>
      <c r="R1258" s="174"/>
      <c r="S1258" s="175"/>
      <c r="T1258" s="140"/>
      <c r="U1258" s="26">
        <v>300</v>
      </c>
      <c r="V1258" s="26">
        <v>300</v>
      </c>
      <c r="W1258" s="41"/>
      <c r="X1258" s="176"/>
      <c r="Y1258" s="41"/>
      <c r="Z1258" s="41"/>
      <c r="AA1258" s="41"/>
      <c r="AB1258" s="41"/>
      <c r="AC1258" s="195" t="s">
        <v>1876</v>
      </c>
      <c r="AD1258" s="25" t="str">
        <f>I1258&amp;COUNTIF($I$6:I1380,I1258)</f>
        <v>ECH 186</v>
      </c>
      <c r="AE1258" s="26">
        <v>24</v>
      </c>
      <c r="AF1258" s="26"/>
      <c r="AG1258" s="26"/>
      <c r="AH1258" s="26"/>
      <c r="AI1258" s="26"/>
      <c r="AJ1258" s="26"/>
      <c r="AK1258" s="26">
        <f t="shared" si="163"/>
        <v>24</v>
      </c>
      <c r="AL1258" s="26"/>
      <c r="AM1258" s="26"/>
      <c r="AN1258" s="26"/>
      <c r="AO1258" s="26"/>
      <c r="AP1258" s="26"/>
      <c r="AQ1258" s="26"/>
      <c r="AR1258" s="26">
        <f t="shared" si="164"/>
        <v>0</v>
      </c>
      <c r="AS1258" s="26"/>
      <c r="AT1258" s="26"/>
      <c r="AU1258" s="26"/>
      <c r="AV1258" s="26"/>
      <c r="AW1258" s="26"/>
      <c r="AX1258" s="26"/>
      <c r="AY1258" s="26">
        <v>0</v>
      </c>
      <c r="AZ1258" s="42">
        <f t="shared" si="165"/>
        <v>0</v>
      </c>
      <c r="BA1258" s="1"/>
      <c r="BB1258" s="42">
        <f t="shared" si="166"/>
        <v>0</v>
      </c>
      <c r="BC1258" s="27"/>
      <c r="BE1258" s="156">
        <f>ROW()</f>
        <v>1258</v>
      </c>
      <c r="BF1258" s="158">
        <v>1163</v>
      </c>
      <c r="BG1258" s="46">
        <f t="shared" si="162"/>
        <v>95</v>
      </c>
      <c r="BH1258" s="158">
        <v>58553</v>
      </c>
    </row>
    <row r="1259" spans="1:81" s="47" customFormat="1" ht="25.05" hidden="1" customHeight="1">
      <c r="A1259" s="169" t="s">
        <v>334</v>
      </c>
      <c r="B1259" s="168" t="s">
        <v>920</v>
      </c>
      <c r="C1259" s="170" t="s">
        <v>1056</v>
      </c>
      <c r="D1259" s="26"/>
      <c r="E1259" s="171" t="s">
        <v>325</v>
      </c>
      <c r="F1259" s="26"/>
      <c r="G1259" s="26">
        <v>4</v>
      </c>
      <c r="H1259" s="168" t="s">
        <v>1060</v>
      </c>
      <c r="I1259" s="172" t="s">
        <v>157</v>
      </c>
      <c r="J1259" s="173" t="s">
        <v>623</v>
      </c>
      <c r="K1259" s="173"/>
      <c r="L1259" s="173"/>
      <c r="M1259" s="168" t="s">
        <v>1057</v>
      </c>
      <c r="N1259" s="173" t="s">
        <v>770</v>
      </c>
      <c r="O1259" s="173"/>
      <c r="P1259" s="173"/>
      <c r="Q1259" s="140"/>
      <c r="R1259" s="174"/>
      <c r="S1259" s="175"/>
      <c r="T1259" s="140"/>
      <c r="U1259" s="26">
        <v>300</v>
      </c>
      <c r="V1259" s="26">
        <v>300</v>
      </c>
      <c r="W1259" s="41"/>
      <c r="X1259" s="176"/>
      <c r="Y1259" s="41"/>
      <c r="Z1259" s="41"/>
      <c r="AA1259" s="41"/>
      <c r="AB1259" s="41"/>
      <c r="AC1259" s="195" t="s">
        <v>2706</v>
      </c>
      <c r="AD1259" s="25" t="str">
        <f>I1259&amp;COUNTIF($I$6:I1380,I1259)</f>
        <v>ECH 1214</v>
      </c>
      <c r="AE1259" s="26">
        <v>24</v>
      </c>
      <c r="AF1259" s="26"/>
      <c r="AG1259" s="26"/>
      <c r="AH1259" s="26"/>
      <c r="AI1259" s="26"/>
      <c r="AJ1259" s="26"/>
      <c r="AK1259" s="26">
        <f t="shared" si="163"/>
        <v>24</v>
      </c>
      <c r="AL1259" s="26"/>
      <c r="AM1259" s="26"/>
      <c r="AN1259" s="26"/>
      <c r="AO1259" s="26"/>
      <c r="AP1259" s="26"/>
      <c r="AQ1259" s="26"/>
      <c r="AR1259" s="26">
        <f t="shared" si="164"/>
        <v>0</v>
      </c>
      <c r="AS1259" s="26"/>
      <c r="AT1259" s="26"/>
      <c r="AU1259" s="26"/>
      <c r="AV1259" s="26"/>
      <c r="AW1259" s="26"/>
      <c r="AX1259" s="26"/>
      <c r="AY1259" s="26">
        <v>0</v>
      </c>
      <c r="AZ1259" s="42">
        <f t="shared" si="165"/>
        <v>0</v>
      </c>
      <c r="BA1259" s="1"/>
      <c r="BB1259" s="42">
        <f t="shared" si="166"/>
        <v>0</v>
      </c>
      <c r="BC1259" s="27"/>
      <c r="BD1259" s="14"/>
      <c r="BE1259" s="156">
        <f>ROW()</f>
        <v>1259</v>
      </c>
      <c r="BF1259" s="158">
        <v>1164</v>
      </c>
      <c r="BG1259" s="46">
        <f t="shared" si="162"/>
        <v>95</v>
      </c>
      <c r="BH1259" s="158">
        <v>58553</v>
      </c>
      <c r="BI1259" s="14"/>
      <c r="BJ1259" s="14"/>
      <c r="BK1259" s="14"/>
      <c r="BL1259" s="14"/>
      <c r="BM1259" s="14"/>
      <c r="BN1259" s="14"/>
      <c r="BO1259" s="14"/>
      <c r="BP1259" s="14"/>
      <c r="BQ1259" s="14"/>
      <c r="BR1259" s="14"/>
      <c r="BS1259" s="14"/>
      <c r="BT1259" s="14"/>
      <c r="BU1259" s="14"/>
      <c r="BV1259" s="14"/>
      <c r="BW1259" s="14"/>
      <c r="BX1259" s="14"/>
      <c r="BY1259" s="14"/>
      <c r="BZ1259" s="14"/>
      <c r="CA1259" s="14"/>
      <c r="CB1259" s="14"/>
      <c r="CC1259" s="14"/>
    </row>
    <row r="1260" spans="1:81" s="14" customFormat="1" ht="25.05" hidden="1" customHeight="1">
      <c r="A1260" s="169" t="s">
        <v>334</v>
      </c>
      <c r="B1260" s="168" t="s">
        <v>920</v>
      </c>
      <c r="C1260" s="170" t="s">
        <v>1056</v>
      </c>
      <c r="D1260" s="26"/>
      <c r="E1260" s="171" t="s">
        <v>325</v>
      </c>
      <c r="F1260" s="26"/>
      <c r="G1260" s="26">
        <v>7</v>
      </c>
      <c r="H1260" s="168" t="s">
        <v>1058</v>
      </c>
      <c r="I1260" s="172" t="s">
        <v>157</v>
      </c>
      <c r="J1260" s="173"/>
      <c r="K1260" s="173"/>
      <c r="L1260" s="173"/>
      <c r="M1260" s="168" t="s">
        <v>1057</v>
      </c>
      <c r="N1260" s="173" t="s">
        <v>770</v>
      </c>
      <c r="O1260" s="173"/>
      <c r="P1260" s="173"/>
      <c r="Q1260" s="140"/>
      <c r="R1260" s="174"/>
      <c r="S1260" s="175"/>
      <c r="T1260" s="140"/>
      <c r="U1260" s="26"/>
      <c r="V1260" s="26"/>
      <c r="W1260" s="41"/>
      <c r="X1260" s="176"/>
      <c r="Y1260" s="41"/>
      <c r="Z1260" s="41"/>
      <c r="AA1260" s="41"/>
      <c r="AB1260" s="41"/>
      <c r="AC1260" s="195" t="s">
        <v>1877</v>
      </c>
      <c r="AD1260" s="25" t="str">
        <f>I1260&amp;COUNTIF($I$6:I1378,I1260)</f>
        <v>ECH 1214</v>
      </c>
      <c r="AE1260" s="26"/>
      <c r="AF1260" s="26"/>
      <c r="AG1260" s="26"/>
      <c r="AH1260" s="26"/>
      <c r="AI1260" s="26"/>
      <c r="AJ1260" s="26"/>
      <c r="AK1260" s="26">
        <f t="shared" si="163"/>
        <v>0</v>
      </c>
      <c r="AL1260" s="26"/>
      <c r="AM1260" s="26"/>
      <c r="AN1260" s="26"/>
      <c r="AO1260" s="26"/>
      <c r="AP1260" s="26"/>
      <c r="AQ1260" s="26"/>
      <c r="AR1260" s="26">
        <f t="shared" si="164"/>
        <v>0</v>
      </c>
      <c r="AS1260" s="26"/>
      <c r="AT1260" s="26"/>
      <c r="AU1260" s="26"/>
      <c r="AV1260" s="26"/>
      <c r="AW1260" s="26"/>
      <c r="AX1260" s="26"/>
      <c r="AY1260" s="26">
        <v>0</v>
      </c>
      <c r="AZ1260" s="42">
        <f t="shared" si="165"/>
        <v>0</v>
      </c>
      <c r="BA1260" s="27"/>
      <c r="BB1260" s="42">
        <f t="shared" si="166"/>
        <v>0</v>
      </c>
      <c r="BC1260" s="27"/>
      <c r="BE1260" s="156">
        <f>ROW()</f>
        <v>1260</v>
      </c>
      <c r="BF1260" s="158">
        <v>1165</v>
      </c>
      <c r="BG1260" s="46">
        <f t="shared" si="162"/>
        <v>95</v>
      </c>
      <c r="BH1260" s="158">
        <v>58553</v>
      </c>
    </row>
    <row r="1261" spans="1:81" s="14" customFormat="1" ht="25.05" hidden="1" customHeight="1">
      <c r="A1261" s="169" t="s">
        <v>334</v>
      </c>
      <c r="B1261" s="168" t="s">
        <v>920</v>
      </c>
      <c r="C1261" s="170" t="s">
        <v>1056</v>
      </c>
      <c r="D1261" s="26"/>
      <c r="E1261" s="171" t="s">
        <v>325</v>
      </c>
      <c r="F1261" s="26"/>
      <c r="G1261" s="26">
        <v>4</v>
      </c>
      <c r="H1261" s="168" t="s">
        <v>1061</v>
      </c>
      <c r="I1261" s="172" t="s">
        <v>157</v>
      </c>
      <c r="J1261" s="173" t="s">
        <v>623</v>
      </c>
      <c r="K1261" s="173"/>
      <c r="L1261" s="173"/>
      <c r="M1261" s="168" t="s">
        <v>1057</v>
      </c>
      <c r="N1261" s="173" t="s">
        <v>297</v>
      </c>
      <c r="O1261" s="173"/>
      <c r="P1261" s="173"/>
      <c r="Q1261" s="140"/>
      <c r="R1261" s="174"/>
      <c r="S1261" s="175"/>
      <c r="T1261" s="140"/>
      <c r="U1261" s="26">
        <v>1000</v>
      </c>
      <c r="V1261" s="26">
        <v>1000</v>
      </c>
      <c r="W1261" s="41"/>
      <c r="X1261" s="176"/>
      <c r="Y1261" s="41"/>
      <c r="Z1261" s="41"/>
      <c r="AA1261" s="41"/>
      <c r="AB1261" s="41"/>
      <c r="AC1261" s="195" t="s">
        <v>2251</v>
      </c>
      <c r="AD1261" s="25" t="str">
        <f>I1261&amp;COUNTIF($I$6:I1380,I1261)</f>
        <v>ECH 1214</v>
      </c>
      <c r="AE1261" s="26"/>
      <c r="AF1261" s="26"/>
      <c r="AG1261" s="26"/>
      <c r="AH1261" s="26"/>
      <c r="AI1261" s="26"/>
      <c r="AJ1261" s="26"/>
      <c r="AK1261" s="26">
        <f t="shared" si="163"/>
        <v>0</v>
      </c>
      <c r="AL1261" s="26"/>
      <c r="AM1261" s="26"/>
      <c r="AN1261" s="26"/>
      <c r="AO1261" s="26"/>
      <c r="AP1261" s="26"/>
      <c r="AQ1261" s="26"/>
      <c r="AR1261" s="26">
        <f t="shared" si="164"/>
        <v>0</v>
      </c>
      <c r="AS1261" s="26"/>
      <c r="AT1261" s="26"/>
      <c r="AU1261" s="26"/>
      <c r="AV1261" s="26"/>
      <c r="AW1261" s="26"/>
      <c r="AX1261" s="26"/>
      <c r="AY1261" s="26">
        <v>0</v>
      </c>
      <c r="AZ1261" s="42">
        <f t="shared" si="165"/>
        <v>0</v>
      </c>
      <c r="BA1261" s="46"/>
      <c r="BB1261" s="42">
        <f t="shared" si="166"/>
        <v>0</v>
      </c>
      <c r="BC1261" s="27"/>
      <c r="BE1261" s="156">
        <f>ROW()</f>
        <v>1261</v>
      </c>
      <c r="BF1261" s="158">
        <v>1166</v>
      </c>
      <c r="BG1261" s="46">
        <f t="shared" si="162"/>
        <v>95</v>
      </c>
      <c r="BH1261" s="158">
        <v>58553</v>
      </c>
      <c r="BI1261" s="47"/>
      <c r="BJ1261" s="47"/>
      <c r="BK1261" s="47"/>
      <c r="BL1261" s="47"/>
      <c r="BM1261" s="47"/>
      <c r="BN1261" s="47"/>
      <c r="BO1261" s="47"/>
      <c r="BP1261" s="47"/>
      <c r="BQ1261" s="47"/>
      <c r="BR1261" s="47"/>
      <c r="BS1261" s="47"/>
      <c r="BT1261" s="47"/>
      <c r="BU1261" s="47"/>
      <c r="BV1261" s="47"/>
      <c r="BW1261" s="47"/>
      <c r="BX1261" s="47"/>
      <c r="BY1261" s="47"/>
      <c r="BZ1261" s="47"/>
      <c r="CA1261" s="47"/>
      <c r="CB1261" s="47"/>
      <c r="CC1261" s="47"/>
    </row>
    <row r="1262" spans="1:81" s="47" customFormat="1" ht="25.05" hidden="1" customHeight="1">
      <c r="A1262" s="169" t="s">
        <v>334</v>
      </c>
      <c r="B1262" s="168" t="s">
        <v>920</v>
      </c>
      <c r="C1262" s="170" t="s">
        <v>1056</v>
      </c>
      <c r="D1262" s="26"/>
      <c r="E1262" s="171" t="s">
        <v>325</v>
      </c>
      <c r="F1262" s="26"/>
      <c r="G1262" s="26">
        <v>4</v>
      </c>
      <c r="H1262" s="168" t="s">
        <v>372</v>
      </c>
      <c r="I1262" s="172" t="s">
        <v>157</v>
      </c>
      <c r="J1262" s="173" t="s">
        <v>623</v>
      </c>
      <c r="K1262" s="173"/>
      <c r="L1262" s="173"/>
      <c r="M1262" s="168" t="s">
        <v>1057</v>
      </c>
      <c r="N1262" s="173" t="s">
        <v>1654</v>
      </c>
      <c r="O1262" s="173"/>
      <c r="P1262" s="173"/>
      <c r="Q1262" s="140"/>
      <c r="R1262" s="174"/>
      <c r="S1262" s="175"/>
      <c r="T1262" s="140"/>
      <c r="U1262" s="26"/>
      <c r="V1262" s="26"/>
      <c r="W1262" s="41"/>
      <c r="X1262" s="176"/>
      <c r="Y1262" s="41"/>
      <c r="Z1262" s="41"/>
      <c r="AA1262" s="41"/>
      <c r="AB1262" s="41"/>
      <c r="AC1262" s="195" t="s">
        <v>2255</v>
      </c>
      <c r="AD1262" s="25" t="str">
        <f>I1262&amp;COUNTIF($I$6:I1380,I1262)</f>
        <v>ECH 1214</v>
      </c>
      <c r="AE1262" s="26"/>
      <c r="AF1262" s="26"/>
      <c r="AG1262" s="26"/>
      <c r="AH1262" s="26"/>
      <c r="AI1262" s="26"/>
      <c r="AJ1262" s="26"/>
      <c r="AK1262" s="26">
        <f t="shared" si="163"/>
        <v>0</v>
      </c>
      <c r="AL1262" s="26"/>
      <c r="AM1262" s="26"/>
      <c r="AN1262" s="26"/>
      <c r="AO1262" s="26"/>
      <c r="AP1262" s="26"/>
      <c r="AQ1262" s="26"/>
      <c r="AR1262" s="26">
        <f t="shared" si="164"/>
        <v>0</v>
      </c>
      <c r="AS1262" s="26"/>
      <c r="AT1262" s="26"/>
      <c r="AU1262" s="26"/>
      <c r="AV1262" s="26"/>
      <c r="AW1262" s="26"/>
      <c r="AX1262" s="26"/>
      <c r="AY1262" s="26">
        <v>0</v>
      </c>
      <c r="AZ1262" s="42">
        <f t="shared" si="165"/>
        <v>0</v>
      </c>
      <c r="BA1262" s="27"/>
      <c r="BB1262" s="42">
        <f t="shared" si="166"/>
        <v>0</v>
      </c>
      <c r="BC1262" s="27"/>
      <c r="BD1262" s="14"/>
      <c r="BE1262" s="156">
        <f>ROW()</f>
        <v>1262</v>
      </c>
      <c r="BF1262" s="158">
        <v>1167</v>
      </c>
      <c r="BG1262" s="46">
        <f t="shared" si="162"/>
        <v>95</v>
      </c>
      <c r="BH1262" s="158">
        <v>58553</v>
      </c>
      <c r="BI1262" s="14"/>
      <c r="BJ1262" s="14"/>
      <c r="BK1262" s="14"/>
      <c r="BL1262" s="14"/>
      <c r="BM1262" s="14"/>
      <c r="BN1262" s="14"/>
      <c r="BO1262" s="14"/>
      <c r="BP1262" s="14"/>
      <c r="BQ1262" s="14"/>
      <c r="BR1262" s="14"/>
      <c r="BS1262" s="14"/>
      <c r="BT1262" s="14"/>
      <c r="BU1262" s="14"/>
      <c r="BV1262" s="14"/>
      <c r="BW1262" s="14"/>
      <c r="BX1262" s="14"/>
      <c r="BY1262" s="14"/>
      <c r="BZ1262" s="14"/>
      <c r="CA1262" s="14"/>
      <c r="CB1262" s="14"/>
      <c r="CC1262" s="14"/>
    </row>
    <row r="1263" spans="1:81" s="14" customFormat="1" ht="25.05" hidden="1" customHeight="1">
      <c r="A1263" s="169" t="s">
        <v>334</v>
      </c>
      <c r="B1263" s="168" t="s">
        <v>920</v>
      </c>
      <c r="C1263" s="170" t="s">
        <v>1056</v>
      </c>
      <c r="D1263" s="26"/>
      <c r="E1263" s="171" t="s">
        <v>325</v>
      </c>
      <c r="F1263" s="26"/>
      <c r="G1263" s="26">
        <v>1</v>
      </c>
      <c r="H1263" s="168" t="s">
        <v>287</v>
      </c>
      <c r="I1263" s="172"/>
      <c r="J1263" s="173"/>
      <c r="K1263" s="173"/>
      <c r="L1263" s="173"/>
      <c r="M1263" s="168" t="s">
        <v>1057</v>
      </c>
      <c r="N1263" s="173" t="s">
        <v>829</v>
      </c>
      <c r="O1263" s="173"/>
      <c r="P1263" s="173"/>
      <c r="Q1263" s="140"/>
      <c r="R1263" s="174"/>
      <c r="S1263" s="175"/>
      <c r="T1263" s="140"/>
      <c r="U1263" s="26"/>
      <c r="V1263" s="26"/>
      <c r="W1263" s="41"/>
      <c r="X1263" s="176"/>
      <c r="Y1263" s="41"/>
      <c r="Z1263" s="41"/>
      <c r="AA1263" s="41"/>
      <c r="AB1263" s="41"/>
      <c r="AC1263" s="195" t="s">
        <v>2350</v>
      </c>
      <c r="AD1263" s="25" t="str">
        <f>I1263&amp;COUNTIF($I$6:I1263,I1263)</f>
        <v>0</v>
      </c>
      <c r="AE1263" s="26"/>
      <c r="AF1263" s="26"/>
      <c r="AG1263" s="26"/>
      <c r="AH1263" s="26"/>
      <c r="AI1263" s="26"/>
      <c r="AJ1263" s="26"/>
      <c r="AK1263" s="26">
        <f t="shared" si="163"/>
        <v>0</v>
      </c>
      <c r="AL1263" s="26"/>
      <c r="AM1263" s="26"/>
      <c r="AN1263" s="26"/>
      <c r="AO1263" s="26"/>
      <c r="AP1263" s="26"/>
      <c r="AQ1263" s="26"/>
      <c r="AR1263" s="26">
        <f t="shared" si="164"/>
        <v>0</v>
      </c>
      <c r="AS1263" s="26"/>
      <c r="AT1263" s="26"/>
      <c r="AU1263" s="26"/>
      <c r="AV1263" s="26"/>
      <c r="AW1263" s="26"/>
      <c r="AX1263" s="26"/>
      <c r="AY1263" s="26">
        <v>0</v>
      </c>
      <c r="AZ1263" s="42">
        <f t="shared" si="165"/>
        <v>0</v>
      </c>
      <c r="BA1263" s="27"/>
      <c r="BB1263" s="167">
        <f t="shared" si="166"/>
        <v>0</v>
      </c>
      <c r="BC1263" s="27"/>
      <c r="BE1263" s="156">
        <f>ROW()</f>
        <v>1263</v>
      </c>
      <c r="BF1263" s="158">
        <v>1168</v>
      </c>
      <c r="BG1263" s="46">
        <f t="shared" ref="BG1263:BG1326" si="169">BE1263-BF1263</f>
        <v>95</v>
      </c>
      <c r="BH1263" s="158">
        <v>58553</v>
      </c>
    </row>
    <row r="1264" spans="1:81" s="14" customFormat="1" ht="25.05" hidden="1" customHeight="1">
      <c r="A1264" s="169" t="s">
        <v>334</v>
      </c>
      <c r="B1264" s="168" t="s">
        <v>920</v>
      </c>
      <c r="C1264" s="170" t="s">
        <v>1056</v>
      </c>
      <c r="D1264" s="26"/>
      <c r="E1264" s="171" t="s">
        <v>325</v>
      </c>
      <c r="F1264" s="26"/>
      <c r="G1264" s="26">
        <v>1</v>
      </c>
      <c r="H1264" s="168" t="s">
        <v>539</v>
      </c>
      <c r="I1264" s="172"/>
      <c r="J1264" s="173"/>
      <c r="K1264" s="173"/>
      <c r="L1264" s="173"/>
      <c r="M1264" s="168" t="s">
        <v>1057</v>
      </c>
      <c r="N1264" s="173" t="s">
        <v>289</v>
      </c>
      <c r="O1264" s="173"/>
      <c r="P1264" s="173"/>
      <c r="Q1264" s="140"/>
      <c r="R1264" s="174"/>
      <c r="S1264" s="175"/>
      <c r="T1264" s="140"/>
      <c r="U1264" s="26"/>
      <c r="V1264" s="26"/>
      <c r="W1264" s="41"/>
      <c r="X1264" s="176"/>
      <c r="Y1264" s="41"/>
      <c r="Z1264" s="41"/>
      <c r="AA1264" s="41"/>
      <c r="AB1264" s="41"/>
      <c r="AC1264" s="195" t="s">
        <v>2352</v>
      </c>
      <c r="AD1264" s="25" t="str">
        <f>I1264&amp;COUNTIF($I$6:I1264,I1264)</f>
        <v>0</v>
      </c>
      <c r="AE1264" s="26"/>
      <c r="AF1264" s="26"/>
      <c r="AG1264" s="26"/>
      <c r="AH1264" s="26"/>
      <c r="AI1264" s="26"/>
      <c r="AJ1264" s="26"/>
      <c r="AK1264" s="26">
        <f t="shared" si="163"/>
        <v>0</v>
      </c>
      <c r="AL1264" s="26">
        <v>0</v>
      </c>
      <c r="AM1264" s="26"/>
      <c r="AN1264" s="26"/>
      <c r="AO1264" s="26"/>
      <c r="AP1264" s="26"/>
      <c r="AQ1264" s="26"/>
      <c r="AR1264" s="26">
        <f t="shared" si="164"/>
        <v>0</v>
      </c>
      <c r="AS1264" s="26">
        <v>0</v>
      </c>
      <c r="AT1264" s="26">
        <v>0</v>
      </c>
      <c r="AU1264" s="26"/>
      <c r="AV1264" s="26">
        <v>0</v>
      </c>
      <c r="AW1264" s="26"/>
      <c r="AX1264" s="26"/>
      <c r="AY1264" s="26">
        <v>0</v>
      </c>
      <c r="AZ1264" s="42">
        <f t="shared" si="165"/>
        <v>0</v>
      </c>
      <c r="BB1264" s="167">
        <f t="shared" si="166"/>
        <v>0</v>
      </c>
      <c r="BE1264" s="156">
        <f>ROW()</f>
        <v>1264</v>
      </c>
      <c r="BF1264" s="158">
        <v>1169</v>
      </c>
      <c r="BG1264" s="46">
        <f t="shared" si="169"/>
        <v>95</v>
      </c>
      <c r="BH1264" s="158">
        <v>58553</v>
      </c>
    </row>
    <row r="1265" spans="1:81" s="14" customFormat="1" ht="25.05" hidden="1" customHeight="1">
      <c r="A1265" s="169" t="s">
        <v>334</v>
      </c>
      <c r="B1265" s="168" t="s">
        <v>920</v>
      </c>
      <c r="C1265" s="170" t="s">
        <v>1062</v>
      </c>
      <c r="D1265" s="26"/>
      <c r="E1265" s="171" t="s">
        <v>325</v>
      </c>
      <c r="F1265" s="26"/>
      <c r="G1265" s="26">
        <v>2</v>
      </c>
      <c r="H1265" s="168" t="s">
        <v>1542</v>
      </c>
      <c r="I1265" s="172" t="s">
        <v>228</v>
      </c>
      <c r="J1265" s="173"/>
      <c r="K1265" s="173"/>
      <c r="L1265" s="173"/>
      <c r="M1265" s="168" t="s">
        <v>1063</v>
      </c>
      <c r="N1265" s="173" t="s">
        <v>312</v>
      </c>
      <c r="O1265" s="173"/>
      <c r="P1265" s="173"/>
      <c r="Q1265" s="140"/>
      <c r="R1265" s="174"/>
      <c r="S1265" s="175"/>
      <c r="T1265" s="140"/>
      <c r="U1265" s="26"/>
      <c r="V1265" s="26"/>
      <c r="W1265" s="41"/>
      <c r="X1265" s="176"/>
      <c r="Y1265" s="41"/>
      <c r="Z1265" s="41"/>
      <c r="AA1265" s="41"/>
      <c r="AB1265" s="41"/>
      <c r="AC1265" s="195" t="s">
        <v>1653</v>
      </c>
      <c r="AD1265" s="25" t="str">
        <f>I1265&amp;COUNTIF($I$6:I1390,I1265)</f>
        <v>WP P285</v>
      </c>
      <c r="AE1265" s="26"/>
      <c r="AF1265" s="26"/>
      <c r="AG1265" s="26"/>
      <c r="AH1265" s="26"/>
      <c r="AI1265" s="26"/>
      <c r="AJ1265" s="26"/>
      <c r="AK1265" s="26">
        <f t="shared" si="163"/>
        <v>0</v>
      </c>
      <c r="AL1265" s="26"/>
      <c r="AM1265" s="26"/>
      <c r="AN1265" s="26"/>
      <c r="AO1265" s="26"/>
      <c r="AP1265" s="26"/>
      <c r="AQ1265" s="26"/>
      <c r="AR1265" s="26">
        <f t="shared" si="164"/>
        <v>0</v>
      </c>
      <c r="AS1265" s="26"/>
      <c r="AT1265" s="26"/>
      <c r="AU1265" s="26"/>
      <c r="AV1265" s="26"/>
      <c r="AW1265" s="26"/>
      <c r="AX1265" s="26"/>
      <c r="AY1265" s="26">
        <v>0</v>
      </c>
      <c r="AZ1265" s="42">
        <f t="shared" si="165"/>
        <v>0</v>
      </c>
      <c r="BA1265" s="1"/>
      <c r="BB1265" s="42">
        <f t="shared" si="166"/>
        <v>0</v>
      </c>
      <c r="BC1265" s="27"/>
      <c r="BE1265" s="156">
        <f>ROW()</f>
        <v>1265</v>
      </c>
      <c r="BF1265" s="158">
        <v>1170</v>
      </c>
      <c r="BG1265" s="46">
        <f t="shared" si="169"/>
        <v>95</v>
      </c>
      <c r="BH1265" s="158">
        <v>58553</v>
      </c>
      <c r="BI1265" s="47"/>
      <c r="BJ1265" s="47"/>
      <c r="BK1265" s="47"/>
      <c r="BL1265" s="47"/>
      <c r="BM1265" s="47"/>
      <c r="BN1265" s="47"/>
      <c r="BO1265" s="47"/>
      <c r="BP1265" s="47"/>
      <c r="BQ1265" s="47"/>
      <c r="BR1265" s="47"/>
      <c r="BS1265" s="47"/>
      <c r="BT1265" s="47"/>
      <c r="BU1265" s="47"/>
      <c r="BV1265" s="47"/>
      <c r="BW1265" s="47"/>
      <c r="BX1265" s="47"/>
      <c r="BY1265" s="47"/>
      <c r="BZ1265" s="47"/>
      <c r="CA1265" s="47"/>
      <c r="CB1265" s="47"/>
      <c r="CC1265" s="47"/>
    </row>
    <row r="1266" spans="1:81" ht="25.05" hidden="1" customHeight="1">
      <c r="A1266" s="169" t="s">
        <v>334</v>
      </c>
      <c r="B1266" s="168" t="s">
        <v>920</v>
      </c>
      <c r="C1266" s="170" t="s">
        <v>1062</v>
      </c>
      <c r="D1266" s="26"/>
      <c r="E1266" s="171" t="s">
        <v>325</v>
      </c>
      <c r="F1266" s="26"/>
      <c r="G1266" s="26">
        <v>3</v>
      </c>
      <c r="H1266" s="168" t="s">
        <v>372</v>
      </c>
      <c r="I1266" s="172" t="s">
        <v>177</v>
      </c>
      <c r="J1266" s="173" t="s">
        <v>480</v>
      </c>
      <c r="K1266" s="173"/>
      <c r="L1266" s="173"/>
      <c r="M1266" s="168" t="s">
        <v>1063</v>
      </c>
      <c r="N1266" s="173" t="s">
        <v>1654</v>
      </c>
      <c r="O1266" s="173"/>
      <c r="P1266" s="173"/>
      <c r="Q1266" s="140"/>
      <c r="R1266" s="174"/>
      <c r="S1266" s="175"/>
      <c r="T1266" s="140"/>
      <c r="U1266" s="26"/>
      <c r="V1266" s="26"/>
      <c r="W1266" s="41"/>
      <c r="X1266" s="176"/>
      <c r="Y1266" s="41"/>
      <c r="Z1266" s="41"/>
      <c r="AA1266" s="41"/>
      <c r="AB1266" s="41"/>
      <c r="AC1266" s="195" t="s">
        <v>1656</v>
      </c>
      <c r="AD1266" s="25" t="str">
        <f>I1266&amp;COUNTIF($I$6:I1390,I1266)</f>
        <v>ECH 234</v>
      </c>
      <c r="AE1266" s="26"/>
      <c r="AF1266" s="26"/>
      <c r="AG1266" s="26"/>
      <c r="AH1266" s="26"/>
      <c r="AI1266" s="26"/>
      <c r="AJ1266" s="26"/>
      <c r="AK1266" s="26">
        <f t="shared" si="163"/>
        <v>0</v>
      </c>
      <c r="AL1266" s="26"/>
      <c r="AM1266" s="26"/>
      <c r="AN1266" s="26"/>
      <c r="AO1266" s="26"/>
      <c r="AP1266" s="26"/>
      <c r="AQ1266" s="26"/>
      <c r="AR1266" s="26">
        <f t="shared" si="164"/>
        <v>0</v>
      </c>
      <c r="AS1266" s="26"/>
      <c r="AT1266" s="26"/>
      <c r="AU1266" s="26"/>
      <c r="AV1266" s="26"/>
      <c r="AW1266" s="26"/>
      <c r="AX1266" s="26"/>
      <c r="AY1266" s="26">
        <v>0</v>
      </c>
      <c r="AZ1266" s="42">
        <f t="shared" si="165"/>
        <v>0</v>
      </c>
      <c r="BA1266" s="1"/>
      <c r="BB1266" s="42">
        <f t="shared" si="166"/>
        <v>0</v>
      </c>
      <c r="BC1266" s="27"/>
      <c r="BD1266" s="14"/>
      <c r="BE1266" s="156">
        <f>ROW()</f>
        <v>1266</v>
      </c>
      <c r="BF1266" s="158">
        <v>1171</v>
      </c>
      <c r="BG1266" s="46">
        <f t="shared" si="169"/>
        <v>95</v>
      </c>
      <c r="BH1266" s="158">
        <v>58553</v>
      </c>
      <c r="BI1266" s="47"/>
      <c r="BJ1266" s="47"/>
      <c r="BK1266" s="47"/>
      <c r="BL1266" s="47"/>
      <c r="BM1266" s="47"/>
      <c r="BN1266" s="47"/>
      <c r="BO1266" s="47"/>
      <c r="BP1266" s="47"/>
      <c r="BQ1266" s="47"/>
      <c r="BR1266" s="47"/>
      <c r="BS1266" s="47"/>
      <c r="BT1266" s="47"/>
      <c r="BU1266" s="47"/>
      <c r="BV1266" s="47"/>
      <c r="BW1266" s="47"/>
      <c r="BX1266" s="47"/>
      <c r="BY1266" s="47"/>
      <c r="BZ1266" s="47"/>
      <c r="CA1266" s="47"/>
      <c r="CB1266" s="47"/>
      <c r="CC1266" s="47"/>
    </row>
    <row r="1267" spans="1:81" s="14" customFormat="1" ht="25.05" hidden="1" customHeight="1">
      <c r="A1267" s="169" t="s">
        <v>334</v>
      </c>
      <c r="B1267" s="168" t="s">
        <v>920</v>
      </c>
      <c r="C1267" s="170" t="s">
        <v>1062</v>
      </c>
      <c r="D1267" s="26"/>
      <c r="E1267" s="171" t="s">
        <v>325</v>
      </c>
      <c r="F1267" s="26"/>
      <c r="G1267" s="26">
        <v>4</v>
      </c>
      <c r="H1267" s="168" t="s">
        <v>372</v>
      </c>
      <c r="I1267" s="172" t="s">
        <v>178</v>
      </c>
      <c r="J1267" s="173"/>
      <c r="K1267" s="173"/>
      <c r="L1267" s="173"/>
      <c r="M1267" s="168" t="s">
        <v>1063</v>
      </c>
      <c r="N1267" s="173" t="s">
        <v>1654</v>
      </c>
      <c r="O1267" s="173"/>
      <c r="P1267" s="173"/>
      <c r="Q1267" s="140"/>
      <c r="R1267" s="174"/>
      <c r="S1267" s="175"/>
      <c r="T1267" s="140"/>
      <c r="U1267" s="26"/>
      <c r="V1267" s="26"/>
      <c r="W1267" s="41"/>
      <c r="X1267" s="176"/>
      <c r="Y1267" s="41"/>
      <c r="Z1267" s="41"/>
      <c r="AA1267" s="41"/>
      <c r="AB1267" s="41"/>
      <c r="AC1267" s="195" t="s">
        <v>1669</v>
      </c>
      <c r="AD1267" s="25" t="str">
        <f>I1267&amp;COUNTIF($I$6:I1391,I1267)</f>
        <v>ECH 248</v>
      </c>
      <c r="AE1267" s="26"/>
      <c r="AF1267" s="26"/>
      <c r="AG1267" s="26"/>
      <c r="AH1267" s="26"/>
      <c r="AI1267" s="26"/>
      <c r="AJ1267" s="26"/>
      <c r="AK1267" s="26">
        <f t="shared" si="163"/>
        <v>0</v>
      </c>
      <c r="AL1267" s="26"/>
      <c r="AM1267" s="26"/>
      <c r="AN1267" s="26"/>
      <c r="AO1267" s="26"/>
      <c r="AP1267" s="26"/>
      <c r="AQ1267" s="26"/>
      <c r="AR1267" s="26">
        <f t="shared" si="164"/>
        <v>0</v>
      </c>
      <c r="AS1267" s="26"/>
      <c r="AT1267" s="26"/>
      <c r="AU1267" s="26"/>
      <c r="AV1267" s="26"/>
      <c r="AW1267" s="26"/>
      <c r="AX1267" s="26"/>
      <c r="AY1267" s="26">
        <v>0</v>
      </c>
      <c r="AZ1267" s="42">
        <f t="shared" si="165"/>
        <v>0</v>
      </c>
      <c r="BA1267" s="1"/>
      <c r="BB1267" s="42">
        <f t="shared" si="166"/>
        <v>0</v>
      </c>
      <c r="BC1267" s="27"/>
      <c r="BE1267" s="156">
        <f>ROW()</f>
        <v>1267</v>
      </c>
      <c r="BF1267" s="158">
        <v>1172</v>
      </c>
      <c r="BG1267" s="46">
        <f t="shared" si="169"/>
        <v>95</v>
      </c>
      <c r="BH1267" s="158">
        <v>58553</v>
      </c>
      <c r="BI1267" s="47"/>
      <c r="BJ1267" s="47"/>
      <c r="BK1267" s="47"/>
      <c r="BL1267" s="47"/>
      <c r="BM1267" s="47"/>
      <c r="BN1267" s="47"/>
      <c r="BO1267" s="47"/>
      <c r="BP1267" s="47"/>
      <c r="BQ1267" s="47"/>
      <c r="BR1267" s="47"/>
      <c r="BS1267" s="47"/>
      <c r="BT1267" s="47"/>
      <c r="BU1267" s="47"/>
      <c r="BV1267" s="47"/>
      <c r="BW1267" s="47"/>
      <c r="BX1267" s="47"/>
      <c r="BY1267" s="47"/>
      <c r="BZ1267" s="47"/>
      <c r="CA1267" s="47"/>
      <c r="CB1267" s="47"/>
      <c r="CC1267" s="47"/>
    </row>
    <row r="1268" spans="1:81" s="14" customFormat="1" ht="25.05" hidden="1" customHeight="1">
      <c r="A1268" s="169" t="s">
        <v>334</v>
      </c>
      <c r="B1268" s="168" t="s">
        <v>920</v>
      </c>
      <c r="C1268" s="170" t="s">
        <v>1062</v>
      </c>
      <c r="D1268" s="26"/>
      <c r="E1268" s="171" t="s">
        <v>325</v>
      </c>
      <c r="F1268" s="26"/>
      <c r="G1268" s="26">
        <v>3</v>
      </c>
      <c r="H1268" s="168" t="s">
        <v>1659</v>
      </c>
      <c r="I1268" s="172" t="s">
        <v>177</v>
      </c>
      <c r="J1268" s="173" t="s">
        <v>480</v>
      </c>
      <c r="K1268" s="173"/>
      <c r="L1268" s="173"/>
      <c r="M1268" s="168" t="s">
        <v>1063</v>
      </c>
      <c r="N1268" s="173" t="s">
        <v>1613</v>
      </c>
      <c r="O1268" s="173"/>
      <c r="P1268" s="173"/>
      <c r="Q1268" s="140"/>
      <c r="R1268" s="174"/>
      <c r="S1268" s="175"/>
      <c r="T1268" s="140"/>
      <c r="U1268" s="26">
        <v>300</v>
      </c>
      <c r="V1268" s="26">
        <v>304</v>
      </c>
      <c r="W1268" s="41"/>
      <c r="X1268" s="176"/>
      <c r="Y1268" s="41"/>
      <c r="Z1268" s="41"/>
      <c r="AA1268" s="41"/>
      <c r="AB1268" s="41"/>
      <c r="AC1268" s="195" t="s">
        <v>1798</v>
      </c>
      <c r="AD1268" s="25" t="str">
        <f>I1268&amp;COUNTIF($I$6:I1390,I1268)</f>
        <v>ECH 234</v>
      </c>
      <c r="AE1268" s="26"/>
      <c r="AF1268" s="26"/>
      <c r="AG1268" s="26"/>
      <c r="AH1268" s="26"/>
      <c r="AI1268" s="26"/>
      <c r="AJ1268" s="26"/>
      <c r="AK1268" s="26">
        <f t="shared" si="163"/>
        <v>0</v>
      </c>
      <c r="AL1268" s="26"/>
      <c r="AM1268" s="26"/>
      <c r="AN1268" s="26"/>
      <c r="AO1268" s="26"/>
      <c r="AP1268" s="26"/>
      <c r="AQ1268" s="26"/>
      <c r="AR1268" s="26">
        <f t="shared" si="164"/>
        <v>0</v>
      </c>
      <c r="AS1268" s="26"/>
      <c r="AT1268" s="26"/>
      <c r="AU1268" s="26"/>
      <c r="AV1268" s="26"/>
      <c r="AW1268" s="26"/>
      <c r="AX1268" s="26"/>
      <c r="AY1268" s="26">
        <v>0</v>
      </c>
      <c r="AZ1268" s="42">
        <f t="shared" si="165"/>
        <v>0</v>
      </c>
      <c r="BA1268" s="1"/>
      <c r="BB1268" s="42">
        <f t="shared" si="166"/>
        <v>0</v>
      </c>
      <c r="BC1268" s="27"/>
      <c r="BE1268" s="156">
        <f>ROW()</f>
        <v>1268</v>
      </c>
      <c r="BF1268" s="158">
        <v>1173</v>
      </c>
      <c r="BG1268" s="46">
        <f t="shared" si="169"/>
        <v>95</v>
      </c>
      <c r="BH1268" s="158">
        <v>58553</v>
      </c>
    </row>
    <row r="1269" spans="1:81" ht="25.05" hidden="1" customHeight="1">
      <c r="A1269" s="169" t="s">
        <v>334</v>
      </c>
      <c r="B1269" s="168" t="s">
        <v>920</v>
      </c>
      <c r="C1269" s="170" t="s">
        <v>1062</v>
      </c>
      <c r="D1269" s="26"/>
      <c r="E1269" s="171" t="s">
        <v>325</v>
      </c>
      <c r="F1269" s="26"/>
      <c r="G1269" s="26">
        <v>4</v>
      </c>
      <c r="H1269" s="168" t="s">
        <v>1660</v>
      </c>
      <c r="I1269" s="172" t="s">
        <v>178</v>
      </c>
      <c r="J1269" s="173" t="s">
        <v>91</v>
      </c>
      <c r="K1269" s="173"/>
      <c r="L1269" s="173"/>
      <c r="M1269" s="168" t="s">
        <v>1063</v>
      </c>
      <c r="N1269" s="173" t="s">
        <v>1613</v>
      </c>
      <c r="O1269" s="173"/>
      <c r="P1269" s="173"/>
      <c r="Q1269" s="140"/>
      <c r="R1269" s="174"/>
      <c r="S1269" s="175"/>
      <c r="T1269" s="140"/>
      <c r="U1269" s="26">
        <v>300</v>
      </c>
      <c r="V1269" s="26">
        <v>303</v>
      </c>
      <c r="W1269" s="41"/>
      <c r="X1269" s="176"/>
      <c r="Y1269" s="41"/>
      <c r="Z1269" s="41"/>
      <c r="AA1269" s="41"/>
      <c r="AB1269" s="41"/>
      <c r="AC1269" s="195" t="s">
        <v>1843</v>
      </c>
      <c r="AD1269" s="25" t="str">
        <f>I1269&amp;COUNTIF($I$6:I1390,I1269)</f>
        <v>ECH 248</v>
      </c>
      <c r="AE1269" s="26"/>
      <c r="AF1269" s="26"/>
      <c r="AG1269" s="26"/>
      <c r="AH1269" s="26"/>
      <c r="AI1269" s="26"/>
      <c r="AJ1269" s="26"/>
      <c r="AK1269" s="26">
        <f t="shared" si="163"/>
        <v>0</v>
      </c>
      <c r="AL1269" s="26"/>
      <c r="AM1269" s="26"/>
      <c r="AN1269" s="26"/>
      <c r="AO1269" s="26"/>
      <c r="AP1269" s="26"/>
      <c r="AQ1269" s="26"/>
      <c r="AR1269" s="26">
        <f t="shared" si="164"/>
        <v>0</v>
      </c>
      <c r="AS1269" s="26"/>
      <c r="AT1269" s="26"/>
      <c r="AU1269" s="26"/>
      <c r="AV1269" s="26"/>
      <c r="AW1269" s="26"/>
      <c r="AX1269" s="26"/>
      <c r="AY1269" s="26">
        <v>0</v>
      </c>
      <c r="AZ1269" s="42">
        <f t="shared" si="165"/>
        <v>0</v>
      </c>
      <c r="BA1269" s="1"/>
      <c r="BB1269" s="42">
        <f t="shared" si="166"/>
        <v>0</v>
      </c>
      <c r="BC1269" s="27"/>
      <c r="BD1269" s="14"/>
      <c r="BE1269" s="156">
        <f>ROW()</f>
        <v>1269</v>
      </c>
      <c r="BF1269" s="158">
        <v>1174</v>
      </c>
      <c r="BG1269" s="46">
        <f t="shared" si="169"/>
        <v>95</v>
      </c>
      <c r="BH1269" s="158">
        <v>58553</v>
      </c>
      <c r="BI1269" s="14"/>
      <c r="BJ1269" s="14"/>
      <c r="BK1269" s="14"/>
      <c r="BL1269" s="14"/>
      <c r="BM1269" s="14"/>
      <c r="BN1269" s="14"/>
      <c r="BO1269" s="14"/>
      <c r="BP1269" s="14"/>
      <c r="BQ1269" s="14"/>
      <c r="BR1269" s="14"/>
      <c r="BS1269" s="14"/>
      <c r="BT1269" s="14"/>
      <c r="BU1269" s="14"/>
      <c r="BV1269" s="14"/>
      <c r="BW1269" s="14"/>
      <c r="BX1269" s="14"/>
      <c r="BY1269" s="14"/>
      <c r="BZ1269" s="14"/>
      <c r="CA1269" s="14"/>
      <c r="CB1269" s="14"/>
      <c r="CC1269" s="14"/>
    </row>
    <row r="1270" spans="1:81" s="14" customFormat="1" ht="25.05" hidden="1" customHeight="1">
      <c r="A1270" s="169" t="s">
        <v>334</v>
      </c>
      <c r="B1270" s="168" t="s">
        <v>920</v>
      </c>
      <c r="C1270" s="170" t="s">
        <v>1062</v>
      </c>
      <c r="D1270" s="26"/>
      <c r="E1270" s="171" t="s">
        <v>325</v>
      </c>
      <c r="F1270" s="26"/>
      <c r="G1270" s="26">
        <v>4</v>
      </c>
      <c r="H1270" s="168" t="s">
        <v>1058</v>
      </c>
      <c r="I1270" s="172" t="s">
        <v>178</v>
      </c>
      <c r="J1270" s="173" t="s">
        <v>480</v>
      </c>
      <c r="K1270" s="173"/>
      <c r="L1270" s="173"/>
      <c r="M1270" s="168" t="s">
        <v>1063</v>
      </c>
      <c r="N1270" s="173" t="s">
        <v>1613</v>
      </c>
      <c r="O1270" s="173"/>
      <c r="P1270" s="173"/>
      <c r="Q1270" s="140"/>
      <c r="R1270" s="174"/>
      <c r="S1270" s="175"/>
      <c r="T1270" s="140"/>
      <c r="U1270" s="26"/>
      <c r="V1270" s="26"/>
      <c r="W1270" s="41"/>
      <c r="X1270" s="176"/>
      <c r="Y1270" s="41"/>
      <c r="Z1270" s="41"/>
      <c r="AA1270" s="41"/>
      <c r="AB1270" s="41"/>
      <c r="AC1270" s="195" t="s">
        <v>1865</v>
      </c>
      <c r="AD1270" s="25" t="str">
        <f>I1270&amp;COUNTIF($I$6:I1388,I1270)</f>
        <v>ECH 248</v>
      </c>
      <c r="AE1270" s="26"/>
      <c r="AF1270" s="26"/>
      <c r="AG1270" s="26"/>
      <c r="AH1270" s="26"/>
      <c r="AI1270" s="26"/>
      <c r="AJ1270" s="26"/>
      <c r="AK1270" s="26">
        <f t="shared" si="163"/>
        <v>0</v>
      </c>
      <c r="AL1270" s="26"/>
      <c r="AM1270" s="26"/>
      <c r="AN1270" s="26"/>
      <c r="AO1270" s="26"/>
      <c r="AP1270" s="26"/>
      <c r="AQ1270" s="26"/>
      <c r="AR1270" s="26">
        <f t="shared" si="164"/>
        <v>0</v>
      </c>
      <c r="AS1270" s="26"/>
      <c r="AT1270" s="26"/>
      <c r="AU1270" s="26"/>
      <c r="AV1270" s="26"/>
      <c r="AW1270" s="26"/>
      <c r="AX1270" s="26"/>
      <c r="AY1270" s="26">
        <v>0</v>
      </c>
      <c r="AZ1270" s="42">
        <f t="shared" si="165"/>
        <v>0</v>
      </c>
      <c r="BA1270" s="27"/>
      <c r="BB1270" s="42">
        <f t="shared" si="166"/>
        <v>0</v>
      </c>
      <c r="BC1270" s="27"/>
      <c r="BE1270" s="156">
        <f>ROW()</f>
        <v>1270</v>
      </c>
      <c r="BF1270" s="158">
        <v>1175</v>
      </c>
      <c r="BG1270" s="46">
        <f t="shared" si="169"/>
        <v>95</v>
      </c>
      <c r="BH1270" s="158">
        <v>58553</v>
      </c>
    </row>
    <row r="1271" spans="1:81" s="14" customFormat="1" ht="25.05" hidden="1" customHeight="1">
      <c r="A1271" s="169" t="s">
        <v>334</v>
      </c>
      <c r="B1271" s="168" t="s">
        <v>920</v>
      </c>
      <c r="C1271" s="170" t="s">
        <v>1062</v>
      </c>
      <c r="D1271" s="26"/>
      <c r="E1271" s="171" t="s">
        <v>325</v>
      </c>
      <c r="F1271" s="26"/>
      <c r="G1271" s="26">
        <v>4</v>
      </c>
      <c r="H1271" s="168" t="s">
        <v>1882</v>
      </c>
      <c r="I1271" s="172" t="s">
        <v>816</v>
      </c>
      <c r="J1271" s="173" t="s">
        <v>91</v>
      </c>
      <c r="K1271" s="173"/>
      <c r="L1271" s="173"/>
      <c r="M1271" s="168" t="s">
        <v>1063</v>
      </c>
      <c r="N1271" s="173" t="s">
        <v>1613</v>
      </c>
      <c r="O1271" s="173"/>
      <c r="P1271" s="173"/>
      <c r="Q1271" s="140"/>
      <c r="R1271" s="174"/>
      <c r="S1271" s="175"/>
      <c r="T1271" s="140"/>
      <c r="U1271" s="26">
        <v>700</v>
      </c>
      <c r="V1271" s="26">
        <v>700</v>
      </c>
      <c r="W1271" s="41">
        <v>700</v>
      </c>
      <c r="X1271" s="176">
        <v>700</v>
      </c>
      <c r="Y1271" s="41">
        <v>700</v>
      </c>
      <c r="Z1271" s="41">
        <v>202</v>
      </c>
      <c r="AA1271" s="41"/>
      <c r="AB1271" s="41"/>
      <c r="AC1271" s="195" t="s">
        <v>2097</v>
      </c>
      <c r="AD1271" s="25" t="str">
        <f>I1271&amp;COUNTIF($I$6:I1390,I1271)</f>
        <v>ECH 307</v>
      </c>
      <c r="AE1271" s="26"/>
      <c r="AF1271" s="26"/>
      <c r="AG1271" s="26"/>
      <c r="AH1271" s="26"/>
      <c r="AI1271" s="26"/>
      <c r="AJ1271" s="26"/>
      <c r="AK1271" s="26">
        <f t="shared" si="163"/>
        <v>0</v>
      </c>
      <c r="AL1271" s="26"/>
      <c r="AM1271" s="26"/>
      <c r="AN1271" s="26"/>
      <c r="AO1271" s="26"/>
      <c r="AP1271" s="26"/>
      <c r="AQ1271" s="26"/>
      <c r="AR1271" s="26">
        <f t="shared" si="164"/>
        <v>0</v>
      </c>
      <c r="AS1271" s="26"/>
      <c r="AT1271" s="26"/>
      <c r="AU1271" s="26"/>
      <c r="AV1271" s="26"/>
      <c r="AW1271" s="26"/>
      <c r="AX1271" s="26"/>
      <c r="AY1271" s="26">
        <v>0</v>
      </c>
      <c r="AZ1271" s="42">
        <f t="shared" si="165"/>
        <v>0</v>
      </c>
      <c r="BA1271" s="46"/>
      <c r="BB1271" s="42">
        <f t="shared" si="166"/>
        <v>0</v>
      </c>
      <c r="BC1271" s="27"/>
      <c r="BE1271" s="156">
        <f>ROW()</f>
        <v>1271</v>
      </c>
      <c r="BF1271" s="158">
        <v>1176</v>
      </c>
      <c r="BG1271" s="46">
        <f t="shared" si="169"/>
        <v>95</v>
      </c>
      <c r="BH1271" s="158">
        <v>58553</v>
      </c>
      <c r="BI1271" s="47"/>
      <c r="BJ1271" s="47"/>
      <c r="BK1271" s="47"/>
      <c r="BL1271" s="47"/>
      <c r="BM1271" s="47"/>
      <c r="BN1271" s="47"/>
      <c r="BO1271" s="47"/>
      <c r="BP1271" s="47"/>
      <c r="BQ1271" s="47"/>
      <c r="BR1271" s="47"/>
      <c r="BS1271" s="47"/>
      <c r="BT1271" s="47"/>
      <c r="BU1271" s="47"/>
      <c r="BV1271" s="47"/>
      <c r="BW1271" s="47"/>
      <c r="BX1271" s="47"/>
      <c r="BY1271" s="47"/>
      <c r="BZ1271" s="47"/>
      <c r="CA1271" s="47"/>
      <c r="CB1271" s="47"/>
      <c r="CC1271" s="47"/>
    </row>
    <row r="1272" spans="1:81" ht="25.05" hidden="1" customHeight="1">
      <c r="A1272" s="169" t="s">
        <v>334</v>
      </c>
      <c r="B1272" s="168" t="s">
        <v>920</v>
      </c>
      <c r="C1272" s="170" t="s">
        <v>1062</v>
      </c>
      <c r="D1272" s="26"/>
      <c r="E1272" s="171" t="s">
        <v>325</v>
      </c>
      <c r="F1272" s="26"/>
      <c r="G1272" s="26">
        <v>4</v>
      </c>
      <c r="H1272" s="168" t="s">
        <v>372</v>
      </c>
      <c r="I1272" s="172" t="s">
        <v>816</v>
      </c>
      <c r="J1272" s="173"/>
      <c r="K1272" s="173"/>
      <c r="L1272" s="173"/>
      <c r="M1272" s="168" t="s">
        <v>1063</v>
      </c>
      <c r="N1272" s="173" t="s">
        <v>770</v>
      </c>
      <c r="O1272" s="173"/>
      <c r="P1272" s="173"/>
      <c r="Q1272" s="140"/>
      <c r="R1272" s="174"/>
      <c r="S1272" s="175"/>
      <c r="T1272" s="140"/>
      <c r="U1272" s="26"/>
      <c r="V1272" s="26"/>
      <c r="W1272" s="41"/>
      <c r="X1272" s="176"/>
      <c r="Y1272" s="41"/>
      <c r="Z1272" s="41"/>
      <c r="AA1272" s="41"/>
      <c r="AB1272" s="41"/>
      <c r="AC1272" s="195" t="s">
        <v>2098</v>
      </c>
      <c r="AD1272" s="25" t="str">
        <f>I1272&amp;COUNTIF($I$6:I1390,I1272)</f>
        <v>ECH 307</v>
      </c>
      <c r="AE1272" s="26"/>
      <c r="AF1272" s="26"/>
      <c r="AG1272" s="26"/>
      <c r="AH1272" s="26"/>
      <c r="AI1272" s="26"/>
      <c r="AJ1272" s="26"/>
      <c r="AK1272" s="26">
        <f t="shared" si="163"/>
        <v>0</v>
      </c>
      <c r="AL1272" s="26"/>
      <c r="AM1272" s="26"/>
      <c r="AN1272" s="26"/>
      <c r="AO1272" s="26"/>
      <c r="AP1272" s="26"/>
      <c r="AQ1272" s="26"/>
      <c r="AR1272" s="26">
        <f t="shared" si="164"/>
        <v>0</v>
      </c>
      <c r="AS1272" s="26"/>
      <c r="AT1272" s="26"/>
      <c r="AU1272" s="26"/>
      <c r="AV1272" s="26"/>
      <c r="AW1272" s="26"/>
      <c r="AX1272" s="26"/>
      <c r="AY1272" s="26">
        <v>0</v>
      </c>
      <c r="AZ1272" s="42">
        <f t="shared" si="165"/>
        <v>0</v>
      </c>
      <c r="BA1272" s="27"/>
      <c r="BB1272" s="42">
        <f t="shared" si="166"/>
        <v>0</v>
      </c>
      <c r="BC1272" s="27"/>
      <c r="BD1272" s="14"/>
      <c r="BE1272" s="156">
        <f>ROW()</f>
        <v>1272</v>
      </c>
      <c r="BF1272" s="158">
        <v>1177</v>
      </c>
      <c r="BG1272" s="46">
        <f t="shared" si="169"/>
        <v>95</v>
      </c>
      <c r="BH1272" s="158">
        <v>58553</v>
      </c>
      <c r="BI1272" s="14"/>
      <c r="BJ1272" s="14"/>
      <c r="BK1272" s="14"/>
      <c r="BL1272" s="14"/>
      <c r="BM1272" s="14"/>
      <c r="BN1272" s="14"/>
      <c r="BO1272" s="14"/>
      <c r="BP1272" s="14"/>
      <c r="BQ1272" s="14"/>
      <c r="BR1272" s="14"/>
      <c r="BS1272" s="14"/>
      <c r="BT1272" s="14"/>
      <c r="BU1272" s="14"/>
      <c r="BV1272" s="14"/>
      <c r="BW1272" s="14"/>
      <c r="BX1272" s="14"/>
      <c r="BY1272" s="14"/>
      <c r="BZ1272" s="14"/>
      <c r="CA1272" s="14"/>
      <c r="CB1272" s="14"/>
      <c r="CC1272" s="14"/>
    </row>
    <row r="1273" spans="1:81" s="14" customFormat="1" ht="25.05" hidden="1" customHeight="1">
      <c r="A1273" s="169" t="s">
        <v>334</v>
      </c>
      <c r="B1273" s="168" t="s">
        <v>920</v>
      </c>
      <c r="C1273" s="170" t="s">
        <v>1062</v>
      </c>
      <c r="D1273" s="26"/>
      <c r="E1273" s="171" t="s">
        <v>325</v>
      </c>
      <c r="F1273" s="26"/>
      <c r="G1273" s="26">
        <v>1</v>
      </c>
      <c r="H1273" s="168" t="s">
        <v>287</v>
      </c>
      <c r="I1273" s="172"/>
      <c r="J1273" s="173"/>
      <c r="K1273" s="173"/>
      <c r="L1273" s="173"/>
      <c r="M1273" s="168" t="s">
        <v>1063</v>
      </c>
      <c r="N1273" s="173" t="s">
        <v>289</v>
      </c>
      <c r="O1273" s="173"/>
      <c r="P1273" s="173"/>
      <c r="Q1273" s="140"/>
      <c r="R1273" s="174"/>
      <c r="S1273" s="175"/>
      <c r="T1273" s="140"/>
      <c r="U1273" s="26"/>
      <c r="V1273" s="26"/>
      <c r="W1273" s="41"/>
      <c r="X1273" s="176"/>
      <c r="Y1273" s="41"/>
      <c r="Z1273" s="41"/>
      <c r="AA1273" s="41"/>
      <c r="AB1273" s="41"/>
      <c r="AC1273" s="195" t="s">
        <v>2249</v>
      </c>
      <c r="AD1273" s="25" t="str">
        <f>I1273&amp;COUNTIF($I$6:I1273,I1273)</f>
        <v>0</v>
      </c>
      <c r="AE1273" s="26"/>
      <c r="AF1273" s="26"/>
      <c r="AG1273" s="26"/>
      <c r="AH1273" s="26"/>
      <c r="AI1273" s="26"/>
      <c r="AJ1273" s="26"/>
      <c r="AK1273" s="26">
        <f t="shared" ref="AK1273:AK1336" si="170">AJ1273+AI1273+AH1273+AG1273+AF1273+AE1273</f>
        <v>0</v>
      </c>
      <c r="AL1273" s="26"/>
      <c r="AM1273" s="26"/>
      <c r="AN1273" s="26"/>
      <c r="AO1273" s="26"/>
      <c r="AP1273" s="26"/>
      <c r="AQ1273" s="26"/>
      <c r="AR1273" s="26">
        <f t="shared" ref="AR1273:AR1336" si="171">AQ1273+AP1273+AO1273+AN1273+AM1273+AL1273</f>
        <v>0</v>
      </c>
      <c r="AS1273" s="26"/>
      <c r="AT1273" s="26"/>
      <c r="AU1273" s="26"/>
      <c r="AV1273" s="26"/>
      <c r="AW1273" s="26"/>
      <c r="AX1273" s="26"/>
      <c r="AY1273" s="26">
        <v>0</v>
      </c>
      <c r="AZ1273" s="42">
        <f t="shared" ref="AZ1273:AZ1336" si="172">IF(BB1273=0,0,IF(BA1273&gt;BB1273,MAX(52-BA1273+BB1273,52-BA1273+BC1273),MAX(BB1273-BA1273,BC1273-BA1273)))</f>
        <v>0</v>
      </c>
      <c r="BA1273" s="46"/>
      <c r="BB1273" s="167">
        <f t="shared" ref="BB1273:BB1336" si="173">IF(E1273="upcoming",_xlfn.NUMBERVALUE(RIGHT($V$2,2)),0)</f>
        <v>0</v>
      </c>
      <c r="BC1273" s="27"/>
      <c r="BE1273" s="156">
        <f>ROW()</f>
        <v>1273</v>
      </c>
      <c r="BF1273" s="158">
        <v>1178</v>
      </c>
      <c r="BG1273" s="46">
        <f t="shared" si="169"/>
        <v>95</v>
      </c>
      <c r="BH1273" s="158">
        <v>58553</v>
      </c>
    </row>
    <row r="1274" spans="1:81" s="14" customFormat="1" ht="25.05" hidden="1" customHeight="1">
      <c r="A1274" s="169" t="s">
        <v>334</v>
      </c>
      <c r="B1274" s="168" t="s">
        <v>920</v>
      </c>
      <c r="C1274" s="170" t="s">
        <v>1062</v>
      </c>
      <c r="D1274" s="26"/>
      <c r="E1274" s="171" t="s">
        <v>325</v>
      </c>
      <c r="F1274" s="26"/>
      <c r="G1274" s="26">
        <v>1</v>
      </c>
      <c r="H1274" s="168" t="s">
        <v>539</v>
      </c>
      <c r="I1274" s="172"/>
      <c r="J1274" s="173"/>
      <c r="K1274" s="173"/>
      <c r="L1274" s="173"/>
      <c r="M1274" s="168" t="s">
        <v>1063</v>
      </c>
      <c r="N1274" s="173" t="s">
        <v>289</v>
      </c>
      <c r="O1274" s="173"/>
      <c r="P1274" s="173"/>
      <c r="Q1274" s="140"/>
      <c r="R1274" s="174"/>
      <c r="S1274" s="175"/>
      <c r="T1274" s="140"/>
      <c r="U1274" s="26"/>
      <c r="V1274" s="26"/>
      <c r="W1274" s="41"/>
      <c r="X1274" s="176"/>
      <c r="Y1274" s="41"/>
      <c r="Z1274" s="41"/>
      <c r="AA1274" s="41"/>
      <c r="AB1274" s="41"/>
      <c r="AC1274" s="195" t="s">
        <v>835</v>
      </c>
      <c r="AD1274" s="25" t="str">
        <f>I1274&amp;COUNTIF($I$6:I1274,I1274)</f>
        <v>0</v>
      </c>
      <c r="AE1274" s="26"/>
      <c r="AF1274" s="26"/>
      <c r="AG1274" s="26"/>
      <c r="AH1274" s="26"/>
      <c r="AI1274" s="26"/>
      <c r="AJ1274" s="26"/>
      <c r="AK1274" s="26">
        <f t="shared" si="170"/>
        <v>0</v>
      </c>
      <c r="AL1274" s="26">
        <v>0</v>
      </c>
      <c r="AM1274" s="26"/>
      <c r="AN1274" s="26"/>
      <c r="AO1274" s="26"/>
      <c r="AP1274" s="26"/>
      <c r="AQ1274" s="26"/>
      <c r="AR1274" s="26">
        <f t="shared" si="171"/>
        <v>0</v>
      </c>
      <c r="AS1274" s="26">
        <v>0</v>
      </c>
      <c r="AT1274" s="26">
        <v>0</v>
      </c>
      <c r="AU1274" s="26"/>
      <c r="AV1274" s="26">
        <v>0</v>
      </c>
      <c r="AW1274" s="26"/>
      <c r="AX1274" s="26"/>
      <c r="AY1274" s="26">
        <v>0</v>
      </c>
      <c r="AZ1274" s="42">
        <f t="shared" si="172"/>
        <v>0</v>
      </c>
      <c r="BA1274" s="46"/>
      <c r="BB1274" s="167">
        <f t="shared" si="173"/>
        <v>0</v>
      </c>
      <c r="BE1274" s="156">
        <f>ROW()</f>
        <v>1274</v>
      </c>
      <c r="BF1274" s="158">
        <v>1179</v>
      </c>
      <c r="BG1274" s="46">
        <f t="shared" si="169"/>
        <v>95</v>
      </c>
      <c r="BH1274" s="158">
        <v>58553</v>
      </c>
    </row>
    <row r="1275" spans="1:81" ht="25.05" hidden="1" customHeight="1">
      <c r="A1275" s="169" t="s">
        <v>334</v>
      </c>
      <c r="B1275" s="168" t="s">
        <v>920</v>
      </c>
      <c r="C1275" s="170" t="s">
        <v>1064</v>
      </c>
      <c r="D1275" s="26"/>
      <c r="E1275" s="171" t="s">
        <v>325</v>
      </c>
      <c r="F1275" s="26"/>
      <c r="G1275" s="26">
        <v>2</v>
      </c>
      <c r="H1275" s="168" t="s">
        <v>372</v>
      </c>
      <c r="I1275" s="172" t="s">
        <v>166</v>
      </c>
      <c r="J1275" s="173"/>
      <c r="K1275" s="173"/>
      <c r="L1275" s="173"/>
      <c r="M1275" s="168" t="s">
        <v>1065</v>
      </c>
      <c r="N1275" s="173" t="s">
        <v>770</v>
      </c>
      <c r="O1275" s="173"/>
      <c r="P1275" s="173"/>
      <c r="Q1275" s="140"/>
      <c r="R1275" s="174"/>
      <c r="S1275" s="175"/>
      <c r="T1275" s="140"/>
      <c r="U1275" s="26"/>
      <c r="V1275" s="26"/>
      <c r="W1275" s="41"/>
      <c r="X1275" s="176"/>
      <c r="Y1275" s="41"/>
      <c r="Z1275" s="41"/>
      <c r="AA1275" s="41"/>
      <c r="AB1275" s="41"/>
      <c r="AC1275" s="195" t="s">
        <v>1879</v>
      </c>
      <c r="AD1275" s="25" t="str">
        <f>I1275&amp;COUNTIF($I$6:I1426,I1275)</f>
        <v>ECH 1716</v>
      </c>
      <c r="AE1275" s="26"/>
      <c r="AF1275" s="26"/>
      <c r="AG1275" s="26"/>
      <c r="AH1275" s="26"/>
      <c r="AI1275" s="26"/>
      <c r="AJ1275" s="26"/>
      <c r="AK1275" s="26">
        <f t="shared" si="170"/>
        <v>0</v>
      </c>
      <c r="AL1275" s="26"/>
      <c r="AM1275" s="26"/>
      <c r="AN1275" s="26"/>
      <c r="AO1275" s="26"/>
      <c r="AP1275" s="26"/>
      <c r="AQ1275" s="26"/>
      <c r="AR1275" s="26">
        <f t="shared" si="171"/>
        <v>0</v>
      </c>
      <c r="AS1275" s="26"/>
      <c r="AT1275" s="26"/>
      <c r="AU1275" s="26"/>
      <c r="AV1275" s="26"/>
      <c r="AW1275" s="26"/>
      <c r="AX1275" s="26"/>
      <c r="AY1275" s="26">
        <v>0</v>
      </c>
      <c r="AZ1275" s="42">
        <f t="shared" si="172"/>
        <v>0</v>
      </c>
      <c r="BA1275" s="1"/>
      <c r="BB1275" s="42">
        <f t="shared" si="173"/>
        <v>0</v>
      </c>
      <c r="BC1275" s="27"/>
      <c r="BD1275" s="14"/>
      <c r="BE1275" s="156">
        <f>ROW()</f>
        <v>1275</v>
      </c>
      <c r="BF1275" s="158">
        <v>1180</v>
      </c>
      <c r="BG1275" s="46">
        <f t="shared" si="169"/>
        <v>95</v>
      </c>
      <c r="BH1275" s="158">
        <v>58553</v>
      </c>
      <c r="BI1275" s="47"/>
      <c r="BJ1275" s="47"/>
      <c r="BK1275" s="47"/>
      <c r="BL1275" s="47"/>
      <c r="BM1275" s="47"/>
      <c r="BN1275" s="47"/>
      <c r="BO1275" s="47"/>
      <c r="BP1275" s="47"/>
      <c r="BQ1275" s="47"/>
      <c r="BR1275" s="47"/>
      <c r="BS1275" s="47"/>
      <c r="BT1275" s="47"/>
      <c r="BU1275" s="47"/>
      <c r="BV1275" s="47"/>
      <c r="BW1275" s="47"/>
      <c r="BX1275" s="47"/>
      <c r="BY1275" s="47"/>
      <c r="BZ1275" s="47"/>
      <c r="CA1275" s="47"/>
      <c r="CB1275" s="47"/>
      <c r="CC1275" s="47"/>
    </row>
    <row r="1276" spans="1:81" ht="25.05" hidden="1" customHeight="1">
      <c r="A1276" s="169" t="s">
        <v>334</v>
      </c>
      <c r="B1276" s="168" t="s">
        <v>920</v>
      </c>
      <c r="C1276" s="170" t="s">
        <v>1064</v>
      </c>
      <c r="D1276" s="26"/>
      <c r="E1276" s="171" t="s">
        <v>325</v>
      </c>
      <c r="F1276" s="26"/>
      <c r="G1276" s="26" t="s">
        <v>1787</v>
      </c>
      <c r="H1276" s="168" t="s">
        <v>1788</v>
      </c>
      <c r="I1276" s="172" t="s">
        <v>166</v>
      </c>
      <c r="J1276" s="173" t="s">
        <v>627</v>
      </c>
      <c r="K1276" s="173"/>
      <c r="L1276" s="173"/>
      <c r="M1276" s="168" t="s">
        <v>1065</v>
      </c>
      <c r="N1276" s="173" t="s">
        <v>1654</v>
      </c>
      <c r="O1276" s="173"/>
      <c r="P1276" s="173"/>
      <c r="Q1276" s="140"/>
      <c r="R1276" s="174"/>
      <c r="S1276" s="175"/>
      <c r="T1276" s="140"/>
      <c r="U1276" s="26">
        <v>54</v>
      </c>
      <c r="V1276" s="26">
        <v>54</v>
      </c>
      <c r="W1276" s="41"/>
      <c r="X1276" s="176"/>
      <c r="Y1276" s="41"/>
      <c r="Z1276" s="41"/>
      <c r="AA1276" s="41"/>
      <c r="AB1276" s="41"/>
      <c r="AC1276" s="195" t="s">
        <v>1926</v>
      </c>
      <c r="AD1276" s="25" t="str">
        <f>I1276&amp;COUNTIF($I$6:I1426,I1276)</f>
        <v>ECH 1716</v>
      </c>
      <c r="AE1276" s="26"/>
      <c r="AF1276" s="26"/>
      <c r="AG1276" s="26"/>
      <c r="AH1276" s="26"/>
      <c r="AI1276" s="26"/>
      <c r="AJ1276" s="26"/>
      <c r="AK1276" s="26">
        <f t="shared" si="170"/>
        <v>0</v>
      </c>
      <c r="AL1276" s="26"/>
      <c r="AM1276" s="26"/>
      <c r="AN1276" s="26"/>
      <c r="AO1276" s="26"/>
      <c r="AP1276" s="26"/>
      <c r="AQ1276" s="26"/>
      <c r="AR1276" s="26">
        <f t="shared" si="171"/>
        <v>0</v>
      </c>
      <c r="AS1276" s="26"/>
      <c r="AT1276" s="26"/>
      <c r="AU1276" s="26"/>
      <c r="AV1276" s="26"/>
      <c r="AW1276" s="26"/>
      <c r="AX1276" s="26"/>
      <c r="AY1276" s="26">
        <v>0</v>
      </c>
      <c r="AZ1276" s="42">
        <f t="shared" si="172"/>
        <v>0</v>
      </c>
      <c r="BA1276" s="46"/>
      <c r="BB1276" s="42">
        <f t="shared" si="173"/>
        <v>0</v>
      </c>
      <c r="BC1276" s="27"/>
      <c r="BD1276" s="14"/>
      <c r="BE1276" s="156">
        <f>ROW()</f>
        <v>1276</v>
      </c>
      <c r="BF1276" s="158">
        <v>1181</v>
      </c>
      <c r="BG1276" s="46">
        <f t="shared" si="169"/>
        <v>95</v>
      </c>
      <c r="BH1276" s="158">
        <v>58553</v>
      </c>
      <c r="BI1276" s="14"/>
      <c r="BJ1276" s="14"/>
      <c r="BK1276" s="14"/>
      <c r="BL1276" s="14"/>
      <c r="BM1276" s="14"/>
      <c r="BN1276" s="14"/>
      <c r="BO1276" s="14"/>
      <c r="BP1276" s="14"/>
      <c r="BQ1276" s="14"/>
      <c r="BR1276" s="14"/>
      <c r="BS1276" s="14"/>
      <c r="BT1276" s="14"/>
      <c r="BU1276" s="14"/>
      <c r="BV1276" s="14"/>
      <c r="BW1276" s="14"/>
      <c r="BX1276" s="14"/>
      <c r="BY1276" s="14"/>
      <c r="BZ1276" s="14"/>
      <c r="CA1276" s="14"/>
      <c r="CB1276" s="14"/>
      <c r="CC1276" s="14"/>
    </row>
    <row r="1277" spans="1:81" ht="25.05" hidden="1" customHeight="1">
      <c r="A1277" s="169" t="s">
        <v>334</v>
      </c>
      <c r="B1277" s="168" t="s">
        <v>920</v>
      </c>
      <c r="C1277" s="170" t="s">
        <v>1064</v>
      </c>
      <c r="D1277" s="26"/>
      <c r="E1277" s="171" t="s">
        <v>325</v>
      </c>
      <c r="F1277" s="26"/>
      <c r="G1277" s="26">
        <v>5</v>
      </c>
      <c r="H1277" s="168" t="s">
        <v>1789</v>
      </c>
      <c r="I1277" s="172" t="s">
        <v>166</v>
      </c>
      <c r="J1277" s="173" t="s">
        <v>627</v>
      </c>
      <c r="K1277" s="173"/>
      <c r="L1277" s="173"/>
      <c r="M1277" s="168" t="s">
        <v>1065</v>
      </c>
      <c r="N1277" s="173" t="s">
        <v>770</v>
      </c>
      <c r="O1277" s="173"/>
      <c r="P1277" s="173"/>
      <c r="Q1277" s="140"/>
      <c r="R1277" s="174"/>
      <c r="S1277" s="175"/>
      <c r="T1277" s="140"/>
      <c r="U1277" s="26">
        <v>48</v>
      </c>
      <c r="V1277" s="26">
        <v>48</v>
      </c>
      <c r="W1277" s="41"/>
      <c r="X1277" s="176"/>
      <c r="Y1277" s="41"/>
      <c r="Z1277" s="41"/>
      <c r="AA1277" s="41"/>
      <c r="AB1277" s="41"/>
      <c r="AC1277" s="195" t="s">
        <v>1962</v>
      </c>
      <c r="AD1277" s="25" t="str">
        <f>I1277&amp;COUNTIF($I$6:I1426,I1277)</f>
        <v>ECH 1716</v>
      </c>
      <c r="AE1277" s="26"/>
      <c r="AF1277" s="26"/>
      <c r="AG1277" s="26"/>
      <c r="AH1277" s="26"/>
      <c r="AI1277" s="26"/>
      <c r="AJ1277" s="26"/>
      <c r="AK1277" s="26">
        <f t="shared" si="170"/>
        <v>0</v>
      </c>
      <c r="AL1277" s="26"/>
      <c r="AM1277" s="26"/>
      <c r="AN1277" s="26"/>
      <c r="AO1277" s="26"/>
      <c r="AP1277" s="26"/>
      <c r="AQ1277" s="26"/>
      <c r="AR1277" s="26">
        <f t="shared" si="171"/>
        <v>0</v>
      </c>
      <c r="AS1277" s="26"/>
      <c r="AT1277" s="26"/>
      <c r="AU1277" s="26"/>
      <c r="AV1277" s="26"/>
      <c r="AW1277" s="26"/>
      <c r="AX1277" s="26"/>
      <c r="AY1277" s="26">
        <v>0</v>
      </c>
      <c r="AZ1277" s="42">
        <f t="shared" si="172"/>
        <v>0</v>
      </c>
      <c r="BA1277" s="46"/>
      <c r="BB1277" s="42">
        <f t="shared" si="173"/>
        <v>0</v>
      </c>
      <c r="BC1277" s="27"/>
      <c r="BD1277" s="14"/>
      <c r="BE1277" s="156">
        <f>ROW()</f>
        <v>1277</v>
      </c>
      <c r="BF1277" s="158">
        <v>1182</v>
      </c>
      <c r="BG1277" s="46">
        <f t="shared" si="169"/>
        <v>95</v>
      </c>
      <c r="BH1277" s="158">
        <v>58553</v>
      </c>
      <c r="BI1277" s="14"/>
      <c r="BJ1277" s="14"/>
      <c r="BK1277" s="14"/>
      <c r="BL1277" s="14"/>
      <c r="BM1277" s="14"/>
      <c r="BN1277" s="14"/>
      <c r="BO1277" s="14"/>
      <c r="BP1277" s="14"/>
      <c r="BQ1277" s="14"/>
      <c r="BR1277" s="14"/>
      <c r="BS1277" s="14"/>
      <c r="BT1277" s="14"/>
      <c r="BU1277" s="14"/>
      <c r="BV1277" s="14"/>
      <c r="BW1277" s="14"/>
      <c r="BX1277" s="14"/>
      <c r="BY1277" s="14"/>
      <c r="BZ1277" s="14"/>
      <c r="CA1277" s="14"/>
      <c r="CB1277" s="14"/>
      <c r="CC1277" s="14"/>
    </row>
    <row r="1278" spans="1:81" ht="25.05" hidden="1" customHeight="1">
      <c r="A1278" s="169" t="s">
        <v>334</v>
      </c>
      <c r="B1278" s="168" t="s">
        <v>920</v>
      </c>
      <c r="C1278" s="170" t="s">
        <v>1064</v>
      </c>
      <c r="D1278" s="26"/>
      <c r="E1278" s="171" t="s">
        <v>325</v>
      </c>
      <c r="F1278" s="26"/>
      <c r="G1278" s="26">
        <v>5</v>
      </c>
      <c r="H1278" s="168" t="s">
        <v>1790</v>
      </c>
      <c r="I1278" s="172" t="s">
        <v>177</v>
      </c>
      <c r="J1278" s="173" t="s">
        <v>480</v>
      </c>
      <c r="K1278" s="173"/>
      <c r="L1278" s="173"/>
      <c r="M1278" s="168" t="s">
        <v>1065</v>
      </c>
      <c r="N1278" s="173" t="s">
        <v>1654</v>
      </c>
      <c r="O1278" s="173"/>
      <c r="P1278" s="173"/>
      <c r="Q1278" s="140"/>
      <c r="R1278" s="174"/>
      <c r="S1278" s="175"/>
      <c r="T1278" s="140"/>
      <c r="U1278" s="26">
        <v>240</v>
      </c>
      <c r="V1278" s="26">
        <v>240</v>
      </c>
      <c r="W1278" s="41"/>
      <c r="X1278" s="176"/>
      <c r="Y1278" s="41"/>
      <c r="Z1278" s="41"/>
      <c r="AA1278" s="41"/>
      <c r="AB1278" s="41"/>
      <c r="AC1278" s="195" t="s">
        <v>2034</v>
      </c>
      <c r="AD1278" s="25" t="str">
        <f>I1278&amp;COUNTIF($I$6:I1400,I1278)</f>
        <v>ECH 237</v>
      </c>
      <c r="AE1278" s="26"/>
      <c r="AF1278" s="26"/>
      <c r="AG1278" s="26"/>
      <c r="AH1278" s="26"/>
      <c r="AI1278" s="26"/>
      <c r="AJ1278" s="26"/>
      <c r="AK1278" s="26">
        <f t="shared" si="170"/>
        <v>0</v>
      </c>
      <c r="AL1278" s="26"/>
      <c r="AM1278" s="26"/>
      <c r="AN1278" s="26"/>
      <c r="AO1278" s="26"/>
      <c r="AP1278" s="26"/>
      <c r="AQ1278" s="26"/>
      <c r="AR1278" s="26">
        <f t="shared" si="171"/>
        <v>0</v>
      </c>
      <c r="AS1278" s="26"/>
      <c r="AT1278" s="26"/>
      <c r="AU1278" s="26"/>
      <c r="AV1278" s="26"/>
      <c r="AW1278" s="26"/>
      <c r="AX1278" s="26"/>
      <c r="AY1278" s="26">
        <v>0</v>
      </c>
      <c r="AZ1278" s="42">
        <f t="shared" si="172"/>
        <v>0</v>
      </c>
      <c r="BA1278" s="27"/>
      <c r="BB1278" s="42">
        <f t="shared" si="173"/>
        <v>0</v>
      </c>
      <c r="BC1278" s="27"/>
      <c r="BD1278" s="14"/>
      <c r="BE1278" s="156">
        <f>ROW()</f>
        <v>1278</v>
      </c>
      <c r="BF1278" s="158">
        <v>1183</v>
      </c>
      <c r="BG1278" s="46">
        <f t="shared" si="169"/>
        <v>95</v>
      </c>
      <c r="BH1278" s="158">
        <v>58553</v>
      </c>
      <c r="BI1278" s="14"/>
      <c r="BJ1278" s="14"/>
      <c r="BK1278" s="14"/>
      <c r="BL1278" s="14"/>
      <c r="BM1278" s="14"/>
      <c r="BN1278" s="14"/>
      <c r="BO1278" s="14"/>
      <c r="BP1278" s="14"/>
      <c r="BQ1278" s="14"/>
      <c r="BR1278" s="14"/>
      <c r="BS1278" s="14"/>
      <c r="BT1278" s="14"/>
      <c r="BU1278" s="14"/>
      <c r="BV1278" s="14"/>
      <c r="BW1278" s="14"/>
      <c r="BX1278" s="14"/>
      <c r="BY1278" s="14"/>
      <c r="BZ1278" s="14"/>
      <c r="CA1278" s="14"/>
      <c r="CB1278" s="14"/>
      <c r="CC1278" s="14"/>
    </row>
    <row r="1279" spans="1:81" s="14" customFormat="1" ht="25.05" hidden="1" customHeight="1">
      <c r="A1279" s="169" t="s">
        <v>334</v>
      </c>
      <c r="B1279" s="168" t="s">
        <v>920</v>
      </c>
      <c r="C1279" s="170" t="s">
        <v>1064</v>
      </c>
      <c r="D1279" s="26"/>
      <c r="E1279" s="171" t="s">
        <v>325</v>
      </c>
      <c r="F1279" s="26"/>
      <c r="G1279" s="26">
        <v>5</v>
      </c>
      <c r="H1279" s="168" t="s">
        <v>372</v>
      </c>
      <c r="I1279" s="172" t="s">
        <v>177</v>
      </c>
      <c r="J1279" s="173" t="s">
        <v>480</v>
      </c>
      <c r="K1279" s="173"/>
      <c r="L1279" s="173"/>
      <c r="M1279" s="168" t="s">
        <v>1065</v>
      </c>
      <c r="N1279" s="173" t="s">
        <v>1654</v>
      </c>
      <c r="O1279" s="173"/>
      <c r="P1279" s="173"/>
      <c r="Q1279" s="140"/>
      <c r="R1279" s="174"/>
      <c r="S1279" s="175"/>
      <c r="T1279" s="140"/>
      <c r="U1279" s="26"/>
      <c r="V1279" s="26"/>
      <c r="W1279" s="41"/>
      <c r="X1279" s="176"/>
      <c r="Y1279" s="41"/>
      <c r="Z1279" s="41"/>
      <c r="AA1279" s="41"/>
      <c r="AB1279" s="41"/>
      <c r="AC1279" s="195" t="s">
        <v>2046</v>
      </c>
      <c r="AD1279" s="25" t="str">
        <f>I1279&amp;COUNTIF($I$6:I1426,I1279)</f>
        <v>ECH 239</v>
      </c>
      <c r="AE1279" s="26"/>
      <c r="AF1279" s="26"/>
      <c r="AG1279" s="26"/>
      <c r="AH1279" s="26"/>
      <c r="AI1279" s="26"/>
      <c r="AJ1279" s="26"/>
      <c r="AK1279" s="26">
        <f t="shared" si="170"/>
        <v>0</v>
      </c>
      <c r="AL1279" s="26"/>
      <c r="AM1279" s="26"/>
      <c r="AN1279" s="26"/>
      <c r="AO1279" s="26"/>
      <c r="AP1279" s="26"/>
      <c r="AQ1279" s="26"/>
      <c r="AR1279" s="26">
        <f t="shared" si="171"/>
        <v>0</v>
      </c>
      <c r="AS1279" s="26"/>
      <c r="AT1279" s="26"/>
      <c r="AU1279" s="26"/>
      <c r="AV1279" s="26"/>
      <c r="AW1279" s="26"/>
      <c r="AX1279" s="26"/>
      <c r="AY1279" s="26">
        <v>0</v>
      </c>
      <c r="AZ1279" s="42">
        <f t="shared" si="172"/>
        <v>0</v>
      </c>
      <c r="BA1279" s="27"/>
      <c r="BB1279" s="42">
        <f t="shared" si="173"/>
        <v>0</v>
      </c>
      <c r="BC1279" s="27"/>
      <c r="BE1279" s="156">
        <f>ROW()</f>
        <v>1279</v>
      </c>
      <c r="BF1279" s="158">
        <v>1184</v>
      </c>
      <c r="BG1279" s="46">
        <f t="shared" si="169"/>
        <v>95</v>
      </c>
      <c r="BH1279" s="158">
        <v>58553</v>
      </c>
    </row>
    <row r="1280" spans="1:81" ht="25.05" hidden="1" customHeight="1">
      <c r="A1280" s="169" t="s">
        <v>334</v>
      </c>
      <c r="B1280" s="168" t="s">
        <v>920</v>
      </c>
      <c r="C1280" s="170" t="s">
        <v>1064</v>
      </c>
      <c r="D1280" s="26"/>
      <c r="E1280" s="171" t="s">
        <v>325</v>
      </c>
      <c r="F1280" s="26"/>
      <c r="G1280" s="26">
        <v>1</v>
      </c>
      <c r="H1280" s="168" t="s">
        <v>287</v>
      </c>
      <c r="I1280" s="172"/>
      <c r="J1280" s="173"/>
      <c r="K1280" s="173"/>
      <c r="L1280" s="173"/>
      <c r="M1280" s="168" t="s">
        <v>1065</v>
      </c>
      <c r="N1280" s="173" t="s">
        <v>289</v>
      </c>
      <c r="O1280" s="173"/>
      <c r="P1280" s="173"/>
      <c r="Q1280" s="140"/>
      <c r="R1280" s="174"/>
      <c r="S1280" s="175"/>
      <c r="T1280" s="140"/>
      <c r="U1280" s="26"/>
      <c r="V1280" s="26"/>
      <c r="W1280" s="41"/>
      <c r="X1280" s="176"/>
      <c r="Y1280" s="41"/>
      <c r="Z1280" s="41"/>
      <c r="AA1280" s="41"/>
      <c r="AB1280" s="41"/>
      <c r="AC1280" s="195" t="s">
        <v>2250</v>
      </c>
      <c r="AD1280" s="25" t="str">
        <f>I1280&amp;COUNTIF($I$6:I1280,I1280)</f>
        <v>0</v>
      </c>
      <c r="AE1280" s="26"/>
      <c r="AF1280" s="26"/>
      <c r="AG1280" s="26"/>
      <c r="AH1280" s="26"/>
      <c r="AI1280" s="26"/>
      <c r="AJ1280" s="26"/>
      <c r="AK1280" s="26">
        <f t="shared" si="170"/>
        <v>0</v>
      </c>
      <c r="AL1280" s="26"/>
      <c r="AM1280" s="26"/>
      <c r="AN1280" s="26"/>
      <c r="AO1280" s="26"/>
      <c r="AP1280" s="26"/>
      <c r="AQ1280" s="26"/>
      <c r="AR1280" s="26">
        <f t="shared" si="171"/>
        <v>0</v>
      </c>
      <c r="AS1280" s="26"/>
      <c r="AT1280" s="26"/>
      <c r="AU1280" s="26"/>
      <c r="AV1280" s="26"/>
      <c r="AW1280" s="26"/>
      <c r="AX1280" s="26"/>
      <c r="AY1280" s="26">
        <v>0</v>
      </c>
      <c r="AZ1280" s="42">
        <f t="shared" si="172"/>
        <v>0</v>
      </c>
      <c r="BA1280" s="27"/>
      <c r="BB1280" s="167">
        <f t="shared" si="173"/>
        <v>0</v>
      </c>
      <c r="BC1280" s="27"/>
      <c r="BD1280" s="14"/>
      <c r="BE1280" s="156">
        <f>ROW()</f>
        <v>1280</v>
      </c>
      <c r="BF1280" s="158">
        <v>1185</v>
      </c>
      <c r="BG1280" s="46">
        <f t="shared" si="169"/>
        <v>95</v>
      </c>
      <c r="BH1280" s="158">
        <v>58553</v>
      </c>
      <c r="BI1280" s="14"/>
      <c r="BJ1280" s="14"/>
      <c r="BK1280" s="14"/>
      <c r="BL1280" s="14"/>
      <c r="BM1280" s="14"/>
      <c r="BN1280" s="14"/>
      <c r="BO1280" s="14"/>
      <c r="BP1280" s="14"/>
      <c r="BQ1280" s="14"/>
      <c r="BR1280" s="14"/>
      <c r="BS1280" s="14"/>
      <c r="BT1280" s="14"/>
      <c r="BU1280" s="14"/>
      <c r="BV1280" s="14"/>
      <c r="BW1280" s="14"/>
      <c r="BX1280" s="14"/>
      <c r="BY1280" s="14"/>
      <c r="BZ1280" s="14"/>
      <c r="CA1280" s="14"/>
      <c r="CB1280" s="14"/>
      <c r="CC1280" s="14"/>
    </row>
    <row r="1281" spans="1:81" ht="25.05" hidden="1" customHeight="1">
      <c r="A1281" s="169" t="s">
        <v>334</v>
      </c>
      <c r="B1281" s="168" t="s">
        <v>920</v>
      </c>
      <c r="C1281" s="170" t="s">
        <v>1064</v>
      </c>
      <c r="D1281" s="26"/>
      <c r="E1281" s="171" t="s">
        <v>325</v>
      </c>
      <c r="F1281" s="26"/>
      <c r="G1281" s="26">
        <v>1</v>
      </c>
      <c r="H1281" s="168" t="s">
        <v>539</v>
      </c>
      <c r="I1281" s="172"/>
      <c r="J1281" s="173"/>
      <c r="K1281" s="173"/>
      <c r="L1281" s="173"/>
      <c r="M1281" s="168" t="s">
        <v>1065</v>
      </c>
      <c r="N1281" s="173" t="s">
        <v>289</v>
      </c>
      <c r="O1281" s="173"/>
      <c r="P1281" s="173"/>
      <c r="Q1281" s="140"/>
      <c r="R1281" s="174"/>
      <c r="S1281" s="175"/>
      <c r="T1281" s="140"/>
      <c r="U1281" s="26"/>
      <c r="V1281" s="26"/>
      <c r="W1281" s="41"/>
      <c r="X1281" s="176"/>
      <c r="Y1281" s="41"/>
      <c r="Z1281" s="41"/>
      <c r="AA1281" s="41"/>
      <c r="AB1281" s="41"/>
      <c r="AC1281" s="195" t="s">
        <v>835</v>
      </c>
      <c r="AD1281" s="25" t="str">
        <f>I1281&amp;COUNTIF($I$6:I1281,I1281)</f>
        <v>0</v>
      </c>
      <c r="AE1281" s="26"/>
      <c r="AF1281" s="26"/>
      <c r="AG1281" s="26"/>
      <c r="AH1281" s="26"/>
      <c r="AI1281" s="26"/>
      <c r="AJ1281" s="26"/>
      <c r="AK1281" s="26">
        <f t="shared" si="170"/>
        <v>0</v>
      </c>
      <c r="AL1281" s="26">
        <v>0</v>
      </c>
      <c r="AM1281" s="26"/>
      <c r="AN1281" s="26"/>
      <c r="AO1281" s="26"/>
      <c r="AP1281" s="26"/>
      <c r="AQ1281" s="26"/>
      <c r="AR1281" s="26">
        <f t="shared" si="171"/>
        <v>0</v>
      </c>
      <c r="AS1281" s="26">
        <v>0</v>
      </c>
      <c r="AT1281" s="26">
        <v>0</v>
      </c>
      <c r="AU1281" s="26"/>
      <c r="AV1281" s="26">
        <v>0</v>
      </c>
      <c r="AW1281" s="26"/>
      <c r="AX1281" s="26"/>
      <c r="AY1281" s="26">
        <v>0</v>
      </c>
      <c r="AZ1281" s="42">
        <f t="shared" si="172"/>
        <v>0</v>
      </c>
      <c r="BA1281" s="27"/>
      <c r="BB1281" s="167">
        <f t="shared" si="173"/>
        <v>0</v>
      </c>
      <c r="BC1281" s="14"/>
      <c r="BD1281" s="14"/>
      <c r="BE1281" s="156">
        <f>ROW()</f>
        <v>1281</v>
      </c>
      <c r="BF1281" s="158">
        <v>1186</v>
      </c>
      <c r="BG1281" s="46">
        <f t="shared" si="169"/>
        <v>95</v>
      </c>
      <c r="BH1281" s="158">
        <v>58553</v>
      </c>
      <c r="BI1281" s="14"/>
      <c r="BJ1281" s="14"/>
      <c r="BK1281" s="14"/>
      <c r="BL1281" s="14"/>
      <c r="BM1281" s="14"/>
      <c r="BN1281" s="14"/>
      <c r="BO1281" s="14"/>
      <c r="BP1281" s="14"/>
      <c r="BQ1281" s="14"/>
      <c r="BR1281" s="14"/>
      <c r="BS1281" s="14"/>
      <c r="BT1281" s="14"/>
      <c r="BU1281" s="14"/>
      <c r="BV1281" s="14"/>
      <c r="BW1281" s="14"/>
      <c r="BX1281" s="14"/>
      <c r="BY1281" s="14"/>
      <c r="BZ1281" s="14"/>
      <c r="CA1281" s="14"/>
      <c r="CB1281" s="14"/>
      <c r="CC1281" s="14"/>
    </row>
    <row r="1282" spans="1:81" ht="25.05" hidden="1" customHeight="1">
      <c r="A1282" s="169" t="s">
        <v>334</v>
      </c>
      <c r="B1282" s="168" t="s">
        <v>920</v>
      </c>
      <c r="C1282" s="170" t="s">
        <v>1045</v>
      </c>
      <c r="D1282" s="26"/>
      <c r="E1282" s="171" t="s">
        <v>325</v>
      </c>
      <c r="F1282" s="26"/>
      <c r="G1282" s="26">
        <v>1</v>
      </c>
      <c r="H1282" s="168" t="s">
        <v>1040</v>
      </c>
      <c r="I1282" s="172"/>
      <c r="J1282" s="173"/>
      <c r="K1282" s="173"/>
      <c r="L1282" s="173"/>
      <c r="M1282" s="168" t="s">
        <v>1047</v>
      </c>
      <c r="N1282" s="173" t="s">
        <v>312</v>
      </c>
      <c r="O1282" s="173"/>
      <c r="P1282" s="173"/>
      <c r="Q1282" s="140"/>
      <c r="R1282" s="174"/>
      <c r="S1282" s="175"/>
      <c r="T1282" s="140"/>
      <c r="U1282" s="26"/>
      <c r="V1282" s="26"/>
      <c r="W1282" s="41"/>
      <c r="X1282" s="176"/>
      <c r="Y1282" s="41"/>
      <c r="Z1282" s="41"/>
      <c r="AA1282" s="41"/>
      <c r="AB1282" s="41"/>
      <c r="AC1282" s="195"/>
      <c r="AD1282" s="25" t="str">
        <f>I1282&amp;COUNTIF($I$6:I1282,I1282)</f>
        <v>0</v>
      </c>
      <c r="AE1282" s="26"/>
      <c r="AF1282" s="26"/>
      <c r="AG1282" s="26"/>
      <c r="AH1282" s="26"/>
      <c r="AI1282" s="26"/>
      <c r="AJ1282" s="26"/>
      <c r="AK1282" s="26">
        <f t="shared" si="170"/>
        <v>0</v>
      </c>
      <c r="AL1282" s="26"/>
      <c r="AM1282" s="26"/>
      <c r="AN1282" s="26"/>
      <c r="AO1282" s="26"/>
      <c r="AP1282" s="26"/>
      <c r="AQ1282" s="26"/>
      <c r="AR1282" s="26">
        <f t="shared" si="171"/>
        <v>0</v>
      </c>
      <c r="AS1282" s="26"/>
      <c r="AT1282" s="26"/>
      <c r="AU1282" s="26"/>
      <c r="AV1282" s="26"/>
      <c r="AW1282" s="26"/>
      <c r="AX1282" s="26"/>
      <c r="AY1282" s="26">
        <v>0</v>
      </c>
      <c r="AZ1282" s="42">
        <f t="shared" si="172"/>
        <v>0</v>
      </c>
      <c r="BA1282" s="1"/>
      <c r="BB1282" s="42">
        <f t="shared" si="173"/>
        <v>0</v>
      </c>
      <c r="BC1282" s="27"/>
      <c r="BD1282" s="14"/>
      <c r="BE1282" s="156">
        <f>ROW()</f>
        <v>1282</v>
      </c>
      <c r="BF1282" s="158">
        <v>1187</v>
      </c>
      <c r="BG1282" s="46">
        <f t="shared" si="169"/>
        <v>95</v>
      </c>
      <c r="BH1282" s="158">
        <v>58553</v>
      </c>
    </row>
    <row r="1283" spans="1:81" s="14" customFormat="1" ht="25.05" hidden="1" customHeight="1">
      <c r="A1283" s="169" t="s">
        <v>334</v>
      </c>
      <c r="B1283" s="168" t="s">
        <v>920</v>
      </c>
      <c r="C1283" s="170" t="s">
        <v>1045</v>
      </c>
      <c r="D1283" s="26"/>
      <c r="E1283" s="171" t="s">
        <v>325</v>
      </c>
      <c r="F1283" s="26"/>
      <c r="G1283" s="26">
        <v>5</v>
      </c>
      <c r="H1283" s="168" t="s">
        <v>372</v>
      </c>
      <c r="I1283" s="172" t="s">
        <v>168</v>
      </c>
      <c r="J1283" s="173"/>
      <c r="K1283" s="173"/>
      <c r="L1283" s="173"/>
      <c r="M1283" s="168" t="s">
        <v>1047</v>
      </c>
      <c r="N1283" s="173" t="s">
        <v>1613</v>
      </c>
      <c r="O1283" s="173"/>
      <c r="P1283" s="173"/>
      <c r="Q1283" s="140"/>
      <c r="R1283" s="174"/>
      <c r="S1283" s="175"/>
      <c r="T1283" s="140"/>
      <c r="U1283" s="26"/>
      <c r="V1283" s="26"/>
      <c r="W1283" s="41"/>
      <c r="X1283" s="176"/>
      <c r="Y1283" s="41"/>
      <c r="Z1283" s="41"/>
      <c r="AA1283" s="41"/>
      <c r="AB1283" s="41"/>
      <c r="AC1283" s="195" t="s">
        <v>1887</v>
      </c>
      <c r="AD1283" s="25" t="str">
        <f>I1283&amp;COUNTIF($I$6:I1283,I1283)</f>
        <v>ECH 186</v>
      </c>
      <c r="AE1283" s="26"/>
      <c r="AF1283" s="26"/>
      <c r="AG1283" s="26"/>
      <c r="AH1283" s="26"/>
      <c r="AI1283" s="26"/>
      <c r="AJ1283" s="26"/>
      <c r="AK1283" s="26">
        <f t="shared" si="170"/>
        <v>0</v>
      </c>
      <c r="AL1283" s="26"/>
      <c r="AM1283" s="26"/>
      <c r="AN1283" s="26"/>
      <c r="AO1283" s="26"/>
      <c r="AP1283" s="26"/>
      <c r="AQ1283" s="26"/>
      <c r="AR1283" s="26">
        <f t="shared" si="171"/>
        <v>0</v>
      </c>
      <c r="AS1283" s="26"/>
      <c r="AT1283" s="26"/>
      <c r="AU1283" s="26"/>
      <c r="AV1283" s="26"/>
      <c r="AW1283" s="26"/>
      <c r="AX1283" s="26"/>
      <c r="AY1283" s="26">
        <v>0</v>
      </c>
      <c r="AZ1283" s="42">
        <f t="shared" si="172"/>
        <v>0</v>
      </c>
      <c r="BA1283" s="1"/>
      <c r="BB1283" s="42">
        <f t="shared" si="173"/>
        <v>0</v>
      </c>
      <c r="BC1283" s="27"/>
      <c r="BE1283" s="156">
        <f>ROW()</f>
        <v>1283</v>
      </c>
      <c r="BF1283" s="158">
        <v>1188</v>
      </c>
      <c r="BG1283" s="46">
        <f t="shared" si="169"/>
        <v>95</v>
      </c>
      <c r="BH1283" s="158">
        <v>58553</v>
      </c>
      <c r="BI1283" s="2"/>
      <c r="BJ1283" s="2"/>
      <c r="BK1283" s="2"/>
      <c r="BL1283" s="2"/>
      <c r="BM1283" s="2"/>
      <c r="BN1283" s="2"/>
      <c r="BO1283" s="2"/>
      <c r="BP1283" s="2"/>
      <c r="BQ1283" s="2"/>
      <c r="BR1283" s="2"/>
      <c r="BS1283" s="2"/>
      <c r="BT1283" s="2"/>
      <c r="BU1283" s="2"/>
      <c r="BV1283" s="2"/>
      <c r="BW1283" s="2"/>
      <c r="BX1283" s="2"/>
      <c r="BY1283" s="2"/>
      <c r="BZ1283" s="2"/>
      <c r="CA1283" s="2"/>
      <c r="CB1283" s="2"/>
      <c r="CC1283" s="2"/>
    </row>
    <row r="1284" spans="1:81" ht="25.05" hidden="1" customHeight="1">
      <c r="A1284" s="169" t="s">
        <v>334</v>
      </c>
      <c r="B1284" s="168" t="s">
        <v>920</v>
      </c>
      <c r="C1284" s="170" t="s">
        <v>1045</v>
      </c>
      <c r="D1284" s="26"/>
      <c r="E1284" s="171" t="s">
        <v>325</v>
      </c>
      <c r="F1284" s="26"/>
      <c r="G1284" s="26" t="s">
        <v>1787</v>
      </c>
      <c r="H1284" s="168" t="s">
        <v>573</v>
      </c>
      <c r="I1284" s="172" t="s">
        <v>643</v>
      </c>
      <c r="J1284" s="173"/>
      <c r="K1284" s="173"/>
      <c r="L1284" s="173"/>
      <c r="M1284" s="168" t="s">
        <v>1047</v>
      </c>
      <c r="N1284" s="173" t="s">
        <v>301</v>
      </c>
      <c r="O1284" s="173"/>
      <c r="P1284" s="173"/>
      <c r="Q1284" s="140"/>
      <c r="R1284" s="174"/>
      <c r="S1284" s="175"/>
      <c r="T1284" s="140"/>
      <c r="U1284" s="26"/>
      <c r="V1284" s="26"/>
      <c r="W1284" s="41"/>
      <c r="X1284" s="176"/>
      <c r="Y1284" s="41"/>
      <c r="Z1284" s="41"/>
      <c r="AA1284" s="41"/>
      <c r="AB1284" s="41"/>
      <c r="AC1284" s="195" t="s">
        <v>1927</v>
      </c>
      <c r="AD1284" s="25" t="str">
        <f>I1284&amp;COUNTIF($I$6:I1284,I1284)</f>
        <v>NTS-Kitchener20</v>
      </c>
      <c r="AE1284" s="26"/>
      <c r="AF1284" s="26"/>
      <c r="AG1284" s="26"/>
      <c r="AH1284" s="26"/>
      <c r="AI1284" s="26"/>
      <c r="AJ1284" s="26"/>
      <c r="AK1284" s="26">
        <f t="shared" si="170"/>
        <v>0</v>
      </c>
      <c r="AL1284" s="26"/>
      <c r="AM1284" s="26"/>
      <c r="AN1284" s="26"/>
      <c r="AO1284" s="26"/>
      <c r="AP1284" s="26"/>
      <c r="AQ1284" s="26"/>
      <c r="AR1284" s="26">
        <f t="shared" si="171"/>
        <v>0</v>
      </c>
      <c r="AS1284" s="26"/>
      <c r="AT1284" s="26"/>
      <c r="AU1284" s="26"/>
      <c r="AV1284" s="26"/>
      <c r="AW1284" s="26"/>
      <c r="AX1284" s="26"/>
      <c r="AY1284" s="26">
        <v>0</v>
      </c>
      <c r="AZ1284" s="42">
        <f t="shared" si="172"/>
        <v>0</v>
      </c>
      <c r="BA1284" s="46"/>
      <c r="BB1284" s="42">
        <f t="shared" si="173"/>
        <v>0</v>
      </c>
      <c r="BC1284" s="27"/>
      <c r="BD1284" s="14"/>
      <c r="BE1284" s="156">
        <f>ROW()</f>
        <v>1284</v>
      </c>
      <c r="BF1284" s="158">
        <v>1189</v>
      </c>
      <c r="BG1284" s="46">
        <f t="shared" si="169"/>
        <v>95</v>
      </c>
      <c r="BH1284" s="158">
        <v>58553</v>
      </c>
    </row>
    <row r="1285" spans="1:81" ht="25.05" hidden="1" customHeight="1">
      <c r="A1285" s="169" t="s">
        <v>334</v>
      </c>
      <c r="B1285" s="168" t="s">
        <v>920</v>
      </c>
      <c r="C1285" s="170" t="s">
        <v>1045</v>
      </c>
      <c r="D1285" s="26"/>
      <c r="E1285" s="171" t="s">
        <v>325</v>
      </c>
      <c r="F1285" s="26"/>
      <c r="G1285" s="26">
        <v>5</v>
      </c>
      <c r="H1285" s="168" t="s">
        <v>675</v>
      </c>
      <c r="I1285" s="172" t="s">
        <v>643</v>
      </c>
      <c r="J1285" s="173"/>
      <c r="K1285" s="173"/>
      <c r="L1285" s="173"/>
      <c r="M1285" s="168" t="s">
        <v>1047</v>
      </c>
      <c r="N1285" s="173" t="s">
        <v>301</v>
      </c>
      <c r="O1285" s="173"/>
      <c r="P1285" s="173"/>
      <c r="Q1285" s="140"/>
      <c r="R1285" s="174"/>
      <c r="S1285" s="175"/>
      <c r="T1285" s="140"/>
      <c r="U1285" s="26"/>
      <c r="V1285" s="26"/>
      <c r="W1285" s="41"/>
      <c r="X1285" s="176"/>
      <c r="Y1285" s="41"/>
      <c r="Z1285" s="41"/>
      <c r="AA1285" s="41"/>
      <c r="AB1285" s="41"/>
      <c r="AC1285" s="195" t="s">
        <v>2043</v>
      </c>
      <c r="AD1285" s="25" t="str">
        <f>I1285&amp;COUNTIF($I$6:I1285,I1285)</f>
        <v>NTS-Kitchener21</v>
      </c>
      <c r="AE1285" s="26"/>
      <c r="AF1285" s="26"/>
      <c r="AG1285" s="26"/>
      <c r="AH1285" s="26"/>
      <c r="AI1285" s="26"/>
      <c r="AJ1285" s="26"/>
      <c r="AK1285" s="26">
        <f t="shared" si="170"/>
        <v>0</v>
      </c>
      <c r="AL1285" s="26"/>
      <c r="AM1285" s="26"/>
      <c r="AN1285" s="26"/>
      <c r="AO1285" s="26"/>
      <c r="AP1285" s="26"/>
      <c r="AQ1285" s="26"/>
      <c r="AR1285" s="26">
        <f t="shared" si="171"/>
        <v>0</v>
      </c>
      <c r="AS1285" s="26"/>
      <c r="AT1285" s="26"/>
      <c r="AU1285" s="26"/>
      <c r="AV1285" s="26"/>
      <c r="AW1285" s="26"/>
      <c r="AX1285" s="26"/>
      <c r="AY1285" s="26">
        <v>0</v>
      </c>
      <c r="AZ1285" s="42">
        <f t="shared" si="172"/>
        <v>0</v>
      </c>
      <c r="BA1285" s="27"/>
      <c r="BB1285" s="42">
        <f t="shared" si="173"/>
        <v>0</v>
      </c>
      <c r="BC1285" s="27"/>
      <c r="BD1285" s="14"/>
      <c r="BE1285" s="156">
        <f>ROW()</f>
        <v>1285</v>
      </c>
      <c r="BF1285" s="158">
        <v>1190</v>
      </c>
      <c r="BG1285" s="46">
        <f t="shared" si="169"/>
        <v>95</v>
      </c>
      <c r="BH1285" s="158">
        <v>58553</v>
      </c>
    </row>
    <row r="1286" spans="1:81" ht="25.05" hidden="1" customHeight="1">
      <c r="A1286" s="169" t="s">
        <v>334</v>
      </c>
      <c r="B1286" s="168" t="s">
        <v>920</v>
      </c>
      <c r="C1286" s="170" t="s">
        <v>1045</v>
      </c>
      <c r="D1286" s="26"/>
      <c r="E1286" s="171" t="s">
        <v>325</v>
      </c>
      <c r="F1286" s="26"/>
      <c r="G1286" s="26">
        <v>5</v>
      </c>
      <c r="H1286" s="168" t="s">
        <v>1044</v>
      </c>
      <c r="I1286" s="172" t="s">
        <v>1375</v>
      </c>
      <c r="J1286" s="173"/>
      <c r="K1286" s="173"/>
      <c r="L1286" s="173"/>
      <c r="M1286" s="168" t="s">
        <v>1047</v>
      </c>
      <c r="N1286" s="173" t="s">
        <v>306</v>
      </c>
      <c r="O1286" s="173"/>
      <c r="P1286" s="173"/>
      <c r="Q1286" s="140"/>
      <c r="R1286" s="174"/>
      <c r="S1286" s="175"/>
      <c r="T1286" s="140"/>
      <c r="U1286" s="26" t="s">
        <v>2019</v>
      </c>
      <c r="V1286" s="26" t="s">
        <v>2029</v>
      </c>
      <c r="W1286" s="41"/>
      <c r="X1286" s="176"/>
      <c r="Y1286" s="41"/>
      <c r="Z1286" s="41"/>
      <c r="AA1286" s="41"/>
      <c r="AB1286" s="41"/>
      <c r="AC1286" s="195" t="s">
        <v>2044</v>
      </c>
      <c r="AD1286" s="25" t="str">
        <f>I1286&amp;COUNTIF($I$6:I1286,I1286)</f>
        <v>DT 017</v>
      </c>
      <c r="AE1286" s="26"/>
      <c r="AF1286" s="26"/>
      <c r="AG1286" s="26"/>
      <c r="AH1286" s="26"/>
      <c r="AI1286" s="26"/>
      <c r="AJ1286" s="26"/>
      <c r="AK1286" s="26">
        <f t="shared" si="170"/>
        <v>0</v>
      </c>
      <c r="AL1286" s="26"/>
      <c r="AM1286" s="26"/>
      <c r="AN1286" s="26"/>
      <c r="AO1286" s="26"/>
      <c r="AP1286" s="26"/>
      <c r="AQ1286" s="26"/>
      <c r="AR1286" s="26">
        <f t="shared" si="171"/>
        <v>0</v>
      </c>
      <c r="AS1286" s="26"/>
      <c r="AT1286" s="26"/>
      <c r="AU1286" s="26"/>
      <c r="AV1286" s="26"/>
      <c r="AW1286" s="26"/>
      <c r="AX1286" s="26"/>
      <c r="AY1286" s="26">
        <v>0</v>
      </c>
      <c r="AZ1286" s="42">
        <f t="shared" si="172"/>
        <v>0</v>
      </c>
      <c r="BA1286" s="27"/>
      <c r="BB1286" s="167">
        <f t="shared" si="173"/>
        <v>0</v>
      </c>
      <c r="BC1286" s="27"/>
      <c r="BD1286" s="14"/>
      <c r="BE1286" s="156">
        <f>ROW()</f>
        <v>1286</v>
      </c>
      <c r="BF1286" s="158">
        <v>1191</v>
      </c>
      <c r="BG1286" s="46">
        <f t="shared" si="169"/>
        <v>95</v>
      </c>
      <c r="BH1286" s="158">
        <v>58553</v>
      </c>
    </row>
    <row r="1287" spans="1:81" ht="25.05" hidden="1" customHeight="1">
      <c r="A1287" s="169" t="s">
        <v>334</v>
      </c>
      <c r="B1287" s="168" t="s">
        <v>920</v>
      </c>
      <c r="C1287" s="170" t="s">
        <v>1045</v>
      </c>
      <c r="D1287" s="26"/>
      <c r="E1287" s="171" t="s">
        <v>325</v>
      </c>
      <c r="F1287" s="26"/>
      <c r="G1287" s="26">
        <v>5</v>
      </c>
      <c r="H1287" s="168" t="s">
        <v>1041</v>
      </c>
      <c r="I1287" s="172" t="s">
        <v>643</v>
      </c>
      <c r="J1287" s="173"/>
      <c r="K1287" s="173"/>
      <c r="L1287" s="173"/>
      <c r="M1287" s="168" t="s">
        <v>1047</v>
      </c>
      <c r="N1287" s="173" t="s">
        <v>301</v>
      </c>
      <c r="O1287" s="173"/>
      <c r="P1287" s="173"/>
      <c r="Q1287" s="140"/>
      <c r="R1287" s="174"/>
      <c r="S1287" s="175"/>
      <c r="T1287" s="140"/>
      <c r="U1287" s="26">
        <v>96</v>
      </c>
      <c r="V1287" s="26">
        <v>96</v>
      </c>
      <c r="W1287" s="41"/>
      <c r="X1287" s="176"/>
      <c r="Y1287" s="41"/>
      <c r="Z1287" s="41"/>
      <c r="AA1287" s="41"/>
      <c r="AB1287" s="41"/>
      <c r="AC1287" s="195" t="s">
        <v>2115</v>
      </c>
      <c r="AD1287" s="25" t="str">
        <f>I1287&amp;COUNTIF($I$6:I1290,I1287)</f>
        <v>NTS-Kitchener24</v>
      </c>
      <c r="AE1287" s="26"/>
      <c r="AF1287" s="26"/>
      <c r="AG1287" s="26"/>
      <c r="AH1287" s="26"/>
      <c r="AI1287" s="26"/>
      <c r="AJ1287" s="26"/>
      <c r="AK1287" s="26">
        <f t="shared" si="170"/>
        <v>0</v>
      </c>
      <c r="AL1287" s="26"/>
      <c r="AM1287" s="26"/>
      <c r="AN1287" s="26"/>
      <c r="AO1287" s="26"/>
      <c r="AP1287" s="26"/>
      <c r="AQ1287" s="26"/>
      <c r="AR1287" s="26">
        <f t="shared" si="171"/>
        <v>0</v>
      </c>
      <c r="AS1287" s="26"/>
      <c r="AT1287" s="26"/>
      <c r="AU1287" s="26"/>
      <c r="AV1287" s="26"/>
      <c r="AW1287" s="26"/>
      <c r="AX1287" s="26"/>
      <c r="AY1287" s="26">
        <v>0</v>
      </c>
      <c r="AZ1287" s="42">
        <f t="shared" si="172"/>
        <v>0</v>
      </c>
      <c r="BA1287" s="27"/>
      <c r="BB1287" s="42">
        <f t="shared" si="173"/>
        <v>0</v>
      </c>
      <c r="BC1287" s="27"/>
      <c r="BD1287" s="14"/>
      <c r="BE1287" s="156">
        <f>ROW()</f>
        <v>1287</v>
      </c>
      <c r="BF1287" s="158">
        <v>1192</v>
      </c>
      <c r="BG1287" s="46">
        <f t="shared" si="169"/>
        <v>95</v>
      </c>
      <c r="BH1287" s="158">
        <v>58553</v>
      </c>
    </row>
    <row r="1288" spans="1:81" s="14" customFormat="1" ht="25.05" hidden="1" customHeight="1">
      <c r="A1288" s="169" t="s">
        <v>334</v>
      </c>
      <c r="B1288" s="168" t="s">
        <v>920</v>
      </c>
      <c r="C1288" s="170" t="s">
        <v>1045</v>
      </c>
      <c r="D1288" s="26"/>
      <c r="E1288" s="171" t="s">
        <v>325</v>
      </c>
      <c r="F1288" s="26"/>
      <c r="G1288" s="26">
        <v>5</v>
      </c>
      <c r="H1288" s="168" t="s">
        <v>1042</v>
      </c>
      <c r="I1288" s="172" t="s">
        <v>643</v>
      </c>
      <c r="J1288" s="173"/>
      <c r="K1288" s="173"/>
      <c r="L1288" s="173"/>
      <c r="M1288" s="168" t="s">
        <v>1047</v>
      </c>
      <c r="N1288" s="173" t="s">
        <v>301</v>
      </c>
      <c r="O1288" s="173"/>
      <c r="P1288" s="173"/>
      <c r="Q1288" s="140"/>
      <c r="R1288" s="174"/>
      <c r="S1288" s="175"/>
      <c r="T1288" s="140"/>
      <c r="U1288" s="26">
        <v>120</v>
      </c>
      <c r="V1288" s="26">
        <v>120</v>
      </c>
      <c r="W1288" s="41"/>
      <c r="X1288" s="176"/>
      <c r="Y1288" s="41"/>
      <c r="Z1288" s="41"/>
      <c r="AA1288" s="41"/>
      <c r="AB1288" s="41"/>
      <c r="AC1288" s="195" t="s">
        <v>2229</v>
      </c>
      <c r="AD1288" s="25" t="str">
        <f>I1288&amp;COUNTIF($I$6:I1290,I1288)</f>
        <v>NTS-Kitchener24</v>
      </c>
      <c r="AE1288" s="26"/>
      <c r="AF1288" s="26"/>
      <c r="AG1288" s="26"/>
      <c r="AH1288" s="26"/>
      <c r="AI1288" s="26"/>
      <c r="AJ1288" s="26"/>
      <c r="AK1288" s="26">
        <f t="shared" si="170"/>
        <v>0</v>
      </c>
      <c r="AL1288" s="26"/>
      <c r="AM1288" s="26"/>
      <c r="AN1288" s="26"/>
      <c r="AO1288" s="26"/>
      <c r="AP1288" s="26"/>
      <c r="AQ1288" s="26"/>
      <c r="AR1288" s="26">
        <f t="shared" si="171"/>
        <v>0</v>
      </c>
      <c r="AS1288" s="26"/>
      <c r="AT1288" s="26"/>
      <c r="AU1288" s="26"/>
      <c r="AV1288" s="26"/>
      <c r="AW1288" s="26"/>
      <c r="AX1288" s="26"/>
      <c r="AY1288" s="26">
        <v>0</v>
      </c>
      <c r="AZ1288" s="42">
        <f t="shared" si="172"/>
        <v>0</v>
      </c>
      <c r="BA1288" s="27"/>
      <c r="BB1288" s="42">
        <f t="shared" si="173"/>
        <v>0</v>
      </c>
      <c r="BC1288" s="27"/>
      <c r="BE1288" s="156">
        <f>ROW()</f>
        <v>1288</v>
      </c>
      <c r="BF1288" s="158">
        <v>1193</v>
      </c>
      <c r="BG1288" s="46">
        <f t="shared" si="169"/>
        <v>95</v>
      </c>
      <c r="BH1288" s="158">
        <v>58553</v>
      </c>
      <c r="BI1288" s="2"/>
      <c r="BJ1288" s="2"/>
      <c r="BK1288" s="2"/>
      <c r="BL1288" s="2"/>
      <c r="BM1288" s="2"/>
      <c r="BN1288" s="2"/>
      <c r="BO1288" s="2"/>
      <c r="BP1288" s="2"/>
      <c r="BQ1288" s="2"/>
      <c r="BR1288" s="2"/>
      <c r="BS1288" s="2"/>
      <c r="BT1288" s="2"/>
      <c r="BU1288" s="2"/>
      <c r="BV1288" s="2"/>
      <c r="BW1288" s="2"/>
      <c r="BX1288" s="2"/>
      <c r="BY1288" s="2"/>
      <c r="BZ1288" s="2"/>
      <c r="CA1288" s="2"/>
      <c r="CB1288" s="2"/>
      <c r="CC1288" s="2"/>
    </row>
    <row r="1289" spans="1:81" s="14" customFormat="1" ht="25.05" hidden="1" customHeight="1">
      <c r="A1289" s="169" t="s">
        <v>334</v>
      </c>
      <c r="B1289" s="168" t="s">
        <v>920</v>
      </c>
      <c r="C1289" s="170" t="s">
        <v>1045</v>
      </c>
      <c r="D1289" s="26"/>
      <c r="E1289" s="171" t="s">
        <v>325</v>
      </c>
      <c r="F1289" s="26"/>
      <c r="G1289" s="26">
        <v>5</v>
      </c>
      <c r="H1289" s="168" t="s">
        <v>1043</v>
      </c>
      <c r="I1289" s="172" t="s">
        <v>643</v>
      </c>
      <c r="J1289" s="173"/>
      <c r="K1289" s="173"/>
      <c r="L1289" s="173"/>
      <c r="M1289" s="168" t="s">
        <v>1047</v>
      </c>
      <c r="N1289" s="173" t="s">
        <v>301</v>
      </c>
      <c r="O1289" s="173"/>
      <c r="P1289" s="173"/>
      <c r="Q1289" s="140"/>
      <c r="R1289" s="174"/>
      <c r="S1289" s="175"/>
      <c r="T1289" s="140"/>
      <c r="U1289" s="26"/>
      <c r="V1289" s="26"/>
      <c r="W1289" s="41"/>
      <c r="X1289" s="176"/>
      <c r="Y1289" s="41"/>
      <c r="Z1289" s="41"/>
      <c r="AA1289" s="41"/>
      <c r="AB1289" s="41"/>
      <c r="AC1289" s="195" t="s">
        <v>2490</v>
      </c>
      <c r="AD1289" s="25" t="str">
        <f>I1289&amp;COUNTIF($I$6:I1289,I1289)</f>
        <v>NTS-Kitchener24</v>
      </c>
      <c r="AE1289" s="26"/>
      <c r="AF1289" s="26"/>
      <c r="AG1289" s="26"/>
      <c r="AH1289" s="26"/>
      <c r="AI1289" s="26"/>
      <c r="AJ1289" s="26"/>
      <c r="AK1289" s="26">
        <f t="shared" si="170"/>
        <v>0</v>
      </c>
      <c r="AL1289" s="26"/>
      <c r="AM1289" s="26"/>
      <c r="AN1289" s="26"/>
      <c r="AO1289" s="26"/>
      <c r="AP1289" s="26"/>
      <c r="AQ1289" s="26"/>
      <c r="AR1289" s="26">
        <f t="shared" si="171"/>
        <v>0</v>
      </c>
      <c r="AS1289" s="26"/>
      <c r="AT1289" s="26"/>
      <c r="AU1289" s="26"/>
      <c r="AV1289" s="26"/>
      <c r="AW1289" s="26"/>
      <c r="AX1289" s="26"/>
      <c r="AY1289" s="26">
        <v>0</v>
      </c>
      <c r="AZ1289" s="42">
        <f t="shared" si="172"/>
        <v>0</v>
      </c>
      <c r="BA1289" s="27"/>
      <c r="BB1289" s="42">
        <f t="shared" si="173"/>
        <v>0</v>
      </c>
      <c r="BC1289" s="27"/>
      <c r="BE1289" s="156">
        <f>ROW()</f>
        <v>1289</v>
      </c>
      <c r="BF1289" s="158">
        <v>1194</v>
      </c>
      <c r="BG1289" s="46">
        <f t="shared" si="169"/>
        <v>95</v>
      </c>
      <c r="BH1289" s="158">
        <v>58553</v>
      </c>
      <c r="BI1289" s="2"/>
      <c r="BJ1289" s="2"/>
      <c r="BK1289" s="2"/>
      <c r="BL1289" s="2"/>
      <c r="BM1289" s="2"/>
      <c r="BN1289" s="2"/>
      <c r="BO1289" s="2"/>
      <c r="BP1289" s="2"/>
      <c r="BQ1289" s="2"/>
      <c r="BR1289" s="2"/>
      <c r="BS1289" s="2"/>
      <c r="BT1289" s="2"/>
      <c r="BU1289" s="2"/>
      <c r="BV1289" s="2"/>
      <c r="BW1289" s="2"/>
      <c r="BX1289" s="2"/>
      <c r="BY1289" s="2"/>
      <c r="BZ1289" s="2"/>
      <c r="CA1289" s="2"/>
      <c r="CB1289" s="2"/>
      <c r="CC1289" s="2"/>
    </row>
    <row r="1290" spans="1:81" s="14" customFormat="1" ht="25.05" hidden="1" customHeight="1">
      <c r="A1290" s="169" t="s">
        <v>334</v>
      </c>
      <c r="B1290" s="168" t="s">
        <v>920</v>
      </c>
      <c r="C1290" s="170" t="s">
        <v>1045</v>
      </c>
      <c r="D1290" s="26"/>
      <c r="E1290" s="171" t="s">
        <v>325</v>
      </c>
      <c r="F1290" s="26"/>
      <c r="G1290" s="26">
        <v>5</v>
      </c>
      <c r="H1290" s="168" t="s">
        <v>372</v>
      </c>
      <c r="I1290" s="172" t="s">
        <v>817</v>
      </c>
      <c r="J1290" s="173"/>
      <c r="K1290" s="173"/>
      <c r="L1290" s="173"/>
      <c r="M1290" s="168" t="s">
        <v>1047</v>
      </c>
      <c r="N1290" s="173" t="s">
        <v>1654</v>
      </c>
      <c r="O1290" s="173"/>
      <c r="P1290" s="173"/>
      <c r="Q1290" s="140"/>
      <c r="R1290" s="174"/>
      <c r="S1290" s="175"/>
      <c r="T1290" s="140"/>
      <c r="U1290" s="26"/>
      <c r="V1290" s="26"/>
      <c r="W1290" s="41"/>
      <c r="X1290" s="176"/>
      <c r="Y1290" s="41"/>
      <c r="Z1290" s="41"/>
      <c r="AA1290" s="41"/>
      <c r="AB1290" s="41"/>
      <c r="AC1290" s="195" t="s">
        <v>2582</v>
      </c>
      <c r="AD1290" s="25" t="str">
        <f>I1290&amp;COUNTIF($I$6:I1290,I1290)</f>
        <v>ECH 319</v>
      </c>
      <c r="AE1290" s="26"/>
      <c r="AF1290" s="26"/>
      <c r="AG1290" s="26"/>
      <c r="AH1290" s="26"/>
      <c r="AI1290" s="26"/>
      <c r="AJ1290" s="26"/>
      <c r="AK1290" s="26">
        <f t="shared" si="170"/>
        <v>0</v>
      </c>
      <c r="AL1290" s="26"/>
      <c r="AM1290" s="26"/>
      <c r="AN1290" s="26"/>
      <c r="AO1290" s="26"/>
      <c r="AP1290" s="26"/>
      <c r="AQ1290" s="26"/>
      <c r="AR1290" s="26">
        <f t="shared" si="171"/>
        <v>0</v>
      </c>
      <c r="AS1290" s="26"/>
      <c r="AT1290" s="26"/>
      <c r="AU1290" s="26"/>
      <c r="AV1290" s="26"/>
      <c r="AW1290" s="26"/>
      <c r="AX1290" s="26"/>
      <c r="AY1290" s="26">
        <v>0</v>
      </c>
      <c r="AZ1290" s="42">
        <f t="shared" si="172"/>
        <v>0</v>
      </c>
      <c r="BA1290" s="27"/>
      <c r="BB1290" s="167">
        <f t="shared" si="173"/>
        <v>0</v>
      </c>
      <c r="BC1290" s="27"/>
      <c r="BE1290" s="156">
        <f>ROW()</f>
        <v>1290</v>
      </c>
      <c r="BF1290" s="158">
        <v>1195</v>
      </c>
      <c r="BG1290" s="46">
        <f t="shared" si="169"/>
        <v>95</v>
      </c>
      <c r="BH1290" s="158">
        <v>58553</v>
      </c>
      <c r="BI1290" s="2"/>
      <c r="BJ1290" s="2"/>
      <c r="BK1290" s="2"/>
      <c r="BL1290" s="2"/>
      <c r="BM1290" s="2"/>
      <c r="BN1290" s="2"/>
      <c r="BO1290" s="2"/>
      <c r="BP1290" s="2"/>
      <c r="BQ1290" s="2"/>
      <c r="BR1290" s="2"/>
      <c r="BS1290" s="2"/>
      <c r="BT1290" s="2"/>
      <c r="BU1290" s="2"/>
      <c r="BV1290" s="2"/>
      <c r="BW1290" s="2"/>
      <c r="BX1290" s="2"/>
      <c r="BY1290" s="2"/>
      <c r="BZ1290" s="2"/>
      <c r="CA1290" s="2"/>
      <c r="CB1290" s="2"/>
      <c r="CC1290" s="2"/>
    </row>
    <row r="1291" spans="1:81" s="14" customFormat="1" ht="25.05" hidden="1" customHeight="1">
      <c r="A1291" s="169" t="s">
        <v>334</v>
      </c>
      <c r="B1291" s="168" t="s">
        <v>920</v>
      </c>
      <c r="C1291" s="170" t="s">
        <v>1045</v>
      </c>
      <c r="D1291" s="26"/>
      <c r="E1291" s="171" t="s">
        <v>325</v>
      </c>
      <c r="F1291" s="26"/>
      <c r="G1291" s="26">
        <v>1</v>
      </c>
      <c r="H1291" s="168" t="s">
        <v>287</v>
      </c>
      <c r="I1291" s="172"/>
      <c r="J1291" s="173"/>
      <c r="K1291" s="173"/>
      <c r="L1291" s="173"/>
      <c r="M1291" s="168" t="s">
        <v>1047</v>
      </c>
      <c r="N1291" s="173" t="s">
        <v>291</v>
      </c>
      <c r="O1291" s="173"/>
      <c r="P1291" s="173"/>
      <c r="Q1291" s="140"/>
      <c r="R1291" s="174"/>
      <c r="S1291" s="175"/>
      <c r="T1291" s="140"/>
      <c r="U1291" s="26"/>
      <c r="V1291" s="26"/>
      <c r="W1291" s="41"/>
      <c r="X1291" s="176"/>
      <c r="Y1291" s="41"/>
      <c r="Z1291" s="41"/>
      <c r="AA1291" s="41"/>
      <c r="AB1291" s="41"/>
      <c r="AC1291" s="195" t="s">
        <v>2586</v>
      </c>
      <c r="AD1291" s="25" t="str">
        <f>I1291&amp;COUNTIF($I$6:I1291,I1291)</f>
        <v>0</v>
      </c>
      <c r="AE1291" s="26"/>
      <c r="AF1291" s="26"/>
      <c r="AG1291" s="26"/>
      <c r="AH1291" s="26"/>
      <c r="AI1291" s="26"/>
      <c r="AJ1291" s="26"/>
      <c r="AK1291" s="26">
        <f t="shared" si="170"/>
        <v>0</v>
      </c>
      <c r="AL1291" s="26"/>
      <c r="AM1291" s="26"/>
      <c r="AN1291" s="26"/>
      <c r="AO1291" s="26"/>
      <c r="AP1291" s="26"/>
      <c r="AQ1291" s="26"/>
      <c r="AR1291" s="26">
        <f t="shared" si="171"/>
        <v>0</v>
      </c>
      <c r="AS1291" s="26"/>
      <c r="AT1291" s="26"/>
      <c r="AU1291" s="26"/>
      <c r="AV1291" s="26"/>
      <c r="AW1291" s="26"/>
      <c r="AX1291" s="26"/>
      <c r="AY1291" s="26">
        <v>0</v>
      </c>
      <c r="AZ1291" s="42">
        <f t="shared" si="172"/>
        <v>0</v>
      </c>
      <c r="BA1291" s="27"/>
      <c r="BB1291" s="167">
        <f t="shared" si="173"/>
        <v>0</v>
      </c>
      <c r="BC1291" s="27"/>
      <c r="BE1291" s="156">
        <f>ROW()</f>
        <v>1291</v>
      </c>
      <c r="BF1291" s="158">
        <v>1196</v>
      </c>
      <c r="BG1291" s="46">
        <f t="shared" si="169"/>
        <v>95</v>
      </c>
      <c r="BH1291" s="158">
        <v>58553</v>
      </c>
      <c r="BI1291" s="2"/>
      <c r="BJ1291" s="2"/>
      <c r="BK1291" s="2"/>
      <c r="BL1291" s="2"/>
      <c r="BM1291" s="2"/>
      <c r="BN1291" s="2"/>
      <c r="BO1291" s="2"/>
      <c r="BP1291" s="2"/>
      <c r="BQ1291" s="2"/>
      <c r="BR1291" s="2"/>
      <c r="BS1291" s="2"/>
      <c r="BT1291" s="2"/>
      <c r="BU1291" s="2"/>
      <c r="BV1291" s="2"/>
      <c r="BW1291" s="2"/>
      <c r="BX1291" s="2"/>
      <c r="BY1291" s="2"/>
      <c r="BZ1291" s="2"/>
      <c r="CA1291" s="2"/>
      <c r="CB1291" s="2"/>
      <c r="CC1291" s="2"/>
    </row>
    <row r="1292" spans="1:81" s="14" customFormat="1" ht="25.05" hidden="1" customHeight="1">
      <c r="A1292" s="169" t="s">
        <v>334</v>
      </c>
      <c r="B1292" s="168" t="s">
        <v>920</v>
      </c>
      <c r="C1292" s="170" t="s">
        <v>1045</v>
      </c>
      <c r="D1292" s="26"/>
      <c r="E1292" s="171" t="s">
        <v>325</v>
      </c>
      <c r="F1292" s="26"/>
      <c r="G1292" s="26">
        <v>1</v>
      </c>
      <c r="H1292" s="168" t="s">
        <v>539</v>
      </c>
      <c r="I1292" s="172"/>
      <c r="J1292" s="173"/>
      <c r="K1292" s="173"/>
      <c r="L1292" s="173"/>
      <c r="M1292" s="168" t="s">
        <v>1047</v>
      </c>
      <c r="N1292" s="173" t="s">
        <v>289</v>
      </c>
      <c r="O1292" s="173"/>
      <c r="P1292" s="173"/>
      <c r="Q1292" s="140"/>
      <c r="R1292" s="174"/>
      <c r="S1292" s="175"/>
      <c r="T1292" s="140"/>
      <c r="U1292" s="26"/>
      <c r="V1292" s="26"/>
      <c r="W1292" s="41"/>
      <c r="X1292" s="176"/>
      <c r="Y1292" s="41"/>
      <c r="Z1292" s="41"/>
      <c r="AA1292" s="41"/>
      <c r="AB1292" s="41"/>
      <c r="AC1292" s="195" t="s">
        <v>2602</v>
      </c>
      <c r="AD1292" s="25" t="str">
        <f>I1292&amp;COUNTIF($I$6:I1292,I1292)</f>
        <v>0</v>
      </c>
      <c r="AE1292" s="26"/>
      <c r="AF1292" s="26"/>
      <c r="AG1292" s="26"/>
      <c r="AH1292" s="26"/>
      <c r="AI1292" s="26"/>
      <c r="AJ1292" s="26"/>
      <c r="AK1292" s="26">
        <f t="shared" si="170"/>
        <v>0</v>
      </c>
      <c r="AL1292" s="26">
        <v>0</v>
      </c>
      <c r="AM1292" s="26"/>
      <c r="AN1292" s="26"/>
      <c r="AO1292" s="26"/>
      <c r="AP1292" s="26"/>
      <c r="AQ1292" s="26"/>
      <c r="AR1292" s="26">
        <f t="shared" si="171"/>
        <v>0</v>
      </c>
      <c r="AS1292" s="26">
        <v>0</v>
      </c>
      <c r="AT1292" s="26">
        <v>0</v>
      </c>
      <c r="AU1292" s="26"/>
      <c r="AV1292" s="26">
        <v>0</v>
      </c>
      <c r="AW1292" s="26"/>
      <c r="AX1292" s="26"/>
      <c r="AY1292" s="26">
        <v>0</v>
      </c>
      <c r="AZ1292" s="42">
        <f t="shared" si="172"/>
        <v>0</v>
      </c>
      <c r="BB1292" s="167">
        <f t="shared" si="173"/>
        <v>0</v>
      </c>
      <c r="BE1292" s="156">
        <f>ROW()</f>
        <v>1292</v>
      </c>
      <c r="BF1292" s="158">
        <v>1197</v>
      </c>
      <c r="BG1292" s="46">
        <f t="shared" si="169"/>
        <v>95</v>
      </c>
      <c r="BH1292" s="158">
        <v>58553</v>
      </c>
      <c r="BI1292" s="2"/>
      <c r="BJ1292" s="2"/>
      <c r="BK1292" s="2"/>
      <c r="BL1292" s="2"/>
      <c r="BM1292" s="2"/>
      <c r="BN1292" s="2"/>
      <c r="BO1292" s="2"/>
      <c r="BP1292" s="2"/>
      <c r="BQ1292" s="2"/>
      <c r="BR1292" s="2"/>
      <c r="BS1292" s="2"/>
      <c r="BT1292" s="2"/>
      <c r="BU1292" s="2"/>
      <c r="BV1292" s="2"/>
      <c r="BW1292" s="2"/>
      <c r="BX1292" s="2"/>
      <c r="BY1292" s="2"/>
      <c r="BZ1292" s="2"/>
      <c r="CA1292" s="2"/>
      <c r="CB1292" s="2"/>
      <c r="CC1292" s="2"/>
    </row>
    <row r="1293" spans="1:81" ht="25.05" hidden="1" customHeight="1">
      <c r="A1293" s="169" t="s">
        <v>334</v>
      </c>
      <c r="B1293" s="168" t="s">
        <v>920</v>
      </c>
      <c r="C1293" s="170" t="s">
        <v>1066</v>
      </c>
      <c r="D1293" s="26"/>
      <c r="E1293" s="171" t="s">
        <v>325</v>
      </c>
      <c r="F1293" s="26"/>
      <c r="G1293" s="26">
        <v>2</v>
      </c>
      <c r="H1293" s="168" t="s">
        <v>1542</v>
      </c>
      <c r="I1293" s="172" t="s">
        <v>228</v>
      </c>
      <c r="J1293" s="173"/>
      <c r="K1293" s="173"/>
      <c r="L1293" s="173"/>
      <c r="M1293" s="168" t="s">
        <v>1069</v>
      </c>
      <c r="N1293" s="173" t="s">
        <v>472</v>
      </c>
      <c r="O1293" s="173"/>
      <c r="P1293" s="173"/>
      <c r="Q1293" s="140"/>
      <c r="R1293" s="174"/>
      <c r="S1293" s="175"/>
      <c r="T1293" s="140"/>
      <c r="U1293" s="26"/>
      <c r="V1293" s="26"/>
      <c r="W1293" s="41"/>
      <c r="X1293" s="176"/>
      <c r="Y1293" s="41"/>
      <c r="Z1293" s="41"/>
      <c r="AA1293" s="41"/>
      <c r="AB1293" s="41"/>
      <c r="AC1293" s="195" t="s">
        <v>1612</v>
      </c>
      <c r="AD1293" s="25" t="str">
        <f>I1293&amp;COUNTIF($I$6:I1451,I1293)</f>
        <v>WP P291</v>
      </c>
      <c r="AE1293" s="26"/>
      <c r="AF1293" s="26"/>
      <c r="AG1293" s="26"/>
      <c r="AH1293" s="26"/>
      <c r="AI1293" s="26"/>
      <c r="AJ1293" s="26"/>
      <c r="AK1293" s="26">
        <f t="shared" si="170"/>
        <v>0</v>
      </c>
      <c r="AL1293" s="26"/>
      <c r="AM1293" s="26"/>
      <c r="AN1293" s="26"/>
      <c r="AO1293" s="26"/>
      <c r="AP1293" s="26"/>
      <c r="AQ1293" s="26"/>
      <c r="AR1293" s="26">
        <f t="shared" si="171"/>
        <v>0</v>
      </c>
      <c r="AS1293" s="26"/>
      <c r="AT1293" s="26"/>
      <c r="AU1293" s="26"/>
      <c r="AV1293" s="26"/>
      <c r="AW1293" s="26"/>
      <c r="AX1293" s="26"/>
      <c r="AY1293" s="26">
        <v>0</v>
      </c>
      <c r="AZ1293" s="167">
        <f t="shared" si="172"/>
        <v>0</v>
      </c>
      <c r="BA1293" s="1"/>
      <c r="BB1293" s="167">
        <f t="shared" si="173"/>
        <v>0</v>
      </c>
      <c r="BE1293" s="156">
        <f>ROW()</f>
        <v>1293</v>
      </c>
      <c r="BF1293" s="158">
        <v>1198</v>
      </c>
      <c r="BG1293" s="46">
        <f t="shared" si="169"/>
        <v>95</v>
      </c>
      <c r="BH1293" s="158">
        <v>58553</v>
      </c>
    </row>
    <row r="1294" spans="1:81" s="14" customFormat="1" ht="25.05" hidden="1" customHeight="1">
      <c r="A1294" s="169" t="s">
        <v>334</v>
      </c>
      <c r="B1294" s="168" t="s">
        <v>920</v>
      </c>
      <c r="C1294" s="170" t="s">
        <v>1066</v>
      </c>
      <c r="D1294" s="26"/>
      <c r="E1294" s="171" t="s">
        <v>325</v>
      </c>
      <c r="F1294" s="26"/>
      <c r="G1294" s="26">
        <v>6</v>
      </c>
      <c r="H1294" s="168" t="s">
        <v>372</v>
      </c>
      <c r="I1294" s="172" t="s">
        <v>173</v>
      </c>
      <c r="J1294" s="173" t="s">
        <v>629</v>
      </c>
      <c r="K1294" s="173"/>
      <c r="L1294" s="173"/>
      <c r="M1294" s="168" t="s">
        <v>1069</v>
      </c>
      <c r="N1294" s="173" t="s">
        <v>1613</v>
      </c>
      <c r="O1294" s="173"/>
      <c r="P1294" s="173"/>
      <c r="Q1294" s="140"/>
      <c r="R1294" s="174"/>
      <c r="S1294" s="175"/>
      <c r="T1294" s="140"/>
      <c r="U1294" s="26"/>
      <c r="V1294" s="26"/>
      <c r="W1294" s="41"/>
      <c r="X1294" s="176"/>
      <c r="Y1294" s="41"/>
      <c r="Z1294" s="41"/>
      <c r="AA1294" s="41"/>
      <c r="AB1294" s="41"/>
      <c r="AC1294" s="195" t="s">
        <v>1657</v>
      </c>
      <c r="AD1294" s="25" t="str">
        <f>I1294&amp;COUNTIF($I$6:I1451,I1294)</f>
        <v>ECH 214</v>
      </c>
      <c r="AE1294" s="26"/>
      <c r="AF1294" s="26"/>
      <c r="AG1294" s="26"/>
      <c r="AH1294" s="26"/>
      <c r="AI1294" s="26"/>
      <c r="AJ1294" s="26"/>
      <c r="AK1294" s="26">
        <f t="shared" si="170"/>
        <v>0</v>
      </c>
      <c r="AL1294" s="26"/>
      <c r="AM1294" s="26"/>
      <c r="AN1294" s="26"/>
      <c r="AO1294" s="26"/>
      <c r="AP1294" s="26"/>
      <c r="AQ1294" s="26"/>
      <c r="AR1294" s="26">
        <f t="shared" si="171"/>
        <v>0</v>
      </c>
      <c r="AS1294" s="26"/>
      <c r="AT1294" s="26"/>
      <c r="AU1294" s="26"/>
      <c r="AV1294" s="26"/>
      <c r="AW1294" s="26"/>
      <c r="AX1294" s="26"/>
      <c r="AY1294" s="26">
        <v>0</v>
      </c>
      <c r="AZ1294" s="167">
        <f t="shared" si="172"/>
        <v>0</v>
      </c>
      <c r="BA1294" s="1"/>
      <c r="BB1294" s="167">
        <f t="shared" si="173"/>
        <v>0</v>
      </c>
      <c r="BC1294" s="1"/>
      <c r="BD1294" s="2"/>
      <c r="BE1294" s="156">
        <f>ROW()</f>
        <v>1294</v>
      </c>
      <c r="BF1294" s="158">
        <v>1199</v>
      </c>
      <c r="BG1294" s="46">
        <f t="shared" si="169"/>
        <v>95</v>
      </c>
      <c r="BH1294" s="158">
        <v>58553</v>
      </c>
      <c r="BI1294" s="2"/>
      <c r="BJ1294" s="2"/>
      <c r="BK1294" s="2"/>
      <c r="BL1294" s="2"/>
      <c r="BM1294" s="2"/>
      <c r="BN1294" s="2"/>
      <c r="BO1294" s="2"/>
      <c r="BP1294" s="2"/>
      <c r="BQ1294" s="2"/>
      <c r="BR1294" s="2"/>
      <c r="BS1294" s="2"/>
      <c r="BT1294" s="2"/>
      <c r="BU1294" s="2"/>
      <c r="BV1294" s="2"/>
      <c r="BW1294" s="2"/>
      <c r="BX1294" s="2"/>
      <c r="BY1294" s="2"/>
      <c r="BZ1294" s="2"/>
      <c r="CA1294" s="2"/>
      <c r="CB1294" s="2"/>
      <c r="CC1294" s="2"/>
    </row>
    <row r="1295" spans="1:81" s="14" customFormat="1" ht="25.05" hidden="1" customHeight="1">
      <c r="A1295" s="169" t="s">
        <v>334</v>
      </c>
      <c r="B1295" s="168" t="s">
        <v>920</v>
      </c>
      <c r="C1295" s="170" t="s">
        <v>1066</v>
      </c>
      <c r="D1295" s="26"/>
      <c r="E1295" s="171" t="s">
        <v>325</v>
      </c>
      <c r="F1295" s="26"/>
      <c r="G1295" s="26">
        <v>6</v>
      </c>
      <c r="H1295" s="168" t="s">
        <v>1067</v>
      </c>
      <c r="I1295" s="172" t="s">
        <v>173</v>
      </c>
      <c r="J1295" s="173" t="s">
        <v>629</v>
      </c>
      <c r="K1295" s="173"/>
      <c r="L1295" s="173"/>
      <c r="M1295" s="168" t="s">
        <v>1069</v>
      </c>
      <c r="N1295" s="173" t="s">
        <v>301</v>
      </c>
      <c r="O1295" s="173"/>
      <c r="P1295" s="173"/>
      <c r="Q1295" s="140"/>
      <c r="R1295" s="174"/>
      <c r="S1295" s="175"/>
      <c r="T1295" s="140"/>
      <c r="U1295" s="26">
        <v>1500</v>
      </c>
      <c r="V1295" s="26">
        <v>1500</v>
      </c>
      <c r="W1295" s="41"/>
      <c r="X1295" s="176"/>
      <c r="Y1295" s="41"/>
      <c r="Z1295" s="41"/>
      <c r="AA1295" s="41"/>
      <c r="AB1295" s="41"/>
      <c r="AC1295" s="195" t="s">
        <v>2247</v>
      </c>
      <c r="AD1295" s="25" t="str">
        <f>I1295&amp;COUNTIF($I$6:I1449,I1295)</f>
        <v>ECH 214</v>
      </c>
      <c r="AE1295" s="26"/>
      <c r="AF1295" s="26"/>
      <c r="AG1295" s="26"/>
      <c r="AH1295" s="26"/>
      <c r="AI1295" s="26"/>
      <c r="AJ1295" s="26"/>
      <c r="AK1295" s="26">
        <f t="shared" si="170"/>
        <v>0</v>
      </c>
      <c r="AL1295" s="26"/>
      <c r="AM1295" s="26"/>
      <c r="AN1295" s="26"/>
      <c r="AO1295" s="26"/>
      <c r="AP1295" s="26"/>
      <c r="AQ1295" s="26"/>
      <c r="AR1295" s="26">
        <f t="shared" si="171"/>
        <v>0</v>
      </c>
      <c r="AS1295" s="26"/>
      <c r="AT1295" s="26"/>
      <c r="AU1295" s="26"/>
      <c r="AV1295" s="26"/>
      <c r="AW1295" s="26"/>
      <c r="AX1295" s="26"/>
      <c r="AY1295" s="26">
        <v>0</v>
      </c>
      <c r="AZ1295" s="42">
        <f t="shared" si="172"/>
        <v>0</v>
      </c>
      <c r="BA1295" s="27"/>
      <c r="BB1295" s="42">
        <f t="shared" si="173"/>
        <v>0</v>
      </c>
      <c r="BC1295" s="27"/>
      <c r="BE1295" s="156">
        <f>ROW()</f>
        <v>1295</v>
      </c>
      <c r="BF1295" s="158">
        <v>1200</v>
      </c>
      <c r="BG1295" s="46">
        <f t="shared" si="169"/>
        <v>95</v>
      </c>
      <c r="BH1295" s="158">
        <v>58553</v>
      </c>
      <c r="BI1295" s="2"/>
      <c r="BJ1295" s="2"/>
      <c r="BK1295" s="2"/>
      <c r="BL1295" s="2"/>
      <c r="BM1295" s="2"/>
      <c r="BN1295" s="2"/>
      <c r="BO1295" s="2"/>
      <c r="BP1295" s="2"/>
      <c r="BQ1295" s="2"/>
      <c r="BR1295" s="2"/>
      <c r="BS1295" s="2"/>
      <c r="BT1295" s="2"/>
      <c r="BU1295" s="2"/>
      <c r="BV1295" s="2"/>
      <c r="BW1295" s="2"/>
      <c r="BX1295" s="2"/>
      <c r="BY1295" s="2"/>
      <c r="BZ1295" s="2"/>
      <c r="CA1295" s="2"/>
      <c r="CB1295" s="2"/>
      <c r="CC1295" s="2"/>
    </row>
    <row r="1296" spans="1:81" ht="25.05" hidden="1" customHeight="1">
      <c r="A1296" s="169" t="s">
        <v>334</v>
      </c>
      <c r="B1296" s="168" t="s">
        <v>920</v>
      </c>
      <c r="C1296" s="170" t="s">
        <v>1066</v>
      </c>
      <c r="D1296" s="26"/>
      <c r="E1296" s="171" t="s">
        <v>325</v>
      </c>
      <c r="F1296" s="26"/>
      <c r="G1296" s="26">
        <v>6</v>
      </c>
      <c r="H1296" s="168" t="s">
        <v>372</v>
      </c>
      <c r="I1296" s="172" t="s">
        <v>173</v>
      </c>
      <c r="J1296" s="173" t="s">
        <v>629</v>
      </c>
      <c r="K1296" s="173"/>
      <c r="L1296" s="173"/>
      <c r="M1296" s="168" t="s">
        <v>1069</v>
      </c>
      <c r="N1296" s="173" t="s">
        <v>1613</v>
      </c>
      <c r="O1296" s="173"/>
      <c r="P1296" s="173"/>
      <c r="Q1296" s="140"/>
      <c r="R1296" s="174"/>
      <c r="S1296" s="175"/>
      <c r="T1296" s="140"/>
      <c r="U1296" s="26"/>
      <c r="V1296" s="26"/>
      <c r="W1296" s="41"/>
      <c r="X1296" s="176"/>
      <c r="Y1296" s="41"/>
      <c r="Z1296" s="41"/>
      <c r="AA1296" s="41"/>
      <c r="AB1296" s="41"/>
      <c r="AC1296" s="195" t="s">
        <v>2256</v>
      </c>
      <c r="AD1296" s="25" t="str">
        <f>I1296&amp;COUNTIF($I$6:I1451,I1296)</f>
        <v>ECH 214</v>
      </c>
      <c r="AE1296" s="26"/>
      <c r="AF1296" s="26"/>
      <c r="AG1296" s="26"/>
      <c r="AH1296" s="26"/>
      <c r="AI1296" s="26"/>
      <c r="AJ1296" s="26"/>
      <c r="AK1296" s="26">
        <f t="shared" si="170"/>
        <v>0</v>
      </c>
      <c r="AL1296" s="26"/>
      <c r="AM1296" s="26"/>
      <c r="AN1296" s="26"/>
      <c r="AO1296" s="26"/>
      <c r="AP1296" s="26"/>
      <c r="AQ1296" s="26"/>
      <c r="AR1296" s="26">
        <f t="shared" si="171"/>
        <v>0</v>
      </c>
      <c r="AS1296" s="26"/>
      <c r="AT1296" s="26"/>
      <c r="AU1296" s="26"/>
      <c r="AV1296" s="26"/>
      <c r="AW1296" s="26"/>
      <c r="AX1296" s="26"/>
      <c r="AY1296" s="26">
        <v>0</v>
      </c>
      <c r="AZ1296" s="42">
        <f t="shared" si="172"/>
        <v>0</v>
      </c>
      <c r="BA1296" s="27"/>
      <c r="BB1296" s="42">
        <f t="shared" si="173"/>
        <v>0</v>
      </c>
      <c r="BC1296" s="27"/>
      <c r="BD1296" s="14"/>
      <c r="BE1296" s="156">
        <f>ROW()</f>
        <v>1296</v>
      </c>
      <c r="BF1296" s="158">
        <v>1201</v>
      </c>
      <c r="BG1296" s="46">
        <f t="shared" si="169"/>
        <v>95</v>
      </c>
      <c r="BH1296" s="158">
        <v>58553</v>
      </c>
    </row>
    <row r="1297" spans="1:81" s="14" customFormat="1" ht="25.05" hidden="1" customHeight="1">
      <c r="A1297" s="169" t="s">
        <v>334</v>
      </c>
      <c r="B1297" s="168" t="s">
        <v>920</v>
      </c>
      <c r="C1297" s="170" t="s">
        <v>1066</v>
      </c>
      <c r="D1297" s="26"/>
      <c r="E1297" s="171" t="s">
        <v>325</v>
      </c>
      <c r="F1297" s="26"/>
      <c r="G1297" s="26">
        <v>6</v>
      </c>
      <c r="H1297" s="168" t="s">
        <v>1068</v>
      </c>
      <c r="I1297" s="172"/>
      <c r="J1297" s="173"/>
      <c r="K1297" s="173"/>
      <c r="L1297" s="173"/>
      <c r="M1297" s="168" t="s">
        <v>1069</v>
      </c>
      <c r="N1297" s="173" t="s">
        <v>340</v>
      </c>
      <c r="O1297" s="173"/>
      <c r="P1297" s="173"/>
      <c r="Q1297" s="140"/>
      <c r="R1297" s="174"/>
      <c r="S1297" s="175"/>
      <c r="T1297" s="140"/>
      <c r="U1297" s="26"/>
      <c r="V1297" s="26"/>
      <c r="W1297" s="41"/>
      <c r="X1297" s="176"/>
      <c r="Y1297" s="41"/>
      <c r="Z1297" s="41"/>
      <c r="AA1297" s="41"/>
      <c r="AB1297" s="41"/>
      <c r="AC1297" s="195" t="s">
        <v>2411</v>
      </c>
      <c r="AD1297" s="25" t="str">
        <f>I1297&amp;COUNTIF($I$6:I1297,I1297)</f>
        <v>0</v>
      </c>
      <c r="AE1297" s="26"/>
      <c r="AF1297" s="26"/>
      <c r="AG1297" s="26"/>
      <c r="AH1297" s="26"/>
      <c r="AI1297" s="26"/>
      <c r="AJ1297" s="26"/>
      <c r="AK1297" s="26">
        <f t="shared" si="170"/>
        <v>0</v>
      </c>
      <c r="AL1297" s="26"/>
      <c r="AM1297" s="26"/>
      <c r="AN1297" s="26"/>
      <c r="AO1297" s="26"/>
      <c r="AP1297" s="26"/>
      <c r="AQ1297" s="26"/>
      <c r="AR1297" s="26">
        <f t="shared" si="171"/>
        <v>0</v>
      </c>
      <c r="AS1297" s="26"/>
      <c r="AT1297" s="26"/>
      <c r="AU1297" s="26"/>
      <c r="AV1297" s="26"/>
      <c r="AW1297" s="26"/>
      <c r="AX1297" s="26"/>
      <c r="AY1297" s="26">
        <v>0</v>
      </c>
      <c r="AZ1297" s="167">
        <f t="shared" si="172"/>
        <v>0</v>
      </c>
      <c r="BA1297" s="1"/>
      <c r="BB1297" s="167">
        <f t="shared" si="173"/>
        <v>0</v>
      </c>
      <c r="BC1297" s="1"/>
      <c r="BD1297" s="2"/>
      <c r="BE1297" s="156">
        <f>ROW()</f>
        <v>1297</v>
      </c>
      <c r="BF1297" s="158">
        <v>1202</v>
      </c>
      <c r="BG1297" s="46">
        <f t="shared" si="169"/>
        <v>95</v>
      </c>
      <c r="BH1297" s="158">
        <v>58553</v>
      </c>
      <c r="BI1297" s="2"/>
      <c r="BJ1297" s="2"/>
      <c r="BK1297" s="2"/>
      <c r="BL1297" s="2"/>
      <c r="BM1297" s="2"/>
      <c r="BN1297" s="2"/>
      <c r="BO1297" s="2"/>
      <c r="BP1297" s="2"/>
      <c r="BQ1297" s="2"/>
      <c r="BR1297" s="2"/>
      <c r="BS1297" s="2"/>
      <c r="BT1297" s="2"/>
      <c r="BU1297" s="2"/>
      <c r="BV1297" s="2"/>
      <c r="BW1297" s="2"/>
      <c r="BX1297" s="2"/>
      <c r="BY1297" s="2"/>
      <c r="BZ1297" s="2"/>
      <c r="CA1297" s="2"/>
      <c r="CB1297" s="2"/>
      <c r="CC1297" s="2"/>
    </row>
    <row r="1298" spans="1:81" s="14" customFormat="1" ht="25.05" hidden="1" customHeight="1">
      <c r="A1298" s="169" t="s">
        <v>334</v>
      </c>
      <c r="B1298" s="168" t="s">
        <v>920</v>
      </c>
      <c r="C1298" s="170" t="s">
        <v>1066</v>
      </c>
      <c r="D1298" s="26"/>
      <c r="E1298" s="171" t="s">
        <v>325</v>
      </c>
      <c r="F1298" s="26"/>
      <c r="G1298" s="26">
        <v>1</v>
      </c>
      <c r="H1298" s="168" t="s">
        <v>287</v>
      </c>
      <c r="I1298" s="172"/>
      <c r="J1298" s="173"/>
      <c r="K1298" s="173"/>
      <c r="L1298" s="173"/>
      <c r="M1298" s="168" t="s">
        <v>1069</v>
      </c>
      <c r="N1298" s="173" t="s">
        <v>289</v>
      </c>
      <c r="O1298" s="173"/>
      <c r="P1298" s="173"/>
      <c r="Q1298" s="140"/>
      <c r="R1298" s="174"/>
      <c r="S1298" s="175"/>
      <c r="T1298" s="140"/>
      <c r="U1298" s="26"/>
      <c r="V1298" s="26"/>
      <c r="W1298" s="41"/>
      <c r="X1298" s="176"/>
      <c r="Y1298" s="41"/>
      <c r="Z1298" s="41"/>
      <c r="AA1298" s="41"/>
      <c r="AB1298" s="41"/>
      <c r="AC1298" s="195" t="s">
        <v>2402</v>
      </c>
      <c r="AD1298" s="25" t="str">
        <f>I1298&amp;COUNTIF($I$6:I1298,I1298)</f>
        <v>0</v>
      </c>
      <c r="AE1298" s="26"/>
      <c r="AF1298" s="26"/>
      <c r="AG1298" s="26"/>
      <c r="AH1298" s="26"/>
      <c r="AI1298" s="26"/>
      <c r="AJ1298" s="26"/>
      <c r="AK1298" s="26">
        <f t="shared" si="170"/>
        <v>0</v>
      </c>
      <c r="AL1298" s="26"/>
      <c r="AM1298" s="26"/>
      <c r="AN1298" s="26"/>
      <c r="AO1298" s="26"/>
      <c r="AP1298" s="26"/>
      <c r="AQ1298" s="26"/>
      <c r="AR1298" s="26">
        <f t="shared" si="171"/>
        <v>0</v>
      </c>
      <c r="AS1298" s="26"/>
      <c r="AT1298" s="26"/>
      <c r="AU1298" s="26"/>
      <c r="AV1298" s="26"/>
      <c r="AW1298" s="26"/>
      <c r="AX1298" s="26"/>
      <c r="AY1298" s="26">
        <v>0</v>
      </c>
      <c r="AZ1298" s="167">
        <f t="shared" si="172"/>
        <v>0</v>
      </c>
      <c r="BA1298" s="1"/>
      <c r="BB1298" s="167">
        <f t="shared" si="173"/>
        <v>0</v>
      </c>
      <c r="BC1298" s="1"/>
      <c r="BD1298" s="2"/>
      <c r="BE1298" s="156">
        <f>ROW()</f>
        <v>1298</v>
      </c>
      <c r="BF1298" s="158">
        <v>1203</v>
      </c>
      <c r="BG1298" s="46">
        <f t="shared" si="169"/>
        <v>95</v>
      </c>
      <c r="BH1298" s="158">
        <v>58553</v>
      </c>
      <c r="BI1298" s="2"/>
      <c r="BJ1298" s="2"/>
      <c r="BK1298" s="2"/>
      <c r="BL1298" s="2"/>
      <c r="BM1298" s="2"/>
      <c r="BN1298" s="2"/>
      <c r="BO1298" s="2"/>
      <c r="BP1298" s="2"/>
      <c r="BQ1298" s="2"/>
      <c r="BR1298" s="2"/>
      <c r="BS1298" s="2"/>
      <c r="BT1298" s="2"/>
      <c r="BU1298" s="2"/>
      <c r="BV1298" s="2"/>
      <c r="BW1298" s="2"/>
      <c r="BX1298" s="2"/>
      <c r="BY1298" s="2"/>
      <c r="BZ1298" s="2"/>
      <c r="CA1298" s="2"/>
      <c r="CB1298" s="2"/>
      <c r="CC1298" s="2"/>
    </row>
    <row r="1299" spans="1:81" s="14" customFormat="1" ht="25.05" hidden="1" customHeight="1">
      <c r="A1299" s="169" t="s">
        <v>334</v>
      </c>
      <c r="B1299" s="168" t="s">
        <v>920</v>
      </c>
      <c r="C1299" s="170" t="s">
        <v>1066</v>
      </c>
      <c r="D1299" s="26"/>
      <c r="E1299" s="171" t="s">
        <v>325</v>
      </c>
      <c r="F1299" s="26"/>
      <c r="G1299" s="26">
        <v>1</v>
      </c>
      <c r="H1299" s="168" t="s">
        <v>539</v>
      </c>
      <c r="I1299" s="172"/>
      <c r="J1299" s="173"/>
      <c r="K1299" s="173"/>
      <c r="L1299" s="173"/>
      <c r="M1299" s="168" t="s">
        <v>1069</v>
      </c>
      <c r="N1299" s="173" t="s">
        <v>289</v>
      </c>
      <c r="O1299" s="173"/>
      <c r="P1299" s="173"/>
      <c r="Q1299" s="140"/>
      <c r="R1299" s="174"/>
      <c r="S1299" s="175"/>
      <c r="T1299" s="140"/>
      <c r="U1299" s="26"/>
      <c r="V1299" s="26"/>
      <c r="W1299" s="41"/>
      <c r="X1299" s="176"/>
      <c r="Y1299" s="41"/>
      <c r="Z1299" s="41"/>
      <c r="AA1299" s="41"/>
      <c r="AB1299" s="41"/>
      <c r="AC1299" s="195" t="s">
        <v>2469</v>
      </c>
      <c r="AD1299" s="25" t="str">
        <f>I1299&amp;COUNTIF($I$6:I1299,I1299)</f>
        <v>0</v>
      </c>
      <c r="AE1299" s="26"/>
      <c r="AF1299" s="26"/>
      <c r="AG1299" s="26"/>
      <c r="AH1299" s="26"/>
      <c r="AI1299" s="26"/>
      <c r="AJ1299" s="26"/>
      <c r="AK1299" s="26">
        <f t="shared" si="170"/>
        <v>0</v>
      </c>
      <c r="AL1299" s="26">
        <v>0</v>
      </c>
      <c r="AM1299" s="26"/>
      <c r="AN1299" s="26"/>
      <c r="AO1299" s="26"/>
      <c r="AP1299" s="26"/>
      <c r="AQ1299" s="26"/>
      <c r="AR1299" s="26">
        <f t="shared" si="171"/>
        <v>0</v>
      </c>
      <c r="AS1299" s="26">
        <v>0</v>
      </c>
      <c r="AT1299" s="26">
        <v>0</v>
      </c>
      <c r="AU1299" s="26"/>
      <c r="AV1299" s="26">
        <v>0</v>
      </c>
      <c r="AW1299" s="26"/>
      <c r="AX1299" s="26"/>
      <c r="AY1299" s="26">
        <v>0</v>
      </c>
      <c r="AZ1299" s="167">
        <f t="shared" si="172"/>
        <v>0</v>
      </c>
      <c r="BA1299" s="2"/>
      <c r="BB1299" s="167">
        <f t="shared" si="173"/>
        <v>0</v>
      </c>
      <c r="BC1299" s="2"/>
      <c r="BD1299" s="2"/>
      <c r="BE1299" s="156">
        <f>ROW()</f>
        <v>1299</v>
      </c>
      <c r="BF1299" s="158">
        <v>1204</v>
      </c>
      <c r="BG1299" s="46">
        <f t="shared" si="169"/>
        <v>95</v>
      </c>
      <c r="BH1299" s="158">
        <v>58553</v>
      </c>
      <c r="BI1299" s="2"/>
      <c r="BJ1299" s="2"/>
      <c r="BK1299" s="2"/>
      <c r="BL1299" s="2"/>
      <c r="BM1299" s="2"/>
      <c r="BN1299" s="2"/>
      <c r="BO1299" s="2"/>
      <c r="BP1299" s="2"/>
      <c r="BQ1299" s="2"/>
      <c r="BR1299" s="2"/>
      <c r="BS1299" s="2"/>
      <c r="BT1299" s="2"/>
      <c r="BU1299" s="2"/>
      <c r="BV1299" s="2"/>
      <c r="BW1299" s="2"/>
      <c r="BX1299" s="2"/>
      <c r="BY1299" s="2"/>
      <c r="BZ1299" s="2"/>
      <c r="CA1299" s="2"/>
      <c r="CB1299" s="2"/>
      <c r="CC1299" s="2"/>
    </row>
    <row r="1300" spans="1:81" s="14" customFormat="1" ht="25.05" hidden="1" customHeight="1">
      <c r="A1300" s="169" t="s">
        <v>334</v>
      </c>
      <c r="B1300" s="168" t="s">
        <v>920</v>
      </c>
      <c r="C1300" s="170" t="s">
        <v>1824</v>
      </c>
      <c r="D1300" s="26"/>
      <c r="E1300" s="171" t="s">
        <v>325</v>
      </c>
      <c r="F1300" s="26"/>
      <c r="G1300" s="26">
        <v>4</v>
      </c>
      <c r="H1300" s="168" t="s">
        <v>1820</v>
      </c>
      <c r="I1300" s="172"/>
      <c r="J1300" s="173"/>
      <c r="K1300" s="173"/>
      <c r="L1300" s="173"/>
      <c r="M1300" s="168" t="s">
        <v>1821</v>
      </c>
      <c r="N1300" s="173" t="s">
        <v>340</v>
      </c>
      <c r="O1300" s="173"/>
      <c r="P1300" s="173"/>
      <c r="Q1300" s="140"/>
      <c r="R1300" s="174"/>
      <c r="S1300" s="175"/>
      <c r="T1300" s="140"/>
      <c r="U1300" s="26"/>
      <c r="V1300" s="26"/>
      <c r="W1300" s="41"/>
      <c r="X1300" s="176"/>
      <c r="Y1300" s="41"/>
      <c r="Z1300" s="41"/>
      <c r="AA1300" s="41"/>
      <c r="AB1300" s="41"/>
      <c r="AC1300" s="195" t="s">
        <v>2208</v>
      </c>
      <c r="AD1300" s="25" t="str">
        <f>I1300&amp;COUNTIF($I$6:I1300,I1300)</f>
        <v>0</v>
      </c>
      <c r="AE1300" s="26"/>
      <c r="AF1300" s="26"/>
      <c r="AG1300" s="26"/>
      <c r="AH1300" s="26"/>
      <c r="AI1300" s="26"/>
      <c r="AJ1300" s="26"/>
      <c r="AK1300" s="26">
        <f t="shared" si="170"/>
        <v>0</v>
      </c>
      <c r="AL1300" s="26"/>
      <c r="AM1300" s="26"/>
      <c r="AN1300" s="26"/>
      <c r="AO1300" s="26"/>
      <c r="AP1300" s="26"/>
      <c r="AQ1300" s="26"/>
      <c r="AR1300" s="26">
        <f t="shared" si="171"/>
        <v>0</v>
      </c>
      <c r="AS1300" s="26"/>
      <c r="AT1300" s="26"/>
      <c r="AU1300" s="26"/>
      <c r="AV1300" s="26"/>
      <c r="AW1300" s="26"/>
      <c r="AX1300" s="26"/>
      <c r="AY1300" s="26">
        <v>0</v>
      </c>
      <c r="AZ1300" s="42">
        <f t="shared" si="172"/>
        <v>0</v>
      </c>
      <c r="BA1300" s="27"/>
      <c r="BB1300" s="42">
        <f t="shared" si="173"/>
        <v>0</v>
      </c>
      <c r="BC1300" s="27"/>
      <c r="BE1300" s="156">
        <f>ROW()</f>
        <v>1300</v>
      </c>
      <c r="BF1300" s="159">
        <v>1205</v>
      </c>
      <c r="BG1300" s="46">
        <f t="shared" si="169"/>
        <v>95</v>
      </c>
      <c r="BH1300" s="158">
        <v>58553</v>
      </c>
    </row>
    <row r="1301" spans="1:81" s="14" customFormat="1" ht="25.05" hidden="1" customHeight="1">
      <c r="A1301" s="169" t="s">
        <v>334</v>
      </c>
      <c r="B1301" s="168" t="s">
        <v>920</v>
      </c>
      <c r="C1301" s="170" t="s">
        <v>1824</v>
      </c>
      <c r="D1301" s="26"/>
      <c r="E1301" s="171" t="s">
        <v>325</v>
      </c>
      <c r="F1301" s="26"/>
      <c r="G1301" s="26">
        <v>4</v>
      </c>
      <c r="H1301" s="168" t="s">
        <v>1825</v>
      </c>
      <c r="I1301" s="172" t="s">
        <v>185</v>
      </c>
      <c r="J1301" s="173"/>
      <c r="K1301" s="173"/>
      <c r="L1301" s="173"/>
      <c r="M1301" s="168" t="s">
        <v>1821</v>
      </c>
      <c r="N1301" s="173" t="s">
        <v>340</v>
      </c>
      <c r="O1301" s="173"/>
      <c r="P1301" s="173"/>
      <c r="Q1301" s="140"/>
      <c r="R1301" s="174"/>
      <c r="S1301" s="175"/>
      <c r="T1301" s="140"/>
      <c r="U1301" s="26"/>
      <c r="V1301" s="26"/>
      <c r="W1301" s="41"/>
      <c r="X1301" s="176"/>
      <c r="Y1301" s="41"/>
      <c r="Z1301" s="41"/>
      <c r="AA1301" s="41"/>
      <c r="AB1301" s="41"/>
      <c r="AC1301" s="195" t="s">
        <v>2209</v>
      </c>
      <c r="AD1301" s="25" t="str">
        <f>I1301&amp;COUNTIF($I$6:I1316,I1301)</f>
        <v>ECH 54</v>
      </c>
      <c r="AE1301" s="26"/>
      <c r="AF1301" s="26"/>
      <c r="AG1301" s="26"/>
      <c r="AH1301" s="26"/>
      <c r="AI1301" s="26"/>
      <c r="AJ1301" s="26"/>
      <c r="AK1301" s="26">
        <f t="shared" si="170"/>
        <v>0</v>
      </c>
      <c r="AL1301" s="26"/>
      <c r="AM1301" s="26"/>
      <c r="AN1301" s="26"/>
      <c r="AO1301" s="26"/>
      <c r="AP1301" s="26"/>
      <c r="AQ1301" s="26"/>
      <c r="AR1301" s="26">
        <f t="shared" si="171"/>
        <v>0</v>
      </c>
      <c r="AS1301" s="26"/>
      <c r="AT1301" s="26"/>
      <c r="AU1301" s="26"/>
      <c r="AV1301" s="26"/>
      <c r="AW1301" s="26"/>
      <c r="AX1301" s="26"/>
      <c r="AY1301" s="26">
        <v>0</v>
      </c>
      <c r="AZ1301" s="42">
        <f t="shared" si="172"/>
        <v>0</v>
      </c>
      <c r="BA1301" s="27"/>
      <c r="BB1301" s="42">
        <f t="shared" si="173"/>
        <v>0</v>
      </c>
      <c r="BC1301" s="27"/>
      <c r="BE1301" s="156">
        <f>ROW()</f>
        <v>1301</v>
      </c>
      <c r="BF1301" s="159">
        <v>1206</v>
      </c>
      <c r="BG1301" s="46">
        <f t="shared" si="169"/>
        <v>95</v>
      </c>
      <c r="BH1301" s="158">
        <v>58553</v>
      </c>
    </row>
    <row r="1302" spans="1:81" s="14" customFormat="1" ht="25.05" hidden="1" customHeight="1">
      <c r="A1302" s="169" t="s">
        <v>334</v>
      </c>
      <c r="B1302" s="168" t="s">
        <v>920</v>
      </c>
      <c r="C1302" s="170" t="s">
        <v>1824</v>
      </c>
      <c r="D1302" s="26"/>
      <c r="E1302" s="171" t="s">
        <v>325</v>
      </c>
      <c r="F1302" s="26"/>
      <c r="G1302" s="26">
        <v>1</v>
      </c>
      <c r="H1302" s="168" t="s">
        <v>287</v>
      </c>
      <c r="I1302" s="172"/>
      <c r="J1302" s="173"/>
      <c r="K1302" s="173"/>
      <c r="L1302" s="173"/>
      <c r="M1302" s="168" t="s">
        <v>1821</v>
      </c>
      <c r="N1302" s="173" t="s">
        <v>418</v>
      </c>
      <c r="O1302" s="173"/>
      <c r="P1302" s="173"/>
      <c r="Q1302" s="140"/>
      <c r="R1302" s="174"/>
      <c r="S1302" s="175"/>
      <c r="T1302" s="140"/>
      <c r="U1302" s="26"/>
      <c r="V1302" s="26"/>
      <c r="W1302" s="41"/>
      <c r="X1302" s="176"/>
      <c r="Y1302" s="41"/>
      <c r="Z1302" s="41"/>
      <c r="AA1302" s="41"/>
      <c r="AB1302" s="41"/>
      <c r="AC1302" s="195" t="s">
        <v>2325</v>
      </c>
      <c r="AD1302" s="25" t="str">
        <f>I1302&amp;COUNTIF($I$6:I1302,I1302)</f>
        <v>0</v>
      </c>
      <c r="AE1302" s="26"/>
      <c r="AF1302" s="26"/>
      <c r="AG1302" s="26"/>
      <c r="AH1302" s="26"/>
      <c r="AI1302" s="26"/>
      <c r="AJ1302" s="26"/>
      <c r="AK1302" s="26">
        <f t="shared" si="170"/>
        <v>0</v>
      </c>
      <c r="AL1302" s="26"/>
      <c r="AM1302" s="26"/>
      <c r="AN1302" s="26"/>
      <c r="AO1302" s="26"/>
      <c r="AP1302" s="26"/>
      <c r="AQ1302" s="26"/>
      <c r="AR1302" s="26">
        <f t="shared" si="171"/>
        <v>0</v>
      </c>
      <c r="AS1302" s="26"/>
      <c r="AT1302" s="26"/>
      <c r="AU1302" s="26"/>
      <c r="AV1302" s="26"/>
      <c r="AW1302" s="26"/>
      <c r="AX1302" s="26"/>
      <c r="AY1302" s="26">
        <v>0</v>
      </c>
      <c r="AZ1302" s="42">
        <f t="shared" si="172"/>
        <v>0</v>
      </c>
      <c r="BA1302" s="27"/>
      <c r="BB1302" s="42">
        <f t="shared" si="173"/>
        <v>0</v>
      </c>
      <c r="BC1302" s="27"/>
      <c r="BE1302" s="156">
        <f>ROW()</f>
        <v>1302</v>
      </c>
      <c r="BF1302" s="159">
        <v>1207</v>
      </c>
      <c r="BG1302" s="46">
        <f t="shared" si="169"/>
        <v>95</v>
      </c>
      <c r="BH1302" s="158">
        <v>58553</v>
      </c>
    </row>
    <row r="1303" spans="1:81" s="47" customFormat="1" ht="25.05" hidden="1" customHeight="1">
      <c r="A1303" s="169" t="s">
        <v>334</v>
      </c>
      <c r="B1303" s="168" t="s">
        <v>920</v>
      </c>
      <c r="C1303" s="170" t="s">
        <v>1824</v>
      </c>
      <c r="D1303" s="26"/>
      <c r="E1303" s="171" t="s">
        <v>325</v>
      </c>
      <c r="F1303" s="26"/>
      <c r="G1303" s="26">
        <v>1</v>
      </c>
      <c r="H1303" s="168" t="s">
        <v>539</v>
      </c>
      <c r="I1303" s="172"/>
      <c r="J1303" s="173"/>
      <c r="K1303" s="173"/>
      <c r="L1303" s="173"/>
      <c r="M1303" s="168" t="s">
        <v>1821</v>
      </c>
      <c r="N1303" s="173" t="s">
        <v>418</v>
      </c>
      <c r="O1303" s="173"/>
      <c r="P1303" s="173"/>
      <c r="Q1303" s="140"/>
      <c r="R1303" s="174"/>
      <c r="S1303" s="175"/>
      <c r="T1303" s="140"/>
      <c r="U1303" s="26"/>
      <c r="V1303" s="26"/>
      <c r="W1303" s="41"/>
      <c r="X1303" s="176"/>
      <c r="Y1303" s="41"/>
      <c r="Z1303" s="41"/>
      <c r="AA1303" s="41"/>
      <c r="AB1303" s="41"/>
      <c r="AC1303" s="195" t="s">
        <v>2334</v>
      </c>
      <c r="AD1303" s="25" t="str">
        <f>I1303&amp;COUNTIF($I$6:I1303,I1303)</f>
        <v>0</v>
      </c>
      <c r="AE1303" s="26"/>
      <c r="AF1303" s="26"/>
      <c r="AG1303" s="26"/>
      <c r="AH1303" s="26"/>
      <c r="AI1303" s="26"/>
      <c r="AJ1303" s="26"/>
      <c r="AK1303" s="26">
        <f t="shared" si="170"/>
        <v>0</v>
      </c>
      <c r="AL1303" s="26">
        <v>0</v>
      </c>
      <c r="AM1303" s="26"/>
      <c r="AN1303" s="26"/>
      <c r="AO1303" s="26"/>
      <c r="AP1303" s="26"/>
      <c r="AQ1303" s="26"/>
      <c r="AR1303" s="26">
        <f t="shared" si="171"/>
        <v>0</v>
      </c>
      <c r="AS1303" s="26">
        <v>0</v>
      </c>
      <c r="AT1303" s="26">
        <v>0</v>
      </c>
      <c r="AU1303" s="26"/>
      <c r="AV1303" s="26">
        <v>0</v>
      </c>
      <c r="AW1303" s="26"/>
      <c r="AX1303" s="26"/>
      <c r="AY1303" s="26">
        <v>0</v>
      </c>
      <c r="AZ1303" s="131">
        <f t="shared" si="172"/>
        <v>0</v>
      </c>
      <c r="BB1303" s="131">
        <f t="shared" si="173"/>
        <v>0</v>
      </c>
      <c r="BE1303" s="156">
        <f>ROW()</f>
        <v>1303</v>
      </c>
      <c r="BF1303" s="158">
        <v>1208</v>
      </c>
      <c r="BG1303" s="46">
        <f t="shared" si="169"/>
        <v>95</v>
      </c>
      <c r="BH1303" s="158">
        <v>58553</v>
      </c>
    </row>
    <row r="1304" spans="1:81" s="14" customFormat="1" ht="25.05" hidden="1" customHeight="1">
      <c r="A1304" s="169" t="s">
        <v>334</v>
      </c>
      <c r="B1304" s="168" t="s">
        <v>920</v>
      </c>
      <c r="C1304" s="170" t="s">
        <v>1651</v>
      </c>
      <c r="D1304" s="26"/>
      <c r="E1304" s="171" t="s">
        <v>325</v>
      </c>
      <c r="F1304" s="26"/>
      <c r="G1304" s="26">
        <v>4</v>
      </c>
      <c r="H1304" s="168" t="s">
        <v>1629</v>
      </c>
      <c r="I1304" s="172" t="s">
        <v>234</v>
      </c>
      <c r="J1304" s="173"/>
      <c r="K1304" s="173"/>
      <c r="L1304" s="173"/>
      <c r="M1304" s="168" t="s">
        <v>1652</v>
      </c>
      <c r="N1304" s="173" t="s">
        <v>301</v>
      </c>
      <c r="O1304" s="173"/>
      <c r="P1304" s="173"/>
      <c r="Q1304" s="140"/>
      <c r="R1304" s="174"/>
      <c r="S1304" s="175"/>
      <c r="T1304" s="140"/>
      <c r="U1304" s="26"/>
      <c r="V1304" s="26"/>
      <c r="W1304" s="41"/>
      <c r="X1304" s="176"/>
      <c r="Y1304" s="41"/>
      <c r="Z1304" s="41"/>
      <c r="AA1304" s="41"/>
      <c r="AB1304" s="41"/>
      <c r="AC1304" s="195" t="s">
        <v>1730</v>
      </c>
      <c r="AD1304" s="25" t="str">
        <f>I1304&amp;COUNTIF($I$6:I1304,I1304)</f>
        <v>TUV11</v>
      </c>
      <c r="AE1304" s="26"/>
      <c r="AF1304" s="26"/>
      <c r="AG1304" s="26"/>
      <c r="AH1304" s="26"/>
      <c r="AI1304" s="26"/>
      <c r="AJ1304" s="26"/>
      <c r="AK1304" s="26">
        <f t="shared" si="170"/>
        <v>0</v>
      </c>
      <c r="AL1304" s="26"/>
      <c r="AM1304" s="26"/>
      <c r="AN1304" s="26"/>
      <c r="AO1304" s="26"/>
      <c r="AP1304" s="26"/>
      <c r="AQ1304" s="26"/>
      <c r="AR1304" s="26">
        <f t="shared" si="171"/>
        <v>0</v>
      </c>
      <c r="AS1304" s="26"/>
      <c r="AT1304" s="26"/>
      <c r="AU1304" s="26"/>
      <c r="AV1304" s="26"/>
      <c r="AW1304" s="26"/>
      <c r="AX1304" s="26"/>
      <c r="AY1304" s="26">
        <v>0</v>
      </c>
      <c r="AZ1304" s="42">
        <f t="shared" si="172"/>
        <v>0</v>
      </c>
      <c r="BA1304" s="46"/>
      <c r="BB1304" s="167">
        <f t="shared" si="173"/>
        <v>0</v>
      </c>
      <c r="BC1304" s="27"/>
      <c r="BE1304" s="156">
        <f>ROW()</f>
        <v>1304</v>
      </c>
      <c r="BF1304" s="158">
        <v>1209</v>
      </c>
      <c r="BG1304" s="46">
        <f t="shared" si="169"/>
        <v>95</v>
      </c>
      <c r="BH1304" s="158">
        <v>58553</v>
      </c>
    </row>
    <row r="1305" spans="1:81" s="14" customFormat="1" ht="25.05" hidden="1" customHeight="1">
      <c r="A1305" s="169" t="s">
        <v>334</v>
      </c>
      <c r="B1305" s="168" t="s">
        <v>920</v>
      </c>
      <c r="C1305" s="170" t="s">
        <v>1651</v>
      </c>
      <c r="D1305" s="26"/>
      <c r="E1305" s="171" t="s">
        <v>325</v>
      </c>
      <c r="F1305" s="26"/>
      <c r="G1305" s="26">
        <v>4</v>
      </c>
      <c r="H1305" s="168" t="s">
        <v>793</v>
      </c>
      <c r="I1305" s="172" t="s">
        <v>234</v>
      </c>
      <c r="J1305" s="173"/>
      <c r="K1305" s="173"/>
      <c r="L1305" s="173"/>
      <c r="M1305" s="168" t="s">
        <v>1652</v>
      </c>
      <c r="N1305" s="173" t="s">
        <v>301</v>
      </c>
      <c r="O1305" s="173"/>
      <c r="P1305" s="173"/>
      <c r="Q1305" s="140"/>
      <c r="R1305" s="174"/>
      <c r="S1305" s="175"/>
      <c r="T1305" s="140"/>
      <c r="U1305" s="26"/>
      <c r="V1305" s="26"/>
      <c r="W1305" s="41"/>
      <c r="X1305" s="176"/>
      <c r="Y1305" s="41"/>
      <c r="Z1305" s="41"/>
      <c r="AA1305" s="41"/>
      <c r="AB1305" s="41"/>
      <c r="AC1305" s="195" t="s">
        <v>1883</v>
      </c>
      <c r="AD1305" s="25" t="str">
        <f>I1305&amp;COUNTIF($I$6:I1305,I1305)</f>
        <v>TUV12</v>
      </c>
      <c r="AE1305" s="26"/>
      <c r="AF1305" s="26"/>
      <c r="AG1305" s="26"/>
      <c r="AH1305" s="26"/>
      <c r="AI1305" s="26"/>
      <c r="AJ1305" s="26"/>
      <c r="AK1305" s="26">
        <f t="shared" si="170"/>
        <v>0</v>
      </c>
      <c r="AL1305" s="26"/>
      <c r="AM1305" s="26"/>
      <c r="AN1305" s="26"/>
      <c r="AO1305" s="26"/>
      <c r="AP1305" s="26"/>
      <c r="AQ1305" s="26"/>
      <c r="AR1305" s="26">
        <f t="shared" si="171"/>
        <v>0</v>
      </c>
      <c r="AS1305" s="26"/>
      <c r="AT1305" s="26"/>
      <c r="AU1305" s="26"/>
      <c r="AV1305" s="26"/>
      <c r="AW1305" s="26"/>
      <c r="AX1305" s="26"/>
      <c r="AY1305" s="26">
        <v>0</v>
      </c>
      <c r="AZ1305" s="42">
        <f t="shared" si="172"/>
        <v>0</v>
      </c>
      <c r="BA1305" s="27"/>
      <c r="BB1305" s="167">
        <f t="shared" si="173"/>
        <v>0</v>
      </c>
      <c r="BC1305" s="27"/>
      <c r="BE1305" s="156">
        <f>ROW()</f>
        <v>1305</v>
      </c>
      <c r="BF1305" s="158">
        <v>1210</v>
      </c>
      <c r="BG1305" s="46">
        <f t="shared" si="169"/>
        <v>95</v>
      </c>
      <c r="BH1305" s="158">
        <v>58553</v>
      </c>
    </row>
    <row r="1306" spans="1:81" s="47" customFormat="1" ht="25.05" hidden="1" customHeight="1">
      <c r="A1306" s="169" t="s">
        <v>334</v>
      </c>
      <c r="B1306" s="168" t="s">
        <v>920</v>
      </c>
      <c r="C1306" s="170" t="s">
        <v>1651</v>
      </c>
      <c r="D1306" s="26"/>
      <c r="E1306" s="171" t="s">
        <v>325</v>
      </c>
      <c r="F1306" s="26"/>
      <c r="G1306" s="26">
        <v>1</v>
      </c>
      <c r="H1306" s="168" t="s">
        <v>287</v>
      </c>
      <c r="I1306" s="172"/>
      <c r="J1306" s="173"/>
      <c r="K1306" s="173"/>
      <c r="L1306" s="173"/>
      <c r="M1306" s="168" t="s">
        <v>1652</v>
      </c>
      <c r="N1306" s="173" t="s">
        <v>289</v>
      </c>
      <c r="O1306" s="173"/>
      <c r="P1306" s="173"/>
      <c r="Q1306" s="140"/>
      <c r="R1306" s="174"/>
      <c r="S1306" s="175"/>
      <c r="T1306" s="140"/>
      <c r="U1306" s="26"/>
      <c r="V1306" s="26"/>
      <c r="W1306" s="41"/>
      <c r="X1306" s="176"/>
      <c r="Y1306" s="41"/>
      <c r="Z1306" s="41"/>
      <c r="AA1306" s="41"/>
      <c r="AB1306" s="41"/>
      <c r="AC1306" s="195" t="s">
        <v>2137</v>
      </c>
      <c r="AD1306" s="25" t="str">
        <f>I1306&amp;COUNTIF($I$6:I1306,I1306)</f>
        <v>0</v>
      </c>
      <c r="AE1306" s="26"/>
      <c r="AF1306" s="26"/>
      <c r="AG1306" s="26"/>
      <c r="AH1306" s="26"/>
      <c r="AI1306" s="26"/>
      <c r="AJ1306" s="26"/>
      <c r="AK1306" s="26">
        <f t="shared" si="170"/>
        <v>0</v>
      </c>
      <c r="AL1306" s="26"/>
      <c r="AM1306" s="26"/>
      <c r="AN1306" s="26"/>
      <c r="AO1306" s="26"/>
      <c r="AP1306" s="26"/>
      <c r="AQ1306" s="26"/>
      <c r="AR1306" s="26">
        <f t="shared" si="171"/>
        <v>0</v>
      </c>
      <c r="AS1306" s="26"/>
      <c r="AT1306" s="26"/>
      <c r="AU1306" s="26"/>
      <c r="AV1306" s="26"/>
      <c r="AW1306" s="26"/>
      <c r="AX1306" s="26"/>
      <c r="AY1306" s="26">
        <v>0</v>
      </c>
      <c r="AZ1306" s="167">
        <f t="shared" si="172"/>
        <v>0</v>
      </c>
      <c r="BA1306" s="1"/>
      <c r="BB1306" s="167">
        <f t="shared" si="173"/>
        <v>0</v>
      </c>
      <c r="BC1306" s="1"/>
      <c r="BD1306" s="2"/>
      <c r="BE1306" s="156">
        <f>ROW()</f>
        <v>1306</v>
      </c>
      <c r="BF1306" s="156">
        <v>1211</v>
      </c>
      <c r="BG1306" s="46">
        <f t="shared" si="169"/>
        <v>95</v>
      </c>
      <c r="BH1306" s="158">
        <v>58553</v>
      </c>
      <c r="BI1306" s="2"/>
      <c r="BJ1306" s="2"/>
      <c r="BK1306" s="2"/>
      <c r="BL1306" s="2"/>
      <c r="BM1306" s="2"/>
      <c r="BN1306" s="2"/>
      <c r="BO1306" s="2"/>
      <c r="BP1306" s="2"/>
      <c r="BQ1306" s="2"/>
      <c r="BR1306" s="2"/>
      <c r="BS1306" s="2"/>
      <c r="BT1306" s="2"/>
      <c r="BU1306" s="2"/>
      <c r="BV1306" s="2"/>
      <c r="BW1306" s="2"/>
      <c r="BX1306" s="2"/>
      <c r="BY1306" s="2"/>
      <c r="BZ1306" s="2"/>
      <c r="CA1306" s="2"/>
      <c r="CB1306" s="2"/>
      <c r="CC1306" s="2"/>
    </row>
    <row r="1307" spans="1:81" s="14" customFormat="1" ht="25.05" hidden="1" customHeight="1">
      <c r="A1307" s="169" t="s">
        <v>334</v>
      </c>
      <c r="B1307" s="168" t="s">
        <v>920</v>
      </c>
      <c r="C1307" s="170" t="s">
        <v>1651</v>
      </c>
      <c r="D1307" s="26"/>
      <c r="E1307" s="171" t="s">
        <v>325</v>
      </c>
      <c r="F1307" s="26"/>
      <c r="G1307" s="26">
        <v>1</v>
      </c>
      <c r="H1307" s="168" t="s">
        <v>539</v>
      </c>
      <c r="I1307" s="172"/>
      <c r="J1307" s="173"/>
      <c r="K1307" s="173"/>
      <c r="L1307" s="173"/>
      <c r="M1307" s="168" t="s">
        <v>1652</v>
      </c>
      <c r="N1307" s="173" t="s">
        <v>289</v>
      </c>
      <c r="O1307" s="173"/>
      <c r="P1307" s="173"/>
      <c r="Q1307" s="140"/>
      <c r="R1307" s="174"/>
      <c r="S1307" s="175"/>
      <c r="T1307" s="140"/>
      <c r="U1307" s="26"/>
      <c r="V1307" s="26"/>
      <c r="W1307" s="41"/>
      <c r="X1307" s="176"/>
      <c r="Y1307" s="41"/>
      <c r="Z1307" s="41"/>
      <c r="AA1307" s="41"/>
      <c r="AB1307" s="41"/>
      <c r="AC1307" s="195"/>
      <c r="AD1307" s="25" t="str">
        <f>I1307&amp;COUNTIF($I$6:I1307,I1307)</f>
        <v>0</v>
      </c>
      <c r="AE1307" s="26"/>
      <c r="AF1307" s="26"/>
      <c r="AG1307" s="26"/>
      <c r="AH1307" s="26"/>
      <c r="AI1307" s="26"/>
      <c r="AJ1307" s="26"/>
      <c r="AK1307" s="26">
        <f t="shared" si="170"/>
        <v>0</v>
      </c>
      <c r="AL1307" s="26">
        <v>0</v>
      </c>
      <c r="AM1307" s="26"/>
      <c r="AN1307" s="26"/>
      <c r="AO1307" s="26"/>
      <c r="AP1307" s="26"/>
      <c r="AQ1307" s="26"/>
      <c r="AR1307" s="26">
        <f t="shared" si="171"/>
        <v>0</v>
      </c>
      <c r="AS1307" s="26">
        <v>0</v>
      </c>
      <c r="AT1307" s="26">
        <v>0</v>
      </c>
      <c r="AU1307" s="26"/>
      <c r="AV1307" s="26">
        <v>0</v>
      </c>
      <c r="AW1307" s="26"/>
      <c r="AX1307" s="26"/>
      <c r="AY1307" s="26">
        <v>0</v>
      </c>
      <c r="AZ1307" s="42">
        <f t="shared" si="172"/>
        <v>0</v>
      </c>
      <c r="BB1307" s="167">
        <f t="shared" si="173"/>
        <v>0</v>
      </c>
      <c r="BE1307" s="156">
        <f>ROW()</f>
        <v>1307</v>
      </c>
      <c r="BF1307" s="158">
        <v>1212</v>
      </c>
      <c r="BG1307" s="46">
        <f t="shared" si="169"/>
        <v>95</v>
      </c>
      <c r="BH1307" s="158">
        <v>58553</v>
      </c>
    </row>
    <row r="1308" spans="1:81" s="14" customFormat="1" ht="25.05" hidden="1" customHeight="1">
      <c r="A1308" s="169" t="s">
        <v>334</v>
      </c>
      <c r="B1308" s="168" t="s">
        <v>920</v>
      </c>
      <c r="C1308" s="170" t="s">
        <v>1791</v>
      </c>
      <c r="D1308" s="26"/>
      <c r="E1308" s="171" t="s">
        <v>325</v>
      </c>
      <c r="F1308" s="26"/>
      <c r="G1308" s="26">
        <v>10</v>
      </c>
      <c r="H1308" s="168" t="s">
        <v>372</v>
      </c>
      <c r="I1308" s="172" t="s">
        <v>166</v>
      </c>
      <c r="J1308" s="173"/>
      <c r="K1308" s="173"/>
      <c r="L1308" s="173"/>
      <c r="M1308" s="168" t="s">
        <v>1792</v>
      </c>
      <c r="N1308" s="173" t="s">
        <v>306</v>
      </c>
      <c r="O1308" s="173"/>
      <c r="P1308" s="173"/>
      <c r="Q1308" s="140"/>
      <c r="R1308" s="174"/>
      <c r="S1308" s="175"/>
      <c r="T1308" s="140"/>
      <c r="U1308" s="26"/>
      <c r="V1308" s="26"/>
      <c r="W1308" s="41"/>
      <c r="X1308" s="176"/>
      <c r="Y1308" s="41"/>
      <c r="Z1308" s="41"/>
      <c r="AA1308" s="41"/>
      <c r="AB1308" s="41"/>
      <c r="AC1308" s="195" t="s">
        <v>1878</v>
      </c>
      <c r="AD1308" s="25" t="str">
        <f>I1308&amp;COUNTIF($I$6:I1463,I1308)</f>
        <v>ECH 1717</v>
      </c>
      <c r="AE1308" s="26"/>
      <c r="AF1308" s="26"/>
      <c r="AG1308" s="26"/>
      <c r="AH1308" s="26"/>
      <c r="AI1308" s="26"/>
      <c r="AJ1308" s="26"/>
      <c r="AK1308" s="26">
        <f t="shared" si="170"/>
        <v>0</v>
      </c>
      <c r="AL1308" s="26"/>
      <c r="AM1308" s="26"/>
      <c r="AN1308" s="26"/>
      <c r="AO1308" s="26"/>
      <c r="AP1308" s="26"/>
      <c r="AQ1308" s="26"/>
      <c r="AR1308" s="26">
        <f t="shared" si="171"/>
        <v>0</v>
      </c>
      <c r="AS1308" s="26"/>
      <c r="AT1308" s="26"/>
      <c r="AU1308" s="26"/>
      <c r="AV1308" s="26"/>
      <c r="AW1308" s="26"/>
      <c r="AX1308" s="26"/>
      <c r="AY1308" s="26">
        <v>0</v>
      </c>
      <c r="AZ1308" s="131">
        <f t="shared" si="172"/>
        <v>0</v>
      </c>
      <c r="BA1308" s="1"/>
      <c r="BB1308" s="167">
        <f t="shared" si="173"/>
        <v>0</v>
      </c>
      <c r="BC1308" s="46"/>
      <c r="BD1308" s="47"/>
      <c r="BE1308" s="156">
        <f>ROW()</f>
        <v>1308</v>
      </c>
      <c r="BF1308" s="158">
        <v>1213</v>
      </c>
      <c r="BG1308" s="46">
        <f t="shared" si="169"/>
        <v>95</v>
      </c>
      <c r="BH1308" s="158">
        <v>58553</v>
      </c>
      <c r="BI1308" s="47"/>
      <c r="BJ1308" s="47"/>
      <c r="BK1308" s="47"/>
      <c r="BL1308" s="47"/>
      <c r="BM1308" s="47"/>
      <c r="BN1308" s="47"/>
      <c r="BO1308" s="47"/>
      <c r="BP1308" s="47"/>
      <c r="BQ1308" s="47"/>
      <c r="BR1308" s="47"/>
      <c r="BS1308" s="47"/>
      <c r="BT1308" s="47"/>
      <c r="BU1308" s="47"/>
      <c r="BV1308" s="47"/>
      <c r="BW1308" s="47"/>
      <c r="BX1308" s="47"/>
      <c r="BY1308" s="47"/>
      <c r="BZ1308" s="47"/>
      <c r="CA1308" s="47"/>
      <c r="CB1308" s="47"/>
      <c r="CC1308" s="47"/>
    </row>
    <row r="1309" spans="1:81" s="14" customFormat="1" ht="25.05" hidden="1" customHeight="1">
      <c r="A1309" s="169" t="s">
        <v>334</v>
      </c>
      <c r="B1309" s="168" t="s">
        <v>920</v>
      </c>
      <c r="C1309" s="170" t="s">
        <v>1791</v>
      </c>
      <c r="D1309" s="26"/>
      <c r="E1309" s="171" t="s">
        <v>325</v>
      </c>
      <c r="F1309" s="26"/>
      <c r="G1309" s="26">
        <v>10</v>
      </c>
      <c r="H1309" s="168" t="s">
        <v>1791</v>
      </c>
      <c r="I1309" s="172" t="s">
        <v>170</v>
      </c>
      <c r="J1309" s="173" t="s">
        <v>481</v>
      </c>
      <c r="K1309" s="173"/>
      <c r="L1309" s="173"/>
      <c r="M1309" s="168" t="s">
        <v>1792</v>
      </c>
      <c r="N1309" s="173" t="s">
        <v>297</v>
      </c>
      <c r="O1309" s="173"/>
      <c r="P1309" s="173"/>
      <c r="Q1309" s="140"/>
      <c r="R1309" s="174"/>
      <c r="S1309" s="175"/>
      <c r="T1309" s="140"/>
      <c r="U1309" s="26">
        <v>1000</v>
      </c>
      <c r="V1309" s="26">
        <v>1000</v>
      </c>
      <c r="W1309" s="41"/>
      <c r="X1309" s="176"/>
      <c r="Y1309" s="41"/>
      <c r="Z1309" s="41"/>
      <c r="AA1309" s="41"/>
      <c r="AB1309" s="41"/>
      <c r="AC1309" s="195" t="s">
        <v>2252</v>
      </c>
      <c r="AD1309" s="25" t="str">
        <f>I1309&amp;COUNTIF($I$6:I1461,I1309)</f>
        <v>ECH 24</v>
      </c>
      <c r="AE1309" s="26"/>
      <c r="AF1309" s="26"/>
      <c r="AG1309" s="26"/>
      <c r="AH1309" s="26"/>
      <c r="AI1309" s="26"/>
      <c r="AJ1309" s="26"/>
      <c r="AK1309" s="26">
        <f t="shared" si="170"/>
        <v>0</v>
      </c>
      <c r="AL1309" s="26"/>
      <c r="AM1309" s="26"/>
      <c r="AN1309" s="26"/>
      <c r="AO1309" s="26"/>
      <c r="AP1309" s="26"/>
      <c r="AQ1309" s="26"/>
      <c r="AR1309" s="26">
        <f t="shared" si="171"/>
        <v>0</v>
      </c>
      <c r="AS1309" s="26"/>
      <c r="AT1309" s="26"/>
      <c r="AU1309" s="26"/>
      <c r="AV1309" s="26"/>
      <c r="AW1309" s="26"/>
      <c r="AX1309" s="26"/>
      <c r="AY1309" s="26">
        <v>0</v>
      </c>
      <c r="AZ1309" s="42">
        <f t="shared" si="172"/>
        <v>0</v>
      </c>
      <c r="BA1309" s="27"/>
      <c r="BB1309" s="42">
        <f t="shared" si="173"/>
        <v>0</v>
      </c>
      <c r="BC1309" s="27"/>
      <c r="BE1309" s="156">
        <f>ROW()</f>
        <v>1309</v>
      </c>
      <c r="BF1309" s="158">
        <v>1214</v>
      </c>
      <c r="BG1309" s="46">
        <f t="shared" si="169"/>
        <v>95</v>
      </c>
      <c r="BH1309" s="158">
        <v>58553</v>
      </c>
      <c r="BI1309" s="2"/>
      <c r="BJ1309" s="2"/>
      <c r="BK1309" s="2"/>
      <c r="BL1309" s="2"/>
      <c r="BM1309" s="2"/>
      <c r="BN1309" s="2"/>
      <c r="BO1309" s="2"/>
      <c r="BP1309" s="2"/>
      <c r="BQ1309" s="2"/>
      <c r="BR1309" s="2"/>
      <c r="BS1309" s="2"/>
      <c r="BT1309" s="2"/>
      <c r="BU1309" s="2"/>
      <c r="BV1309" s="2"/>
      <c r="BW1309" s="2"/>
      <c r="BX1309" s="2"/>
      <c r="BY1309" s="2"/>
      <c r="BZ1309" s="2"/>
      <c r="CA1309" s="2"/>
      <c r="CB1309" s="2"/>
      <c r="CC1309" s="2"/>
    </row>
    <row r="1310" spans="1:81" s="47" customFormat="1" ht="25.05" hidden="1" customHeight="1">
      <c r="A1310" s="169" t="s">
        <v>334</v>
      </c>
      <c r="B1310" s="168" t="s">
        <v>920</v>
      </c>
      <c r="C1310" s="170" t="s">
        <v>1791</v>
      </c>
      <c r="D1310" s="26"/>
      <c r="E1310" s="171" t="s">
        <v>325</v>
      </c>
      <c r="F1310" s="26"/>
      <c r="G1310" s="26" t="s">
        <v>676</v>
      </c>
      <c r="H1310" s="168" t="s">
        <v>372</v>
      </c>
      <c r="I1310" s="172" t="s">
        <v>166</v>
      </c>
      <c r="J1310" s="173"/>
      <c r="K1310" s="173"/>
      <c r="L1310" s="173"/>
      <c r="M1310" s="168" t="s">
        <v>1792</v>
      </c>
      <c r="N1310" s="173" t="s">
        <v>1613</v>
      </c>
      <c r="O1310" s="173"/>
      <c r="P1310" s="173"/>
      <c r="Q1310" s="140"/>
      <c r="R1310" s="174"/>
      <c r="S1310" s="175"/>
      <c r="T1310" s="140"/>
      <c r="U1310" s="26"/>
      <c r="V1310" s="26"/>
      <c r="W1310" s="41"/>
      <c r="X1310" s="176"/>
      <c r="Y1310" s="41"/>
      <c r="Z1310" s="41"/>
      <c r="AA1310" s="41"/>
      <c r="AB1310" s="41"/>
      <c r="AC1310" s="195" t="s">
        <v>2261</v>
      </c>
      <c r="AD1310" s="25" t="str">
        <f>I1310&amp;COUNTIF($I$6:I1463,I1310)</f>
        <v>ECH 1717</v>
      </c>
      <c r="AE1310" s="26"/>
      <c r="AF1310" s="26"/>
      <c r="AG1310" s="26"/>
      <c r="AH1310" s="26"/>
      <c r="AI1310" s="26"/>
      <c r="AJ1310" s="26"/>
      <c r="AK1310" s="26">
        <f t="shared" si="170"/>
        <v>0</v>
      </c>
      <c r="AL1310" s="26"/>
      <c r="AM1310" s="26"/>
      <c r="AN1310" s="26"/>
      <c r="AO1310" s="26"/>
      <c r="AP1310" s="26"/>
      <c r="AQ1310" s="26"/>
      <c r="AR1310" s="26">
        <f t="shared" si="171"/>
        <v>0</v>
      </c>
      <c r="AS1310" s="26"/>
      <c r="AT1310" s="26"/>
      <c r="AU1310" s="26"/>
      <c r="AV1310" s="26"/>
      <c r="AW1310" s="26"/>
      <c r="AX1310" s="26"/>
      <c r="AY1310" s="26">
        <v>0</v>
      </c>
      <c r="AZ1310" s="42">
        <f t="shared" si="172"/>
        <v>0</v>
      </c>
      <c r="BA1310" s="156"/>
      <c r="BB1310" s="42">
        <f t="shared" si="173"/>
        <v>0</v>
      </c>
      <c r="BC1310" s="27"/>
      <c r="BD1310" s="14"/>
      <c r="BE1310" s="156">
        <f>ROW()</f>
        <v>1310</v>
      </c>
      <c r="BF1310" s="158">
        <v>1215</v>
      </c>
      <c r="BG1310" s="46">
        <f t="shared" si="169"/>
        <v>95</v>
      </c>
      <c r="BH1310" s="158">
        <v>58553</v>
      </c>
      <c r="BI1310" s="2"/>
      <c r="BJ1310" s="2"/>
      <c r="BK1310" s="2"/>
      <c r="BL1310" s="2"/>
      <c r="BM1310" s="2"/>
      <c r="BN1310" s="2"/>
      <c r="BO1310" s="2"/>
      <c r="BP1310" s="2"/>
      <c r="BQ1310" s="2"/>
      <c r="BR1310" s="2"/>
      <c r="BS1310" s="2"/>
      <c r="BT1310" s="2"/>
      <c r="BU1310" s="2"/>
      <c r="BV1310" s="2"/>
      <c r="BW1310" s="2"/>
      <c r="BX1310" s="2"/>
      <c r="BY1310" s="2"/>
      <c r="BZ1310" s="2"/>
      <c r="CA1310" s="2"/>
      <c r="CB1310" s="2"/>
      <c r="CC1310" s="2"/>
    </row>
    <row r="1311" spans="1:81" ht="25.05" hidden="1" customHeight="1">
      <c r="A1311" s="169" t="s">
        <v>334</v>
      </c>
      <c r="B1311" s="168" t="s">
        <v>920</v>
      </c>
      <c r="C1311" s="170" t="s">
        <v>1791</v>
      </c>
      <c r="D1311" s="26"/>
      <c r="E1311" s="171" t="s">
        <v>325</v>
      </c>
      <c r="F1311" s="26"/>
      <c r="G1311" s="26">
        <v>10</v>
      </c>
      <c r="H1311" s="168" t="s">
        <v>1826</v>
      </c>
      <c r="I1311" s="172"/>
      <c r="J1311" s="173"/>
      <c r="K1311" s="173"/>
      <c r="L1311" s="173"/>
      <c r="M1311" s="168" t="s">
        <v>1792</v>
      </c>
      <c r="N1311" s="173" t="s">
        <v>340</v>
      </c>
      <c r="O1311" s="173"/>
      <c r="P1311" s="173"/>
      <c r="Q1311" s="140"/>
      <c r="R1311" s="174"/>
      <c r="S1311" s="175"/>
      <c r="T1311" s="140"/>
      <c r="U1311" s="26"/>
      <c r="V1311" s="26"/>
      <c r="W1311" s="41"/>
      <c r="X1311" s="176"/>
      <c r="Y1311" s="41"/>
      <c r="Z1311" s="41"/>
      <c r="AA1311" s="41"/>
      <c r="AB1311" s="41"/>
      <c r="AC1311" s="195" t="s">
        <v>2375</v>
      </c>
      <c r="AD1311" s="25" t="str">
        <f>I1311&amp;COUNTIF($I$6:I1462,I1311)</f>
        <v>0</v>
      </c>
      <c r="AE1311" s="26"/>
      <c r="AF1311" s="26"/>
      <c r="AG1311" s="26"/>
      <c r="AH1311" s="26"/>
      <c r="AI1311" s="26"/>
      <c r="AJ1311" s="26"/>
      <c r="AK1311" s="26">
        <f t="shared" si="170"/>
        <v>0</v>
      </c>
      <c r="AL1311" s="26"/>
      <c r="AM1311" s="26"/>
      <c r="AN1311" s="26"/>
      <c r="AO1311" s="26"/>
      <c r="AP1311" s="26"/>
      <c r="AQ1311" s="26"/>
      <c r="AR1311" s="26">
        <f t="shared" si="171"/>
        <v>0</v>
      </c>
      <c r="AS1311" s="26"/>
      <c r="AT1311" s="26"/>
      <c r="AU1311" s="26"/>
      <c r="AV1311" s="26"/>
      <c r="AW1311" s="26"/>
      <c r="AX1311" s="26"/>
      <c r="AY1311" s="26">
        <v>0</v>
      </c>
      <c r="AZ1311" s="42">
        <f t="shared" si="172"/>
        <v>0</v>
      </c>
      <c r="BA1311" s="27"/>
      <c r="BB1311" s="42">
        <f t="shared" si="173"/>
        <v>0</v>
      </c>
      <c r="BC1311" s="27"/>
      <c r="BD1311" s="14"/>
      <c r="BE1311" s="156">
        <f>ROW()</f>
        <v>1311</v>
      </c>
      <c r="BF1311" s="158">
        <v>1216</v>
      </c>
      <c r="BG1311" s="46">
        <f t="shared" si="169"/>
        <v>95</v>
      </c>
      <c r="BH1311" s="158">
        <v>58553</v>
      </c>
    </row>
    <row r="1312" spans="1:81" s="14" customFormat="1" ht="25.05" hidden="1" customHeight="1">
      <c r="A1312" s="169" t="s">
        <v>334</v>
      </c>
      <c r="B1312" s="168" t="s">
        <v>920</v>
      </c>
      <c r="C1312" s="170" t="s">
        <v>1791</v>
      </c>
      <c r="D1312" s="26"/>
      <c r="E1312" s="171" t="s">
        <v>325</v>
      </c>
      <c r="F1312" s="26"/>
      <c r="G1312" s="26">
        <v>10</v>
      </c>
      <c r="H1312" s="168" t="s">
        <v>1068</v>
      </c>
      <c r="I1312" s="172"/>
      <c r="J1312" s="173"/>
      <c r="K1312" s="173"/>
      <c r="L1312" s="173"/>
      <c r="M1312" s="168" t="s">
        <v>1792</v>
      </c>
      <c r="N1312" s="173" t="s">
        <v>467</v>
      </c>
      <c r="O1312" s="173"/>
      <c r="P1312" s="173"/>
      <c r="Q1312" s="140"/>
      <c r="R1312" s="174"/>
      <c r="S1312" s="175"/>
      <c r="T1312" s="140"/>
      <c r="U1312" s="26"/>
      <c r="V1312" s="26"/>
      <c r="W1312" s="41"/>
      <c r="X1312" s="176"/>
      <c r="Y1312" s="41"/>
      <c r="Z1312" s="41"/>
      <c r="AA1312" s="41"/>
      <c r="AB1312" s="41"/>
      <c r="AC1312" s="195" t="s">
        <v>2412</v>
      </c>
      <c r="AD1312" s="25" t="str">
        <f>I1312&amp;COUNTIF($I$6:I1312,I1312)</f>
        <v>0</v>
      </c>
      <c r="AE1312" s="26"/>
      <c r="AF1312" s="26"/>
      <c r="AG1312" s="26"/>
      <c r="AH1312" s="26"/>
      <c r="AI1312" s="26"/>
      <c r="AJ1312" s="26"/>
      <c r="AK1312" s="26">
        <f t="shared" si="170"/>
        <v>0</v>
      </c>
      <c r="AL1312" s="26"/>
      <c r="AM1312" s="26"/>
      <c r="AN1312" s="26"/>
      <c r="AO1312" s="26"/>
      <c r="AP1312" s="26"/>
      <c r="AQ1312" s="26"/>
      <c r="AR1312" s="26">
        <f t="shared" si="171"/>
        <v>0</v>
      </c>
      <c r="AS1312" s="26"/>
      <c r="AT1312" s="26"/>
      <c r="AU1312" s="26"/>
      <c r="AV1312" s="26"/>
      <c r="AW1312" s="26"/>
      <c r="AX1312" s="26"/>
      <c r="AY1312" s="26">
        <v>0</v>
      </c>
      <c r="AZ1312" s="131">
        <f t="shared" si="172"/>
        <v>0</v>
      </c>
      <c r="BA1312" s="156"/>
      <c r="BB1312" s="167">
        <f t="shared" si="173"/>
        <v>0</v>
      </c>
      <c r="BC1312" s="46"/>
      <c r="BD1312" s="47"/>
      <c r="BE1312" s="156">
        <f>ROW()</f>
        <v>1312</v>
      </c>
      <c r="BF1312" s="158">
        <v>1217</v>
      </c>
      <c r="BG1312" s="46">
        <f t="shared" si="169"/>
        <v>95</v>
      </c>
      <c r="BH1312" s="158">
        <v>58553</v>
      </c>
      <c r="BI1312" s="47"/>
      <c r="BJ1312" s="47"/>
      <c r="BK1312" s="47"/>
      <c r="BL1312" s="47"/>
      <c r="BM1312" s="47"/>
      <c r="BN1312" s="47"/>
      <c r="BO1312" s="47"/>
      <c r="BP1312" s="47"/>
      <c r="BQ1312" s="47"/>
      <c r="BR1312" s="47"/>
      <c r="BS1312" s="47"/>
      <c r="BT1312" s="47"/>
      <c r="BU1312" s="47"/>
      <c r="BV1312" s="47"/>
      <c r="BW1312" s="47"/>
      <c r="BX1312" s="47"/>
      <c r="BY1312" s="47"/>
      <c r="BZ1312" s="47"/>
      <c r="CA1312" s="47"/>
      <c r="CB1312" s="47"/>
      <c r="CC1312" s="47"/>
    </row>
    <row r="1313" spans="1:81" s="14" customFormat="1" ht="25.05" hidden="1" customHeight="1">
      <c r="A1313" s="169" t="s">
        <v>334</v>
      </c>
      <c r="B1313" s="168" t="s">
        <v>920</v>
      </c>
      <c r="C1313" s="170" t="s">
        <v>1791</v>
      </c>
      <c r="D1313" s="26"/>
      <c r="E1313" s="171" t="s">
        <v>325</v>
      </c>
      <c r="F1313" s="26"/>
      <c r="G1313" s="26">
        <v>1</v>
      </c>
      <c r="H1313" s="168" t="s">
        <v>287</v>
      </c>
      <c r="I1313" s="172"/>
      <c r="J1313" s="173"/>
      <c r="K1313" s="173"/>
      <c r="L1313" s="173"/>
      <c r="M1313" s="168" t="s">
        <v>1792</v>
      </c>
      <c r="N1313" s="173" t="s">
        <v>289</v>
      </c>
      <c r="O1313" s="173"/>
      <c r="P1313" s="173"/>
      <c r="Q1313" s="140"/>
      <c r="R1313" s="174"/>
      <c r="S1313" s="175"/>
      <c r="T1313" s="140"/>
      <c r="U1313" s="26"/>
      <c r="V1313" s="26"/>
      <c r="W1313" s="41"/>
      <c r="X1313" s="176"/>
      <c r="Y1313" s="41"/>
      <c r="Z1313" s="41"/>
      <c r="AA1313" s="41"/>
      <c r="AB1313" s="41"/>
      <c r="AC1313" s="195" t="s">
        <v>2344</v>
      </c>
      <c r="AD1313" s="25" t="str">
        <f>I1313&amp;COUNTIF($I$6:I1313,I1313)</f>
        <v>0</v>
      </c>
      <c r="AE1313" s="26"/>
      <c r="AF1313" s="26"/>
      <c r="AG1313" s="26"/>
      <c r="AH1313" s="26"/>
      <c r="AI1313" s="26"/>
      <c r="AJ1313" s="26"/>
      <c r="AK1313" s="26">
        <f t="shared" si="170"/>
        <v>0</v>
      </c>
      <c r="AL1313" s="26"/>
      <c r="AM1313" s="26"/>
      <c r="AN1313" s="26"/>
      <c r="AO1313" s="26"/>
      <c r="AP1313" s="26"/>
      <c r="AQ1313" s="26"/>
      <c r="AR1313" s="26">
        <f t="shared" si="171"/>
        <v>0</v>
      </c>
      <c r="AS1313" s="26"/>
      <c r="AT1313" s="26"/>
      <c r="AU1313" s="26"/>
      <c r="AV1313" s="26"/>
      <c r="AW1313" s="26"/>
      <c r="AX1313" s="26"/>
      <c r="AY1313" s="26">
        <v>0</v>
      </c>
      <c r="AZ1313" s="131">
        <f t="shared" si="172"/>
        <v>0</v>
      </c>
      <c r="BA1313" s="156"/>
      <c r="BB1313" s="167">
        <f t="shared" si="173"/>
        <v>0</v>
      </c>
      <c r="BC1313" s="46"/>
      <c r="BD1313" s="47"/>
      <c r="BE1313" s="156">
        <f>ROW()</f>
        <v>1313</v>
      </c>
      <c r="BF1313" s="158">
        <v>1218</v>
      </c>
      <c r="BG1313" s="46">
        <f t="shared" si="169"/>
        <v>95</v>
      </c>
      <c r="BH1313" s="158">
        <v>58553</v>
      </c>
      <c r="BI1313" s="47"/>
      <c r="BJ1313" s="47"/>
      <c r="BK1313" s="47"/>
      <c r="BL1313" s="47"/>
      <c r="BM1313" s="47"/>
      <c r="BN1313" s="47"/>
      <c r="BO1313" s="47"/>
      <c r="BP1313" s="47"/>
      <c r="BQ1313" s="47"/>
      <c r="BR1313" s="47"/>
      <c r="BS1313" s="47"/>
      <c r="BT1313" s="47"/>
      <c r="BU1313" s="47"/>
      <c r="BV1313" s="47"/>
      <c r="BW1313" s="47"/>
      <c r="BX1313" s="47"/>
      <c r="BY1313" s="47"/>
      <c r="BZ1313" s="47"/>
      <c r="CA1313" s="47"/>
      <c r="CB1313" s="47"/>
      <c r="CC1313" s="47"/>
    </row>
    <row r="1314" spans="1:81" ht="25.05" hidden="1" customHeight="1">
      <c r="A1314" s="169" t="s">
        <v>334</v>
      </c>
      <c r="B1314" s="168" t="s">
        <v>920</v>
      </c>
      <c r="C1314" s="170" t="s">
        <v>1791</v>
      </c>
      <c r="D1314" s="26"/>
      <c r="E1314" s="171" t="s">
        <v>325</v>
      </c>
      <c r="F1314" s="26"/>
      <c r="G1314" s="26">
        <v>1</v>
      </c>
      <c r="H1314" s="168" t="s">
        <v>539</v>
      </c>
      <c r="I1314" s="172"/>
      <c r="J1314" s="173"/>
      <c r="K1314" s="173"/>
      <c r="L1314" s="173"/>
      <c r="M1314" s="168" t="s">
        <v>1792</v>
      </c>
      <c r="N1314" s="173" t="s">
        <v>289</v>
      </c>
      <c r="O1314" s="173"/>
      <c r="P1314" s="173"/>
      <c r="Q1314" s="140"/>
      <c r="R1314" s="174"/>
      <c r="S1314" s="175"/>
      <c r="T1314" s="140"/>
      <c r="U1314" s="26"/>
      <c r="V1314" s="26"/>
      <c r="W1314" s="41"/>
      <c r="X1314" s="176"/>
      <c r="Y1314" s="41"/>
      <c r="Z1314" s="41"/>
      <c r="AA1314" s="41"/>
      <c r="AB1314" s="41"/>
      <c r="AC1314" s="195" t="s">
        <v>2382</v>
      </c>
      <c r="AD1314" s="25" t="str">
        <f>I1314&amp;COUNTIF($I$6:I1314,I1314)</f>
        <v>0</v>
      </c>
      <c r="AE1314" s="26"/>
      <c r="AF1314" s="26"/>
      <c r="AG1314" s="26"/>
      <c r="AH1314" s="26"/>
      <c r="AI1314" s="26"/>
      <c r="AJ1314" s="26"/>
      <c r="AK1314" s="26">
        <f t="shared" si="170"/>
        <v>0</v>
      </c>
      <c r="AL1314" s="26">
        <v>0</v>
      </c>
      <c r="AM1314" s="26"/>
      <c r="AN1314" s="26"/>
      <c r="AO1314" s="26"/>
      <c r="AP1314" s="26"/>
      <c r="AQ1314" s="26"/>
      <c r="AR1314" s="26">
        <f t="shared" si="171"/>
        <v>0</v>
      </c>
      <c r="AS1314" s="26">
        <v>0</v>
      </c>
      <c r="AT1314" s="26">
        <v>0</v>
      </c>
      <c r="AU1314" s="26"/>
      <c r="AV1314" s="26">
        <v>0</v>
      </c>
      <c r="AW1314" s="26"/>
      <c r="AX1314" s="26"/>
      <c r="AY1314" s="26">
        <v>0</v>
      </c>
      <c r="AZ1314" s="131">
        <f t="shared" si="172"/>
        <v>0</v>
      </c>
      <c r="BA1314" s="156"/>
      <c r="BB1314" s="131">
        <f t="shared" si="173"/>
        <v>0</v>
      </c>
      <c r="BC1314" s="47"/>
      <c r="BD1314" s="47"/>
      <c r="BE1314" s="156">
        <f>ROW()</f>
        <v>1314</v>
      </c>
      <c r="BF1314" s="158">
        <v>1219</v>
      </c>
      <c r="BG1314" s="46">
        <f t="shared" si="169"/>
        <v>95</v>
      </c>
      <c r="BH1314" s="158">
        <v>58553</v>
      </c>
      <c r="BI1314" s="47"/>
      <c r="BJ1314" s="47"/>
      <c r="BK1314" s="47"/>
      <c r="BL1314" s="47"/>
      <c r="BM1314" s="47"/>
      <c r="BN1314" s="47"/>
      <c r="BO1314" s="47"/>
      <c r="BP1314" s="47"/>
      <c r="BQ1314" s="47"/>
      <c r="BR1314" s="47"/>
      <c r="BS1314" s="47"/>
      <c r="BT1314" s="47"/>
      <c r="BU1314" s="47"/>
      <c r="BV1314" s="47"/>
      <c r="BW1314" s="47"/>
      <c r="BX1314" s="47"/>
      <c r="BY1314" s="47"/>
      <c r="BZ1314" s="47"/>
      <c r="CA1314" s="47"/>
      <c r="CB1314" s="47"/>
      <c r="CC1314" s="47"/>
    </row>
    <row r="1315" spans="1:81" ht="25.05" hidden="1" customHeight="1">
      <c r="A1315" s="169" t="s">
        <v>334</v>
      </c>
      <c r="B1315" s="168" t="s">
        <v>920</v>
      </c>
      <c r="C1315" s="170" t="s">
        <v>581</v>
      </c>
      <c r="D1315" s="26"/>
      <c r="E1315" s="171" t="s">
        <v>325</v>
      </c>
      <c r="F1315" s="26"/>
      <c r="G1315" s="26">
        <v>5</v>
      </c>
      <c r="H1315" s="168" t="s">
        <v>581</v>
      </c>
      <c r="I1315" s="172" t="s">
        <v>188</v>
      </c>
      <c r="J1315" s="173"/>
      <c r="K1315" s="173"/>
      <c r="L1315" s="173"/>
      <c r="M1315" s="168" t="s">
        <v>1822</v>
      </c>
      <c r="N1315" s="173" t="s">
        <v>291</v>
      </c>
      <c r="O1315" s="173"/>
      <c r="P1315" s="173"/>
      <c r="Q1315" s="140"/>
      <c r="R1315" s="174"/>
      <c r="S1315" s="175"/>
      <c r="T1315" s="140"/>
      <c r="U1315" s="26" t="s">
        <v>1823</v>
      </c>
      <c r="V1315" s="26">
        <v>20000</v>
      </c>
      <c r="W1315" s="41"/>
      <c r="X1315" s="176"/>
      <c r="Y1315" s="41"/>
      <c r="Z1315" s="41"/>
      <c r="AA1315" s="41"/>
      <c r="AB1315" s="41"/>
      <c r="AC1315" s="195" t="s">
        <v>2020</v>
      </c>
      <c r="AD1315" s="25" t="str">
        <f>I1315&amp;COUNTIF($I$6:I1315,I1315)</f>
        <v>ECH 77</v>
      </c>
      <c r="AE1315" s="26"/>
      <c r="AF1315" s="26"/>
      <c r="AG1315" s="26"/>
      <c r="AH1315" s="26"/>
      <c r="AI1315" s="26"/>
      <c r="AJ1315" s="26"/>
      <c r="AK1315" s="26">
        <f t="shared" si="170"/>
        <v>0</v>
      </c>
      <c r="AL1315" s="26"/>
      <c r="AM1315" s="26"/>
      <c r="AN1315" s="26"/>
      <c r="AO1315" s="26"/>
      <c r="AP1315" s="26"/>
      <c r="AQ1315" s="26"/>
      <c r="AR1315" s="26">
        <f t="shared" si="171"/>
        <v>0</v>
      </c>
      <c r="AS1315" s="26"/>
      <c r="AT1315" s="26"/>
      <c r="AU1315" s="26"/>
      <c r="AV1315" s="26"/>
      <c r="AW1315" s="26"/>
      <c r="AX1315" s="26"/>
      <c r="AY1315" s="26">
        <v>0</v>
      </c>
      <c r="AZ1315" s="42">
        <f t="shared" si="172"/>
        <v>0</v>
      </c>
      <c r="BA1315" s="46"/>
      <c r="BB1315" s="42">
        <f t="shared" si="173"/>
        <v>0</v>
      </c>
      <c r="BC1315" s="27"/>
      <c r="BD1315" s="14"/>
      <c r="BE1315" s="156">
        <f>ROW()</f>
        <v>1315</v>
      </c>
      <c r="BF1315" s="159">
        <v>1220</v>
      </c>
      <c r="BG1315" s="46">
        <f t="shared" si="169"/>
        <v>95</v>
      </c>
      <c r="BH1315" s="158">
        <v>58553</v>
      </c>
      <c r="BI1315" s="14"/>
      <c r="BJ1315" s="14"/>
      <c r="BK1315" s="14"/>
      <c r="BL1315" s="14"/>
      <c r="BM1315" s="14"/>
      <c r="BN1315" s="14"/>
      <c r="BO1315" s="14"/>
      <c r="BP1315" s="14"/>
      <c r="BQ1315" s="14"/>
      <c r="BR1315" s="14"/>
      <c r="BS1315" s="14"/>
      <c r="BT1315" s="14"/>
      <c r="BU1315" s="14"/>
      <c r="BV1315" s="14"/>
      <c r="BW1315" s="14"/>
      <c r="BX1315" s="14"/>
      <c r="BY1315" s="14"/>
      <c r="BZ1315" s="14"/>
      <c r="CA1315" s="14"/>
      <c r="CB1315" s="14"/>
      <c r="CC1315" s="14"/>
    </row>
    <row r="1316" spans="1:81" s="14" customFormat="1" ht="25.05" hidden="1" customHeight="1">
      <c r="A1316" s="169" t="s">
        <v>334</v>
      </c>
      <c r="B1316" s="168" t="s">
        <v>920</v>
      </c>
      <c r="C1316" s="170" t="s">
        <v>581</v>
      </c>
      <c r="D1316" s="26"/>
      <c r="E1316" s="171" t="s">
        <v>325</v>
      </c>
      <c r="F1316" s="26"/>
      <c r="G1316" s="26">
        <v>5</v>
      </c>
      <c r="H1316" s="168" t="s">
        <v>1826</v>
      </c>
      <c r="I1316" s="172" t="s">
        <v>185</v>
      </c>
      <c r="J1316" s="173"/>
      <c r="K1316" s="173"/>
      <c r="L1316" s="173"/>
      <c r="M1316" s="168" t="s">
        <v>1822</v>
      </c>
      <c r="N1316" s="173" t="s">
        <v>291</v>
      </c>
      <c r="O1316" s="173"/>
      <c r="P1316" s="173"/>
      <c r="Q1316" s="140"/>
      <c r="R1316" s="174"/>
      <c r="S1316" s="175"/>
      <c r="T1316" s="140"/>
      <c r="U1316" s="26"/>
      <c r="V1316" s="26"/>
      <c r="W1316" s="41"/>
      <c r="X1316" s="176"/>
      <c r="Y1316" s="41"/>
      <c r="Z1316" s="41"/>
      <c r="AA1316" s="41"/>
      <c r="AB1316" s="41"/>
      <c r="AC1316" s="195" t="s">
        <v>2707</v>
      </c>
      <c r="AD1316" s="25" t="str">
        <f>I1316&amp;COUNTIF($I$6:I1334,I1316)</f>
        <v>ECH 54</v>
      </c>
      <c r="AE1316" s="26"/>
      <c r="AF1316" s="26"/>
      <c r="AG1316" s="26"/>
      <c r="AH1316" s="26"/>
      <c r="AI1316" s="26"/>
      <c r="AJ1316" s="26"/>
      <c r="AK1316" s="26">
        <f t="shared" si="170"/>
        <v>0</v>
      </c>
      <c r="AL1316" s="26"/>
      <c r="AM1316" s="26"/>
      <c r="AN1316" s="26"/>
      <c r="AO1316" s="26"/>
      <c r="AP1316" s="26"/>
      <c r="AQ1316" s="26"/>
      <c r="AR1316" s="26">
        <f t="shared" si="171"/>
        <v>0</v>
      </c>
      <c r="AS1316" s="26"/>
      <c r="AT1316" s="26"/>
      <c r="AU1316" s="26"/>
      <c r="AV1316" s="26"/>
      <c r="AW1316" s="26"/>
      <c r="AX1316" s="26"/>
      <c r="AY1316" s="26">
        <v>0</v>
      </c>
      <c r="AZ1316" s="42">
        <f t="shared" si="172"/>
        <v>0</v>
      </c>
      <c r="BA1316" s="27"/>
      <c r="BB1316" s="167">
        <f t="shared" si="173"/>
        <v>0</v>
      </c>
      <c r="BC1316" s="27"/>
      <c r="BE1316" s="156">
        <f>ROW()</f>
        <v>1316</v>
      </c>
      <c r="BF1316" s="158">
        <v>1221</v>
      </c>
      <c r="BG1316" s="46">
        <f t="shared" si="169"/>
        <v>95</v>
      </c>
      <c r="BH1316" s="158">
        <v>58553</v>
      </c>
    </row>
    <row r="1317" spans="1:81" s="14" customFormat="1" ht="25.05" hidden="1" customHeight="1">
      <c r="A1317" s="169" t="s">
        <v>334</v>
      </c>
      <c r="B1317" s="168" t="s">
        <v>920</v>
      </c>
      <c r="C1317" s="170" t="s">
        <v>581</v>
      </c>
      <c r="D1317" s="26"/>
      <c r="E1317" s="171" t="s">
        <v>325</v>
      </c>
      <c r="F1317" s="26"/>
      <c r="G1317" s="26">
        <v>5</v>
      </c>
      <c r="H1317" s="168" t="s">
        <v>837</v>
      </c>
      <c r="I1317" s="172" t="s">
        <v>157</v>
      </c>
      <c r="J1317" s="173"/>
      <c r="K1317" s="173"/>
      <c r="L1317" s="173"/>
      <c r="M1317" s="168" t="s">
        <v>1822</v>
      </c>
      <c r="N1317" s="173" t="s">
        <v>291</v>
      </c>
      <c r="O1317" s="173"/>
      <c r="P1317" s="173"/>
      <c r="Q1317" s="140"/>
      <c r="R1317" s="174"/>
      <c r="S1317" s="175"/>
      <c r="T1317" s="140"/>
      <c r="U1317" s="26"/>
      <c r="V1317" s="26"/>
      <c r="W1317" s="41"/>
      <c r="X1317" s="176"/>
      <c r="Y1317" s="41"/>
      <c r="Z1317" s="41"/>
      <c r="AA1317" s="41"/>
      <c r="AB1317" s="41"/>
      <c r="AC1317" s="195" t="s">
        <v>2708</v>
      </c>
      <c r="AD1317" s="25" t="str">
        <f>I1317&amp;COUNTIF($I$6:I1335,I1317)</f>
        <v>ECH 1214</v>
      </c>
      <c r="AE1317" s="26"/>
      <c r="AF1317" s="26"/>
      <c r="AG1317" s="26"/>
      <c r="AH1317" s="26"/>
      <c r="AI1317" s="26"/>
      <c r="AJ1317" s="26"/>
      <c r="AK1317" s="26">
        <f t="shared" si="170"/>
        <v>0</v>
      </c>
      <c r="AL1317" s="26"/>
      <c r="AM1317" s="26"/>
      <c r="AN1317" s="26"/>
      <c r="AO1317" s="26"/>
      <c r="AP1317" s="26"/>
      <c r="AQ1317" s="26"/>
      <c r="AR1317" s="26">
        <f t="shared" si="171"/>
        <v>0</v>
      </c>
      <c r="AS1317" s="26"/>
      <c r="AT1317" s="26"/>
      <c r="AU1317" s="26"/>
      <c r="AV1317" s="26"/>
      <c r="AW1317" s="26"/>
      <c r="AX1317" s="26"/>
      <c r="AY1317" s="26">
        <v>0</v>
      </c>
      <c r="AZ1317" s="42">
        <f t="shared" si="172"/>
        <v>0</v>
      </c>
      <c r="BA1317" s="27"/>
      <c r="BB1317" s="167">
        <f t="shared" si="173"/>
        <v>0</v>
      </c>
      <c r="BC1317" s="27"/>
      <c r="BE1317" s="156">
        <f>ROW()</f>
        <v>1317</v>
      </c>
      <c r="BF1317" s="158">
        <v>1222</v>
      </c>
      <c r="BG1317" s="46">
        <f t="shared" si="169"/>
        <v>95</v>
      </c>
      <c r="BH1317" s="158">
        <v>58553</v>
      </c>
    </row>
    <row r="1318" spans="1:81" ht="25.05" hidden="1" customHeight="1">
      <c r="A1318" s="169" t="s">
        <v>334</v>
      </c>
      <c r="B1318" s="168" t="s">
        <v>920</v>
      </c>
      <c r="C1318" s="170" t="s">
        <v>581</v>
      </c>
      <c r="D1318" s="26"/>
      <c r="E1318" s="171" t="s">
        <v>325</v>
      </c>
      <c r="F1318" s="26"/>
      <c r="G1318" s="26">
        <v>1</v>
      </c>
      <c r="H1318" s="168" t="s">
        <v>287</v>
      </c>
      <c r="I1318" s="172"/>
      <c r="J1318" s="173"/>
      <c r="K1318" s="173"/>
      <c r="L1318" s="173"/>
      <c r="M1318" s="168" t="s">
        <v>1822</v>
      </c>
      <c r="N1318" s="173" t="s">
        <v>289</v>
      </c>
      <c r="O1318" s="173"/>
      <c r="P1318" s="173"/>
      <c r="Q1318" s="140"/>
      <c r="R1318" s="174"/>
      <c r="S1318" s="175"/>
      <c r="T1318" s="140"/>
      <c r="U1318" s="26"/>
      <c r="V1318" s="26"/>
      <c r="W1318" s="41"/>
      <c r="X1318" s="176"/>
      <c r="Y1318" s="41"/>
      <c r="Z1318" s="41"/>
      <c r="AA1318" s="41"/>
      <c r="AB1318" s="41"/>
      <c r="AC1318" s="195" t="s">
        <v>2564</v>
      </c>
      <c r="AD1318" s="25" t="str">
        <f>I1318&amp;COUNTIF($I$6:I1318,I1318)</f>
        <v>0</v>
      </c>
      <c r="AE1318" s="26"/>
      <c r="AF1318" s="26"/>
      <c r="AG1318" s="26"/>
      <c r="AH1318" s="26"/>
      <c r="AI1318" s="26"/>
      <c r="AJ1318" s="26"/>
      <c r="AK1318" s="26">
        <f t="shared" si="170"/>
        <v>0</v>
      </c>
      <c r="AL1318" s="26"/>
      <c r="AM1318" s="26"/>
      <c r="AN1318" s="26"/>
      <c r="AO1318" s="26"/>
      <c r="AP1318" s="26"/>
      <c r="AQ1318" s="26"/>
      <c r="AR1318" s="26">
        <f t="shared" si="171"/>
        <v>0</v>
      </c>
      <c r="AS1318" s="26"/>
      <c r="AT1318" s="26"/>
      <c r="AU1318" s="26"/>
      <c r="AV1318" s="26"/>
      <c r="AW1318" s="26"/>
      <c r="AX1318" s="26"/>
      <c r="AY1318" s="26">
        <v>0</v>
      </c>
      <c r="AZ1318" s="42">
        <f t="shared" si="172"/>
        <v>0</v>
      </c>
      <c r="BA1318" s="27"/>
      <c r="BB1318" s="42">
        <f t="shared" si="173"/>
        <v>0</v>
      </c>
      <c r="BC1318" s="27"/>
      <c r="BD1318" s="14"/>
      <c r="BE1318" s="156">
        <f>ROW()</f>
        <v>1318</v>
      </c>
      <c r="BF1318" s="159">
        <v>1223</v>
      </c>
      <c r="BG1318" s="46">
        <f t="shared" si="169"/>
        <v>95</v>
      </c>
      <c r="BH1318" s="158">
        <v>58553</v>
      </c>
      <c r="BI1318" s="14"/>
      <c r="BJ1318" s="14"/>
      <c r="BK1318" s="14"/>
      <c r="BL1318" s="14"/>
      <c r="BM1318" s="14"/>
      <c r="BN1318" s="14"/>
      <c r="BO1318" s="14"/>
      <c r="BP1318" s="14"/>
      <c r="BQ1318" s="14"/>
      <c r="BR1318" s="14"/>
      <c r="BS1318" s="14"/>
      <c r="BT1318" s="14"/>
      <c r="BU1318" s="14"/>
      <c r="BV1318" s="14"/>
      <c r="BW1318" s="14"/>
      <c r="BX1318" s="14"/>
      <c r="BY1318" s="14"/>
      <c r="BZ1318" s="14"/>
      <c r="CA1318" s="14"/>
      <c r="CB1318" s="14"/>
      <c r="CC1318" s="14"/>
    </row>
    <row r="1319" spans="1:81" ht="25.05" hidden="1" customHeight="1">
      <c r="A1319" s="169" t="s">
        <v>334</v>
      </c>
      <c r="B1319" s="168" t="s">
        <v>920</v>
      </c>
      <c r="C1319" s="170" t="s">
        <v>581</v>
      </c>
      <c r="D1319" s="26"/>
      <c r="E1319" s="171" t="s">
        <v>325</v>
      </c>
      <c r="F1319" s="26"/>
      <c r="G1319" s="26">
        <v>1</v>
      </c>
      <c r="H1319" s="168" t="s">
        <v>539</v>
      </c>
      <c r="I1319" s="172"/>
      <c r="J1319" s="173"/>
      <c r="K1319" s="173"/>
      <c r="L1319" s="173"/>
      <c r="M1319" s="168" t="s">
        <v>1822</v>
      </c>
      <c r="N1319" s="173" t="s">
        <v>289</v>
      </c>
      <c r="O1319" s="173"/>
      <c r="P1319" s="173"/>
      <c r="Q1319" s="140"/>
      <c r="R1319" s="174"/>
      <c r="S1319" s="175"/>
      <c r="T1319" s="140"/>
      <c r="U1319" s="26"/>
      <c r="V1319" s="26"/>
      <c r="W1319" s="41"/>
      <c r="X1319" s="176"/>
      <c r="Y1319" s="41"/>
      <c r="Z1319" s="41"/>
      <c r="AA1319" s="41"/>
      <c r="AB1319" s="41"/>
      <c r="AC1319" s="195" t="s">
        <v>2567</v>
      </c>
      <c r="AD1319" s="25" t="str">
        <f>I1319&amp;COUNTIF($I$6:I1319,I1319)</f>
        <v>0</v>
      </c>
      <c r="AE1319" s="26"/>
      <c r="AF1319" s="26"/>
      <c r="AG1319" s="26"/>
      <c r="AH1319" s="26"/>
      <c r="AI1319" s="26"/>
      <c r="AJ1319" s="26"/>
      <c r="AK1319" s="26">
        <f t="shared" si="170"/>
        <v>0</v>
      </c>
      <c r="AL1319" s="26">
        <v>0</v>
      </c>
      <c r="AM1319" s="26"/>
      <c r="AN1319" s="26"/>
      <c r="AO1319" s="26"/>
      <c r="AP1319" s="26"/>
      <c r="AQ1319" s="26"/>
      <c r="AR1319" s="26">
        <f t="shared" si="171"/>
        <v>0</v>
      </c>
      <c r="AS1319" s="26">
        <v>0</v>
      </c>
      <c r="AT1319" s="26">
        <v>0</v>
      </c>
      <c r="AU1319" s="26"/>
      <c r="AV1319" s="26">
        <v>0</v>
      </c>
      <c r="AW1319" s="26"/>
      <c r="AX1319" s="26"/>
      <c r="AY1319" s="26">
        <v>0</v>
      </c>
      <c r="AZ1319" s="131">
        <f t="shared" si="172"/>
        <v>0</v>
      </c>
      <c r="BA1319" s="27"/>
      <c r="BB1319" s="131">
        <f t="shared" si="173"/>
        <v>0</v>
      </c>
      <c r="BC1319" s="47"/>
      <c r="BD1319" s="47"/>
      <c r="BE1319" s="156">
        <f>ROW()</f>
        <v>1319</v>
      </c>
      <c r="BF1319" s="158">
        <v>1224</v>
      </c>
      <c r="BG1319" s="46">
        <f t="shared" si="169"/>
        <v>95</v>
      </c>
      <c r="BH1319" s="158">
        <v>58553</v>
      </c>
      <c r="BI1319" s="47"/>
      <c r="BJ1319" s="47"/>
      <c r="BK1319" s="47"/>
      <c r="BL1319" s="47"/>
      <c r="BM1319" s="47"/>
      <c r="BN1319" s="47"/>
      <c r="BO1319" s="47"/>
      <c r="BP1319" s="47"/>
      <c r="BQ1319" s="47"/>
      <c r="BR1319" s="47"/>
      <c r="BS1319" s="47"/>
      <c r="BT1319" s="47"/>
      <c r="BU1319" s="47"/>
      <c r="BV1319" s="47"/>
      <c r="BW1319" s="47"/>
      <c r="BX1319" s="47"/>
      <c r="BY1319" s="47"/>
      <c r="BZ1319" s="47"/>
      <c r="CA1319" s="47"/>
      <c r="CB1319" s="47"/>
      <c r="CC1319" s="47"/>
    </row>
    <row r="1320" spans="1:81" ht="25.05" hidden="1" customHeight="1">
      <c r="A1320" s="169" t="s">
        <v>334</v>
      </c>
      <c r="B1320" s="168" t="s">
        <v>920</v>
      </c>
      <c r="C1320" s="170" t="s">
        <v>1632</v>
      </c>
      <c r="D1320" s="26"/>
      <c r="E1320" s="171" t="s">
        <v>325</v>
      </c>
      <c r="F1320" s="26"/>
      <c r="G1320" s="26">
        <v>1</v>
      </c>
      <c r="H1320" s="168" t="s">
        <v>1629</v>
      </c>
      <c r="I1320" s="172"/>
      <c r="J1320" s="173"/>
      <c r="K1320" s="173"/>
      <c r="L1320" s="173"/>
      <c r="M1320" s="168" t="s">
        <v>1631</v>
      </c>
      <c r="N1320" s="173" t="s">
        <v>291</v>
      </c>
      <c r="O1320" s="173"/>
      <c r="P1320" s="173"/>
      <c r="Q1320" s="140"/>
      <c r="R1320" s="174"/>
      <c r="S1320" s="175"/>
      <c r="T1320" s="140"/>
      <c r="U1320" s="26"/>
      <c r="V1320" s="26"/>
      <c r="W1320" s="41"/>
      <c r="X1320" s="176"/>
      <c r="Y1320" s="41"/>
      <c r="Z1320" s="41"/>
      <c r="AA1320" s="41"/>
      <c r="AB1320" s="41"/>
      <c r="AC1320" s="195" t="s">
        <v>1636</v>
      </c>
      <c r="AD1320" s="25" t="str">
        <f>I1320&amp;COUNTIF($I$6:I1320,I1320)</f>
        <v>0</v>
      </c>
      <c r="AE1320" s="26"/>
      <c r="AF1320" s="26"/>
      <c r="AG1320" s="26"/>
      <c r="AH1320" s="26"/>
      <c r="AI1320" s="26"/>
      <c r="AJ1320" s="26"/>
      <c r="AK1320" s="26">
        <f t="shared" si="170"/>
        <v>0</v>
      </c>
      <c r="AL1320" s="26"/>
      <c r="AM1320" s="26"/>
      <c r="AN1320" s="26"/>
      <c r="AO1320" s="26"/>
      <c r="AP1320" s="26"/>
      <c r="AQ1320" s="26"/>
      <c r="AR1320" s="26">
        <f t="shared" si="171"/>
        <v>0</v>
      </c>
      <c r="AS1320" s="26"/>
      <c r="AT1320" s="26"/>
      <c r="AU1320" s="26"/>
      <c r="AV1320" s="26"/>
      <c r="AW1320" s="26"/>
      <c r="AX1320" s="26"/>
      <c r="AY1320" s="26">
        <v>0</v>
      </c>
      <c r="AZ1320" s="42">
        <f t="shared" si="172"/>
        <v>0</v>
      </c>
      <c r="BA1320" s="27"/>
      <c r="BB1320" s="167">
        <f t="shared" si="173"/>
        <v>0</v>
      </c>
      <c r="BC1320" s="27"/>
      <c r="BD1320" s="14"/>
      <c r="BE1320" s="156">
        <f>ROW()</f>
        <v>1320</v>
      </c>
      <c r="BF1320" s="158">
        <v>1225</v>
      </c>
      <c r="BG1320" s="46">
        <f t="shared" si="169"/>
        <v>95</v>
      </c>
      <c r="BH1320" s="158">
        <v>58553</v>
      </c>
      <c r="BI1320" s="14"/>
      <c r="BJ1320" s="14"/>
      <c r="BK1320" s="14"/>
      <c r="BL1320" s="14"/>
      <c r="BM1320" s="14"/>
      <c r="BN1320" s="14"/>
      <c r="BO1320" s="14"/>
      <c r="BP1320" s="14"/>
      <c r="BQ1320" s="14"/>
      <c r="BR1320" s="14"/>
      <c r="BS1320" s="14"/>
      <c r="BT1320" s="14"/>
      <c r="BU1320" s="14"/>
      <c r="BV1320" s="14"/>
      <c r="BW1320" s="14"/>
      <c r="BX1320" s="14"/>
      <c r="BY1320" s="14"/>
      <c r="BZ1320" s="14"/>
      <c r="CA1320" s="14"/>
      <c r="CB1320" s="14"/>
      <c r="CC1320" s="14"/>
    </row>
    <row r="1321" spans="1:81" ht="25.05" hidden="1" customHeight="1">
      <c r="A1321" s="169" t="s">
        <v>334</v>
      </c>
      <c r="B1321" s="168" t="s">
        <v>920</v>
      </c>
      <c r="C1321" s="170" t="s">
        <v>1632</v>
      </c>
      <c r="D1321" s="26"/>
      <c r="E1321" s="171" t="s">
        <v>325</v>
      </c>
      <c r="F1321" s="26"/>
      <c r="G1321" s="26">
        <v>1</v>
      </c>
      <c r="H1321" s="168" t="s">
        <v>1633</v>
      </c>
      <c r="I1321" s="172"/>
      <c r="J1321" s="173"/>
      <c r="K1321" s="173"/>
      <c r="L1321" s="173"/>
      <c r="M1321" s="168" t="s">
        <v>1631</v>
      </c>
      <c r="N1321" s="173" t="s">
        <v>696</v>
      </c>
      <c r="O1321" s="173"/>
      <c r="P1321" s="173"/>
      <c r="Q1321" s="140"/>
      <c r="R1321" s="174"/>
      <c r="S1321" s="175"/>
      <c r="T1321" s="140"/>
      <c r="U1321" s="26"/>
      <c r="V1321" s="26"/>
      <c r="W1321" s="41"/>
      <c r="X1321" s="176"/>
      <c r="Y1321" s="41"/>
      <c r="Z1321" s="41"/>
      <c r="AA1321" s="41"/>
      <c r="AB1321" s="41"/>
      <c r="AC1321" s="195" t="s">
        <v>1794</v>
      </c>
      <c r="AD1321" s="25" t="str">
        <f>I1321&amp;COUNTIF($I$6:I1321,I1321)</f>
        <v>0</v>
      </c>
      <c r="AE1321" s="26"/>
      <c r="AF1321" s="26"/>
      <c r="AG1321" s="26"/>
      <c r="AH1321" s="26"/>
      <c r="AI1321" s="26"/>
      <c r="AJ1321" s="26"/>
      <c r="AK1321" s="26">
        <f t="shared" si="170"/>
        <v>0</v>
      </c>
      <c r="AL1321" s="26"/>
      <c r="AM1321" s="26"/>
      <c r="AN1321" s="26"/>
      <c r="AO1321" s="26"/>
      <c r="AP1321" s="26"/>
      <c r="AQ1321" s="26"/>
      <c r="AR1321" s="26">
        <f t="shared" si="171"/>
        <v>0</v>
      </c>
      <c r="AS1321" s="26"/>
      <c r="AT1321" s="26"/>
      <c r="AU1321" s="26"/>
      <c r="AV1321" s="26"/>
      <c r="AW1321" s="26"/>
      <c r="AX1321" s="26"/>
      <c r="AY1321" s="26">
        <v>0</v>
      </c>
      <c r="AZ1321" s="42">
        <f t="shared" si="172"/>
        <v>0</v>
      </c>
      <c r="BA1321" s="27"/>
      <c r="BB1321" s="167">
        <f t="shared" si="173"/>
        <v>0</v>
      </c>
      <c r="BC1321" s="27"/>
      <c r="BD1321" s="14"/>
      <c r="BE1321" s="156">
        <f>ROW()</f>
        <v>1321</v>
      </c>
      <c r="BF1321" s="158">
        <v>1226</v>
      </c>
      <c r="BG1321" s="46">
        <f t="shared" si="169"/>
        <v>95</v>
      </c>
      <c r="BH1321" s="158">
        <v>58553</v>
      </c>
      <c r="BI1321" s="14"/>
      <c r="BJ1321" s="14"/>
      <c r="BK1321" s="14"/>
      <c r="BL1321" s="14"/>
      <c r="BM1321" s="14"/>
      <c r="BN1321" s="14"/>
      <c r="BO1321" s="14"/>
      <c r="BP1321" s="14"/>
      <c r="BQ1321" s="14"/>
      <c r="BR1321" s="14"/>
      <c r="BS1321" s="14"/>
      <c r="BT1321" s="14"/>
      <c r="BU1321" s="14"/>
      <c r="BV1321" s="14"/>
      <c r="BW1321" s="14"/>
      <c r="BX1321" s="14"/>
      <c r="BY1321" s="14"/>
      <c r="BZ1321" s="14"/>
      <c r="CA1321" s="14"/>
      <c r="CB1321" s="14"/>
      <c r="CC1321" s="14"/>
    </row>
    <row r="1322" spans="1:81" ht="25.05" hidden="1" customHeight="1">
      <c r="A1322" s="169" t="s">
        <v>334</v>
      </c>
      <c r="B1322" s="168" t="s">
        <v>920</v>
      </c>
      <c r="C1322" s="170" t="s">
        <v>1632</v>
      </c>
      <c r="D1322" s="26"/>
      <c r="E1322" s="171" t="s">
        <v>325</v>
      </c>
      <c r="F1322" s="26"/>
      <c r="G1322" s="26">
        <v>1</v>
      </c>
      <c r="H1322" s="168" t="s">
        <v>287</v>
      </c>
      <c r="I1322" s="172"/>
      <c r="J1322" s="173"/>
      <c r="K1322" s="173"/>
      <c r="L1322" s="173"/>
      <c r="M1322" s="168" t="s">
        <v>1631</v>
      </c>
      <c r="N1322" s="173" t="s">
        <v>696</v>
      </c>
      <c r="O1322" s="173"/>
      <c r="P1322" s="173"/>
      <c r="Q1322" s="140"/>
      <c r="R1322" s="174"/>
      <c r="S1322" s="175"/>
      <c r="T1322" s="140"/>
      <c r="U1322" s="26"/>
      <c r="V1322" s="26"/>
      <c r="W1322" s="41"/>
      <c r="X1322" s="176"/>
      <c r="Y1322" s="41"/>
      <c r="Z1322" s="41"/>
      <c r="AA1322" s="41"/>
      <c r="AB1322" s="41"/>
      <c r="AC1322" s="195" t="s">
        <v>2024</v>
      </c>
      <c r="AD1322" s="25" t="str">
        <f>I1322&amp;COUNTIF($I$6:I1322,I1322)</f>
        <v>0</v>
      </c>
      <c r="AE1322" s="26"/>
      <c r="AF1322" s="26"/>
      <c r="AG1322" s="26"/>
      <c r="AH1322" s="26"/>
      <c r="AI1322" s="26"/>
      <c r="AJ1322" s="26"/>
      <c r="AK1322" s="26">
        <f t="shared" si="170"/>
        <v>0</v>
      </c>
      <c r="AL1322" s="26"/>
      <c r="AM1322" s="26"/>
      <c r="AN1322" s="26"/>
      <c r="AO1322" s="26"/>
      <c r="AP1322" s="26"/>
      <c r="AQ1322" s="26"/>
      <c r="AR1322" s="26">
        <f t="shared" si="171"/>
        <v>0</v>
      </c>
      <c r="AS1322" s="26"/>
      <c r="AT1322" s="26"/>
      <c r="AU1322" s="26"/>
      <c r="AV1322" s="26"/>
      <c r="AW1322" s="26"/>
      <c r="AX1322" s="26"/>
      <c r="AY1322" s="26">
        <v>0</v>
      </c>
      <c r="AZ1322" s="42">
        <f t="shared" si="172"/>
        <v>0</v>
      </c>
      <c r="BA1322" s="27"/>
      <c r="BB1322" s="167">
        <f t="shared" si="173"/>
        <v>0</v>
      </c>
      <c r="BC1322" s="27"/>
      <c r="BD1322" s="14"/>
      <c r="BE1322" s="156">
        <f>ROW()</f>
        <v>1322</v>
      </c>
      <c r="BF1322" s="158">
        <v>1227</v>
      </c>
      <c r="BG1322" s="46">
        <f t="shared" si="169"/>
        <v>95</v>
      </c>
      <c r="BH1322" s="158">
        <v>58553</v>
      </c>
      <c r="BI1322" s="14"/>
      <c r="BJ1322" s="14"/>
      <c r="BK1322" s="14"/>
      <c r="BL1322" s="14"/>
      <c r="BM1322" s="14"/>
      <c r="BN1322" s="14"/>
      <c r="BO1322" s="14"/>
      <c r="BP1322" s="14"/>
      <c r="BQ1322" s="14"/>
      <c r="BR1322" s="14"/>
      <c r="BS1322" s="14"/>
      <c r="BT1322" s="14"/>
      <c r="BU1322" s="14"/>
      <c r="BV1322" s="14"/>
      <c r="BW1322" s="14"/>
      <c r="BX1322" s="14"/>
      <c r="BY1322" s="14"/>
      <c r="BZ1322" s="14"/>
      <c r="CA1322" s="14"/>
      <c r="CB1322" s="14"/>
      <c r="CC1322" s="14"/>
    </row>
    <row r="1323" spans="1:81" ht="25.05" hidden="1" customHeight="1">
      <c r="A1323" s="169" t="s">
        <v>334</v>
      </c>
      <c r="B1323" s="168" t="s">
        <v>920</v>
      </c>
      <c r="C1323" s="170" t="s">
        <v>1632</v>
      </c>
      <c r="D1323" s="26"/>
      <c r="E1323" s="171" t="s">
        <v>325</v>
      </c>
      <c r="F1323" s="26"/>
      <c r="G1323" s="26">
        <v>1</v>
      </c>
      <c r="H1323" s="168" t="s">
        <v>539</v>
      </c>
      <c r="I1323" s="172"/>
      <c r="J1323" s="173"/>
      <c r="K1323" s="173"/>
      <c r="L1323" s="173"/>
      <c r="M1323" s="168" t="s">
        <v>1631</v>
      </c>
      <c r="N1323" s="173" t="s">
        <v>965</v>
      </c>
      <c r="O1323" s="173"/>
      <c r="P1323" s="173"/>
      <c r="Q1323" s="140"/>
      <c r="R1323" s="174"/>
      <c r="S1323" s="175"/>
      <c r="T1323" s="140"/>
      <c r="U1323" s="26"/>
      <c r="V1323" s="26"/>
      <c r="W1323" s="41"/>
      <c r="X1323" s="176"/>
      <c r="Y1323" s="41"/>
      <c r="Z1323" s="41"/>
      <c r="AA1323" s="41"/>
      <c r="AB1323" s="41"/>
      <c r="AC1323" s="195"/>
      <c r="AD1323" s="25" t="str">
        <f>I1323&amp;COUNTIF($I$6:I1323,I1323)</f>
        <v>0</v>
      </c>
      <c r="AE1323" s="26"/>
      <c r="AF1323" s="26"/>
      <c r="AG1323" s="26"/>
      <c r="AH1323" s="26"/>
      <c r="AI1323" s="26"/>
      <c r="AJ1323" s="26"/>
      <c r="AK1323" s="26">
        <f t="shared" si="170"/>
        <v>0</v>
      </c>
      <c r="AL1323" s="26">
        <v>0</v>
      </c>
      <c r="AM1323" s="26"/>
      <c r="AN1323" s="26"/>
      <c r="AO1323" s="26"/>
      <c r="AP1323" s="26"/>
      <c r="AQ1323" s="26"/>
      <c r="AR1323" s="26">
        <f t="shared" si="171"/>
        <v>0</v>
      </c>
      <c r="AS1323" s="26">
        <v>0</v>
      </c>
      <c r="AT1323" s="26">
        <v>0</v>
      </c>
      <c r="AU1323" s="26"/>
      <c r="AV1323" s="26">
        <v>0</v>
      </c>
      <c r="AW1323" s="26"/>
      <c r="AX1323" s="26"/>
      <c r="AY1323" s="26">
        <v>0</v>
      </c>
      <c r="AZ1323" s="42">
        <f t="shared" si="172"/>
        <v>0</v>
      </c>
      <c r="BA1323" s="14"/>
      <c r="BB1323" s="167">
        <f t="shared" si="173"/>
        <v>0</v>
      </c>
      <c r="BC1323" s="14"/>
      <c r="BD1323" s="14"/>
      <c r="BE1323" s="156">
        <f>ROW()</f>
        <v>1323</v>
      </c>
      <c r="BF1323" s="158">
        <v>1228</v>
      </c>
      <c r="BG1323" s="46">
        <f t="shared" si="169"/>
        <v>95</v>
      </c>
      <c r="BH1323" s="158">
        <v>58553</v>
      </c>
      <c r="BI1323" s="14"/>
      <c r="BJ1323" s="14"/>
      <c r="BK1323" s="14"/>
      <c r="BL1323" s="14"/>
      <c r="BM1323" s="14"/>
      <c r="BN1323" s="14"/>
      <c r="BO1323" s="14"/>
      <c r="BP1323" s="14"/>
      <c r="BQ1323" s="14"/>
      <c r="BR1323" s="14"/>
      <c r="BS1323" s="14"/>
      <c r="BT1323" s="14"/>
      <c r="BU1323" s="14"/>
      <c r="BV1323" s="14"/>
      <c r="BW1323" s="14"/>
      <c r="BX1323" s="14"/>
      <c r="BY1323" s="14"/>
      <c r="BZ1323" s="14"/>
      <c r="CA1323" s="14"/>
      <c r="CB1323" s="14"/>
      <c r="CC1323" s="14"/>
    </row>
    <row r="1324" spans="1:81" ht="25.05" hidden="1" customHeight="1">
      <c r="A1324" s="169" t="s">
        <v>334</v>
      </c>
      <c r="B1324" s="168" t="s">
        <v>920</v>
      </c>
      <c r="C1324" s="170" t="s">
        <v>1347</v>
      </c>
      <c r="D1324" s="26"/>
      <c r="E1324" s="171" t="s">
        <v>325</v>
      </c>
      <c r="F1324" s="26"/>
      <c r="G1324" s="26">
        <v>1</v>
      </c>
      <c r="H1324" s="168" t="s">
        <v>830</v>
      </c>
      <c r="I1324" s="172" t="s">
        <v>228</v>
      </c>
      <c r="J1324" s="173"/>
      <c r="K1324" s="173"/>
      <c r="L1324" s="173"/>
      <c r="M1324" s="168" t="s">
        <v>1348</v>
      </c>
      <c r="N1324" s="173" t="s">
        <v>312</v>
      </c>
      <c r="O1324" s="173"/>
      <c r="P1324" s="173"/>
      <c r="Q1324" s="140"/>
      <c r="R1324" s="174"/>
      <c r="S1324" s="175"/>
      <c r="T1324" s="140"/>
      <c r="U1324" s="26"/>
      <c r="V1324" s="26"/>
      <c r="W1324" s="41"/>
      <c r="X1324" s="176"/>
      <c r="Y1324" s="41"/>
      <c r="Z1324" s="41"/>
      <c r="AA1324" s="41"/>
      <c r="AB1324" s="41"/>
      <c r="AC1324" s="195" t="s">
        <v>1383</v>
      </c>
      <c r="AD1324" s="25" t="str">
        <f>I1324&amp;COUNTIF($I$11:I1324,I1324)</f>
        <v>WP P275</v>
      </c>
      <c r="AE1324" s="26"/>
      <c r="AF1324" s="26"/>
      <c r="AG1324" s="26"/>
      <c r="AH1324" s="26"/>
      <c r="AI1324" s="26"/>
      <c r="AJ1324" s="26"/>
      <c r="AK1324" s="26">
        <f t="shared" si="170"/>
        <v>0</v>
      </c>
      <c r="AL1324" s="26"/>
      <c r="AM1324" s="26"/>
      <c r="AN1324" s="26"/>
      <c r="AO1324" s="26"/>
      <c r="AP1324" s="26"/>
      <c r="AQ1324" s="26"/>
      <c r="AR1324" s="26">
        <f t="shared" si="171"/>
        <v>0</v>
      </c>
      <c r="AS1324" s="26"/>
      <c r="AT1324" s="26"/>
      <c r="AU1324" s="26"/>
      <c r="AV1324" s="26"/>
      <c r="AW1324" s="26"/>
      <c r="AX1324" s="26"/>
      <c r="AY1324" s="26">
        <f>AX1324+AW1324+AV1324+AU1324+AT1324+AS1324</f>
        <v>0</v>
      </c>
      <c r="AZ1324" s="131">
        <f t="shared" si="172"/>
        <v>0</v>
      </c>
      <c r="BA1324" s="46"/>
      <c r="BB1324" s="131">
        <f t="shared" si="173"/>
        <v>0</v>
      </c>
      <c r="BC1324" s="46"/>
      <c r="BD1324" s="47"/>
      <c r="BE1324" s="156">
        <f>ROW()</f>
        <v>1324</v>
      </c>
      <c r="BF1324" s="158">
        <v>1229</v>
      </c>
      <c r="BG1324" s="46">
        <f t="shared" si="169"/>
        <v>95</v>
      </c>
      <c r="BH1324" s="158">
        <v>58553</v>
      </c>
      <c r="BI1324" s="47"/>
      <c r="BJ1324" s="47"/>
      <c r="BK1324" s="47"/>
      <c r="BL1324" s="47"/>
      <c r="BM1324" s="47"/>
      <c r="BN1324" s="47"/>
      <c r="BO1324" s="47"/>
      <c r="BP1324" s="47"/>
      <c r="BQ1324" s="47"/>
      <c r="BR1324" s="47"/>
      <c r="BS1324" s="47"/>
      <c r="BT1324" s="47"/>
      <c r="BU1324" s="47"/>
      <c r="BV1324" s="47"/>
      <c r="BW1324" s="47"/>
      <c r="BX1324" s="47"/>
      <c r="BY1324" s="47"/>
      <c r="BZ1324" s="47"/>
      <c r="CA1324" s="47"/>
      <c r="CB1324" s="47"/>
      <c r="CC1324" s="47"/>
    </row>
    <row r="1325" spans="1:81" ht="25.05" hidden="1" customHeight="1">
      <c r="A1325" s="169" t="s">
        <v>334</v>
      </c>
      <c r="B1325" s="168" t="s">
        <v>920</v>
      </c>
      <c r="C1325" s="170" t="s">
        <v>1347</v>
      </c>
      <c r="D1325" s="26"/>
      <c r="E1325" s="171" t="s">
        <v>325</v>
      </c>
      <c r="F1325" s="26"/>
      <c r="G1325" s="26">
        <v>1</v>
      </c>
      <c r="H1325" s="168" t="s">
        <v>287</v>
      </c>
      <c r="I1325" s="172"/>
      <c r="J1325" s="173"/>
      <c r="K1325" s="173"/>
      <c r="L1325" s="173"/>
      <c r="M1325" s="168" t="s">
        <v>1348</v>
      </c>
      <c r="N1325" s="173" t="s">
        <v>289</v>
      </c>
      <c r="O1325" s="173"/>
      <c r="P1325" s="173"/>
      <c r="Q1325" s="140"/>
      <c r="R1325" s="174"/>
      <c r="S1325" s="175"/>
      <c r="T1325" s="140"/>
      <c r="U1325" s="26"/>
      <c r="V1325" s="26"/>
      <c r="W1325" s="41"/>
      <c r="X1325" s="176"/>
      <c r="Y1325" s="41"/>
      <c r="Z1325" s="41"/>
      <c r="AA1325" s="41"/>
      <c r="AB1325" s="41"/>
      <c r="AC1325" s="195" t="s">
        <v>1394</v>
      </c>
      <c r="AD1325" s="25" t="str">
        <f>I1325&amp;COUNTIF($I$6:I1752,I1325)</f>
        <v>0</v>
      </c>
      <c r="AE1325" s="26"/>
      <c r="AF1325" s="26"/>
      <c r="AG1325" s="26"/>
      <c r="AH1325" s="26"/>
      <c r="AI1325" s="26"/>
      <c r="AJ1325" s="26"/>
      <c r="AK1325" s="26">
        <f t="shared" si="170"/>
        <v>0</v>
      </c>
      <c r="AL1325" s="26"/>
      <c r="AM1325" s="26"/>
      <c r="AN1325" s="26"/>
      <c r="AO1325" s="26"/>
      <c r="AP1325" s="26"/>
      <c r="AQ1325" s="26"/>
      <c r="AR1325" s="26">
        <f t="shared" si="171"/>
        <v>0</v>
      </c>
      <c r="AS1325" s="26"/>
      <c r="AT1325" s="26"/>
      <c r="AU1325" s="26"/>
      <c r="AV1325" s="26"/>
      <c r="AW1325" s="26"/>
      <c r="AX1325" s="26"/>
      <c r="AY1325" s="26">
        <f>AX1325+AW1325+AV1325+AU1325+AT1325+AS1325</f>
        <v>0</v>
      </c>
      <c r="AZ1325" s="167">
        <f t="shared" si="172"/>
        <v>0</v>
      </c>
      <c r="BA1325" s="1"/>
      <c r="BB1325" s="167">
        <f t="shared" si="173"/>
        <v>0</v>
      </c>
      <c r="BE1325" s="156">
        <f>ROW()</f>
        <v>1325</v>
      </c>
      <c r="BF1325" s="156">
        <v>1230</v>
      </c>
      <c r="BG1325" s="46">
        <f t="shared" si="169"/>
        <v>95</v>
      </c>
      <c r="BH1325" s="158">
        <v>58553</v>
      </c>
    </row>
    <row r="1326" spans="1:81" s="14" customFormat="1" ht="25.05" hidden="1" customHeight="1">
      <c r="A1326" s="169" t="s">
        <v>334</v>
      </c>
      <c r="B1326" s="168" t="s">
        <v>920</v>
      </c>
      <c r="C1326" s="170" t="s">
        <v>1347</v>
      </c>
      <c r="D1326" s="26"/>
      <c r="E1326" s="171" t="s">
        <v>325</v>
      </c>
      <c r="F1326" s="26"/>
      <c r="G1326" s="26">
        <v>1</v>
      </c>
      <c r="H1326" s="168" t="s">
        <v>539</v>
      </c>
      <c r="I1326" s="172"/>
      <c r="J1326" s="173"/>
      <c r="K1326" s="173"/>
      <c r="L1326" s="173"/>
      <c r="M1326" s="168" t="s">
        <v>1348</v>
      </c>
      <c r="N1326" s="173" t="s">
        <v>289</v>
      </c>
      <c r="O1326" s="173"/>
      <c r="P1326" s="173"/>
      <c r="Q1326" s="140"/>
      <c r="R1326" s="174"/>
      <c r="S1326" s="175"/>
      <c r="T1326" s="140"/>
      <c r="U1326" s="26"/>
      <c r="V1326" s="26"/>
      <c r="W1326" s="41"/>
      <c r="X1326" s="176"/>
      <c r="Y1326" s="41"/>
      <c r="Z1326" s="41"/>
      <c r="AA1326" s="41"/>
      <c r="AB1326" s="41"/>
      <c r="AC1326" s="195" t="s">
        <v>1393</v>
      </c>
      <c r="AD1326" s="25" t="str">
        <f>I1326&amp;COUNTIF($I$11:I1326,I1326)</f>
        <v>0</v>
      </c>
      <c r="AE1326" s="26"/>
      <c r="AF1326" s="26"/>
      <c r="AG1326" s="26"/>
      <c r="AH1326" s="26"/>
      <c r="AI1326" s="26"/>
      <c r="AJ1326" s="26"/>
      <c r="AK1326" s="26">
        <f t="shared" si="170"/>
        <v>0</v>
      </c>
      <c r="AL1326" s="26"/>
      <c r="AM1326" s="26"/>
      <c r="AN1326" s="26"/>
      <c r="AO1326" s="26"/>
      <c r="AP1326" s="26"/>
      <c r="AQ1326" s="26"/>
      <c r="AR1326" s="26">
        <f t="shared" si="171"/>
        <v>0</v>
      </c>
      <c r="AS1326" s="26"/>
      <c r="AT1326" s="26"/>
      <c r="AU1326" s="26"/>
      <c r="AV1326" s="26"/>
      <c r="AW1326" s="26"/>
      <c r="AX1326" s="26"/>
      <c r="AY1326" s="26">
        <f>AX1326+AW1326+AV1326+AU1326+AT1326+AS1326</f>
        <v>0</v>
      </c>
      <c r="AZ1326" s="167">
        <f t="shared" si="172"/>
        <v>0</v>
      </c>
      <c r="BA1326" s="1"/>
      <c r="BB1326" s="167">
        <f t="shared" si="173"/>
        <v>0</v>
      </c>
      <c r="BC1326" s="2"/>
      <c r="BD1326" s="2"/>
      <c r="BE1326" s="156">
        <f>ROW()</f>
        <v>1326</v>
      </c>
      <c r="BF1326" s="156">
        <v>1231</v>
      </c>
      <c r="BG1326" s="46">
        <f t="shared" si="169"/>
        <v>95</v>
      </c>
      <c r="BH1326" s="158">
        <v>58553</v>
      </c>
      <c r="BI1326" s="2"/>
      <c r="BJ1326" s="2"/>
      <c r="BK1326" s="2"/>
      <c r="BL1326" s="2"/>
      <c r="BM1326" s="2"/>
      <c r="BN1326" s="2"/>
      <c r="BO1326" s="2"/>
      <c r="BP1326" s="2"/>
      <c r="BQ1326" s="2"/>
      <c r="BR1326" s="2"/>
      <c r="BS1326" s="2"/>
      <c r="BT1326" s="2"/>
      <c r="BU1326" s="2"/>
      <c r="BV1326" s="2"/>
      <c r="BW1326" s="2"/>
      <c r="BX1326" s="2"/>
      <c r="BY1326" s="2"/>
      <c r="BZ1326" s="2"/>
      <c r="CA1326" s="2"/>
      <c r="CB1326" s="2"/>
      <c r="CC1326" s="2"/>
    </row>
    <row r="1327" spans="1:81" s="47" customFormat="1" ht="25.05" hidden="1" customHeight="1">
      <c r="A1327" s="169" t="s">
        <v>334</v>
      </c>
      <c r="B1327" s="168" t="s">
        <v>920</v>
      </c>
      <c r="C1327" s="170" t="s">
        <v>1620</v>
      </c>
      <c r="D1327" s="26"/>
      <c r="E1327" s="171" t="s">
        <v>325</v>
      </c>
      <c r="F1327" s="26"/>
      <c r="G1327" s="26">
        <v>2</v>
      </c>
      <c r="H1327" s="168" t="s">
        <v>1619</v>
      </c>
      <c r="I1327" s="172" t="s">
        <v>228</v>
      </c>
      <c r="J1327" s="173"/>
      <c r="K1327" s="173"/>
      <c r="L1327" s="173"/>
      <c r="M1327" s="168" t="s">
        <v>1621</v>
      </c>
      <c r="N1327" s="173" t="s">
        <v>472</v>
      </c>
      <c r="O1327" s="173"/>
      <c r="P1327" s="173"/>
      <c r="Q1327" s="140"/>
      <c r="R1327" s="174"/>
      <c r="S1327" s="175"/>
      <c r="T1327" s="140"/>
      <c r="U1327" s="26"/>
      <c r="V1327" s="26"/>
      <c r="W1327" s="41"/>
      <c r="X1327" s="176"/>
      <c r="Y1327" s="41"/>
      <c r="Z1327" s="41"/>
      <c r="AA1327" s="41"/>
      <c r="AB1327" s="41"/>
      <c r="AC1327" s="195" t="s">
        <v>1646</v>
      </c>
      <c r="AD1327" s="25" t="str">
        <f>I1327&amp;COUNTIF($I$6:I1327,I1327)</f>
        <v>WP P277</v>
      </c>
      <c r="AE1327" s="26">
        <v>14</v>
      </c>
      <c r="AF1327" s="26">
        <v>2</v>
      </c>
      <c r="AG1327" s="26"/>
      <c r="AH1327" s="26"/>
      <c r="AI1327" s="26"/>
      <c r="AJ1327" s="26"/>
      <c r="AK1327" s="26">
        <f t="shared" si="170"/>
        <v>16</v>
      </c>
      <c r="AL1327" s="26"/>
      <c r="AM1327" s="26"/>
      <c r="AN1327" s="26"/>
      <c r="AO1327" s="26"/>
      <c r="AP1327" s="26"/>
      <c r="AQ1327" s="26"/>
      <c r="AR1327" s="26">
        <f t="shared" si="171"/>
        <v>0</v>
      </c>
      <c r="AS1327" s="26"/>
      <c r="AT1327" s="26"/>
      <c r="AU1327" s="26"/>
      <c r="AV1327" s="26"/>
      <c r="AW1327" s="26"/>
      <c r="AX1327" s="26"/>
      <c r="AY1327" s="26">
        <v>0</v>
      </c>
      <c r="AZ1327" s="42">
        <f t="shared" si="172"/>
        <v>0</v>
      </c>
      <c r="BA1327" s="27"/>
      <c r="BB1327" s="167">
        <f t="shared" si="173"/>
        <v>0</v>
      </c>
      <c r="BC1327" s="27"/>
      <c r="BD1327" s="14"/>
      <c r="BE1327" s="156">
        <f>ROW()</f>
        <v>1327</v>
      </c>
      <c r="BF1327" s="158">
        <v>1232</v>
      </c>
      <c r="BG1327" s="46">
        <f t="shared" ref="BG1327:BG1390" si="174">BE1327-BF1327</f>
        <v>95</v>
      </c>
      <c r="BH1327" s="158">
        <v>58553</v>
      </c>
      <c r="BI1327" s="14"/>
      <c r="BJ1327" s="14"/>
      <c r="BK1327" s="14"/>
      <c r="BL1327" s="14"/>
      <c r="BM1327" s="14"/>
      <c r="BN1327" s="14"/>
      <c r="BO1327" s="14"/>
      <c r="BP1327" s="14"/>
      <c r="BQ1327" s="14"/>
      <c r="BR1327" s="14"/>
      <c r="BS1327" s="14"/>
      <c r="BT1327" s="14"/>
      <c r="BU1327" s="14"/>
      <c r="BV1327" s="14"/>
      <c r="BW1327" s="14"/>
      <c r="BX1327" s="14"/>
      <c r="BY1327" s="14"/>
      <c r="BZ1327" s="14"/>
      <c r="CA1327" s="14"/>
      <c r="CB1327" s="14"/>
      <c r="CC1327" s="14"/>
    </row>
    <row r="1328" spans="1:81" s="14" customFormat="1" ht="25.05" hidden="1" customHeight="1">
      <c r="A1328" s="169" t="s">
        <v>334</v>
      </c>
      <c r="B1328" s="168" t="s">
        <v>920</v>
      </c>
      <c r="C1328" s="170" t="s">
        <v>1620</v>
      </c>
      <c r="D1328" s="26"/>
      <c r="E1328" s="171" t="s">
        <v>325</v>
      </c>
      <c r="F1328" s="26"/>
      <c r="G1328" s="26">
        <v>1</v>
      </c>
      <c r="H1328" s="168" t="s">
        <v>287</v>
      </c>
      <c r="I1328" s="172"/>
      <c r="J1328" s="173"/>
      <c r="K1328" s="173"/>
      <c r="L1328" s="173"/>
      <c r="M1328" s="168" t="s">
        <v>1621</v>
      </c>
      <c r="N1328" s="173" t="s">
        <v>312</v>
      </c>
      <c r="O1328" s="173"/>
      <c r="P1328" s="173"/>
      <c r="Q1328" s="140"/>
      <c r="R1328" s="174"/>
      <c r="S1328" s="175"/>
      <c r="T1328" s="140"/>
      <c r="U1328" s="26"/>
      <c r="V1328" s="26"/>
      <c r="W1328" s="41"/>
      <c r="X1328" s="176"/>
      <c r="Y1328" s="41"/>
      <c r="Z1328" s="41"/>
      <c r="AA1328" s="41"/>
      <c r="AB1328" s="41"/>
      <c r="AC1328" s="195"/>
      <c r="AD1328" s="25" t="str">
        <f>I1328&amp;COUNTIF($I$6:I1328,I1328)</f>
        <v>0</v>
      </c>
      <c r="AE1328" s="26"/>
      <c r="AF1328" s="26"/>
      <c r="AG1328" s="26"/>
      <c r="AH1328" s="26"/>
      <c r="AI1328" s="26"/>
      <c r="AJ1328" s="26"/>
      <c r="AK1328" s="26">
        <f t="shared" si="170"/>
        <v>0</v>
      </c>
      <c r="AL1328" s="26"/>
      <c r="AM1328" s="26"/>
      <c r="AN1328" s="26"/>
      <c r="AO1328" s="26"/>
      <c r="AP1328" s="26"/>
      <c r="AQ1328" s="26"/>
      <c r="AR1328" s="26">
        <f t="shared" si="171"/>
        <v>0</v>
      </c>
      <c r="AS1328" s="26"/>
      <c r="AT1328" s="26"/>
      <c r="AU1328" s="26"/>
      <c r="AV1328" s="26"/>
      <c r="AW1328" s="26"/>
      <c r="AX1328" s="26"/>
      <c r="AY1328" s="26">
        <v>0</v>
      </c>
      <c r="AZ1328" s="42">
        <f t="shared" si="172"/>
        <v>0</v>
      </c>
      <c r="BA1328" s="27"/>
      <c r="BB1328" s="167">
        <f t="shared" si="173"/>
        <v>0</v>
      </c>
      <c r="BC1328" s="27"/>
      <c r="BE1328" s="156">
        <f>ROW()</f>
        <v>1328</v>
      </c>
      <c r="BF1328" s="158">
        <v>1233</v>
      </c>
      <c r="BG1328" s="46">
        <f t="shared" si="174"/>
        <v>95</v>
      </c>
      <c r="BH1328" s="158">
        <v>58553</v>
      </c>
    </row>
    <row r="1329" spans="1:81" s="47" customFormat="1" ht="25.05" hidden="1" customHeight="1">
      <c r="A1329" s="169" t="s">
        <v>334</v>
      </c>
      <c r="B1329" s="168" t="s">
        <v>920</v>
      </c>
      <c r="C1329" s="170" t="s">
        <v>1620</v>
      </c>
      <c r="D1329" s="26"/>
      <c r="E1329" s="171" t="s">
        <v>325</v>
      </c>
      <c r="F1329" s="26"/>
      <c r="G1329" s="26">
        <v>1</v>
      </c>
      <c r="H1329" s="168" t="s">
        <v>539</v>
      </c>
      <c r="I1329" s="172"/>
      <c r="J1329" s="173"/>
      <c r="K1329" s="173"/>
      <c r="L1329" s="173"/>
      <c r="M1329" s="168" t="s">
        <v>1621</v>
      </c>
      <c r="N1329" s="173" t="s">
        <v>289</v>
      </c>
      <c r="O1329" s="173"/>
      <c r="P1329" s="173"/>
      <c r="Q1329" s="140"/>
      <c r="R1329" s="174"/>
      <c r="S1329" s="175"/>
      <c r="T1329" s="140"/>
      <c r="U1329" s="26"/>
      <c r="V1329" s="26"/>
      <c r="W1329" s="41"/>
      <c r="X1329" s="176"/>
      <c r="Y1329" s="41"/>
      <c r="Z1329" s="41"/>
      <c r="AA1329" s="41"/>
      <c r="AB1329" s="41"/>
      <c r="AC1329" s="195" t="s">
        <v>1655</v>
      </c>
      <c r="AD1329" s="25" t="str">
        <f>I1329&amp;COUNTIF($I$6:I1329,I1329)</f>
        <v>0</v>
      </c>
      <c r="AE1329" s="26"/>
      <c r="AF1329" s="26"/>
      <c r="AG1329" s="26"/>
      <c r="AH1329" s="26"/>
      <c r="AI1329" s="26"/>
      <c r="AJ1329" s="26"/>
      <c r="AK1329" s="26">
        <f t="shared" si="170"/>
        <v>0</v>
      </c>
      <c r="AL1329" s="26">
        <v>0</v>
      </c>
      <c r="AM1329" s="26"/>
      <c r="AN1329" s="26"/>
      <c r="AO1329" s="26"/>
      <c r="AP1329" s="26"/>
      <c r="AQ1329" s="26"/>
      <c r="AR1329" s="26">
        <f t="shared" si="171"/>
        <v>0</v>
      </c>
      <c r="AS1329" s="26">
        <v>0</v>
      </c>
      <c r="AT1329" s="26">
        <v>0</v>
      </c>
      <c r="AU1329" s="26"/>
      <c r="AV1329" s="26">
        <v>0</v>
      </c>
      <c r="AW1329" s="26"/>
      <c r="AX1329" s="26"/>
      <c r="AY1329" s="26">
        <v>0</v>
      </c>
      <c r="AZ1329" s="42">
        <f t="shared" si="172"/>
        <v>0</v>
      </c>
      <c r="BA1329" s="1"/>
      <c r="BB1329" s="167">
        <f t="shared" si="173"/>
        <v>0</v>
      </c>
      <c r="BC1329" s="14"/>
      <c r="BD1329" s="14"/>
      <c r="BE1329" s="156">
        <f>ROW()</f>
        <v>1329</v>
      </c>
      <c r="BF1329" s="158">
        <v>1234</v>
      </c>
      <c r="BG1329" s="46">
        <f t="shared" si="174"/>
        <v>95</v>
      </c>
      <c r="BH1329" s="158">
        <v>58553</v>
      </c>
      <c r="BI1329" s="14"/>
      <c r="BJ1329" s="14"/>
      <c r="BK1329" s="14"/>
      <c r="BL1329" s="14"/>
      <c r="BM1329" s="14"/>
      <c r="BN1329" s="14"/>
      <c r="BO1329" s="14"/>
      <c r="BP1329" s="14"/>
      <c r="BQ1329" s="14"/>
      <c r="BR1329" s="14"/>
      <c r="BS1329" s="14"/>
      <c r="BT1329" s="14"/>
      <c r="BU1329" s="14"/>
      <c r="BV1329" s="14"/>
      <c r="BW1329" s="14"/>
      <c r="BX1329" s="14"/>
      <c r="BY1329" s="14"/>
      <c r="BZ1329" s="14"/>
      <c r="CA1329" s="14"/>
      <c r="CB1329" s="14"/>
      <c r="CC1329" s="14"/>
    </row>
    <row r="1330" spans="1:81" ht="25.05" hidden="1" customHeight="1">
      <c r="A1330" s="169" t="s">
        <v>334</v>
      </c>
      <c r="B1330" s="168" t="s">
        <v>920</v>
      </c>
      <c r="C1330" s="170" t="s">
        <v>1642</v>
      </c>
      <c r="D1330" s="26"/>
      <c r="E1330" s="171" t="s">
        <v>325</v>
      </c>
      <c r="F1330" s="26"/>
      <c r="G1330" s="26">
        <v>1</v>
      </c>
      <c r="H1330" s="168" t="s">
        <v>1641</v>
      </c>
      <c r="I1330" s="172" t="s">
        <v>338</v>
      </c>
      <c r="J1330" s="173" t="s">
        <v>478</v>
      </c>
      <c r="K1330" s="173"/>
      <c r="L1330" s="173"/>
      <c r="M1330" s="168" t="s">
        <v>1643</v>
      </c>
      <c r="N1330" s="173" t="s">
        <v>296</v>
      </c>
      <c r="O1330" s="173"/>
      <c r="P1330" s="173"/>
      <c r="Q1330" s="140"/>
      <c r="R1330" s="174"/>
      <c r="S1330" s="175"/>
      <c r="T1330" s="140"/>
      <c r="U1330" s="26"/>
      <c r="V1330" s="26"/>
      <c r="W1330" s="41"/>
      <c r="X1330" s="176"/>
      <c r="Y1330" s="41"/>
      <c r="Z1330" s="41"/>
      <c r="AA1330" s="41"/>
      <c r="AB1330" s="41"/>
      <c r="AC1330" s="195" t="s">
        <v>1690</v>
      </c>
      <c r="AD1330" s="25" t="str">
        <f>I1330&amp;COUNTIF($I$6:I1871,I1330)</f>
        <v>WP D15</v>
      </c>
      <c r="AE1330" s="26"/>
      <c r="AF1330" s="26">
        <v>8</v>
      </c>
      <c r="AG1330" s="26"/>
      <c r="AH1330" s="26"/>
      <c r="AI1330" s="26"/>
      <c r="AJ1330" s="26"/>
      <c r="AK1330" s="26">
        <f t="shared" si="170"/>
        <v>8</v>
      </c>
      <c r="AL1330" s="26"/>
      <c r="AM1330" s="26"/>
      <c r="AN1330" s="26"/>
      <c r="AO1330" s="26"/>
      <c r="AP1330" s="26"/>
      <c r="AQ1330" s="26"/>
      <c r="AR1330" s="26">
        <f t="shared" si="171"/>
        <v>0</v>
      </c>
      <c r="AS1330" s="26"/>
      <c r="AT1330" s="26"/>
      <c r="AU1330" s="26"/>
      <c r="AV1330" s="26"/>
      <c r="AW1330" s="26"/>
      <c r="AX1330" s="26"/>
      <c r="AY1330" s="26">
        <f t="shared" ref="AY1330:AY1335" si="175">AX1330+AW1330+AV1330+AU1330+AT1330+AS1330</f>
        <v>0</v>
      </c>
      <c r="AZ1330" s="131">
        <f t="shared" si="172"/>
        <v>0</v>
      </c>
      <c r="BA1330" s="46"/>
      <c r="BB1330" s="131">
        <f t="shared" si="173"/>
        <v>0</v>
      </c>
      <c r="BC1330" s="47"/>
      <c r="BD1330" s="47"/>
      <c r="BE1330" s="156">
        <f>ROW()</f>
        <v>1330</v>
      </c>
      <c r="BF1330" s="158">
        <v>1235</v>
      </c>
      <c r="BG1330" s="46">
        <f t="shared" si="174"/>
        <v>95</v>
      </c>
      <c r="BH1330" s="158">
        <v>58553</v>
      </c>
      <c r="BI1330" s="47"/>
      <c r="BJ1330" s="47"/>
      <c r="BK1330" s="47"/>
      <c r="BL1330" s="47"/>
      <c r="BM1330" s="47"/>
      <c r="BN1330" s="47"/>
      <c r="BO1330" s="47"/>
      <c r="BP1330" s="47"/>
      <c r="BQ1330" s="47"/>
      <c r="BR1330" s="47"/>
      <c r="BS1330" s="47"/>
      <c r="BT1330" s="47"/>
      <c r="BU1330" s="47"/>
      <c r="BV1330" s="47"/>
      <c r="BW1330" s="47"/>
      <c r="BX1330" s="47"/>
      <c r="BY1330" s="47"/>
      <c r="BZ1330" s="47"/>
      <c r="CA1330" s="47"/>
      <c r="CB1330" s="47"/>
      <c r="CC1330" s="47"/>
    </row>
    <row r="1331" spans="1:81" ht="25.05" hidden="1" customHeight="1">
      <c r="A1331" s="169" t="s">
        <v>334</v>
      </c>
      <c r="B1331" s="168" t="s">
        <v>920</v>
      </c>
      <c r="C1331" s="170" t="s">
        <v>1642</v>
      </c>
      <c r="D1331" s="26"/>
      <c r="E1331" s="171" t="s">
        <v>325</v>
      </c>
      <c r="F1331" s="26"/>
      <c r="G1331" s="26">
        <v>1</v>
      </c>
      <c r="H1331" s="168" t="s">
        <v>287</v>
      </c>
      <c r="I1331" s="172"/>
      <c r="J1331" s="173"/>
      <c r="K1331" s="173"/>
      <c r="L1331" s="173"/>
      <c r="M1331" s="168" t="s">
        <v>1643</v>
      </c>
      <c r="N1331" s="173" t="s">
        <v>296</v>
      </c>
      <c r="O1331" s="173"/>
      <c r="P1331" s="173"/>
      <c r="Q1331" s="140"/>
      <c r="R1331" s="174"/>
      <c r="S1331" s="175"/>
      <c r="T1331" s="140"/>
      <c r="U1331" s="26"/>
      <c r="V1331" s="26"/>
      <c r="W1331" s="41"/>
      <c r="X1331" s="176"/>
      <c r="Y1331" s="41"/>
      <c r="Z1331" s="41"/>
      <c r="AA1331" s="41"/>
      <c r="AB1331" s="41"/>
      <c r="AC1331" s="195" t="s">
        <v>1786</v>
      </c>
      <c r="AD1331" s="25" t="str">
        <f>I1331&amp;COUNTIF($I$6:I1873,I1331)</f>
        <v>0</v>
      </c>
      <c r="AE1331" s="26"/>
      <c r="AF1331" s="26"/>
      <c r="AG1331" s="26"/>
      <c r="AH1331" s="26"/>
      <c r="AI1331" s="26"/>
      <c r="AJ1331" s="26"/>
      <c r="AK1331" s="26">
        <f t="shared" si="170"/>
        <v>0</v>
      </c>
      <c r="AL1331" s="26"/>
      <c r="AM1331" s="26"/>
      <c r="AN1331" s="26"/>
      <c r="AO1331" s="26"/>
      <c r="AP1331" s="26"/>
      <c r="AQ1331" s="26"/>
      <c r="AR1331" s="26">
        <f t="shared" si="171"/>
        <v>0</v>
      </c>
      <c r="AS1331" s="26"/>
      <c r="AT1331" s="26"/>
      <c r="AU1331" s="26"/>
      <c r="AV1331" s="26"/>
      <c r="AW1331" s="26"/>
      <c r="AX1331" s="26"/>
      <c r="AY1331" s="26">
        <f t="shared" si="175"/>
        <v>0</v>
      </c>
      <c r="AZ1331" s="131">
        <f t="shared" si="172"/>
        <v>0</v>
      </c>
      <c r="BA1331" s="1"/>
      <c r="BB1331" s="131">
        <f t="shared" si="173"/>
        <v>0</v>
      </c>
      <c r="BC1331" s="47"/>
      <c r="BD1331" s="47"/>
      <c r="BE1331" s="156">
        <f>ROW()</f>
        <v>1331</v>
      </c>
      <c r="BF1331" s="158">
        <v>1236</v>
      </c>
      <c r="BG1331" s="46">
        <f t="shared" si="174"/>
        <v>95</v>
      </c>
      <c r="BH1331" s="158">
        <v>58553</v>
      </c>
      <c r="BI1331" s="47"/>
      <c r="BJ1331" s="47"/>
      <c r="BK1331" s="47"/>
      <c r="BL1331" s="47"/>
      <c r="BM1331" s="47"/>
      <c r="BN1331" s="47"/>
      <c r="BO1331" s="47"/>
      <c r="BP1331" s="47"/>
      <c r="BQ1331" s="47"/>
      <c r="BR1331" s="47"/>
      <c r="BS1331" s="47"/>
      <c r="BT1331" s="47"/>
      <c r="BU1331" s="47"/>
      <c r="BV1331" s="47"/>
      <c r="BW1331" s="47"/>
      <c r="BX1331" s="47"/>
      <c r="BY1331" s="47"/>
      <c r="BZ1331" s="47"/>
      <c r="CA1331" s="47"/>
      <c r="CB1331" s="47"/>
      <c r="CC1331" s="47"/>
    </row>
    <row r="1332" spans="1:81" ht="25.05" hidden="1" customHeight="1">
      <c r="A1332" s="169" t="s">
        <v>334</v>
      </c>
      <c r="B1332" s="168" t="s">
        <v>920</v>
      </c>
      <c r="C1332" s="170" t="s">
        <v>1642</v>
      </c>
      <c r="D1332" s="26"/>
      <c r="E1332" s="171" t="s">
        <v>325</v>
      </c>
      <c r="F1332" s="26"/>
      <c r="G1332" s="26">
        <v>1</v>
      </c>
      <c r="H1332" s="168" t="s">
        <v>539</v>
      </c>
      <c r="I1332" s="172"/>
      <c r="J1332" s="173"/>
      <c r="K1332" s="173"/>
      <c r="L1332" s="173"/>
      <c r="M1332" s="168" t="s">
        <v>1643</v>
      </c>
      <c r="N1332" s="173" t="s">
        <v>289</v>
      </c>
      <c r="O1332" s="173"/>
      <c r="P1332" s="173"/>
      <c r="Q1332" s="140"/>
      <c r="R1332" s="174"/>
      <c r="S1332" s="175"/>
      <c r="T1332" s="140"/>
      <c r="U1332" s="26"/>
      <c r="V1332" s="26"/>
      <c r="W1332" s="41"/>
      <c r="X1332" s="176"/>
      <c r="Y1332" s="41"/>
      <c r="Z1332" s="41"/>
      <c r="AA1332" s="41"/>
      <c r="AB1332" s="41"/>
      <c r="AC1332" s="195"/>
      <c r="AD1332" s="25" t="str">
        <f>I1332&amp;COUNTIF($I$6:I1873,I1332)</f>
        <v>0</v>
      </c>
      <c r="AE1332" s="26"/>
      <c r="AF1332" s="26"/>
      <c r="AG1332" s="26"/>
      <c r="AH1332" s="26"/>
      <c r="AI1332" s="26"/>
      <c r="AJ1332" s="26"/>
      <c r="AK1332" s="26">
        <f t="shared" si="170"/>
        <v>0</v>
      </c>
      <c r="AL1332" s="26"/>
      <c r="AM1332" s="26"/>
      <c r="AN1332" s="26"/>
      <c r="AO1332" s="26"/>
      <c r="AP1332" s="26"/>
      <c r="AQ1332" s="26"/>
      <c r="AR1332" s="26">
        <f t="shared" si="171"/>
        <v>0</v>
      </c>
      <c r="AS1332" s="26"/>
      <c r="AT1332" s="26"/>
      <c r="AU1332" s="26"/>
      <c r="AV1332" s="26"/>
      <c r="AW1332" s="26"/>
      <c r="AX1332" s="26"/>
      <c r="AY1332" s="26">
        <f t="shared" si="175"/>
        <v>0</v>
      </c>
      <c r="AZ1332" s="42">
        <f t="shared" si="172"/>
        <v>0</v>
      </c>
      <c r="BA1332" s="1"/>
      <c r="BB1332" s="42">
        <f t="shared" si="173"/>
        <v>0</v>
      </c>
      <c r="BC1332" s="47"/>
      <c r="BD1332" s="47"/>
      <c r="BE1332" s="156">
        <f>ROW()</f>
        <v>1332</v>
      </c>
      <c r="BF1332" s="158">
        <v>1237</v>
      </c>
      <c r="BG1332" s="46">
        <f t="shared" si="174"/>
        <v>95</v>
      </c>
      <c r="BH1332" s="158">
        <v>58553</v>
      </c>
      <c r="BI1332" s="47"/>
      <c r="BJ1332" s="47"/>
      <c r="BK1332" s="47"/>
      <c r="BL1332" s="47"/>
      <c r="BM1332" s="47"/>
      <c r="BN1332" s="47"/>
      <c r="BO1332" s="47"/>
      <c r="BP1332" s="47"/>
      <c r="BQ1332" s="47"/>
      <c r="BR1332" s="47"/>
      <c r="BS1332" s="47"/>
      <c r="BT1332" s="47"/>
      <c r="BU1332" s="47"/>
      <c r="BV1332" s="47"/>
      <c r="BW1332" s="47"/>
      <c r="BX1332" s="47"/>
      <c r="BY1332" s="47"/>
      <c r="BZ1332" s="47"/>
      <c r="CA1332" s="47"/>
      <c r="CB1332" s="47"/>
      <c r="CC1332" s="47"/>
    </row>
    <row r="1333" spans="1:81" s="14" customFormat="1" ht="25.05" hidden="1" customHeight="1">
      <c r="A1333" s="169" t="s">
        <v>334</v>
      </c>
      <c r="B1333" s="168" t="s">
        <v>920</v>
      </c>
      <c r="C1333" s="170" t="s">
        <v>1890</v>
      </c>
      <c r="D1333" s="26"/>
      <c r="E1333" s="171" t="s">
        <v>325</v>
      </c>
      <c r="F1333" s="26"/>
      <c r="G1333" s="26">
        <v>6</v>
      </c>
      <c r="H1333" s="168" t="s">
        <v>1645</v>
      </c>
      <c r="I1333" s="172" t="s">
        <v>234</v>
      </c>
      <c r="J1333" s="173"/>
      <c r="K1333" s="173"/>
      <c r="L1333" s="173"/>
      <c r="M1333" s="168" t="s">
        <v>1644</v>
      </c>
      <c r="N1333" s="173" t="s">
        <v>296</v>
      </c>
      <c r="O1333" s="173"/>
      <c r="P1333" s="173"/>
      <c r="Q1333" s="140"/>
      <c r="R1333" s="174"/>
      <c r="S1333" s="175"/>
      <c r="T1333" s="140"/>
      <c r="U1333" s="26"/>
      <c r="V1333" s="26"/>
      <c r="W1333" s="41"/>
      <c r="X1333" s="176"/>
      <c r="Y1333" s="41"/>
      <c r="Z1333" s="41"/>
      <c r="AA1333" s="41"/>
      <c r="AB1333" s="41"/>
      <c r="AC1333" s="195" t="s">
        <v>2018</v>
      </c>
      <c r="AD1333" s="25" t="str">
        <f>I1333&amp;COUNTIF($I$6:I1874,I1333)</f>
        <v>TUV15</v>
      </c>
      <c r="AE1333" s="26"/>
      <c r="AF1333" s="26"/>
      <c r="AG1333" s="26"/>
      <c r="AH1333" s="26"/>
      <c r="AI1333" s="26"/>
      <c r="AJ1333" s="26"/>
      <c r="AK1333" s="26">
        <f t="shared" si="170"/>
        <v>0</v>
      </c>
      <c r="AL1333" s="26"/>
      <c r="AM1333" s="26"/>
      <c r="AN1333" s="26"/>
      <c r="AO1333" s="26"/>
      <c r="AP1333" s="26"/>
      <c r="AQ1333" s="26"/>
      <c r="AR1333" s="26">
        <f t="shared" si="171"/>
        <v>0</v>
      </c>
      <c r="AS1333" s="26"/>
      <c r="AT1333" s="26"/>
      <c r="AU1333" s="26"/>
      <c r="AV1333" s="26"/>
      <c r="AW1333" s="26"/>
      <c r="AX1333" s="26"/>
      <c r="AY1333" s="26">
        <f t="shared" si="175"/>
        <v>0</v>
      </c>
      <c r="AZ1333" s="131">
        <f t="shared" si="172"/>
        <v>0</v>
      </c>
      <c r="BA1333" s="46"/>
      <c r="BB1333" s="131">
        <f t="shared" si="173"/>
        <v>0</v>
      </c>
      <c r="BC1333" s="47"/>
      <c r="BD1333" s="47"/>
      <c r="BE1333" s="156">
        <f>ROW()</f>
        <v>1333</v>
      </c>
      <c r="BF1333" s="158">
        <v>1238</v>
      </c>
      <c r="BG1333" s="46">
        <f t="shared" si="174"/>
        <v>95</v>
      </c>
      <c r="BH1333" s="158">
        <v>58553</v>
      </c>
      <c r="BI1333" s="47"/>
      <c r="BJ1333" s="47"/>
      <c r="BK1333" s="47"/>
      <c r="BL1333" s="47"/>
      <c r="BM1333" s="47"/>
      <c r="BN1333" s="47"/>
      <c r="BO1333" s="47"/>
      <c r="BP1333" s="47"/>
      <c r="BQ1333" s="47"/>
      <c r="BR1333" s="47"/>
      <c r="BS1333" s="47"/>
      <c r="BT1333" s="47"/>
      <c r="BU1333" s="47"/>
      <c r="BV1333" s="47"/>
      <c r="BW1333" s="47"/>
      <c r="BX1333" s="47"/>
      <c r="BY1333" s="47"/>
      <c r="BZ1333" s="47"/>
      <c r="CA1333" s="47"/>
      <c r="CB1333" s="47"/>
      <c r="CC1333" s="47"/>
    </row>
    <row r="1334" spans="1:81" s="14" customFormat="1" ht="25.05" hidden="1" customHeight="1">
      <c r="A1334" s="169" t="s">
        <v>334</v>
      </c>
      <c r="B1334" s="168" t="s">
        <v>920</v>
      </c>
      <c r="C1334" s="170" t="s">
        <v>1890</v>
      </c>
      <c r="D1334" s="26"/>
      <c r="E1334" s="171" t="s">
        <v>325</v>
      </c>
      <c r="F1334" s="26"/>
      <c r="G1334" s="26">
        <v>1</v>
      </c>
      <c r="H1334" s="168" t="s">
        <v>287</v>
      </c>
      <c r="I1334" s="172"/>
      <c r="J1334" s="173"/>
      <c r="K1334" s="173"/>
      <c r="L1334" s="173"/>
      <c r="M1334" s="168" t="s">
        <v>1644</v>
      </c>
      <c r="N1334" s="173" t="s">
        <v>289</v>
      </c>
      <c r="O1334" s="173"/>
      <c r="P1334" s="173"/>
      <c r="Q1334" s="140"/>
      <c r="R1334" s="174"/>
      <c r="S1334" s="175"/>
      <c r="T1334" s="140"/>
      <c r="U1334" s="26"/>
      <c r="V1334" s="26"/>
      <c r="W1334" s="41"/>
      <c r="X1334" s="176"/>
      <c r="Y1334" s="41"/>
      <c r="Z1334" s="41"/>
      <c r="AA1334" s="41"/>
      <c r="AB1334" s="41"/>
      <c r="AC1334" s="195" t="s">
        <v>2181</v>
      </c>
      <c r="AD1334" s="25" t="str">
        <f>I1334&amp;COUNTIF($I$6:I1876,I1334)</f>
        <v>0</v>
      </c>
      <c r="AE1334" s="26"/>
      <c r="AF1334" s="26"/>
      <c r="AG1334" s="26"/>
      <c r="AH1334" s="26"/>
      <c r="AI1334" s="26"/>
      <c r="AJ1334" s="26"/>
      <c r="AK1334" s="26">
        <f t="shared" si="170"/>
        <v>0</v>
      </c>
      <c r="AL1334" s="26"/>
      <c r="AM1334" s="26"/>
      <c r="AN1334" s="26"/>
      <c r="AO1334" s="26"/>
      <c r="AP1334" s="26"/>
      <c r="AQ1334" s="26"/>
      <c r="AR1334" s="26">
        <f t="shared" si="171"/>
        <v>0</v>
      </c>
      <c r="AS1334" s="26"/>
      <c r="AT1334" s="26"/>
      <c r="AU1334" s="26"/>
      <c r="AV1334" s="26"/>
      <c r="AW1334" s="26"/>
      <c r="AX1334" s="26"/>
      <c r="AY1334" s="26">
        <f t="shared" si="175"/>
        <v>0</v>
      </c>
      <c r="AZ1334" s="131">
        <f t="shared" si="172"/>
        <v>0</v>
      </c>
      <c r="BA1334" s="1"/>
      <c r="BB1334" s="131">
        <f t="shared" si="173"/>
        <v>0</v>
      </c>
      <c r="BC1334" s="47"/>
      <c r="BD1334" s="47"/>
      <c r="BE1334" s="156">
        <f>ROW()</f>
        <v>1334</v>
      </c>
      <c r="BF1334" s="158">
        <v>1239</v>
      </c>
      <c r="BG1334" s="46">
        <f t="shared" si="174"/>
        <v>95</v>
      </c>
      <c r="BH1334" s="158">
        <v>58553</v>
      </c>
      <c r="BI1334" s="47"/>
      <c r="BJ1334" s="47"/>
      <c r="BK1334" s="47"/>
      <c r="BL1334" s="47"/>
      <c r="BM1334" s="47"/>
      <c r="BN1334" s="47"/>
      <c r="BO1334" s="47"/>
      <c r="BP1334" s="47"/>
      <c r="BQ1334" s="47"/>
      <c r="BR1334" s="47"/>
      <c r="BS1334" s="47"/>
      <c r="BT1334" s="47"/>
      <c r="BU1334" s="47"/>
      <c r="BV1334" s="47"/>
      <c r="BW1334" s="47"/>
      <c r="BX1334" s="47"/>
      <c r="BY1334" s="47"/>
      <c r="BZ1334" s="47"/>
      <c r="CA1334" s="47"/>
      <c r="CB1334" s="47"/>
      <c r="CC1334" s="47"/>
    </row>
    <row r="1335" spans="1:81" s="47" customFormat="1" ht="25.05" hidden="1" customHeight="1">
      <c r="A1335" s="169" t="s">
        <v>334</v>
      </c>
      <c r="B1335" s="168" t="s">
        <v>920</v>
      </c>
      <c r="C1335" s="170" t="s">
        <v>1890</v>
      </c>
      <c r="D1335" s="26"/>
      <c r="E1335" s="171" t="s">
        <v>325</v>
      </c>
      <c r="F1335" s="26"/>
      <c r="G1335" s="26">
        <v>1</v>
      </c>
      <c r="H1335" s="168" t="s">
        <v>539</v>
      </c>
      <c r="I1335" s="172"/>
      <c r="J1335" s="173"/>
      <c r="K1335" s="173"/>
      <c r="L1335" s="173"/>
      <c r="M1335" s="168" t="s">
        <v>1644</v>
      </c>
      <c r="N1335" s="173" t="s">
        <v>289</v>
      </c>
      <c r="O1335" s="173"/>
      <c r="P1335" s="173"/>
      <c r="Q1335" s="140"/>
      <c r="R1335" s="174"/>
      <c r="S1335" s="175"/>
      <c r="T1335" s="140"/>
      <c r="U1335" s="26"/>
      <c r="V1335" s="26"/>
      <c r="W1335" s="41"/>
      <c r="X1335" s="176"/>
      <c r="Y1335" s="41"/>
      <c r="Z1335" s="41"/>
      <c r="AA1335" s="41"/>
      <c r="AB1335" s="41"/>
      <c r="AC1335" s="195"/>
      <c r="AD1335" s="25" t="str">
        <f>I1335&amp;COUNTIF($I$6:I1876,I1335)</f>
        <v>0</v>
      </c>
      <c r="AE1335" s="26"/>
      <c r="AF1335" s="26"/>
      <c r="AG1335" s="26"/>
      <c r="AH1335" s="26"/>
      <c r="AI1335" s="26"/>
      <c r="AJ1335" s="26"/>
      <c r="AK1335" s="26">
        <f t="shared" si="170"/>
        <v>0</v>
      </c>
      <c r="AL1335" s="26"/>
      <c r="AM1335" s="26"/>
      <c r="AN1335" s="26"/>
      <c r="AO1335" s="26"/>
      <c r="AP1335" s="26"/>
      <c r="AQ1335" s="26"/>
      <c r="AR1335" s="26">
        <f t="shared" si="171"/>
        <v>0</v>
      </c>
      <c r="AS1335" s="26"/>
      <c r="AT1335" s="26"/>
      <c r="AU1335" s="26"/>
      <c r="AV1335" s="26"/>
      <c r="AW1335" s="26"/>
      <c r="AX1335" s="26"/>
      <c r="AY1335" s="26">
        <f t="shared" si="175"/>
        <v>0</v>
      </c>
      <c r="AZ1335" s="42">
        <f t="shared" si="172"/>
        <v>0</v>
      </c>
      <c r="BA1335" s="1"/>
      <c r="BB1335" s="42">
        <f t="shared" si="173"/>
        <v>0</v>
      </c>
      <c r="BE1335" s="156">
        <f>ROW()</f>
        <v>1335</v>
      </c>
      <c r="BF1335" s="158">
        <v>1240</v>
      </c>
      <c r="BG1335" s="46">
        <f t="shared" si="174"/>
        <v>95</v>
      </c>
      <c r="BH1335" s="158">
        <v>58553</v>
      </c>
    </row>
    <row r="1336" spans="1:81" ht="25.05" hidden="1" customHeight="1">
      <c r="A1336" s="169" t="s">
        <v>334</v>
      </c>
      <c r="B1336" s="168" t="s">
        <v>920</v>
      </c>
      <c r="C1336" s="170" t="s">
        <v>1620</v>
      </c>
      <c r="D1336" s="26"/>
      <c r="E1336" s="171" t="s">
        <v>325</v>
      </c>
      <c r="F1336" s="26"/>
      <c r="G1336" s="26">
        <v>2</v>
      </c>
      <c r="H1336" s="168" t="s">
        <v>1619</v>
      </c>
      <c r="I1336" s="172" t="s">
        <v>228</v>
      </c>
      <c r="J1336" s="173"/>
      <c r="K1336" s="173"/>
      <c r="L1336" s="173"/>
      <c r="M1336" s="168" t="s">
        <v>1678</v>
      </c>
      <c r="N1336" s="173" t="s">
        <v>472</v>
      </c>
      <c r="O1336" s="173"/>
      <c r="P1336" s="173"/>
      <c r="Q1336" s="140"/>
      <c r="R1336" s="174"/>
      <c r="S1336" s="175"/>
      <c r="T1336" s="140"/>
      <c r="U1336" s="26"/>
      <c r="V1336" s="26"/>
      <c r="W1336" s="41"/>
      <c r="X1336" s="176"/>
      <c r="Y1336" s="41"/>
      <c r="Z1336" s="41"/>
      <c r="AA1336" s="41"/>
      <c r="AB1336" s="41"/>
      <c r="AC1336" s="195" t="s">
        <v>1814</v>
      </c>
      <c r="AD1336" s="25" t="str">
        <f>I1336&amp;COUNTIF($I$6:I1336,I1336)</f>
        <v>WP P278</v>
      </c>
      <c r="AE1336" s="26"/>
      <c r="AF1336" s="26"/>
      <c r="AG1336" s="26"/>
      <c r="AH1336" s="26"/>
      <c r="AI1336" s="26"/>
      <c r="AJ1336" s="26"/>
      <c r="AK1336" s="26">
        <f t="shared" si="170"/>
        <v>0</v>
      </c>
      <c r="AL1336" s="26"/>
      <c r="AM1336" s="26"/>
      <c r="AN1336" s="26"/>
      <c r="AO1336" s="26"/>
      <c r="AP1336" s="26"/>
      <c r="AQ1336" s="26"/>
      <c r="AR1336" s="26">
        <f t="shared" si="171"/>
        <v>0</v>
      </c>
      <c r="AS1336" s="26"/>
      <c r="AT1336" s="26"/>
      <c r="AU1336" s="26"/>
      <c r="AV1336" s="26"/>
      <c r="AW1336" s="26"/>
      <c r="AX1336" s="26"/>
      <c r="AY1336" s="26">
        <v>0</v>
      </c>
      <c r="AZ1336" s="42">
        <f t="shared" si="172"/>
        <v>0</v>
      </c>
      <c r="BA1336" s="27"/>
      <c r="BB1336" s="167">
        <f t="shared" si="173"/>
        <v>0</v>
      </c>
      <c r="BC1336" s="27"/>
      <c r="BD1336" s="14"/>
      <c r="BE1336" s="156">
        <f>ROW()</f>
        <v>1336</v>
      </c>
      <c r="BF1336" s="158">
        <v>1241</v>
      </c>
      <c r="BG1336" s="46">
        <f t="shared" si="174"/>
        <v>95</v>
      </c>
      <c r="BH1336" s="158">
        <v>58553</v>
      </c>
      <c r="BI1336" s="14"/>
      <c r="BJ1336" s="14"/>
      <c r="BK1336" s="14"/>
      <c r="BL1336" s="14"/>
      <c r="BM1336" s="14"/>
      <c r="BN1336" s="14"/>
      <c r="BO1336" s="14"/>
      <c r="BP1336" s="14"/>
      <c r="BQ1336" s="14"/>
      <c r="BR1336" s="14"/>
      <c r="BS1336" s="14"/>
      <c r="BT1336" s="14"/>
      <c r="BU1336" s="14"/>
      <c r="BV1336" s="14"/>
      <c r="BW1336" s="14"/>
      <c r="BX1336" s="14"/>
      <c r="BY1336" s="14"/>
      <c r="BZ1336" s="14"/>
      <c r="CA1336" s="14"/>
      <c r="CB1336" s="14"/>
      <c r="CC1336" s="14"/>
    </row>
    <row r="1337" spans="1:81" ht="25.05" hidden="1" customHeight="1">
      <c r="A1337" s="169" t="s">
        <v>334</v>
      </c>
      <c r="B1337" s="168" t="s">
        <v>920</v>
      </c>
      <c r="C1337" s="170" t="s">
        <v>1620</v>
      </c>
      <c r="D1337" s="26"/>
      <c r="E1337" s="171" t="s">
        <v>325</v>
      </c>
      <c r="F1337" s="26"/>
      <c r="G1337" s="26"/>
      <c r="H1337" s="168" t="s">
        <v>287</v>
      </c>
      <c r="I1337" s="172"/>
      <c r="J1337" s="173"/>
      <c r="K1337" s="173"/>
      <c r="L1337" s="173"/>
      <c r="M1337" s="168" t="s">
        <v>1678</v>
      </c>
      <c r="N1337" s="173" t="s">
        <v>312</v>
      </c>
      <c r="O1337" s="173"/>
      <c r="P1337" s="173"/>
      <c r="Q1337" s="140"/>
      <c r="R1337" s="174"/>
      <c r="S1337" s="175"/>
      <c r="T1337" s="140"/>
      <c r="U1337" s="26"/>
      <c r="V1337" s="26"/>
      <c r="W1337" s="41"/>
      <c r="X1337" s="176"/>
      <c r="Y1337" s="41"/>
      <c r="Z1337" s="41"/>
      <c r="AA1337" s="41"/>
      <c r="AB1337" s="41"/>
      <c r="AC1337" s="195"/>
      <c r="AD1337" s="25" t="str">
        <f>I1337&amp;COUNTIF($I$6:I1337,I1337)</f>
        <v>0</v>
      </c>
      <c r="AE1337" s="26"/>
      <c r="AF1337" s="26"/>
      <c r="AG1337" s="26"/>
      <c r="AH1337" s="26"/>
      <c r="AI1337" s="26"/>
      <c r="AJ1337" s="26"/>
      <c r="AK1337" s="26">
        <f t="shared" ref="AK1337:AK1400" si="176">AJ1337+AI1337+AH1337+AG1337+AF1337+AE1337</f>
        <v>0</v>
      </c>
      <c r="AL1337" s="26"/>
      <c r="AM1337" s="26"/>
      <c r="AN1337" s="26"/>
      <c r="AO1337" s="26"/>
      <c r="AP1337" s="26"/>
      <c r="AQ1337" s="26"/>
      <c r="AR1337" s="26">
        <f t="shared" ref="AR1337:AR1400" si="177">AQ1337+AP1337+AO1337+AN1337+AM1337+AL1337</f>
        <v>0</v>
      </c>
      <c r="AS1337" s="26"/>
      <c r="AT1337" s="26"/>
      <c r="AU1337" s="26"/>
      <c r="AV1337" s="26"/>
      <c r="AW1337" s="26"/>
      <c r="AX1337" s="26"/>
      <c r="AY1337" s="26">
        <v>0</v>
      </c>
      <c r="AZ1337" s="42">
        <f t="shared" ref="AZ1337:AZ1363" si="178">IF(BB1337=0,0,IF(BA1337&gt;BB1337,MAX(52-BA1337+BB1337,52-BA1337+BC1337),MAX(BB1337-BA1337,BC1337-BA1337)))</f>
        <v>0</v>
      </c>
      <c r="BA1337" s="27"/>
      <c r="BB1337" s="167">
        <f t="shared" ref="BB1337:BB1400" si="179">IF(E1337="upcoming",_xlfn.NUMBERVALUE(RIGHT($V$2,2)),0)</f>
        <v>0</v>
      </c>
      <c r="BC1337" s="27"/>
      <c r="BD1337" s="14"/>
      <c r="BE1337" s="156">
        <f>ROW()</f>
        <v>1337</v>
      </c>
      <c r="BF1337" s="158">
        <v>1242</v>
      </c>
      <c r="BG1337" s="46">
        <f t="shared" si="174"/>
        <v>95</v>
      </c>
      <c r="BH1337" s="158">
        <v>58553</v>
      </c>
      <c r="BI1337" s="14"/>
      <c r="BJ1337" s="14"/>
      <c r="BK1337" s="14"/>
      <c r="BL1337" s="14"/>
      <c r="BM1337" s="14"/>
      <c r="BN1337" s="14"/>
      <c r="BO1337" s="14"/>
      <c r="BP1337" s="14"/>
      <c r="BQ1337" s="14"/>
      <c r="BR1337" s="14"/>
      <c r="BS1337" s="14"/>
      <c r="BT1337" s="14"/>
      <c r="BU1337" s="14"/>
      <c r="BV1337" s="14"/>
      <c r="BW1337" s="14"/>
      <c r="BX1337" s="14"/>
      <c r="BY1337" s="14"/>
      <c r="BZ1337" s="14"/>
      <c r="CA1337" s="14"/>
      <c r="CB1337" s="14"/>
      <c r="CC1337" s="14"/>
    </row>
    <row r="1338" spans="1:81" ht="25.05" hidden="1" customHeight="1">
      <c r="A1338" s="169" t="s">
        <v>334</v>
      </c>
      <c r="B1338" s="168" t="s">
        <v>920</v>
      </c>
      <c r="C1338" s="170" t="s">
        <v>1620</v>
      </c>
      <c r="D1338" s="26"/>
      <c r="E1338" s="171" t="s">
        <v>325</v>
      </c>
      <c r="F1338" s="26"/>
      <c r="G1338" s="26"/>
      <c r="H1338" s="168" t="s">
        <v>539</v>
      </c>
      <c r="I1338" s="172"/>
      <c r="J1338" s="173"/>
      <c r="K1338" s="173"/>
      <c r="L1338" s="173"/>
      <c r="M1338" s="168" t="s">
        <v>1678</v>
      </c>
      <c r="N1338" s="173" t="s">
        <v>289</v>
      </c>
      <c r="O1338" s="173"/>
      <c r="P1338" s="173"/>
      <c r="Q1338" s="140"/>
      <c r="R1338" s="174"/>
      <c r="S1338" s="175"/>
      <c r="T1338" s="140"/>
      <c r="U1338" s="26"/>
      <c r="V1338" s="26"/>
      <c r="W1338" s="41"/>
      <c r="X1338" s="176"/>
      <c r="Y1338" s="41"/>
      <c r="Z1338" s="41"/>
      <c r="AA1338" s="41"/>
      <c r="AB1338" s="41"/>
      <c r="AC1338" s="195" t="s">
        <v>1819</v>
      </c>
      <c r="AD1338" s="25" t="str">
        <f>I1338&amp;COUNTIF($I$6:I1338,I1338)</f>
        <v>0</v>
      </c>
      <c r="AE1338" s="26"/>
      <c r="AF1338" s="26"/>
      <c r="AG1338" s="26"/>
      <c r="AH1338" s="26"/>
      <c r="AI1338" s="26"/>
      <c r="AJ1338" s="26"/>
      <c r="AK1338" s="26">
        <f t="shared" si="176"/>
        <v>0</v>
      </c>
      <c r="AL1338" s="26">
        <v>0</v>
      </c>
      <c r="AM1338" s="26"/>
      <c r="AN1338" s="26"/>
      <c r="AO1338" s="26"/>
      <c r="AP1338" s="26"/>
      <c r="AQ1338" s="26"/>
      <c r="AR1338" s="26">
        <f t="shared" si="177"/>
        <v>0</v>
      </c>
      <c r="AS1338" s="26">
        <v>0</v>
      </c>
      <c r="AT1338" s="26">
        <v>0</v>
      </c>
      <c r="AU1338" s="26"/>
      <c r="AV1338" s="26">
        <v>0</v>
      </c>
      <c r="AW1338" s="26"/>
      <c r="AX1338" s="26"/>
      <c r="AY1338" s="26">
        <v>0</v>
      </c>
      <c r="AZ1338" s="167">
        <f t="shared" si="178"/>
        <v>0</v>
      </c>
      <c r="BA1338" s="1"/>
      <c r="BB1338" s="167">
        <f t="shared" si="179"/>
        <v>0</v>
      </c>
      <c r="BC1338" s="2"/>
      <c r="BE1338" s="156">
        <f>ROW()</f>
        <v>1338</v>
      </c>
      <c r="BF1338" s="156">
        <v>1243</v>
      </c>
      <c r="BG1338" s="46">
        <f t="shared" si="174"/>
        <v>95</v>
      </c>
      <c r="BH1338" s="158">
        <v>58553</v>
      </c>
    </row>
    <row r="1339" spans="1:81" s="47" customFormat="1" ht="25.05" hidden="1" customHeight="1">
      <c r="A1339" s="169" t="s">
        <v>334</v>
      </c>
      <c r="B1339" s="168" t="s">
        <v>920</v>
      </c>
      <c r="C1339" s="170" t="s">
        <v>1684</v>
      </c>
      <c r="D1339" s="26"/>
      <c r="E1339" s="171" t="s">
        <v>325</v>
      </c>
      <c r="F1339" s="26"/>
      <c r="G1339" s="26">
        <v>2</v>
      </c>
      <c r="H1339" s="168" t="s">
        <v>1686</v>
      </c>
      <c r="I1339" s="172" t="s">
        <v>228</v>
      </c>
      <c r="J1339" s="173"/>
      <c r="K1339" s="173"/>
      <c r="L1339" s="173"/>
      <c r="M1339" s="168" t="s">
        <v>1687</v>
      </c>
      <c r="N1339" s="173" t="s">
        <v>312</v>
      </c>
      <c r="O1339" s="173"/>
      <c r="P1339" s="173"/>
      <c r="Q1339" s="140"/>
      <c r="R1339" s="174"/>
      <c r="S1339" s="175"/>
      <c r="T1339" s="140"/>
      <c r="U1339" s="26"/>
      <c r="V1339" s="26"/>
      <c r="W1339" s="41"/>
      <c r="X1339" s="176"/>
      <c r="Y1339" s="41"/>
      <c r="Z1339" s="41"/>
      <c r="AA1339" s="41"/>
      <c r="AB1339" s="41"/>
      <c r="AC1339" s="195" t="s">
        <v>1731</v>
      </c>
      <c r="AD1339" s="25" t="str">
        <f>I1339&amp;COUNTIF($I$6:I1339,I1339)</f>
        <v>WP P279</v>
      </c>
      <c r="AE1339" s="26"/>
      <c r="AF1339" s="26"/>
      <c r="AG1339" s="26"/>
      <c r="AH1339" s="26"/>
      <c r="AI1339" s="26"/>
      <c r="AJ1339" s="26"/>
      <c r="AK1339" s="26">
        <f t="shared" si="176"/>
        <v>0</v>
      </c>
      <c r="AL1339" s="26"/>
      <c r="AM1339" s="26"/>
      <c r="AN1339" s="26"/>
      <c r="AO1339" s="26"/>
      <c r="AP1339" s="26"/>
      <c r="AQ1339" s="26"/>
      <c r="AR1339" s="26">
        <f t="shared" si="177"/>
        <v>0</v>
      </c>
      <c r="AS1339" s="26"/>
      <c r="AT1339" s="26"/>
      <c r="AU1339" s="26"/>
      <c r="AV1339" s="26"/>
      <c r="AW1339" s="26"/>
      <c r="AX1339" s="26"/>
      <c r="AY1339" s="26">
        <v>0</v>
      </c>
      <c r="AZ1339" s="42">
        <f t="shared" si="178"/>
        <v>0</v>
      </c>
      <c r="BA1339" s="27"/>
      <c r="BB1339" s="167">
        <f t="shared" si="179"/>
        <v>0</v>
      </c>
      <c r="BC1339" s="27"/>
      <c r="BD1339" s="14"/>
      <c r="BE1339" s="156">
        <f>ROW()</f>
        <v>1339</v>
      </c>
      <c r="BF1339" s="158">
        <v>1244</v>
      </c>
      <c r="BG1339" s="46">
        <f t="shared" si="174"/>
        <v>95</v>
      </c>
      <c r="BH1339" s="158">
        <v>58553</v>
      </c>
      <c r="BI1339" s="14"/>
      <c r="BJ1339" s="14"/>
      <c r="BK1339" s="14"/>
      <c r="BL1339" s="14"/>
      <c r="BM1339" s="14"/>
      <c r="BN1339" s="14"/>
      <c r="BO1339" s="14"/>
      <c r="BP1339" s="14"/>
      <c r="BQ1339" s="14"/>
      <c r="BR1339" s="14"/>
      <c r="BS1339" s="14"/>
      <c r="BT1339" s="14"/>
      <c r="BU1339" s="14"/>
      <c r="BV1339" s="14"/>
      <c r="BW1339" s="14"/>
      <c r="BX1339" s="14"/>
      <c r="BY1339" s="14"/>
      <c r="BZ1339" s="14"/>
      <c r="CA1339" s="14"/>
      <c r="CB1339" s="14"/>
      <c r="CC1339" s="14"/>
    </row>
    <row r="1340" spans="1:81" ht="25.05" customHeight="1">
      <c r="A1340" s="169" t="s">
        <v>334</v>
      </c>
      <c r="B1340" s="168" t="s">
        <v>920</v>
      </c>
      <c r="C1340" s="170" t="s">
        <v>1684</v>
      </c>
      <c r="D1340" s="26"/>
      <c r="E1340" s="171" t="s">
        <v>325</v>
      </c>
      <c r="F1340" s="26"/>
      <c r="G1340" s="26">
        <v>2</v>
      </c>
      <c r="H1340" s="168" t="s">
        <v>1428</v>
      </c>
      <c r="I1340" s="172" t="s">
        <v>228</v>
      </c>
      <c r="J1340" s="173"/>
      <c r="K1340" s="173"/>
      <c r="L1340" s="173"/>
      <c r="M1340" s="168" t="s">
        <v>1687</v>
      </c>
      <c r="N1340" s="173" t="s">
        <v>312</v>
      </c>
      <c r="O1340" s="173"/>
      <c r="P1340" s="173"/>
      <c r="Q1340" s="140"/>
      <c r="R1340" s="174"/>
      <c r="S1340" s="175"/>
      <c r="T1340" s="140"/>
      <c r="U1340" s="26"/>
      <c r="V1340" s="26"/>
      <c r="W1340" s="41"/>
      <c r="X1340" s="176"/>
      <c r="Y1340" s="41"/>
      <c r="Z1340" s="41"/>
      <c r="AA1340" s="41"/>
      <c r="AB1340" s="41"/>
      <c r="AC1340" s="195" t="s">
        <v>2996</v>
      </c>
      <c r="AD1340" s="25" t="str">
        <f>I1340&amp;COUNTIF($I$6:I1340,I1340)</f>
        <v>WP P280</v>
      </c>
      <c r="AE1340" s="26"/>
      <c r="AF1340" s="26"/>
      <c r="AG1340" s="26"/>
      <c r="AH1340" s="26"/>
      <c r="AI1340" s="26"/>
      <c r="AJ1340" s="26"/>
      <c r="AK1340" s="26">
        <f t="shared" si="176"/>
        <v>0</v>
      </c>
      <c r="AL1340" s="26">
        <v>0</v>
      </c>
      <c r="AM1340" s="26"/>
      <c r="AN1340" s="26"/>
      <c r="AO1340" s="26"/>
      <c r="AP1340" s="26"/>
      <c r="AQ1340" s="26"/>
      <c r="AR1340" s="26">
        <f t="shared" si="177"/>
        <v>0</v>
      </c>
      <c r="AS1340" s="26">
        <v>0</v>
      </c>
      <c r="AT1340" s="26">
        <v>0</v>
      </c>
      <c r="AU1340" s="26"/>
      <c r="AV1340" s="26">
        <v>0</v>
      </c>
      <c r="AW1340" s="26"/>
      <c r="AX1340" s="26"/>
      <c r="AY1340" s="26">
        <v>0</v>
      </c>
      <c r="AZ1340" s="42">
        <f t="shared" si="178"/>
        <v>0</v>
      </c>
      <c r="BA1340" s="27"/>
      <c r="BB1340" s="167">
        <f t="shared" si="179"/>
        <v>0</v>
      </c>
      <c r="BC1340" s="14"/>
      <c r="BD1340" s="14"/>
      <c r="BE1340" s="156">
        <f>ROW()</f>
        <v>1340</v>
      </c>
      <c r="BF1340" s="158">
        <v>1245</v>
      </c>
      <c r="BG1340" s="46">
        <f t="shared" si="174"/>
        <v>95</v>
      </c>
      <c r="BH1340" s="158">
        <v>58553</v>
      </c>
      <c r="BI1340" s="14"/>
      <c r="BJ1340" s="14"/>
      <c r="BK1340" s="14"/>
      <c r="BL1340" s="14"/>
      <c r="BM1340" s="14"/>
      <c r="BN1340" s="14"/>
      <c r="BO1340" s="14"/>
      <c r="BP1340" s="14"/>
      <c r="BQ1340" s="14"/>
      <c r="BR1340" s="14"/>
      <c r="BS1340" s="14"/>
      <c r="BT1340" s="14"/>
      <c r="BU1340" s="14"/>
      <c r="BV1340" s="14"/>
      <c r="BW1340" s="14"/>
      <c r="BX1340" s="14"/>
      <c r="BY1340" s="14"/>
      <c r="BZ1340" s="14"/>
      <c r="CA1340" s="14"/>
      <c r="CB1340" s="14"/>
      <c r="CC1340" s="14"/>
    </row>
    <row r="1341" spans="1:81" s="14" customFormat="1" ht="25.05" customHeight="1">
      <c r="A1341" s="169" t="s">
        <v>334</v>
      </c>
      <c r="B1341" s="168" t="s">
        <v>920</v>
      </c>
      <c r="C1341" s="170" t="s">
        <v>1684</v>
      </c>
      <c r="D1341" s="26"/>
      <c r="E1341" s="171" t="s">
        <v>325</v>
      </c>
      <c r="F1341" s="26"/>
      <c r="G1341" s="26">
        <v>6</v>
      </c>
      <c r="H1341" s="168" t="s">
        <v>1685</v>
      </c>
      <c r="I1341" s="172" t="s">
        <v>228</v>
      </c>
      <c r="J1341" s="173"/>
      <c r="K1341" s="173"/>
      <c r="L1341" s="173"/>
      <c r="M1341" s="168" t="s">
        <v>1687</v>
      </c>
      <c r="N1341" s="173" t="s">
        <v>312</v>
      </c>
      <c r="O1341" s="173"/>
      <c r="P1341" s="173"/>
      <c r="Q1341" s="140"/>
      <c r="R1341" s="174"/>
      <c r="S1341" s="175"/>
      <c r="T1341" s="140"/>
      <c r="U1341" s="26"/>
      <c r="V1341" s="26"/>
      <c r="W1341" s="41"/>
      <c r="X1341" s="176"/>
      <c r="Y1341" s="41"/>
      <c r="Z1341" s="41"/>
      <c r="AA1341" s="41"/>
      <c r="AB1341" s="41"/>
      <c r="AC1341" s="195" t="s">
        <v>2997</v>
      </c>
      <c r="AD1341" s="25" t="str">
        <f>I1341&amp;COUNTIF($I$6:I1343,I1341)</f>
        <v>WP P281</v>
      </c>
      <c r="AE1341" s="26"/>
      <c r="AF1341" s="26"/>
      <c r="AG1341" s="26"/>
      <c r="AH1341" s="26"/>
      <c r="AI1341" s="26"/>
      <c r="AJ1341" s="26"/>
      <c r="AK1341" s="26">
        <f t="shared" si="176"/>
        <v>0</v>
      </c>
      <c r="AL1341" s="26"/>
      <c r="AM1341" s="26"/>
      <c r="AN1341" s="26"/>
      <c r="AO1341" s="26"/>
      <c r="AP1341" s="26"/>
      <c r="AQ1341" s="26"/>
      <c r="AR1341" s="26">
        <f t="shared" si="177"/>
        <v>0</v>
      </c>
      <c r="AS1341" s="26"/>
      <c r="AT1341" s="26"/>
      <c r="AU1341" s="26"/>
      <c r="AV1341" s="26"/>
      <c r="AW1341" s="26"/>
      <c r="AX1341" s="26"/>
      <c r="AY1341" s="26">
        <v>0</v>
      </c>
      <c r="AZ1341" s="42">
        <f t="shared" si="178"/>
        <v>0</v>
      </c>
      <c r="BA1341" s="27"/>
      <c r="BB1341" s="167">
        <f t="shared" si="179"/>
        <v>0</v>
      </c>
      <c r="BC1341" s="27"/>
      <c r="BE1341" s="156">
        <f>ROW()</f>
        <v>1341</v>
      </c>
      <c r="BF1341" s="158">
        <v>1246</v>
      </c>
      <c r="BG1341" s="46">
        <f t="shared" si="174"/>
        <v>95</v>
      </c>
      <c r="BH1341" s="158">
        <v>58553</v>
      </c>
    </row>
    <row r="1342" spans="1:81" ht="25.05" hidden="1" customHeight="1">
      <c r="A1342" s="169" t="s">
        <v>334</v>
      </c>
      <c r="B1342" s="168" t="s">
        <v>920</v>
      </c>
      <c r="C1342" s="170" t="s">
        <v>1684</v>
      </c>
      <c r="D1342" s="26"/>
      <c r="E1342" s="171" t="s">
        <v>325</v>
      </c>
      <c r="F1342" s="26"/>
      <c r="G1342" s="26">
        <v>1</v>
      </c>
      <c r="H1342" s="168" t="s">
        <v>287</v>
      </c>
      <c r="I1342" s="172"/>
      <c r="J1342" s="173"/>
      <c r="K1342" s="173"/>
      <c r="L1342" s="173"/>
      <c r="M1342" s="168" t="s">
        <v>1687</v>
      </c>
      <c r="N1342" s="173" t="s">
        <v>289</v>
      </c>
      <c r="O1342" s="173"/>
      <c r="P1342" s="173"/>
      <c r="Q1342" s="140"/>
      <c r="R1342" s="174"/>
      <c r="S1342" s="175"/>
      <c r="T1342" s="140"/>
      <c r="U1342" s="26"/>
      <c r="V1342" s="26"/>
      <c r="W1342" s="41"/>
      <c r="X1342" s="176"/>
      <c r="Y1342" s="41"/>
      <c r="Z1342" s="41"/>
      <c r="AA1342" s="41"/>
      <c r="AB1342" s="41"/>
      <c r="AC1342" s="195" t="s">
        <v>2603</v>
      </c>
      <c r="AD1342" s="25" t="str">
        <f>I1342&amp;COUNTIF($I$6:I1342,I1342)</f>
        <v>0</v>
      </c>
      <c r="AE1342" s="26"/>
      <c r="AF1342" s="26"/>
      <c r="AG1342" s="26"/>
      <c r="AH1342" s="26"/>
      <c r="AI1342" s="26"/>
      <c r="AJ1342" s="26"/>
      <c r="AK1342" s="26">
        <f t="shared" si="176"/>
        <v>0</v>
      </c>
      <c r="AL1342" s="26"/>
      <c r="AM1342" s="26"/>
      <c r="AN1342" s="26"/>
      <c r="AO1342" s="26"/>
      <c r="AP1342" s="26"/>
      <c r="AQ1342" s="26"/>
      <c r="AR1342" s="26">
        <f t="shared" si="177"/>
        <v>0</v>
      </c>
      <c r="AS1342" s="26"/>
      <c r="AT1342" s="26"/>
      <c r="AU1342" s="26"/>
      <c r="AV1342" s="26"/>
      <c r="AW1342" s="26"/>
      <c r="AX1342" s="26"/>
      <c r="AY1342" s="26">
        <v>0</v>
      </c>
      <c r="AZ1342" s="42">
        <f t="shared" si="178"/>
        <v>0</v>
      </c>
      <c r="BA1342" s="46"/>
      <c r="BB1342" s="167">
        <f t="shared" si="179"/>
        <v>0</v>
      </c>
      <c r="BC1342" s="27"/>
      <c r="BD1342" s="14"/>
      <c r="BE1342" s="156">
        <f>ROW()</f>
        <v>1342</v>
      </c>
      <c r="BF1342" s="158">
        <v>1247</v>
      </c>
      <c r="BG1342" s="46">
        <f t="shared" si="174"/>
        <v>95</v>
      </c>
      <c r="BH1342" s="158">
        <v>58553</v>
      </c>
      <c r="BI1342" s="14"/>
      <c r="BJ1342" s="14"/>
      <c r="BK1342" s="14"/>
      <c r="BL1342" s="14"/>
      <c r="BM1342" s="14"/>
      <c r="BN1342" s="14"/>
      <c r="BO1342" s="14"/>
      <c r="BP1342" s="14"/>
      <c r="BQ1342" s="14"/>
      <c r="BR1342" s="14"/>
      <c r="BS1342" s="14"/>
      <c r="BT1342" s="14"/>
      <c r="BU1342" s="14"/>
      <c r="BV1342" s="14"/>
      <c r="BW1342" s="14"/>
      <c r="BX1342" s="14"/>
      <c r="BY1342" s="14"/>
      <c r="BZ1342" s="14"/>
      <c r="CA1342" s="14"/>
      <c r="CB1342" s="14"/>
      <c r="CC1342" s="14"/>
    </row>
    <row r="1343" spans="1:81" ht="25.05" hidden="1" customHeight="1">
      <c r="A1343" s="169" t="s">
        <v>334</v>
      </c>
      <c r="B1343" s="168" t="s">
        <v>920</v>
      </c>
      <c r="C1343" s="170" t="s">
        <v>1684</v>
      </c>
      <c r="D1343" s="26"/>
      <c r="E1343" s="171" t="s">
        <v>325</v>
      </c>
      <c r="F1343" s="26"/>
      <c r="G1343" s="26">
        <v>1</v>
      </c>
      <c r="H1343" s="168" t="s">
        <v>539</v>
      </c>
      <c r="I1343" s="172"/>
      <c r="J1343" s="173"/>
      <c r="K1343" s="173"/>
      <c r="L1343" s="173"/>
      <c r="M1343" s="168" t="s">
        <v>1687</v>
      </c>
      <c r="N1343" s="173" t="s">
        <v>289</v>
      </c>
      <c r="O1343" s="173"/>
      <c r="P1343" s="173"/>
      <c r="Q1343" s="140"/>
      <c r="R1343" s="174"/>
      <c r="S1343" s="175"/>
      <c r="T1343" s="140"/>
      <c r="U1343" s="26"/>
      <c r="V1343" s="26"/>
      <c r="W1343" s="41"/>
      <c r="X1343" s="176"/>
      <c r="Y1343" s="41"/>
      <c r="Z1343" s="41"/>
      <c r="AA1343" s="41"/>
      <c r="AB1343" s="41"/>
      <c r="AC1343" s="195" t="s">
        <v>2624</v>
      </c>
      <c r="AD1343" s="25" t="str">
        <f>I1343&amp;COUNTIF($I$6:I1343,I1343)</f>
        <v>0</v>
      </c>
      <c r="AE1343" s="26"/>
      <c r="AF1343" s="26"/>
      <c r="AG1343" s="26"/>
      <c r="AH1343" s="26"/>
      <c r="AI1343" s="26"/>
      <c r="AJ1343" s="26"/>
      <c r="AK1343" s="26">
        <f t="shared" si="176"/>
        <v>0</v>
      </c>
      <c r="AL1343" s="26">
        <v>0</v>
      </c>
      <c r="AM1343" s="26"/>
      <c r="AN1343" s="26"/>
      <c r="AO1343" s="26"/>
      <c r="AP1343" s="26"/>
      <c r="AQ1343" s="26"/>
      <c r="AR1343" s="26">
        <f t="shared" si="177"/>
        <v>0</v>
      </c>
      <c r="AS1343" s="26">
        <v>0</v>
      </c>
      <c r="AT1343" s="26">
        <v>0</v>
      </c>
      <c r="AU1343" s="26"/>
      <c r="AV1343" s="26">
        <v>0</v>
      </c>
      <c r="AW1343" s="26"/>
      <c r="AX1343" s="26"/>
      <c r="AY1343" s="26">
        <v>0</v>
      </c>
      <c r="AZ1343" s="42">
        <f t="shared" si="178"/>
        <v>0</v>
      </c>
      <c r="BA1343" s="27"/>
      <c r="BB1343" s="167">
        <f t="shared" si="179"/>
        <v>0</v>
      </c>
      <c r="BC1343" s="14"/>
      <c r="BD1343" s="14"/>
      <c r="BE1343" s="156">
        <f>ROW()</f>
        <v>1343</v>
      </c>
      <c r="BF1343" s="158">
        <v>1248</v>
      </c>
      <c r="BG1343" s="46">
        <f t="shared" si="174"/>
        <v>95</v>
      </c>
      <c r="BH1343" s="158">
        <v>58553</v>
      </c>
      <c r="BI1343" s="14"/>
      <c r="BJ1343" s="14"/>
      <c r="BK1343" s="14"/>
      <c r="BL1343" s="14"/>
      <c r="BM1343" s="14"/>
      <c r="BN1343" s="14"/>
      <c r="BO1343" s="14"/>
      <c r="BP1343" s="14"/>
      <c r="BQ1343" s="14"/>
      <c r="BR1343" s="14"/>
      <c r="BS1343" s="14"/>
      <c r="BT1343" s="14"/>
      <c r="BU1343" s="14"/>
      <c r="BV1343" s="14"/>
      <c r="BW1343" s="14"/>
      <c r="BX1343" s="14"/>
      <c r="BY1343" s="14"/>
      <c r="BZ1343" s="14"/>
      <c r="CA1343" s="14"/>
      <c r="CB1343" s="14"/>
      <c r="CC1343" s="14"/>
    </row>
    <row r="1344" spans="1:81" s="47" customFormat="1" ht="25.05" hidden="1" customHeight="1">
      <c r="A1344" s="169" t="s">
        <v>334</v>
      </c>
      <c r="B1344" s="168" t="s">
        <v>920</v>
      </c>
      <c r="C1344" s="170" t="s">
        <v>1681</v>
      </c>
      <c r="D1344" s="26"/>
      <c r="E1344" s="171" t="s">
        <v>325</v>
      </c>
      <c r="F1344" s="26"/>
      <c r="G1344" s="26">
        <v>1</v>
      </c>
      <c r="H1344" s="168" t="s">
        <v>1682</v>
      </c>
      <c r="I1344" s="172"/>
      <c r="J1344" s="173"/>
      <c r="K1344" s="173"/>
      <c r="L1344" s="173"/>
      <c r="M1344" s="168" t="s">
        <v>1683</v>
      </c>
      <c r="N1344" s="173" t="s">
        <v>318</v>
      </c>
      <c r="O1344" s="173"/>
      <c r="P1344" s="173"/>
      <c r="Q1344" s="140"/>
      <c r="R1344" s="174"/>
      <c r="S1344" s="175"/>
      <c r="T1344" s="140"/>
      <c r="U1344" s="26"/>
      <c r="V1344" s="26"/>
      <c r="W1344" s="41"/>
      <c r="X1344" s="176"/>
      <c r="Y1344" s="41"/>
      <c r="Z1344" s="41"/>
      <c r="AA1344" s="41"/>
      <c r="AB1344" s="41"/>
      <c r="AC1344" s="195" t="s">
        <v>1766</v>
      </c>
      <c r="AD1344" s="25" t="str">
        <f>I1344&amp;COUNTIF($I$6:I1344,I1344)</f>
        <v>0</v>
      </c>
      <c r="AE1344" s="26"/>
      <c r="AF1344" s="26"/>
      <c r="AG1344" s="26"/>
      <c r="AH1344" s="26"/>
      <c r="AI1344" s="26"/>
      <c r="AJ1344" s="26"/>
      <c r="AK1344" s="26">
        <f t="shared" si="176"/>
        <v>0</v>
      </c>
      <c r="AL1344" s="26"/>
      <c r="AM1344" s="26"/>
      <c r="AN1344" s="26"/>
      <c r="AO1344" s="26"/>
      <c r="AP1344" s="26"/>
      <c r="AQ1344" s="26"/>
      <c r="AR1344" s="26">
        <f t="shared" si="177"/>
        <v>0</v>
      </c>
      <c r="AS1344" s="26"/>
      <c r="AT1344" s="26"/>
      <c r="AU1344" s="26"/>
      <c r="AV1344" s="26"/>
      <c r="AW1344" s="26"/>
      <c r="AX1344" s="26"/>
      <c r="AY1344" s="26">
        <v>0</v>
      </c>
      <c r="AZ1344" s="42">
        <f t="shared" si="178"/>
        <v>0</v>
      </c>
      <c r="BA1344" s="27"/>
      <c r="BB1344" s="167">
        <f t="shared" si="179"/>
        <v>0</v>
      </c>
      <c r="BC1344" s="27"/>
      <c r="BD1344" s="14"/>
      <c r="BE1344" s="156">
        <f>ROW()</f>
        <v>1344</v>
      </c>
      <c r="BF1344" s="158">
        <v>1249</v>
      </c>
      <c r="BG1344" s="46">
        <f t="shared" si="174"/>
        <v>95</v>
      </c>
      <c r="BH1344" s="158">
        <v>58553</v>
      </c>
      <c r="BI1344" s="14"/>
      <c r="BJ1344" s="14"/>
      <c r="BK1344" s="14"/>
      <c r="BL1344" s="14"/>
      <c r="BM1344" s="14"/>
      <c r="BN1344" s="14"/>
      <c r="BO1344" s="14"/>
      <c r="BP1344" s="14"/>
      <c r="BQ1344" s="14"/>
      <c r="BR1344" s="14"/>
      <c r="BS1344" s="14"/>
      <c r="BT1344" s="14"/>
      <c r="BU1344" s="14"/>
      <c r="BV1344" s="14"/>
      <c r="BW1344" s="14"/>
      <c r="BX1344" s="14"/>
      <c r="BY1344" s="14"/>
      <c r="BZ1344" s="14"/>
      <c r="CA1344" s="14"/>
      <c r="CB1344" s="14"/>
      <c r="CC1344" s="14"/>
    </row>
    <row r="1345" spans="1:81" ht="25.05" hidden="1" customHeight="1">
      <c r="A1345" s="169" t="s">
        <v>334</v>
      </c>
      <c r="B1345" s="168" t="s">
        <v>920</v>
      </c>
      <c r="C1345" s="170" t="s">
        <v>1681</v>
      </c>
      <c r="D1345" s="26"/>
      <c r="E1345" s="171" t="s">
        <v>325</v>
      </c>
      <c r="F1345" s="26"/>
      <c r="G1345" s="26">
        <v>1</v>
      </c>
      <c r="H1345" s="168" t="s">
        <v>438</v>
      </c>
      <c r="I1345" s="172" t="s">
        <v>228</v>
      </c>
      <c r="J1345" s="173"/>
      <c r="K1345" s="173"/>
      <c r="L1345" s="173"/>
      <c r="M1345" s="168" t="s">
        <v>1683</v>
      </c>
      <c r="N1345" s="173" t="s">
        <v>312</v>
      </c>
      <c r="O1345" s="173"/>
      <c r="P1345" s="173"/>
      <c r="Q1345" s="140"/>
      <c r="R1345" s="174"/>
      <c r="S1345" s="175"/>
      <c r="T1345" s="140"/>
      <c r="U1345" s="26"/>
      <c r="V1345" s="26"/>
      <c r="W1345" s="41"/>
      <c r="X1345" s="176"/>
      <c r="Y1345" s="41"/>
      <c r="Z1345" s="41"/>
      <c r="AA1345" s="41"/>
      <c r="AB1345" s="41"/>
      <c r="AC1345" s="195" t="s">
        <v>1867</v>
      </c>
      <c r="AD1345" s="25" t="str">
        <f>I1345&amp;COUNTIF($I$6:I1345,I1345)</f>
        <v>WP P282</v>
      </c>
      <c r="AE1345" s="26"/>
      <c r="AF1345" s="26"/>
      <c r="AG1345" s="26"/>
      <c r="AH1345" s="26"/>
      <c r="AI1345" s="26"/>
      <c r="AJ1345" s="26"/>
      <c r="AK1345" s="26">
        <f t="shared" si="176"/>
        <v>0</v>
      </c>
      <c r="AL1345" s="26"/>
      <c r="AM1345" s="26"/>
      <c r="AN1345" s="26"/>
      <c r="AO1345" s="26"/>
      <c r="AP1345" s="26"/>
      <c r="AQ1345" s="26"/>
      <c r="AR1345" s="26">
        <f t="shared" si="177"/>
        <v>0</v>
      </c>
      <c r="AS1345" s="26"/>
      <c r="AT1345" s="26"/>
      <c r="AU1345" s="26"/>
      <c r="AV1345" s="26"/>
      <c r="AW1345" s="26"/>
      <c r="AX1345" s="26"/>
      <c r="AY1345" s="26">
        <v>0</v>
      </c>
      <c r="AZ1345" s="42">
        <f t="shared" si="178"/>
        <v>0</v>
      </c>
      <c r="BA1345" s="27"/>
      <c r="BB1345" s="167">
        <f t="shared" si="179"/>
        <v>0</v>
      </c>
      <c r="BC1345" s="27"/>
      <c r="BD1345" s="14"/>
      <c r="BE1345" s="156">
        <f>ROW()</f>
        <v>1345</v>
      </c>
      <c r="BF1345" s="158">
        <v>1250</v>
      </c>
      <c r="BG1345" s="46">
        <f t="shared" si="174"/>
        <v>95</v>
      </c>
      <c r="BH1345" s="158">
        <v>58553</v>
      </c>
      <c r="BI1345" s="14"/>
      <c r="BJ1345" s="14"/>
      <c r="BK1345" s="14"/>
      <c r="BL1345" s="14"/>
      <c r="BM1345" s="14"/>
      <c r="BN1345" s="14"/>
      <c r="BO1345" s="14"/>
      <c r="BP1345" s="14"/>
      <c r="BQ1345" s="14"/>
      <c r="BR1345" s="14"/>
      <c r="BS1345" s="14"/>
      <c r="BT1345" s="14"/>
      <c r="BU1345" s="14"/>
      <c r="BV1345" s="14"/>
      <c r="BW1345" s="14"/>
      <c r="BX1345" s="14"/>
      <c r="BY1345" s="14"/>
      <c r="BZ1345" s="14"/>
      <c r="CA1345" s="14"/>
      <c r="CB1345" s="14"/>
      <c r="CC1345" s="14"/>
    </row>
    <row r="1346" spans="1:81" ht="25.05" hidden="1" customHeight="1">
      <c r="A1346" s="169" t="s">
        <v>334</v>
      </c>
      <c r="B1346" s="168" t="s">
        <v>920</v>
      </c>
      <c r="C1346" s="170" t="s">
        <v>1681</v>
      </c>
      <c r="D1346" s="26"/>
      <c r="E1346" s="171" t="s">
        <v>325</v>
      </c>
      <c r="F1346" s="26"/>
      <c r="G1346" s="26">
        <v>1</v>
      </c>
      <c r="H1346" s="168" t="s">
        <v>287</v>
      </c>
      <c r="I1346" s="172"/>
      <c r="J1346" s="173"/>
      <c r="K1346" s="173"/>
      <c r="L1346" s="173"/>
      <c r="M1346" s="168" t="s">
        <v>1683</v>
      </c>
      <c r="N1346" s="173" t="s">
        <v>829</v>
      </c>
      <c r="O1346" s="173"/>
      <c r="P1346" s="173"/>
      <c r="Q1346" s="140"/>
      <c r="R1346" s="174"/>
      <c r="S1346" s="175"/>
      <c r="T1346" s="140"/>
      <c r="U1346" s="26"/>
      <c r="V1346" s="26"/>
      <c r="W1346" s="41"/>
      <c r="X1346" s="176"/>
      <c r="Y1346" s="41"/>
      <c r="Z1346" s="41"/>
      <c r="AA1346" s="41"/>
      <c r="AB1346" s="41"/>
      <c r="AC1346" s="195" t="s">
        <v>1966</v>
      </c>
      <c r="AD1346" s="25" t="str">
        <f>I1346&amp;COUNTIF($I$6:I1346,I1346)</f>
        <v>0</v>
      </c>
      <c r="AE1346" s="26"/>
      <c r="AF1346" s="26"/>
      <c r="AG1346" s="26"/>
      <c r="AH1346" s="26"/>
      <c r="AI1346" s="26"/>
      <c r="AJ1346" s="26"/>
      <c r="AK1346" s="26">
        <f t="shared" si="176"/>
        <v>0</v>
      </c>
      <c r="AL1346" s="26"/>
      <c r="AM1346" s="26"/>
      <c r="AN1346" s="26"/>
      <c r="AO1346" s="26"/>
      <c r="AP1346" s="26"/>
      <c r="AQ1346" s="26"/>
      <c r="AR1346" s="26">
        <f t="shared" si="177"/>
        <v>0</v>
      </c>
      <c r="AS1346" s="26"/>
      <c r="AT1346" s="26"/>
      <c r="AU1346" s="26"/>
      <c r="AV1346" s="26"/>
      <c r="AW1346" s="26"/>
      <c r="AX1346" s="26"/>
      <c r="AY1346" s="26">
        <v>0</v>
      </c>
      <c r="AZ1346" s="42">
        <f t="shared" si="178"/>
        <v>0</v>
      </c>
      <c r="BA1346" s="27"/>
      <c r="BB1346" s="167">
        <f t="shared" si="179"/>
        <v>0</v>
      </c>
      <c r="BC1346" s="27"/>
      <c r="BD1346" s="14"/>
      <c r="BE1346" s="156">
        <f>ROW()</f>
        <v>1346</v>
      </c>
      <c r="BF1346" s="158">
        <v>1251</v>
      </c>
      <c r="BG1346" s="46">
        <f t="shared" si="174"/>
        <v>95</v>
      </c>
      <c r="BH1346" s="158">
        <v>58553</v>
      </c>
      <c r="BI1346" s="14"/>
      <c r="BJ1346" s="14"/>
      <c r="BK1346" s="14"/>
      <c r="BL1346" s="14"/>
      <c r="BM1346" s="14"/>
      <c r="BN1346" s="14"/>
      <c r="BO1346" s="14"/>
      <c r="BP1346" s="14"/>
      <c r="BQ1346" s="14"/>
      <c r="BR1346" s="14"/>
      <c r="BS1346" s="14"/>
      <c r="BT1346" s="14"/>
      <c r="BU1346" s="14"/>
      <c r="BV1346" s="14"/>
      <c r="BW1346" s="14"/>
      <c r="BX1346" s="14"/>
      <c r="BY1346" s="14"/>
      <c r="BZ1346" s="14"/>
      <c r="CA1346" s="14"/>
      <c r="CB1346" s="14"/>
      <c r="CC1346" s="14"/>
    </row>
    <row r="1347" spans="1:81" s="14" customFormat="1" ht="25.05" hidden="1" customHeight="1">
      <c r="A1347" s="169" t="s">
        <v>334</v>
      </c>
      <c r="B1347" s="168" t="s">
        <v>920</v>
      </c>
      <c r="C1347" s="170" t="s">
        <v>1681</v>
      </c>
      <c r="D1347" s="26"/>
      <c r="E1347" s="171" t="s">
        <v>325</v>
      </c>
      <c r="F1347" s="26"/>
      <c r="G1347" s="26">
        <v>1</v>
      </c>
      <c r="H1347" s="168" t="s">
        <v>539</v>
      </c>
      <c r="I1347" s="172"/>
      <c r="J1347" s="173"/>
      <c r="K1347" s="173"/>
      <c r="L1347" s="173"/>
      <c r="M1347" s="168" t="s">
        <v>1683</v>
      </c>
      <c r="N1347" s="173" t="s">
        <v>289</v>
      </c>
      <c r="O1347" s="173"/>
      <c r="P1347" s="173"/>
      <c r="Q1347" s="140"/>
      <c r="R1347" s="174"/>
      <c r="S1347" s="175"/>
      <c r="T1347" s="140"/>
      <c r="U1347" s="26"/>
      <c r="V1347" s="26"/>
      <c r="W1347" s="41"/>
      <c r="X1347" s="176"/>
      <c r="Y1347" s="41"/>
      <c r="Z1347" s="41"/>
      <c r="AA1347" s="41"/>
      <c r="AB1347" s="41"/>
      <c r="AC1347" s="195" t="s">
        <v>1967</v>
      </c>
      <c r="AD1347" s="25" t="str">
        <f>I1347&amp;COUNTIF($I$6:I1347,I1347)</f>
        <v>0</v>
      </c>
      <c r="AE1347" s="26"/>
      <c r="AF1347" s="26"/>
      <c r="AG1347" s="26"/>
      <c r="AH1347" s="26"/>
      <c r="AI1347" s="26"/>
      <c r="AJ1347" s="26"/>
      <c r="AK1347" s="26">
        <f t="shared" si="176"/>
        <v>0</v>
      </c>
      <c r="AL1347" s="26">
        <v>0</v>
      </c>
      <c r="AM1347" s="26"/>
      <c r="AN1347" s="26"/>
      <c r="AO1347" s="26"/>
      <c r="AP1347" s="26"/>
      <c r="AQ1347" s="26"/>
      <c r="AR1347" s="26">
        <f t="shared" si="177"/>
        <v>0</v>
      </c>
      <c r="AS1347" s="26">
        <v>0</v>
      </c>
      <c r="AT1347" s="26">
        <v>0</v>
      </c>
      <c r="AU1347" s="26"/>
      <c r="AV1347" s="26">
        <v>0</v>
      </c>
      <c r="AW1347" s="26"/>
      <c r="AX1347" s="26"/>
      <c r="AY1347" s="26">
        <v>0</v>
      </c>
      <c r="AZ1347" s="42">
        <f t="shared" si="178"/>
        <v>0</v>
      </c>
      <c r="BB1347" s="167">
        <f t="shared" si="179"/>
        <v>0</v>
      </c>
      <c r="BE1347" s="156">
        <f>ROW()</f>
        <v>1347</v>
      </c>
      <c r="BF1347" s="158">
        <v>1252</v>
      </c>
      <c r="BG1347" s="46">
        <f t="shared" si="174"/>
        <v>95</v>
      </c>
      <c r="BH1347" s="158">
        <v>58553</v>
      </c>
    </row>
    <row r="1348" spans="1:81" s="14" customFormat="1" ht="25.05" hidden="1" customHeight="1">
      <c r="A1348" s="169" t="s">
        <v>334</v>
      </c>
      <c r="B1348" s="168" t="s">
        <v>920</v>
      </c>
      <c r="C1348" s="170" t="s">
        <v>1684</v>
      </c>
      <c r="D1348" s="26"/>
      <c r="E1348" s="171" t="s">
        <v>325</v>
      </c>
      <c r="F1348" s="26"/>
      <c r="G1348" s="26">
        <v>1</v>
      </c>
      <c r="H1348" s="168" t="s">
        <v>1924</v>
      </c>
      <c r="I1348" s="172" t="s">
        <v>228</v>
      </c>
      <c r="J1348" s="173"/>
      <c r="K1348" s="173"/>
      <c r="L1348" s="173"/>
      <c r="M1348" s="168" t="s">
        <v>1923</v>
      </c>
      <c r="N1348" s="173" t="s">
        <v>829</v>
      </c>
      <c r="O1348" s="173"/>
      <c r="P1348" s="173"/>
      <c r="Q1348" s="140"/>
      <c r="R1348" s="174"/>
      <c r="S1348" s="175"/>
      <c r="T1348" s="140"/>
      <c r="U1348" s="26"/>
      <c r="V1348" s="26"/>
      <c r="W1348" s="41"/>
      <c r="X1348" s="176"/>
      <c r="Y1348" s="41"/>
      <c r="Z1348" s="41"/>
      <c r="AA1348" s="41"/>
      <c r="AB1348" s="41"/>
      <c r="AC1348" s="195" t="s">
        <v>2030</v>
      </c>
      <c r="AD1348" s="25" t="str">
        <f>I1348&amp;COUNTIF($I$6:I1348,I1348)</f>
        <v>WP P283</v>
      </c>
      <c r="AE1348" s="26"/>
      <c r="AF1348" s="26"/>
      <c r="AG1348" s="26"/>
      <c r="AH1348" s="26"/>
      <c r="AI1348" s="26"/>
      <c r="AJ1348" s="26"/>
      <c r="AK1348" s="26">
        <f t="shared" si="176"/>
        <v>0</v>
      </c>
      <c r="AL1348" s="26">
        <v>0</v>
      </c>
      <c r="AM1348" s="26"/>
      <c r="AN1348" s="26"/>
      <c r="AO1348" s="26"/>
      <c r="AP1348" s="26"/>
      <c r="AQ1348" s="26"/>
      <c r="AR1348" s="26">
        <f t="shared" si="177"/>
        <v>0</v>
      </c>
      <c r="AS1348" s="26">
        <v>0</v>
      </c>
      <c r="AT1348" s="26">
        <v>0</v>
      </c>
      <c r="AU1348" s="26"/>
      <c r="AV1348" s="26">
        <v>0</v>
      </c>
      <c r="AW1348" s="26"/>
      <c r="AX1348" s="26"/>
      <c r="AY1348" s="26">
        <v>0</v>
      </c>
      <c r="AZ1348" s="42">
        <f t="shared" si="178"/>
        <v>0</v>
      </c>
      <c r="BA1348" s="27"/>
      <c r="BB1348" s="167">
        <f t="shared" si="179"/>
        <v>0</v>
      </c>
      <c r="BE1348" s="156">
        <f>ROW()</f>
        <v>1348</v>
      </c>
      <c r="BF1348" s="158">
        <v>1253</v>
      </c>
      <c r="BG1348" s="46">
        <f t="shared" si="174"/>
        <v>95</v>
      </c>
      <c r="BH1348" s="158">
        <v>58553</v>
      </c>
    </row>
    <row r="1349" spans="1:81" s="14" customFormat="1" ht="25.05" hidden="1" customHeight="1">
      <c r="A1349" s="169" t="s">
        <v>334</v>
      </c>
      <c r="B1349" s="168" t="s">
        <v>920</v>
      </c>
      <c r="C1349" s="170" t="s">
        <v>1684</v>
      </c>
      <c r="D1349" s="26"/>
      <c r="E1349" s="171" t="s">
        <v>325</v>
      </c>
      <c r="F1349" s="26"/>
      <c r="G1349" s="26">
        <v>1</v>
      </c>
      <c r="H1349" s="168" t="s">
        <v>287</v>
      </c>
      <c r="I1349" s="172"/>
      <c r="J1349" s="173"/>
      <c r="K1349" s="173"/>
      <c r="L1349" s="173"/>
      <c r="M1349" s="168" t="s">
        <v>1923</v>
      </c>
      <c r="N1349" s="173"/>
      <c r="O1349" s="173"/>
      <c r="P1349" s="173"/>
      <c r="Q1349" s="140"/>
      <c r="R1349" s="174"/>
      <c r="S1349" s="175"/>
      <c r="T1349" s="140"/>
      <c r="U1349" s="26"/>
      <c r="V1349" s="26"/>
      <c r="W1349" s="41"/>
      <c r="X1349" s="176"/>
      <c r="Y1349" s="41"/>
      <c r="Z1349" s="41"/>
      <c r="AA1349" s="41"/>
      <c r="AB1349" s="41"/>
      <c r="AC1349" s="195" t="s">
        <v>2031</v>
      </c>
      <c r="AD1349" s="25" t="str">
        <f>I1349&amp;COUNTIF($I$6:I1349,I1349)</f>
        <v>0</v>
      </c>
      <c r="AE1349" s="26"/>
      <c r="AF1349" s="26"/>
      <c r="AG1349" s="26"/>
      <c r="AH1349" s="26"/>
      <c r="AI1349" s="26"/>
      <c r="AJ1349" s="26"/>
      <c r="AK1349" s="26">
        <f t="shared" si="176"/>
        <v>0</v>
      </c>
      <c r="AL1349" s="26"/>
      <c r="AM1349" s="26"/>
      <c r="AN1349" s="26"/>
      <c r="AO1349" s="26"/>
      <c r="AP1349" s="26"/>
      <c r="AQ1349" s="26"/>
      <c r="AR1349" s="26">
        <f t="shared" si="177"/>
        <v>0</v>
      </c>
      <c r="AS1349" s="26"/>
      <c r="AT1349" s="26"/>
      <c r="AU1349" s="26"/>
      <c r="AV1349" s="26"/>
      <c r="AW1349" s="26"/>
      <c r="AX1349" s="26"/>
      <c r="AY1349" s="26">
        <v>0</v>
      </c>
      <c r="AZ1349" s="42">
        <f t="shared" si="178"/>
        <v>0</v>
      </c>
      <c r="BA1349" s="27"/>
      <c r="BB1349" s="167">
        <f t="shared" si="179"/>
        <v>0</v>
      </c>
      <c r="BC1349" s="27"/>
      <c r="BE1349" s="156">
        <f>ROW()</f>
        <v>1349</v>
      </c>
      <c r="BF1349" s="158">
        <v>1254</v>
      </c>
      <c r="BG1349" s="46">
        <f t="shared" si="174"/>
        <v>95</v>
      </c>
      <c r="BH1349" s="158">
        <v>58553</v>
      </c>
    </row>
    <row r="1350" spans="1:81" ht="25.05" hidden="1" customHeight="1">
      <c r="A1350" s="169" t="s">
        <v>334</v>
      </c>
      <c r="B1350" s="168" t="s">
        <v>920</v>
      </c>
      <c r="C1350" s="170" t="s">
        <v>1684</v>
      </c>
      <c r="D1350" s="26"/>
      <c r="E1350" s="171" t="s">
        <v>325</v>
      </c>
      <c r="F1350" s="26"/>
      <c r="G1350" s="26">
        <v>1</v>
      </c>
      <c r="H1350" s="168" t="s">
        <v>539</v>
      </c>
      <c r="I1350" s="172"/>
      <c r="J1350" s="173"/>
      <c r="K1350" s="173"/>
      <c r="L1350" s="173"/>
      <c r="M1350" s="168" t="s">
        <v>1923</v>
      </c>
      <c r="N1350" s="173"/>
      <c r="O1350" s="173"/>
      <c r="P1350" s="173"/>
      <c r="Q1350" s="140"/>
      <c r="R1350" s="174"/>
      <c r="S1350" s="175"/>
      <c r="T1350" s="140"/>
      <c r="U1350" s="26"/>
      <c r="V1350" s="26"/>
      <c r="W1350" s="41"/>
      <c r="X1350" s="176"/>
      <c r="Y1350" s="41"/>
      <c r="Z1350" s="41"/>
      <c r="AA1350" s="41"/>
      <c r="AB1350" s="41"/>
      <c r="AC1350" s="195" t="s">
        <v>2032</v>
      </c>
      <c r="AD1350" s="25" t="str">
        <f>I1350&amp;COUNTIF($I$6:I1350,I1350)</f>
        <v>0</v>
      </c>
      <c r="AE1350" s="26"/>
      <c r="AF1350" s="26"/>
      <c r="AG1350" s="26"/>
      <c r="AH1350" s="26"/>
      <c r="AI1350" s="26"/>
      <c r="AJ1350" s="26"/>
      <c r="AK1350" s="26">
        <f t="shared" si="176"/>
        <v>0</v>
      </c>
      <c r="AL1350" s="26">
        <v>0</v>
      </c>
      <c r="AM1350" s="26"/>
      <c r="AN1350" s="26"/>
      <c r="AO1350" s="26"/>
      <c r="AP1350" s="26"/>
      <c r="AQ1350" s="26"/>
      <c r="AR1350" s="26">
        <f t="shared" si="177"/>
        <v>0</v>
      </c>
      <c r="AS1350" s="26">
        <v>0</v>
      </c>
      <c r="AT1350" s="26">
        <v>0</v>
      </c>
      <c r="AU1350" s="26"/>
      <c r="AV1350" s="26">
        <v>0</v>
      </c>
      <c r="AW1350" s="26"/>
      <c r="AX1350" s="26"/>
      <c r="AY1350" s="26">
        <v>0</v>
      </c>
      <c r="AZ1350" s="42">
        <f t="shared" si="178"/>
        <v>0</v>
      </c>
      <c r="BA1350" s="14"/>
      <c r="BB1350" s="167">
        <f t="shared" si="179"/>
        <v>0</v>
      </c>
      <c r="BC1350" s="14"/>
      <c r="BD1350" s="14"/>
      <c r="BE1350" s="156">
        <f>ROW()</f>
        <v>1350</v>
      </c>
      <c r="BF1350" s="158">
        <v>1255</v>
      </c>
      <c r="BG1350" s="46">
        <f t="shared" si="174"/>
        <v>95</v>
      </c>
      <c r="BH1350" s="158">
        <v>58553</v>
      </c>
      <c r="BI1350" s="14"/>
      <c r="BJ1350" s="14"/>
      <c r="BK1350" s="14"/>
      <c r="BL1350" s="14"/>
      <c r="BM1350" s="14"/>
      <c r="BN1350" s="14"/>
      <c r="BO1350" s="14"/>
      <c r="BP1350" s="14"/>
      <c r="BQ1350" s="14"/>
      <c r="BR1350" s="14"/>
      <c r="BS1350" s="14"/>
      <c r="BT1350" s="14"/>
      <c r="BU1350" s="14"/>
      <c r="BV1350" s="14"/>
      <c r="BW1350" s="14"/>
      <c r="BX1350" s="14"/>
      <c r="BY1350" s="14"/>
      <c r="BZ1350" s="14"/>
      <c r="CA1350" s="14"/>
      <c r="CB1350" s="14"/>
      <c r="CC1350" s="14"/>
    </row>
    <row r="1351" spans="1:81" s="14" customFormat="1" ht="25.05" hidden="1" customHeight="1">
      <c r="A1351" s="169" t="s">
        <v>334</v>
      </c>
      <c r="B1351" s="168" t="s">
        <v>920</v>
      </c>
      <c r="C1351" s="170" t="s">
        <v>2003</v>
      </c>
      <c r="D1351" s="26"/>
      <c r="E1351" s="171" t="s">
        <v>325</v>
      </c>
      <c r="F1351" s="26"/>
      <c r="G1351" s="26">
        <v>5</v>
      </c>
      <c r="H1351" s="168" t="s">
        <v>2004</v>
      </c>
      <c r="I1351" s="172" t="s">
        <v>200</v>
      </c>
      <c r="J1351" s="173"/>
      <c r="K1351" s="173"/>
      <c r="L1351" s="173"/>
      <c r="M1351" s="168" t="s">
        <v>2006</v>
      </c>
      <c r="N1351" s="173" t="s">
        <v>1404</v>
      </c>
      <c r="O1351" s="173"/>
      <c r="P1351" s="173"/>
      <c r="Q1351" s="140"/>
      <c r="R1351" s="174"/>
      <c r="S1351" s="175"/>
      <c r="T1351" s="140"/>
      <c r="U1351" s="26"/>
      <c r="V1351" s="26"/>
      <c r="W1351" s="41"/>
      <c r="X1351" s="176"/>
      <c r="Y1351" s="41"/>
      <c r="Z1351" s="41"/>
      <c r="AA1351" s="41"/>
      <c r="AB1351" s="41"/>
      <c r="AC1351" s="195" t="s">
        <v>2242</v>
      </c>
      <c r="AD1351" s="25" t="str">
        <f>I1351&amp;COUNTIF($I$6:I1889,I1351)</f>
        <v>FPC Shaker#227</v>
      </c>
      <c r="AE1351" s="26"/>
      <c r="AF1351" s="26"/>
      <c r="AG1351" s="26"/>
      <c r="AH1351" s="26"/>
      <c r="AI1351" s="26"/>
      <c r="AJ1351" s="26"/>
      <c r="AK1351" s="26">
        <f t="shared" si="176"/>
        <v>0</v>
      </c>
      <c r="AL1351" s="26"/>
      <c r="AM1351" s="26"/>
      <c r="AN1351" s="26"/>
      <c r="AO1351" s="26"/>
      <c r="AP1351" s="26"/>
      <c r="AQ1351" s="26"/>
      <c r="AR1351" s="26">
        <f t="shared" si="177"/>
        <v>0</v>
      </c>
      <c r="AS1351" s="26"/>
      <c r="AT1351" s="26"/>
      <c r="AU1351" s="26"/>
      <c r="AV1351" s="26"/>
      <c r="AW1351" s="26"/>
      <c r="AX1351" s="26"/>
      <c r="AY1351" s="26">
        <f t="shared" ref="AY1351:AY1360" si="180">AX1351+AW1351+AV1351+AU1351+AT1351+AS1351</f>
        <v>0</v>
      </c>
      <c r="AZ1351" s="131">
        <f t="shared" si="178"/>
        <v>0</v>
      </c>
      <c r="BA1351" s="1"/>
      <c r="BB1351" s="131">
        <f t="shared" si="179"/>
        <v>0</v>
      </c>
      <c r="BC1351" s="47"/>
      <c r="BD1351" s="47"/>
      <c r="BE1351" s="156">
        <f>ROW()</f>
        <v>1351</v>
      </c>
      <c r="BF1351" s="158">
        <v>1256</v>
      </c>
      <c r="BG1351" s="46">
        <f t="shared" si="174"/>
        <v>95</v>
      </c>
      <c r="BH1351" s="158">
        <v>58553</v>
      </c>
      <c r="BI1351" s="47"/>
      <c r="BJ1351" s="47"/>
      <c r="BK1351" s="47"/>
      <c r="BL1351" s="47"/>
      <c r="BM1351" s="47"/>
      <c r="BN1351" s="47"/>
      <c r="BO1351" s="47"/>
      <c r="BP1351" s="47"/>
      <c r="BQ1351" s="47"/>
      <c r="BR1351" s="47"/>
      <c r="BS1351" s="47"/>
      <c r="BT1351" s="47"/>
      <c r="BU1351" s="47"/>
      <c r="BV1351" s="47"/>
      <c r="BW1351" s="47"/>
      <c r="BX1351" s="47"/>
      <c r="BY1351" s="47"/>
      <c r="BZ1351" s="47"/>
      <c r="CA1351" s="47"/>
      <c r="CB1351" s="47"/>
      <c r="CC1351" s="47"/>
    </row>
    <row r="1352" spans="1:81" ht="25.05" hidden="1" customHeight="1">
      <c r="A1352" s="169" t="s">
        <v>334</v>
      </c>
      <c r="B1352" s="168" t="s">
        <v>920</v>
      </c>
      <c r="C1352" s="170" t="s">
        <v>2003</v>
      </c>
      <c r="D1352" s="26"/>
      <c r="E1352" s="171" t="s">
        <v>325</v>
      </c>
      <c r="F1352" s="26"/>
      <c r="G1352" s="26">
        <v>5</v>
      </c>
      <c r="H1352" s="168" t="s">
        <v>2005</v>
      </c>
      <c r="I1352" s="172" t="s">
        <v>200</v>
      </c>
      <c r="J1352" s="173"/>
      <c r="K1352" s="173"/>
      <c r="L1352" s="173"/>
      <c r="M1352" s="168" t="s">
        <v>2006</v>
      </c>
      <c r="N1352" s="173" t="s">
        <v>1404</v>
      </c>
      <c r="O1352" s="173"/>
      <c r="P1352" s="173"/>
      <c r="Q1352" s="140"/>
      <c r="R1352" s="174"/>
      <c r="S1352" s="175"/>
      <c r="T1352" s="140"/>
      <c r="U1352" s="26"/>
      <c r="V1352" s="26"/>
      <c r="W1352" s="41"/>
      <c r="X1352" s="176"/>
      <c r="Y1352" s="41"/>
      <c r="Z1352" s="41"/>
      <c r="AA1352" s="41"/>
      <c r="AB1352" s="41"/>
      <c r="AC1352" s="195" t="s">
        <v>2226</v>
      </c>
      <c r="AD1352" s="25" t="str">
        <f>I1352&amp;COUNTIF($I$6:I1890,I1352)</f>
        <v>FPC Shaker#227</v>
      </c>
      <c r="AE1352" s="26"/>
      <c r="AF1352" s="26"/>
      <c r="AG1352" s="26"/>
      <c r="AH1352" s="26"/>
      <c r="AI1352" s="26"/>
      <c r="AJ1352" s="26"/>
      <c r="AK1352" s="26">
        <f t="shared" si="176"/>
        <v>0</v>
      </c>
      <c r="AL1352" s="26"/>
      <c r="AM1352" s="26"/>
      <c r="AN1352" s="26"/>
      <c r="AO1352" s="26"/>
      <c r="AP1352" s="26"/>
      <c r="AQ1352" s="26"/>
      <c r="AR1352" s="26">
        <f t="shared" si="177"/>
        <v>0</v>
      </c>
      <c r="AS1352" s="26"/>
      <c r="AT1352" s="26"/>
      <c r="AU1352" s="26"/>
      <c r="AV1352" s="26"/>
      <c r="AW1352" s="26"/>
      <c r="AX1352" s="26"/>
      <c r="AY1352" s="26">
        <f t="shared" si="180"/>
        <v>0</v>
      </c>
      <c r="AZ1352" s="42">
        <f t="shared" si="178"/>
        <v>0</v>
      </c>
      <c r="BA1352" s="1"/>
      <c r="BB1352" s="42">
        <f t="shared" si="179"/>
        <v>0</v>
      </c>
      <c r="BC1352" s="47"/>
      <c r="BD1352" s="47"/>
      <c r="BE1352" s="156">
        <f>ROW()</f>
        <v>1352</v>
      </c>
      <c r="BF1352" s="158">
        <v>1257</v>
      </c>
      <c r="BG1352" s="46">
        <f t="shared" si="174"/>
        <v>95</v>
      </c>
      <c r="BH1352" s="158">
        <v>58553</v>
      </c>
      <c r="BI1352" s="47"/>
      <c r="BJ1352" s="47"/>
      <c r="BK1352" s="47"/>
      <c r="BL1352" s="47"/>
      <c r="BM1352" s="47"/>
      <c r="BN1352" s="47"/>
      <c r="BO1352" s="47"/>
      <c r="BP1352" s="47"/>
      <c r="BQ1352" s="47"/>
      <c r="BR1352" s="47"/>
      <c r="BS1352" s="47"/>
      <c r="BT1352" s="47"/>
      <c r="BU1352" s="47"/>
      <c r="BV1352" s="47"/>
      <c r="BW1352" s="47"/>
      <c r="BX1352" s="47"/>
      <c r="BY1352" s="47"/>
      <c r="BZ1352" s="47"/>
      <c r="CA1352" s="47"/>
      <c r="CB1352" s="47"/>
      <c r="CC1352" s="47"/>
    </row>
    <row r="1353" spans="1:81" s="14" customFormat="1" ht="25.05" hidden="1" customHeight="1">
      <c r="A1353" s="169" t="s">
        <v>334</v>
      </c>
      <c r="B1353" s="168" t="s">
        <v>920</v>
      </c>
      <c r="C1353" s="170" t="s">
        <v>2003</v>
      </c>
      <c r="D1353" s="26"/>
      <c r="E1353" s="171" t="s">
        <v>325</v>
      </c>
      <c r="F1353" s="26"/>
      <c r="G1353" s="26">
        <v>1</v>
      </c>
      <c r="H1353" s="168" t="s">
        <v>287</v>
      </c>
      <c r="I1353" s="172"/>
      <c r="J1353" s="173"/>
      <c r="K1353" s="173"/>
      <c r="L1353" s="173"/>
      <c r="M1353" s="168" t="s">
        <v>2006</v>
      </c>
      <c r="N1353" s="173" t="s">
        <v>289</v>
      </c>
      <c r="O1353" s="173"/>
      <c r="P1353" s="173"/>
      <c r="Q1353" s="140"/>
      <c r="R1353" s="174"/>
      <c r="S1353" s="175"/>
      <c r="T1353" s="140"/>
      <c r="U1353" s="26"/>
      <c r="V1353" s="26"/>
      <c r="W1353" s="41"/>
      <c r="X1353" s="176"/>
      <c r="Y1353" s="41"/>
      <c r="Z1353" s="41"/>
      <c r="AA1353" s="41"/>
      <c r="AB1353" s="41"/>
      <c r="AC1353" s="195" t="s">
        <v>2273</v>
      </c>
      <c r="AD1353" s="25" t="str">
        <f>I1353&amp;COUNTIF($I$6:I1894,I1353)</f>
        <v>0</v>
      </c>
      <c r="AE1353" s="26"/>
      <c r="AF1353" s="26"/>
      <c r="AG1353" s="26"/>
      <c r="AH1353" s="26"/>
      <c r="AI1353" s="26"/>
      <c r="AJ1353" s="26"/>
      <c r="AK1353" s="26">
        <f t="shared" si="176"/>
        <v>0</v>
      </c>
      <c r="AL1353" s="26"/>
      <c r="AM1353" s="26"/>
      <c r="AN1353" s="26"/>
      <c r="AO1353" s="26"/>
      <c r="AP1353" s="26"/>
      <c r="AQ1353" s="26"/>
      <c r="AR1353" s="26">
        <f t="shared" si="177"/>
        <v>0</v>
      </c>
      <c r="AS1353" s="26"/>
      <c r="AT1353" s="26"/>
      <c r="AU1353" s="26"/>
      <c r="AV1353" s="26"/>
      <c r="AW1353" s="26"/>
      <c r="AX1353" s="26"/>
      <c r="AY1353" s="26">
        <f t="shared" si="180"/>
        <v>0</v>
      </c>
      <c r="AZ1353" s="131">
        <f t="shared" si="178"/>
        <v>0</v>
      </c>
      <c r="BA1353" s="1"/>
      <c r="BB1353" s="131">
        <f t="shared" si="179"/>
        <v>0</v>
      </c>
      <c r="BC1353" s="47"/>
      <c r="BD1353" s="47"/>
      <c r="BE1353" s="156">
        <f>ROW()</f>
        <v>1353</v>
      </c>
      <c r="BF1353" s="158">
        <v>1258</v>
      </c>
      <c r="BG1353" s="46">
        <f t="shared" si="174"/>
        <v>95</v>
      </c>
      <c r="BH1353" s="158">
        <v>58553</v>
      </c>
      <c r="BI1353" s="47"/>
      <c r="BJ1353" s="47"/>
      <c r="BK1353" s="47"/>
      <c r="BL1353" s="47"/>
      <c r="BM1353" s="47"/>
      <c r="BN1353" s="47"/>
      <c r="BO1353" s="47"/>
      <c r="BP1353" s="47"/>
      <c r="BQ1353" s="47"/>
      <c r="BR1353" s="47"/>
      <c r="BS1353" s="47"/>
      <c r="BT1353" s="47"/>
      <c r="BU1353" s="47"/>
      <c r="BV1353" s="47"/>
      <c r="BW1353" s="47"/>
      <c r="BX1353" s="47"/>
      <c r="BY1353" s="47"/>
      <c r="BZ1353" s="47"/>
      <c r="CA1353" s="47"/>
      <c r="CB1353" s="47"/>
      <c r="CC1353" s="47"/>
    </row>
    <row r="1354" spans="1:81" s="14" customFormat="1" ht="25.05" hidden="1" customHeight="1">
      <c r="A1354" s="169" t="s">
        <v>334</v>
      </c>
      <c r="B1354" s="168" t="s">
        <v>920</v>
      </c>
      <c r="C1354" s="170" t="s">
        <v>2003</v>
      </c>
      <c r="D1354" s="26"/>
      <c r="E1354" s="171" t="s">
        <v>325</v>
      </c>
      <c r="F1354" s="26"/>
      <c r="G1354" s="26">
        <v>1</v>
      </c>
      <c r="H1354" s="168" t="s">
        <v>539</v>
      </c>
      <c r="I1354" s="172"/>
      <c r="J1354" s="173"/>
      <c r="K1354" s="173"/>
      <c r="L1354" s="173"/>
      <c r="M1354" s="168" t="s">
        <v>2006</v>
      </c>
      <c r="N1354" s="173" t="s">
        <v>289</v>
      </c>
      <c r="O1354" s="173"/>
      <c r="P1354" s="173"/>
      <c r="Q1354" s="140"/>
      <c r="R1354" s="174"/>
      <c r="S1354" s="175"/>
      <c r="T1354" s="140"/>
      <c r="U1354" s="26"/>
      <c r="V1354" s="26"/>
      <c r="W1354" s="41"/>
      <c r="X1354" s="176"/>
      <c r="Y1354" s="41"/>
      <c r="Z1354" s="41"/>
      <c r="AA1354" s="41"/>
      <c r="AB1354" s="41"/>
      <c r="AC1354" s="195" t="s">
        <v>2334</v>
      </c>
      <c r="AD1354" s="25" t="str">
        <f>I1354&amp;COUNTIF($I$6:I1895,I1354)</f>
        <v>0</v>
      </c>
      <c r="AE1354" s="26"/>
      <c r="AF1354" s="26"/>
      <c r="AG1354" s="26"/>
      <c r="AH1354" s="26"/>
      <c r="AI1354" s="26"/>
      <c r="AJ1354" s="26"/>
      <c r="AK1354" s="26">
        <f t="shared" si="176"/>
        <v>0</v>
      </c>
      <c r="AL1354" s="26"/>
      <c r="AM1354" s="26"/>
      <c r="AN1354" s="26"/>
      <c r="AO1354" s="26"/>
      <c r="AP1354" s="26"/>
      <c r="AQ1354" s="26"/>
      <c r="AR1354" s="26">
        <f t="shared" si="177"/>
        <v>0</v>
      </c>
      <c r="AS1354" s="26"/>
      <c r="AT1354" s="26"/>
      <c r="AU1354" s="26"/>
      <c r="AV1354" s="26"/>
      <c r="AW1354" s="26"/>
      <c r="AX1354" s="26"/>
      <c r="AY1354" s="26">
        <f t="shared" si="180"/>
        <v>0</v>
      </c>
      <c r="AZ1354" s="42">
        <f t="shared" si="178"/>
        <v>0</v>
      </c>
      <c r="BA1354" s="1"/>
      <c r="BB1354" s="42">
        <f t="shared" si="179"/>
        <v>0</v>
      </c>
      <c r="BC1354" s="47"/>
      <c r="BD1354" s="47"/>
      <c r="BE1354" s="156">
        <f>ROW()</f>
        <v>1354</v>
      </c>
      <c r="BF1354" s="158">
        <v>1259</v>
      </c>
      <c r="BG1354" s="46">
        <f t="shared" si="174"/>
        <v>95</v>
      </c>
      <c r="BH1354" s="158">
        <v>58553</v>
      </c>
      <c r="BI1354" s="47"/>
      <c r="BJ1354" s="47"/>
      <c r="BK1354" s="47"/>
      <c r="BL1354" s="47"/>
      <c r="BM1354" s="47"/>
      <c r="BN1354" s="47"/>
      <c r="BO1354" s="47"/>
      <c r="BP1354" s="47"/>
      <c r="BQ1354" s="47"/>
      <c r="BR1354" s="47"/>
      <c r="BS1354" s="47"/>
      <c r="BT1354" s="47"/>
      <c r="BU1354" s="47"/>
      <c r="BV1354" s="47"/>
      <c r="BW1354" s="47"/>
      <c r="BX1354" s="47"/>
      <c r="BY1354" s="47"/>
      <c r="BZ1354" s="47"/>
      <c r="CA1354" s="47"/>
      <c r="CB1354" s="47"/>
      <c r="CC1354" s="47"/>
    </row>
    <row r="1355" spans="1:81" ht="25.05" hidden="1" customHeight="1">
      <c r="A1355" s="169" t="s">
        <v>334</v>
      </c>
      <c r="B1355" s="168" t="s">
        <v>920</v>
      </c>
      <c r="C1355" s="170" t="s">
        <v>2125</v>
      </c>
      <c r="D1355" s="26"/>
      <c r="E1355" s="171" t="s">
        <v>781</v>
      </c>
      <c r="F1355" s="26"/>
      <c r="G1355" s="26">
        <v>4</v>
      </c>
      <c r="H1355" s="168" t="s">
        <v>409</v>
      </c>
      <c r="I1355" s="172"/>
      <c r="J1355" s="173"/>
      <c r="K1355" s="173"/>
      <c r="L1355" s="173"/>
      <c r="M1355" s="168" t="s">
        <v>2124</v>
      </c>
      <c r="N1355" s="173"/>
      <c r="O1355" s="173"/>
      <c r="P1355" s="173"/>
      <c r="Q1355" s="140"/>
      <c r="R1355" s="174"/>
      <c r="S1355" s="175"/>
      <c r="T1355" s="140"/>
      <c r="U1355" s="26"/>
      <c r="V1355" s="26"/>
      <c r="W1355" s="41"/>
      <c r="X1355" s="176"/>
      <c r="Y1355" s="41"/>
      <c r="Z1355" s="41"/>
      <c r="AA1355" s="41"/>
      <c r="AB1355" s="41"/>
      <c r="AC1355" s="195" t="s">
        <v>2156</v>
      </c>
      <c r="AD1355" s="25" t="str">
        <f>I1355&amp;COUNTIF($I$6:I1532,I1355)</f>
        <v>0</v>
      </c>
      <c r="AE1355" s="26"/>
      <c r="AF1355" s="26"/>
      <c r="AG1355" s="26"/>
      <c r="AH1355" s="26"/>
      <c r="AI1355" s="26"/>
      <c r="AJ1355" s="26"/>
      <c r="AK1355" s="26">
        <f t="shared" si="176"/>
        <v>0</v>
      </c>
      <c r="AL1355" s="26"/>
      <c r="AM1355" s="26"/>
      <c r="AN1355" s="26"/>
      <c r="AO1355" s="26"/>
      <c r="AP1355" s="26"/>
      <c r="AQ1355" s="26"/>
      <c r="AR1355" s="26">
        <f t="shared" si="177"/>
        <v>0</v>
      </c>
      <c r="AS1355" s="26"/>
      <c r="AT1355" s="26"/>
      <c r="AU1355" s="26"/>
      <c r="AV1355" s="26"/>
      <c r="AW1355" s="26"/>
      <c r="AX1355" s="26"/>
      <c r="AY1355" s="26">
        <f t="shared" si="180"/>
        <v>0</v>
      </c>
      <c r="AZ1355" s="131">
        <f t="shared" si="178"/>
        <v>0</v>
      </c>
      <c r="BA1355" s="1"/>
      <c r="BB1355" s="131">
        <f t="shared" si="179"/>
        <v>0</v>
      </c>
      <c r="BC1355" s="47"/>
      <c r="BD1355" s="47"/>
      <c r="BE1355" s="156">
        <f>ROW()</f>
        <v>1355</v>
      </c>
      <c r="BF1355" s="158">
        <v>1260</v>
      </c>
      <c r="BG1355" s="46">
        <f t="shared" si="174"/>
        <v>95</v>
      </c>
      <c r="BH1355" s="158">
        <v>58553</v>
      </c>
      <c r="BI1355" s="47"/>
      <c r="BJ1355" s="47"/>
      <c r="BK1355" s="47"/>
      <c r="BL1355" s="47"/>
      <c r="BM1355" s="47"/>
      <c r="BN1355" s="47"/>
      <c r="BO1355" s="47"/>
      <c r="BP1355" s="47"/>
      <c r="BQ1355" s="47"/>
      <c r="BR1355" s="47"/>
      <c r="BS1355" s="47"/>
      <c r="BT1355" s="47"/>
      <c r="BU1355" s="47"/>
      <c r="BV1355" s="47"/>
      <c r="BW1355" s="47"/>
      <c r="BX1355" s="47"/>
      <c r="BY1355" s="47"/>
      <c r="BZ1355" s="47"/>
      <c r="CA1355" s="47"/>
      <c r="CB1355" s="47"/>
      <c r="CC1355" s="47"/>
    </row>
    <row r="1356" spans="1:81" s="14" customFormat="1" ht="25.05" hidden="1" customHeight="1">
      <c r="A1356" s="169" t="s">
        <v>334</v>
      </c>
      <c r="B1356" s="168" t="s">
        <v>920</v>
      </c>
      <c r="C1356" s="170" t="s">
        <v>2125</v>
      </c>
      <c r="D1356" s="26"/>
      <c r="E1356" s="171" t="s">
        <v>781</v>
      </c>
      <c r="F1356" s="26"/>
      <c r="G1356" s="26">
        <v>4</v>
      </c>
      <c r="H1356" s="168" t="s">
        <v>2123</v>
      </c>
      <c r="I1356" s="172"/>
      <c r="J1356" s="173"/>
      <c r="K1356" s="173"/>
      <c r="L1356" s="173"/>
      <c r="M1356" s="168" t="s">
        <v>2124</v>
      </c>
      <c r="N1356" s="173"/>
      <c r="O1356" s="173"/>
      <c r="P1356" s="173"/>
      <c r="Q1356" s="140"/>
      <c r="R1356" s="174"/>
      <c r="S1356" s="175"/>
      <c r="T1356" s="140"/>
      <c r="U1356" s="26"/>
      <c r="V1356" s="26"/>
      <c r="W1356" s="41"/>
      <c r="X1356" s="176"/>
      <c r="Y1356" s="41"/>
      <c r="Z1356" s="41"/>
      <c r="AA1356" s="41"/>
      <c r="AB1356" s="41"/>
      <c r="AC1356" s="195" t="s">
        <v>2156</v>
      </c>
      <c r="AD1356" s="25" t="str">
        <f>I1356&amp;COUNTIF($I$6:I1583,I1356)</f>
        <v>0</v>
      </c>
      <c r="AE1356" s="26"/>
      <c r="AF1356" s="26"/>
      <c r="AG1356" s="26"/>
      <c r="AH1356" s="26"/>
      <c r="AI1356" s="26"/>
      <c r="AJ1356" s="26"/>
      <c r="AK1356" s="26">
        <f t="shared" si="176"/>
        <v>0</v>
      </c>
      <c r="AL1356" s="26"/>
      <c r="AM1356" s="26"/>
      <c r="AN1356" s="26"/>
      <c r="AO1356" s="26"/>
      <c r="AP1356" s="26"/>
      <c r="AQ1356" s="26"/>
      <c r="AR1356" s="26">
        <f t="shared" si="177"/>
        <v>0</v>
      </c>
      <c r="AS1356" s="26"/>
      <c r="AT1356" s="26"/>
      <c r="AU1356" s="26"/>
      <c r="AV1356" s="26"/>
      <c r="AW1356" s="26"/>
      <c r="AX1356" s="26"/>
      <c r="AY1356" s="26">
        <f t="shared" si="180"/>
        <v>0</v>
      </c>
      <c r="AZ1356" s="42">
        <f t="shared" si="178"/>
        <v>0</v>
      </c>
      <c r="BA1356" s="46"/>
      <c r="BB1356" s="42">
        <f t="shared" si="179"/>
        <v>0</v>
      </c>
      <c r="BC1356" s="47"/>
      <c r="BD1356" s="47"/>
      <c r="BE1356" s="156">
        <f>ROW()</f>
        <v>1356</v>
      </c>
      <c r="BF1356" s="158">
        <v>1261</v>
      </c>
      <c r="BG1356" s="46">
        <f t="shared" si="174"/>
        <v>95</v>
      </c>
      <c r="BH1356" s="158">
        <v>58553</v>
      </c>
      <c r="BI1356" s="47"/>
      <c r="BJ1356" s="47"/>
      <c r="BK1356" s="47"/>
      <c r="BL1356" s="47"/>
      <c r="BM1356" s="47"/>
      <c r="BN1356" s="47"/>
      <c r="BO1356" s="47"/>
      <c r="BP1356" s="47"/>
      <c r="BQ1356" s="47"/>
      <c r="BR1356" s="47"/>
      <c r="BS1356" s="47"/>
      <c r="BT1356" s="47"/>
      <c r="BU1356" s="47"/>
      <c r="BV1356" s="47"/>
      <c r="BW1356" s="47"/>
      <c r="BX1356" s="47"/>
      <c r="BY1356" s="47"/>
      <c r="BZ1356" s="47"/>
      <c r="CA1356" s="47"/>
      <c r="CB1356" s="47"/>
      <c r="CC1356" s="47"/>
    </row>
    <row r="1357" spans="1:81" ht="25.05" hidden="1" customHeight="1">
      <c r="A1357" s="169" t="s">
        <v>334</v>
      </c>
      <c r="B1357" s="168" t="s">
        <v>920</v>
      </c>
      <c r="C1357" s="170" t="s">
        <v>2125</v>
      </c>
      <c r="D1357" s="26"/>
      <c r="E1357" s="171" t="s">
        <v>781</v>
      </c>
      <c r="F1357" s="26"/>
      <c r="G1357" s="26">
        <v>4</v>
      </c>
      <c r="H1357" s="168" t="s">
        <v>2126</v>
      </c>
      <c r="I1357" s="172"/>
      <c r="J1357" s="173"/>
      <c r="K1357" s="173"/>
      <c r="L1357" s="173"/>
      <c r="M1357" s="168" t="s">
        <v>2124</v>
      </c>
      <c r="N1357" s="173"/>
      <c r="O1357" s="173"/>
      <c r="P1357" s="173"/>
      <c r="Q1357" s="140"/>
      <c r="R1357" s="174"/>
      <c r="S1357" s="175"/>
      <c r="T1357" s="140"/>
      <c r="U1357" s="26"/>
      <c r="V1357" s="26"/>
      <c r="W1357" s="41"/>
      <c r="X1357" s="176"/>
      <c r="Y1357" s="41"/>
      <c r="Z1357" s="41"/>
      <c r="AA1357" s="41"/>
      <c r="AB1357" s="41"/>
      <c r="AC1357" s="195"/>
      <c r="AD1357" s="25" t="str">
        <f>I1357&amp;COUNTIF($I$6:I1534,I1357)</f>
        <v>0</v>
      </c>
      <c r="AE1357" s="26"/>
      <c r="AF1357" s="26"/>
      <c r="AG1357" s="26"/>
      <c r="AH1357" s="26"/>
      <c r="AI1357" s="26"/>
      <c r="AJ1357" s="26"/>
      <c r="AK1357" s="26">
        <f t="shared" si="176"/>
        <v>0</v>
      </c>
      <c r="AL1357" s="26"/>
      <c r="AM1357" s="26"/>
      <c r="AN1357" s="26"/>
      <c r="AO1357" s="26"/>
      <c r="AP1357" s="26"/>
      <c r="AQ1357" s="26"/>
      <c r="AR1357" s="26">
        <f t="shared" si="177"/>
        <v>0</v>
      </c>
      <c r="AS1357" s="26"/>
      <c r="AT1357" s="26"/>
      <c r="AU1357" s="26"/>
      <c r="AV1357" s="26"/>
      <c r="AW1357" s="26"/>
      <c r="AX1357" s="26"/>
      <c r="AY1357" s="26">
        <f t="shared" si="180"/>
        <v>0</v>
      </c>
      <c r="AZ1357" s="131">
        <f t="shared" si="178"/>
        <v>0</v>
      </c>
      <c r="BA1357" s="1"/>
      <c r="BB1357" s="131">
        <f t="shared" si="179"/>
        <v>0</v>
      </c>
      <c r="BC1357" s="47"/>
      <c r="BD1357" s="47"/>
      <c r="BE1357" s="156">
        <f>ROW()</f>
        <v>1357</v>
      </c>
      <c r="BF1357" s="158">
        <v>1262</v>
      </c>
      <c r="BG1357" s="46">
        <f t="shared" si="174"/>
        <v>95</v>
      </c>
      <c r="BH1357" s="158">
        <v>58553</v>
      </c>
      <c r="BI1357" s="47"/>
      <c r="BJ1357" s="47"/>
      <c r="BK1357" s="47"/>
      <c r="BL1357" s="47"/>
      <c r="BM1357" s="47"/>
      <c r="BN1357" s="47"/>
      <c r="BO1357" s="47"/>
      <c r="BP1357" s="47"/>
      <c r="BQ1357" s="47"/>
      <c r="BR1357" s="47"/>
      <c r="BS1357" s="47"/>
      <c r="BT1357" s="47"/>
      <c r="BU1357" s="47"/>
      <c r="BV1357" s="47"/>
      <c r="BW1357" s="47"/>
      <c r="BX1357" s="47"/>
      <c r="BY1357" s="47"/>
      <c r="BZ1357" s="47"/>
      <c r="CA1357" s="47"/>
      <c r="CB1357" s="47"/>
      <c r="CC1357" s="47"/>
    </row>
    <row r="1358" spans="1:81" ht="25.05" hidden="1" customHeight="1">
      <c r="A1358" s="169" t="s">
        <v>334</v>
      </c>
      <c r="B1358" s="168" t="s">
        <v>920</v>
      </c>
      <c r="C1358" s="170" t="s">
        <v>2125</v>
      </c>
      <c r="D1358" s="26"/>
      <c r="E1358" s="171" t="s">
        <v>781</v>
      </c>
      <c r="F1358" s="26"/>
      <c r="G1358" s="26">
        <v>4</v>
      </c>
      <c r="H1358" s="168" t="s">
        <v>2127</v>
      </c>
      <c r="I1358" s="172"/>
      <c r="J1358" s="173"/>
      <c r="K1358" s="173"/>
      <c r="L1358" s="173"/>
      <c r="M1358" s="168" t="s">
        <v>2124</v>
      </c>
      <c r="N1358" s="173"/>
      <c r="O1358" s="173"/>
      <c r="P1358" s="173"/>
      <c r="Q1358" s="140"/>
      <c r="R1358" s="174"/>
      <c r="S1358" s="175"/>
      <c r="T1358" s="140"/>
      <c r="U1358" s="26"/>
      <c r="V1358" s="26"/>
      <c r="W1358" s="41"/>
      <c r="X1358" s="176"/>
      <c r="Y1358" s="41"/>
      <c r="Z1358" s="41"/>
      <c r="AA1358" s="41"/>
      <c r="AB1358" s="41"/>
      <c r="AC1358" s="195"/>
      <c r="AD1358" s="25" t="str">
        <f>I1358&amp;COUNTIF($I$6:I1585,I1358)</f>
        <v>0</v>
      </c>
      <c r="AE1358" s="26"/>
      <c r="AF1358" s="26"/>
      <c r="AG1358" s="26"/>
      <c r="AH1358" s="26"/>
      <c r="AI1358" s="26"/>
      <c r="AJ1358" s="26"/>
      <c r="AK1358" s="26">
        <f t="shared" si="176"/>
        <v>0</v>
      </c>
      <c r="AL1358" s="26"/>
      <c r="AM1358" s="26"/>
      <c r="AN1358" s="26"/>
      <c r="AO1358" s="26"/>
      <c r="AP1358" s="26"/>
      <c r="AQ1358" s="26"/>
      <c r="AR1358" s="26">
        <f t="shared" si="177"/>
        <v>0</v>
      </c>
      <c r="AS1358" s="26"/>
      <c r="AT1358" s="26"/>
      <c r="AU1358" s="26"/>
      <c r="AV1358" s="26"/>
      <c r="AW1358" s="26"/>
      <c r="AX1358" s="26"/>
      <c r="AY1358" s="26">
        <f t="shared" si="180"/>
        <v>0</v>
      </c>
      <c r="AZ1358" s="42">
        <f t="shared" si="178"/>
        <v>0</v>
      </c>
      <c r="BA1358" s="46"/>
      <c r="BB1358" s="42">
        <f t="shared" si="179"/>
        <v>0</v>
      </c>
      <c r="BC1358" s="47"/>
      <c r="BD1358" s="47"/>
      <c r="BE1358" s="156">
        <f>ROW()</f>
        <v>1358</v>
      </c>
      <c r="BF1358" s="158">
        <v>1263</v>
      </c>
      <c r="BG1358" s="46">
        <f t="shared" si="174"/>
        <v>95</v>
      </c>
      <c r="BH1358" s="158">
        <v>58553</v>
      </c>
      <c r="BI1358" s="47"/>
      <c r="BJ1358" s="47"/>
      <c r="BK1358" s="47"/>
      <c r="BL1358" s="47"/>
      <c r="BM1358" s="47"/>
      <c r="BN1358" s="47"/>
      <c r="BO1358" s="47"/>
      <c r="BP1358" s="47"/>
      <c r="BQ1358" s="47"/>
      <c r="BR1358" s="47"/>
      <c r="BS1358" s="47"/>
      <c r="BT1358" s="47"/>
      <c r="BU1358" s="47"/>
      <c r="BV1358" s="47"/>
      <c r="BW1358" s="47"/>
      <c r="BX1358" s="47"/>
      <c r="BY1358" s="47"/>
      <c r="BZ1358" s="47"/>
      <c r="CA1358" s="47"/>
      <c r="CB1358" s="47"/>
      <c r="CC1358" s="47"/>
    </row>
    <row r="1359" spans="1:81" ht="25.05" hidden="1" customHeight="1">
      <c r="A1359" s="169" t="s">
        <v>334</v>
      </c>
      <c r="B1359" s="168" t="s">
        <v>920</v>
      </c>
      <c r="C1359" s="170" t="s">
        <v>2125</v>
      </c>
      <c r="D1359" s="26"/>
      <c r="E1359" s="171" t="s">
        <v>781</v>
      </c>
      <c r="F1359" s="26"/>
      <c r="G1359" s="26">
        <v>1</v>
      </c>
      <c r="H1359" s="168" t="s">
        <v>287</v>
      </c>
      <c r="I1359" s="172"/>
      <c r="J1359" s="173"/>
      <c r="K1359" s="173"/>
      <c r="L1359" s="173"/>
      <c r="M1359" s="168" t="s">
        <v>2124</v>
      </c>
      <c r="N1359" s="173"/>
      <c r="O1359" s="173"/>
      <c r="P1359" s="173"/>
      <c r="Q1359" s="140"/>
      <c r="R1359" s="174"/>
      <c r="S1359" s="175"/>
      <c r="T1359" s="140"/>
      <c r="U1359" s="26"/>
      <c r="V1359" s="26"/>
      <c r="W1359" s="41"/>
      <c r="X1359" s="176"/>
      <c r="Y1359" s="41"/>
      <c r="Z1359" s="41"/>
      <c r="AA1359" s="41"/>
      <c r="AB1359" s="41"/>
      <c r="AC1359" s="195"/>
      <c r="AD1359" s="25" t="str">
        <f>I1359&amp;COUNTIF($I$6:I1585,I1359)</f>
        <v>0</v>
      </c>
      <c r="AE1359" s="26"/>
      <c r="AF1359" s="26"/>
      <c r="AG1359" s="26"/>
      <c r="AH1359" s="26"/>
      <c r="AI1359" s="26"/>
      <c r="AJ1359" s="26"/>
      <c r="AK1359" s="26">
        <f t="shared" si="176"/>
        <v>0</v>
      </c>
      <c r="AL1359" s="26"/>
      <c r="AM1359" s="26"/>
      <c r="AN1359" s="26"/>
      <c r="AO1359" s="26"/>
      <c r="AP1359" s="26"/>
      <c r="AQ1359" s="26"/>
      <c r="AR1359" s="26">
        <f t="shared" si="177"/>
        <v>0</v>
      </c>
      <c r="AS1359" s="26"/>
      <c r="AT1359" s="26"/>
      <c r="AU1359" s="26"/>
      <c r="AV1359" s="26"/>
      <c r="AW1359" s="26"/>
      <c r="AX1359" s="26"/>
      <c r="AY1359" s="26">
        <f t="shared" si="180"/>
        <v>0</v>
      </c>
      <c r="AZ1359" s="42">
        <f t="shared" si="178"/>
        <v>0</v>
      </c>
      <c r="BA1359" s="46"/>
      <c r="BB1359" s="42">
        <f t="shared" si="179"/>
        <v>0</v>
      </c>
      <c r="BC1359" s="47"/>
      <c r="BD1359" s="47"/>
      <c r="BE1359" s="156">
        <f>ROW()</f>
        <v>1359</v>
      </c>
      <c r="BF1359" s="158">
        <v>1264</v>
      </c>
      <c r="BG1359" s="46">
        <f t="shared" si="174"/>
        <v>95</v>
      </c>
      <c r="BH1359" s="158">
        <v>58553</v>
      </c>
      <c r="BI1359" s="47"/>
      <c r="BJ1359" s="47"/>
      <c r="BK1359" s="47"/>
      <c r="BL1359" s="47"/>
      <c r="BM1359" s="47"/>
      <c r="BN1359" s="47"/>
      <c r="BO1359" s="47"/>
      <c r="BP1359" s="47"/>
      <c r="BQ1359" s="47"/>
      <c r="BR1359" s="47"/>
      <c r="BS1359" s="47"/>
      <c r="BT1359" s="47"/>
      <c r="BU1359" s="47"/>
      <c r="BV1359" s="47"/>
      <c r="BW1359" s="47"/>
      <c r="BX1359" s="47"/>
      <c r="BY1359" s="47"/>
      <c r="BZ1359" s="47"/>
      <c r="CA1359" s="47"/>
      <c r="CB1359" s="47"/>
      <c r="CC1359" s="47"/>
    </row>
    <row r="1360" spans="1:81" s="14" customFormat="1" ht="25.05" hidden="1" customHeight="1">
      <c r="A1360" s="169" t="s">
        <v>334</v>
      </c>
      <c r="B1360" s="168" t="s">
        <v>920</v>
      </c>
      <c r="C1360" s="170" t="s">
        <v>2125</v>
      </c>
      <c r="D1360" s="26"/>
      <c r="E1360" s="171" t="s">
        <v>781</v>
      </c>
      <c r="F1360" s="26"/>
      <c r="G1360" s="26">
        <v>1</v>
      </c>
      <c r="H1360" s="168" t="s">
        <v>539</v>
      </c>
      <c r="I1360" s="172"/>
      <c r="J1360" s="173"/>
      <c r="K1360" s="173"/>
      <c r="L1360" s="173"/>
      <c r="M1360" s="168" t="s">
        <v>2124</v>
      </c>
      <c r="N1360" s="173"/>
      <c r="O1360" s="173"/>
      <c r="P1360" s="173"/>
      <c r="Q1360" s="140"/>
      <c r="R1360" s="174"/>
      <c r="S1360" s="175"/>
      <c r="T1360" s="140"/>
      <c r="U1360" s="26"/>
      <c r="V1360" s="26"/>
      <c r="W1360" s="41"/>
      <c r="X1360" s="176"/>
      <c r="Y1360" s="41"/>
      <c r="Z1360" s="41"/>
      <c r="AA1360" s="41"/>
      <c r="AB1360" s="41"/>
      <c r="AC1360" s="195"/>
      <c r="AD1360" s="25" t="str">
        <f>I1360&amp;COUNTIF($I$6:I1587,I1360)</f>
        <v>0</v>
      </c>
      <c r="AE1360" s="26">
        <v>0</v>
      </c>
      <c r="AF1360" s="26"/>
      <c r="AG1360" s="26"/>
      <c r="AH1360" s="26"/>
      <c r="AI1360" s="26"/>
      <c r="AJ1360" s="26"/>
      <c r="AK1360" s="26">
        <f t="shared" si="176"/>
        <v>0</v>
      </c>
      <c r="AL1360" s="26"/>
      <c r="AM1360" s="26"/>
      <c r="AN1360" s="26"/>
      <c r="AO1360" s="26"/>
      <c r="AP1360" s="26"/>
      <c r="AQ1360" s="26"/>
      <c r="AR1360" s="26">
        <f t="shared" si="177"/>
        <v>0</v>
      </c>
      <c r="AS1360" s="26"/>
      <c r="AT1360" s="26"/>
      <c r="AU1360" s="26"/>
      <c r="AV1360" s="26"/>
      <c r="AW1360" s="26"/>
      <c r="AX1360" s="26"/>
      <c r="AY1360" s="26">
        <f t="shared" si="180"/>
        <v>0</v>
      </c>
      <c r="AZ1360" s="42">
        <f t="shared" si="178"/>
        <v>0</v>
      </c>
      <c r="BA1360" s="46"/>
      <c r="BB1360" s="42">
        <f t="shared" si="179"/>
        <v>0</v>
      </c>
      <c r="BC1360" s="47"/>
      <c r="BD1360" s="47"/>
      <c r="BE1360" s="156">
        <f>ROW()</f>
        <v>1360</v>
      </c>
      <c r="BF1360" s="158">
        <v>1265</v>
      </c>
      <c r="BG1360" s="46">
        <f t="shared" si="174"/>
        <v>95</v>
      </c>
      <c r="BH1360" s="158">
        <v>58553</v>
      </c>
      <c r="BI1360" s="47"/>
      <c r="BJ1360" s="47"/>
      <c r="BK1360" s="47"/>
      <c r="BL1360" s="47"/>
      <c r="BM1360" s="47"/>
      <c r="BN1360" s="47"/>
      <c r="BO1360" s="47"/>
      <c r="BP1360" s="47"/>
      <c r="BQ1360" s="47"/>
      <c r="BR1360" s="47"/>
      <c r="BS1360" s="47"/>
      <c r="BT1360" s="47"/>
      <c r="BU1360" s="47"/>
      <c r="BV1360" s="47"/>
      <c r="BW1360" s="47"/>
      <c r="BX1360" s="47"/>
      <c r="BY1360" s="47"/>
      <c r="BZ1360" s="47"/>
      <c r="CA1360" s="47"/>
      <c r="CB1360" s="47"/>
      <c r="CC1360" s="47"/>
    </row>
    <row r="1361" spans="1:81" ht="25.05" hidden="1" customHeight="1">
      <c r="A1361" s="169" t="s">
        <v>334</v>
      </c>
      <c r="B1361" s="168" t="s">
        <v>920</v>
      </c>
      <c r="C1361" s="170" t="s">
        <v>2238</v>
      </c>
      <c r="D1361" s="26"/>
      <c r="E1361" s="171" t="s">
        <v>325</v>
      </c>
      <c r="F1361" s="26"/>
      <c r="G1361" s="26">
        <v>6</v>
      </c>
      <c r="H1361" s="168" t="s">
        <v>1619</v>
      </c>
      <c r="I1361" s="172" t="s">
        <v>173</v>
      </c>
      <c r="J1361" s="173" t="s">
        <v>629</v>
      </c>
      <c r="K1361" s="173"/>
      <c r="L1361" s="173"/>
      <c r="M1361" s="168" t="s">
        <v>2237</v>
      </c>
      <c r="N1361" s="173" t="s">
        <v>289</v>
      </c>
      <c r="O1361" s="173"/>
      <c r="P1361" s="173"/>
      <c r="Q1361" s="140"/>
      <c r="R1361" s="174"/>
      <c r="S1361" s="175"/>
      <c r="T1361" s="140"/>
      <c r="U1361" s="26"/>
      <c r="V1361" s="26"/>
      <c r="W1361" s="41"/>
      <c r="X1361" s="176"/>
      <c r="Y1361" s="41"/>
      <c r="Z1361" s="41"/>
      <c r="AA1361" s="41"/>
      <c r="AB1361" s="41"/>
      <c r="AC1361" s="195" t="s">
        <v>2349</v>
      </c>
      <c r="AD1361" s="25" t="str">
        <f>I1361&amp;COUNTIF($I$6:I1361,I1361)</f>
        <v>ECH 214</v>
      </c>
      <c r="AE1361" s="26"/>
      <c r="AF1361" s="26"/>
      <c r="AG1361" s="26"/>
      <c r="AH1361" s="26"/>
      <c r="AI1361" s="26"/>
      <c r="AJ1361" s="26"/>
      <c r="AK1361" s="26">
        <f t="shared" si="176"/>
        <v>0</v>
      </c>
      <c r="AL1361" s="26"/>
      <c r="AM1361" s="26"/>
      <c r="AN1361" s="26"/>
      <c r="AO1361" s="26"/>
      <c r="AP1361" s="26"/>
      <c r="AQ1361" s="26"/>
      <c r="AR1361" s="26">
        <f t="shared" si="177"/>
        <v>0</v>
      </c>
      <c r="AS1361" s="26"/>
      <c r="AT1361" s="26"/>
      <c r="AU1361" s="26"/>
      <c r="AV1361" s="26"/>
      <c r="AW1361" s="26"/>
      <c r="AX1361" s="26"/>
      <c r="AY1361" s="26">
        <v>0</v>
      </c>
      <c r="AZ1361" s="42">
        <f t="shared" si="178"/>
        <v>0</v>
      </c>
      <c r="BA1361" s="27"/>
      <c r="BB1361" s="167">
        <f t="shared" si="179"/>
        <v>0</v>
      </c>
      <c r="BC1361" s="27"/>
      <c r="BD1361" s="14"/>
      <c r="BE1361" s="156">
        <f>ROW()</f>
        <v>1361</v>
      </c>
      <c r="BF1361" s="158">
        <v>1266</v>
      </c>
      <c r="BG1361" s="46">
        <f t="shared" si="174"/>
        <v>95</v>
      </c>
      <c r="BH1361" s="158">
        <v>58553</v>
      </c>
      <c r="BI1361" s="14"/>
      <c r="BJ1361" s="14"/>
      <c r="BK1361" s="14"/>
      <c r="BL1361" s="14"/>
      <c r="BM1361" s="14"/>
      <c r="BN1361" s="14"/>
      <c r="BO1361" s="14"/>
      <c r="BP1361" s="14"/>
      <c r="BQ1361" s="14"/>
      <c r="BR1361" s="14"/>
      <c r="BS1361" s="14"/>
      <c r="BT1361" s="14"/>
      <c r="BU1361" s="14"/>
      <c r="BV1361" s="14"/>
      <c r="BW1361" s="14"/>
      <c r="BX1361" s="14"/>
      <c r="BY1361" s="14"/>
      <c r="BZ1361" s="14"/>
      <c r="CA1361" s="14"/>
      <c r="CB1361" s="14"/>
      <c r="CC1361" s="14"/>
    </row>
    <row r="1362" spans="1:81" ht="25.05" hidden="1" customHeight="1">
      <c r="A1362" s="169" t="s">
        <v>334</v>
      </c>
      <c r="B1362" s="168" t="s">
        <v>920</v>
      </c>
      <c r="C1362" s="170" t="s">
        <v>2238</v>
      </c>
      <c r="D1362" s="26"/>
      <c r="E1362" s="171" t="s">
        <v>325</v>
      </c>
      <c r="F1362" s="26"/>
      <c r="G1362" s="26">
        <v>1</v>
      </c>
      <c r="H1362" s="168" t="s">
        <v>287</v>
      </c>
      <c r="I1362" s="172"/>
      <c r="J1362" s="173"/>
      <c r="K1362" s="173"/>
      <c r="L1362" s="173"/>
      <c r="M1362" s="168" t="s">
        <v>2237</v>
      </c>
      <c r="N1362" s="173" t="s">
        <v>289</v>
      </c>
      <c r="O1362" s="173"/>
      <c r="P1362" s="173"/>
      <c r="Q1362" s="140"/>
      <c r="R1362" s="174"/>
      <c r="S1362" s="175"/>
      <c r="T1362" s="140"/>
      <c r="U1362" s="26"/>
      <c r="V1362" s="26"/>
      <c r="W1362" s="41"/>
      <c r="X1362" s="176"/>
      <c r="Y1362" s="41"/>
      <c r="Z1362" s="41"/>
      <c r="AA1362" s="41"/>
      <c r="AB1362" s="41"/>
      <c r="AC1362" s="195" t="s">
        <v>2345</v>
      </c>
      <c r="AD1362" s="25" t="str">
        <f>I1362&amp;COUNTIF($I$6:I1362,I1362)</f>
        <v>0</v>
      </c>
      <c r="AE1362" s="26"/>
      <c r="AF1362" s="26"/>
      <c r="AG1362" s="26"/>
      <c r="AH1362" s="26"/>
      <c r="AI1362" s="26"/>
      <c r="AJ1362" s="26"/>
      <c r="AK1362" s="26">
        <f t="shared" si="176"/>
        <v>0</v>
      </c>
      <c r="AL1362" s="26"/>
      <c r="AM1362" s="26"/>
      <c r="AN1362" s="26"/>
      <c r="AO1362" s="26"/>
      <c r="AP1362" s="26"/>
      <c r="AQ1362" s="26"/>
      <c r="AR1362" s="26">
        <f t="shared" si="177"/>
        <v>0</v>
      </c>
      <c r="AS1362" s="26"/>
      <c r="AT1362" s="26"/>
      <c r="AU1362" s="26"/>
      <c r="AV1362" s="26"/>
      <c r="AW1362" s="26"/>
      <c r="AX1362" s="26"/>
      <c r="AY1362" s="26">
        <v>0</v>
      </c>
      <c r="AZ1362" s="42">
        <f t="shared" si="178"/>
        <v>0</v>
      </c>
      <c r="BA1362" s="27"/>
      <c r="BB1362" s="167">
        <f t="shared" si="179"/>
        <v>0</v>
      </c>
      <c r="BC1362" s="27"/>
      <c r="BD1362" s="14"/>
      <c r="BE1362" s="156">
        <f>ROW()</f>
        <v>1362</v>
      </c>
      <c r="BF1362" s="158">
        <v>1267</v>
      </c>
      <c r="BG1362" s="46">
        <f t="shared" si="174"/>
        <v>95</v>
      </c>
      <c r="BH1362" s="158">
        <v>58553</v>
      </c>
      <c r="BI1362" s="14"/>
      <c r="BJ1362" s="14"/>
      <c r="BK1362" s="14"/>
      <c r="BL1362" s="14"/>
      <c r="BM1362" s="14"/>
      <c r="BN1362" s="14"/>
      <c r="BO1362" s="14"/>
      <c r="BP1362" s="14"/>
      <c r="BQ1362" s="14"/>
      <c r="BR1362" s="14"/>
      <c r="BS1362" s="14"/>
      <c r="BT1362" s="14"/>
      <c r="BU1362" s="14"/>
      <c r="BV1362" s="14"/>
      <c r="BW1362" s="14"/>
      <c r="BX1362" s="14"/>
      <c r="BY1362" s="14"/>
      <c r="BZ1362" s="14"/>
      <c r="CA1362" s="14"/>
      <c r="CB1362" s="14"/>
      <c r="CC1362" s="14"/>
    </row>
    <row r="1363" spans="1:81" ht="25.05" hidden="1" customHeight="1">
      <c r="A1363" s="169" t="s">
        <v>334</v>
      </c>
      <c r="B1363" s="168" t="s">
        <v>920</v>
      </c>
      <c r="C1363" s="170" t="s">
        <v>2238</v>
      </c>
      <c r="D1363" s="26"/>
      <c r="E1363" s="171" t="s">
        <v>325</v>
      </c>
      <c r="F1363" s="26"/>
      <c r="G1363" s="26">
        <v>1</v>
      </c>
      <c r="H1363" s="168" t="s">
        <v>539</v>
      </c>
      <c r="I1363" s="172"/>
      <c r="J1363" s="173"/>
      <c r="K1363" s="173"/>
      <c r="L1363" s="173"/>
      <c r="M1363" s="168" t="s">
        <v>2237</v>
      </c>
      <c r="N1363" s="173" t="s">
        <v>289</v>
      </c>
      <c r="O1363" s="173"/>
      <c r="P1363" s="173"/>
      <c r="Q1363" s="140"/>
      <c r="R1363" s="174"/>
      <c r="S1363" s="175"/>
      <c r="T1363" s="140"/>
      <c r="U1363" s="26"/>
      <c r="V1363" s="26"/>
      <c r="W1363" s="41"/>
      <c r="X1363" s="176"/>
      <c r="Y1363" s="41"/>
      <c r="Z1363" s="41"/>
      <c r="AA1363" s="41"/>
      <c r="AB1363" s="41"/>
      <c r="AC1363" s="195" t="s">
        <v>2345</v>
      </c>
      <c r="AD1363" s="25" t="str">
        <f>I1363&amp;COUNTIF($I$6:I1363,I1363)</f>
        <v>0</v>
      </c>
      <c r="AE1363" s="26"/>
      <c r="AF1363" s="26"/>
      <c r="AG1363" s="26"/>
      <c r="AH1363" s="26"/>
      <c r="AI1363" s="26"/>
      <c r="AJ1363" s="26"/>
      <c r="AK1363" s="26">
        <f t="shared" si="176"/>
        <v>0</v>
      </c>
      <c r="AL1363" s="26">
        <v>0</v>
      </c>
      <c r="AM1363" s="26"/>
      <c r="AN1363" s="26"/>
      <c r="AO1363" s="26"/>
      <c r="AP1363" s="26"/>
      <c r="AQ1363" s="26"/>
      <c r="AR1363" s="26">
        <f t="shared" si="177"/>
        <v>0</v>
      </c>
      <c r="AS1363" s="26">
        <v>0</v>
      </c>
      <c r="AT1363" s="26">
        <v>0</v>
      </c>
      <c r="AU1363" s="26"/>
      <c r="AV1363" s="26">
        <v>0</v>
      </c>
      <c r="AW1363" s="26"/>
      <c r="AX1363" s="26"/>
      <c r="AY1363" s="26">
        <v>0</v>
      </c>
      <c r="AZ1363" s="167">
        <f t="shared" si="178"/>
        <v>0</v>
      </c>
      <c r="BA1363" s="1"/>
      <c r="BB1363" s="167">
        <f t="shared" si="179"/>
        <v>0</v>
      </c>
      <c r="BC1363" s="2"/>
      <c r="BE1363" s="156">
        <f>ROW()</f>
        <v>1363</v>
      </c>
      <c r="BF1363" s="156">
        <v>1268</v>
      </c>
      <c r="BG1363" s="46">
        <f t="shared" si="174"/>
        <v>95</v>
      </c>
      <c r="BH1363" s="158">
        <v>58553</v>
      </c>
    </row>
    <row r="1364" spans="1:81" ht="25.05" hidden="1" customHeight="1">
      <c r="A1364" s="169" t="s">
        <v>334</v>
      </c>
      <c r="B1364" s="168" t="s">
        <v>920</v>
      </c>
      <c r="C1364" s="170" t="s">
        <v>2125</v>
      </c>
      <c r="D1364" s="26"/>
      <c r="E1364" s="171" t="s">
        <v>325</v>
      </c>
      <c r="F1364" s="26"/>
      <c r="G1364" s="26">
        <v>6</v>
      </c>
      <c r="H1364" s="168" t="s">
        <v>2123</v>
      </c>
      <c r="I1364" s="172" t="s">
        <v>181</v>
      </c>
      <c r="J1364" s="173" t="s">
        <v>501</v>
      </c>
      <c r="K1364" s="173"/>
      <c r="L1364" s="173"/>
      <c r="M1364" s="168" t="s">
        <v>2271</v>
      </c>
      <c r="N1364" s="173" t="s">
        <v>1613</v>
      </c>
      <c r="O1364" s="173"/>
      <c r="P1364" s="173"/>
      <c r="Q1364" s="140"/>
      <c r="R1364" s="174"/>
      <c r="S1364" s="175"/>
      <c r="T1364" s="140"/>
      <c r="U1364" s="26">
        <v>6</v>
      </c>
      <c r="V1364" s="26">
        <v>6</v>
      </c>
      <c r="W1364" s="41"/>
      <c r="X1364" s="176"/>
      <c r="Y1364" s="41"/>
      <c r="Z1364" s="41"/>
      <c r="AA1364" s="41"/>
      <c r="AB1364" s="41"/>
      <c r="AC1364" s="195" t="s">
        <v>2397</v>
      </c>
      <c r="AD1364" s="25" t="str">
        <f>I1364&amp;COUNTIF($I$6:I1591,I1364)</f>
        <v>ECH 274</v>
      </c>
      <c r="AE1364" s="26"/>
      <c r="AF1364" s="26"/>
      <c r="AG1364" s="26"/>
      <c r="AH1364" s="26"/>
      <c r="AI1364" s="26"/>
      <c r="AJ1364" s="26"/>
      <c r="AK1364" s="26">
        <f t="shared" si="176"/>
        <v>0</v>
      </c>
      <c r="AL1364" s="26"/>
      <c r="AM1364" s="26"/>
      <c r="AN1364" s="26"/>
      <c r="AO1364" s="26"/>
      <c r="AP1364" s="26"/>
      <c r="AQ1364" s="26"/>
      <c r="AR1364" s="26">
        <f t="shared" si="177"/>
        <v>0</v>
      </c>
      <c r="AS1364" s="26"/>
      <c r="AT1364" s="26"/>
      <c r="AU1364" s="26"/>
      <c r="AV1364" s="26"/>
      <c r="AW1364" s="26"/>
      <c r="AX1364" s="26"/>
      <c r="AY1364" s="26">
        <f t="shared" ref="AY1364:AY1395" si="181">AX1364+AW1364+AV1364+AU1364+AT1364+AS1364</f>
        <v>0</v>
      </c>
      <c r="AZ1364" s="42">
        <v>0</v>
      </c>
      <c r="BA1364" s="46"/>
      <c r="BB1364" s="42">
        <f t="shared" si="179"/>
        <v>0</v>
      </c>
      <c r="BC1364" s="47"/>
      <c r="BD1364" s="47"/>
      <c r="BE1364" s="156">
        <f>ROW()</f>
        <v>1364</v>
      </c>
      <c r="BF1364" s="158">
        <v>1269</v>
      </c>
      <c r="BG1364" s="46">
        <f t="shared" si="174"/>
        <v>95</v>
      </c>
      <c r="BH1364" s="158">
        <v>58553</v>
      </c>
      <c r="BI1364" s="47"/>
      <c r="BJ1364" s="47"/>
      <c r="BK1364" s="47"/>
      <c r="BL1364" s="47"/>
      <c r="BM1364" s="47"/>
      <c r="BN1364" s="47"/>
      <c r="BO1364" s="47"/>
      <c r="BP1364" s="47"/>
      <c r="BQ1364" s="47"/>
      <c r="BR1364" s="47"/>
      <c r="BS1364" s="47"/>
      <c r="BT1364" s="47"/>
      <c r="BU1364" s="47"/>
      <c r="BV1364" s="47"/>
      <c r="BW1364" s="47"/>
      <c r="BX1364" s="47"/>
      <c r="BY1364" s="47"/>
      <c r="BZ1364" s="47"/>
      <c r="CA1364" s="47"/>
      <c r="CB1364" s="47"/>
      <c r="CC1364" s="47"/>
    </row>
    <row r="1365" spans="1:81" ht="25.05" hidden="1" customHeight="1">
      <c r="A1365" s="169" t="s">
        <v>334</v>
      </c>
      <c r="B1365" s="168" t="s">
        <v>920</v>
      </c>
      <c r="C1365" s="170" t="s">
        <v>2125</v>
      </c>
      <c r="D1365" s="26"/>
      <c r="E1365" s="171" t="s">
        <v>325</v>
      </c>
      <c r="F1365" s="26"/>
      <c r="G1365" s="26">
        <v>1</v>
      </c>
      <c r="H1365" s="168" t="s">
        <v>287</v>
      </c>
      <c r="I1365" s="172"/>
      <c r="J1365" s="173"/>
      <c r="K1365" s="173"/>
      <c r="L1365" s="173"/>
      <c r="M1365" s="168" t="s">
        <v>2271</v>
      </c>
      <c r="N1365" s="173" t="s">
        <v>291</v>
      </c>
      <c r="O1365" s="173"/>
      <c r="P1365" s="173"/>
      <c r="Q1365" s="140"/>
      <c r="R1365" s="174"/>
      <c r="S1365" s="175"/>
      <c r="T1365" s="140"/>
      <c r="U1365" s="26"/>
      <c r="V1365" s="26"/>
      <c r="W1365" s="41"/>
      <c r="X1365" s="176"/>
      <c r="Y1365" s="41"/>
      <c r="Z1365" s="41"/>
      <c r="AA1365" s="41"/>
      <c r="AB1365" s="41"/>
      <c r="AC1365" s="195" t="s">
        <v>2398</v>
      </c>
      <c r="AD1365" s="25" t="str">
        <f>I1365&amp;COUNTIF($I$6:I1591,I1365)</f>
        <v>0</v>
      </c>
      <c r="AE1365" s="26"/>
      <c r="AF1365" s="26"/>
      <c r="AG1365" s="26"/>
      <c r="AH1365" s="26"/>
      <c r="AI1365" s="26"/>
      <c r="AJ1365" s="26"/>
      <c r="AK1365" s="26">
        <f t="shared" si="176"/>
        <v>0</v>
      </c>
      <c r="AL1365" s="26"/>
      <c r="AM1365" s="26"/>
      <c r="AN1365" s="26"/>
      <c r="AO1365" s="26"/>
      <c r="AP1365" s="26"/>
      <c r="AQ1365" s="26"/>
      <c r="AR1365" s="26">
        <f t="shared" si="177"/>
        <v>0</v>
      </c>
      <c r="AS1365" s="26"/>
      <c r="AT1365" s="26"/>
      <c r="AU1365" s="26"/>
      <c r="AV1365" s="26"/>
      <c r="AW1365" s="26"/>
      <c r="AX1365" s="26"/>
      <c r="AY1365" s="26">
        <f t="shared" si="181"/>
        <v>0</v>
      </c>
      <c r="AZ1365" s="42">
        <f t="shared" ref="AZ1365:AZ1396" si="182">IF(BB1365=0,0,IF(BA1365&gt;BB1365,MAX(52-BA1365+BB1365,52-BA1365+BC1365),MAX(BB1365-BA1365,BC1365-BA1365)))</f>
        <v>0</v>
      </c>
      <c r="BA1365" s="1"/>
      <c r="BB1365" s="42">
        <f t="shared" si="179"/>
        <v>0</v>
      </c>
      <c r="BC1365" s="47"/>
      <c r="BD1365" s="47"/>
      <c r="BE1365" s="156">
        <f>ROW()</f>
        <v>1365</v>
      </c>
      <c r="BF1365" s="158">
        <v>1270</v>
      </c>
      <c r="BG1365" s="46">
        <f t="shared" si="174"/>
        <v>95</v>
      </c>
      <c r="BH1365" s="158">
        <v>58553</v>
      </c>
      <c r="BI1365" s="47"/>
      <c r="BJ1365" s="47"/>
      <c r="BK1365" s="47"/>
      <c r="BL1365" s="47"/>
      <c r="BM1365" s="47"/>
      <c r="BN1365" s="47"/>
      <c r="BO1365" s="47"/>
      <c r="BP1365" s="47"/>
      <c r="BQ1365" s="47"/>
      <c r="BR1365" s="47"/>
      <c r="BS1365" s="47"/>
      <c r="BT1365" s="47"/>
      <c r="BU1365" s="47"/>
      <c r="BV1365" s="47"/>
      <c r="BW1365" s="47"/>
      <c r="BX1365" s="47"/>
      <c r="BY1365" s="47"/>
      <c r="BZ1365" s="47"/>
      <c r="CA1365" s="47"/>
      <c r="CB1365" s="47"/>
      <c r="CC1365" s="47"/>
    </row>
    <row r="1366" spans="1:81" ht="25.05" hidden="1" customHeight="1">
      <c r="A1366" s="169" t="s">
        <v>334</v>
      </c>
      <c r="B1366" s="168" t="s">
        <v>920</v>
      </c>
      <c r="C1366" s="170" t="s">
        <v>2125</v>
      </c>
      <c r="D1366" s="26"/>
      <c r="E1366" s="171" t="s">
        <v>325</v>
      </c>
      <c r="F1366" s="26"/>
      <c r="G1366" s="26">
        <v>1</v>
      </c>
      <c r="H1366" s="168" t="s">
        <v>539</v>
      </c>
      <c r="I1366" s="172"/>
      <c r="J1366" s="173"/>
      <c r="K1366" s="173"/>
      <c r="L1366" s="173"/>
      <c r="M1366" s="168" t="s">
        <v>2271</v>
      </c>
      <c r="N1366" s="173" t="s">
        <v>289</v>
      </c>
      <c r="O1366" s="173"/>
      <c r="P1366" s="173"/>
      <c r="Q1366" s="140"/>
      <c r="R1366" s="174"/>
      <c r="S1366" s="175"/>
      <c r="T1366" s="140"/>
      <c r="U1366" s="26"/>
      <c r="V1366" s="26"/>
      <c r="W1366" s="41"/>
      <c r="X1366" s="176"/>
      <c r="Y1366" s="41"/>
      <c r="Z1366" s="41"/>
      <c r="AA1366" s="41"/>
      <c r="AB1366" s="41"/>
      <c r="AC1366" s="195"/>
      <c r="AD1366" s="25" t="str">
        <f>I1366&amp;COUNTIF($I$6:I1589,I1366)</f>
        <v>0</v>
      </c>
      <c r="AE1366" s="26">
        <v>0</v>
      </c>
      <c r="AF1366" s="26"/>
      <c r="AG1366" s="26"/>
      <c r="AH1366" s="26"/>
      <c r="AI1366" s="26"/>
      <c r="AJ1366" s="26"/>
      <c r="AK1366" s="26">
        <f t="shared" si="176"/>
        <v>0</v>
      </c>
      <c r="AL1366" s="26"/>
      <c r="AM1366" s="26"/>
      <c r="AN1366" s="26"/>
      <c r="AO1366" s="26"/>
      <c r="AP1366" s="26"/>
      <c r="AQ1366" s="26"/>
      <c r="AR1366" s="26">
        <f t="shared" si="177"/>
        <v>0</v>
      </c>
      <c r="AS1366" s="26"/>
      <c r="AT1366" s="26"/>
      <c r="AU1366" s="26"/>
      <c r="AV1366" s="26"/>
      <c r="AW1366" s="26"/>
      <c r="AX1366" s="26"/>
      <c r="AY1366" s="26">
        <f t="shared" si="181"/>
        <v>0</v>
      </c>
      <c r="AZ1366" s="42">
        <f t="shared" si="182"/>
        <v>0</v>
      </c>
      <c r="BA1366" s="1"/>
      <c r="BB1366" s="42">
        <f t="shared" si="179"/>
        <v>0</v>
      </c>
      <c r="BC1366" s="47"/>
      <c r="BD1366" s="47"/>
      <c r="BE1366" s="156">
        <f>ROW()</f>
        <v>1366</v>
      </c>
      <c r="BF1366" s="158">
        <v>1271</v>
      </c>
      <c r="BG1366" s="46">
        <f t="shared" si="174"/>
        <v>95</v>
      </c>
      <c r="BH1366" s="158">
        <v>58553</v>
      </c>
      <c r="BI1366" s="47"/>
      <c r="BJ1366" s="47"/>
      <c r="BK1366" s="47"/>
      <c r="BL1366" s="47"/>
      <c r="BM1366" s="47"/>
      <c r="BN1366" s="47"/>
      <c r="BO1366" s="47"/>
      <c r="BP1366" s="47"/>
      <c r="BQ1366" s="47"/>
      <c r="BR1366" s="47"/>
      <c r="BS1366" s="47"/>
      <c r="BT1366" s="47"/>
      <c r="BU1366" s="47"/>
      <c r="BV1366" s="47"/>
      <c r="BW1366" s="47"/>
      <c r="BX1366" s="47"/>
      <c r="BY1366" s="47"/>
      <c r="BZ1366" s="47"/>
      <c r="CA1366" s="47"/>
      <c r="CB1366" s="47"/>
      <c r="CC1366" s="47"/>
    </row>
    <row r="1367" spans="1:81" ht="25.05" hidden="1" customHeight="1">
      <c r="A1367" s="169" t="s">
        <v>334</v>
      </c>
      <c r="B1367" s="168" t="s">
        <v>920</v>
      </c>
      <c r="C1367" s="170" t="s">
        <v>1890</v>
      </c>
      <c r="D1367" s="26"/>
      <c r="E1367" s="171" t="s">
        <v>325</v>
      </c>
      <c r="F1367" s="26"/>
      <c r="G1367" s="26">
        <v>1</v>
      </c>
      <c r="H1367" s="168" t="s">
        <v>1641</v>
      </c>
      <c r="I1367" s="172" t="s">
        <v>338</v>
      </c>
      <c r="J1367" s="173"/>
      <c r="K1367" s="173"/>
      <c r="L1367" s="173"/>
      <c r="M1367" s="168" t="s">
        <v>2380</v>
      </c>
      <c r="N1367" s="173" t="s">
        <v>296</v>
      </c>
      <c r="O1367" s="173"/>
      <c r="P1367" s="173"/>
      <c r="Q1367" s="140"/>
      <c r="R1367" s="174"/>
      <c r="S1367" s="175"/>
      <c r="T1367" s="140"/>
      <c r="U1367" s="26"/>
      <c r="V1367" s="26"/>
      <c r="W1367" s="41"/>
      <c r="X1367" s="176"/>
      <c r="Y1367" s="41"/>
      <c r="Z1367" s="41"/>
      <c r="AA1367" s="41"/>
      <c r="AB1367" s="41"/>
      <c r="AC1367" s="195" t="s">
        <v>2901</v>
      </c>
      <c r="AD1367" s="25" t="str">
        <f>I1367&amp;COUNTIF($I$6:I1905,I1367)</f>
        <v>WP D15</v>
      </c>
      <c r="AE1367" s="26"/>
      <c r="AF1367" s="26"/>
      <c r="AG1367" s="26"/>
      <c r="AH1367" s="26"/>
      <c r="AI1367" s="26"/>
      <c r="AJ1367" s="26"/>
      <c r="AK1367" s="26">
        <f t="shared" si="176"/>
        <v>0</v>
      </c>
      <c r="AL1367" s="26"/>
      <c r="AM1367" s="26"/>
      <c r="AN1367" s="26"/>
      <c r="AO1367" s="26"/>
      <c r="AP1367" s="26"/>
      <c r="AQ1367" s="26"/>
      <c r="AR1367" s="26">
        <f t="shared" si="177"/>
        <v>0</v>
      </c>
      <c r="AS1367" s="26"/>
      <c r="AT1367" s="26"/>
      <c r="AU1367" s="26"/>
      <c r="AV1367" s="26"/>
      <c r="AW1367" s="26"/>
      <c r="AX1367" s="26"/>
      <c r="AY1367" s="26">
        <f t="shared" si="181"/>
        <v>0</v>
      </c>
      <c r="AZ1367" s="131">
        <f t="shared" si="182"/>
        <v>0</v>
      </c>
      <c r="BA1367" s="27"/>
      <c r="BB1367" s="131">
        <f t="shared" si="179"/>
        <v>0</v>
      </c>
      <c r="BC1367" s="47"/>
      <c r="BD1367" s="47"/>
      <c r="BE1367" s="156">
        <f>ROW()</f>
        <v>1367</v>
      </c>
      <c r="BF1367" s="158">
        <v>1272</v>
      </c>
      <c r="BG1367" s="46">
        <f t="shared" si="174"/>
        <v>95</v>
      </c>
      <c r="BH1367" s="158">
        <v>58553</v>
      </c>
      <c r="BI1367" s="47"/>
      <c r="BJ1367" s="47"/>
      <c r="BK1367" s="47"/>
      <c r="BL1367" s="47"/>
      <c r="BM1367" s="47"/>
      <c r="BN1367" s="47"/>
      <c r="BO1367" s="47"/>
      <c r="BP1367" s="47"/>
      <c r="BQ1367" s="47"/>
      <c r="BR1367" s="47"/>
      <c r="BS1367" s="47"/>
      <c r="BT1367" s="47"/>
      <c r="BU1367" s="47"/>
      <c r="BV1367" s="47"/>
      <c r="BW1367" s="47"/>
      <c r="BX1367" s="47"/>
      <c r="BY1367" s="47"/>
      <c r="BZ1367" s="47"/>
      <c r="CA1367" s="47"/>
      <c r="CB1367" s="47"/>
      <c r="CC1367" s="47"/>
    </row>
    <row r="1368" spans="1:81" ht="25.05" customHeight="1">
      <c r="A1368" s="169" t="s">
        <v>334</v>
      </c>
      <c r="B1368" s="168" t="s">
        <v>920</v>
      </c>
      <c r="C1368" s="170" t="s">
        <v>1890</v>
      </c>
      <c r="D1368" s="26"/>
      <c r="E1368" s="171" t="s">
        <v>325</v>
      </c>
      <c r="F1368" s="26"/>
      <c r="G1368" s="26">
        <v>1</v>
      </c>
      <c r="H1368" s="168" t="s">
        <v>287</v>
      </c>
      <c r="I1368" s="172"/>
      <c r="J1368" s="173"/>
      <c r="K1368" s="173"/>
      <c r="L1368" s="173"/>
      <c r="M1368" s="168" t="s">
        <v>2380</v>
      </c>
      <c r="N1368" s="173" t="s">
        <v>289</v>
      </c>
      <c r="O1368" s="173"/>
      <c r="P1368" s="173"/>
      <c r="Q1368" s="140"/>
      <c r="R1368" s="174"/>
      <c r="S1368" s="175"/>
      <c r="T1368" s="140"/>
      <c r="U1368" s="26"/>
      <c r="V1368" s="26"/>
      <c r="W1368" s="41"/>
      <c r="X1368" s="176"/>
      <c r="Y1368" s="41"/>
      <c r="Z1368" s="41"/>
      <c r="AA1368" s="41"/>
      <c r="AB1368" s="41"/>
      <c r="AC1368" s="195" t="s">
        <v>2935</v>
      </c>
      <c r="AD1368" s="25" t="str">
        <f>I1368&amp;COUNTIF($I$6:I1907,I1368)</f>
        <v>0</v>
      </c>
      <c r="AE1368" s="26"/>
      <c r="AF1368" s="26"/>
      <c r="AG1368" s="26"/>
      <c r="AH1368" s="26"/>
      <c r="AI1368" s="26"/>
      <c r="AJ1368" s="26"/>
      <c r="AK1368" s="26">
        <f t="shared" si="176"/>
        <v>0</v>
      </c>
      <c r="AL1368" s="26"/>
      <c r="AM1368" s="26"/>
      <c r="AN1368" s="26"/>
      <c r="AO1368" s="26"/>
      <c r="AP1368" s="26"/>
      <c r="AQ1368" s="26"/>
      <c r="AR1368" s="26">
        <f t="shared" si="177"/>
        <v>0</v>
      </c>
      <c r="AS1368" s="26"/>
      <c r="AT1368" s="26"/>
      <c r="AU1368" s="26"/>
      <c r="AV1368" s="26"/>
      <c r="AW1368" s="26"/>
      <c r="AX1368" s="26"/>
      <c r="AY1368" s="26">
        <f t="shared" si="181"/>
        <v>0</v>
      </c>
      <c r="AZ1368" s="131">
        <f t="shared" si="182"/>
        <v>0</v>
      </c>
      <c r="BA1368" s="1"/>
      <c r="BB1368" s="131">
        <f t="shared" si="179"/>
        <v>0</v>
      </c>
      <c r="BC1368" s="47"/>
      <c r="BD1368" s="47"/>
      <c r="BE1368" s="156">
        <f>ROW()</f>
        <v>1368</v>
      </c>
      <c r="BF1368" s="158">
        <v>1273</v>
      </c>
      <c r="BG1368" s="46">
        <f t="shared" si="174"/>
        <v>95</v>
      </c>
      <c r="BH1368" s="158">
        <v>58553</v>
      </c>
      <c r="BI1368" s="47"/>
      <c r="BJ1368" s="47"/>
      <c r="BK1368" s="47"/>
      <c r="BL1368" s="47"/>
      <c r="BM1368" s="47"/>
      <c r="BN1368" s="47"/>
      <c r="BO1368" s="47"/>
      <c r="BP1368" s="47"/>
      <c r="BQ1368" s="47"/>
      <c r="BR1368" s="47"/>
      <c r="BS1368" s="47"/>
      <c r="BT1368" s="47"/>
      <c r="BU1368" s="47"/>
      <c r="BV1368" s="47"/>
      <c r="BW1368" s="47"/>
      <c r="BX1368" s="47"/>
      <c r="BY1368" s="47"/>
      <c r="BZ1368" s="47"/>
      <c r="CA1368" s="47"/>
      <c r="CB1368" s="47"/>
      <c r="CC1368" s="47"/>
    </row>
    <row r="1369" spans="1:81" ht="25.05" hidden="1" customHeight="1">
      <c r="A1369" s="169" t="s">
        <v>334</v>
      </c>
      <c r="B1369" s="168" t="s">
        <v>920</v>
      </c>
      <c r="C1369" s="170" t="s">
        <v>1890</v>
      </c>
      <c r="D1369" s="26"/>
      <c r="E1369" s="171" t="s">
        <v>325</v>
      </c>
      <c r="F1369" s="26"/>
      <c r="G1369" s="26">
        <v>1</v>
      </c>
      <c r="H1369" s="168" t="s">
        <v>539</v>
      </c>
      <c r="I1369" s="172"/>
      <c r="J1369" s="173"/>
      <c r="K1369" s="173"/>
      <c r="L1369" s="173"/>
      <c r="M1369" s="168" t="s">
        <v>2380</v>
      </c>
      <c r="N1369" s="173" t="s">
        <v>289</v>
      </c>
      <c r="O1369" s="173"/>
      <c r="P1369" s="173"/>
      <c r="Q1369" s="140"/>
      <c r="R1369" s="174"/>
      <c r="S1369" s="175"/>
      <c r="T1369" s="140"/>
      <c r="U1369" s="26"/>
      <c r="V1369" s="26"/>
      <c r="W1369" s="41"/>
      <c r="X1369" s="176"/>
      <c r="Y1369" s="41"/>
      <c r="Z1369" s="41"/>
      <c r="AA1369" s="41"/>
      <c r="AB1369" s="41"/>
      <c r="AC1369" s="195"/>
      <c r="AD1369" s="25" t="str">
        <f>I1369&amp;COUNTIF($I$6:I1907,I1369)</f>
        <v>0</v>
      </c>
      <c r="AE1369" s="26"/>
      <c r="AF1369" s="26"/>
      <c r="AG1369" s="26"/>
      <c r="AH1369" s="26"/>
      <c r="AI1369" s="26"/>
      <c r="AJ1369" s="26"/>
      <c r="AK1369" s="26">
        <f t="shared" si="176"/>
        <v>0</v>
      </c>
      <c r="AL1369" s="26"/>
      <c r="AM1369" s="26"/>
      <c r="AN1369" s="26"/>
      <c r="AO1369" s="26"/>
      <c r="AP1369" s="26"/>
      <c r="AQ1369" s="26"/>
      <c r="AR1369" s="26">
        <f t="shared" si="177"/>
        <v>0</v>
      </c>
      <c r="AS1369" s="26"/>
      <c r="AT1369" s="26"/>
      <c r="AU1369" s="26"/>
      <c r="AV1369" s="26"/>
      <c r="AW1369" s="26"/>
      <c r="AX1369" s="26"/>
      <c r="AY1369" s="26">
        <f t="shared" si="181"/>
        <v>0</v>
      </c>
      <c r="AZ1369" s="42">
        <f t="shared" si="182"/>
        <v>0</v>
      </c>
      <c r="BA1369" s="1"/>
      <c r="BB1369" s="42">
        <f t="shared" si="179"/>
        <v>0</v>
      </c>
      <c r="BC1369" s="47"/>
      <c r="BD1369" s="47"/>
      <c r="BE1369" s="156">
        <f>ROW()</f>
        <v>1369</v>
      </c>
      <c r="BF1369" s="158">
        <v>1274</v>
      </c>
      <c r="BG1369" s="46">
        <f t="shared" si="174"/>
        <v>95</v>
      </c>
      <c r="BH1369" s="158">
        <v>58553</v>
      </c>
      <c r="BI1369" s="47"/>
      <c r="BJ1369" s="47"/>
      <c r="BK1369" s="47"/>
      <c r="BL1369" s="47"/>
      <c r="BM1369" s="47"/>
      <c r="BN1369" s="47"/>
      <c r="BO1369" s="47"/>
      <c r="BP1369" s="47"/>
      <c r="BQ1369" s="47"/>
      <c r="BR1369" s="47"/>
      <c r="BS1369" s="47"/>
      <c r="BT1369" s="47"/>
      <c r="BU1369" s="47"/>
      <c r="BV1369" s="47"/>
      <c r="BW1369" s="47"/>
      <c r="BX1369" s="47"/>
      <c r="BY1369" s="47"/>
      <c r="BZ1369" s="47"/>
      <c r="CA1369" s="47"/>
      <c r="CB1369" s="47"/>
      <c r="CC1369" s="47"/>
    </row>
    <row r="1370" spans="1:81" ht="25.05" hidden="1" customHeight="1">
      <c r="A1370" s="169" t="s">
        <v>334</v>
      </c>
      <c r="B1370" s="168" t="s">
        <v>920</v>
      </c>
      <c r="C1370" s="170" t="s">
        <v>2379</v>
      </c>
      <c r="D1370" s="26">
        <v>1</v>
      </c>
      <c r="E1370" s="171"/>
      <c r="F1370" s="26">
        <v>4</v>
      </c>
      <c r="G1370" s="26">
        <v>6</v>
      </c>
      <c r="H1370" s="168" t="s">
        <v>1645</v>
      </c>
      <c r="I1370" s="172" t="s">
        <v>234</v>
      </c>
      <c r="J1370" s="173"/>
      <c r="K1370" s="173"/>
      <c r="L1370" s="173"/>
      <c r="M1370" s="168" t="s">
        <v>2378</v>
      </c>
      <c r="N1370" s="173" t="s">
        <v>296</v>
      </c>
      <c r="O1370" s="173"/>
      <c r="P1370" s="173"/>
      <c r="Q1370" s="140"/>
      <c r="R1370" s="174"/>
      <c r="S1370" s="175"/>
      <c r="T1370" s="140"/>
      <c r="U1370" s="26"/>
      <c r="V1370" s="26"/>
      <c r="W1370" s="41"/>
      <c r="X1370" s="176"/>
      <c r="Y1370" s="41"/>
      <c r="Z1370" s="41"/>
      <c r="AA1370" s="41"/>
      <c r="AB1370" s="41"/>
      <c r="AC1370" s="195" t="s">
        <v>2692</v>
      </c>
      <c r="AD1370" s="25" t="str">
        <f>I1370&amp;COUNTIF($I$6:I1905,I1370)</f>
        <v>TUV15</v>
      </c>
      <c r="AE1370" s="26"/>
      <c r="AF1370" s="26"/>
      <c r="AG1370" s="26"/>
      <c r="AH1370" s="26"/>
      <c r="AI1370" s="26"/>
      <c r="AJ1370" s="26"/>
      <c r="AK1370" s="26">
        <f t="shared" si="176"/>
        <v>0</v>
      </c>
      <c r="AL1370" s="26"/>
      <c r="AM1370" s="26"/>
      <c r="AN1370" s="26"/>
      <c r="AO1370" s="26"/>
      <c r="AP1370" s="26"/>
      <c r="AQ1370" s="26"/>
      <c r="AR1370" s="26">
        <f t="shared" si="177"/>
        <v>0</v>
      </c>
      <c r="AS1370" s="26"/>
      <c r="AT1370" s="26"/>
      <c r="AU1370" s="26"/>
      <c r="AV1370" s="26"/>
      <c r="AW1370" s="26"/>
      <c r="AX1370" s="26"/>
      <c r="AY1370" s="26">
        <f t="shared" si="181"/>
        <v>0</v>
      </c>
      <c r="AZ1370" s="131">
        <f t="shared" si="182"/>
        <v>0</v>
      </c>
      <c r="BA1370" s="27"/>
      <c r="BB1370" s="131">
        <f t="shared" si="179"/>
        <v>0</v>
      </c>
      <c r="BC1370" s="47"/>
      <c r="BD1370" s="47"/>
      <c r="BE1370" s="156">
        <f>ROW()</f>
        <v>1370</v>
      </c>
      <c r="BF1370" s="158">
        <v>1275</v>
      </c>
      <c r="BG1370" s="46">
        <f t="shared" si="174"/>
        <v>95</v>
      </c>
      <c r="BH1370" s="158">
        <v>58553</v>
      </c>
      <c r="BI1370" s="47"/>
      <c r="BJ1370" s="47"/>
      <c r="BK1370" s="47"/>
      <c r="BL1370" s="47"/>
      <c r="BM1370" s="47"/>
      <c r="BN1370" s="47"/>
      <c r="BO1370" s="47"/>
      <c r="BP1370" s="47"/>
      <c r="BQ1370" s="47"/>
      <c r="BR1370" s="47"/>
      <c r="BS1370" s="47"/>
      <c r="BT1370" s="47"/>
      <c r="BU1370" s="47"/>
      <c r="BV1370" s="47"/>
      <c r="BW1370" s="47"/>
      <c r="BX1370" s="47"/>
      <c r="BY1370" s="47"/>
      <c r="BZ1370" s="47"/>
      <c r="CA1370" s="47"/>
      <c r="CB1370" s="47"/>
      <c r="CC1370" s="47"/>
    </row>
    <row r="1371" spans="1:81" ht="25.05" hidden="1" customHeight="1">
      <c r="A1371" s="169" t="s">
        <v>334</v>
      </c>
      <c r="B1371" s="168" t="s">
        <v>920</v>
      </c>
      <c r="C1371" s="170" t="s">
        <v>2379</v>
      </c>
      <c r="D1371" s="26"/>
      <c r="E1371" s="171"/>
      <c r="F1371" s="26"/>
      <c r="G1371" s="26">
        <v>1</v>
      </c>
      <c r="H1371" s="168" t="s">
        <v>287</v>
      </c>
      <c r="I1371" s="172"/>
      <c r="J1371" s="173"/>
      <c r="K1371" s="173"/>
      <c r="L1371" s="173"/>
      <c r="M1371" s="168" t="s">
        <v>2378</v>
      </c>
      <c r="N1371" s="173" t="s">
        <v>289</v>
      </c>
      <c r="O1371" s="173"/>
      <c r="P1371" s="173"/>
      <c r="Q1371" s="140"/>
      <c r="R1371" s="174"/>
      <c r="S1371" s="175"/>
      <c r="T1371" s="140"/>
      <c r="U1371" s="26"/>
      <c r="V1371" s="26"/>
      <c r="W1371" s="41"/>
      <c r="X1371" s="176"/>
      <c r="Y1371" s="41"/>
      <c r="Z1371" s="41"/>
      <c r="AA1371" s="41"/>
      <c r="AB1371" s="41"/>
      <c r="AC1371" s="195"/>
      <c r="AD1371" s="25" t="str">
        <f>I1371&amp;COUNTIF($I$6:I1907,I1371)</f>
        <v>0</v>
      </c>
      <c r="AE1371" s="26"/>
      <c r="AF1371" s="26"/>
      <c r="AG1371" s="26"/>
      <c r="AH1371" s="26"/>
      <c r="AI1371" s="26"/>
      <c r="AJ1371" s="26"/>
      <c r="AK1371" s="26">
        <f t="shared" si="176"/>
        <v>0</v>
      </c>
      <c r="AL1371" s="26"/>
      <c r="AM1371" s="26"/>
      <c r="AN1371" s="26"/>
      <c r="AO1371" s="26"/>
      <c r="AP1371" s="26"/>
      <c r="AQ1371" s="26"/>
      <c r="AR1371" s="26">
        <f t="shared" si="177"/>
        <v>0</v>
      </c>
      <c r="AS1371" s="26"/>
      <c r="AT1371" s="26"/>
      <c r="AU1371" s="26"/>
      <c r="AV1371" s="26"/>
      <c r="AW1371" s="26"/>
      <c r="AX1371" s="26"/>
      <c r="AY1371" s="26">
        <f t="shared" si="181"/>
        <v>0</v>
      </c>
      <c r="AZ1371" s="131">
        <f t="shared" si="182"/>
        <v>0</v>
      </c>
      <c r="BA1371" s="1"/>
      <c r="BB1371" s="131">
        <f t="shared" si="179"/>
        <v>0</v>
      </c>
      <c r="BC1371" s="47"/>
      <c r="BD1371" s="47"/>
      <c r="BE1371" s="156">
        <f>ROW()</f>
        <v>1371</v>
      </c>
      <c r="BF1371" s="158">
        <v>1276</v>
      </c>
      <c r="BG1371" s="46">
        <f t="shared" si="174"/>
        <v>95</v>
      </c>
      <c r="BH1371" s="158">
        <v>58553</v>
      </c>
      <c r="BI1371" s="47"/>
      <c r="BJ1371" s="47"/>
      <c r="BK1371" s="47"/>
      <c r="BL1371" s="47"/>
      <c r="BM1371" s="47"/>
      <c r="BN1371" s="47"/>
      <c r="BO1371" s="47"/>
      <c r="BP1371" s="47"/>
      <c r="BQ1371" s="47"/>
      <c r="BR1371" s="47"/>
      <c r="BS1371" s="47"/>
      <c r="BT1371" s="47"/>
      <c r="BU1371" s="47"/>
      <c r="BV1371" s="47"/>
      <c r="BW1371" s="47"/>
      <c r="BX1371" s="47"/>
      <c r="BY1371" s="47"/>
      <c r="BZ1371" s="47"/>
      <c r="CA1371" s="47"/>
      <c r="CB1371" s="47"/>
      <c r="CC1371" s="47"/>
    </row>
    <row r="1372" spans="1:81" ht="25.05" hidden="1" customHeight="1">
      <c r="A1372" s="169" t="s">
        <v>334</v>
      </c>
      <c r="B1372" s="168" t="s">
        <v>920</v>
      </c>
      <c r="C1372" s="170" t="s">
        <v>2379</v>
      </c>
      <c r="D1372" s="26"/>
      <c r="E1372" s="171"/>
      <c r="F1372" s="26"/>
      <c r="G1372" s="26">
        <v>1</v>
      </c>
      <c r="H1372" s="168" t="s">
        <v>539</v>
      </c>
      <c r="I1372" s="172"/>
      <c r="J1372" s="173"/>
      <c r="K1372" s="173"/>
      <c r="L1372" s="173"/>
      <c r="M1372" s="168" t="s">
        <v>2378</v>
      </c>
      <c r="N1372" s="173" t="s">
        <v>289</v>
      </c>
      <c r="O1372" s="173"/>
      <c r="P1372" s="173"/>
      <c r="Q1372" s="140"/>
      <c r="R1372" s="174"/>
      <c r="S1372" s="175"/>
      <c r="T1372" s="140"/>
      <c r="U1372" s="26"/>
      <c r="V1372" s="26"/>
      <c r="W1372" s="41"/>
      <c r="X1372" s="176"/>
      <c r="Y1372" s="41"/>
      <c r="Z1372" s="41"/>
      <c r="AA1372" s="41"/>
      <c r="AB1372" s="41"/>
      <c r="AC1372" s="195"/>
      <c r="AD1372" s="25" t="str">
        <f>I1372&amp;COUNTIF($I$6:I1907,I1372)</f>
        <v>0</v>
      </c>
      <c r="AE1372" s="26"/>
      <c r="AF1372" s="26"/>
      <c r="AG1372" s="26"/>
      <c r="AH1372" s="26"/>
      <c r="AI1372" s="26"/>
      <c r="AJ1372" s="26"/>
      <c r="AK1372" s="26">
        <f t="shared" si="176"/>
        <v>0</v>
      </c>
      <c r="AL1372" s="26"/>
      <c r="AM1372" s="26"/>
      <c r="AN1372" s="26"/>
      <c r="AO1372" s="26"/>
      <c r="AP1372" s="26"/>
      <c r="AQ1372" s="26"/>
      <c r="AR1372" s="26">
        <f t="shared" si="177"/>
        <v>0</v>
      </c>
      <c r="AS1372" s="26"/>
      <c r="AT1372" s="26"/>
      <c r="AU1372" s="26"/>
      <c r="AV1372" s="26"/>
      <c r="AW1372" s="26"/>
      <c r="AX1372" s="26"/>
      <c r="AY1372" s="26">
        <f t="shared" si="181"/>
        <v>0</v>
      </c>
      <c r="AZ1372" s="42">
        <f t="shared" si="182"/>
        <v>0</v>
      </c>
      <c r="BA1372" s="1"/>
      <c r="BB1372" s="42">
        <f t="shared" si="179"/>
        <v>0</v>
      </c>
      <c r="BC1372" s="47"/>
      <c r="BD1372" s="47"/>
      <c r="BE1372" s="156">
        <f>ROW()</f>
        <v>1372</v>
      </c>
      <c r="BF1372" s="158">
        <v>1277</v>
      </c>
      <c r="BG1372" s="46">
        <f t="shared" si="174"/>
        <v>95</v>
      </c>
      <c r="BH1372" s="158">
        <v>58553</v>
      </c>
      <c r="BI1372" s="47"/>
      <c r="BJ1372" s="47"/>
      <c r="BK1372" s="47"/>
      <c r="BL1372" s="47"/>
      <c r="BM1372" s="47"/>
      <c r="BN1372" s="47"/>
      <c r="BO1372" s="47"/>
      <c r="BP1372" s="47"/>
      <c r="BQ1372" s="47"/>
      <c r="BR1372" s="47"/>
      <c r="BS1372" s="47"/>
      <c r="BT1372" s="47"/>
      <c r="BU1372" s="47"/>
      <c r="BV1372" s="47"/>
      <c r="BW1372" s="47"/>
      <c r="BX1372" s="47"/>
      <c r="BY1372" s="47"/>
      <c r="BZ1372" s="47"/>
      <c r="CA1372" s="47"/>
      <c r="CB1372" s="47"/>
      <c r="CC1372" s="47"/>
    </row>
    <row r="1373" spans="1:81" ht="25.05" customHeight="1">
      <c r="A1373" s="169" t="s">
        <v>334</v>
      </c>
      <c r="B1373" s="168" t="s">
        <v>920</v>
      </c>
      <c r="C1373" s="170" t="s">
        <v>2593</v>
      </c>
      <c r="D1373" s="26"/>
      <c r="E1373" s="171" t="s">
        <v>325</v>
      </c>
      <c r="F1373" s="26"/>
      <c r="G1373" s="26">
        <v>5</v>
      </c>
      <c r="H1373" s="168" t="s">
        <v>2004</v>
      </c>
      <c r="I1373" s="172" t="s">
        <v>200</v>
      </c>
      <c r="J1373" s="173"/>
      <c r="K1373" s="173"/>
      <c r="L1373" s="173"/>
      <c r="M1373" s="168" t="s">
        <v>2592</v>
      </c>
      <c r="N1373" s="173" t="s">
        <v>293</v>
      </c>
      <c r="O1373" s="173"/>
      <c r="P1373" s="173"/>
      <c r="Q1373" s="140"/>
      <c r="R1373" s="174"/>
      <c r="S1373" s="175"/>
      <c r="T1373" s="140"/>
      <c r="U1373" s="26"/>
      <c r="V1373" s="26"/>
      <c r="W1373" s="41"/>
      <c r="X1373" s="176"/>
      <c r="Y1373" s="41"/>
      <c r="Z1373" s="41"/>
      <c r="AA1373" s="41"/>
      <c r="AB1373" s="41"/>
      <c r="AC1373" s="195" t="s">
        <v>2956</v>
      </c>
      <c r="AD1373" s="25" t="str">
        <f>I1373&amp;COUNTIF($I$6:I1911,I1373)</f>
        <v>FPC Shaker#227</v>
      </c>
      <c r="AE1373" s="26"/>
      <c r="AF1373" s="26"/>
      <c r="AG1373" s="26"/>
      <c r="AH1373" s="26"/>
      <c r="AI1373" s="26"/>
      <c r="AJ1373" s="26"/>
      <c r="AK1373" s="26">
        <f t="shared" si="176"/>
        <v>0</v>
      </c>
      <c r="AL1373" s="26"/>
      <c r="AM1373" s="26"/>
      <c r="AN1373" s="26"/>
      <c r="AO1373" s="26"/>
      <c r="AP1373" s="26"/>
      <c r="AQ1373" s="26"/>
      <c r="AR1373" s="26">
        <f t="shared" si="177"/>
        <v>0</v>
      </c>
      <c r="AS1373" s="26"/>
      <c r="AT1373" s="26"/>
      <c r="AU1373" s="26"/>
      <c r="AV1373" s="26"/>
      <c r="AW1373" s="26"/>
      <c r="AX1373" s="26"/>
      <c r="AY1373" s="26">
        <f t="shared" si="181"/>
        <v>0</v>
      </c>
      <c r="AZ1373" s="131">
        <f t="shared" si="182"/>
        <v>0</v>
      </c>
      <c r="BA1373" s="27"/>
      <c r="BB1373" s="131">
        <f t="shared" si="179"/>
        <v>0</v>
      </c>
      <c r="BC1373" s="47"/>
      <c r="BD1373" s="47"/>
      <c r="BE1373" s="156">
        <f>ROW()</f>
        <v>1373</v>
      </c>
      <c r="BF1373" s="158">
        <v>1278</v>
      </c>
      <c r="BG1373" s="46">
        <f t="shared" si="174"/>
        <v>95</v>
      </c>
      <c r="BH1373" s="158">
        <v>58553</v>
      </c>
      <c r="BI1373" s="47"/>
      <c r="BJ1373" s="47"/>
      <c r="BK1373" s="47"/>
      <c r="BL1373" s="47"/>
      <c r="BM1373" s="47"/>
      <c r="BN1373" s="47"/>
      <c r="BO1373" s="47"/>
      <c r="BP1373" s="47"/>
      <c r="BQ1373" s="47"/>
      <c r="BR1373" s="47"/>
      <c r="BS1373" s="47"/>
      <c r="BT1373" s="47"/>
      <c r="BU1373" s="47"/>
      <c r="BV1373" s="47"/>
      <c r="BW1373" s="47"/>
      <c r="BX1373" s="47"/>
      <c r="BY1373" s="47"/>
      <c r="BZ1373" s="47"/>
      <c r="CA1373" s="47"/>
      <c r="CB1373" s="47"/>
      <c r="CC1373" s="47"/>
    </row>
    <row r="1374" spans="1:81" ht="25.05" customHeight="1">
      <c r="A1374" s="169" t="s">
        <v>334</v>
      </c>
      <c r="B1374" s="168" t="s">
        <v>920</v>
      </c>
      <c r="C1374" s="170" t="s">
        <v>2593</v>
      </c>
      <c r="D1374" s="26"/>
      <c r="E1374" s="171" t="s">
        <v>325</v>
      </c>
      <c r="F1374" s="26"/>
      <c r="G1374" s="26">
        <v>5</v>
      </c>
      <c r="H1374" s="168" t="s">
        <v>2005</v>
      </c>
      <c r="I1374" s="172" t="s">
        <v>200</v>
      </c>
      <c r="J1374" s="173"/>
      <c r="K1374" s="173"/>
      <c r="L1374" s="173"/>
      <c r="M1374" s="168" t="s">
        <v>2592</v>
      </c>
      <c r="N1374" s="173" t="s">
        <v>293</v>
      </c>
      <c r="O1374" s="173"/>
      <c r="P1374" s="173"/>
      <c r="Q1374" s="140"/>
      <c r="R1374" s="174"/>
      <c r="S1374" s="175"/>
      <c r="T1374" s="140"/>
      <c r="U1374" s="26"/>
      <c r="V1374" s="26"/>
      <c r="W1374" s="41"/>
      <c r="X1374" s="176"/>
      <c r="Y1374" s="41"/>
      <c r="Z1374" s="41"/>
      <c r="AA1374" s="41"/>
      <c r="AB1374" s="41"/>
      <c r="AC1374" s="195" t="s">
        <v>2957</v>
      </c>
      <c r="AD1374" s="25" t="str">
        <f>I1374&amp;COUNTIF($I$6:I1912,I1374)</f>
        <v>FPC Shaker#227</v>
      </c>
      <c r="AE1374" s="26"/>
      <c r="AF1374" s="26"/>
      <c r="AG1374" s="26"/>
      <c r="AH1374" s="26"/>
      <c r="AI1374" s="26"/>
      <c r="AJ1374" s="26"/>
      <c r="AK1374" s="26">
        <f t="shared" si="176"/>
        <v>0</v>
      </c>
      <c r="AL1374" s="26"/>
      <c r="AM1374" s="26"/>
      <c r="AN1374" s="26"/>
      <c r="AO1374" s="26"/>
      <c r="AP1374" s="26"/>
      <c r="AQ1374" s="26"/>
      <c r="AR1374" s="26">
        <f t="shared" si="177"/>
        <v>0</v>
      </c>
      <c r="AS1374" s="26"/>
      <c r="AT1374" s="26"/>
      <c r="AU1374" s="26"/>
      <c r="AV1374" s="26"/>
      <c r="AW1374" s="26"/>
      <c r="AX1374" s="26"/>
      <c r="AY1374" s="26">
        <f t="shared" si="181"/>
        <v>0</v>
      </c>
      <c r="AZ1374" s="42">
        <f t="shared" si="182"/>
        <v>0</v>
      </c>
      <c r="BA1374" s="27"/>
      <c r="BB1374" s="42">
        <f t="shared" si="179"/>
        <v>0</v>
      </c>
      <c r="BC1374" s="47"/>
      <c r="BD1374" s="47"/>
      <c r="BE1374" s="156">
        <f>ROW()</f>
        <v>1374</v>
      </c>
      <c r="BF1374" s="158">
        <v>1279</v>
      </c>
      <c r="BG1374" s="46">
        <f t="shared" si="174"/>
        <v>95</v>
      </c>
      <c r="BH1374" s="158">
        <v>58553</v>
      </c>
      <c r="BI1374" s="47"/>
      <c r="BJ1374" s="47"/>
      <c r="BK1374" s="47"/>
      <c r="BL1374" s="47"/>
      <c r="BM1374" s="47"/>
      <c r="BN1374" s="47"/>
      <c r="BO1374" s="47"/>
      <c r="BP1374" s="47"/>
      <c r="BQ1374" s="47"/>
      <c r="BR1374" s="47"/>
      <c r="BS1374" s="47"/>
      <c r="BT1374" s="47"/>
      <c r="BU1374" s="47"/>
      <c r="BV1374" s="47"/>
      <c r="BW1374" s="47"/>
      <c r="BX1374" s="47"/>
      <c r="BY1374" s="47"/>
      <c r="BZ1374" s="47"/>
      <c r="CA1374" s="47"/>
      <c r="CB1374" s="47"/>
      <c r="CC1374" s="47"/>
    </row>
    <row r="1375" spans="1:81" s="14" customFormat="1" ht="25.05" customHeight="1">
      <c r="A1375" s="169" t="s">
        <v>334</v>
      </c>
      <c r="B1375" s="168" t="s">
        <v>920</v>
      </c>
      <c r="C1375" s="170" t="s">
        <v>2593</v>
      </c>
      <c r="D1375" s="26">
        <v>1</v>
      </c>
      <c r="E1375" s="171" t="s">
        <v>7</v>
      </c>
      <c r="F1375" s="26">
        <v>5</v>
      </c>
      <c r="G1375" s="26">
        <v>1</v>
      </c>
      <c r="H1375" s="168" t="s">
        <v>287</v>
      </c>
      <c r="I1375" s="172"/>
      <c r="J1375" s="173"/>
      <c r="K1375" s="173"/>
      <c r="L1375" s="173"/>
      <c r="M1375" s="168" t="s">
        <v>2592</v>
      </c>
      <c r="N1375" s="173" t="s">
        <v>293</v>
      </c>
      <c r="O1375" s="173"/>
      <c r="P1375" s="173"/>
      <c r="Q1375" s="140"/>
      <c r="R1375" s="174"/>
      <c r="S1375" s="175"/>
      <c r="T1375" s="140"/>
      <c r="U1375" s="26"/>
      <c r="V1375" s="26"/>
      <c r="W1375" s="41"/>
      <c r="X1375" s="176"/>
      <c r="Y1375" s="41"/>
      <c r="Z1375" s="41"/>
      <c r="AA1375" s="41"/>
      <c r="AB1375" s="41"/>
      <c r="AC1375" s="195" t="s">
        <v>3071</v>
      </c>
      <c r="AD1375" s="25" t="str">
        <f>I1375&amp;COUNTIF($I$6:I1916,I1375)</f>
        <v>0</v>
      </c>
      <c r="AE1375" s="26"/>
      <c r="AF1375" s="26"/>
      <c r="AG1375" s="26"/>
      <c r="AH1375" s="26"/>
      <c r="AI1375" s="26"/>
      <c r="AJ1375" s="26"/>
      <c r="AK1375" s="26">
        <f t="shared" si="176"/>
        <v>0</v>
      </c>
      <c r="AL1375" s="26"/>
      <c r="AM1375" s="26"/>
      <c r="AN1375" s="26"/>
      <c r="AO1375" s="26"/>
      <c r="AP1375" s="26"/>
      <c r="AQ1375" s="26"/>
      <c r="AR1375" s="26">
        <f t="shared" si="177"/>
        <v>0</v>
      </c>
      <c r="AS1375" s="26"/>
      <c r="AT1375" s="26"/>
      <c r="AU1375" s="26"/>
      <c r="AV1375" s="26"/>
      <c r="AW1375" s="26"/>
      <c r="AX1375" s="26"/>
      <c r="AY1375" s="26">
        <f t="shared" si="181"/>
        <v>0</v>
      </c>
      <c r="AZ1375" s="131">
        <f t="shared" si="182"/>
        <v>0</v>
      </c>
      <c r="BA1375" s="46"/>
      <c r="BB1375" s="131">
        <f t="shared" si="179"/>
        <v>0</v>
      </c>
      <c r="BC1375" s="47"/>
      <c r="BD1375" s="47"/>
      <c r="BE1375" s="156">
        <f>ROW()</f>
        <v>1375</v>
      </c>
      <c r="BF1375" s="158">
        <v>1280</v>
      </c>
      <c r="BG1375" s="46">
        <f t="shared" si="174"/>
        <v>95</v>
      </c>
      <c r="BH1375" s="158">
        <v>58553</v>
      </c>
      <c r="BI1375" s="47"/>
      <c r="BJ1375" s="47"/>
      <c r="BK1375" s="47"/>
      <c r="BL1375" s="47"/>
      <c r="BM1375" s="47"/>
      <c r="BN1375" s="47"/>
      <c r="BO1375" s="47"/>
      <c r="BP1375" s="47"/>
      <c r="BQ1375" s="47"/>
      <c r="BR1375" s="47"/>
      <c r="BS1375" s="47"/>
      <c r="BT1375" s="47"/>
      <c r="BU1375" s="47"/>
      <c r="BV1375" s="47"/>
      <c r="BW1375" s="47"/>
      <c r="BX1375" s="47"/>
      <c r="BY1375" s="47"/>
      <c r="BZ1375" s="47"/>
      <c r="CA1375" s="47"/>
      <c r="CB1375" s="47"/>
      <c r="CC1375" s="47"/>
    </row>
    <row r="1376" spans="1:81" s="14" customFormat="1" ht="25.05" hidden="1" customHeight="1">
      <c r="A1376" s="169" t="s">
        <v>334</v>
      </c>
      <c r="B1376" s="168" t="s">
        <v>920</v>
      </c>
      <c r="C1376" s="170" t="s">
        <v>2593</v>
      </c>
      <c r="D1376" s="26">
        <v>1</v>
      </c>
      <c r="E1376" s="171" t="s">
        <v>7</v>
      </c>
      <c r="F1376" s="26">
        <v>6</v>
      </c>
      <c r="G1376" s="26">
        <v>1</v>
      </c>
      <c r="H1376" s="168" t="s">
        <v>539</v>
      </c>
      <c r="I1376" s="172"/>
      <c r="J1376" s="173"/>
      <c r="K1376" s="173"/>
      <c r="L1376" s="173"/>
      <c r="M1376" s="168" t="s">
        <v>2592</v>
      </c>
      <c r="N1376" s="173" t="s">
        <v>289</v>
      </c>
      <c r="O1376" s="173"/>
      <c r="P1376" s="173"/>
      <c r="Q1376" s="140"/>
      <c r="R1376" s="174"/>
      <c r="S1376" s="175"/>
      <c r="T1376" s="140"/>
      <c r="U1376" s="26"/>
      <c r="V1376" s="26"/>
      <c r="W1376" s="41"/>
      <c r="X1376" s="176"/>
      <c r="Y1376" s="41"/>
      <c r="Z1376" s="41"/>
      <c r="AA1376" s="41"/>
      <c r="AB1376" s="41"/>
      <c r="AC1376" s="195"/>
      <c r="AD1376" s="25" t="str">
        <f>I1376&amp;COUNTIF($I$6:I1917,I1376)</f>
        <v>0</v>
      </c>
      <c r="AE1376" s="26"/>
      <c r="AF1376" s="26"/>
      <c r="AG1376" s="26"/>
      <c r="AH1376" s="26"/>
      <c r="AI1376" s="26"/>
      <c r="AJ1376" s="26"/>
      <c r="AK1376" s="26">
        <f t="shared" si="176"/>
        <v>0</v>
      </c>
      <c r="AL1376" s="26"/>
      <c r="AM1376" s="26"/>
      <c r="AN1376" s="26"/>
      <c r="AO1376" s="26"/>
      <c r="AP1376" s="26"/>
      <c r="AQ1376" s="26"/>
      <c r="AR1376" s="26">
        <f t="shared" si="177"/>
        <v>0</v>
      </c>
      <c r="AS1376" s="26"/>
      <c r="AT1376" s="26"/>
      <c r="AU1376" s="26"/>
      <c r="AV1376" s="26"/>
      <c r="AW1376" s="26"/>
      <c r="AX1376" s="26"/>
      <c r="AY1376" s="26">
        <f t="shared" si="181"/>
        <v>0</v>
      </c>
      <c r="AZ1376" s="42">
        <f t="shared" si="182"/>
        <v>0</v>
      </c>
      <c r="BA1376" s="46"/>
      <c r="BB1376" s="42">
        <f t="shared" si="179"/>
        <v>0</v>
      </c>
      <c r="BC1376" s="47"/>
      <c r="BD1376" s="47"/>
      <c r="BE1376" s="156">
        <f>ROW()</f>
        <v>1376</v>
      </c>
      <c r="BF1376" s="158">
        <v>1281</v>
      </c>
      <c r="BG1376" s="46">
        <f t="shared" si="174"/>
        <v>95</v>
      </c>
      <c r="BH1376" s="158">
        <v>58553</v>
      </c>
      <c r="BI1376" s="47"/>
      <c r="BJ1376" s="47"/>
      <c r="BK1376" s="47"/>
      <c r="BL1376" s="47"/>
      <c r="BM1376" s="47"/>
      <c r="BN1376" s="47"/>
      <c r="BO1376" s="47"/>
      <c r="BP1376" s="47"/>
      <c r="BQ1376" s="47"/>
      <c r="BR1376" s="47"/>
      <c r="BS1376" s="47"/>
      <c r="BT1376" s="47"/>
      <c r="BU1376" s="47"/>
      <c r="BV1376" s="47"/>
      <c r="BW1376" s="47"/>
      <c r="BX1376" s="47"/>
      <c r="BY1376" s="47"/>
      <c r="BZ1376" s="47"/>
      <c r="CA1376" s="47"/>
      <c r="CB1376" s="47"/>
      <c r="CC1376" s="47"/>
    </row>
    <row r="1377" spans="1:81" ht="25.05" hidden="1" customHeight="1">
      <c r="A1377" s="169" t="s">
        <v>334</v>
      </c>
      <c r="B1377" s="168" t="s">
        <v>2608</v>
      </c>
      <c r="C1377" s="170" t="s">
        <v>2607</v>
      </c>
      <c r="D1377" s="26"/>
      <c r="E1377" s="171" t="s">
        <v>325</v>
      </c>
      <c r="F1377" s="26"/>
      <c r="G1377" s="26">
        <v>2</v>
      </c>
      <c r="H1377" s="168" t="s">
        <v>2606</v>
      </c>
      <c r="I1377" s="172" t="s">
        <v>228</v>
      </c>
      <c r="J1377" s="173"/>
      <c r="K1377" s="173"/>
      <c r="L1377" s="173"/>
      <c r="M1377" s="168" t="s">
        <v>2609</v>
      </c>
      <c r="N1377" s="173" t="s">
        <v>312</v>
      </c>
      <c r="O1377" s="173"/>
      <c r="P1377" s="173"/>
      <c r="Q1377" s="140"/>
      <c r="R1377" s="174"/>
      <c r="S1377" s="175"/>
      <c r="T1377" s="140"/>
      <c r="U1377" s="26"/>
      <c r="V1377" s="26"/>
      <c r="W1377" s="41"/>
      <c r="X1377" s="176"/>
      <c r="Y1377" s="41"/>
      <c r="Z1377" s="41"/>
      <c r="AA1377" s="41"/>
      <c r="AB1377" s="41"/>
      <c r="AC1377" s="195" t="s">
        <v>2657</v>
      </c>
      <c r="AD1377" s="25" t="str">
        <f>I1377&amp;COUNTIF($I$6:I1722,I1377)</f>
        <v>WP P2110</v>
      </c>
      <c r="AE1377" s="26"/>
      <c r="AF1377" s="26"/>
      <c r="AG1377" s="26"/>
      <c r="AH1377" s="26"/>
      <c r="AI1377" s="26"/>
      <c r="AJ1377" s="26"/>
      <c r="AK1377" s="26">
        <f t="shared" si="176"/>
        <v>0</v>
      </c>
      <c r="AL1377" s="26"/>
      <c r="AM1377" s="26"/>
      <c r="AN1377" s="26"/>
      <c r="AO1377" s="26"/>
      <c r="AP1377" s="26"/>
      <c r="AQ1377" s="26"/>
      <c r="AR1377" s="26">
        <f t="shared" si="177"/>
        <v>0</v>
      </c>
      <c r="AS1377" s="26"/>
      <c r="AT1377" s="26"/>
      <c r="AU1377" s="26"/>
      <c r="AV1377" s="26"/>
      <c r="AW1377" s="26"/>
      <c r="AX1377" s="26"/>
      <c r="AY1377" s="26">
        <f t="shared" si="181"/>
        <v>0</v>
      </c>
      <c r="AZ1377" s="131">
        <f t="shared" si="182"/>
        <v>0</v>
      </c>
      <c r="BA1377" s="184"/>
      <c r="BB1377" s="131">
        <f t="shared" si="179"/>
        <v>0</v>
      </c>
      <c r="BC1377" s="46"/>
      <c r="BD1377" s="47"/>
      <c r="BE1377" s="156">
        <f>ROW()</f>
        <v>1377</v>
      </c>
      <c r="BF1377" s="158">
        <v>1282</v>
      </c>
      <c r="BG1377" s="46">
        <f t="shared" si="174"/>
        <v>95</v>
      </c>
      <c r="BH1377" s="158">
        <v>14586</v>
      </c>
      <c r="BI1377" s="47"/>
      <c r="BJ1377" s="47"/>
      <c r="BK1377" s="47"/>
      <c r="BL1377" s="47"/>
      <c r="BM1377" s="47"/>
      <c r="BN1377" s="47"/>
      <c r="BO1377" s="47"/>
      <c r="BP1377" s="47"/>
      <c r="BQ1377" s="47"/>
      <c r="BR1377" s="47"/>
      <c r="BS1377" s="47"/>
      <c r="BT1377" s="47"/>
      <c r="BU1377" s="47"/>
      <c r="BV1377" s="47"/>
      <c r="BW1377" s="47"/>
      <c r="BX1377" s="47"/>
      <c r="BY1377" s="47"/>
      <c r="BZ1377" s="47"/>
      <c r="CA1377" s="47"/>
      <c r="CB1377" s="47"/>
      <c r="CC1377" s="47"/>
    </row>
    <row r="1378" spans="1:81" ht="25.05" hidden="1" customHeight="1">
      <c r="A1378" s="169" t="s">
        <v>334</v>
      </c>
      <c r="B1378" s="168" t="s">
        <v>2608</v>
      </c>
      <c r="C1378" s="170" t="s">
        <v>2607</v>
      </c>
      <c r="D1378" s="26"/>
      <c r="E1378" s="171" t="s">
        <v>325</v>
      </c>
      <c r="F1378" s="26"/>
      <c r="G1378" s="26">
        <v>1</v>
      </c>
      <c r="H1378" s="168" t="s">
        <v>287</v>
      </c>
      <c r="I1378" s="172"/>
      <c r="J1378" s="173"/>
      <c r="K1378" s="173"/>
      <c r="L1378" s="173"/>
      <c r="M1378" s="168" t="s">
        <v>2609</v>
      </c>
      <c r="N1378" s="173" t="s">
        <v>312</v>
      </c>
      <c r="O1378" s="173"/>
      <c r="P1378" s="173"/>
      <c r="Q1378" s="140"/>
      <c r="R1378" s="174"/>
      <c r="S1378" s="175"/>
      <c r="T1378" s="140"/>
      <c r="U1378" s="26"/>
      <c r="V1378" s="26"/>
      <c r="W1378" s="41"/>
      <c r="X1378" s="176"/>
      <c r="Y1378" s="41"/>
      <c r="Z1378" s="41"/>
      <c r="AA1378" s="41"/>
      <c r="AB1378" s="41"/>
      <c r="AC1378" s="195" t="s">
        <v>2717</v>
      </c>
      <c r="AD1378" s="25" t="str">
        <f>I1378&amp;COUNTIF($I$6:I1722,I1378)</f>
        <v>0</v>
      </c>
      <c r="AE1378" s="26"/>
      <c r="AF1378" s="26"/>
      <c r="AG1378" s="26"/>
      <c r="AH1378" s="26"/>
      <c r="AI1378" s="26"/>
      <c r="AJ1378" s="26"/>
      <c r="AK1378" s="26">
        <f t="shared" si="176"/>
        <v>0</v>
      </c>
      <c r="AL1378" s="26"/>
      <c r="AM1378" s="26"/>
      <c r="AN1378" s="26"/>
      <c r="AO1378" s="26"/>
      <c r="AP1378" s="26"/>
      <c r="AQ1378" s="26"/>
      <c r="AR1378" s="26">
        <f t="shared" si="177"/>
        <v>0</v>
      </c>
      <c r="AS1378" s="26"/>
      <c r="AT1378" s="26"/>
      <c r="AU1378" s="26"/>
      <c r="AV1378" s="26"/>
      <c r="AW1378" s="26"/>
      <c r="AX1378" s="26"/>
      <c r="AY1378" s="26">
        <f t="shared" si="181"/>
        <v>0</v>
      </c>
      <c r="AZ1378" s="183">
        <f t="shared" si="182"/>
        <v>0</v>
      </c>
      <c r="BA1378" s="184"/>
      <c r="BB1378" s="183">
        <f t="shared" si="179"/>
        <v>0</v>
      </c>
      <c r="BC1378" s="184"/>
      <c r="BD1378" s="9"/>
      <c r="BE1378" s="156">
        <f>ROW()</f>
        <v>1378</v>
      </c>
      <c r="BF1378" s="185">
        <v>1283</v>
      </c>
      <c r="BG1378" s="184">
        <f t="shared" si="174"/>
        <v>95</v>
      </c>
      <c r="BH1378" s="158">
        <v>14586</v>
      </c>
      <c r="BI1378" s="9"/>
      <c r="BJ1378" s="9"/>
      <c r="BK1378" s="9"/>
      <c r="BL1378" s="9"/>
      <c r="BM1378" s="9"/>
      <c r="BN1378" s="9"/>
      <c r="BO1378" s="9"/>
      <c r="BP1378" s="9"/>
      <c r="BQ1378" s="9"/>
      <c r="BR1378" s="9"/>
      <c r="BS1378" s="9"/>
      <c r="BT1378" s="9"/>
      <c r="BU1378" s="9"/>
      <c r="BV1378" s="9"/>
      <c r="BW1378" s="9"/>
      <c r="BX1378" s="9"/>
      <c r="BY1378" s="9"/>
      <c r="BZ1378" s="9"/>
      <c r="CA1378" s="9"/>
      <c r="CB1378" s="9"/>
      <c r="CC1378" s="9"/>
    </row>
    <row r="1379" spans="1:81" s="14" customFormat="1" ht="25.05" hidden="1" customHeight="1">
      <c r="A1379" s="169" t="s">
        <v>334</v>
      </c>
      <c r="B1379" s="168" t="s">
        <v>2608</v>
      </c>
      <c r="C1379" s="170" t="s">
        <v>2607</v>
      </c>
      <c r="D1379" s="26"/>
      <c r="E1379" s="171" t="s">
        <v>325</v>
      </c>
      <c r="F1379" s="26"/>
      <c r="G1379" s="26">
        <v>1</v>
      </c>
      <c r="H1379" s="168" t="s">
        <v>539</v>
      </c>
      <c r="I1379" s="172"/>
      <c r="J1379" s="173"/>
      <c r="K1379" s="173"/>
      <c r="L1379" s="173"/>
      <c r="M1379" s="168" t="s">
        <v>2609</v>
      </c>
      <c r="N1379" s="173" t="s">
        <v>289</v>
      </c>
      <c r="O1379" s="173"/>
      <c r="P1379" s="173"/>
      <c r="Q1379" s="140"/>
      <c r="R1379" s="174"/>
      <c r="S1379" s="175"/>
      <c r="T1379" s="140"/>
      <c r="U1379" s="26"/>
      <c r="V1379" s="26"/>
      <c r="W1379" s="41"/>
      <c r="X1379" s="176"/>
      <c r="Y1379" s="41"/>
      <c r="Z1379" s="41"/>
      <c r="AA1379" s="41"/>
      <c r="AB1379" s="41"/>
      <c r="AC1379" s="195" t="s">
        <v>2715</v>
      </c>
      <c r="AD1379" s="25" t="str">
        <f>I1379&amp;COUNTIF($I$6:I1722,I1379)</f>
        <v>0</v>
      </c>
      <c r="AE1379" s="26"/>
      <c r="AF1379" s="26"/>
      <c r="AG1379" s="26"/>
      <c r="AH1379" s="26"/>
      <c r="AI1379" s="26"/>
      <c r="AJ1379" s="26"/>
      <c r="AK1379" s="26">
        <f t="shared" si="176"/>
        <v>0</v>
      </c>
      <c r="AL1379" s="26"/>
      <c r="AM1379" s="26"/>
      <c r="AN1379" s="26"/>
      <c r="AO1379" s="26"/>
      <c r="AP1379" s="26"/>
      <c r="AQ1379" s="26"/>
      <c r="AR1379" s="26">
        <f t="shared" si="177"/>
        <v>0</v>
      </c>
      <c r="AS1379" s="26"/>
      <c r="AT1379" s="26"/>
      <c r="AU1379" s="26"/>
      <c r="AV1379" s="26"/>
      <c r="AW1379" s="26"/>
      <c r="AX1379" s="26"/>
      <c r="AY1379" s="26">
        <f t="shared" si="181"/>
        <v>0</v>
      </c>
      <c r="AZ1379" s="183">
        <f t="shared" si="182"/>
        <v>0</v>
      </c>
      <c r="BA1379" s="184"/>
      <c r="BB1379" s="183">
        <f t="shared" si="179"/>
        <v>0</v>
      </c>
      <c r="BC1379" s="32"/>
      <c r="BD1379" s="9"/>
      <c r="BE1379" s="156">
        <f>ROW()</f>
        <v>1379</v>
      </c>
      <c r="BF1379" s="185">
        <v>1284</v>
      </c>
      <c r="BG1379" s="184">
        <f t="shared" si="174"/>
        <v>95</v>
      </c>
      <c r="BH1379" s="158">
        <v>14586</v>
      </c>
      <c r="BI1379" s="9"/>
      <c r="BJ1379" s="9"/>
      <c r="BK1379" s="9"/>
      <c r="BL1379" s="9"/>
      <c r="BM1379" s="9"/>
      <c r="BN1379" s="9"/>
      <c r="BO1379" s="9"/>
      <c r="BP1379" s="9"/>
      <c r="BQ1379" s="9"/>
      <c r="BR1379" s="9"/>
      <c r="BS1379" s="9"/>
      <c r="BT1379" s="9"/>
      <c r="BU1379" s="9"/>
      <c r="BV1379" s="9"/>
      <c r="BW1379" s="9"/>
      <c r="BX1379" s="9"/>
      <c r="BY1379" s="9"/>
      <c r="BZ1379" s="9"/>
      <c r="CA1379" s="9"/>
      <c r="CB1379" s="9"/>
      <c r="CC1379" s="9"/>
    </row>
    <row r="1380" spans="1:81" s="14" customFormat="1" ht="25.05" hidden="1" customHeight="1">
      <c r="A1380" s="169" t="s">
        <v>334</v>
      </c>
      <c r="B1380" s="168" t="s">
        <v>954</v>
      </c>
      <c r="C1380" s="170" t="s">
        <v>841</v>
      </c>
      <c r="D1380" s="26"/>
      <c r="E1380" s="171" t="s">
        <v>781</v>
      </c>
      <c r="F1380" s="26"/>
      <c r="G1380" s="26" t="s">
        <v>676</v>
      </c>
      <c r="H1380" s="168" t="s">
        <v>459</v>
      </c>
      <c r="I1380" s="172"/>
      <c r="J1380" s="173"/>
      <c r="K1380" s="173"/>
      <c r="L1380" s="173"/>
      <c r="M1380" s="168" t="s">
        <v>842</v>
      </c>
      <c r="N1380" s="173"/>
      <c r="O1380" s="173"/>
      <c r="P1380" s="173"/>
      <c r="Q1380" s="140">
        <v>44851</v>
      </c>
      <c r="R1380" s="174"/>
      <c r="S1380" s="175"/>
      <c r="T1380" s="140"/>
      <c r="U1380" s="26"/>
      <c r="V1380" s="26"/>
      <c r="W1380" s="41"/>
      <c r="X1380" s="176"/>
      <c r="Y1380" s="41"/>
      <c r="Z1380" s="41"/>
      <c r="AA1380" s="41"/>
      <c r="AB1380" s="41"/>
      <c r="AC1380" s="195" t="s">
        <v>1297</v>
      </c>
      <c r="AD1380" s="25" t="str">
        <f>I1380&amp;COUNTIF($I$11:I1380,I1380)</f>
        <v>0</v>
      </c>
      <c r="AE1380" s="26"/>
      <c r="AF1380" s="26"/>
      <c r="AG1380" s="26"/>
      <c r="AH1380" s="26"/>
      <c r="AI1380" s="26"/>
      <c r="AJ1380" s="26"/>
      <c r="AK1380" s="26">
        <f t="shared" si="176"/>
        <v>0</v>
      </c>
      <c r="AL1380" s="26"/>
      <c r="AM1380" s="26"/>
      <c r="AN1380" s="26"/>
      <c r="AO1380" s="26"/>
      <c r="AP1380" s="26"/>
      <c r="AQ1380" s="26"/>
      <c r="AR1380" s="26">
        <f t="shared" si="177"/>
        <v>0</v>
      </c>
      <c r="AS1380" s="26"/>
      <c r="AT1380" s="26"/>
      <c r="AU1380" s="26"/>
      <c r="AV1380" s="26"/>
      <c r="AW1380" s="26"/>
      <c r="AX1380" s="26"/>
      <c r="AY1380" s="26">
        <f t="shared" si="181"/>
        <v>0</v>
      </c>
      <c r="AZ1380" s="42">
        <f t="shared" si="182"/>
        <v>0</v>
      </c>
      <c r="BA1380" s="1"/>
      <c r="BB1380" s="42">
        <f t="shared" si="179"/>
        <v>0</v>
      </c>
      <c r="BC1380" s="1"/>
      <c r="BD1380" s="2"/>
      <c r="BE1380" s="156">
        <f>ROW()</f>
        <v>1380</v>
      </c>
      <c r="BF1380" s="158">
        <v>1285</v>
      </c>
      <c r="BG1380" s="46">
        <f t="shared" si="174"/>
        <v>95</v>
      </c>
      <c r="BH1380" s="158">
        <v>15404</v>
      </c>
      <c r="BI1380" s="2"/>
      <c r="BJ1380" s="2"/>
      <c r="BK1380" s="2"/>
      <c r="BL1380" s="2"/>
      <c r="BM1380" s="2"/>
      <c r="BN1380" s="2"/>
      <c r="BO1380" s="2"/>
      <c r="BP1380" s="2"/>
      <c r="BQ1380" s="2"/>
      <c r="BR1380" s="2"/>
      <c r="BS1380" s="2"/>
      <c r="BT1380" s="2"/>
      <c r="BU1380" s="2"/>
      <c r="BV1380" s="2"/>
      <c r="BW1380" s="2"/>
      <c r="BX1380" s="2"/>
      <c r="BY1380" s="2"/>
      <c r="BZ1380" s="2"/>
      <c r="CA1380" s="2"/>
      <c r="CB1380" s="2"/>
      <c r="CC1380" s="2"/>
    </row>
    <row r="1381" spans="1:81" s="14" customFormat="1" ht="25.05" hidden="1" customHeight="1">
      <c r="A1381" s="169" t="s">
        <v>334</v>
      </c>
      <c r="B1381" s="168" t="s">
        <v>954</v>
      </c>
      <c r="C1381" s="170" t="s">
        <v>841</v>
      </c>
      <c r="D1381" s="26"/>
      <c r="E1381" s="171" t="s">
        <v>781</v>
      </c>
      <c r="F1381" s="26"/>
      <c r="G1381" s="26" t="s">
        <v>676</v>
      </c>
      <c r="H1381" s="168" t="s">
        <v>372</v>
      </c>
      <c r="I1381" s="172"/>
      <c r="J1381" s="173"/>
      <c r="K1381" s="173"/>
      <c r="L1381" s="173"/>
      <c r="M1381" s="168" t="s">
        <v>842</v>
      </c>
      <c r="N1381" s="173"/>
      <c r="O1381" s="173"/>
      <c r="P1381" s="173"/>
      <c r="Q1381" s="140"/>
      <c r="R1381" s="174"/>
      <c r="S1381" s="175"/>
      <c r="T1381" s="140"/>
      <c r="U1381" s="26"/>
      <c r="V1381" s="26"/>
      <c r="W1381" s="41"/>
      <c r="X1381" s="176"/>
      <c r="Y1381" s="41"/>
      <c r="Z1381" s="41"/>
      <c r="AA1381" s="41"/>
      <c r="AB1381" s="41"/>
      <c r="AC1381" s="195"/>
      <c r="AD1381" s="25" t="str">
        <f>I1381&amp;COUNTIF($I$11:I1381,I1381)</f>
        <v>0</v>
      </c>
      <c r="AE1381" s="26"/>
      <c r="AF1381" s="26"/>
      <c r="AG1381" s="26"/>
      <c r="AH1381" s="26"/>
      <c r="AI1381" s="26"/>
      <c r="AJ1381" s="26"/>
      <c r="AK1381" s="26">
        <f t="shared" si="176"/>
        <v>0</v>
      </c>
      <c r="AL1381" s="26"/>
      <c r="AM1381" s="26"/>
      <c r="AN1381" s="26"/>
      <c r="AO1381" s="26"/>
      <c r="AP1381" s="26"/>
      <c r="AQ1381" s="26"/>
      <c r="AR1381" s="26">
        <f t="shared" si="177"/>
        <v>0</v>
      </c>
      <c r="AS1381" s="26"/>
      <c r="AT1381" s="26"/>
      <c r="AU1381" s="26"/>
      <c r="AV1381" s="26"/>
      <c r="AW1381" s="26"/>
      <c r="AX1381" s="26"/>
      <c r="AY1381" s="26">
        <f t="shared" si="181"/>
        <v>0</v>
      </c>
      <c r="AZ1381" s="42">
        <f t="shared" si="182"/>
        <v>0</v>
      </c>
      <c r="BA1381" s="1"/>
      <c r="BB1381" s="42">
        <f t="shared" si="179"/>
        <v>0</v>
      </c>
      <c r="BC1381" s="1"/>
      <c r="BD1381" s="2"/>
      <c r="BE1381" s="156">
        <f>ROW()</f>
        <v>1381</v>
      </c>
      <c r="BF1381" s="158">
        <v>1286</v>
      </c>
      <c r="BG1381" s="46">
        <f t="shared" si="174"/>
        <v>95</v>
      </c>
      <c r="BH1381" s="158">
        <v>15404</v>
      </c>
      <c r="BI1381" s="2"/>
      <c r="BJ1381" s="2"/>
      <c r="BK1381" s="2"/>
      <c r="BL1381" s="2"/>
      <c r="BM1381" s="2"/>
      <c r="BN1381" s="2"/>
      <c r="BO1381" s="2"/>
      <c r="BP1381" s="2"/>
      <c r="BQ1381" s="2"/>
      <c r="BR1381" s="2"/>
      <c r="BS1381" s="2"/>
      <c r="BT1381" s="2"/>
      <c r="BU1381" s="2"/>
      <c r="BV1381" s="2"/>
      <c r="BW1381" s="2"/>
      <c r="BX1381" s="2"/>
      <c r="BY1381" s="2"/>
      <c r="BZ1381" s="2"/>
      <c r="CA1381" s="2"/>
      <c r="CB1381" s="2"/>
      <c r="CC1381" s="2"/>
    </row>
    <row r="1382" spans="1:81" s="47" customFormat="1" ht="25.05" hidden="1" customHeight="1">
      <c r="A1382" s="169" t="s">
        <v>334</v>
      </c>
      <c r="B1382" s="168" t="s">
        <v>954</v>
      </c>
      <c r="C1382" s="170" t="s">
        <v>841</v>
      </c>
      <c r="D1382" s="26"/>
      <c r="E1382" s="171" t="s">
        <v>781</v>
      </c>
      <c r="F1382" s="26"/>
      <c r="G1382" s="26" t="s">
        <v>676</v>
      </c>
      <c r="H1382" s="168" t="s">
        <v>566</v>
      </c>
      <c r="I1382" s="172"/>
      <c r="J1382" s="173"/>
      <c r="K1382" s="173"/>
      <c r="L1382" s="173"/>
      <c r="M1382" s="168" t="s">
        <v>842</v>
      </c>
      <c r="N1382" s="173"/>
      <c r="O1382" s="173"/>
      <c r="P1382" s="173"/>
      <c r="Q1382" s="140"/>
      <c r="R1382" s="174"/>
      <c r="S1382" s="175"/>
      <c r="T1382" s="140"/>
      <c r="U1382" s="26"/>
      <c r="V1382" s="26"/>
      <c r="W1382" s="41"/>
      <c r="X1382" s="176"/>
      <c r="Y1382" s="41"/>
      <c r="Z1382" s="41"/>
      <c r="AA1382" s="41"/>
      <c r="AB1382" s="41"/>
      <c r="AC1382" s="195"/>
      <c r="AD1382" s="25" t="str">
        <f>I1382&amp;COUNTIF($I$11:I1382,I1382)</f>
        <v>0</v>
      </c>
      <c r="AE1382" s="26"/>
      <c r="AF1382" s="26"/>
      <c r="AG1382" s="26"/>
      <c r="AH1382" s="26"/>
      <c r="AI1382" s="26"/>
      <c r="AJ1382" s="26"/>
      <c r="AK1382" s="26">
        <f t="shared" si="176"/>
        <v>0</v>
      </c>
      <c r="AL1382" s="26"/>
      <c r="AM1382" s="26"/>
      <c r="AN1382" s="26"/>
      <c r="AO1382" s="26"/>
      <c r="AP1382" s="26"/>
      <c r="AQ1382" s="26"/>
      <c r="AR1382" s="26">
        <f t="shared" si="177"/>
        <v>0</v>
      </c>
      <c r="AS1382" s="26"/>
      <c r="AT1382" s="26"/>
      <c r="AU1382" s="26"/>
      <c r="AV1382" s="26"/>
      <c r="AW1382" s="26"/>
      <c r="AX1382" s="26"/>
      <c r="AY1382" s="26">
        <f t="shared" si="181"/>
        <v>0</v>
      </c>
      <c r="AZ1382" s="42">
        <f t="shared" si="182"/>
        <v>0</v>
      </c>
      <c r="BA1382" s="1"/>
      <c r="BB1382" s="42">
        <f t="shared" si="179"/>
        <v>0</v>
      </c>
      <c r="BC1382" s="1"/>
      <c r="BD1382" s="2"/>
      <c r="BE1382" s="156">
        <f>ROW()</f>
        <v>1382</v>
      </c>
      <c r="BF1382" s="158">
        <v>1287</v>
      </c>
      <c r="BG1382" s="46">
        <f t="shared" si="174"/>
        <v>95</v>
      </c>
      <c r="BH1382" s="158">
        <v>15404</v>
      </c>
      <c r="BI1382" s="2"/>
      <c r="BJ1382" s="2"/>
      <c r="BK1382" s="2"/>
      <c r="BL1382" s="2"/>
      <c r="BM1382" s="2"/>
      <c r="BN1382" s="2"/>
      <c r="BO1382" s="2"/>
      <c r="BP1382" s="2"/>
      <c r="BQ1382" s="2"/>
      <c r="BR1382" s="2"/>
      <c r="BS1382" s="2"/>
      <c r="BT1382" s="2"/>
      <c r="BU1382" s="2"/>
      <c r="BV1382" s="2"/>
      <c r="BW1382" s="2"/>
      <c r="BX1382" s="2"/>
      <c r="BY1382" s="2"/>
      <c r="BZ1382" s="2"/>
      <c r="CA1382" s="2"/>
      <c r="CB1382" s="2"/>
      <c r="CC1382" s="2"/>
    </row>
    <row r="1383" spans="1:81" s="47" customFormat="1" ht="25.05" hidden="1" customHeight="1">
      <c r="A1383" s="169" t="s">
        <v>334</v>
      </c>
      <c r="B1383" s="168" t="s">
        <v>954</v>
      </c>
      <c r="C1383" s="170" t="s">
        <v>841</v>
      </c>
      <c r="D1383" s="26"/>
      <c r="E1383" s="171" t="s">
        <v>781</v>
      </c>
      <c r="F1383" s="26"/>
      <c r="G1383" s="26" t="s">
        <v>676</v>
      </c>
      <c r="H1383" s="168" t="s">
        <v>780</v>
      </c>
      <c r="I1383" s="172"/>
      <c r="J1383" s="173"/>
      <c r="K1383" s="173"/>
      <c r="L1383" s="173"/>
      <c r="M1383" s="168" t="s">
        <v>842</v>
      </c>
      <c r="N1383" s="173"/>
      <c r="O1383" s="173"/>
      <c r="P1383" s="173"/>
      <c r="Q1383" s="140"/>
      <c r="R1383" s="174"/>
      <c r="S1383" s="175"/>
      <c r="T1383" s="140"/>
      <c r="U1383" s="26"/>
      <c r="V1383" s="26"/>
      <c r="W1383" s="41"/>
      <c r="X1383" s="176"/>
      <c r="Y1383" s="41"/>
      <c r="Z1383" s="41"/>
      <c r="AA1383" s="41"/>
      <c r="AB1383" s="41"/>
      <c r="AC1383" s="195"/>
      <c r="AD1383" s="25" t="str">
        <f>I1383&amp;COUNTIF($I$11:I1383,I1383)</f>
        <v>0</v>
      </c>
      <c r="AE1383" s="26"/>
      <c r="AF1383" s="26"/>
      <c r="AG1383" s="26"/>
      <c r="AH1383" s="26"/>
      <c r="AI1383" s="26"/>
      <c r="AJ1383" s="26"/>
      <c r="AK1383" s="26">
        <f t="shared" si="176"/>
        <v>0</v>
      </c>
      <c r="AL1383" s="26"/>
      <c r="AM1383" s="26"/>
      <c r="AN1383" s="26"/>
      <c r="AO1383" s="26"/>
      <c r="AP1383" s="26"/>
      <c r="AQ1383" s="26"/>
      <c r="AR1383" s="26">
        <f t="shared" si="177"/>
        <v>0</v>
      </c>
      <c r="AS1383" s="26"/>
      <c r="AT1383" s="26"/>
      <c r="AU1383" s="26"/>
      <c r="AV1383" s="26"/>
      <c r="AW1383" s="26"/>
      <c r="AX1383" s="26"/>
      <c r="AY1383" s="26">
        <f t="shared" si="181"/>
        <v>0</v>
      </c>
      <c r="AZ1383" s="42">
        <f t="shared" si="182"/>
        <v>0</v>
      </c>
      <c r="BA1383" s="1"/>
      <c r="BB1383" s="42">
        <f t="shared" si="179"/>
        <v>0</v>
      </c>
      <c r="BC1383" s="1"/>
      <c r="BD1383" s="2"/>
      <c r="BE1383" s="156">
        <f>ROW()</f>
        <v>1383</v>
      </c>
      <c r="BF1383" s="158">
        <v>1288</v>
      </c>
      <c r="BG1383" s="46">
        <f t="shared" si="174"/>
        <v>95</v>
      </c>
      <c r="BH1383" s="158">
        <v>15404</v>
      </c>
      <c r="BI1383" s="2"/>
      <c r="BJ1383" s="2"/>
      <c r="BK1383" s="2"/>
      <c r="BL1383" s="2"/>
      <c r="BM1383" s="2"/>
      <c r="BN1383" s="2"/>
      <c r="BO1383" s="2"/>
      <c r="BP1383" s="2"/>
      <c r="BQ1383" s="2"/>
      <c r="BR1383" s="2"/>
      <c r="BS1383" s="2"/>
      <c r="BT1383" s="2"/>
      <c r="BU1383" s="2"/>
      <c r="BV1383" s="2"/>
      <c r="BW1383" s="2"/>
      <c r="BX1383" s="2"/>
      <c r="BY1383" s="2"/>
      <c r="BZ1383" s="2"/>
      <c r="CA1383" s="2"/>
      <c r="CB1383" s="2"/>
      <c r="CC1383" s="2"/>
    </row>
    <row r="1384" spans="1:81" s="14" customFormat="1" ht="25.05" hidden="1" customHeight="1">
      <c r="A1384" s="169" t="s">
        <v>334</v>
      </c>
      <c r="B1384" s="168" t="s">
        <v>954</v>
      </c>
      <c r="C1384" s="170" t="s">
        <v>841</v>
      </c>
      <c r="D1384" s="26"/>
      <c r="E1384" s="171" t="s">
        <v>781</v>
      </c>
      <c r="F1384" s="26"/>
      <c r="G1384" s="26" t="s">
        <v>676</v>
      </c>
      <c r="H1384" s="168" t="s">
        <v>372</v>
      </c>
      <c r="I1384" s="172"/>
      <c r="J1384" s="173"/>
      <c r="K1384" s="173"/>
      <c r="L1384" s="173"/>
      <c r="M1384" s="168" t="s">
        <v>842</v>
      </c>
      <c r="N1384" s="173"/>
      <c r="O1384" s="173"/>
      <c r="P1384" s="173"/>
      <c r="Q1384" s="140"/>
      <c r="R1384" s="174"/>
      <c r="S1384" s="175"/>
      <c r="T1384" s="140"/>
      <c r="U1384" s="26"/>
      <c r="V1384" s="26"/>
      <c r="W1384" s="41"/>
      <c r="X1384" s="176"/>
      <c r="Y1384" s="41"/>
      <c r="Z1384" s="41"/>
      <c r="AA1384" s="41"/>
      <c r="AB1384" s="41"/>
      <c r="AC1384" s="195"/>
      <c r="AD1384" s="25" t="str">
        <f>I1384&amp;COUNTIF($I$11:I1384,I1384)</f>
        <v>0</v>
      </c>
      <c r="AE1384" s="26"/>
      <c r="AF1384" s="26"/>
      <c r="AG1384" s="26"/>
      <c r="AH1384" s="26"/>
      <c r="AI1384" s="26"/>
      <c r="AJ1384" s="26"/>
      <c r="AK1384" s="26">
        <f t="shared" si="176"/>
        <v>0</v>
      </c>
      <c r="AL1384" s="26"/>
      <c r="AM1384" s="26"/>
      <c r="AN1384" s="26"/>
      <c r="AO1384" s="26"/>
      <c r="AP1384" s="26"/>
      <c r="AQ1384" s="26"/>
      <c r="AR1384" s="26">
        <f t="shared" si="177"/>
        <v>0</v>
      </c>
      <c r="AS1384" s="26"/>
      <c r="AT1384" s="26"/>
      <c r="AU1384" s="26"/>
      <c r="AV1384" s="26"/>
      <c r="AW1384" s="26"/>
      <c r="AX1384" s="26"/>
      <c r="AY1384" s="26">
        <f t="shared" si="181"/>
        <v>0</v>
      </c>
      <c r="AZ1384" s="42">
        <f t="shared" si="182"/>
        <v>0</v>
      </c>
      <c r="BA1384" s="46"/>
      <c r="BB1384" s="42">
        <f t="shared" si="179"/>
        <v>0</v>
      </c>
      <c r="BC1384" s="27"/>
      <c r="BE1384" s="156">
        <f>ROW()</f>
        <v>1384</v>
      </c>
      <c r="BF1384" s="158">
        <v>1289</v>
      </c>
      <c r="BG1384" s="46">
        <f t="shared" si="174"/>
        <v>95</v>
      </c>
      <c r="BH1384" s="158">
        <v>15404</v>
      </c>
    </row>
    <row r="1385" spans="1:81" s="47" customFormat="1" ht="25.05" hidden="1" customHeight="1">
      <c r="A1385" s="169" t="s">
        <v>334</v>
      </c>
      <c r="B1385" s="168" t="s">
        <v>954</v>
      </c>
      <c r="C1385" s="170" t="s">
        <v>841</v>
      </c>
      <c r="D1385" s="26"/>
      <c r="E1385" s="171" t="s">
        <v>781</v>
      </c>
      <c r="F1385" s="26"/>
      <c r="G1385" s="26" t="s">
        <v>676</v>
      </c>
      <c r="H1385" s="168" t="s">
        <v>287</v>
      </c>
      <c r="I1385" s="172"/>
      <c r="J1385" s="173"/>
      <c r="K1385" s="173"/>
      <c r="L1385" s="173"/>
      <c r="M1385" s="168" t="s">
        <v>842</v>
      </c>
      <c r="N1385" s="173"/>
      <c r="O1385" s="173"/>
      <c r="P1385" s="173"/>
      <c r="Q1385" s="140"/>
      <c r="R1385" s="174"/>
      <c r="S1385" s="175"/>
      <c r="T1385" s="140"/>
      <c r="U1385" s="26"/>
      <c r="V1385" s="26"/>
      <c r="W1385" s="41"/>
      <c r="X1385" s="176"/>
      <c r="Y1385" s="41"/>
      <c r="Z1385" s="41"/>
      <c r="AA1385" s="41"/>
      <c r="AB1385" s="41"/>
      <c r="AC1385" s="195"/>
      <c r="AD1385" s="25" t="str">
        <f>I1385&amp;COUNTIF($I$6:I1742,I1385)</f>
        <v>0</v>
      </c>
      <c r="AE1385" s="26"/>
      <c r="AF1385" s="26"/>
      <c r="AG1385" s="26"/>
      <c r="AH1385" s="26"/>
      <c r="AI1385" s="26"/>
      <c r="AJ1385" s="26"/>
      <c r="AK1385" s="26">
        <f t="shared" si="176"/>
        <v>0</v>
      </c>
      <c r="AL1385" s="26"/>
      <c r="AM1385" s="26"/>
      <c r="AN1385" s="26"/>
      <c r="AO1385" s="26"/>
      <c r="AP1385" s="26"/>
      <c r="AQ1385" s="26"/>
      <c r="AR1385" s="26">
        <f t="shared" si="177"/>
        <v>0</v>
      </c>
      <c r="AS1385" s="26"/>
      <c r="AT1385" s="26"/>
      <c r="AU1385" s="26"/>
      <c r="AV1385" s="26"/>
      <c r="AW1385" s="26"/>
      <c r="AX1385" s="26"/>
      <c r="AY1385" s="26">
        <f t="shared" si="181"/>
        <v>0</v>
      </c>
      <c r="AZ1385" s="42">
        <f t="shared" si="182"/>
        <v>0</v>
      </c>
      <c r="BA1385" s="1"/>
      <c r="BB1385" s="42">
        <f t="shared" si="179"/>
        <v>0</v>
      </c>
      <c r="BC1385" s="27"/>
      <c r="BD1385" s="14"/>
      <c r="BE1385" s="156">
        <f>ROW()</f>
        <v>1385</v>
      </c>
      <c r="BF1385" s="159">
        <v>1290</v>
      </c>
      <c r="BG1385" s="46">
        <f t="shared" si="174"/>
        <v>95</v>
      </c>
      <c r="BH1385" s="158">
        <v>15404</v>
      </c>
      <c r="BI1385" s="14"/>
      <c r="BJ1385" s="14"/>
      <c r="BK1385" s="14"/>
      <c r="BL1385" s="14"/>
      <c r="BM1385" s="14"/>
      <c r="BN1385" s="14"/>
      <c r="BO1385" s="14"/>
      <c r="BP1385" s="14"/>
      <c r="BQ1385" s="14"/>
      <c r="BR1385" s="14"/>
      <c r="BS1385" s="14"/>
      <c r="BT1385" s="14"/>
      <c r="BU1385" s="14"/>
      <c r="BV1385" s="14"/>
      <c r="BW1385" s="14"/>
      <c r="BX1385" s="14"/>
      <c r="BY1385" s="14"/>
      <c r="BZ1385" s="14"/>
      <c r="CA1385" s="14"/>
      <c r="CB1385" s="14"/>
      <c r="CC1385" s="14"/>
    </row>
    <row r="1386" spans="1:81" s="47" customFormat="1" ht="25.05" hidden="1" customHeight="1">
      <c r="A1386" s="169" t="s">
        <v>334</v>
      </c>
      <c r="B1386" s="168" t="s">
        <v>954</v>
      </c>
      <c r="C1386" s="170" t="s">
        <v>841</v>
      </c>
      <c r="D1386" s="26"/>
      <c r="E1386" s="171" t="s">
        <v>781</v>
      </c>
      <c r="F1386" s="26"/>
      <c r="G1386" s="26" t="s">
        <v>676</v>
      </c>
      <c r="H1386" s="168" t="s">
        <v>539</v>
      </c>
      <c r="I1386" s="172"/>
      <c r="J1386" s="173"/>
      <c r="K1386" s="173"/>
      <c r="L1386" s="173"/>
      <c r="M1386" s="168" t="s">
        <v>842</v>
      </c>
      <c r="N1386" s="173"/>
      <c r="O1386" s="173"/>
      <c r="P1386" s="173"/>
      <c r="Q1386" s="140"/>
      <c r="R1386" s="174"/>
      <c r="S1386" s="175">
        <v>44894</v>
      </c>
      <c r="T1386" s="140"/>
      <c r="U1386" s="26"/>
      <c r="V1386" s="26"/>
      <c r="W1386" s="41"/>
      <c r="X1386" s="176"/>
      <c r="Y1386" s="41"/>
      <c r="Z1386" s="41"/>
      <c r="AA1386" s="41"/>
      <c r="AB1386" s="41"/>
      <c r="AC1386" s="195"/>
      <c r="AD1386" s="25" t="str">
        <f>I1386&amp;COUNTIF($I$11:I1386,I1386)</f>
        <v>0</v>
      </c>
      <c r="AE1386" s="26"/>
      <c r="AF1386" s="26"/>
      <c r="AG1386" s="26"/>
      <c r="AH1386" s="26"/>
      <c r="AI1386" s="26"/>
      <c r="AJ1386" s="26"/>
      <c r="AK1386" s="26">
        <f t="shared" si="176"/>
        <v>0</v>
      </c>
      <c r="AL1386" s="26"/>
      <c r="AM1386" s="26"/>
      <c r="AN1386" s="26"/>
      <c r="AO1386" s="26"/>
      <c r="AP1386" s="26"/>
      <c r="AQ1386" s="26"/>
      <c r="AR1386" s="26">
        <f t="shared" si="177"/>
        <v>0</v>
      </c>
      <c r="AS1386" s="26"/>
      <c r="AT1386" s="26"/>
      <c r="AU1386" s="26"/>
      <c r="AV1386" s="26"/>
      <c r="AW1386" s="26"/>
      <c r="AX1386" s="26"/>
      <c r="AY1386" s="26">
        <f t="shared" si="181"/>
        <v>0</v>
      </c>
      <c r="AZ1386" s="42">
        <f t="shared" si="182"/>
        <v>0</v>
      </c>
      <c r="BA1386" s="1"/>
      <c r="BB1386" s="42">
        <f t="shared" si="179"/>
        <v>0</v>
      </c>
      <c r="BC1386" s="14"/>
      <c r="BD1386" s="14"/>
      <c r="BE1386" s="156">
        <f>ROW()</f>
        <v>1386</v>
      </c>
      <c r="BF1386" s="159">
        <v>1291</v>
      </c>
      <c r="BG1386" s="46">
        <f t="shared" si="174"/>
        <v>95</v>
      </c>
      <c r="BH1386" s="158">
        <v>15404</v>
      </c>
      <c r="BI1386" s="14"/>
      <c r="BJ1386" s="14"/>
      <c r="BK1386" s="14"/>
      <c r="BL1386" s="14"/>
      <c r="BM1386" s="14"/>
      <c r="BN1386" s="14"/>
      <c r="BO1386" s="14"/>
      <c r="BP1386" s="14"/>
      <c r="BQ1386" s="14"/>
      <c r="BR1386" s="14"/>
      <c r="BS1386" s="14"/>
      <c r="BT1386" s="14"/>
      <c r="BU1386" s="14"/>
      <c r="BV1386" s="14"/>
      <c r="BW1386" s="14"/>
      <c r="BX1386" s="14"/>
      <c r="BY1386" s="14"/>
      <c r="BZ1386" s="14"/>
      <c r="CA1386" s="14"/>
      <c r="CB1386" s="14"/>
      <c r="CC1386" s="14"/>
    </row>
    <row r="1387" spans="1:81" s="47" customFormat="1" ht="25.05" hidden="1" customHeight="1">
      <c r="A1387" s="169" t="s">
        <v>334</v>
      </c>
      <c r="B1387" s="168" t="s">
        <v>954</v>
      </c>
      <c r="C1387" s="170" t="s">
        <v>703</v>
      </c>
      <c r="D1387" s="26"/>
      <c r="E1387" s="171" t="s">
        <v>325</v>
      </c>
      <c r="F1387" s="26"/>
      <c r="G1387" s="26" t="s">
        <v>676</v>
      </c>
      <c r="H1387" s="168" t="s">
        <v>459</v>
      </c>
      <c r="I1387" s="172" t="s">
        <v>228</v>
      </c>
      <c r="J1387" s="173"/>
      <c r="K1387" s="173"/>
      <c r="L1387" s="173"/>
      <c r="M1387" s="168" t="s">
        <v>956</v>
      </c>
      <c r="N1387" s="173" t="s">
        <v>312</v>
      </c>
      <c r="O1387" s="173"/>
      <c r="P1387" s="173"/>
      <c r="Q1387" s="140"/>
      <c r="R1387" s="174">
        <v>44967</v>
      </c>
      <c r="S1387" s="175"/>
      <c r="T1387" s="140">
        <v>44967</v>
      </c>
      <c r="U1387" s="26"/>
      <c r="V1387" s="26">
        <v>4</v>
      </c>
      <c r="W1387" s="41"/>
      <c r="X1387" s="176"/>
      <c r="Y1387" s="41"/>
      <c r="Z1387" s="41"/>
      <c r="AA1387" s="41"/>
      <c r="AB1387" s="41"/>
      <c r="AC1387" s="195" t="s">
        <v>1158</v>
      </c>
      <c r="AD1387" s="25" t="str">
        <f>I1387&amp;COUNTIF($I$6:I1744,I1387)</f>
        <v>WP P2110</v>
      </c>
      <c r="AE1387" s="26">
        <v>3</v>
      </c>
      <c r="AF1387" s="26">
        <v>1</v>
      </c>
      <c r="AG1387" s="26"/>
      <c r="AH1387" s="26"/>
      <c r="AI1387" s="26"/>
      <c r="AJ1387" s="26"/>
      <c r="AK1387" s="26">
        <f t="shared" si="176"/>
        <v>4</v>
      </c>
      <c r="AL1387" s="26"/>
      <c r="AM1387" s="26"/>
      <c r="AN1387" s="26"/>
      <c r="AO1387" s="26"/>
      <c r="AP1387" s="26"/>
      <c r="AQ1387" s="26"/>
      <c r="AR1387" s="26">
        <f t="shared" si="177"/>
        <v>0</v>
      </c>
      <c r="AS1387" s="26"/>
      <c r="AT1387" s="26"/>
      <c r="AU1387" s="26"/>
      <c r="AV1387" s="26"/>
      <c r="AW1387" s="26"/>
      <c r="AX1387" s="26"/>
      <c r="AY1387" s="26">
        <f t="shared" si="181"/>
        <v>0</v>
      </c>
      <c r="AZ1387" s="42">
        <f t="shared" si="182"/>
        <v>0</v>
      </c>
      <c r="BA1387" s="46"/>
      <c r="BB1387" s="42">
        <f t="shared" si="179"/>
        <v>0</v>
      </c>
      <c r="BC1387" s="1"/>
      <c r="BD1387" s="2"/>
      <c r="BE1387" s="156">
        <f>ROW()</f>
        <v>1387</v>
      </c>
      <c r="BF1387" s="156">
        <v>1292</v>
      </c>
      <c r="BG1387" s="46">
        <f t="shared" si="174"/>
        <v>95</v>
      </c>
      <c r="BH1387" s="158">
        <v>15404</v>
      </c>
      <c r="BI1387" s="2"/>
      <c r="BJ1387" s="2"/>
      <c r="BK1387" s="2"/>
      <c r="BL1387" s="2"/>
      <c r="BM1387" s="2"/>
      <c r="BN1387" s="2"/>
      <c r="BO1387" s="2"/>
      <c r="BP1387" s="2"/>
      <c r="BQ1387" s="2"/>
      <c r="BR1387" s="2"/>
      <c r="BS1387" s="2"/>
      <c r="BT1387" s="2"/>
      <c r="BU1387" s="2"/>
      <c r="BV1387" s="2"/>
      <c r="BW1387" s="2"/>
      <c r="BX1387" s="2"/>
      <c r="BY1387" s="2"/>
      <c r="BZ1387" s="2"/>
      <c r="CA1387" s="2"/>
      <c r="CB1387" s="2"/>
      <c r="CC1387" s="2"/>
    </row>
    <row r="1388" spans="1:81" s="14" customFormat="1" ht="25.05" hidden="1" customHeight="1">
      <c r="A1388" s="169" t="s">
        <v>334</v>
      </c>
      <c r="B1388" s="168" t="s">
        <v>954</v>
      </c>
      <c r="C1388" s="170" t="s">
        <v>703</v>
      </c>
      <c r="D1388" s="26"/>
      <c r="E1388" s="171" t="s">
        <v>325</v>
      </c>
      <c r="F1388" s="26"/>
      <c r="G1388" s="26" t="s">
        <v>676</v>
      </c>
      <c r="H1388" s="168" t="s">
        <v>372</v>
      </c>
      <c r="I1388" s="172" t="s">
        <v>155</v>
      </c>
      <c r="J1388" s="173"/>
      <c r="K1388" s="173"/>
      <c r="L1388" s="173"/>
      <c r="M1388" s="168" t="s">
        <v>956</v>
      </c>
      <c r="N1388" s="173" t="s">
        <v>770</v>
      </c>
      <c r="O1388" s="173"/>
      <c r="P1388" s="173"/>
      <c r="Q1388" s="140"/>
      <c r="R1388" s="174"/>
      <c r="S1388" s="175"/>
      <c r="T1388" s="140"/>
      <c r="U1388" s="26"/>
      <c r="V1388" s="26"/>
      <c r="W1388" s="41"/>
      <c r="X1388" s="176"/>
      <c r="Y1388" s="41"/>
      <c r="Z1388" s="41"/>
      <c r="AA1388" s="41"/>
      <c r="AB1388" s="41"/>
      <c r="AC1388" s="195" t="s">
        <v>1169</v>
      </c>
      <c r="AD1388" s="25" t="str">
        <f>I1388&amp;COUNTIF($I$6:I1744,I1388)</f>
        <v>ECH 118</v>
      </c>
      <c r="AE1388" s="26"/>
      <c r="AF1388" s="26"/>
      <c r="AG1388" s="26"/>
      <c r="AH1388" s="26"/>
      <c r="AI1388" s="26"/>
      <c r="AJ1388" s="26"/>
      <c r="AK1388" s="26">
        <f t="shared" si="176"/>
        <v>0</v>
      </c>
      <c r="AL1388" s="26"/>
      <c r="AM1388" s="26"/>
      <c r="AN1388" s="26"/>
      <c r="AO1388" s="26"/>
      <c r="AP1388" s="26"/>
      <c r="AQ1388" s="26"/>
      <c r="AR1388" s="26">
        <f t="shared" si="177"/>
        <v>0</v>
      </c>
      <c r="AS1388" s="26"/>
      <c r="AT1388" s="26"/>
      <c r="AU1388" s="26"/>
      <c r="AV1388" s="26"/>
      <c r="AW1388" s="26"/>
      <c r="AX1388" s="26"/>
      <c r="AY1388" s="26">
        <f t="shared" si="181"/>
        <v>0</v>
      </c>
      <c r="AZ1388" s="42">
        <f t="shared" si="182"/>
        <v>0</v>
      </c>
      <c r="BA1388" s="46"/>
      <c r="BB1388" s="42">
        <f t="shared" si="179"/>
        <v>0</v>
      </c>
      <c r="BC1388" s="1"/>
      <c r="BD1388" s="2"/>
      <c r="BE1388" s="156">
        <f>ROW()</f>
        <v>1388</v>
      </c>
      <c r="BF1388" s="156">
        <v>1293</v>
      </c>
      <c r="BG1388" s="46">
        <f t="shared" si="174"/>
        <v>95</v>
      </c>
      <c r="BH1388" s="158">
        <v>15404</v>
      </c>
      <c r="BI1388" s="2"/>
      <c r="BJ1388" s="2"/>
      <c r="BK1388" s="2"/>
      <c r="BL1388" s="2"/>
      <c r="BM1388" s="2"/>
      <c r="BN1388" s="2"/>
      <c r="BO1388" s="2"/>
      <c r="BP1388" s="2"/>
      <c r="BQ1388" s="2"/>
      <c r="BR1388" s="2"/>
      <c r="BS1388" s="2"/>
      <c r="BT1388" s="2"/>
      <c r="BU1388" s="2"/>
      <c r="BV1388" s="2"/>
      <c r="BW1388" s="2"/>
      <c r="BX1388" s="2"/>
      <c r="BY1388" s="2"/>
      <c r="BZ1388" s="2"/>
      <c r="CA1388" s="2"/>
      <c r="CB1388" s="2"/>
      <c r="CC1388" s="2"/>
    </row>
    <row r="1389" spans="1:81" s="14" customFormat="1" ht="25.05" hidden="1" customHeight="1">
      <c r="A1389" s="169" t="s">
        <v>334</v>
      </c>
      <c r="B1389" s="168" t="s">
        <v>954</v>
      </c>
      <c r="C1389" s="170" t="s">
        <v>703</v>
      </c>
      <c r="D1389" s="26"/>
      <c r="E1389" s="171" t="s">
        <v>325</v>
      </c>
      <c r="F1389" s="26"/>
      <c r="G1389" s="26" t="s">
        <v>676</v>
      </c>
      <c r="H1389" s="168" t="s">
        <v>566</v>
      </c>
      <c r="I1389" s="172" t="s">
        <v>223</v>
      </c>
      <c r="J1389" s="173"/>
      <c r="K1389" s="173"/>
      <c r="L1389" s="173"/>
      <c r="M1389" s="168" t="s">
        <v>956</v>
      </c>
      <c r="N1389" s="173" t="s">
        <v>297</v>
      </c>
      <c r="O1389" s="173"/>
      <c r="P1389" s="173"/>
      <c r="Q1389" s="140"/>
      <c r="R1389" s="174"/>
      <c r="S1389" s="175"/>
      <c r="T1389" s="140"/>
      <c r="U1389" s="26" t="s">
        <v>702</v>
      </c>
      <c r="V1389" s="26" t="s">
        <v>1180</v>
      </c>
      <c r="W1389" s="41"/>
      <c r="X1389" s="176"/>
      <c r="Y1389" s="41"/>
      <c r="Z1389" s="41"/>
      <c r="AA1389" s="41"/>
      <c r="AB1389" s="41"/>
      <c r="AC1389" s="195" t="s">
        <v>1184</v>
      </c>
      <c r="AD1389" s="25" t="str">
        <f>I1389&amp;COUNTIF($I$6:I1744,I1389)</f>
        <v>TS 218</v>
      </c>
      <c r="AE1389" s="26"/>
      <c r="AF1389" s="26"/>
      <c r="AG1389" s="26"/>
      <c r="AH1389" s="26"/>
      <c r="AI1389" s="26"/>
      <c r="AJ1389" s="26"/>
      <c r="AK1389" s="26">
        <f t="shared" si="176"/>
        <v>0</v>
      </c>
      <c r="AL1389" s="26"/>
      <c r="AM1389" s="26"/>
      <c r="AN1389" s="26"/>
      <c r="AO1389" s="26"/>
      <c r="AP1389" s="26"/>
      <c r="AQ1389" s="26"/>
      <c r="AR1389" s="26">
        <f t="shared" si="177"/>
        <v>0</v>
      </c>
      <c r="AS1389" s="26"/>
      <c r="AT1389" s="26"/>
      <c r="AU1389" s="26"/>
      <c r="AV1389" s="26"/>
      <c r="AW1389" s="26"/>
      <c r="AX1389" s="26"/>
      <c r="AY1389" s="26">
        <f t="shared" si="181"/>
        <v>0</v>
      </c>
      <c r="AZ1389" s="42">
        <f t="shared" si="182"/>
        <v>0</v>
      </c>
      <c r="BA1389" s="1"/>
      <c r="BB1389" s="42">
        <f t="shared" si="179"/>
        <v>0</v>
      </c>
      <c r="BC1389" s="1"/>
      <c r="BD1389" s="2"/>
      <c r="BE1389" s="156">
        <f>ROW()</f>
        <v>1389</v>
      </c>
      <c r="BF1389" s="156">
        <v>1294</v>
      </c>
      <c r="BG1389" s="46">
        <f t="shared" si="174"/>
        <v>95</v>
      </c>
      <c r="BH1389" s="158">
        <v>15404</v>
      </c>
      <c r="BI1389" s="2"/>
      <c r="BJ1389" s="2"/>
      <c r="BK1389" s="2"/>
      <c r="BL1389" s="2"/>
      <c r="BM1389" s="2"/>
      <c r="BN1389" s="2"/>
      <c r="BO1389" s="2"/>
      <c r="BP1389" s="2"/>
      <c r="BQ1389" s="2"/>
      <c r="BR1389" s="2"/>
      <c r="BS1389" s="2"/>
      <c r="BT1389" s="2"/>
      <c r="BU1389" s="2"/>
      <c r="BV1389" s="2"/>
      <c r="BW1389" s="2"/>
      <c r="BX1389" s="2"/>
      <c r="BY1389" s="2"/>
      <c r="BZ1389" s="2"/>
      <c r="CA1389" s="2"/>
      <c r="CB1389" s="2"/>
      <c r="CC1389" s="2"/>
    </row>
    <row r="1390" spans="1:81" ht="25.05" hidden="1" customHeight="1">
      <c r="A1390" s="169" t="s">
        <v>334</v>
      </c>
      <c r="B1390" s="168" t="s">
        <v>954</v>
      </c>
      <c r="C1390" s="170" t="s">
        <v>703</v>
      </c>
      <c r="D1390" s="26"/>
      <c r="E1390" s="171" t="s">
        <v>325</v>
      </c>
      <c r="F1390" s="26"/>
      <c r="G1390" s="26" t="s">
        <v>701</v>
      </c>
      <c r="H1390" s="168" t="s">
        <v>780</v>
      </c>
      <c r="I1390" s="172" t="s">
        <v>223</v>
      </c>
      <c r="J1390" s="173"/>
      <c r="K1390" s="173"/>
      <c r="L1390" s="173"/>
      <c r="M1390" s="168" t="s">
        <v>956</v>
      </c>
      <c r="N1390" s="173" t="s">
        <v>297</v>
      </c>
      <c r="O1390" s="173"/>
      <c r="P1390" s="173"/>
      <c r="Q1390" s="140"/>
      <c r="R1390" s="174"/>
      <c r="S1390" s="175"/>
      <c r="T1390" s="140"/>
      <c r="U1390" s="26">
        <v>414</v>
      </c>
      <c r="V1390" s="26">
        <v>414</v>
      </c>
      <c r="W1390" s="41"/>
      <c r="X1390" s="176"/>
      <c r="Y1390" s="41"/>
      <c r="Z1390" s="41"/>
      <c r="AA1390" s="41"/>
      <c r="AB1390" s="41"/>
      <c r="AC1390" s="195" t="s">
        <v>1304</v>
      </c>
      <c r="AD1390" s="25" t="str">
        <f>I1390&amp;COUNTIF($I$6:I1744,I1390)</f>
        <v>TS 218</v>
      </c>
      <c r="AE1390" s="26"/>
      <c r="AF1390" s="26"/>
      <c r="AG1390" s="26"/>
      <c r="AH1390" s="26"/>
      <c r="AI1390" s="26"/>
      <c r="AJ1390" s="26"/>
      <c r="AK1390" s="26">
        <f t="shared" si="176"/>
        <v>0</v>
      </c>
      <c r="AL1390" s="26"/>
      <c r="AM1390" s="26"/>
      <c r="AN1390" s="26"/>
      <c r="AO1390" s="26"/>
      <c r="AP1390" s="26"/>
      <c r="AQ1390" s="26"/>
      <c r="AR1390" s="26">
        <f t="shared" si="177"/>
        <v>0</v>
      </c>
      <c r="AS1390" s="26"/>
      <c r="AT1390" s="26"/>
      <c r="AU1390" s="26"/>
      <c r="AV1390" s="26"/>
      <c r="AW1390" s="26"/>
      <c r="AX1390" s="26"/>
      <c r="AY1390" s="26">
        <f t="shared" si="181"/>
        <v>0</v>
      </c>
      <c r="AZ1390" s="42">
        <f t="shared" si="182"/>
        <v>0</v>
      </c>
      <c r="BA1390" s="1"/>
      <c r="BB1390" s="42">
        <f t="shared" si="179"/>
        <v>0</v>
      </c>
      <c r="BE1390" s="156">
        <f>ROW()</f>
        <v>1390</v>
      </c>
      <c r="BF1390" s="156">
        <v>1295</v>
      </c>
      <c r="BG1390" s="46">
        <f t="shared" si="174"/>
        <v>95</v>
      </c>
      <c r="BH1390" s="158">
        <v>15404</v>
      </c>
    </row>
    <row r="1391" spans="1:81" s="14" customFormat="1" ht="25.05" hidden="1" customHeight="1">
      <c r="A1391" s="169" t="s">
        <v>334</v>
      </c>
      <c r="B1391" s="168" t="s">
        <v>954</v>
      </c>
      <c r="C1391" s="170" t="s">
        <v>703</v>
      </c>
      <c r="D1391" s="26"/>
      <c r="E1391" s="171" t="s">
        <v>325</v>
      </c>
      <c r="F1391" s="26"/>
      <c r="G1391" s="26" t="s">
        <v>701</v>
      </c>
      <c r="H1391" s="168" t="s">
        <v>372</v>
      </c>
      <c r="I1391" s="172" t="s">
        <v>155</v>
      </c>
      <c r="J1391" s="173"/>
      <c r="K1391" s="173"/>
      <c r="L1391" s="173"/>
      <c r="M1391" s="168" t="s">
        <v>956</v>
      </c>
      <c r="N1391" s="173" t="s">
        <v>770</v>
      </c>
      <c r="O1391" s="173"/>
      <c r="P1391" s="173"/>
      <c r="Q1391" s="140"/>
      <c r="R1391" s="174"/>
      <c r="S1391" s="175"/>
      <c r="T1391" s="140"/>
      <c r="U1391" s="26"/>
      <c r="V1391" s="26"/>
      <c r="W1391" s="41"/>
      <c r="X1391" s="176"/>
      <c r="Y1391" s="41"/>
      <c r="Z1391" s="41"/>
      <c r="AA1391" s="41"/>
      <c r="AB1391" s="41"/>
      <c r="AC1391" s="195" t="s">
        <v>1312</v>
      </c>
      <c r="AD1391" s="25" t="str">
        <f>I1391&amp;COUNTIF($I$6:I1744,I1391)</f>
        <v>ECH 118</v>
      </c>
      <c r="AE1391" s="26"/>
      <c r="AF1391" s="26"/>
      <c r="AG1391" s="26"/>
      <c r="AH1391" s="26"/>
      <c r="AI1391" s="26"/>
      <c r="AJ1391" s="26"/>
      <c r="AK1391" s="26">
        <f t="shared" si="176"/>
        <v>0</v>
      </c>
      <c r="AL1391" s="26"/>
      <c r="AM1391" s="26"/>
      <c r="AN1391" s="26"/>
      <c r="AO1391" s="26"/>
      <c r="AP1391" s="26"/>
      <c r="AQ1391" s="26"/>
      <c r="AR1391" s="26">
        <f t="shared" si="177"/>
        <v>0</v>
      </c>
      <c r="AS1391" s="26"/>
      <c r="AT1391" s="26"/>
      <c r="AU1391" s="26"/>
      <c r="AV1391" s="26"/>
      <c r="AW1391" s="26"/>
      <c r="AX1391" s="26"/>
      <c r="AY1391" s="26">
        <f t="shared" si="181"/>
        <v>0</v>
      </c>
      <c r="AZ1391" s="42">
        <f t="shared" si="182"/>
        <v>0</v>
      </c>
      <c r="BA1391" s="46"/>
      <c r="BB1391" s="42">
        <f t="shared" si="179"/>
        <v>0</v>
      </c>
      <c r="BC1391" s="27"/>
      <c r="BE1391" s="156">
        <f>ROW()</f>
        <v>1391</v>
      </c>
      <c r="BF1391" s="159">
        <v>1296</v>
      </c>
      <c r="BG1391" s="46">
        <f t="shared" ref="BG1391:BG1454" si="183">BE1391-BF1391</f>
        <v>95</v>
      </c>
      <c r="BH1391" s="158">
        <v>15404</v>
      </c>
    </row>
    <row r="1392" spans="1:81" s="14" customFormat="1" ht="25.05" hidden="1" customHeight="1">
      <c r="A1392" s="169" t="s">
        <v>334</v>
      </c>
      <c r="B1392" s="168" t="s">
        <v>954</v>
      </c>
      <c r="C1392" s="170" t="s">
        <v>703</v>
      </c>
      <c r="D1392" s="26"/>
      <c r="E1392" s="171" t="s">
        <v>325</v>
      </c>
      <c r="F1392" s="26"/>
      <c r="G1392" s="26" t="s">
        <v>701</v>
      </c>
      <c r="H1392" s="168" t="s">
        <v>287</v>
      </c>
      <c r="I1392" s="172"/>
      <c r="J1392" s="173"/>
      <c r="K1392" s="173"/>
      <c r="L1392" s="173"/>
      <c r="M1392" s="168" t="s">
        <v>956</v>
      </c>
      <c r="N1392" s="173" t="s">
        <v>316</v>
      </c>
      <c r="O1392" s="173"/>
      <c r="P1392" s="173"/>
      <c r="Q1392" s="140"/>
      <c r="R1392" s="174"/>
      <c r="S1392" s="175"/>
      <c r="T1392" s="140"/>
      <c r="U1392" s="26"/>
      <c r="V1392" s="26"/>
      <c r="W1392" s="41"/>
      <c r="X1392" s="176"/>
      <c r="Y1392" s="41"/>
      <c r="Z1392" s="41"/>
      <c r="AA1392" s="41"/>
      <c r="AB1392" s="41"/>
      <c r="AC1392" s="195" t="s">
        <v>1438</v>
      </c>
      <c r="AD1392" s="25" t="str">
        <f>I1392&amp;COUNTIF($I$6:I1701,I1392)</f>
        <v>0</v>
      </c>
      <c r="AE1392" s="26"/>
      <c r="AF1392" s="26"/>
      <c r="AG1392" s="26"/>
      <c r="AH1392" s="26"/>
      <c r="AI1392" s="26"/>
      <c r="AJ1392" s="26"/>
      <c r="AK1392" s="26">
        <f t="shared" si="176"/>
        <v>0</v>
      </c>
      <c r="AL1392" s="26"/>
      <c r="AM1392" s="26"/>
      <c r="AN1392" s="26"/>
      <c r="AO1392" s="26"/>
      <c r="AP1392" s="26"/>
      <c r="AQ1392" s="26"/>
      <c r="AR1392" s="26">
        <f t="shared" si="177"/>
        <v>0</v>
      </c>
      <c r="AS1392" s="26"/>
      <c r="AT1392" s="26"/>
      <c r="AU1392" s="26"/>
      <c r="AV1392" s="26"/>
      <c r="AW1392" s="26"/>
      <c r="AX1392" s="26"/>
      <c r="AY1392" s="26">
        <f t="shared" si="181"/>
        <v>0</v>
      </c>
      <c r="AZ1392" s="42">
        <f t="shared" si="182"/>
        <v>0</v>
      </c>
      <c r="BA1392" s="1"/>
      <c r="BB1392" s="42">
        <f t="shared" si="179"/>
        <v>0</v>
      </c>
      <c r="BC1392" s="27"/>
      <c r="BE1392" s="156">
        <f>ROW()</f>
        <v>1392</v>
      </c>
      <c r="BF1392" s="159">
        <v>1297</v>
      </c>
      <c r="BG1392" s="46">
        <f t="shared" si="183"/>
        <v>95</v>
      </c>
      <c r="BH1392" s="158">
        <v>15404</v>
      </c>
    </row>
    <row r="1393" spans="1:81" s="14" customFormat="1" ht="25.05" hidden="1" customHeight="1">
      <c r="A1393" s="169" t="s">
        <v>334</v>
      </c>
      <c r="B1393" s="168" t="s">
        <v>954</v>
      </c>
      <c r="C1393" s="170" t="s">
        <v>703</v>
      </c>
      <c r="D1393" s="26"/>
      <c r="E1393" s="171" t="s">
        <v>325</v>
      </c>
      <c r="F1393" s="26"/>
      <c r="G1393" s="26" t="s">
        <v>701</v>
      </c>
      <c r="H1393" s="168" t="s">
        <v>539</v>
      </c>
      <c r="I1393" s="172"/>
      <c r="J1393" s="173"/>
      <c r="K1393" s="173"/>
      <c r="L1393" s="173"/>
      <c r="M1393" s="168" t="s">
        <v>956</v>
      </c>
      <c r="N1393" s="173" t="s">
        <v>289</v>
      </c>
      <c r="O1393" s="173"/>
      <c r="P1393" s="173"/>
      <c r="Q1393" s="140"/>
      <c r="R1393" s="174"/>
      <c r="S1393" s="175"/>
      <c r="T1393" s="140"/>
      <c r="U1393" s="26"/>
      <c r="V1393" s="26"/>
      <c r="W1393" s="41"/>
      <c r="X1393" s="176"/>
      <c r="Y1393" s="41"/>
      <c r="Z1393" s="41"/>
      <c r="AA1393" s="41"/>
      <c r="AB1393" s="41"/>
      <c r="AC1393" s="195"/>
      <c r="AD1393" s="25" t="str">
        <f>I1393&amp;COUNTIF($I$6:I1744,I1393)</f>
        <v>0</v>
      </c>
      <c r="AE1393" s="26"/>
      <c r="AF1393" s="26"/>
      <c r="AG1393" s="26"/>
      <c r="AH1393" s="26"/>
      <c r="AI1393" s="26"/>
      <c r="AJ1393" s="26"/>
      <c r="AK1393" s="26">
        <f t="shared" si="176"/>
        <v>0</v>
      </c>
      <c r="AL1393" s="26"/>
      <c r="AM1393" s="26"/>
      <c r="AN1393" s="26"/>
      <c r="AO1393" s="26"/>
      <c r="AP1393" s="26"/>
      <c r="AQ1393" s="26"/>
      <c r="AR1393" s="26">
        <f t="shared" si="177"/>
        <v>0</v>
      </c>
      <c r="AS1393" s="26"/>
      <c r="AT1393" s="26"/>
      <c r="AU1393" s="26"/>
      <c r="AV1393" s="26"/>
      <c r="AW1393" s="26"/>
      <c r="AX1393" s="26"/>
      <c r="AY1393" s="26">
        <f t="shared" si="181"/>
        <v>0</v>
      </c>
      <c r="AZ1393" s="42">
        <f t="shared" si="182"/>
        <v>0</v>
      </c>
      <c r="BA1393" s="1"/>
      <c r="BB1393" s="42">
        <f t="shared" si="179"/>
        <v>0</v>
      </c>
      <c r="BE1393" s="156">
        <f>ROW()</f>
        <v>1393</v>
      </c>
      <c r="BF1393" s="159">
        <v>1298</v>
      </c>
      <c r="BG1393" s="46">
        <f t="shared" si="183"/>
        <v>95</v>
      </c>
      <c r="BH1393" s="158">
        <v>15404</v>
      </c>
    </row>
    <row r="1394" spans="1:81" ht="25.05" hidden="1" customHeight="1">
      <c r="A1394" s="169" t="s">
        <v>334</v>
      </c>
      <c r="B1394" s="168" t="s">
        <v>954</v>
      </c>
      <c r="C1394" s="170" t="s">
        <v>955</v>
      </c>
      <c r="D1394" s="26"/>
      <c r="E1394" s="171" t="s">
        <v>325</v>
      </c>
      <c r="F1394" s="26"/>
      <c r="G1394" s="26" t="s">
        <v>701</v>
      </c>
      <c r="H1394" s="168" t="s">
        <v>459</v>
      </c>
      <c r="I1394" s="172" t="s">
        <v>228</v>
      </c>
      <c r="J1394" s="173"/>
      <c r="K1394" s="173"/>
      <c r="L1394" s="173"/>
      <c r="M1394" s="168" t="s">
        <v>957</v>
      </c>
      <c r="N1394" s="173" t="s">
        <v>312</v>
      </c>
      <c r="O1394" s="173"/>
      <c r="P1394" s="173"/>
      <c r="Q1394" s="140"/>
      <c r="R1394" s="174">
        <v>44698</v>
      </c>
      <c r="S1394" s="175"/>
      <c r="T1394" s="140">
        <v>44967</v>
      </c>
      <c r="U1394" s="26"/>
      <c r="V1394" s="26">
        <v>4</v>
      </c>
      <c r="W1394" s="41"/>
      <c r="X1394" s="176"/>
      <c r="Y1394" s="41"/>
      <c r="Z1394" s="41"/>
      <c r="AA1394" s="41"/>
      <c r="AB1394" s="41"/>
      <c r="AC1394" s="195" t="s">
        <v>1156</v>
      </c>
      <c r="AD1394" s="25" t="str">
        <f>I1394&amp;COUNTIF($I$11:I1394,I1394)</f>
        <v>WP P285</v>
      </c>
      <c r="AE1394" s="26">
        <v>3</v>
      </c>
      <c r="AF1394" s="26">
        <v>1</v>
      </c>
      <c r="AG1394" s="26"/>
      <c r="AH1394" s="26"/>
      <c r="AI1394" s="26"/>
      <c r="AJ1394" s="26"/>
      <c r="AK1394" s="26">
        <f t="shared" si="176"/>
        <v>4</v>
      </c>
      <c r="AL1394" s="26"/>
      <c r="AM1394" s="26"/>
      <c r="AN1394" s="26"/>
      <c r="AO1394" s="26"/>
      <c r="AP1394" s="26"/>
      <c r="AQ1394" s="26"/>
      <c r="AR1394" s="26">
        <f t="shared" si="177"/>
        <v>0</v>
      </c>
      <c r="AS1394" s="26"/>
      <c r="AT1394" s="26"/>
      <c r="AU1394" s="26"/>
      <c r="AV1394" s="26"/>
      <c r="AW1394" s="26"/>
      <c r="AX1394" s="26"/>
      <c r="AY1394" s="26">
        <f t="shared" si="181"/>
        <v>0</v>
      </c>
      <c r="AZ1394" s="42">
        <f t="shared" si="182"/>
        <v>0</v>
      </c>
      <c r="BA1394" s="46"/>
      <c r="BB1394" s="42">
        <f t="shared" si="179"/>
        <v>0</v>
      </c>
      <c r="BC1394" s="46"/>
      <c r="BD1394" s="47"/>
      <c r="BE1394" s="156">
        <f>ROW()</f>
        <v>1394</v>
      </c>
      <c r="BF1394" s="158">
        <v>1299</v>
      </c>
      <c r="BG1394" s="46">
        <f t="shared" si="183"/>
        <v>95</v>
      </c>
      <c r="BH1394" s="158">
        <v>15404</v>
      </c>
      <c r="BI1394" s="47"/>
      <c r="BJ1394" s="47"/>
      <c r="BK1394" s="47"/>
      <c r="BL1394" s="47"/>
      <c r="BM1394" s="47"/>
      <c r="BN1394" s="47"/>
      <c r="BO1394" s="47"/>
      <c r="BP1394" s="47"/>
      <c r="BQ1394" s="47"/>
      <c r="BR1394" s="47"/>
      <c r="BS1394" s="47"/>
      <c r="BT1394" s="47"/>
      <c r="BU1394" s="47"/>
      <c r="BV1394" s="47"/>
      <c r="BW1394" s="47"/>
      <c r="BX1394" s="47"/>
      <c r="BY1394" s="47"/>
      <c r="BZ1394" s="47"/>
      <c r="CA1394" s="47"/>
      <c r="CB1394" s="47"/>
      <c r="CC1394" s="47"/>
    </row>
    <row r="1395" spans="1:81" ht="25.05" hidden="1" customHeight="1">
      <c r="A1395" s="169" t="s">
        <v>334</v>
      </c>
      <c r="B1395" s="168" t="s">
        <v>954</v>
      </c>
      <c r="C1395" s="170" t="s">
        <v>955</v>
      </c>
      <c r="D1395" s="26"/>
      <c r="E1395" s="171" t="s">
        <v>325</v>
      </c>
      <c r="F1395" s="26"/>
      <c r="G1395" s="26">
        <v>4</v>
      </c>
      <c r="H1395" s="168" t="s">
        <v>1134</v>
      </c>
      <c r="I1395" s="172" t="s">
        <v>169</v>
      </c>
      <c r="J1395" s="173"/>
      <c r="K1395" s="173"/>
      <c r="L1395" s="173"/>
      <c r="M1395" s="168" t="s">
        <v>957</v>
      </c>
      <c r="N1395" s="173" t="s">
        <v>813</v>
      </c>
      <c r="O1395" s="173"/>
      <c r="P1395" s="173"/>
      <c r="Q1395" s="140"/>
      <c r="R1395" s="174"/>
      <c r="S1395" s="175"/>
      <c r="T1395" s="140"/>
      <c r="U1395" s="26"/>
      <c r="V1395" s="26"/>
      <c r="W1395" s="41"/>
      <c r="X1395" s="176"/>
      <c r="Y1395" s="41"/>
      <c r="Z1395" s="41"/>
      <c r="AA1395" s="41"/>
      <c r="AB1395" s="41"/>
      <c r="AC1395" s="195" t="s">
        <v>1176</v>
      </c>
      <c r="AD1395" s="25" t="str">
        <f>I1395&amp;COUNTIF($I$11:I1395,I1395)</f>
        <v>ECH 199</v>
      </c>
      <c r="AE1395" s="26"/>
      <c r="AF1395" s="26"/>
      <c r="AG1395" s="26"/>
      <c r="AH1395" s="26"/>
      <c r="AI1395" s="26"/>
      <c r="AJ1395" s="26"/>
      <c r="AK1395" s="26">
        <f t="shared" si="176"/>
        <v>0</v>
      </c>
      <c r="AL1395" s="26"/>
      <c r="AM1395" s="26"/>
      <c r="AN1395" s="26"/>
      <c r="AO1395" s="26"/>
      <c r="AP1395" s="26"/>
      <c r="AQ1395" s="26"/>
      <c r="AR1395" s="26">
        <f t="shared" si="177"/>
        <v>0</v>
      </c>
      <c r="AS1395" s="26"/>
      <c r="AT1395" s="26"/>
      <c r="AU1395" s="26"/>
      <c r="AV1395" s="26"/>
      <c r="AW1395" s="26"/>
      <c r="AX1395" s="26"/>
      <c r="AY1395" s="26">
        <f t="shared" si="181"/>
        <v>0</v>
      </c>
      <c r="AZ1395" s="42">
        <f t="shared" si="182"/>
        <v>0</v>
      </c>
      <c r="BA1395" s="46"/>
      <c r="BB1395" s="42">
        <f t="shared" si="179"/>
        <v>0</v>
      </c>
      <c r="BC1395" s="46"/>
      <c r="BD1395" s="47"/>
      <c r="BE1395" s="156">
        <f>ROW()</f>
        <v>1395</v>
      </c>
      <c r="BF1395" s="158">
        <v>1300</v>
      </c>
      <c r="BG1395" s="46">
        <f t="shared" si="183"/>
        <v>95</v>
      </c>
      <c r="BH1395" s="158">
        <v>15404</v>
      </c>
      <c r="BI1395" s="47"/>
      <c r="BJ1395" s="47"/>
      <c r="BK1395" s="47"/>
      <c r="BL1395" s="47"/>
      <c r="BM1395" s="47"/>
      <c r="BN1395" s="47"/>
      <c r="BO1395" s="47"/>
      <c r="BP1395" s="47"/>
      <c r="BQ1395" s="47"/>
      <c r="BR1395" s="47"/>
      <c r="BS1395" s="47"/>
      <c r="BT1395" s="47"/>
      <c r="BU1395" s="47"/>
      <c r="BV1395" s="47"/>
      <c r="BW1395" s="47"/>
      <c r="BX1395" s="47"/>
      <c r="BY1395" s="47"/>
      <c r="BZ1395" s="47"/>
      <c r="CA1395" s="47"/>
      <c r="CB1395" s="47"/>
      <c r="CC1395" s="47"/>
    </row>
    <row r="1396" spans="1:81" ht="25.05" hidden="1" customHeight="1">
      <c r="A1396" s="169" t="s">
        <v>334</v>
      </c>
      <c r="B1396" s="168" t="s">
        <v>954</v>
      </c>
      <c r="C1396" s="170" t="s">
        <v>955</v>
      </c>
      <c r="D1396" s="26"/>
      <c r="E1396" s="171" t="s">
        <v>325</v>
      </c>
      <c r="F1396" s="26"/>
      <c r="G1396" s="26">
        <v>4</v>
      </c>
      <c r="H1396" s="168" t="s">
        <v>775</v>
      </c>
      <c r="I1396" s="172" t="s">
        <v>169</v>
      </c>
      <c r="J1396" s="173"/>
      <c r="K1396" s="173"/>
      <c r="L1396" s="173"/>
      <c r="M1396" s="168" t="s">
        <v>957</v>
      </c>
      <c r="N1396" s="173" t="s">
        <v>813</v>
      </c>
      <c r="O1396" s="173"/>
      <c r="P1396" s="173"/>
      <c r="Q1396" s="140"/>
      <c r="R1396" s="174"/>
      <c r="S1396" s="175"/>
      <c r="T1396" s="140"/>
      <c r="U1396" s="26">
        <v>300</v>
      </c>
      <c r="V1396" s="26">
        <v>300</v>
      </c>
      <c r="W1396" s="41"/>
      <c r="X1396" s="176"/>
      <c r="Y1396" s="41"/>
      <c r="Z1396" s="41"/>
      <c r="AA1396" s="41"/>
      <c r="AB1396" s="41"/>
      <c r="AC1396" s="195" t="s">
        <v>1250</v>
      </c>
      <c r="AD1396" s="25" t="str">
        <f>I1396&amp;COUNTIF($I$11:I1396,I1396)</f>
        <v>ECH 1910</v>
      </c>
      <c r="AE1396" s="26"/>
      <c r="AF1396" s="26"/>
      <c r="AG1396" s="26"/>
      <c r="AH1396" s="26"/>
      <c r="AI1396" s="26"/>
      <c r="AJ1396" s="26"/>
      <c r="AK1396" s="26">
        <f t="shared" si="176"/>
        <v>0</v>
      </c>
      <c r="AL1396" s="26"/>
      <c r="AM1396" s="26"/>
      <c r="AN1396" s="26"/>
      <c r="AO1396" s="26"/>
      <c r="AP1396" s="26"/>
      <c r="AQ1396" s="26"/>
      <c r="AR1396" s="26">
        <f t="shared" si="177"/>
        <v>0</v>
      </c>
      <c r="AS1396" s="26"/>
      <c r="AT1396" s="26"/>
      <c r="AU1396" s="26"/>
      <c r="AV1396" s="26"/>
      <c r="AW1396" s="26"/>
      <c r="AX1396" s="26"/>
      <c r="AY1396" s="26">
        <f t="shared" ref="AY1396:AY1418" si="184">AX1396+AW1396+AV1396+AU1396+AT1396+AS1396</f>
        <v>0</v>
      </c>
      <c r="AZ1396" s="42">
        <f t="shared" si="182"/>
        <v>0</v>
      </c>
      <c r="BA1396" s="1"/>
      <c r="BB1396" s="42">
        <f t="shared" si="179"/>
        <v>0</v>
      </c>
      <c r="BC1396" s="46"/>
      <c r="BD1396" s="47"/>
      <c r="BE1396" s="156">
        <f>ROW()</f>
        <v>1396</v>
      </c>
      <c r="BF1396" s="158">
        <v>1301</v>
      </c>
      <c r="BG1396" s="46">
        <f t="shared" si="183"/>
        <v>95</v>
      </c>
      <c r="BH1396" s="158">
        <v>15404</v>
      </c>
      <c r="BI1396" s="47"/>
      <c r="BJ1396" s="47"/>
      <c r="BK1396" s="47"/>
      <c r="BL1396" s="47"/>
      <c r="BM1396" s="47"/>
      <c r="BN1396" s="47"/>
      <c r="BO1396" s="47"/>
      <c r="BP1396" s="47"/>
      <c r="BQ1396" s="47"/>
      <c r="BR1396" s="47"/>
      <c r="BS1396" s="47"/>
      <c r="BT1396" s="47"/>
      <c r="BU1396" s="47"/>
      <c r="BV1396" s="47"/>
      <c r="BW1396" s="47"/>
      <c r="BX1396" s="47"/>
      <c r="BY1396" s="47"/>
      <c r="BZ1396" s="47"/>
      <c r="CA1396" s="47"/>
      <c r="CB1396" s="47"/>
      <c r="CC1396" s="47"/>
    </row>
    <row r="1397" spans="1:81" s="14" customFormat="1" ht="25.05" hidden="1" customHeight="1">
      <c r="A1397" s="169" t="s">
        <v>334</v>
      </c>
      <c r="B1397" s="168" t="s">
        <v>954</v>
      </c>
      <c r="C1397" s="170" t="s">
        <v>955</v>
      </c>
      <c r="D1397" s="26"/>
      <c r="E1397" s="171" t="s">
        <v>325</v>
      </c>
      <c r="F1397" s="26"/>
      <c r="G1397" s="26">
        <v>4</v>
      </c>
      <c r="H1397" s="168" t="s">
        <v>1135</v>
      </c>
      <c r="I1397" s="172" t="s">
        <v>177</v>
      </c>
      <c r="J1397" s="173"/>
      <c r="K1397" s="173"/>
      <c r="L1397" s="173"/>
      <c r="M1397" s="168" t="s">
        <v>957</v>
      </c>
      <c r="N1397" s="173" t="s">
        <v>770</v>
      </c>
      <c r="O1397" s="173"/>
      <c r="P1397" s="173"/>
      <c r="Q1397" s="140"/>
      <c r="R1397" s="174"/>
      <c r="S1397" s="175"/>
      <c r="T1397" s="140"/>
      <c r="U1397" s="26"/>
      <c r="V1397" s="26"/>
      <c r="W1397" s="41"/>
      <c r="X1397" s="176"/>
      <c r="Y1397" s="41"/>
      <c r="Z1397" s="41"/>
      <c r="AA1397" s="41"/>
      <c r="AB1397" s="41"/>
      <c r="AC1397" s="195" t="s">
        <v>1170</v>
      </c>
      <c r="AD1397" s="25" t="str">
        <f>I1397&amp;COUNTIF($I$11:I1397,I1397)</f>
        <v>ECH 235</v>
      </c>
      <c r="AE1397" s="26"/>
      <c r="AF1397" s="26"/>
      <c r="AG1397" s="26"/>
      <c r="AH1397" s="26"/>
      <c r="AI1397" s="26"/>
      <c r="AJ1397" s="26"/>
      <c r="AK1397" s="26">
        <f t="shared" si="176"/>
        <v>0</v>
      </c>
      <c r="AL1397" s="26"/>
      <c r="AM1397" s="26"/>
      <c r="AN1397" s="26"/>
      <c r="AO1397" s="26"/>
      <c r="AP1397" s="26"/>
      <c r="AQ1397" s="26"/>
      <c r="AR1397" s="26">
        <f t="shared" si="177"/>
        <v>0</v>
      </c>
      <c r="AS1397" s="26"/>
      <c r="AT1397" s="26"/>
      <c r="AU1397" s="26"/>
      <c r="AV1397" s="26"/>
      <c r="AW1397" s="26"/>
      <c r="AX1397" s="26"/>
      <c r="AY1397" s="26">
        <f t="shared" si="184"/>
        <v>0</v>
      </c>
      <c r="AZ1397" s="42">
        <f t="shared" ref="AZ1397:AZ1418" si="185">IF(BB1397=0,0,IF(BA1397&gt;BB1397,MAX(52-BA1397+BB1397,52-BA1397+BC1397),MAX(BB1397-BA1397,BC1397-BA1397)))</f>
        <v>0</v>
      </c>
      <c r="BA1397" s="1"/>
      <c r="BB1397" s="42">
        <f t="shared" si="179"/>
        <v>0</v>
      </c>
      <c r="BC1397" s="46"/>
      <c r="BD1397" s="47"/>
      <c r="BE1397" s="156">
        <f>ROW()</f>
        <v>1397</v>
      </c>
      <c r="BF1397" s="158">
        <v>1302</v>
      </c>
      <c r="BG1397" s="46">
        <f t="shared" si="183"/>
        <v>95</v>
      </c>
      <c r="BH1397" s="158">
        <v>15404</v>
      </c>
      <c r="BI1397" s="47"/>
      <c r="BJ1397" s="47"/>
      <c r="BK1397" s="47"/>
      <c r="BL1397" s="47"/>
      <c r="BM1397" s="47"/>
      <c r="BN1397" s="47"/>
      <c r="BO1397" s="47"/>
      <c r="BP1397" s="47"/>
      <c r="BQ1397" s="47"/>
      <c r="BR1397" s="47"/>
      <c r="BS1397" s="47"/>
      <c r="BT1397" s="47"/>
      <c r="BU1397" s="47"/>
      <c r="BV1397" s="47"/>
      <c r="BW1397" s="47"/>
      <c r="BX1397" s="47"/>
      <c r="BY1397" s="47"/>
      <c r="BZ1397" s="47"/>
      <c r="CA1397" s="47"/>
      <c r="CB1397" s="47"/>
      <c r="CC1397" s="47"/>
    </row>
    <row r="1398" spans="1:81" s="47" customFormat="1" ht="25.05" hidden="1" customHeight="1">
      <c r="A1398" s="169" t="s">
        <v>334</v>
      </c>
      <c r="B1398" s="168" t="s">
        <v>954</v>
      </c>
      <c r="C1398" s="170" t="s">
        <v>955</v>
      </c>
      <c r="D1398" s="26"/>
      <c r="E1398" s="171" t="s">
        <v>325</v>
      </c>
      <c r="F1398" s="26"/>
      <c r="G1398" s="26">
        <v>4</v>
      </c>
      <c r="H1398" s="168" t="s">
        <v>776</v>
      </c>
      <c r="I1398" s="172" t="s">
        <v>177</v>
      </c>
      <c r="J1398" s="173"/>
      <c r="K1398" s="173"/>
      <c r="L1398" s="173"/>
      <c r="M1398" s="168" t="s">
        <v>957</v>
      </c>
      <c r="N1398" s="173" t="s">
        <v>770</v>
      </c>
      <c r="O1398" s="173"/>
      <c r="P1398" s="173"/>
      <c r="Q1398" s="140"/>
      <c r="R1398" s="174"/>
      <c r="S1398" s="175"/>
      <c r="T1398" s="140"/>
      <c r="U1398" s="26">
        <v>300</v>
      </c>
      <c r="V1398" s="26">
        <v>302</v>
      </c>
      <c r="W1398" s="41"/>
      <c r="X1398" s="176"/>
      <c r="Y1398" s="41"/>
      <c r="Z1398" s="41"/>
      <c r="AA1398" s="41"/>
      <c r="AB1398" s="41"/>
      <c r="AC1398" s="195" t="s">
        <v>1257</v>
      </c>
      <c r="AD1398" s="25" t="str">
        <f>I1398&amp;COUNTIF($I$11:I1398,I1398)</f>
        <v>ECH 236</v>
      </c>
      <c r="AE1398" s="26"/>
      <c r="AF1398" s="26"/>
      <c r="AG1398" s="26"/>
      <c r="AH1398" s="26"/>
      <c r="AI1398" s="26"/>
      <c r="AJ1398" s="26"/>
      <c r="AK1398" s="26">
        <f t="shared" si="176"/>
        <v>0</v>
      </c>
      <c r="AL1398" s="26"/>
      <c r="AM1398" s="26"/>
      <c r="AN1398" s="26"/>
      <c r="AO1398" s="26"/>
      <c r="AP1398" s="26"/>
      <c r="AQ1398" s="26"/>
      <c r="AR1398" s="26">
        <f t="shared" si="177"/>
        <v>0</v>
      </c>
      <c r="AS1398" s="26"/>
      <c r="AT1398" s="26"/>
      <c r="AU1398" s="26"/>
      <c r="AV1398" s="26"/>
      <c r="AW1398" s="26"/>
      <c r="AX1398" s="26"/>
      <c r="AY1398" s="26">
        <f t="shared" si="184"/>
        <v>0</v>
      </c>
      <c r="AZ1398" s="42">
        <f t="shared" si="185"/>
        <v>0</v>
      </c>
      <c r="BA1398" s="1"/>
      <c r="BB1398" s="42">
        <f t="shared" si="179"/>
        <v>0</v>
      </c>
      <c r="BC1398" s="46"/>
      <c r="BE1398" s="156">
        <f>ROW()</f>
        <v>1398</v>
      </c>
      <c r="BF1398" s="158">
        <v>1303</v>
      </c>
      <c r="BG1398" s="46">
        <f t="shared" si="183"/>
        <v>95</v>
      </c>
      <c r="BH1398" s="158">
        <v>15404</v>
      </c>
    </row>
    <row r="1399" spans="1:81" s="47" customFormat="1" ht="25.05" hidden="1" customHeight="1">
      <c r="A1399" s="169" t="s">
        <v>334</v>
      </c>
      <c r="B1399" s="168" t="s">
        <v>954</v>
      </c>
      <c r="C1399" s="170" t="s">
        <v>955</v>
      </c>
      <c r="D1399" s="26"/>
      <c r="E1399" s="171" t="s">
        <v>325</v>
      </c>
      <c r="F1399" s="26"/>
      <c r="G1399" s="26">
        <v>3</v>
      </c>
      <c r="H1399" s="168" t="s">
        <v>777</v>
      </c>
      <c r="I1399" s="172" t="s">
        <v>169</v>
      </c>
      <c r="J1399" s="173" t="s">
        <v>502</v>
      </c>
      <c r="K1399" s="173"/>
      <c r="L1399" s="173"/>
      <c r="M1399" s="168" t="s">
        <v>957</v>
      </c>
      <c r="N1399" s="173" t="s">
        <v>770</v>
      </c>
      <c r="O1399" s="173"/>
      <c r="P1399" s="173"/>
      <c r="Q1399" s="140"/>
      <c r="R1399" s="174"/>
      <c r="S1399" s="175"/>
      <c r="T1399" s="140"/>
      <c r="U1399" s="26">
        <v>700</v>
      </c>
      <c r="V1399" s="26">
        <v>710</v>
      </c>
      <c r="W1399" s="41"/>
      <c r="X1399" s="176"/>
      <c r="Y1399" s="41"/>
      <c r="Z1399" s="41"/>
      <c r="AA1399" s="41"/>
      <c r="AB1399" s="41"/>
      <c r="AC1399" s="195" t="s">
        <v>1403</v>
      </c>
      <c r="AD1399" s="25" t="str">
        <f>I1399&amp;COUNTIF($I$11:I1399,I1399)</f>
        <v>ECH 1911</v>
      </c>
      <c r="AE1399" s="26">
        <v>24</v>
      </c>
      <c r="AF1399" s="26"/>
      <c r="AG1399" s="26"/>
      <c r="AH1399" s="26"/>
      <c r="AI1399" s="26"/>
      <c r="AJ1399" s="26"/>
      <c r="AK1399" s="26">
        <f t="shared" si="176"/>
        <v>24</v>
      </c>
      <c r="AL1399" s="26"/>
      <c r="AM1399" s="26"/>
      <c r="AN1399" s="26"/>
      <c r="AO1399" s="26"/>
      <c r="AP1399" s="26"/>
      <c r="AQ1399" s="26"/>
      <c r="AR1399" s="26">
        <f t="shared" si="177"/>
        <v>0</v>
      </c>
      <c r="AS1399" s="26"/>
      <c r="AT1399" s="26"/>
      <c r="AU1399" s="26"/>
      <c r="AV1399" s="26"/>
      <c r="AW1399" s="26"/>
      <c r="AX1399" s="26"/>
      <c r="AY1399" s="26">
        <f t="shared" si="184"/>
        <v>0</v>
      </c>
      <c r="AZ1399" s="131">
        <f t="shared" si="185"/>
        <v>0</v>
      </c>
      <c r="BA1399" s="46"/>
      <c r="BB1399" s="131">
        <f t="shared" si="179"/>
        <v>0</v>
      </c>
      <c r="BC1399" s="46"/>
      <c r="BE1399" s="156">
        <f>ROW()</f>
        <v>1399</v>
      </c>
      <c r="BF1399" s="158">
        <v>1304</v>
      </c>
      <c r="BG1399" s="46">
        <f t="shared" si="183"/>
        <v>95</v>
      </c>
      <c r="BH1399" s="158">
        <v>15404</v>
      </c>
    </row>
    <row r="1400" spans="1:81" s="47" customFormat="1" ht="25.05" hidden="1" customHeight="1">
      <c r="A1400" s="169" t="s">
        <v>334</v>
      </c>
      <c r="B1400" s="168" t="s">
        <v>954</v>
      </c>
      <c r="C1400" s="170" t="s">
        <v>955</v>
      </c>
      <c r="D1400" s="26"/>
      <c r="E1400" s="171" t="s">
        <v>325</v>
      </c>
      <c r="F1400" s="26"/>
      <c r="G1400" s="26">
        <v>3</v>
      </c>
      <c r="H1400" s="168" t="s">
        <v>778</v>
      </c>
      <c r="I1400" s="172" t="s">
        <v>177</v>
      </c>
      <c r="J1400" s="173" t="s">
        <v>514</v>
      </c>
      <c r="K1400" s="173"/>
      <c r="L1400" s="173"/>
      <c r="M1400" s="168" t="s">
        <v>957</v>
      </c>
      <c r="N1400" s="173" t="s">
        <v>813</v>
      </c>
      <c r="O1400" s="173"/>
      <c r="P1400" s="173"/>
      <c r="Q1400" s="140"/>
      <c r="R1400" s="174"/>
      <c r="S1400" s="175"/>
      <c r="T1400" s="140"/>
      <c r="U1400" s="26">
        <v>700</v>
      </c>
      <c r="V1400" s="26">
        <v>708</v>
      </c>
      <c r="W1400" s="41"/>
      <c r="X1400" s="176"/>
      <c r="Y1400" s="41"/>
      <c r="Z1400" s="41"/>
      <c r="AA1400" s="41"/>
      <c r="AB1400" s="41"/>
      <c r="AC1400" s="195" t="s">
        <v>1413</v>
      </c>
      <c r="AD1400" s="25" t="str">
        <f>I1400&amp;COUNTIF($I$11:I1400,I1400)</f>
        <v>ECH 237</v>
      </c>
      <c r="AE1400" s="26">
        <v>24</v>
      </c>
      <c r="AF1400" s="26"/>
      <c r="AG1400" s="26"/>
      <c r="AH1400" s="26"/>
      <c r="AI1400" s="26"/>
      <c r="AJ1400" s="26"/>
      <c r="AK1400" s="26">
        <f t="shared" si="176"/>
        <v>24</v>
      </c>
      <c r="AL1400" s="26"/>
      <c r="AM1400" s="26"/>
      <c r="AN1400" s="26"/>
      <c r="AO1400" s="26"/>
      <c r="AP1400" s="26"/>
      <c r="AQ1400" s="26"/>
      <c r="AR1400" s="26">
        <f t="shared" si="177"/>
        <v>0</v>
      </c>
      <c r="AS1400" s="26"/>
      <c r="AT1400" s="26"/>
      <c r="AU1400" s="26"/>
      <c r="AV1400" s="26"/>
      <c r="AW1400" s="26"/>
      <c r="AX1400" s="26"/>
      <c r="AY1400" s="26">
        <f t="shared" si="184"/>
        <v>0</v>
      </c>
      <c r="AZ1400" s="167">
        <f t="shared" si="185"/>
        <v>0</v>
      </c>
      <c r="BA1400" s="46"/>
      <c r="BB1400" s="167">
        <f t="shared" si="179"/>
        <v>0</v>
      </c>
      <c r="BC1400" s="1"/>
      <c r="BD1400" s="2"/>
      <c r="BE1400" s="156">
        <f>ROW()</f>
        <v>1400</v>
      </c>
      <c r="BF1400" s="156">
        <v>1305</v>
      </c>
      <c r="BG1400" s="46">
        <f t="shared" si="183"/>
        <v>95</v>
      </c>
      <c r="BH1400" s="158">
        <v>15404</v>
      </c>
      <c r="BI1400" s="2"/>
      <c r="BJ1400" s="2"/>
      <c r="BK1400" s="2"/>
      <c r="BL1400" s="2"/>
      <c r="BM1400" s="2"/>
      <c r="BN1400" s="2"/>
      <c r="BO1400" s="2"/>
      <c r="BP1400" s="2"/>
      <c r="BQ1400" s="2"/>
      <c r="BR1400" s="2"/>
      <c r="BS1400" s="2"/>
      <c r="BT1400" s="2"/>
      <c r="BU1400" s="2"/>
      <c r="BV1400" s="2"/>
      <c r="BW1400" s="2"/>
      <c r="BX1400" s="2"/>
      <c r="BY1400" s="2"/>
      <c r="BZ1400" s="2"/>
      <c r="CA1400" s="2"/>
      <c r="CB1400" s="2"/>
      <c r="CC1400" s="2"/>
    </row>
    <row r="1401" spans="1:81" s="47" customFormat="1" ht="25.05" hidden="1" customHeight="1">
      <c r="A1401" s="169" t="s">
        <v>334</v>
      </c>
      <c r="B1401" s="168" t="s">
        <v>954</v>
      </c>
      <c r="C1401" s="170" t="s">
        <v>955</v>
      </c>
      <c r="D1401" s="26"/>
      <c r="E1401" s="171" t="s">
        <v>325</v>
      </c>
      <c r="F1401" s="26"/>
      <c r="G1401" s="26" t="s">
        <v>659</v>
      </c>
      <c r="H1401" s="168" t="s">
        <v>372</v>
      </c>
      <c r="I1401" s="172" t="s">
        <v>177</v>
      </c>
      <c r="J1401" s="173"/>
      <c r="K1401" s="173"/>
      <c r="L1401" s="173"/>
      <c r="M1401" s="168" t="s">
        <v>957</v>
      </c>
      <c r="N1401" s="173" t="s">
        <v>770</v>
      </c>
      <c r="O1401" s="173"/>
      <c r="P1401" s="173"/>
      <c r="Q1401" s="140"/>
      <c r="R1401" s="174"/>
      <c r="S1401" s="175"/>
      <c r="T1401" s="140"/>
      <c r="U1401" s="26"/>
      <c r="V1401" s="26"/>
      <c r="W1401" s="41"/>
      <c r="X1401" s="176"/>
      <c r="Y1401" s="41"/>
      <c r="Z1401" s="41"/>
      <c r="AA1401" s="41"/>
      <c r="AB1401" s="41"/>
      <c r="AC1401" s="195" t="s">
        <v>1417</v>
      </c>
      <c r="AD1401" s="25" t="str">
        <f>I1401&amp;COUNTIF($I$6:I1829,I1401)</f>
        <v>ECH 2311</v>
      </c>
      <c r="AE1401" s="26"/>
      <c r="AF1401" s="26"/>
      <c r="AG1401" s="26"/>
      <c r="AH1401" s="26"/>
      <c r="AI1401" s="26"/>
      <c r="AJ1401" s="26"/>
      <c r="AK1401" s="26">
        <f t="shared" ref="AK1401:AK1418" si="186">AJ1401+AI1401+AH1401+AG1401+AF1401+AE1401</f>
        <v>0</v>
      </c>
      <c r="AL1401" s="26"/>
      <c r="AM1401" s="26"/>
      <c r="AN1401" s="26"/>
      <c r="AO1401" s="26"/>
      <c r="AP1401" s="26"/>
      <c r="AQ1401" s="26"/>
      <c r="AR1401" s="26">
        <f t="shared" ref="AR1401:AR1418" si="187">AQ1401+AP1401+AO1401+AN1401+AM1401+AL1401</f>
        <v>0</v>
      </c>
      <c r="AS1401" s="26"/>
      <c r="AT1401" s="26"/>
      <c r="AU1401" s="26"/>
      <c r="AV1401" s="26"/>
      <c r="AW1401" s="26"/>
      <c r="AX1401" s="26"/>
      <c r="AY1401" s="26">
        <f t="shared" si="184"/>
        <v>0</v>
      </c>
      <c r="AZ1401" s="167">
        <f t="shared" si="185"/>
        <v>0</v>
      </c>
      <c r="BA1401" s="46"/>
      <c r="BB1401" s="167">
        <f t="shared" ref="BB1401:BB1418" si="188">IF(E1401="upcoming",_xlfn.NUMBERVALUE(RIGHT($V$2,2)),0)</f>
        <v>0</v>
      </c>
      <c r="BC1401" s="1"/>
      <c r="BD1401" s="2"/>
      <c r="BE1401" s="156">
        <f>ROW()</f>
        <v>1401</v>
      </c>
      <c r="BF1401" s="156">
        <v>1306</v>
      </c>
      <c r="BG1401" s="46">
        <f t="shared" si="183"/>
        <v>95</v>
      </c>
      <c r="BH1401" s="158">
        <v>15404</v>
      </c>
      <c r="BI1401" s="2"/>
      <c r="BJ1401" s="2"/>
      <c r="BK1401" s="2"/>
      <c r="BL1401" s="2"/>
      <c r="BM1401" s="2"/>
      <c r="BN1401" s="2"/>
      <c r="BO1401" s="2"/>
      <c r="BP1401" s="2"/>
      <c r="BQ1401" s="2"/>
      <c r="BR1401" s="2"/>
      <c r="BS1401" s="2"/>
      <c r="BT1401" s="2"/>
      <c r="BU1401" s="2"/>
      <c r="BV1401" s="2"/>
      <c r="BW1401" s="2"/>
      <c r="BX1401" s="2"/>
      <c r="BY1401" s="2"/>
      <c r="BZ1401" s="2"/>
      <c r="CA1401" s="2"/>
      <c r="CB1401" s="2"/>
      <c r="CC1401" s="2"/>
    </row>
    <row r="1402" spans="1:81" s="47" customFormat="1" ht="25.05" hidden="1" customHeight="1">
      <c r="A1402" s="169" t="s">
        <v>334</v>
      </c>
      <c r="B1402" s="168" t="s">
        <v>954</v>
      </c>
      <c r="C1402" s="170" t="s">
        <v>955</v>
      </c>
      <c r="D1402" s="26"/>
      <c r="E1402" s="171" t="s">
        <v>325</v>
      </c>
      <c r="F1402" s="26"/>
      <c r="G1402" s="26" t="s">
        <v>659</v>
      </c>
      <c r="H1402" s="168" t="s">
        <v>287</v>
      </c>
      <c r="I1402" s="172"/>
      <c r="J1402" s="173"/>
      <c r="K1402" s="173"/>
      <c r="L1402" s="173"/>
      <c r="M1402" s="168" t="s">
        <v>957</v>
      </c>
      <c r="N1402" s="173" t="s">
        <v>289</v>
      </c>
      <c r="O1402" s="173"/>
      <c r="P1402" s="173"/>
      <c r="Q1402" s="140"/>
      <c r="R1402" s="174"/>
      <c r="S1402" s="175"/>
      <c r="T1402" s="140"/>
      <c r="U1402" s="26"/>
      <c r="V1402" s="26"/>
      <c r="W1402" s="41"/>
      <c r="X1402" s="176"/>
      <c r="Y1402" s="41"/>
      <c r="Z1402" s="41"/>
      <c r="AA1402" s="41"/>
      <c r="AB1402" s="41"/>
      <c r="AC1402" s="195" t="s">
        <v>1451</v>
      </c>
      <c r="AD1402" s="25" t="str">
        <f>I1402&amp;COUNTIF($I$6:I1727,I1402)</f>
        <v>0</v>
      </c>
      <c r="AE1402" s="26"/>
      <c r="AF1402" s="26"/>
      <c r="AG1402" s="26"/>
      <c r="AH1402" s="26"/>
      <c r="AI1402" s="26"/>
      <c r="AJ1402" s="26"/>
      <c r="AK1402" s="26">
        <f t="shared" si="186"/>
        <v>0</v>
      </c>
      <c r="AL1402" s="26"/>
      <c r="AM1402" s="26"/>
      <c r="AN1402" s="26"/>
      <c r="AO1402" s="26"/>
      <c r="AP1402" s="26"/>
      <c r="AQ1402" s="26"/>
      <c r="AR1402" s="26">
        <f t="shared" si="187"/>
        <v>0</v>
      </c>
      <c r="AS1402" s="26"/>
      <c r="AT1402" s="26"/>
      <c r="AU1402" s="26"/>
      <c r="AV1402" s="26"/>
      <c r="AW1402" s="26"/>
      <c r="AX1402" s="26"/>
      <c r="AY1402" s="26">
        <f t="shared" si="184"/>
        <v>0</v>
      </c>
      <c r="AZ1402" s="167">
        <f t="shared" si="185"/>
        <v>0</v>
      </c>
      <c r="BA1402" s="46"/>
      <c r="BB1402" s="167">
        <f t="shared" si="188"/>
        <v>0</v>
      </c>
      <c r="BC1402" s="1"/>
      <c r="BD1402" s="2"/>
      <c r="BE1402" s="156">
        <f>ROW()</f>
        <v>1402</v>
      </c>
      <c r="BF1402" s="156">
        <v>1307</v>
      </c>
      <c r="BG1402" s="46">
        <f t="shared" si="183"/>
        <v>95</v>
      </c>
      <c r="BH1402" s="158">
        <v>15404</v>
      </c>
      <c r="BI1402" s="2"/>
      <c r="BJ1402" s="2"/>
      <c r="BK1402" s="2"/>
      <c r="BL1402" s="2"/>
      <c r="BM1402" s="2"/>
      <c r="BN1402" s="2"/>
      <c r="BO1402" s="2"/>
      <c r="BP1402" s="2"/>
      <c r="BQ1402" s="2"/>
      <c r="BR1402" s="2"/>
      <c r="BS1402" s="2"/>
      <c r="BT1402" s="2"/>
      <c r="BU1402" s="2"/>
      <c r="BV1402" s="2"/>
      <c r="BW1402" s="2"/>
      <c r="BX1402" s="2"/>
      <c r="BY1402" s="2"/>
      <c r="BZ1402" s="2"/>
      <c r="CA1402" s="2"/>
      <c r="CB1402" s="2"/>
      <c r="CC1402" s="2"/>
    </row>
    <row r="1403" spans="1:81" s="47" customFormat="1" ht="25.05" hidden="1" customHeight="1">
      <c r="A1403" s="169" t="s">
        <v>334</v>
      </c>
      <c r="B1403" s="168" t="s">
        <v>954</v>
      </c>
      <c r="C1403" s="170" t="s">
        <v>955</v>
      </c>
      <c r="D1403" s="26"/>
      <c r="E1403" s="171" t="s">
        <v>325</v>
      </c>
      <c r="F1403" s="26"/>
      <c r="G1403" s="26" t="s">
        <v>659</v>
      </c>
      <c r="H1403" s="168" t="s">
        <v>539</v>
      </c>
      <c r="I1403" s="172"/>
      <c r="J1403" s="173"/>
      <c r="K1403" s="173"/>
      <c r="L1403" s="173"/>
      <c r="M1403" s="168" t="s">
        <v>957</v>
      </c>
      <c r="N1403" s="173" t="s">
        <v>289</v>
      </c>
      <c r="O1403" s="173"/>
      <c r="P1403" s="173"/>
      <c r="Q1403" s="140"/>
      <c r="R1403" s="174"/>
      <c r="S1403" s="175"/>
      <c r="T1403" s="140"/>
      <c r="U1403" s="26"/>
      <c r="V1403" s="26"/>
      <c r="W1403" s="41"/>
      <c r="X1403" s="176"/>
      <c r="Y1403" s="41"/>
      <c r="Z1403" s="41"/>
      <c r="AA1403" s="41"/>
      <c r="AB1403" s="41"/>
      <c r="AC1403" s="195"/>
      <c r="AD1403" s="25" t="str">
        <f>I1403&amp;COUNTIF($I$11:I1403,I1403)</f>
        <v>0</v>
      </c>
      <c r="AE1403" s="26"/>
      <c r="AF1403" s="26"/>
      <c r="AG1403" s="26"/>
      <c r="AH1403" s="26"/>
      <c r="AI1403" s="26"/>
      <c r="AJ1403" s="26"/>
      <c r="AK1403" s="26">
        <f t="shared" si="186"/>
        <v>0</v>
      </c>
      <c r="AL1403" s="26"/>
      <c r="AM1403" s="26"/>
      <c r="AN1403" s="26"/>
      <c r="AO1403" s="26"/>
      <c r="AP1403" s="26"/>
      <c r="AQ1403" s="26"/>
      <c r="AR1403" s="26">
        <f t="shared" si="187"/>
        <v>0</v>
      </c>
      <c r="AS1403" s="26"/>
      <c r="AT1403" s="26"/>
      <c r="AU1403" s="26"/>
      <c r="AV1403" s="26"/>
      <c r="AW1403" s="26"/>
      <c r="AX1403" s="26"/>
      <c r="AY1403" s="26">
        <f t="shared" si="184"/>
        <v>0</v>
      </c>
      <c r="AZ1403" s="42">
        <f t="shared" si="185"/>
        <v>0</v>
      </c>
      <c r="BA1403" s="46"/>
      <c r="BB1403" s="42">
        <f t="shared" si="188"/>
        <v>0</v>
      </c>
      <c r="BC1403" s="14"/>
      <c r="BD1403" s="14"/>
      <c r="BE1403" s="156">
        <f>ROW()</f>
        <v>1403</v>
      </c>
      <c r="BF1403" s="159">
        <v>1308</v>
      </c>
      <c r="BG1403" s="46">
        <f t="shared" si="183"/>
        <v>95</v>
      </c>
      <c r="BH1403" s="158">
        <v>15404</v>
      </c>
      <c r="BI1403" s="14"/>
      <c r="BJ1403" s="14"/>
      <c r="BK1403" s="14"/>
      <c r="BL1403" s="14"/>
      <c r="BM1403" s="14"/>
      <c r="BN1403" s="14"/>
      <c r="BO1403" s="14"/>
      <c r="BP1403" s="14"/>
      <c r="BQ1403" s="14"/>
      <c r="BR1403" s="14"/>
      <c r="BS1403" s="14"/>
      <c r="BT1403" s="14"/>
      <c r="BU1403" s="14"/>
      <c r="BV1403" s="14"/>
      <c r="BW1403" s="14"/>
      <c r="BX1403" s="14"/>
      <c r="BY1403" s="14"/>
      <c r="BZ1403" s="14"/>
      <c r="CA1403" s="14"/>
      <c r="CB1403" s="14"/>
      <c r="CC1403" s="14"/>
    </row>
    <row r="1404" spans="1:81" s="47" customFormat="1" ht="25.05" hidden="1" customHeight="1">
      <c r="A1404" s="169" t="s">
        <v>334</v>
      </c>
      <c r="B1404" s="168" t="s">
        <v>954</v>
      </c>
      <c r="C1404" s="170" t="s">
        <v>704</v>
      </c>
      <c r="D1404" s="26"/>
      <c r="E1404" s="171" t="s">
        <v>325</v>
      </c>
      <c r="F1404" s="26"/>
      <c r="G1404" s="26">
        <v>3</v>
      </c>
      <c r="H1404" s="168" t="s">
        <v>459</v>
      </c>
      <c r="I1404" s="172" t="s">
        <v>228</v>
      </c>
      <c r="J1404" s="173"/>
      <c r="K1404" s="173"/>
      <c r="L1404" s="173"/>
      <c r="M1404" s="168" t="s">
        <v>959</v>
      </c>
      <c r="N1404" s="173" t="s">
        <v>312</v>
      </c>
      <c r="O1404" s="173"/>
      <c r="P1404" s="173"/>
      <c r="Q1404" s="140"/>
      <c r="R1404" s="174">
        <v>44967</v>
      </c>
      <c r="S1404" s="175"/>
      <c r="T1404" s="140">
        <v>44967</v>
      </c>
      <c r="U1404" s="26"/>
      <c r="V1404" s="26">
        <v>4</v>
      </c>
      <c r="W1404" s="41"/>
      <c r="X1404" s="176"/>
      <c r="Y1404" s="41"/>
      <c r="Z1404" s="41"/>
      <c r="AA1404" s="41"/>
      <c r="AB1404" s="41"/>
      <c r="AC1404" s="195" t="s">
        <v>1157</v>
      </c>
      <c r="AD1404" s="25" t="str">
        <f>I1404&amp;COUNTIF($I$6:I1747,I1404)</f>
        <v>WP P2110</v>
      </c>
      <c r="AE1404" s="26">
        <v>3</v>
      </c>
      <c r="AF1404" s="26">
        <v>1</v>
      </c>
      <c r="AG1404" s="26"/>
      <c r="AH1404" s="26"/>
      <c r="AI1404" s="26"/>
      <c r="AJ1404" s="26"/>
      <c r="AK1404" s="26">
        <f t="shared" si="186"/>
        <v>4</v>
      </c>
      <c r="AL1404" s="26"/>
      <c r="AM1404" s="26"/>
      <c r="AN1404" s="26"/>
      <c r="AO1404" s="26"/>
      <c r="AP1404" s="26"/>
      <c r="AQ1404" s="26"/>
      <c r="AR1404" s="26">
        <f t="shared" si="187"/>
        <v>0</v>
      </c>
      <c r="AS1404" s="26"/>
      <c r="AT1404" s="26"/>
      <c r="AU1404" s="26"/>
      <c r="AV1404" s="26"/>
      <c r="AW1404" s="26"/>
      <c r="AX1404" s="26"/>
      <c r="AY1404" s="26">
        <f t="shared" si="184"/>
        <v>0</v>
      </c>
      <c r="AZ1404" s="42">
        <f t="shared" si="185"/>
        <v>0</v>
      </c>
      <c r="BA1404" s="46"/>
      <c r="BB1404" s="42">
        <f t="shared" si="188"/>
        <v>0</v>
      </c>
      <c r="BC1404" s="1"/>
      <c r="BD1404" s="2"/>
      <c r="BE1404" s="156">
        <f>ROW()</f>
        <v>1404</v>
      </c>
      <c r="BF1404" s="156">
        <v>1309</v>
      </c>
      <c r="BG1404" s="46">
        <f t="shared" si="183"/>
        <v>95</v>
      </c>
      <c r="BH1404" s="158">
        <v>15404</v>
      </c>
      <c r="BI1404" s="2"/>
      <c r="BJ1404" s="2"/>
      <c r="BK1404" s="2"/>
      <c r="BL1404" s="2"/>
      <c r="BM1404" s="2"/>
      <c r="BN1404" s="2"/>
      <c r="BO1404" s="2"/>
      <c r="BP1404" s="2"/>
      <c r="BQ1404" s="2"/>
      <c r="BR1404" s="2"/>
      <c r="BS1404" s="2"/>
      <c r="BT1404" s="2"/>
      <c r="BU1404" s="2"/>
      <c r="BV1404" s="2"/>
      <c r="BW1404" s="2"/>
      <c r="BX1404" s="2"/>
      <c r="BY1404" s="2"/>
      <c r="BZ1404" s="2"/>
      <c r="CA1404" s="2"/>
      <c r="CB1404" s="2"/>
      <c r="CC1404" s="2"/>
    </row>
    <row r="1405" spans="1:81" s="14" customFormat="1" ht="25.05" hidden="1" customHeight="1">
      <c r="A1405" s="169" t="s">
        <v>334</v>
      </c>
      <c r="B1405" s="168" t="s">
        <v>954</v>
      </c>
      <c r="C1405" s="170" t="s">
        <v>704</v>
      </c>
      <c r="D1405" s="26"/>
      <c r="E1405" s="171" t="s">
        <v>325</v>
      </c>
      <c r="F1405" s="26"/>
      <c r="G1405" s="26">
        <v>3</v>
      </c>
      <c r="H1405" s="168" t="s">
        <v>372</v>
      </c>
      <c r="I1405" s="172" t="s">
        <v>155</v>
      </c>
      <c r="J1405" s="173"/>
      <c r="K1405" s="173"/>
      <c r="L1405" s="173"/>
      <c r="M1405" s="168" t="s">
        <v>959</v>
      </c>
      <c r="N1405" s="173" t="s">
        <v>306</v>
      </c>
      <c r="O1405" s="173"/>
      <c r="P1405" s="173"/>
      <c r="Q1405" s="140"/>
      <c r="R1405" s="174"/>
      <c r="S1405" s="175"/>
      <c r="T1405" s="140"/>
      <c r="U1405" s="26"/>
      <c r="V1405" s="26"/>
      <c r="W1405" s="41"/>
      <c r="X1405" s="176"/>
      <c r="Y1405" s="41"/>
      <c r="Z1405" s="41"/>
      <c r="AA1405" s="41"/>
      <c r="AB1405" s="41"/>
      <c r="AC1405" s="195" t="s">
        <v>1185</v>
      </c>
      <c r="AD1405" s="25" t="str">
        <f>I1405&amp;COUNTIF($I$6:I1747,I1405)</f>
        <v>ECH 118</v>
      </c>
      <c r="AE1405" s="26"/>
      <c r="AF1405" s="26"/>
      <c r="AG1405" s="26"/>
      <c r="AH1405" s="26"/>
      <c r="AI1405" s="26"/>
      <c r="AJ1405" s="26"/>
      <c r="AK1405" s="26">
        <f t="shared" si="186"/>
        <v>0</v>
      </c>
      <c r="AL1405" s="26"/>
      <c r="AM1405" s="26"/>
      <c r="AN1405" s="26"/>
      <c r="AO1405" s="26"/>
      <c r="AP1405" s="26"/>
      <c r="AQ1405" s="26"/>
      <c r="AR1405" s="26">
        <f t="shared" si="187"/>
        <v>0</v>
      </c>
      <c r="AS1405" s="26"/>
      <c r="AT1405" s="26"/>
      <c r="AU1405" s="26"/>
      <c r="AV1405" s="26"/>
      <c r="AW1405" s="26"/>
      <c r="AX1405" s="26"/>
      <c r="AY1405" s="26">
        <f t="shared" si="184"/>
        <v>0</v>
      </c>
      <c r="AZ1405" s="42">
        <f t="shared" si="185"/>
        <v>0</v>
      </c>
      <c r="BA1405" s="46"/>
      <c r="BB1405" s="42">
        <f t="shared" si="188"/>
        <v>0</v>
      </c>
      <c r="BC1405" s="1"/>
      <c r="BD1405" s="2"/>
      <c r="BE1405" s="156">
        <f>ROW()</f>
        <v>1405</v>
      </c>
      <c r="BF1405" s="156">
        <v>1310</v>
      </c>
      <c r="BG1405" s="46">
        <f t="shared" si="183"/>
        <v>95</v>
      </c>
      <c r="BH1405" s="158">
        <v>15404</v>
      </c>
      <c r="BI1405" s="2"/>
      <c r="BJ1405" s="2"/>
      <c r="BK1405" s="2"/>
      <c r="BL1405" s="2"/>
      <c r="BM1405" s="2"/>
      <c r="BN1405" s="2"/>
      <c r="BO1405" s="2"/>
      <c r="BP1405" s="2"/>
      <c r="BQ1405" s="2"/>
      <c r="BR1405" s="2"/>
      <c r="BS1405" s="2"/>
      <c r="BT1405" s="2"/>
      <c r="BU1405" s="2"/>
      <c r="BV1405" s="2"/>
      <c r="BW1405" s="2"/>
      <c r="BX1405" s="2"/>
      <c r="BY1405" s="2"/>
      <c r="BZ1405" s="2"/>
      <c r="CA1405" s="2"/>
      <c r="CB1405" s="2"/>
      <c r="CC1405" s="2"/>
    </row>
    <row r="1406" spans="1:81" s="14" customFormat="1" ht="25.05" hidden="1" customHeight="1">
      <c r="A1406" s="169" t="s">
        <v>334</v>
      </c>
      <c r="B1406" s="168" t="s">
        <v>954</v>
      </c>
      <c r="C1406" s="170" t="s">
        <v>704</v>
      </c>
      <c r="D1406" s="26"/>
      <c r="E1406" s="171" t="s">
        <v>325</v>
      </c>
      <c r="F1406" s="26"/>
      <c r="G1406" s="26" t="s">
        <v>772</v>
      </c>
      <c r="H1406" s="168" t="s">
        <v>1218</v>
      </c>
      <c r="I1406" s="172" t="s">
        <v>196</v>
      </c>
      <c r="J1406" s="173"/>
      <c r="K1406" s="173"/>
      <c r="L1406" s="173"/>
      <c r="M1406" s="168" t="s">
        <v>959</v>
      </c>
      <c r="N1406" s="173" t="s">
        <v>293</v>
      </c>
      <c r="O1406" s="173"/>
      <c r="P1406" s="173"/>
      <c r="Q1406" s="140"/>
      <c r="R1406" s="174"/>
      <c r="S1406" s="175"/>
      <c r="T1406" s="140"/>
      <c r="U1406" s="26">
        <v>120</v>
      </c>
      <c r="V1406" s="26">
        <v>120</v>
      </c>
      <c r="W1406" s="41"/>
      <c r="X1406" s="176"/>
      <c r="Y1406" s="41"/>
      <c r="Z1406" s="41"/>
      <c r="AA1406" s="41"/>
      <c r="AB1406" s="41"/>
      <c r="AC1406" s="195" t="s">
        <v>1276</v>
      </c>
      <c r="AD1406" s="25" t="str">
        <f>I1406&amp;COUNTIF($I$6:I1700,I1406)</f>
        <v>FPC Shaker#112</v>
      </c>
      <c r="AE1406" s="26"/>
      <c r="AF1406" s="26"/>
      <c r="AG1406" s="26"/>
      <c r="AH1406" s="26"/>
      <c r="AI1406" s="26"/>
      <c r="AJ1406" s="26"/>
      <c r="AK1406" s="26">
        <f t="shared" si="186"/>
        <v>0</v>
      </c>
      <c r="AL1406" s="26"/>
      <c r="AM1406" s="26"/>
      <c r="AN1406" s="26"/>
      <c r="AO1406" s="26"/>
      <c r="AP1406" s="26"/>
      <c r="AQ1406" s="26"/>
      <c r="AR1406" s="26">
        <f t="shared" si="187"/>
        <v>0</v>
      </c>
      <c r="AS1406" s="26"/>
      <c r="AT1406" s="26"/>
      <c r="AU1406" s="26"/>
      <c r="AV1406" s="26"/>
      <c r="AW1406" s="26"/>
      <c r="AX1406" s="26"/>
      <c r="AY1406" s="26">
        <f t="shared" si="184"/>
        <v>0</v>
      </c>
      <c r="AZ1406" s="42">
        <f t="shared" si="185"/>
        <v>0</v>
      </c>
      <c r="BA1406" s="1"/>
      <c r="BB1406" s="42">
        <f t="shared" si="188"/>
        <v>0</v>
      </c>
      <c r="BC1406" s="27"/>
      <c r="BE1406" s="156">
        <f>ROW()</f>
        <v>1406</v>
      </c>
      <c r="BF1406" s="159">
        <v>1311</v>
      </c>
      <c r="BG1406" s="46">
        <f t="shared" si="183"/>
        <v>95</v>
      </c>
      <c r="BH1406" s="158">
        <v>15404</v>
      </c>
    </row>
    <row r="1407" spans="1:81" s="14" customFormat="1" ht="25.05" hidden="1" customHeight="1">
      <c r="A1407" s="169" t="s">
        <v>334</v>
      </c>
      <c r="B1407" s="168" t="s">
        <v>954</v>
      </c>
      <c r="C1407" s="170" t="s">
        <v>704</v>
      </c>
      <c r="D1407" s="26"/>
      <c r="E1407" s="171" t="s">
        <v>325</v>
      </c>
      <c r="F1407" s="26"/>
      <c r="G1407" s="26" t="s">
        <v>976</v>
      </c>
      <c r="H1407" s="168" t="s">
        <v>1219</v>
      </c>
      <c r="I1407" s="172" t="s">
        <v>212</v>
      </c>
      <c r="J1407" s="173"/>
      <c r="K1407" s="173"/>
      <c r="L1407" s="173"/>
      <c r="M1407" s="168" t="s">
        <v>959</v>
      </c>
      <c r="N1407" s="173" t="s">
        <v>296</v>
      </c>
      <c r="O1407" s="173"/>
      <c r="P1407" s="173"/>
      <c r="Q1407" s="140"/>
      <c r="R1407" s="174"/>
      <c r="S1407" s="175"/>
      <c r="T1407" s="140"/>
      <c r="U1407" s="26" t="s">
        <v>1326</v>
      </c>
      <c r="V1407" s="26">
        <v>240</v>
      </c>
      <c r="W1407" s="41"/>
      <c r="X1407" s="176"/>
      <c r="Y1407" s="41"/>
      <c r="Z1407" s="41"/>
      <c r="AA1407" s="41"/>
      <c r="AB1407" s="41"/>
      <c r="AC1407" s="195" t="s">
        <v>1420</v>
      </c>
      <c r="AD1407" s="25" t="str">
        <f>I1407&amp;COUNTIF($I$6:I1701,I1407)</f>
        <v>MGA Shaker#16</v>
      </c>
      <c r="AE1407" s="26"/>
      <c r="AF1407" s="26"/>
      <c r="AG1407" s="26"/>
      <c r="AH1407" s="26"/>
      <c r="AI1407" s="26"/>
      <c r="AJ1407" s="26"/>
      <c r="AK1407" s="26">
        <f t="shared" si="186"/>
        <v>0</v>
      </c>
      <c r="AL1407" s="26"/>
      <c r="AM1407" s="26"/>
      <c r="AN1407" s="26"/>
      <c r="AO1407" s="26"/>
      <c r="AP1407" s="26"/>
      <c r="AQ1407" s="26"/>
      <c r="AR1407" s="26">
        <f t="shared" si="187"/>
        <v>0</v>
      </c>
      <c r="AS1407" s="26"/>
      <c r="AT1407" s="26"/>
      <c r="AU1407" s="26"/>
      <c r="AV1407" s="26"/>
      <c r="AW1407" s="26"/>
      <c r="AX1407" s="26"/>
      <c r="AY1407" s="26">
        <f t="shared" si="184"/>
        <v>0</v>
      </c>
      <c r="AZ1407" s="42">
        <f t="shared" si="185"/>
        <v>0</v>
      </c>
      <c r="BA1407" s="46"/>
      <c r="BB1407" s="42">
        <f t="shared" si="188"/>
        <v>0</v>
      </c>
      <c r="BC1407" s="27"/>
      <c r="BE1407" s="156">
        <f>ROW()</f>
        <v>1407</v>
      </c>
      <c r="BF1407" s="159">
        <v>1312</v>
      </c>
      <c r="BG1407" s="46">
        <f t="shared" si="183"/>
        <v>95</v>
      </c>
      <c r="BH1407" s="158">
        <v>15404</v>
      </c>
    </row>
    <row r="1408" spans="1:81" s="47" customFormat="1" ht="25.05" hidden="1" customHeight="1">
      <c r="A1408" s="169" t="s">
        <v>334</v>
      </c>
      <c r="B1408" s="168" t="s">
        <v>954</v>
      </c>
      <c r="C1408" s="170" t="s">
        <v>704</v>
      </c>
      <c r="D1408" s="26"/>
      <c r="E1408" s="171" t="s">
        <v>325</v>
      </c>
      <c r="F1408" s="26"/>
      <c r="G1408" s="26">
        <v>5</v>
      </c>
      <c r="H1408" s="168" t="s">
        <v>372</v>
      </c>
      <c r="I1408" s="172" t="s">
        <v>166</v>
      </c>
      <c r="J1408" s="173"/>
      <c r="K1408" s="173"/>
      <c r="L1408" s="173"/>
      <c r="M1408" s="168" t="s">
        <v>959</v>
      </c>
      <c r="N1408" s="173" t="s">
        <v>770</v>
      </c>
      <c r="O1408" s="173"/>
      <c r="P1408" s="173"/>
      <c r="Q1408" s="140"/>
      <c r="R1408" s="174"/>
      <c r="S1408" s="175"/>
      <c r="T1408" s="140"/>
      <c r="U1408" s="26"/>
      <c r="V1408" s="26"/>
      <c r="W1408" s="41"/>
      <c r="X1408" s="176"/>
      <c r="Y1408" s="41"/>
      <c r="Z1408" s="41"/>
      <c r="AA1408" s="41"/>
      <c r="AB1408" s="41"/>
      <c r="AC1408" s="195" t="s">
        <v>1450</v>
      </c>
      <c r="AD1408" s="25" t="str">
        <f>I1408&amp;COUNTIF($I$6:I1747,I1408)</f>
        <v>ECH 1718</v>
      </c>
      <c r="AE1408" s="26"/>
      <c r="AF1408" s="26"/>
      <c r="AG1408" s="26"/>
      <c r="AH1408" s="26"/>
      <c r="AI1408" s="26"/>
      <c r="AJ1408" s="26"/>
      <c r="AK1408" s="26">
        <f t="shared" si="186"/>
        <v>0</v>
      </c>
      <c r="AL1408" s="26"/>
      <c r="AM1408" s="26"/>
      <c r="AN1408" s="26"/>
      <c r="AO1408" s="26"/>
      <c r="AP1408" s="26"/>
      <c r="AQ1408" s="26"/>
      <c r="AR1408" s="26">
        <f t="shared" si="187"/>
        <v>0</v>
      </c>
      <c r="AS1408" s="26"/>
      <c r="AT1408" s="26"/>
      <c r="AU1408" s="26"/>
      <c r="AV1408" s="26"/>
      <c r="AW1408" s="26"/>
      <c r="AX1408" s="26"/>
      <c r="AY1408" s="26">
        <f t="shared" si="184"/>
        <v>0</v>
      </c>
      <c r="AZ1408" s="42">
        <f t="shared" si="185"/>
        <v>0</v>
      </c>
      <c r="BA1408" s="46"/>
      <c r="BB1408" s="42">
        <f t="shared" si="188"/>
        <v>0</v>
      </c>
      <c r="BC1408" s="27"/>
      <c r="BD1408" s="14"/>
      <c r="BE1408" s="156">
        <f>ROW()</f>
        <v>1408</v>
      </c>
      <c r="BF1408" s="159">
        <v>1313</v>
      </c>
      <c r="BG1408" s="46">
        <f t="shared" si="183"/>
        <v>95</v>
      </c>
      <c r="BH1408" s="158">
        <v>15404</v>
      </c>
      <c r="BI1408" s="14"/>
      <c r="BJ1408" s="14"/>
      <c r="BK1408" s="14"/>
      <c r="BL1408" s="14"/>
      <c r="BM1408" s="14"/>
      <c r="BN1408" s="14"/>
      <c r="BO1408" s="14"/>
      <c r="BP1408" s="14"/>
      <c r="BQ1408" s="14"/>
      <c r="BR1408" s="14"/>
      <c r="BS1408" s="14"/>
      <c r="BT1408" s="14"/>
      <c r="BU1408" s="14"/>
      <c r="BV1408" s="14"/>
      <c r="BW1408" s="14"/>
      <c r="BX1408" s="14"/>
      <c r="BY1408" s="14"/>
      <c r="BZ1408" s="14"/>
      <c r="CA1408" s="14"/>
      <c r="CB1408" s="14"/>
      <c r="CC1408" s="14"/>
    </row>
    <row r="1409" spans="1:81" s="47" customFormat="1" ht="25.05" hidden="1" customHeight="1">
      <c r="A1409" s="169" t="s">
        <v>334</v>
      </c>
      <c r="B1409" s="168" t="s">
        <v>954</v>
      </c>
      <c r="C1409" s="170" t="s">
        <v>704</v>
      </c>
      <c r="D1409" s="26"/>
      <c r="E1409" s="171" t="s">
        <v>325</v>
      </c>
      <c r="F1409" s="26"/>
      <c r="G1409" s="26">
        <v>5</v>
      </c>
      <c r="H1409" s="168" t="s">
        <v>287</v>
      </c>
      <c r="I1409" s="172"/>
      <c r="J1409" s="173"/>
      <c r="K1409" s="173"/>
      <c r="L1409" s="173"/>
      <c r="M1409" s="168" t="s">
        <v>959</v>
      </c>
      <c r="N1409" s="173" t="s">
        <v>316</v>
      </c>
      <c r="O1409" s="173"/>
      <c r="P1409" s="173"/>
      <c r="Q1409" s="140"/>
      <c r="R1409" s="174"/>
      <c r="S1409" s="175"/>
      <c r="T1409" s="140"/>
      <c r="U1409" s="26"/>
      <c r="V1409" s="26"/>
      <c r="W1409" s="41"/>
      <c r="X1409" s="176"/>
      <c r="Y1409" s="41"/>
      <c r="Z1409" s="41"/>
      <c r="AA1409" s="41"/>
      <c r="AB1409" s="41"/>
      <c r="AC1409" s="195" t="s">
        <v>1493</v>
      </c>
      <c r="AD1409" s="25" t="str">
        <f>I1409&amp;COUNTIF($I$6:I1723,I1409)</f>
        <v>0</v>
      </c>
      <c r="AE1409" s="26"/>
      <c r="AF1409" s="26"/>
      <c r="AG1409" s="26"/>
      <c r="AH1409" s="26"/>
      <c r="AI1409" s="26"/>
      <c r="AJ1409" s="26"/>
      <c r="AK1409" s="26">
        <f t="shared" si="186"/>
        <v>0</v>
      </c>
      <c r="AL1409" s="26"/>
      <c r="AM1409" s="26"/>
      <c r="AN1409" s="26"/>
      <c r="AO1409" s="26"/>
      <c r="AP1409" s="26"/>
      <c r="AQ1409" s="26"/>
      <c r="AR1409" s="26">
        <f t="shared" si="187"/>
        <v>0</v>
      </c>
      <c r="AS1409" s="26"/>
      <c r="AT1409" s="26"/>
      <c r="AU1409" s="26"/>
      <c r="AV1409" s="26"/>
      <c r="AW1409" s="26"/>
      <c r="AX1409" s="26"/>
      <c r="AY1409" s="26">
        <f t="shared" si="184"/>
        <v>0</v>
      </c>
      <c r="AZ1409" s="42">
        <f t="shared" si="185"/>
        <v>0</v>
      </c>
      <c r="BA1409" s="46"/>
      <c r="BB1409" s="42">
        <f t="shared" si="188"/>
        <v>0</v>
      </c>
      <c r="BC1409" s="27"/>
      <c r="BD1409" s="14"/>
      <c r="BE1409" s="156">
        <f>ROW()</f>
        <v>1409</v>
      </c>
      <c r="BF1409" s="159">
        <v>1314</v>
      </c>
      <c r="BG1409" s="46">
        <f t="shared" si="183"/>
        <v>95</v>
      </c>
      <c r="BH1409" s="158">
        <v>15404</v>
      </c>
      <c r="BI1409" s="14"/>
      <c r="BJ1409" s="14"/>
      <c r="BK1409" s="14"/>
      <c r="BL1409" s="14"/>
      <c r="BM1409" s="14"/>
      <c r="BN1409" s="14"/>
      <c r="BO1409" s="14"/>
      <c r="BP1409" s="14"/>
      <c r="BQ1409" s="14"/>
      <c r="BR1409" s="14"/>
      <c r="BS1409" s="14"/>
      <c r="BT1409" s="14"/>
      <c r="BU1409" s="14"/>
      <c r="BV1409" s="14"/>
      <c r="BW1409" s="14"/>
      <c r="BX1409" s="14"/>
      <c r="BY1409" s="14"/>
      <c r="BZ1409" s="14"/>
      <c r="CA1409" s="14"/>
      <c r="CB1409" s="14"/>
      <c r="CC1409" s="14"/>
    </row>
    <row r="1410" spans="1:81" s="14" customFormat="1" ht="25.05" hidden="1" customHeight="1">
      <c r="A1410" s="169" t="s">
        <v>334</v>
      </c>
      <c r="B1410" s="168" t="s">
        <v>954</v>
      </c>
      <c r="C1410" s="170" t="s">
        <v>704</v>
      </c>
      <c r="D1410" s="26"/>
      <c r="E1410" s="171" t="s">
        <v>325</v>
      </c>
      <c r="F1410" s="26"/>
      <c r="G1410" s="26">
        <v>5</v>
      </c>
      <c r="H1410" s="168" t="s">
        <v>539</v>
      </c>
      <c r="I1410" s="172"/>
      <c r="J1410" s="173"/>
      <c r="K1410" s="173"/>
      <c r="L1410" s="173"/>
      <c r="M1410" s="168" t="s">
        <v>959</v>
      </c>
      <c r="N1410" s="173" t="s">
        <v>289</v>
      </c>
      <c r="O1410" s="173"/>
      <c r="P1410" s="173"/>
      <c r="Q1410" s="140"/>
      <c r="R1410" s="174"/>
      <c r="S1410" s="175"/>
      <c r="T1410" s="140"/>
      <c r="U1410" s="26"/>
      <c r="V1410" s="26"/>
      <c r="W1410" s="41"/>
      <c r="X1410" s="176"/>
      <c r="Y1410" s="41"/>
      <c r="Z1410" s="41"/>
      <c r="AA1410" s="41"/>
      <c r="AB1410" s="41"/>
      <c r="AC1410" s="195"/>
      <c r="AD1410" s="25" t="str">
        <f>I1410&amp;COUNTIF($I$6:I1772,I1410)</f>
        <v>0</v>
      </c>
      <c r="AE1410" s="26"/>
      <c r="AF1410" s="26"/>
      <c r="AG1410" s="26"/>
      <c r="AH1410" s="26"/>
      <c r="AI1410" s="26"/>
      <c r="AJ1410" s="26"/>
      <c r="AK1410" s="26">
        <f t="shared" si="186"/>
        <v>0</v>
      </c>
      <c r="AL1410" s="26"/>
      <c r="AM1410" s="26"/>
      <c r="AN1410" s="26"/>
      <c r="AO1410" s="26"/>
      <c r="AP1410" s="26"/>
      <c r="AQ1410" s="26"/>
      <c r="AR1410" s="26">
        <f t="shared" si="187"/>
        <v>0</v>
      </c>
      <c r="AS1410" s="26"/>
      <c r="AT1410" s="26"/>
      <c r="AU1410" s="26"/>
      <c r="AV1410" s="26"/>
      <c r="AW1410" s="26"/>
      <c r="AX1410" s="26"/>
      <c r="AY1410" s="26">
        <f t="shared" si="184"/>
        <v>0</v>
      </c>
      <c r="AZ1410" s="42">
        <f t="shared" si="185"/>
        <v>0</v>
      </c>
      <c r="BA1410" s="46"/>
      <c r="BB1410" s="42">
        <f t="shared" si="188"/>
        <v>0</v>
      </c>
      <c r="BE1410" s="156">
        <f>ROW()</f>
        <v>1410</v>
      </c>
      <c r="BF1410" s="159">
        <v>1315</v>
      </c>
      <c r="BG1410" s="46">
        <f t="shared" si="183"/>
        <v>95</v>
      </c>
      <c r="BH1410" s="158">
        <v>15404</v>
      </c>
    </row>
    <row r="1411" spans="1:81" ht="25.05" hidden="1" customHeight="1">
      <c r="A1411" s="169" t="s">
        <v>334</v>
      </c>
      <c r="B1411" s="168" t="s">
        <v>954</v>
      </c>
      <c r="C1411" s="170" t="s">
        <v>1206</v>
      </c>
      <c r="D1411" s="26"/>
      <c r="E1411" s="171" t="s">
        <v>325</v>
      </c>
      <c r="F1411" s="26"/>
      <c r="G1411" s="26">
        <v>3</v>
      </c>
      <c r="H1411" s="168" t="s">
        <v>459</v>
      </c>
      <c r="I1411" s="172" t="s">
        <v>228</v>
      </c>
      <c r="J1411" s="173"/>
      <c r="K1411" s="173"/>
      <c r="L1411" s="173"/>
      <c r="M1411" s="168" t="s">
        <v>958</v>
      </c>
      <c r="N1411" s="173" t="s">
        <v>312</v>
      </c>
      <c r="O1411" s="173"/>
      <c r="P1411" s="173"/>
      <c r="Q1411" s="140"/>
      <c r="R1411" s="174">
        <v>44967</v>
      </c>
      <c r="S1411" s="175"/>
      <c r="T1411" s="140">
        <v>44967</v>
      </c>
      <c r="U1411" s="26"/>
      <c r="V1411" s="26">
        <v>4</v>
      </c>
      <c r="W1411" s="41"/>
      <c r="X1411" s="176"/>
      <c r="Y1411" s="41"/>
      <c r="Z1411" s="41"/>
      <c r="AA1411" s="41"/>
      <c r="AB1411" s="41"/>
      <c r="AC1411" s="195" t="s">
        <v>1157</v>
      </c>
      <c r="AD1411" s="25" t="str">
        <f>I1411&amp;COUNTIF($I$6:I1761,I1411)</f>
        <v>WP P2110</v>
      </c>
      <c r="AE1411" s="26">
        <v>3</v>
      </c>
      <c r="AF1411" s="26">
        <v>1</v>
      </c>
      <c r="AG1411" s="26"/>
      <c r="AH1411" s="26"/>
      <c r="AI1411" s="26"/>
      <c r="AJ1411" s="26"/>
      <c r="AK1411" s="26">
        <f t="shared" si="186"/>
        <v>4</v>
      </c>
      <c r="AL1411" s="26"/>
      <c r="AM1411" s="26"/>
      <c r="AN1411" s="26"/>
      <c r="AO1411" s="26"/>
      <c r="AP1411" s="26"/>
      <c r="AQ1411" s="26"/>
      <c r="AR1411" s="26">
        <f t="shared" si="187"/>
        <v>0</v>
      </c>
      <c r="AS1411" s="26"/>
      <c r="AT1411" s="26"/>
      <c r="AU1411" s="26"/>
      <c r="AV1411" s="26"/>
      <c r="AW1411" s="26"/>
      <c r="AX1411" s="26"/>
      <c r="AY1411" s="26">
        <f t="shared" si="184"/>
        <v>0</v>
      </c>
      <c r="AZ1411" s="42">
        <f t="shared" si="185"/>
        <v>0</v>
      </c>
      <c r="BA1411" s="46"/>
      <c r="BB1411" s="42">
        <f t="shared" si="188"/>
        <v>0</v>
      </c>
      <c r="BE1411" s="156">
        <f>ROW()</f>
        <v>1411</v>
      </c>
      <c r="BF1411" s="156">
        <v>1316</v>
      </c>
      <c r="BG1411" s="46">
        <f t="shared" si="183"/>
        <v>95</v>
      </c>
      <c r="BH1411" s="158">
        <v>15404</v>
      </c>
    </row>
    <row r="1412" spans="1:81" ht="25.05" hidden="1" customHeight="1">
      <c r="A1412" s="169" t="s">
        <v>334</v>
      </c>
      <c r="B1412" s="168" t="s">
        <v>954</v>
      </c>
      <c r="C1412" s="170" t="s">
        <v>1206</v>
      </c>
      <c r="D1412" s="26"/>
      <c r="E1412" s="171" t="s">
        <v>325</v>
      </c>
      <c r="F1412" s="26"/>
      <c r="G1412" s="26">
        <v>3</v>
      </c>
      <c r="H1412" s="168" t="s">
        <v>372</v>
      </c>
      <c r="I1412" s="172" t="s">
        <v>155</v>
      </c>
      <c r="J1412" s="173"/>
      <c r="K1412" s="173"/>
      <c r="L1412" s="173"/>
      <c r="M1412" s="168" t="s">
        <v>958</v>
      </c>
      <c r="N1412" s="173" t="s">
        <v>306</v>
      </c>
      <c r="O1412" s="173"/>
      <c r="P1412" s="173"/>
      <c r="Q1412" s="140"/>
      <c r="R1412" s="174"/>
      <c r="S1412" s="175"/>
      <c r="T1412" s="140"/>
      <c r="U1412" s="26"/>
      <c r="V1412" s="26"/>
      <c r="W1412" s="41"/>
      <c r="X1412" s="176"/>
      <c r="Y1412" s="41"/>
      <c r="Z1412" s="41"/>
      <c r="AA1412" s="41"/>
      <c r="AB1412" s="41"/>
      <c r="AC1412" s="195" t="s">
        <v>1179</v>
      </c>
      <c r="AD1412" s="25" t="str">
        <f>I1412&amp;COUNTIF($I$6:I1761,I1412)</f>
        <v>ECH 118</v>
      </c>
      <c r="AE1412" s="26"/>
      <c r="AF1412" s="26"/>
      <c r="AG1412" s="26"/>
      <c r="AH1412" s="26"/>
      <c r="AI1412" s="26"/>
      <c r="AJ1412" s="26"/>
      <c r="AK1412" s="26">
        <f t="shared" si="186"/>
        <v>0</v>
      </c>
      <c r="AL1412" s="26"/>
      <c r="AM1412" s="26"/>
      <c r="AN1412" s="26"/>
      <c r="AO1412" s="26"/>
      <c r="AP1412" s="26"/>
      <c r="AQ1412" s="26"/>
      <c r="AR1412" s="26">
        <f t="shared" si="187"/>
        <v>0</v>
      </c>
      <c r="AS1412" s="26"/>
      <c r="AT1412" s="26"/>
      <c r="AU1412" s="26"/>
      <c r="AV1412" s="26"/>
      <c r="AW1412" s="26"/>
      <c r="AX1412" s="26"/>
      <c r="AY1412" s="26">
        <f t="shared" si="184"/>
        <v>0</v>
      </c>
      <c r="AZ1412" s="42">
        <f t="shared" si="185"/>
        <v>0</v>
      </c>
      <c r="BA1412" s="46"/>
      <c r="BB1412" s="42">
        <f t="shared" si="188"/>
        <v>0</v>
      </c>
      <c r="BE1412" s="156">
        <f>ROW()</f>
        <v>1412</v>
      </c>
      <c r="BF1412" s="156">
        <v>1317</v>
      </c>
      <c r="BG1412" s="46">
        <f t="shared" si="183"/>
        <v>95</v>
      </c>
      <c r="BH1412" s="158">
        <v>15404</v>
      </c>
    </row>
    <row r="1413" spans="1:81" ht="25.05" hidden="1" customHeight="1">
      <c r="A1413" s="169" t="s">
        <v>334</v>
      </c>
      <c r="B1413" s="168" t="s">
        <v>954</v>
      </c>
      <c r="C1413" s="170" t="s">
        <v>1206</v>
      </c>
      <c r="D1413" s="26"/>
      <c r="E1413" s="171" t="s">
        <v>325</v>
      </c>
      <c r="F1413" s="26"/>
      <c r="G1413" s="26" t="s">
        <v>772</v>
      </c>
      <c r="H1413" s="168" t="s">
        <v>1216</v>
      </c>
      <c r="I1413" s="172" t="s">
        <v>200</v>
      </c>
      <c r="J1413" s="173"/>
      <c r="K1413" s="173"/>
      <c r="L1413" s="173"/>
      <c r="M1413" s="168" t="s">
        <v>958</v>
      </c>
      <c r="N1413" s="173" t="s">
        <v>296</v>
      </c>
      <c r="O1413" s="173"/>
      <c r="P1413" s="173"/>
      <c r="Q1413" s="140"/>
      <c r="R1413" s="174"/>
      <c r="S1413" s="175"/>
      <c r="T1413" s="140"/>
      <c r="U1413" s="26">
        <v>198</v>
      </c>
      <c r="V1413" s="26">
        <v>55</v>
      </c>
      <c r="W1413" s="41"/>
      <c r="X1413" s="176"/>
      <c r="Y1413" s="41"/>
      <c r="Z1413" s="41"/>
      <c r="AA1413" s="41"/>
      <c r="AB1413" s="41"/>
      <c r="AC1413" s="195" t="s">
        <v>1303</v>
      </c>
      <c r="AD1413" s="25" t="str">
        <f>I1413&amp;COUNTIF($I$6:I1415,I1413)</f>
        <v>FPC Shaker#220</v>
      </c>
      <c r="AE1413" s="26"/>
      <c r="AF1413" s="26"/>
      <c r="AG1413" s="26"/>
      <c r="AH1413" s="26"/>
      <c r="AI1413" s="26"/>
      <c r="AJ1413" s="26"/>
      <c r="AK1413" s="26">
        <f t="shared" si="186"/>
        <v>0</v>
      </c>
      <c r="AL1413" s="26"/>
      <c r="AM1413" s="26"/>
      <c r="AN1413" s="26"/>
      <c r="AO1413" s="26"/>
      <c r="AP1413" s="26"/>
      <c r="AQ1413" s="26"/>
      <c r="AR1413" s="26">
        <f t="shared" si="187"/>
        <v>0</v>
      </c>
      <c r="AS1413" s="26"/>
      <c r="AT1413" s="26"/>
      <c r="AU1413" s="26"/>
      <c r="AV1413" s="26"/>
      <c r="AW1413" s="26"/>
      <c r="AX1413" s="26"/>
      <c r="AY1413" s="26">
        <f t="shared" si="184"/>
        <v>0</v>
      </c>
      <c r="AZ1413" s="42">
        <f t="shared" si="185"/>
        <v>0</v>
      </c>
      <c r="BA1413" s="1"/>
      <c r="BB1413" s="42">
        <f t="shared" si="188"/>
        <v>0</v>
      </c>
      <c r="BC1413" s="27"/>
      <c r="BD1413" s="14"/>
      <c r="BE1413" s="156">
        <f>ROW()</f>
        <v>1413</v>
      </c>
      <c r="BF1413" s="159">
        <v>1318</v>
      </c>
      <c r="BG1413" s="46">
        <f t="shared" si="183"/>
        <v>95</v>
      </c>
      <c r="BH1413" s="158">
        <v>15404</v>
      </c>
      <c r="BI1413" s="14"/>
      <c r="BJ1413" s="14"/>
      <c r="BK1413" s="14"/>
      <c r="BL1413" s="14"/>
      <c r="BM1413" s="14"/>
      <c r="BN1413" s="14"/>
      <c r="BO1413" s="14"/>
      <c r="BP1413" s="14"/>
      <c r="BQ1413" s="14"/>
      <c r="BR1413" s="14"/>
      <c r="BS1413" s="14"/>
      <c r="BT1413" s="14"/>
      <c r="BU1413" s="14"/>
      <c r="BV1413" s="14"/>
      <c r="BW1413" s="14"/>
      <c r="BX1413" s="14"/>
      <c r="BY1413" s="14"/>
      <c r="BZ1413" s="14"/>
      <c r="CA1413" s="14"/>
      <c r="CB1413" s="14"/>
      <c r="CC1413" s="14"/>
    </row>
    <row r="1414" spans="1:81" ht="25.05" hidden="1" customHeight="1">
      <c r="A1414" s="169" t="s">
        <v>334</v>
      </c>
      <c r="B1414" s="168" t="s">
        <v>954</v>
      </c>
      <c r="C1414" s="170" t="s">
        <v>1206</v>
      </c>
      <c r="D1414" s="26"/>
      <c r="E1414" s="171" t="s">
        <v>325</v>
      </c>
      <c r="F1414" s="26"/>
      <c r="G1414" s="26" t="s">
        <v>774</v>
      </c>
      <c r="H1414" s="168" t="s">
        <v>1217</v>
      </c>
      <c r="I1414" s="172" t="s">
        <v>196</v>
      </c>
      <c r="J1414" s="173"/>
      <c r="K1414" s="173"/>
      <c r="L1414" s="173"/>
      <c r="M1414" s="168" t="s">
        <v>958</v>
      </c>
      <c r="N1414" s="173" t="s">
        <v>293</v>
      </c>
      <c r="O1414" s="173"/>
      <c r="P1414" s="173"/>
      <c r="Q1414" s="140"/>
      <c r="R1414" s="174"/>
      <c r="S1414" s="175"/>
      <c r="T1414" s="140"/>
      <c r="U1414" s="26" t="s">
        <v>1327</v>
      </c>
      <c r="V1414" s="26">
        <v>160</v>
      </c>
      <c r="W1414" s="41"/>
      <c r="X1414" s="176"/>
      <c r="Y1414" s="41"/>
      <c r="Z1414" s="41"/>
      <c r="AA1414" s="41"/>
      <c r="AB1414" s="41"/>
      <c r="AC1414" s="195" t="s">
        <v>1380</v>
      </c>
      <c r="AD1414" s="25" t="str">
        <f>I1414&amp;COUNTIF($I$6:I1416,I1414)</f>
        <v>FPC Shaker#19</v>
      </c>
      <c r="AE1414" s="26"/>
      <c r="AF1414" s="26"/>
      <c r="AG1414" s="26"/>
      <c r="AH1414" s="26"/>
      <c r="AI1414" s="26"/>
      <c r="AJ1414" s="26"/>
      <c r="AK1414" s="26">
        <f t="shared" si="186"/>
        <v>0</v>
      </c>
      <c r="AL1414" s="26"/>
      <c r="AM1414" s="26"/>
      <c r="AN1414" s="26"/>
      <c r="AO1414" s="26"/>
      <c r="AP1414" s="26"/>
      <c r="AQ1414" s="26"/>
      <c r="AR1414" s="26">
        <f t="shared" si="187"/>
        <v>0</v>
      </c>
      <c r="AS1414" s="26"/>
      <c r="AT1414" s="26"/>
      <c r="AU1414" s="26"/>
      <c r="AV1414" s="26"/>
      <c r="AW1414" s="26"/>
      <c r="AX1414" s="26"/>
      <c r="AY1414" s="26">
        <f t="shared" si="184"/>
        <v>0</v>
      </c>
      <c r="AZ1414" s="42">
        <f t="shared" si="185"/>
        <v>0</v>
      </c>
      <c r="BA1414" s="46"/>
      <c r="BB1414" s="42">
        <f t="shared" si="188"/>
        <v>0</v>
      </c>
      <c r="BC1414" s="27"/>
      <c r="BD1414" s="14"/>
      <c r="BE1414" s="156">
        <f>ROW()</f>
        <v>1414</v>
      </c>
      <c r="BF1414" s="159">
        <v>1319</v>
      </c>
      <c r="BG1414" s="46">
        <f t="shared" si="183"/>
        <v>95</v>
      </c>
      <c r="BH1414" s="158">
        <v>15404</v>
      </c>
      <c r="BI1414" s="14"/>
      <c r="BJ1414" s="14"/>
      <c r="BK1414" s="14"/>
      <c r="BL1414" s="14"/>
      <c r="BM1414" s="14"/>
      <c r="BN1414" s="14"/>
      <c r="BO1414" s="14"/>
      <c r="BP1414" s="14"/>
      <c r="BQ1414" s="14"/>
      <c r="BR1414" s="14"/>
      <c r="BS1414" s="14"/>
      <c r="BT1414" s="14"/>
      <c r="BU1414" s="14"/>
      <c r="BV1414" s="14"/>
      <c r="BW1414" s="14"/>
      <c r="BX1414" s="14"/>
      <c r="BY1414" s="14"/>
      <c r="BZ1414" s="14"/>
      <c r="CA1414" s="14"/>
      <c r="CB1414" s="14"/>
      <c r="CC1414" s="14"/>
    </row>
    <row r="1415" spans="1:81" ht="25.05" hidden="1" customHeight="1">
      <c r="A1415" s="169" t="s">
        <v>334</v>
      </c>
      <c r="B1415" s="168" t="s">
        <v>954</v>
      </c>
      <c r="C1415" s="170" t="s">
        <v>1206</v>
      </c>
      <c r="D1415" s="26"/>
      <c r="E1415" s="171" t="s">
        <v>325</v>
      </c>
      <c r="F1415" s="26"/>
      <c r="G1415" s="26" t="s">
        <v>774</v>
      </c>
      <c r="H1415" s="168" t="s">
        <v>372</v>
      </c>
      <c r="I1415" s="172" t="s">
        <v>166</v>
      </c>
      <c r="J1415" s="173"/>
      <c r="K1415" s="173"/>
      <c r="L1415" s="173"/>
      <c r="M1415" s="168" t="s">
        <v>958</v>
      </c>
      <c r="N1415" s="173" t="s">
        <v>770</v>
      </c>
      <c r="O1415" s="173"/>
      <c r="P1415" s="173"/>
      <c r="Q1415" s="140"/>
      <c r="R1415" s="174"/>
      <c r="S1415" s="175"/>
      <c r="T1415" s="140"/>
      <c r="U1415" s="26"/>
      <c r="V1415" s="26"/>
      <c r="W1415" s="41"/>
      <c r="X1415" s="176"/>
      <c r="Y1415" s="41"/>
      <c r="Z1415" s="41"/>
      <c r="AA1415" s="41"/>
      <c r="AB1415" s="41"/>
      <c r="AC1415" s="195" t="s">
        <v>1382</v>
      </c>
      <c r="AD1415" s="25" t="str">
        <f>I1415&amp;COUNTIF($I$6:I1761,I1415)</f>
        <v>ECH 1718</v>
      </c>
      <c r="AE1415" s="26"/>
      <c r="AF1415" s="26"/>
      <c r="AG1415" s="26"/>
      <c r="AH1415" s="26"/>
      <c r="AI1415" s="26"/>
      <c r="AJ1415" s="26"/>
      <c r="AK1415" s="26">
        <f t="shared" si="186"/>
        <v>0</v>
      </c>
      <c r="AL1415" s="26"/>
      <c r="AM1415" s="26"/>
      <c r="AN1415" s="26"/>
      <c r="AO1415" s="26"/>
      <c r="AP1415" s="26"/>
      <c r="AQ1415" s="26"/>
      <c r="AR1415" s="26">
        <f t="shared" si="187"/>
        <v>0</v>
      </c>
      <c r="AS1415" s="26"/>
      <c r="AT1415" s="26"/>
      <c r="AU1415" s="26"/>
      <c r="AV1415" s="26"/>
      <c r="AW1415" s="26"/>
      <c r="AX1415" s="26"/>
      <c r="AY1415" s="26">
        <f t="shared" si="184"/>
        <v>0</v>
      </c>
      <c r="AZ1415" s="42">
        <f t="shared" si="185"/>
        <v>0</v>
      </c>
      <c r="BA1415" s="46"/>
      <c r="BB1415" s="42">
        <f t="shared" si="188"/>
        <v>0</v>
      </c>
      <c r="BC1415" s="27"/>
      <c r="BD1415" s="14"/>
      <c r="BE1415" s="156">
        <f>ROW()</f>
        <v>1415</v>
      </c>
      <c r="BF1415" s="159">
        <v>1320</v>
      </c>
      <c r="BG1415" s="46">
        <f t="shared" si="183"/>
        <v>95</v>
      </c>
      <c r="BH1415" s="158">
        <v>15404</v>
      </c>
      <c r="BI1415" s="14"/>
      <c r="BJ1415" s="14"/>
      <c r="BK1415" s="14"/>
      <c r="BL1415" s="14"/>
      <c r="BM1415" s="14"/>
      <c r="BN1415" s="14"/>
      <c r="BO1415" s="14"/>
      <c r="BP1415" s="14"/>
      <c r="BQ1415" s="14"/>
      <c r="BR1415" s="14"/>
      <c r="BS1415" s="14"/>
      <c r="BT1415" s="14"/>
      <c r="BU1415" s="14"/>
      <c r="BV1415" s="14"/>
      <c r="BW1415" s="14"/>
      <c r="BX1415" s="14"/>
      <c r="BY1415" s="14"/>
      <c r="BZ1415" s="14"/>
      <c r="CA1415" s="14"/>
      <c r="CB1415" s="14"/>
      <c r="CC1415" s="14"/>
    </row>
    <row r="1416" spans="1:81" ht="25.05" hidden="1" customHeight="1">
      <c r="A1416" s="169" t="s">
        <v>334</v>
      </c>
      <c r="B1416" s="168" t="s">
        <v>954</v>
      </c>
      <c r="C1416" s="170" t="s">
        <v>1206</v>
      </c>
      <c r="D1416" s="26"/>
      <c r="E1416" s="171" t="s">
        <v>325</v>
      </c>
      <c r="F1416" s="26"/>
      <c r="G1416" s="26">
        <v>5</v>
      </c>
      <c r="H1416" s="168" t="s">
        <v>287</v>
      </c>
      <c r="I1416" s="172"/>
      <c r="J1416" s="173"/>
      <c r="K1416" s="173"/>
      <c r="L1416" s="173"/>
      <c r="M1416" s="168" t="s">
        <v>958</v>
      </c>
      <c r="N1416" s="173" t="s">
        <v>316</v>
      </c>
      <c r="O1416" s="173"/>
      <c r="P1416" s="173"/>
      <c r="Q1416" s="140"/>
      <c r="R1416" s="174"/>
      <c r="S1416" s="175"/>
      <c r="T1416" s="140"/>
      <c r="U1416" s="26"/>
      <c r="V1416" s="26"/>
      <c r="W1416" s="41"/>
      <c r="X1416" s="176"/>
      <c r="Y1416" s="41"/>
      <c r="Z1416" s="41"/>
      <c r="AA1416" s="41"/>
      <c r="AB1416" s="41"/>
      <c r="AC1416" s="195" t="s">
        <v>1480</v>
      </c>
      <c r="AD1416" s="25" t="str">
        <f>I1416&amp;COUNTIF($I$6:I1761,I1416)</f>
        <v>0</v>
      </c>
      <c r="AE1416" s="26"/>
      <c r="AF1416" s="26"/>
      <c r="AG1416" s="26"/>
      <c r="AH1416" s="26"/>
      <c r="AI1416" s="26"/>
      <c r="AJ1416" s="26"/>
      <c r="AK1416" s="26">
        <f t="shared" si="186"/>
        <v>0</v>
      </c>
      <c r="AL1416" s="26"/>
      <c r="AM1416" s="26"/>
      <c r="AN1416" s="26"/>
      <c r="AO1416" s="26"/>
      <c r="AP1416" s="26"/>
      <c r="AQ1416" s="26"/>
      <c r="AR1416" s="26">
        <f t="shared" si="187"/>
        <v>0</v>
      </c>
      <c r="AS1416" s="26"/>
      <c r="AT1416" s="26"/>
      <c r="AU1416" s="26"/>
      <c r="AV1416" s="26"/>
      <c r="AW1416" s="26"/>
      <c r="AX1416" s="26"/>
      <c r="AY1416" s="26">
        <f t="shared" si="184"/>
        <v>0</v>
      </c>
      <c r="AZ1416" s="42">
        <f t="shared" si="185"/>
        <v>0</v>
      </c>
      <c r="BA1416" s="46"/>
      <c r="BB1416" s="42">
        <f t="shared" si="188"/>
        <v>0</v>
      </c>
      <c r="BC1416" s="27"/>
      <c r="BD1416" s="14"/>
      <c r="BE1416" s="156">
        <f>ROW()</f>
        <v>1416</v>
      </c>
      <c r="BF1416" s="159">
        <v>1321</v>
      </c>
      <c r="BG1416" s="46">
        <f t="shared" si="183"/>
        <v>95</v>
      </c>
      <c r="BH1416" s="158">
        <v>15404</v>
      </c>
      <c r="BI1416" s="14"/>
      <c r="BJ1416" s="14"/>
      <c r="BK1416" s="14"/>
      <c r="BL1416" s="14"/>
      <c r="BM1416" s="14"/>
      <c r="BN1416" s="14"/>
      <c r="BO1416" s="14"/>
      <c r="BP1416" s="14"/>
      <c r="BQ1416" s="14"/>
      <c r="BR1416" s="14"/>
      <c r="BS1416" s="14"/>
      <c r="BT1416" s="14"/>
      <c r="BU1416" s="14"/>
      <c r="BV1416" s="14"/>
      <c r="BW1416" s="14"/>
      <c r="BX1416" s="14"/>
      <c r="BY1416" s="14"/>
      <c r="BZ1416" s="14"/>
      <c r="CA1416" s="14"/>
      <c r="CB1416" s="14"/>
      <c r="CC1416" s="14"/>
    </row>
    <row r="1417" spans="1:81" ht="25.05" hidden="1" customHeight="1">
      <c r="A1417" s="169" t="s">
        <v>334</v>
      </c>
      <c r="B1417" s="168" t="s">
        <v>954</v>
      </c>
      <c r="C1417" s="170" t="s">
        <v>1206</v>
      </c>
      <c r="D1417" s="26"/>
      <c r="E1417" s="171" t="s">
        <v>325</v>
      </c>
      <c r="F1417" s="26"/>
      <c r="G1417" s="26">
        <v>5</v>
      </c>
      <c r="H1417" s="168" t="s">
        <v>539</v>
      </c>
      <c r="I1417" s="172"/>
      <c r="J1417" s="173"/>
      <c r="K1417" s="173"/>
      <c r="L1417" s="173"/>
      <c r="M1417" s="168" t="s">
        <v>958</v>
      </c>
      <c r="N1417" s="173" t="s">
        <v>289</v>
      </c>
      <c r="O1417" s="173"/>
      <c r="P1417" s="173"/>
      <c r="Q1417" s="140"/>
      <c r="R1417" s="174"/>
      <c r="S1417" s="175"/>
      <c r="T1417" s="140"/>
      <c r="U1417" s="26"/>
      <c r="V1417" s="26"/>
      <c r="W1417" s="41"/>
      <c r="X1417" s="176"/>
      <c r="Y1417" s="41"/>
      <c r="Z1417" s="41"/>
      <c r="AA1417" s="41"/>
      <c r="AB1417" s="41"/>
      <c r="AC1417" s="195"/>
      <c r="AD1417" s="25" t="str">
        <f>I1417&amp;COUNTIF($I$6:I1761,I1417)</f>
        <v>0</v>
      </c>
      <c r="AE1417" s="26"/>
      <c r="AF1417" s="26"/>
      <c r="AG1417" s="26"/>
      <c r="AH1417" s="26"/>
      <c r="AI1417" s="26"/>
      <c r="AJ1417" s="26"/>
      <c r="AK1417" s="26">
        <f t="shared" si="186"/>
        <v>0</v>
      </c>
      <c r="AL1417" s="26"/>
      <c r="AM1417" s="26"/>
      <c r="AN1417" s="26"/>
      <c r="AO1417" s="26"/>
      <c r="AP1417" s="26"/>
      <c r="AQ1417" s="26"/>
      <c r="AR1417" s="26">
        <f t="shared" si="187"/>
        <v>0</v>
      </c>
      <c r="AS1417" s="26"/>
      <c r="AT1417" s="26"/>
      <c r="AU1417" s="26"/>
      <c r="AV1417" s="26"/>
      <c r="AW1417" s="26"/>
      <c r="AX1417" s="26"/>
      <c r="AY1417" s="26">
        <f t="shared" si="184"/>
        <v>0</v>
      </c>
      <c r="AZ1417" s="42">
        <f t="shared" si="185"/>
        <v>0</v>
      </c>
      <c r="BA1417" s="46"/>
      <c r="BB1417" s="42">
        <f t="shared" si="188"/>
        <v>0</v>
      </c>
      <c r="BC1417" s="14"/>
      <c r="BD1417" s="14"/>
      <c r="BE1417" s="156">
        <f>ROW()</f>
        <v>1417</v>
      </c>
      <c r="BF1417" s="159">
        <v>1322</v>
      </c>
      <c r="BG1417" s="46">
        <f t="shared" si="183"/>
        <v>95</v>
      </c>
      <c r="BH1417" s="158">
        <v>15404</v>
      </c>
      <c r="BI1417" s="14"/>
      <c r="BJ1417" s="14"/>
      <c r="BK1417" s="14"/>
      <c r="BL1417" s="14"/>
      <c r="BM1417" s="14"/>
      <c r="BN1417" s="14"/>
      <c r="BO1417" s="14"/>
      <c r="BP1417" s="14"/>
      <c r="BQ1417" s="14"/>
      <c r="BR1417" s="14"/>
      <c r="BS1417" s="14"/>
      <c r="BT1417" s="14"/>
      <c r="BU1417" s="14"/>
      <c r="BV1417" s="14"/>
      <c r="BW1417" s="14"/>
      <c r="BX1417" s="14"/>
      <c r="BY1417" s="14"/>
      <c r="BZ1417" s="14"/>
      <c r="CA1417" s="14"/>
      <c r="CB1417" s="14"/>
      <c r="CC1417" s="14"/>
    </row>
    <row r="1418" spans="1:81" ht="25.05" hidden="1" customHeight="1">
      <c r="A1418" s="169" t="s">
        <v>334</v>
      </c>
      <c r="B1418" s="168" t="s">
        <v>954</v>
      </c>
      <c r="C1418" s="170" t="s">
        <v>1663</v>
      </c>
      <c r="D1418" s="26"/>
      <c r="E1418" s="171" t="s">
        <v>325</v>
      </c>
      <c r="F1418" s="26"/>
      <c r="G1418" s="26">
        <v>4</v>
      </c>
      <c r="H1418" s="168" t="s">
        <v>1663</v>
      </c>
      <c r="I1418" s="172" t="s">
        <v>285</v>
      </c>
      <c r="J1418" s="173"/>
      <c r="K1418" s="173"/>
      <c r="L1418" s="173"/>
      <c r="M1418" s="168" t="s">
        <v>1664</v>
      </c>
      <c r="N1418" s="173" t="s">
        <v>1228</v>
      </c>
      <c r="O1418" s="173"/>
      <c r="P1418" s="173"/>
      <c r="Q1418" s="140"/>
      <c r="R1418" s="174"/>
      <c r="S1418" s="175"/>
      <c r="T1418" s="140"/>
      <c r="U1418" s="26"/>
      <c r="V1418" s="26"/>
      <c r="W1418" s="41"/>
      <c r="X1418" s="176"/>
      <c r="Y1418" s="41"/>
      <c r="Z1418" s="41"/>
      <c r="AA1418" s="41"/>
      <c r="AB1418" s="41"/>
      <c r="AC1418" s="195" t="s">
        <v>1756</v>
      </c>
      <c r="AE1418" s="26"/>
      <c r="AF1418" s="26"/>
      <c r="AG1418" s="26"/>
      <c r="AH1418" s="26"/>
      <c r="AI1418" s="26"/>
      <c r="AJ1418" s="26"/>
      <c r="AK1418" s="26">
        <f t="shared" si="186"/>
        <v>0</v>
      </c>
      <c r="AL1418" s="26"/>
      <c r="AM1418" s="26"/>
      <c r="AN1418" s="26"/>
      <c r="AO1418" s="26"/>
      <c r="AP1418" s="26"/>
      <c r="AQ1418" s="26"/>
      <c r="AR1418" s="26">
        <f t="shared" si="187"/>
        <v>0</v>
      </c>
      <c r="AS1418" s="26"/>
      <c r="AT1418" s="26"/>
      <c r="AU1418" s="26"/>
      <c r="AV1418" s="26"/>
      <c r="AW1418" s="26"/>
      <c r="AX1418" s="26"/>
      <c r="AY1418" s="26">
        <f t="shared" si="184"/>
        <v>0</v>
      </c>
      <c r="AZ1418" s="42">
        <f t="shared" si="185"/>
        <v>0</v>
      </c>
      <c r="BA1418" s="46"/>
      <c r="BB1418" s="42">
        <f t="shared" si="188"/>
        <v>0</v>
      </c>
      <c r="BC1418" s="47"/>
      <c r="BD1418" s="47"/>
      <c r="BE1418" s="156">
        <f>ROW()</f>
        <v>1418</v>
      </c>
      <c r="BF1418" s="158">
        <v>1323</v>
      </c>
      <c r="BG1418" s="46">
        <f t="shared" si="183"/>
        <v>95</v>
      </c>
      <c r="BH1418" s="158">
        <v>15404</v>
      </c>
      <c r="BI1418" s="47"/>
      <c r="BJ1418" s="47"/>
      <c r="BK1418" s="47"/>
      <c r="BL1418" s="47"/>
      <c r="BM1418" s="47"/>
      <c r="BN1418" s="47"/>
      <c r="BO1418" s="47"/>
      <c r="BP1418" s="47"/>
      <c r="BQ1418" s="47"/>
      <c r="BR1418" s="47"/>
      <c r="BS1418" s="47"/>
      <c r="BT1418" s="47"/>
      <c r="BU1418" s="47"/>
      <c r="BV1418" s="47"/>
      <c r="BW1418" s="47"/>
      <c r="BX1418" s="47"/>
      <c r="BY1418" s="47"/>
      <c r="BZ1418" s="47"/>
      <c r="CA1418" s="47"/>
      <c r="CB1418" s="47"/>
      <c r="CC1418" s="47"/>
    </row>
    <row r="1419" spans="1:81" ht="25.05" hidden="1" customHeight="1">
      <c r="A1419" s="169" t="s">
        <v>334</v>
      </c>
      <c r="B1419" s="168" t="s">
        <v>954</v>
      </c>
      <c r="C1419" s="170" t="s">
        <v>1663</v>
      </c>
      <c r="D1419" s="26"/>
      <c r="E1419" s="171" t="s">
        <v>325</v>
      </c>
      <c r="F1419" s="26"/>
      <c r="G1419" s="26">
        <v>4</v>
      </c>
      <c r="H1419" s="168" t="s">
        <v>287</v>
      </c>
      <c r="I1419" s="172"/>
      <c r="J1419" s="173"/>
      <c r="K1419" s="173"/>
      <c r="L1419" s="173"/>
      <c r="M1419" s="168" t="s">
        <v>1664</v>
      </c>
      <c r="N1419" s="173" t="s">
        <v>1228</v>
      </c>
      <c r="O1419" s="173"/>
      <c r="P1419" s="173"/>
      <c r="Q1419" s="140"/>
      <c r="R1419" s="174"/>
      <c r="S1419" s="175"/>
      <c r="T1419" s="140"/>
      <c r="U1419" s="26"/>
      <c r="V1419" s="26"/>
      <c r="W1419" s="41"/>
      <c r="X1419" s="176"/>
      <c r="Y1419" s="41"/>
      <c r="Z1419" s="41"/>
      <c r="AA1419" s="41"/>
      <c r="AB1419" s="41"/>
      <c r="AC1419" s="195" t="s">
        <v>1916</v>
      </c>
      <c r="AE1419" s="26"/>
      <c r="AF1419" s="26"/>
      <c r="AG1419" s="26"/>
      <c r="AH1419" s="26"/>
      <c r="AI1419" s="26"/>
      <c r="AJ1419" s="26"/>
      <c r="AK1419" s="26"/>
      <c r="AL1419" s="26"/>
      <c r="AM1419" s="26"/>
      <c r="AN1419" s="26"/>
      <c r="AO1419" s="26"/>
      <c r="AP1419" s="26"/>
      <c r="AQ1419" s="26"/>
      <c r="AR1419" s="26"/>
      <c r="AS1419" s="26"/>
      <c r="AT1419" s="26"/>
      <c r="AU1419" s="26"/>
      <c r="AV1419" s="26"/>
      <c r="AW1419" s="26"/>
      <c r="AX1419" s="26"/>
      <c r="AY1419" s="26"/>
      <c r="AZ1419" s="42"/>
      <c r="BA1419" s="46"/>
      <c r="BB1419" s="42"/>
      <c r="BC1419" s="47"/>
      <c r="BD1419" s="47"/>
      <c r="BE1419" s="156">
        <f>ROW()</f>
        <v>1419</v>
      </c>
      <c r="BF1419" s="158">
        <v>1324</v>
      </c>
      <c r="BG1419" s="46">
        <f t="shared" si="183"/>
        <v>95</v>
      </c>
      <c r="BH1419" s="158">
        <v>15404</v>
      </c>
      <c r="BI1419" s="47"/>
      <c r="BJ1419" s="47"/>
      <c r="BK1419" s="47"/>
      <c r="BL1419" s="47"/>
      <c r="BM1419" s="47"/>
      <c r="BN1419" s="47"/>
      <c r="BO1419" s="47"/>
      <c r="BP1419" s="47"/>
      <c r="BQ1419" s="47"/>
      <c r="BR1419" s="47"/>
      <c r="BS1419" s="47"/>
      <c r="BT1419" s="47"/>
      <c r="BU1419" s="47"/>
      <c r="BV1419" s="47"/>
      <c r="BW1419" s="47"/>
      <c r="BX1419" s="47"/>
      <c r="BY1419" s="47"/>
      <c r="BZ1419" s="47"/>
      <c r="CA1419" s="47"/>
      <c r="CB1419" s="47"/>
      <c r="CC1419" s="47"/>
    </row>
    <row r="1420" spans="1:81" ht="25.05" hidden="1" customHeight="1">
      <c r="A1420" s="169" t="s">
        <v>334</v>
      </c>
      <c r="B1420" s="168" t="s">
        <v>954</v>
      </c>
      <c r="C1420" s="170" t="s">
        <v>1663</v>
      </c>
      <c r="D1420" s="26"/>
      <c r="E1420" s="171" t="s">
        <v>325</v>
      </c>
      <c r="F1420" s="26"/>
      <c r="G1420" s="26">
        <v>4</v>
      </c>
      <c r="H1420" s="168" t="s">
        <v>539</v>
      </c>
      <c r="I1420" s="172"/>
      <c r="J1420" s="173"/>
      <c r="K1420" s="173"/>
      <c r="L1420" s="173"/>
      <c r="M1420" s="168" t="s">
        <v>1664</v>
      </c>
      <c r="N1420" s="173" t="s">
        <v>808</v>
      </c>
      <c r="O1420" s="173"/>
      <c r="P1420" s="173"/>
      <c r="Q1420" s="140"/>
      <c r="R1420" s="174"/>
      <c r="S1420" s="175"/>
      <c r="T1420" s="140"/>
      <c r="U1420" s="26"/>
      <c r="V1420" s="26"/>
      <c r="W1420" s="41"/>
      <c r="X1420" s="176"/>
      <c r="Y1420" s="41"/>
      <c r="Z1420" s="41"/>
      <c r="AA1420" s="41"/>
      <c r="AB1420" s="41"/>
      <c r="AC1420" s="195"/>
      <c r="AE1420" s="26"/>
      <c r="AF1420" s="26"/>
      <c r="AG1420" s="26"/>
      <c r="AH1420" s="26"/>
      <c r="AI1420" s="26"/>
      <c r="AJ1420" s="26"/>
      <c r="AK1420" s="26"/>
      <c r="AL1420" s="26"/>
      <c r="AM1420" s="26"/>
      <c r="AN1420" s="26"/>
      <c r="AO1420" s="26"/>
      <c r="AP1420" s="26"/>
      <c r="AQ1420" s="26"/>
      <c r="AR1420" s="26"/>
      <c r="AS1420" s="26"/>
      <c r="AT1420" s="26"/>
      <c r="AU1420" s="26"/>
      <c r="AV1420" s="26"/>
      <c r="AW1420" s="26"/>
      <c r="AX1420" s="26"/>
      <c r="AY1420" s="26"/>
      <c r="AZ1420" s="42"/>
      <c r="BA1420" s="46"/>
      <c r="BB1420" s="42"/>
      <c r="BC1420" s="47"/>
      <c r="BD1420" s="47"/>
      <c r="BE1420" s="156">
        <f>ROW()</f>
        <v>1420</v>
      </c>
      <c r="BF1420" s="158">
        <v>1325</v>
      </c>
      <c r="BG1420" s="46">
        <f t="shared" si="183"/>
        <v>95</v>
      </c>
      <c r="BH1420" s="158">
        <v>15404</v>
      </c>
      <c r="BI1420" s="47"/>
      <c r="BJ1420" s="47"/>
      <c r="BK1420" s="47"/>
      <c r="BL1420" s="47"/>
      <c r="BM1420" s="47"/>
      <c r="BN1420" s="47"/>
      <c r="BO1420" s="47"/>
      <c r="BP1420" s="47"/>
      <c r="BQ1420" s="47"/>
      <c r="BR1420" s="47"/>
      <c r="BS1420" s="47"/>
      <c r="BT1420" s="47"/>
      <c r="BU1420" s="47"/>
      <c r="BV1420" s="47"/>
      <c r="BW1420" s="47"/>
      <c r="BX1420" s="47"/>
      <c r="BY1420" s="47"/>
      <c r="BZ1420" s="47"/>
      <c r="CA1420" s="47"/>
      <c r="CB1420" s="47"/>
      <c r="CC1420" s="47"/>
    </row>
    <row r="1421" spans="1:81" ht="25.05" hidden="1" customHeight="1">
      <c r="A1421" s="169" t="s">
        <v>334</v>
      </c>
      <c r="B1421" s="168" t="s">
        <v>954</v>
      </c>
      <c r="C1421" s="170" t="s">
        <v>1896</v>
      </c>
      <c r="D1421" s="26"/>
      <c r="E1421" s="171" t="s">
        <v>325</v>
      </c>
      <c r="F1421" s="26"/>
      <c r="G1421" s="26" t="s">
        <v>701</v>
      </c>
      <c r="H1421" s="168" t="s">
        <v>372</v>
      </c>
      <c r="I1421" s="172" t="s">
        <v>168</v>
      </c>
      <c r="J1421" s="173"/>
      <c r="K1421" s="173"/>
      <c r="L1421" s="173"/>
      <c r="M1421" s="168" t="s">
        <v>1705</v>
      </c>
      <c r="N1421" s="173" t="s">
        <v>770</v>
      </c>
      <c r="O1421" s="173"/>
      <c r="P1421" s="173"/>
      <c r="Q1421" s="140"/>
      <c r="R1421" s="174"/>
      <c r="S1421" s="175"/>
      <c r="T1421" s="140"/>
      <c r="U1421" s="26"/>
      <c r="V1421" s="26"/>
      <c r="W1421" s="41"/>
      <c r="X1421" s="176"/>
      <c r="Y1421" s="41"/>
      <c r="Z1421" s="41"/>
      <c r="AA1421" s="41"/>
      <c r="AB1421" s="41"/>
      <c r="AC1421" s="195" t="s">
        <v>1911</v>
      </c>
      <c r="AD1421" s="25" t="str">
        <f>I1421&amp;COUNTIF($I$6:I1779,I1421)</f>
        <v>ECH 189</v>
      </c>
      <c r="AE1421" s="26"/>
      <c r="AF1421" s="26"/>
      <c r="AG1421" s="26"/>
      <c r="AH1421" s="26"/>
      <c r="AI1421" s="26"/>
      <c r="AJ1421" s="26"/>
      <c r="AK1421" s="26">
        <f t="shared" ref="AK1421:AK1484" si="189">AJ1421+AI1421+AH1421+AG1421+AF1421+AE1421</f>
        <v>0</v>
      </c>
      <c r="AL1421" s="26"/>
      <c r="AM1421" s="26"/>
      <c r="AN1421" s="26"/>
      <c r="AO1421" s="26"/>
      <c r="AP1421" s="26"/>
      <c r="AQ1421" s="26"/>
      <c r="AR1421" s="26">
        <f t="shared" ref="AR1421:AR1484" si="190">AQ1421+AP1421+AO1421+AN1421+AM1421+AL1421</f>
        <v>0</v>
      </c>
      <c r="AS1421" s="26"/>
      <c r="AT1421" s="26"/>
      <c r="AU1421" s="26"/>
      <c r="AV1421" s="26"/>
      <c r="AW1421" s="26"/>
      <c r="AX1421" s="26"/>
      <c r="AY1421" s="26">
        <f t="shared" ref="AY1421:AY1452" si="191">AX1421+AW1421+AV1421+AU1421+AT1421+AS1421</f>
        <v>0</v>
      </c>
      <c r="AZ1421" s="42">
        <f t="shared" ref="AZ1421:AZ1458" si="192">IF(BB1421=0,0,IF(BA1421&gt;BB1421,MAX(52-BA1421+BB1421,52-BA1421+BC1421),MAX(BB1421-BA1421,BC1421-BA1421)))</f>
        <v>0</v>
      </c>
      <c r="BA1421" s="46"/>
      <c r="BB1421" s="42">
        <f t="shared" ref="BB1421:BB1484" si="193">IF(E1421="upcoming",_xlfn.NUMBERVALUE(RIGHT($V$2,2)),0)</f>
        <v>0</v>
      </c>
      <c r="BC1421" s="46"/>
      <c r="BD1421" s="47"/>
      <c r="BE1421" s="156">
        <f>ROW()</f>
        <v>1421</v>
      </c>
      <c r="BF1421" s="158">
        <v>1326</v>
      </c>
      <c r="BG1421" s="46">
        <f t="shared" si="183"/>
        <v>95</v>
      </c>
      <c r="BH1421" s="158">
        <v>15404</v>
      </c>
      <c r="BI1421" s="47"/>
      <c r="BJ1421" s="47"/>
      <c r="BK1421" s="47"/>
      <c r="BL1421" s="47"/>
      <c r="BM1421" s="47"/>
      <c r="BN1421" s="47"/>
      <c r="BO1421" s="47"/>
      <c r="BP1421" s="47"/>
      <c r="BQ1421" s="47"/>
      <c r="BR1421" s="47"/>
      <c r="BS1421" s="47"/>
      <c r="BT1421" s="47"/>
      <c r="BU1421" s="47"/>
      <c r="BV1421" s="47"/>
      <c r="BW1421" s="47"/>
      <c r="BX1421" s="47"/>
      <c r="BY1421" s="47"/>
      <c r="BZ1421" s="47"/>
      <c r="CA1421" s="47"/>
      <c r="CB1421" s="47"/>
      <c r="CC1421" s="47"/>
    </row>
    <row r="1422" spans="1:81" ht="25.05" hidden="1" customHeight="1">
      <c r="A1422" s="169" t="s">
        <v>334</v>
      </c>
      <c r="B1422" s="168" t="s">
        <v>954</v>
      </c>
      <c r="C1422" s="170" t="s">
        <v>1896</v>
      </c>
      <c r="D1422" s="26"/>
      <c r="E1422" s="171" t="s">
        <v>325</v>
      </c>
      <c r="F1422" s="26"/>
      <c r="G1422" s="26" t="s">
        <v>701</v>
      </c>
      <c r="H1422" s="168" t="s">
        <v>1707</v>
      </c>
      <c r="I1422" s="172" t="s">
        <v>643</v>
      </c>
      <c r="J1422" s="173"/>
      <c r="K1422" s="173"/>
      <c r="L1422" s="173"/>
      <c r="M1422" s="168" t="s">
        <v>1705</v>
      </c>
      <c r="N1422" s="173" t="s">
        <v>297</v>
      </c>
      <c r="O1422" s="173"/>
      <c r="P1422" s="173"/>
      <c r="Q1422" s="140"/>
      <c r="R1422" s="174"/>
      <c r="S1422" s="175"/>
      <c r="T1422" s="140"/>
      <c r="U1422" s="26">
        <v>202</v>
      </c>
      <c r="V1422" s="26">
        <v>202</v>
      </c>
      <c r="W1422" s="41"/>
      <c r="X1422" s="176"/>
      <c r="Y1422" s="41"/>
      <c r="Z1422" s="41"/>
      <c r="AA1422" s="41"/>
      <c r="AB1422" s="41"/>
      <c r="AC1422" s="195" t="s">
        <v>2007</v>
      </c>
      <c r="AD1422" s="25" t="str">
        <f>I1422&amp;COUNTIF($I$6:I1779,I1422)</f>
        <v>NTS-Kitchener27</v>
      </c>
      <c r="AE1422" s="26"/>
      <c r="AF1422" s="26"/>
      <c r="AG1422" s="26"/>
      <c r="AH1422" s="26"/>
      <c r="AI1422" s="26"/>
      <c r="AJ1422" s="26"/>
      <c r="AK1422" s="26">
        <f t="shared" si="189"/>
        <v>0</v>
      </c>
      <c r="AL1422" s="26"/>
      <c r="AM1422" s="26"/>
      <c r="AN1422" s="26"/>
      <c r="AO1422" s="26"/>
      <c r="AP1422" s="26"/>
      <c r="AQ1422" s="26"/>
      <c r="AR1422" s="26">
        <f t="shared" si="190"/>
        <v>0</v>
      </c>
      <c r="AS1422" s="26"/>
      <c r="AT1422" s="26"/>
      <c r="AU1422" s="26"/>
      <c r="AV1422" s="26"/>
      <c r="AW1422" s="26"/>
      <c r="AX1422" s="26"/>
      <c r="AY1422" s="26">
        <f t="shared" si="191"/>
        <v>0</v>
      </c>
      <c r="AZ1422" s="42">
        <f t="shared" si="192"/>
        <v>0</v>
      </c>
      <c r="BA1422" s="46"/>
      <c r="BB1422" s="42">
        <f t="shared" si="193"/>
        <v>0</v>
      </c>
      <c r="BC1422" s="46"/>
      <c r="BD1422" s="47"/>
      <c r="BE1422" s="156">
        <f>ROW()</f>
        <v>1422</v>
      </c>
      <c r="BF1422" s="158">
        <v>1327</v>
      </c>
      <c r="BG1422" s="46">
        <f t="shared" si="183"/>
        <v>95</v>
      </c>
      <c r="BH1422" s="158">
        <v>15404</v>
      </c>
      <c r="BI1422" s="47"/>
      <c r="BJ1422" s="47"/>
      <c r="BK1422" s="47"/>
      <c r="BL1422" s="47"/>
      <c r="BM1422" s="47"/>
      <c r="BN1422" s="47"/>
      <c r="BO1422" s="47"/>
      <c r="BP1422" s="47"/>
      <c r="BQ1422" s="47"/>
      <c r="BR1422" s="47"/>
      <c r="BS1422" s="47"/>
      <c r="BT1422" s="47"/>
      <c r="BU1422" s="47"/>
      <c r="BV1422" s="47"/>
      <c r="BW1422" s="47"/>
      <c r="BX1422" s="47"/>
      <c r="BY1422" s="47"/>
      <c r="BZ1422" s="47"/>
      <c r="CA1422" s="47"/>
      <c r="CB1422" s="47"/>
      <c r="CC1422" s="47"/>
    </row>
    <row r="1423" spans="1:81" ht="25.05" hidden="1" customHeight="1">
      <c r="A1423" s="169" t="s">
        <v>334</v>
      </c>
      <c r="B1423" s="168" t="s">
        <v>954</v>
      </c>
      <c r="C1423" s="170" t="s">
        <v>1896</v>
      </c>
      <c r="D1423" s="26"/>
      <c r="E1423" s="171" t="s">
        <v>325</v>
      </c>
      <c r="F1423" s="26"/>
      <c r="G1423" s="26" t="s">
        <v>701</v>
      </c>
      <c r="H1423" s="168" t="s">
        <v>372</v>
      </c>
      <c r="I1423" s="172" t="s">
        <v>168</v>
      </c>
      <c r="J1423" s="173"/>
      <c r="K1423" s="173"/>
      <c r="L1423" s="173"/>
      <c r="M1423" s="168" t="s">
        <v>1705</v>
      </c>
      <c r="N1423" s="173" t="s">
        <v>1654</v>
      </c>
      <c r="O1423" s="173"/>
      <c r="P1423" s="173"/>
      <c r="Q1423" s="140"/>
      <c r="R1423" s="174"/>
      <c r="S1423" s="175"/>
      <c r="T1423" s="140"/>
      <c r="U1423" s="26"/>
      <c r="V1423" s="26"/>
      <c r="W1423" s="41"/>
      <c r="X1423" s="176"/>
      <c r="Y1423" s="41"/>
      <c r="Z1423" s="41"/>
      <c r="AA1423" s="41"/>
      <c r="AB1423" s="41"/>
      <c r="AC1423" s="195" t="s">
        <v>2709</v>
      </c>
      <c r="AD1423" s="25" t="str">
        <f>I1423&amp;COUNTIF($I$6:I1777,I1423)</f>
        <v>ECH 189</v>
      </c>
      <c r="AE1423" s="26"/>
      <c r="AF1423" s="26"/>
      <c r="AG1423" s="26"/>
      <c r="AH1423" s="26"/>
      <c r="AI1423" s="26"/>
      <c r="AJ1423" s="26"/>
      <c r="AK1423" s="26">
        <f t="shared" si="189"/>
        <v>0</v>
      </c>
      <c r="AL1423" s="26"/>
      <c r="AM1423" s="26"/>
      <c r="AN1423" s="26"/>
      <c r="AO1423" s="26"/>
      <c r="AP1423" s="26"/>
      <c r="AQ1423" s="26"/>
      <c r="AR1423" s="26">
        <f t="shared" si="190"/>
        <v>0</v>
      </c>
      <c r="AS1423" s="26"/>
      <c r="AT1423" s="26"/>
      <c r="AU1423" s="26"/>
      <c r="AV1423" s="26"/>
      <c r="AW1423" s="26"/>
      <c r="AX1423" s="26"/>
      <c r="AY1423" s="26">
        <f t="shared" si="191"/>
        <v>0</v>
      </c>
      <c r="AZ1423" s="131">
        <f t="shared" si="192"/>
        <v>0</v>
      </c>
      <c r="BA1423" s="46"/>
      <c r="BB1423" s="131">
        <f t="shared" si="193"/>
        <v>0</v>
      </c>
      <c r="BC1423" s="46"/>
      <c r="BD1423" s="47"/>
      <c r="BE1423" s="156">
        <f>ROW()</f>
        <v>1423</v>
      </c>
      <c r="BF1423" s="158">
        <v>1328</v>
      </c>
      <c r="BG1423" s="46">
        <f t="shared" si="183"/>
        <v>95</v>
      </c>
      <c r="BH1423" s="158">
        <v>15404</v>
      </c>
      <c r="BI1423" s="47"/>
      <c r="BJ1423" s="47"/>
      <c r="BK1423" s="47"/>
      <c r="BL1423" s="47"/>
      <c r="BM1423" s="47"/>
      <c r="BN1423" s="47"/>
      <c r="BO1423" s="47"/>
      <c r="BP1423" s="47"/>
      <c r="BQ1423" s="47"/>
      <c r="BR1423" s="47"/>
      <c r="BS1423" s="47"/>
      <c r="BT1423" s="47"/>
      <c r="BU1423" s="47"/>
      <c r="BV1423" s="47"/>
      <c r="BW1423" s="47"/>
      <c r="BX1423" s="47"/>
      <c r="BY1423" s="47"/>
      <c r="BZ1423" s="47"/>
      <c r="CA1423" s="47"/>
      <c r="CB1423" s="47"/>
      <c r="CC1423" s="47"/>
    </row>
    <row r="1424" spans="1:81" ht="25.05" hidden="1" customHeight="1">
      <c r="A1424" s="169" t="s">
        <v>334</v>
      </c>
      <c r="B1424" s="168" t="s">
        <v>954</v>
      </c>
      <c r="C1424" s="170" t="s">
        <v>1896</v>
      </c>
      <c r="D1424" s="26"/>
      <c r="E1424" s="171" t="s">
        <v>325</v>
      </c>
      <c r="F1424" s="26"/>
      <c r="G1424" s="26" t="s">
        <v>457</v>
      </c>
      <c r="H1424" s="168" t="s">
        <v>1708</v>
      </c>
      <c r="I1424" s="172" t="s">
        <v>643</v>
      </c>
      <c r="J1424" s="173"/>
      <c r="K1424" s="173"/>
      <c r="L1424" s="173"/>
      <c r="M1424" s="168" t="s">
        <v>1705</v>
      </c>
      <c r="N1424" s="173" t="s">
        <v>297</v>
      </c>
      <c r="O1424" s="173"/>
      <c r="P1424" s="173"/>
      <c r="Q1424" s="140"/>
      <c r="R1424" s="174"/>
      <c r="S1424" s="175"/>
      <c r="T1424" s="140"/>
      <c r="U1424" s="26">
        <v>310</v>
      </c>
      <c r="V1424" s="26">
        <v>310</v>
      </c>
      <c r="W1424" s="41"/>
      <c r="X1424" s="176"/>
      <c r="Y1424" s="41"/>
      <c r="Z1424" s="41"/>
      <c r="AA1424" s="41"/>
      <c r="AB1424" s="41"/>
      <c r="AC1424" s="195" t="s">
        <v>2710</v>
      </c>
      <c r="AD1424" s="25" t="str">
        <f>I1424&amp;COUNTIF($I$6:I1779,I1424)</f>
        <v>NTS-Kitchener27</v>
      </c>
      <c r="AE1424" s="26"/>
      <c r="AF1424" s="26"/>
      <c r="AG1424" s="26"/>
      <c r="AH1424" s="26"/>
      <c r="AI1424" s="26"/>
      <c r="AJ1424" s="26"/>
      <c r="AK1424" s="26">
        <f t="shared" si="189"/>
        <v>0</v>
      </c>
      <c r="AL1424" s="26"/>
      <c r="AM1424" s="26"/>
      <c r="AN1424" s="26"/>
      <c r="AO1424" s="26"/>
      <c r="AP1424" s="26"/>
      <c r="AQ1424" s="26"/>
      <c r="AR1424" s="26">
        <f t="shared" si="190"/>
        <v>0</v>
      </c>
      <c r="AS1424" s="26"/>
      <c r="AT1424" s="26"/>
      <c r="AU1424" s="26"/>
      <c r="AV1424" s="26"/>
      <c r="AW1424" s="26"/>
      <c r="AX1424" s="26"/>
      <c r="AY1424" s="26">
        <f t="shared" si="191"/>
        <v>0</v>
      </c>
      <c r="AZ1424" s="131">
        <f t="shared" si="192"/>
        <v>0</v>
      </c>
      <c r="BA1424" s="46"/>
      <c r="BB1424" s="131">
        <f t="shared" si="193"/>
        <v>0</v>
      </c>
      <c r="BC1424" s="46"/>
      <c r="BD1424" s="47"/>
      <c r="BE1424" s="156">
        <f>ROW()</f>
        <v>1424</v>
      </c>
      <c r="BF1424" s="158">
        <v>1329</v>
      </c>
      <c r="BG1424" s="46">
        <f t="shared" si="183"/>
        <v>95</v>
      </c>
      <c r="BH1424" s="158">
        <v>15404</v>
      </c>
      <c r="BI1424" s="47"/>
      <c r="BJ1424" s="47"/>
      <c r="BK1424" s="47"/>
      <c r="BL1424" s="47"/>
      <c r="BM1424" s="47"/>
      <c r="BN1424" s="47"/>
      <c r="BO1424" s="47"/>
      <c r="BP1424" s="47"/>
      <c r="BQ1424" s="47"/>
      <c r="BR1424" s="47"/>
      <c r="BS1424" s="47"/>
      <c r="BT1424" s="47"/>
      <c r="BU1424" s="47"/>
      <c r="BV1424" s="47"/>
      <c r="BW1424" s="47"/>
      <c r="BX1424" s="47"/>
      <c r="BY1424" s="47"/>
      <c r="BZ1424" s="47"/>
      <c r="CA1424" s="47"/>
      <c r="CB1424" s="47"/>
      <c r="CC1424" s="47"/>
    </row>
    <row r="1425" spans="1:81" ht="25.05" hidden="1" customHeight="1">
      <c r="A1425" s="169" t="s">
        <v>334</v>
      </c>
      <c r="B1425" s="168" t="s">
        <v>954</v>
      </c>
      <c r="C1425" s="170" t="s">
        <v>1896</v>
      </c>
      <c r="D1425" s="26"/>
      <c r="E1425" s="171" t="s">
        <v>325</v>
      </c>
      <c r="F1425" s="26"/>
      <c r="G1425" s="26" t="s">
        <v>457</v>
      </c>
      <c r="H1425" s="168" t="s">
        <v>372</v>
      </c>
      <c r="I1425" s="172" t="s">
        <v>177</v>
      </c>
      <c r="J1425" s="173"/>
      <c r="K1425" s="173"/>
      <c r="L1425" s="173"/>
      <c r="M1425" s="168" t="s">
        <v>1705</v>
      </c>
      <c r="N1425" s="173" t="s">
        <v>297</v>
      </c>
      <c r="O1425" s="173"/>
      <c r="P1425" s="173"/>
      <c r="Q1425" s="140"/>
      <c r="R1425" s="174"/>
      <c r="S1425" s="175"/>
      <c r="T1425" s="140"/>
      <c r="U1425" s="26"/>
      <c r="V1425" s="26"/>
      <c r="W1425" s="41"/>
      <c r="X1425" s="176"/>
      <c r="Y1425" s="41"/>
      <c r="Z1425" s="41"/>
      <c r="AA1425" s="41"/>
      <c r="AB1425" s="41"/>
      <c r="AC1425" s="195" t="s">
        <v>2198</v>
      </c>
      <c r="AD1425" s="25" t="str">
        <f>I1425&amp;COUNTIF($I$6:I1779,I1425)</f>
        <v>ECH 2311</v>
      </c>
      <c r="AE1425" s="26"/>
      <c r="AF1425" s="26"/>
      <c r="AG1425" s="26"/>
      <c r="AH1425" s="26"/>
      <c r="AI1425" s="26"/>
      <c r="AJ1425" s="26"/>
      <c r="AK1425" s="26">
        <f t="shared" si="189"/>
        <v>0</v>
      </c>
      <c r="AL1425" s="26"/>
      <c r="AM1425" s="26"/>
      <c r="AN1425" s="26"/>
      <c r="AO1425" s="26"/>
      <c r="AP1425" s="26"/>
      <c r="AQ1425" s="26"/>
      <c r="AR1425" s="26">
        <f t="shared" si="190"/>
        <v>0</v>
      </c>
      <c r="AS1425" s="26"/>
      <c r="AT1425" s="26"/>
      <c r="AU1425" s="26"/>
      <c r="AV1425" s="26"/>
      <c r="AW1425" s="26"/>
      <c r="AX1425" s="26"/>
      <c r="AY1425" s="26">
        <f t="shared" si="191"/>
        <v>0</v>
      </c>
      <c r="AZ1425" s="131">
        <f t="shared" si="192"/>
        <v>0</v>
      </c>
      <c r="BA1425" s="46"/>
      <c r="BB1425" s="131">
        <f t="shared" si="193"/>
        <v>0</v>
      </c>
      <c r="BC1425" s="46"/>
      <c r="BD1425" s="47"/>
      <c r="BE1425" s="156">
        <f>ROW()</f>
        <v>1425</v>
      </c>
      <c r="BF1425" s="158">
        <v>1330</v>
      </c>
      <c r="BG1425" s="46">
        <f t="shared" si="183"/>
        <v>95</v>
      </c>
      <c r="BH1425" s="158">
        <v>15404</v>
      </c>
      <c r="BI1425" s="47"/>
      <c r="BJ1425" s="47"/>
      <c r="BK1425" s="47"/>
      <c r="BL1425" s="47"/>
      <c r="BM1425" s="47"/>
      <c r="BN1425" s="47"/>
      <c r="BO1425" s="47"/>
      <c r="BP1425" s="47"/>
      <c r="BQ1425" s="47"/>
      <c r="BR1425" s="47"/>
      <c r="BS1425" s="47"/>
      <c r="BT1425" s="47"/>
      <c r="BU1425" s="47"/>
      <c r="BV1425" s="47"/>
      <c r="BW1425" s="47"/>
      <c r="BX1425" s="47"/>
      <c r="BY1425" s="47"/>
      <c r="BZ1425" s="47"/>
      <c r="CA1425" s="47"/>
      <c r="CB1425" s="47"/>
      <c r="CC1425" s="47"/>
    </row>
    <row r="1426" spans="1:81" ht="25.05" hidden="1" customHeight="1">
      <c r="A1426" s="169" t="s">
        <v>334</v>
      </c>
      <c r="B1426" s="168" t="s">
        <v>954</v>
      </c>
      <c r="C1426" s="170" t="s">
        <v>1896</v>
      </c>
      <c r="D1426" s="26"/>
      <c r="E1426" s="171" t="s">
        <v>325</v>
      </c>
      <c r="F1426" s="26"/>
      <c r="G1426" s="26" t="s">
        <v>457</v>
      </c>
      <c r="H1426" s="168" t="s">
        <v>1709</v>
      </c>
      <c r="I1426" s="172" t="s">
        <v>643</v>
      </c>
      <c r="J1426" s="173"/>
      <c r="K1426" s="173"/>
      <c r="L1426" s="173"/>
      <c r="M1426" s="168" t="s">
        <v>1705</v>
      </c>
      <c r="N1426" s="173" t="s">
        <v>297</v>
      </c>
      <c r="O1426" s="173"/>
      <c r="P1426" s="173"/>
      <c r="Q1426" s="140"/>
      <c r="R1426" s="174"/>
      <c r="S1426" s="175"/>
      <c r="T1426" s="140"/>
      <c r="U1426" s="26">
        <v>520</v>
      </c>
      <c r="V1426" s="26">
        <v>520</v>
      </c>
      <c r="W1426" s="41"/>
      <c r="X1426" s="176"/>
      <c r="Y1426" s="41"/>
      <c r="Z1426" s="41"/>
      <c r="AA1426" s="41"/>
      <c r="AB1426" s="41"/>
      <c r="AC1426" s="195" t="s">
        <v>2475</v>
      </c>
      <c r="AD1426" s="25" t="str">
        <f>I1426&amp;COUNTIF($I$6:I1775,I1426)</f>
        <v>NTS-Kitchener27</v>
      </c>
      <c r="AE1426" s="26"/>
      <c r="AF1426" s="26"/>
      <c r="AG1426" s="26"/>
      <c r="AH1426" s="26"/>
      <c r="AI1426" s="26"/>
      <c r="AJ1426" s="26"/>
      <c r="AK1426" s="26">
        <f t="shared" si="189"/>
        <v>0</v>
      </c>
      <c r="AL1426" s="26"/>
      <c r="AM1426" s="26"/>
      <c r="AN1426" s="26"/>
      <c r="AO1426" s="26"/>
      <c r="AP1426" s="26"/>
      <c r="AQ1426" s="26"/>
      <c r="AR1426" s="26">
        <f t="shared" si="190"/>
        <v>0</v>
      </c>
      <c r="AS1426" s="26"/>
      <c r="AT1426" s="26"/>
      <c r="AU1426" s="26"/>
      <c r="AV1426" s="26"/>
      <c r="AW1426" s="26"/>
      <c r="AX1426" s="26"/>
      <c r="AY1426" s="26">
        <f t="shared" si="191"/>
        <v>0</v>
      </c>
      <c r="AZ1426" s="131">
        <f t="shared" si="192"/>
        <v>0</v>
      </c>
      <c r="BA1426" s="1"/>
      <c r="BB1426" s="131">
        <f t="shared" si="193"/>
        <v>0</v>
      </c>
      <c r="BC1426" s="46"/>
      <c r="BD1426" s="47"/>
      <c r="BE1426" s="156">
        <f>ROW()</f>
        <v>1426</v>
      </c>
      <c r="BF1426" s="158">
        <v>1331</v>
      </c>
      <c r="BG1426" s="46">
        <f t="shared" si="183"/>
        <v>95</v>
      </c>
      <c r="BH1426" s="158">
        <v>15404</v>
      </c>
      <c r="BI1426" s="47"/>
      <c r="BJ1426" s="47"/>
      <c r="BK1426" s="47"/>
      <c r="BL1426" s="47"/>
      <c r="BM1426" s="47"/>
      <c r="BN1426" s="47"/>
      <c r="BO1426" s="47"/>
      <c r="BP1426" s="47"/>
      <c r="BQ1426" s="47"/>
      <c r="BR1426" s="47"/>
      <c r="BS1426" s="47"/>
      <c r="BT1426" s="47"/>
      <c r="BU1426" s="47"/>
      <c r="BV1426" s="47"/>
      <c r="BW1426" s="47"/>
      <c r="BX1426" s="47"/>
      <c r="BY1426" s="47"/>
      <c r="BZ1426" s="47"/>
      <c r="CA1426" s="47"/>
      <c r="CB1426" s="47"/>
      <c r="CC1426" s="47"/>
    </row>
    <row r="1427" spans="1:81" ht="25.05" hidden="1" customHeight="1">
      <c r="A1427" s="169" t="s">
        <v>334</v>
      </c>
      <c r="B1427" s="168" t="s">
        <v>954</v>
      </c>
      <c r="C1427" s="170" t="s">
        <v>1896</v>
      </c>
      <c r="D1427" s="26"/>
      <c r="E1427" s="171" t="s">
        <v>325</v>
      </c>
      <c r="F1427" s="26"/>
      <c r="G1427" s="26" t="s">
        <v>457</v>
      </c>
      <c r="H1427" s="168" t="s">
        <v>372</v>
      </c>
      <c r="I1427" s="172" t="s">
        <v>168</v>
      </c>
      <c r="J1427" s="173"/>
      <c r="K1427" s="173"/>
      <c r="L1427" s="173"/>
      <c r="M1427" s="168" t="s">
        <v>1705</v>
      </c>
      <c r="N1427" s="173" t="s">
        <v>770</v>
      </c>
      <c r="O1427" s="173"/>
      <c r="P1427" s="173"/>
      <c r="Q1427" s="140"/>
      <c r="R1427" s="174"/>
      <c r="S1427" s="175"/>
      <c r="T1427" s="140"/>
      <c r="U1427" s="26"/>
      <c r="V1427" s="26"/>
      <c r="W1427" s="41"/>
      <c r="X1427" s="176"/>
      <c r="Y1427" s="41"/>
      <c r="Z1427" s="41"/>
      <c r="AA1427" s="41"/>
      <c r="AB1427" s="41"/>
      <c r="AC1427" s="195" t="s">
        <v>2504</v>
      </c>
      <c r="AD1427" s="25" t="str">
        <f>I1427&amp;COUNTIF($I$6:I1780,I1427)</f>
        <v>ECH 189</v>
      </c>
      <c r="AE1427" s="26"/>
      <c r="AF1427" s="26"/>
      <c r="AG1427" s="26"/>
      <c r="AH1427" s="26"/>
      <c r="AI1427" s="26"/>
      <c r="AJ1427" s="26"/>
      <c r="AK1427" s="26">
        <f t="shared" si="189"/>
        <v>0</v>
      </c>
      <c r="AL1427" s="26"/>
      <c r="AM1427" s="26"/>
      <c r="AN1427" s="26"/>
      <c r="AO1427" s="26"/>
      <c r="AP1427" s="26"/>
      <c r="AQ1427" s="26"/>
      <c r="AR1427" s="26">
        <f t="shared" si="190"/>
        <v>0</v>
      </c>
      <c r="AS1427" s="26"/>
      <c r="AT1427" s="26"/>
      <c r="AU1427" s="26"/>
      <c r="AV1427" s="26"/>
      <c r="AW1427" s="26"/>
      <c r="AX1427" s="26"/>
      <c r="AY1427" s="26">
        <f t="shared" si="191"/>
        <v>0</v>
      </c>
      <c r="AZ1427" s="131">
        <f t="shared" si="192"/>
        <v>0</v>
      </c>
      <c r="BA1427" s="46"/>
      <c r="BB1427" s="131">
        <f t="shared" si="193"/>
        <v>0</v>
      </c>
      <c r="BC1427" s="46"/>
      <c r="BD1427" s="47"/>
      <c r="BE1427" s="156">
        <f>ROW()</f>
        <v>1427</v>
      </c>
      <c r="BF1427" s="158">
        <v>1332</v>
      </c>
      <c r="BG1427" s="46">
        <f t="shared" si="183"/>
        <v>95</v>
      </c>
      <c r="BH1427" s="158">
        <v>15404</v>
      </c>
      <c r="BI1427" s="47"/>
      <c r="BJ1427" s="47"/>
      <c r="BK1427" s="47"/>
      <c r="BL1427" s="47"/>
      <c r="BM1427" s="47"/>
      <c r="BN1427" s="47"/>
      <c r="BO1427" s="47"/>
      <c r="BP1427" s="47"/>
      <c r="BQ1427" s="47"/>
      <c r="BR1427" s="47"/>
      <c r="BS1427" s="47"/>
      <c r="BT1427" s="47"/>
      <c r="BU1427" s="47"/>
      <c r="BV1427" s="47"/>
      <c r="BW1427" s="47"/>
      <c r="BX1427" s="47"/>
      <c r="BY1427" s="47"/>
      <c r="BZ1427" s="47"/>
      <c r="CA1427" s="47"/>
      <c r="CB1427" s="47"/>
      <c r="CC1427" s="47"/>
    </row>
    <row r="1428" spans="1:81" ht="25.05" hidden="1" customHeight="1">
      <c r="A1428" s="169" t="s">
        <v>334</v>
      </c>
      <c r="B1428" s="168" t="s">
        <v>954</v>
      </c>
      <c r="C1428" s="170" t="s">
        <v>1896</v>
      </c>
      <c r="D1428" s="26"/>
      <c r="E1428" s="171" t="s">
        <v>325</v>
      </c>
      <c r="F1428" s="26"/>
      <c r="G1428" s="26" t="s">
        <v>701</v>
      </c>
      <c r="H1428" s="168" t="s">
        <v>287</v>
      </c>
      <c r="I1428" s="172"/>
      <c r="J1428" s="173"/>
      <c r="K1428" s="173"/>
      <c r="L1428" s="173"/>
      <c r="M1428" s="168" t="s">
        <v>1705</v>
      </c>
      <c r="N1428" s="173" t="s">
        <v>316</v>
      </c>
      <c r="O1428" s="173"/>
      <c r="P1428" s="173"/>
      <c r="Q1428" s="140"/>
      <c r="R1428" s="174"/>
      <c r="S1428" s="175"/>
      <c r="T1428" s="140"/>
      <c r="U1428" s="26"/>
      <c r="V1428" s="26"/>
      <c r="W1428" s="41"/>
      <c r="X1428" s="176"/>
      <c r="Y1428" s="41"/>
      <c r="Z1428" s="41"/>
      <c r="AA1428" s="41"/>
      <c r="AB1428" s="41"/>
      <c r="AC1428" s="195" t="s">
        <v>2716</v>
      </c>
      <c r="AD1428" s="25" t="str">
        <f>I1428&amp;COUNTIF($I$6:I1735,I1428)</f>
        <v>0</v>
      </c>
      <c r="AE1428" s="26"/>
      <c r="AF1428" s="26"/>
      <c r="AG1428" s="26"/>
      <c r="AH1428" s="26"/>
      <c r="AI1428" s="26"/>
      <c r="AJ1428" s="26"/>
      <c r="AK1428" s="26">
        <f t="shared" si="189"/>
        <v>0</v>
      </c>
      <c r="AL1428" s="26"/>
      <c r="AM1428" s="26"/>
      <c r="AN1428" s="26"/>
      <c r="AO1428" s="26"/>
      <c r="AP1428" s="26"/>
      <c r="AQ1428" s="26"/>
      <c r="AR1428" s="26">
        <f t="shared" si="190"/>
        <v>0</v>
      </c>
      <c r="AS1428" s="26"/>
      <c r="AT1428" s="26"/>
      <c r="AU1428" s="26"/>
      <c r="AV1428" s="26"/>
      <c r="AW1428" s="26"/>
      <c r="AX1428" s="26"/>
      <c r="AY1428" s="26">
        <f t="shared" si="191"/>
        <v>0</v>
      </c>
      <c r="AZ1428" s="131">
        <f t="shared" si="192"/>
        <v>0</v>
      </c>
      <c r="BA1428" s="46"/>
      <c r="BB1428" s="131">
        <f t="shared" si="193"/>
        <v>0</v>
      </c>
      <c r="BC1428" s="46"/>
      <c r="BD1428" s="47"/>
      <c r="BE1428" s="156">
        <f>ROW()</f>
        <v>1428</v>
      </c>
      <c r="BF1428" s="158">
        <v>1333</v>
      </c>
      <c r="BG1428" s="46">
        <f t="shared" si="183"/>
        <v>95</v>
      </c>
      <c r="BH1428" s="158">
        <v>15404</v>
      </c>
      <c r="BI1428" s="47"/>
      <c r="BJ1428" s="47"/>
      <c r="BK1428" s="47"/>
      <c r="BL1428" s="47"/>
      <c r="BM1428" s="47"/>
      <c r="BN1428" s="47"/>
      <c r="BO1428" s="47"/>
      <c r="BP1428" s="47"/>
      <c r="BQ1428" s="47"/>
      <c r="BR1428" s="47"/>
      <c r="BS1428" s="47"/>
      <c r="BT1428" s="47"/>
      <c r="BU1428" s="47"/>
      <c r="BV1428" s="47"/>
      <c r="BW1428" s="47"/>
      <c r="BX1428" s="47"/>
      <c r="BY1428" s="47"/>
      <c r="BZ1428" s="47"/>
      <c r="CA1428" s="47"/>
      <c r="CB1428" s="47"/>
      <c r="CC1428" s="47"/>
    </row>
    <row r="1429" spans="1:81" ht="25.05" hidden="1" customHeight="1">
      <c r="A1429" s="169" t="s">
        <v>334</v>
      </c>
      <c r="B1429" s="168" t="s">
        <v>954</v>
      </c>
      <c r="C1429" s="170" t="s">
        <v>1896</v>
      </c>
      <c r="D1429" s="26"/>
      <c r="E1429" s="171" t="s">
        <v>325</v>
      </c>
      <c r="F1429" s="26"/>
      <c r="G1429" s="26" t="s">
        <v>701</v>
      </c>
      <c r="H1429" s="168" t="s">
        <v>539</v>
      </c>
      <c r="I1429" s="172"/>
      <c r="J1429" s="173"/>
      <c r="K1429" s="173"/>
      <c r="L1429" s="173"/>
      <c r="M1429" s="168" t="s">
        <v>1705</v>
      </c>
      <c r="N1429" s="173" t="s">
        <v>289</v>
      </c>
      <c r="O1429" s="173"/>
      <c r="P1429" s="173"/>
      <c r="Q1429" s="140"/>
      <c r="R1429" s="174"/>
      <c r="S1429" s="175"/>
      <c r="T1429" s="140"/>
      <c r="U1429" s="26"/>
      <c r="V1429" s="26"/>
      <c r="W1429" s="41"/>
      <c r="X1429" s="176"/>
      <c r="Y1429" s="41"/>
      <c r="Z1429" s="41"/>
      <c r="AA1429" s="41"/>
      <c r="AB1429" s="41"/>
      <c r="AC1429" s="195"/>
      <c r="AD1429" s="25" t="str">
        <f>I1429&amp;COUNTIF($I$6:I1778,I1429)</f>
        <v>0</v>
      </c>
      <c r="AE1429" s="26"/>
      <c r="AF1429" s="26"/>
      <c r="AG1429" s="26"/>
      <c r="AH1429" s="26"/>
      <c r="AI1429" s="26"/>
      <c r="AJ1429" s="26"/>
      <c r="AK1429" s="26">
        <f t="shared" si="189"/>
        <v>0</v>
      </c>
      <c r="AL1429" s="26"/>
      <c r="AM1429" s="26"/>
      <c r="AN1429" s="26"/>
      <c r="AO1429" s="26"/>
      <c r="AP1429" s="26"/>
      <c r="AQ1429" s="26"/>
      <c r="AR1429" s="26">
        <f t="shared" si="190"/>
        <v>0</v>
      </c>
      <c r="AS1429" s="26"/>
      <c r="AT1429" s="26"/>
      <c r="AU1429" s="26"/>
      <c r="AV1429" s="26"/>
      <c r="AW1429" s="26"/>
      <c r="AX1429" s="26"/>
      <c r="AY1429" s="26">
        <f t="shared" si="191"/>
        <v>0</v>
      </c>
      <c r="AZ1429" s="131">
        <f t="shared" si="192"/>
        <v>0</v>
      </c>
      <c r="BA1429" s="46"/>
      <c r="BB1429" s="131">
        <f t="shared" si="193"/>
        <v>0</v>
      </c>
      <c r="BC1429" s="47"/>
      <c r="BD1429" s="47"/>
      <c r="BE1429" s="156">
        <f>ROW()</f>
        <v>1429</v>
      </c>
      <c r="BF1429" s="158">
        <v>1334</v>
      </c>
      <c r="BG1429" s="46">
        <f t="shared" si="183"/>
        <v>95</v>
      </c>
      <c r="BH1429" s="158">
        <v>15404</v>
      </c>
      <c r="BI1429" s="47"/>
      <c r="BJ1429" s="47"/>
      <c r="BK1429" s="47"/>
      <c r="BL1429" s="47"/>
      <c r="BM1429" s="47"/>
      <c r="BN1429" s="47"/>
      <c r="BO1429" s="47"/>
      <c r="BP1429" s="47"/>
      <c r="BQ1429" s="47"/>
      <c r="BR1429" s="47"/>
      <c r="BS1429" s="47"/>
      <c r="BT1429" s="47"/>
      <c r="BU1429" s="47"/>
      <c r="BV1429" s="47"/>
      <c r="BW1429" s="47"/>
      <c r="BX1429" s="47"/>
      <c r="BY1429" s="47"/>
      <c r="BZ1429" s="47"/>
      <c r="CA1429" s="47"/>
      <c r="CB1429" s="47"/>
      <c r="CC1429" s="47"/>
    </row>
    <row r="1430" spans="1:81" ht="25.05" hidden="1" customHeight="1">
      <c r="A1430" s="169" t="s">
        <v>334</v>
      </c>
      <c r="B1430" s="168" t="s">
        <v>954</v>
      </c>
      <c r="C1430" s="170" t="s">
        <v>1897</v>
      </c>
      <c r="D1430" s="26"/>
      <c r="E1430" s="171" t="s">
        <v>325</v>
      </c>
      <c r="F1430" s="26"/>
      <c r="G1430" s="26" t="s">
        <v>659</v>
      </c>
      <c r="H1430" s="168" t="s">
        <v>372</v>
      </c>
      <c r="I1430" s="172" t="s">
        <v>177</v>
      </c>
      <c r="J1430" s="173"/>
      <c r="K1430" s="173"/>
      <c r="L1430" s="173"/>
      <c r="M1430" s="168" t="s">
        <v>1706</v>
      </c>
      <c r="N1430" s="173"/>
      <c r="O1430" s="173"/>
      <c r="P1430" s="173"/>
      <c r="Q1430" s="140"/>
      <c r="R1430" s="174"/>
      <c r="S1430" s="175"/>
      <c r="T1430" s="140"/>
      <c r="U1430" s="26"/>
      <c r="V1430" s="26"/>
      <c r="W1430" s="41"/>
      <c r="X1430" s="176"/>
      <c r="Y1430" s="41"/>
      <c r="Z1430" s="41"/>
      <c r="AA1430" s="41"/>
      <c r="AB1430" s="41"/>
      <c r="AC1430" s="195" t="s">
        <v>1925</v>
      </c>
      <c r="AD1430" s="25" t="str">
        <f>I1430&amp;COUNTIF($I$6:I1788,I1430)</f>
        <v>ECH 2311</v>
      </c>
      <c r="AE1430" s="26"/>
      <c r="AF1430" s="26"/>
      <c r="AG1430" s="26"/>
      <c r="AH1430" s="26"/>
      <c r="AI1430" s="26"/>
      <c r="AJ1430" s="26"/>
      <c r="AK1430" s="26">
        <f t="shared" si="189"/>
        <v>0</v>
      </c>
      <c r="AL1430" s="26"/>
      <c r="AM1430" s="26"/>
      <c r="AN1430" s="26"/>
      <c r="AO1430" s="26"/>
      <c r="AP1430" s="26"/>
      <c r="AQ1430" s="26"/>
      <c r="AR1430" s="26">
        <f t="shared" si="190"/>
        <v>0</v>
      </c>
      <c r="AS1430" s="26"/>
      <c r="AT1430" s="26"/>
      <c r="AU1430" s="26"/>
      <c r="AV1430" s="26"/>
      <c r="AW1430" s="26"/>
      <c r="AX1430" s="26"/>
      <c r="AY1430" s="26">
        <f t="shared" si="191"/>
        <v>0</v>
      </c>
      <c r="AZ1430" s="42">
        <f t="shared" si="192"/>
        <v>0</v>
      </c>
      <c r="BA1430" s="46"/>
      <c r="BB1430" s="42">
        <f t="shared" si="193"/>
        <v>0</v>
      </c>
      <c r="BC1430" s="46"/>
      <c r="BD1430" s="47"/>
      <c r="BE1430" s="156">
        <f>ROW()</f>
        <v>1430</v>
      </c>
      <c r="BF1430" s="158">
        <v>1335</v>
      </c>
      <c r="BG1430" s="46">
        <f t="shared" si="183"/>
        <v>95</v>
      </c>
      <c r="BH1430" s="158">
        <v>15404</v>
      </c>
      <c r="BI1430" s="47"/>
      <c r="BJ1430" s="47"/>
      <c r="BK1430" s="47"/>
      <c r="BL1430" s="47"/>
      <c r="BM1430" s="47"/>
      <c r="BN1430" s="47"/>
      <c r="BO1430" s="47"/>
      <c r="BP1430" s="47"/>
      <c r="BQ1430" s="47"/>
      <c r="BR1430" s="47"/>
      <c r="BS1430" s="47"/>
      <c r="BT1430" s="47"/>
      <c r="BU1430" s="47"/>
      <c r="BV1430" s="47"/>
      <c r="BW1430" s="47"/>
      <c r="BX1430" s="47"/>
      <c r="BY1430" s="47"/>
      <c r="BZ1430" s="47"/>
      <c r="CA1430" s="47"/>
      <c r="CB1430" s="47"/>
      <c r="CC1430" s="47"/>
    </row>
    <row r="1431" spans="1:81" ht="25.05" hidden="1" customHeight="1">
      <c r="A1431" s="169" t="s">
        <v>334</v>
      </c>
      <c r="B1431" s="168" t="s">
        <v>954</v>
      </c>
      <c r="C1431" s="170" t="s">
        <v>1897</v>
      </c>
      <c r="D1431" s="26"/>
      <c r="E1431" s="171" t="s">
        <v>325</v>
      </c>
      <c r="F1431" s="26"/>
      <c r="G1431" s="26">
        <v>3</v>
      </c>
      <c r="H1431" s="168" t="s">
        <v>1898</v>
      </c>
      <c r="I1431" s="172" t="s">
        <v>212</v>
      </c>
      <c r="J1431" s="173" t="s">
        <v>502</v>
      </c>
      <c r="K1431" s="173"/>
      <c r="L1431" s="173"/>
      <c r="M1431" s="168" t="s">
        <v>1706</v>
      </c>
      <c r="N1431" s="173" t="s">
        <v>293</v>
      </c>
      <c r="O1431" s="173"/>
      <c r="P1431" s="173"/>
      <c r="Q1431" s="140"/>
      <c r="R1431" s="174"/>
      <c r="S1431" s="175"/>
      <c r="T1431" s="140"/>
      <c r="U1431" s="26">
        <v>36</v>
      </c>
      <c r="V1431" s="26">
        <v>36</v>
      </c>
      <c r="W1431" s="41"/>
      <c r="X1431" s="176"/>
      <c r="Y1431" s="41"/>
      <c r="Z1431" s="41"/>
      <c r="AA1431" s="41"/>
      <c r="AB1431" s="41"/>
      <c r="AC1431" s="195" t="s">
        <v>2201</v>
      </c>
      <c r="AD1431" s="25" t="str">
        <f>I1431&amp;COUNTIF($I$6:I1433,I1431)</f>
        <v>MGA Shaker#16</v>
      </c>
      <c r="AE1431" s="26"/>
      <c r="AF1431" s="26"/>
      <c r="AG1431" s="26"/>
      <c r="AH1431" s="26"/>
      <c r="AI1431" s="26"/>
      <c r="AJ1431" s="26"/>
      <c r="AK1431" s="26">
        <f t="shared" si="189"/>
        <v>0</v>
      </c>
      <c r="AL1431" s="26"/>
      <c r="AM1431" s="26"/>
      <c r="AN1431" s="26"/>
      <c r="AO1431" s="26"/>
      <c r="AP1431" s="26"/>
      <c r="AQ1431" s="26"/>
      <c r="AR1431" s="26">
        <f t="shared" si="190"/>
        <v>0</v>
      </c>
      <c r="AS1431" s="26"/>
      <c r="AT1431" s="26"/>
      <c r="AU1431" s="26"/>
      <c r="AV1431" s="26"/>
      <c r="AW1431" s="26"/>
      <c r="AX1431" s="26"/>
      <c r="AY1431" s="26">
        <f t="shared" si="191"/>
        <v>0</v>
      </c>
      <c r="AZ1431" s="42">
        <f t="shared" si="192"/>
        <v>0</v>
      </c>
      <c r="BA1431" s="1"/>
      <c r="BB1431" s="42">
        <f t="shared" si="193"/>
        <v>0</v>
      </c>
      <c r="BC1431" s="27"/>
      <c r="BD1431" s="14"/>
      <c r="BE1431" s="156">
        <f>ROW()</f>
        <v>1431</v>
      </c>
      <c r="BF1431" s="159">
        <v>1336</v>
      </c>
      <c r="BG1431" s="46">
        <f t="shared" si="183"/>
        <v>95</v>
      </c>
      <c r="BH1431" s="158">
        <v>15404</v>
      </c>
      <c r="BI1431" s="14"/>
      <c r="BJ1431" s="14"/>
      <c r="BK1431" s="14"/>
      <c r="BL1431" s="14"/>
      <c r="BM1431" s="14"/>
      <c r="BN1431" s="14"/>
      <c r="BO1431" s="14"/>
      <c r="BP1431" s="14"/>
      <c r="BQ1431" s="14"/>
      <c r="BR1431" s="14"/>
      <c r="BS1431" s="14"/>
      <c r="BT1431" s="14"/>
      <c r="BU1431" s="14"/>
      <c r="BV1431" s="14"/>
      <c r="BW1431" s="14"/>
      <c r="BX1431" s="14"/>
      <c r="BY1431" s="14"/>
      <c r="BZ1431" s="14"/>
      <c r="CA1431" s="14"/>
      <c r="CB1431" s="14"/>
      <c r="CC1431" s="14"/>
    </row>
    <row r="1432" spans="1:81" ht="25.05" hidden="1" customHeight="1">
      <c r="A1432" s="169" t="s">
        <v>334</v>
      </c>
      <c r="B1432" s="168" t="s">
        <v>954</v>
      </c>
      <c r="C1432" s="170" t="s">
        <v>1897</v>
      </c>
      <c r="D1432" s="26"/>
      <c r="E1432" s="171" t="s">
        <v>325</v>
      </c>
      <c r="F1432" s="26"/>
      <c r="G1432" s="26">
        <v>3</v>
      </c>
      <c r="H1432" s="168" t="s">
        <v>2062</v>
      </c>
      <c r="I1432" s="172" t="s">
        <v>212</v>
      </c>
      <c r="J1432" s="173" t="s">
        <v>502</v>
      </c>
      <c r="K1432" s="173"/>
      <c r="L1432" s="173"/>
      <c r="M1432" s="168" t="s">
        <v>1706</v>
      </c>
      <c r="N1432" s="173" t="s">
        <v>293</v>
      </c>
      <c r="O1432" s="173"/>
      <c r="P1432" s="173"/>
      <c r="Q1432" s="140"/>
      <c r="R1432" s="174"/>
      <c r="S1432" s="175"/>
      <c r="T1432" s="140"/>
      <c r="U1432" s="26" t="s">
        <v>2202</v>
      </c>
      <c r="V1432" s="26">
        <v>240</v>
      </c>
      <c r="W1432" s="41"/>
      <c r="X1432" s="176"/>
      <c r="Y1432" s="41"/>
      <c r="Z1432" s="41"/>
      <c r="AA1432" s="41"/>
      <c r="AB1432" s="41"/>
      <c r="AC1432" s="195" t="s">
        <v>2711</v>
      </c>
      <c r="AD1432" s="25" t="str">
        <f>I1432&amp;COUNTIF($I$6:I1434,I1432)</f>
        <v>MGA Shaker#16</v>
      </c>
      <c r="AE1432" s="26"/>
      <c r="AF1432" s="26"/>
      <c r="AG1432" s="26"/>
      <c r="AH1432" s="26"/>
      <c r="AI1432" s="26"/>
      <c r="AJ1432" s="26"/>
      <c r="AK1432" s="26">
        <f t="shared" si="189"/>
        <v>0</v>
      </c>
      <c r="AL1432" s="26"/>
      <c r="AM1432" s="26"/>
      <c r="AN1432" s="26"/>
      <c r="AO1432" s="26"/>
      <c r="AP1432" s="26"/>
      <c r="AQ1432" s="26"/>
      <c r="AR1432" s="26">
        <f t="shared" si="190"/>
        <v>0</v>
      </c>
      <c r="AS1432" s="26"/>
      <c r="AT1432" s="26"/>
      <c r="AU1432" s="26"/>
      <c r="AV1432" s="26"/>
      <c r="AW1432" s="26"/>
      <c r="AX1432" s="26"/>
      <c r="AY1432" s="26">
        <f t="shared" si="191"/>
        <v>0</v>
      </c>
      <c r="AZ1432" s="42">
        <f t="shared" si="192"/>
        <v>0</v>
      </c>
      <c r="BA1432" s="46"/>
      <c r="BB1432" s="42">
        <f t="shared" si="193"/>
        <v>0</v>
      </c>
      <c r="BC1432" s="27"/>
      <c r="BD1432" s="14"/>
      <c r="BE1432" s="156">
        <f>ROW()</f>
        <v>1432</v>
      </c>
      <c r="BF1432" s="159">
        <v>1337</v>
      </c>
      <c r="BG1432" s="46">
        <f t="shared" si="183"/>
        <v>95</v>
      </c>
      <c r="BH1432" s="158">
        <v>15404</v>
      </c>
      <c r="BI1432" s="14"/>
      <c r="BJ1432" s="14"/>
      <c r="BK1432" s="14"/>
      <c r="BL1432" s="14"/>
      <c r="BM1432" s="14"/>
      <c r="BN1432" s="14"/>
      <c r="BO1432" s="14"/>
      <c r="BP1432" s="14"/>
      <c r="BQ1432" s="14"/>
      <c r="BR1432" s="14"/>
      <c r="BS1432" s="14"/>
      <c r="BT1432" s="14"/>
      <c r="BU1432" s="14"/>
      <c r="BV1432" s="14"/>
      <c r="BW1432" s="14"/>
      <c r="BX1432" s="14"/>
      <c r="BY1432" s="14"/>
      <c r="BZ1432" s="14"/>
      <c r="CA1432" s="14"/>
      <c r="CB1432" s="14"/>
      <c r="CC1432" s="14"/>
    </row>
    <row r="1433" spans="1:81" ht="25.05" hidden="1" customHeight="1">
      <c r="A1433" s="169" t="s">
        <v>334</v>
      </c>
      <c r="B1433" s="168" t="s">
        <v>954</v>
      </c>
      <c r="C1433" s="170" t="s">
        <v>1897</v>
      </c>
      <c r="D1433" s="26"/>
      <c r="E1433" s="171" t="s">
        <v>325</v>
      </c>
      <c r="F1433" s="26"/>
      <c r="G1433" s="26" t="s">
        <v>659</v>
      </c>
      <c r="H1433" s="168" t="s">
        <v>372</v>
      </c>
      <c r="I1433" s="172" t="s">
        <v>166</v>
      </c>
      <c r="J1433" s="173" t="s">
        <v>627</v>
      </c>
      <c r="K1433" s="173"/>
      <c r="L1433" s="173"/>
      <c r="M1433" s="168" t="s">
        <v>1706</v>
      </c>
      <c r="N1433" s="173" t="s">
        <v>1654</v>
      </c>
      <c r="O1433" s="173"/>
      <c r="P1433" s="173"/>
      <c r="Q1433" s="140"/>
      <c r="R1433" s="174"/>
      <c r="S1433" s="175"/>
      <c r="T1433" s="140"/>
      <c r="U1433" s="26"/>
      <c r="V1433" s="26"/>
      <c r="W1433" s="41"/>
      <c r="X1433" s="176"/>
      <c r="Y1433" s="41"/>
      <c r="Z1433" s="41"/>
      <c r="AA1433" s="41"/>
      <c r="AB1433" s="41"/>
      <c r="AC1433" s="195" t="s">
        <v>2505</v>
      </c>
      <c r="AD1433" s="25" t="str">
        <f>I1433&amp;COUNTIF($I$6:I1788,I1433)</f>
        <v>ECH 1718</v>
      </c>
      <c r="AE1433" s="26"/>
      <c r="AF1433" s="26"/>
      <c r="AG1433" s="26"/>
      <c r="AH1433" s="26"/>
      <c r="AI1433" s="26"/>
      <c r="AJ1433" s="26"/>
      <c r="AK1433" s="26">
        <f t="shared" si="189"/>
        <v>0</v>
      </c>
      <c r="AL1433" s="26"/>
      <c r="AM1433" s="26"/>
      <c r="AN1433" s="26"/>
      <c r="AO1433" s="26"/>
      <c r="AP1433" s="26"/>
      <c r="AQ1433" s="26"/>
      <c r="AR1433" s="26">
        <f t="shared" si="190"/>
        <v>0</v>
      </c>
      <c r="AS1433" s="26"/>
      <c r="AT1433" s="26"/>
      <c r="AU1433" s="26"/>
      <c r="AV1433" s="26"/>
      <c r="AW1433" s="26"/>
      <c r="AX1433" s="26"/>
      <c r="AY1433" s="26">
        <f t="shared" si="191"/>
        <v>0</v>
      </c>
      <c r="AZ1433" s="131">
        <f t="shared" si="192"/>
        <v>0</v>
      </c>
      <c r="BA1433" s="1"/>
      <c r="BB1433" s="131">
        <f t="shared" si="193"/>
        <v>0</v>
      </c>
      <c r="BC1433" s="46"/>
      <c r="BD1433" s="47"/>
      <c r="BE1433" s="156">
        <f>ROW()</f>
        <v>1433</v>
      </c>
      <c r="BF1433" s="158">
        <v>1338</v>
      </c>
      <c r="BG1433" s="46">
        <f t="shared" si="183"/>
        <v>95</v>
      </c>
      <c r="BH1433" s="158">
        <v>15404</v>
      </c>
      <c r="BI1433" s="47"/>
      <c r="BJ1433" s="47"/>
      <c r="BK1433" s="47"/>
      <c r="BL1433" s="47"/>
      <c r="BM1433" s="47"/>
      <c r="BN1433" s="47"/>
      <c r="BO1433" s="47"/>
      <c r="BP1433" s="47"/>
      <c r="BQ1433" s="47"/>
      <c r="BR1433" s="47"/>
      <c r="BS1433" s="47"/>
      <c r="BT1433" s="47"/>
      <c r="BU1433" s="47"/>
      <c r="BV1433" s="47"/>
      <c r="BW1433" s="47"/>
      <c r="BX1433" s="47"/>
      <c r="BY1433" s="47"/>
      <c r="BZ1433" s="47"/>
      <c r="CA1433" s="47"/>
      <c r="CB1433" s="47"/>
      <c r="CC1433" s="47"/>
    </row>
    <row r="1434" spans="1:81" ht="25.05" hidden="1" customHeight="1">
      <c r="A1434" s="169" t="s">
        <v>334</v>
      </c>
      <c r="B1434" s="168" t="s">
        <v>954</v>
      </c>
      <c r="C1434" s="170" t="s">
        <v>1897</v>
      </c>
      <c r="D1434" s="26"/>
      <c r="E1434" s="171" t="s">
        <v>325</v>
      </c>
      <c r="F1434" s="26"/>
      <c r="G1434" s="26" t="s">
        <v>659</v>
      </c>
      <c r="H1434" s="168" t="s">
        <v>287</v>
      </c>
      <c r="I1434" s="172"/>
      <c r="J1434" s="173"/>
      <c r="K1434" s="173"/>
      <c r="L1434" s="173"/>
      <c r="M1434" s="168" t="s">
        <v>1706</v>
      </c>
      <c r="N1434" s="173" t="s">
        <v>316</v>
      </c>
      <c r="O1434" s="173"/>
      <c r="P1434" s="173"/>
      <c r="Q1434" s="140"/>
      <c r="R1434" s="174"/>
      <c r="S1434" s="175"/>
      <c r="T1434" s="140"/>
      <c r="U1434" s="26"/>
      <c r="V1434" s="26"/>
      <c r="W1434" s="41"/>
      <c r="X1434" s="176"/>
      <c r="Y1434" s="41"/>
      <c r="Z1434" s="41"/>
      <c r="AA1434" s="41"/>
      <c r="AB1434" s="41"/>
      <c r="AC1434" s="195" t="s">
        <v>2649</v>
      </c>
      <c r="AD1434" s="25" t="str">
        <f>I1434&amp;COUNTIF($I$6:I1788,I1434)</f>
        <v>0</v>
      </c>
      <c r="AE1434" s="26"/>
      <c r="AF1434" s="26"/>
      <c r="AG1434" s="26"/>
      <c r="AH1434" s="26"/>
      <c r="AI1434" s="26"/>
      <c r="AJ1434" s="26"/>
      <c r="AK1434" s="26">
        <f t="shared" si="189"/>
        <v>0</v>
      </c>
      <c r="AL1434" s="26"/>
      <c r="AM1434" s="26"/>
      <c r="AN1434" s="26"/>
      <c r="AO1434" s="26"/>
      <c r="AP1434" s="26"/>
      <c r="AQ1434" s="26"/>
      <c r="AR1434" s="26">
        <f t="shared" si="190"/>
        <v>0</v>
      </c>
      <c r="AS1434" s="26"/>
      <c r="AT1434" s="26"/>
      <c r="AU1434" s="26"/>
      <c r="AV1434" s="26"/>
      <c r="AW1434" s="26"/>
      <c r="AX1434" s="26"/>
      <c r="AY1434" s="26">
        <f t="shared" si="191"/>
        <v>0</v>
      </c>
      <c r="AZ1434" s="131">
        <f t="shared" si="192"/>
        <v>0</v>
      </c>
      <c r="BA1434" s="1"/>
      <c r="BB1434" s="131">
        <f t="shared" si="193"/>
        <v>0</v>
      </c>
      <c r="BC1434" s="46"/>
      <c r="BD1434" s="47"/>
      <c r="BE1434" s="156">
        <f>ROW()</f>
        <v>1434</v>
      </c>
      <c r="BF1434" s="158">
        <v>1339</v>
      </c>
      <c r="BG1434" s="46">
        <f t="shared" si="183"/>
        <v>95</v>
      </c>
      <c r="BH1434" s="158">
        <v>15404</v>
      </c>
      <c r="BI1434" s="47"/>
      <c r="BJ1434" s="47"/>
      <c r="BK1434" s="47"/>
      <c r="BL1434" s="47"/>
      <c r="BM1434" s="47"/>
      <c r="BN1434" s="47"/>
      <c r="BO1434" s="47"/>
      <c r="BP1434" s="47"/>
      <c r="BQ1434" s="47"/>
      <c r="BR1434" s="47"/>
      <c r="BS1434" s="47"/>
      <c r="BT1434" s="47"/>
      <c r="BU1434" s="47"/>
      <c r="BV1434" s="47"/>
      <c r="BW1434" s="47"/>
      <c r="BX1434" s="47"/>
      <c r="BY1434" s="47"/>
      <c r="BZ1434" s="47"/>
      <c r="CA1434" s="47"/>
      <c r="CB1434" s="47"/>
      <c r="CC1434" s="47"/>
    </row>
    <row r="1435" spans="1:81" ht="25.05" hidden="1" customHeight="1">
      <c r="A1435" s="169" t="s">
        <v>334</v>
      </c>
      <c r="B1435" s="168" t="s">
        <v>954</v>
      </c>
      <c r="C1435" s="170" t="s">
        <v>1897</v>
      </c>
      <c r="D1435" s="26"/>
      <c r="E1435" s="171" t="s">
        <v>325</v>
      </c>
      <c r="F1435" s="26"/>
      <c r="G1435" s="26" t="s">
        <v>659</v>
      </c>
      <c r="H1435" s="168" t="s">
        <v>539</v>
      </c>
      <c r="I1435" s="172"/>
      <c r="J1435" s="173"/>
      <c r="K1435" s="173"/>
      <c r="L1435" s="173"/>
      <c r="M1435" s="168" t="s">
        <v>1706</v>
      </c>
      <c r="N1435" s="173" t="s">
        <v>289</v>
      </c>
      <c r="O1435" s="173"/>
      <c r="P1435" s="173"/>
      <c r="Q1435" s="140"/>
      <c r="R1435" s="174"/>
      <c r="S1435" s="175"/>
      <c r="T1435" s="140"/>
      <c r="U1435" s="26"/>
      <c r="V1435" s="26"/>
      <c r="W1435" s="41"/>
      <c r="X1435" s="176"/>
      <c r="Y1435" s="41"/>
      <c r="Z1435" s="41"/>
      <c r="AA1435" s="41"/>
      <c r="AB1435" s="41"/>
      <c r="AC1435" s="195" t="s">
        <v>2684</v>
      </c>
      <c r="AD1435" s="25" t="str">
        <f>I1435&amp;COUNTIF($I$6:I1788,I1435)</f>
        <v>0</v>
      </c>
      <c r="AE1435" s="26"/>
      <c r="AF1435" s="26"/>
      <c r="AG1435" s="26"/>
      <c r="AH1435" s="26"/>
      <c r="AI1435" s="26"/>
      <c r="AJ1435" s="26"/>
      <c r="AK1435" s="26">
        <f t="shared" si="189"/>
        <v>0</v>
      </c>
      <c r="AL1435" s="26"/>
      <c r="AM1435" s="26"/>
      <c r="AN1435" s="26"/>
      <c r="AO1435" s="26"/>
      <c r="AP1435" s="26"/>
      <c r="AQ1435" s="26"/>
      <c r="AR1435" s="26">
        <f t="shared" si="190"/>
        <v>0</v>
      </c>
      <c r="AS1435" s="26"/>
      <c r="AT1435" s="26"/>
      <c r="AU1435" s="26"/>
      <c r="AV1435" s="26"/>
      <c r="AW1435" s="26"/>
      <c r="AX1435" s="26"/>
      <c r="AY1435" s="26">
        <f t="shared" si="191"/>
        <v>0</v>
      </c>
      <c r="AZ1435" s="42">
        <f t="shared" si="192"/>
        <v>0</v>
      </c>
      <c r="BA1435" s="1"/>
      <c r="BB1435" s="42">
        <f t="shared" si="193"/>
        <v>0</v>
      </c>
      <c r="BC1435" s="14"/>
      <c r="BD1435" s="14"/>
      <c r="BE1435" s="156">
        <f>ROW()</f>
        <v>1435</v>
      </c>
      <c r="BF1435" s="159">
        <v>1340</v>
      </c>
      <c r="BG1435" s="46">
        <f t="shared" si="183"/>
        <v>95</v>
      </c>
      <c r="BH1435" s="158">
        <v>15404</v>
      </c>
      <c r="BI1435" s="14"/>
      <c r="BJ1435" s="14"/>
      <c r="BK1435" s="14"/>
      <c r="BL1435" s="14"/>
      <c r="BM1435" s="14"/>
      <c r="BN1435" s="14"/>
      <c r="BO1435" s="14"/>
      <c r="BP1435" s="14"/>
      <c r="BQ1435" s="14"/>
      <c r="BR1435" s="14"/>
      <c r="BS1435" s="14"/>
      <c r="BT1435" s="14"/>
      <c r="BU1435" s="14"/>
      <c r="BV1435" s="14"/>
      <c r="BW1435" s="14"/>
      <c r="BX1435" s="14"/>
      <c r="BY1435" s="14"/>
      <c r="BZ1435" s="14"/>
      <c r="CA1435" s="14"/>
      <c r="CB1435" s="14"/>
      <c r="CC1435" s="14"/>
    </row>
    <row r="1436" spans="1:81" ht="25.05" hidden="1" customHeight="1">
      <c r="A1436" s="169" t="s">
        <v>334</v>
      </c>
      <c r="B1436" s="168" t="s">
        <v>1224</v>
      </c>
      <c r="C1436" s="170" t="s">
        <v>1225</v>
      </c>
      <c r="D1436" s="26"/>
      <c r="E1436" s="171" t="s">
        <v>325</v>
      </c>
      <c r="F1436" s="26"/>
      <c r="G1436" s="26">
        <v>3</v>
      </c>
      <c r="H1436" s="168" t="s">
        <v>1226</v>
      </c>
      <c r="I1436" s="172" t="s">
        <v>285</v>
      </c>
      <c r="J1436" s="173"/>
      <c r="K1436" s="173"/>
      <c r="L1436" s="173"/>
      <c r="M1436" s="168" t="s">
        <v>1227</v>
      </c>
      <c r="N1436" s="173" t="s">
        <v>1228</v>
      </c>
      <c r="O1436" s="173"/>
      <c r="P1436" s="173"/>
      <c r="Q1436" s="140"/>
      <c r="R1436" s="174"/>
      <c r="S1436" s="175"/>
      <c r="T1436" s="140"/>
      <c r="U1436" s="26"/>
      <c r="V1436" s="26"/>
      <c r="W1436" s="41"/>
      <c r="X1436" s="176"/>
      <c r="Y1436" s="41"/>
      <c r="Z1436" s="41"/>
      <c r="AA1436" s="41"/>
      <c r="AB1436" s="41"/>
      <c r="AC1436" s="195" t="s">
        <v>1249</v>
      </c>
      <c r="AD1436" s="25" t="str">
        <f>I1436&amp;COUNTIF($I$6:I1757,I1436)</f>
        <v>e-Lab11</v>
      </c>
      <c r="AE1436" s="26"/>
      <c r="AF1436" s="26"/>
      <c r="AG1436" s="26"/>
      <c r="AH1436" s="26"/>
      <c r="AI1436" s="26"/>
      <c r="AJ1436" s="26"/>
      <c r="AK1436" s="26">
        <f t="shared" si="189"/>
        <v>0</v>
      </c>
      <c r="AL1436" s="26"/>
      <c r="AM1436" s="26"/>
      <c r="AN1436" s="26"/>
      <c r="AO1436" s="26"/>
      <c r="AP1436" s="26"/>
      <c r="AQ1436" s="26"/>
      <c r="AR1436" s="26">
        <f t="shared" si="190"/>
        <v>0</v>
      </c>
      <c r="AS1436" s="26"/>
      <c r="AT1436" s="26"/>
      <c r="AU1436" s="26"/>
      <c r="AV1436" s="26"/>
      <c r="AW1436" s="26"/>
      <c r="AX1436" s="26"/>
      <c r="AY1436" s="26">
        <f t="shared" si="191"/>
        <v>0</v>
      </c>
      <c r="AZ1436" s="42">
        <f t="shared" si="192"/>
        <v>0</v>
      </c>
      <c r="BA1436" s="1"/>
      <c r="BB1436" s="42">
        <f t="shared" si="193"/>
        <v>0</v>
      </c>
      <c r="BC1436" s="27"/>
      <c r="BD1436" s="14"/>
      <c r="BE1436" s="156">
        <f>ROW()</f>
        <v>1436</v>
      </c>
      <c r="BF1436" s="159">
        <v>1341</v>
      </c>
      <c r="BG1436" s="46">
        <f t="shared" si="183"/>
        <v>95</v>
      </c>
      <c r="BH1436" s="158">
        <v>15404</v>
      </c>
      <c r="BI1436" s="14"/>
      <c r="BJ1436" s="14"/>
      <c r="BK1436" s="14"/>
      <c r="BL1436" s="14"/>
      <c r="BM1436" s="14"/>
      <c r="BN1436" s="14"/>
      <c r="BO1436" s="14"/>
      <c r="BP1436" s="14"/>
      <c r="BQ1436" s="14"/>
      <c r="BR1436" s="14"/>
      <c r="BS1436" s="14"/>
      <c r="BT1436" s="14"/>
      <c r="BU1436" s="14"/>
      <c r="BV1436" s="14"/>
      <c r="BW1436" s="14"/>
      <c r="BX1436" s="14"/>
      <c r="BY1436" s="14"/>
      <c r="BZ1436" s="14"/>
      <c r="CA1436" s="14"/>
      <c r="CB1436" s="14"/>
      <c r="CC1436" s="14"/>
    </row>
    <row r="1437" spans="1:81" ht="25.05" hidden="1" customHeight="1">
      <c r="A1437" s="169" t="s">
        <v>334</v>
      </c>
      <c r="B1437" s="168" t="s">
        <v>1224</v>
      </c>
      <c r="C1437" s="170" t="s">
        <v>1225</v>
      </c>
      <c r="D1437" s="26"/>
      <c r="E1437" s="171" t="s">
        <v>325</v>
      </c>
      <c r="F1437" s="26"/>
      <c r="G1437" s="26">
        <v>3</v>
      </c>
      <c r="H1437" s="168" t="s">
        <v>230</v>
      </c>
      <c r="I1437" s="172"/>
      <c r="J1437" s="173"/>
      <c r="K1437" s="173"/>
      <c r="L1437" s="173"/>
      <c r="M1437" s="168" t="s">
        <v>1227</v>
      </c>
      <c r="N1437" s="173" t="s">
        <v>770</v>
      </c>
      <c r="O1437" s="173"/>
      <c r="P1437" s="173"/>
      <c r="Q1437" s="140"/>
      <c r="R1437" s="174"/>
      <c r="S1437" s="175"/>
      <c r="T1437" s="140"/>
      <c r="U1437" s="26"/>
      <c r="V1437" s="26"/>
      <c r="W1437" s="41"/>
      <c r="X1437" s="176"/>
      <c r="Y1437" s="41"/>
      <c r="Z1437" s="41"/>
      <c r="AA1437" s="41"/>
      <c r="AB1437" s="41"/>
      <c r="AC1437" s="195" t="s">
        <v>1267</v>
      </c>
      <c r="AD1437" s="25" t="str">
        <f>I1437&amp;COUNTIF($I$6:I1758,I1437)</f>
        <v>0</v>
      </c>
      <c r="AE1437" s="26"/>
      <c r="AF1437" s="26"/>
      <c r="AG1437" s="26"/>
      <c r="AH1437" s="26"/>
      <c r="AI1437" s="26"/>
      <c r="AJ1437" s="26"/>
      <c r="AK1437" s="26">
        <f t="shared" si="189"/>
        <v>0</v>
      </c>
      <c r="AL1437" s="26"/>
      <c r="AM1437" s="26"/>
      <c r="AN1437" s="26"/>
      <c r="AO1437" s="26"/>
      <c r="AP1437" s="26"/>
      <c r="AQ1437" s="26"/>
      <c r="AR1437" s="26">
        <f t="shared" si="190"/>
        <v>0</v>
      </c>
      <c r="AS1437" s="26"/>
      <c r="AT1437" s="26"/>
      <c r="AU1437" s="26"/>
      <c r="AV1437" s="26"/>
      <c r="AW1437" s="26"/>
      <c r="AX1437" s="26"/>
      <c r="AY1437" s="26">
        <f t="shared" si="191"/>
        <v>0</v>
      </c>
      <c r="AZ1437" s="42">
        <f t="shared" si="192"/>
        <v>0</v>
      </c>
      <c r="BA1437" s="1"/>
      <c r="BB1437" s="42">
        <f t="shared" si="193"/>
        <v>0</v>
      </c>
      <c r="BC1437" s="27"/>
      <c r="BD1437" s="14"/>
      <c r="BE1437" s="156">
        <f>ROW()</f>
        <v>1437</v>
      </c>
      <c r="BF1437" s="159">
        <v>1342</v>
      </c>
      <c r="BG1437" s="46">
        <f t="shared" si="183"/>
        <v>95</v>
      </c>
      <c r="BH1437" s="158">
        <v>15404</v>
      </c>
      <c r="BI1437" s="14"/>
      <c r="BJ1437" s="14"/>
      <c r="BK1437" s="14"/>
      <c r="BL1437" s="14"/>
      <c r="BM1437" s="14"/>
      <c r="BN1437" s="14"/>
      <c r="BO1437" s="14"/>
      <c r="BP1437" s="14"/>
      <c r="BQ1437" s="14"/>
      <c r="BR1437" s="14"/>
      <c r="BS1437" s="14"/>
      <c r="BT1437" s="14"/>
      <c r="BU1437" s="14"/>
      <c r="BV1437" s="14"/>
      <c r="BW1437" s="14"/>
      <c r="BX1437" s="14"/>
      <c r="BY1437" s="14"/>
      <c r="BZ1437" s="14"/>
      <c r="CA1437" s="14"/>
      <c r="CB1437" s="14"/>
      <c r="CC1437" s="14"/>
    </row>
    <row r="1438" spans="1:81" ht="25.05" hidden="1" customHeight="1">
      <c r="A1438" s="169" t="s">
        <v>334</v>
      </c>
      <c r="B1438" s="168" t="s">
        <v>1224</v>
      </c>
      <c r="C1438" s="170" t="s">
        <v>1225</v>
      </c>
      <c r="D1438" s="26"/>
      <c r="E1438" s="171" t="s">
        <v>325</v>
      </c>
      <c r="F1438" s="26"/>
      <c r="G1438" s="26">
        <v>3</v>
      </c>
      <c r="H1438" s="168" t="s">
        <v>1298</v>
      </c>
      <c r="I1438" s="172" t="s">
        <v>285</v>
      </c>
      <c r="J1438" s="173"/>
      <c r="K1438" s="173"/>
      <c r="L1438" s="173"/>
      <c r="M1438" s="168" t="s">
        <v>1227</v>
      </c>
      <c r="N1438" s="173" t="s">
        <v>1228</v>
      </c>
      <c r="O1438" s="173"/>
      <c r="P1438" s="173"/>
      <c r="Q1438" s="140"/>
      <c r="R1438" s="174"/>
      <c r="S1438" s="175"/>
      <c r="T1438" s="140"/>
      <c r="U1438" s="26"/>
      <c r="V1438" s="26"/>
      <c r="W1438" s="41"/>
      <c r="X1438" s="176"/>
      <c r="Y1438" s="41"/>
      <c r="Z1438" s="41"/>
      <c r="AA1438" s="41"/>
      <c r="AB1438" s="41"/>
      <c r="AC1438" s="195" t="s">
        <v>1299</v>
      </c>
      <c r="AD1438" s="25" t="str">
        <f>I1438&amp;COUNTIF($I$6:I1759,I1438)</f>
        <v>e-Lab11</v>
      </c>
      <c r="AE1438" s="26"/>
      <c r="AF1438" s="26"/>
      <c r="AG1438" s="26"/>
      <c r="AH1438" s="26"/>
      <c r="AI1438" s="26"/>
      <c r="AJ1438" s="26"/>
      <c r="AK1438" s="26">
        <f t="shared" si="189"/>
        <v>0</v>
      </c>
      <c r="AL1438" s="26"/>
      <c r="AM1438" s="26"/>
      <c r="AN1438" s="26"/>
      <c r="AO1438" s="26"/>
      <c r="AP1438" s="26"/>
      <c r="AQ1438" s="26"/>
      <c r="AR1438" s="26">
        <f t="shared" si="190"/>
        <v>0</v>
      </c>
      <c r="AS1438" s="26"/>
      <c r="AT1438" s="26"/>
      <c r="AU1438" s="26"/>
      <c r="AV1438" s="26"/>
      <c r="AW1438" s="26"/>
      <c r="AX1438" s="26"/>
      <c r="AY1438" s="26">
        <f t="shared" si="191"/>
        <v>0</v>
      </c>
      <c r="AZ1438" s="42">
        <f t="shared" si="192"/>
        <v>0</v>
      </c>
      <c r="BA1438" s="1"/>
      <c r="BB1438" s="42">
        <f t="shared" si="193"/>
        <v>0</v>
      </c>
      <c r="BC1438" s="27"/>
      <c r="BD1438" s="14"/>
      <c r="BE1438" s="156">
        <f>ROW()</f>
        <v>1438</v>
      </c>
      <c r="BF1438" s="159">
        <v>1343</v>
      </c>
      <c r="BG1438" s="46">
        <f t="shared" si="183"/>
        <v>95</v>
      </c>
      <c r="BH1438" s="158">
        <v>15404</v>
      </c>
      <c r="BI1438" s="14"/>
      <c r="BJ1438" s="14"/>
      <c r="BK1438" s="14"/>
      <c r="BL1438" s="14"/>
      <c r="BM1438" s="14"/>
      <c r="BN1438" s="14"/>
      <c r="BO1438" s="14"/>
      <c r="BP1438" s="14"/>
      <c r="BQ1438" s="14"/>
      <c r="BR1438" s="14"/>
      <c r="BS1438" s="14"/>
      <c r="BT1438" s="14"/>
      <c r="BU1438" s="14"/>
      <c r="BV1438" s="14"/>
      <c r="BW1438" s="14"/>
      <c r="BX1438" s="14"/>
      <c r="BY1438" s="14"/>
      <c r="BZ1438" s="14"/>
      <c r="CA1438" s="14"/>
      <c r="CB1438" s="14"/>
      <c r="CC1438" s="14"/>
    </row>
    <row r="1439" spans="1:81" ht="25.05" hidden="1" customHeight="1">
      <c r="A1439" s="169" t="s">
        <v>334</v>
      </c>
      <c r="B1439" s="168" t="s">
        <v>1224</v>
      </c>
      <c r="C1439" s="170" t="s">
        <v>1225</v>
      </c>
      <c r="D1439" s="26"/>
      <c r="E1439" s="171" t="s">
        <v>325</v>
      </c>
      <c r="F1439" s="26"/>
      <c r="G1439" s="26">
        <v>3</v>
      </c>
      <c r="H1439" s="168" t="s">
        <v>287</v>
      </c>
      <c r="I1439" s="172"/>
      <c r="J1439" s="173"/>
      <c r="K1439" s="173"/>
      <c r="L1439" s="173"/>
      <c r="M1439" s="168" t="s">
        <v>1227</v>
      </c>
      <c r="N1439" s="173" t="s">
        <v>1228</v>
      </c>
      <c r="O1439" s="173"/>
      <c r="P1439" s="173"/>
      <c r="Q1439" s="140"/>
      <c r="R1439" s="174"/>
      <c r="S1439" s="175"/>
      <c r="T1439" s="140"/>
      <c r="U1439" s="26"/>
      <c r="V1439" s="26"/>
      <c r="W1439" s="41"/>
      <c r="X1439" s="176"/>
      <c r="Y1439" s="41"/>
      <c r="Z1439" s="41"/>
      <c r="AA1439" s="41"/>
      <c r="AB1439" s="41"/>
      <c r="AC1439" s="195" t="s">
        <v>1308</v>
      </c>
      <c r="AD1439" s="25" t="str">
        <f>I1439&amp;COUNTIF($I$6:I1733,I1439)</f>
        <v>0</v>
      </c>
      <c r="AE1439" s="26"/>
      <c r="AF1439" s="26"/>
      <c r="AG1439" s="26"/>
      <c r="AH1439" s="26"/>
      <c r="AI1439" s="26"/>
      <c r="AJ1439" s="26"/>
      <c r="AK1439" s="26">
        <f t="shared" si="189"/>
        <v>0</v>
      </c>
      <c r="AL1439" s="26"/>
      <c r="AM1439" s="26"/>
      <c r="AN1439" s="26"/>
      <c r="AO1439" s="26"/>
      <c r="AP1439" s="26"/>
      <c r="AQ1439" s="26"/>
      <c r="AR1439" s="26">
        <f t="shared" si="190"/>
        <v>0</v>
      </c>
      <c r="AS1439" s="26"/>
      <c r="AT1439" s="26"/>
      <c r="AU1439" s="26"/>
      <c r="AV1439" s="26"/>
      <c r="AW1439" s="26"/>
      <c r="AX1439" s="26"/>
      <c r="AY1439" s="26">
        <f t="shared" si="191"/>
        <v>0</v>
      </c>
      <c r="AZ1439" s="42">
        <f t="shared" si="192"/>
        <v>0</v>
      </c>
      <c r="BA1439" s="1"/>
      <c r="BB1439" s="42">
        <f t="shared" si="193"/>
        <v>0</v>
      </c>
      <c r="BC1439" s="27"/>
      <c r="BD1439" s="14"/>
      <c r="BE1439" s="156">
        <f>ROW()</f>
        <v>1439</v>
      </c>
      <c r="BF1439" s="159">
        <v>1344</v>
      </c>
      <c r="BG1439" s="46">
        <f t="shared" si="183"/>
        <v>95</v>
      </c>
      <c r="BH1439" s="158">
        <v>15404</v>
      </c>
      <c r="BI1439" s="14"/>
      <c r="BJ1439" s="14"/>
      <c r="BK1439" s="14"/>
      <c r="BL1439" s="14"/>
      <c r="BM1439" s="14"/>
      <c r="BN1439" s="14"/>
      <c r="BO1439" s="14"/>
      <c r="BP1439" s="14"/>
      <c r="BQ1439" s="14"/>
      <c r="BR1439" s="14"/>
      <c r="BS1439" s="14"/>
      <c r="BT1439" s="14"/>
      <c r="BU1439" s="14"/>
      <c r="BV1439" s="14"/>
      <c r="BW1439" s="14"/>
      <c r="BX1439" s="14"/>
      <c r="BY1439" s="14"/>
      <c r="BZ1439" s="14"/>
      <c r="CA1439" s="14"/>
      <c r="CB1439" s="14"/>
      <c r="CC1439" s="14"/>
    </row>
    <row r="1440" spans="1:81" ht="25.05" hidden="1" customHeight="1">
      <c r="A1440" s="169" t="s">
        <v>334</v>
      </c>
      <c r="B1440" s="168" t="s">
        <v>1224</v>
      </c>
      <c r="C1440" s="170" t="s">
        <v>1225</v>
      </c>
      <c r="D1440" s="26"/>
      <c r="E1440" s="171" t="s">
        <v>325</v>
      </c>
      <c r="F1440" s="26"/>
      <c r="G1440" s="26">
        <v>3</v>
      </c>
      <c r="H1440" s="168" t="s">
        <v>539</v>
      </c>
      <c r="I1440" s="172"/>
      <c r="J1440" s="173"/>
      <c r="K1440" s="173"/>
      <c r="L1440" s="173"/>
      <c r="M1440" s="168" t="s">
        <v>1227</v>
      </c>
      <c r="N1440" s="173" t="s">
        <v>808</v>
      </c>
      <c r="O1440" s="173"/>
      <c r="P1440" s="173"/>
      <c r="Q1440" s="140"/>
      <c r="R1440" s="174"/>
      <c r="S1440" s="175"/>
      <c r="T1440" s="140"/>
      <c r="U1440" s="26"/>
      <c r="V1440" s="26"/>
      <c r="W1440" s="41"/>
      <c r="X1440" s="176"/>
      <c r="Y1440" s="41"/>
      <c r="Z1440" s="41"/>
      <c r="AA1440" s="41"/>
      <c r="AB1440" s="41"/>
      <c r="AC1440" s="195" t="s">
        <v>1418</v>
      </c>
      <c r="AD1440" s="25" t="str">
        <f>I1440&amp;COUNTIF($I$6:I1782,I1440)</f>
        <v>0</v>
      </c>
      <c r="AE1440" s="26"/>
      <c r="AF1440" s="26"/>
      <c r="AG1440" s="26"/>
      <c r="AH1440" s="26"/>
      <c r="AI1440" s="26"/>
      <c r="AJ1440" s="26"/>
      <c r="AK1440" s="26">
        <f t="shared" si="189"/>
        <v>0</v>
      </c>
      <c r="AL1440" s="26"/>
      <c r="AM1440" s="26"/>
      <c r="AN1440" s="26"/>
      <c r="AO1440" s="26"/>
      <c r="AP1440" s="26"/>
      <c r="AQ1440" s="26"/>
      <c r="AR1440" s="26">
        <f t="shared" si="190"/>
        <v>0</v>
      </c>
      <c r="AS1440" s="26"/>
      <c r="AT1440" s="26"/>
      <c r="AU1440" s="26"/>
      <c r="AV1440" s="26"/>
      <c r="AW1440" s="26"/>
      <c r="AX1440" s="26"/>
      <c r="AY1440" s="26">
        <f t="shared" si="191"/>
        <v>0</v>
      </c>
      <c r="AZ1440" s="42">
        <f t="shared" si="192"/>
        <v>0</v>
      </c>
      <c r="BA1440" s="1"/>
      <c r="BB1440" s="42">
        <f t="shared" si="193"/>
        <v>0</v>
      </c>
      <c r="BC1440" s="14"/>
      <c r="BD1440" s="14"/>
      <c r="BE1440" s="156">
        <f>ROW()</f>
        <v>1440</v>
      </c>
      <c r="BF1440" s="159">
        <v>1345</v>
      </c>
      <c r="BG1440" s="46">
        <f t="shared" si="183"/>
        <v>95</v>
      </c>
      <c r="BH1440" s="158">
        <v>15404</v>
      </c>
      <c r="BI1440" s="14"/>
      <c r="BJ1440" s="14"/>
      <c r="BK1440" s="14"/>
      <c r="BL1440" s="14"/>
      <c r="BM1440" s="14"/>
      <c r="BN1440" s="14"/>
      <c r="BO1440" s="14"/>
      <c r="BP1440" s="14"/>
      <c r="BQ1440" s="14"/>
      <c r="BR1440" s="14"/>
      <c r="BS1440" s="14"/>
      <c r="BT1440" s="14"/>
      <c r="BU1440" s="14"/>
      <c r="BV1440" s="14"/>
      <c r="BW1440" s="14"/>
      <c r="BX1440" s="14"/>
      <c r="BY1440" s="14"/>
      <c r="BZ1440" s="14"/>
      <c r="CA1440" s="14"/>
      <c r="CB1440" s="14"/>
      <c r="CC1440" s="14"/>
    </row>
    <row r="1441" spans="1:81" ht="25.05" customHeight="1">
      <c r="A1441" s="169" t="s">
        <v>334</v>
      </c>
      <c r="B1441" s="168" t="s">
        <v>1224</v>
      </c>
      <c r="C1441" s="170" t="s">
        <v>2909</v>
      </c>
      <c r="D1441" s="26"/>
      <c r="E1441" s="171" t="s">
        <v>325</v>
      </c>
      <c r="F1441" s="26"/>
      <c r="G1441" s="26">
        <v>2</v>
      </c>
      <c r="H1441" s="168" t="s">
        <v>1105</v>
      </c>
      <c r="I1441" s="172" t="s">
        <v>228</v>
      </c>
      <c r="J1441" s="173"/>
      <c r="K1441" s="173"/>
      <c r="L1441" s="173"/>
      <c r="M1441" s="168" t="s">
        <v>2910</v>
      </c>
      <c r="N1441" s="173" t="s">
        <v>312</v>
      </c>
      <c r="O1441" s="173"/>
      <c r="P1441" s="173"/>
      <c r="Q1441" s="140"/>
      <c r="R1441" s="174"/>
      <c r="S1441" s="175"/>
      <c r="T1441" s="140"/>
      <c r="U1441" s="26"/>
      <c r="V1441" s="26"/>
      <c r="W1441" s="41"/>
      <c r="X1441" s="176"/>
      <c r="Y1441" s="41"/>
      <c r="Z1441" s="41"/>
      <c r="AA1441" s="41"/>
      <c r="AB1441" s="41"/>
      <c r="AC1441" s="195" t="s">
        <v>2925</v>
      </c>
      <c r="AD1441" s="25" t="str">
        <f>I1441&amp;COUNTIF($I$6:I1762,I1441)</f>
        <v>WP P2110</v>
      </c>
      <c r="AE1441" s="26"/>
      <c r="AF1441" s="26"/>
      <c r="AG1441" s="26"/>
      <c r="AH1441" s="26"/>
      <c r="AI1441" s="26"/>
      <c r="AJ1441" s="26"/>
      <c r="AK1441" s="26">
        <f t="shared" si="189"/>
        <v>0</v>
      </c>
      <c r="AL1441" s="26"/>
      <c r="AM1441" s="26"/>
      <c r="AN1441" s="26"/>
      <c r="AO1441" s="26"/>
      <c r="AP1441" s="26"/>
      <c r="AQ1441" s="26"/>
      <c r="AR1441" s="26">
        <f t="shared" si="190"/>
        <v>0</v>
      </c>
      <c r="AS1441" s="26"/>
      <c r="AT1441" s="26"/>
      <c r="AU1441" s="26"/>
      <c r="AV1441" s="26"/>
      <c r="AW1441" s="26"/>
      <c r="AX1441" s="26"/>
      <c r="AY1441" s="26">
        <f t="shared" si="191"/>
        <v>0</v>
      </c>
      <c r="AZ1441" s="42">
        <f t="shared" si="192"/>
        <v>0</v>
      </c>
      <c r="BA1441" s="1"/>
      <c r="BB1441" s="42">
        <f t="shared" si="193"/>
        <v>0</v>
      </c>
      <c r="BC1441" s="27"/>
      <c r="BD1441" s="14"/>
      <c r="BE1441" s="156">
        <f>ROW()</f>
        <v>1441</v>
      </c>
      <c r="BF1441" s="159">
        <v>1346</v>
      </c>
      <c r="BG1441" s="46">
        <f t="shared" si="183"/>
        <v>95</v>
      </c>
      <c r="BH1441" s="158">
        <v>15404</v>
      </c>
      <c r="BI1441" s="14"/>
      <c r="BJ1441" s="14"/>
      <c r="BK1441" s="14"/>
      <c r="BL1441" s="14"/>
      <c r="BM1441" s="14"/>
      <c r="BN1441" s="14"/>
      <c r="BO1441" s="14"/>
      <c r="BP1441" s="14"/>
      <c r="BQ1441" s="14"/>
      <c r="BR1441" s="14"/>
      <c r="BS1441" s="14"/>
      <c r="BT1441" s="14"/>
      <c r="BU1441" s="14"/>
      <c r="BV1441" s="14"/>
      <c r="BW1441" s="14"/>
      <c r="BX1441" s="14"/>
      <c r="BY1441" s="14"/>
      <c r="BZ1441" s="14"/>
      <c r="CA1441" s="14"/>
      <c r="CB1441" s="14"/>
      <c r="CC1441" s="14"/>
    </row>
    <row r="1442" spans="1:81" ht="25.05" customHeight="1">
      <c r="A1442" s="169" t="s">
        <v>334</v>
      </c>
      <c r="B1442" s="168" t="s">
        <v>1224</v>
      </c>
      <c r="C1442" s="170" t="s">
        <v>2909</v>
      </c>
      <c r="D1442" s="26"/>
      <c r="E1442" s="171" t="s">
        <v>325</v>
      </c>
      <c r="F1442" s="26"/>
      <c r="G1442" s="26">
        <v>2</v>
      </c>
      <c r="H1442" s="168" t="s">
        <v>287</v>
      </c>
      <c r="I1442" s="172"/>
      <c r="J1442" s="173"/>
      <c r="K1442" s="173"/>
      <c r="L1442" s="173"/>
      <c r="M1442" s="168" t="s">
        <v>2910</v>
      </c>
      <c r="N1442" s="173" t="s">
        <v>312</v>
      </c>
      <c r="O1442" s="173"/>
      <c r="P1442" s="173"/>
      <c r="Q1442" s="140"/>
      <c r="R1442" s="174"/>
      <c r="S1442" s="175"/>
      <c r="T1442" s="140"/>
      <c r="U1442" s="26"/>
      <c r="V1442" s="26"/>
      <c r="W1442" s="41"/>
      <c r="X1442" s="176"/>
      <c r="Y1442" s="41"/>
      <c r="Z1442" s="41"/>
      <c r="AA1442" s="41"/>
      <c r="AB1442" s="41"/>
      <c r="AC1442" s="195" t="s">
        <v>2954</v>
      </c>
      <c r="AD1442" s="25" t="str">
        <f>I1442&amp;COUNTIF($I$6:I1736,I1442)</f>
        <v>0</v>
      </c>
      <c r="AE1442" s="26"/>
      <c r="AF1442" s="26"/>
      <c r="AG1442" s="26"/>
      <c r="AH1442" s="26"/>
      <c r="AI1442" s="26"/>
      <c r="AJ1442" s="26"/>
      <c r="AK1442" s="26">
        <f t="shared" si="189"/>
        <v>0</v>
      </c>
      <c r="AL1442" s="26"/>
      <c r="AM1442" s="26"/>
      <c r="AN1442" s="26"/>
      <c r="AO1442" s="26"/>
      <c r="AP1442" s="26"/>
      <c r="AQ1442" s="26"/>
      <c r="AR1442" s="26">
        <f t="shared" si="190"/>
        <v>0</v>
      </c>
      <c r="AS1442" s="26"/>
      <c r="AT1442" s="26"/>
      <c r="AU1442" s="26"/>
      <c r="AV1442" s="26"/>
      <c r="AW1442" s="26"/>
      <c r="AX1442" s="26"/>
      <c r="AY1442" s="26">
        <f t="shared" si="191"/>
        <v>0</v>
      </c>
      <c r="AZ1442" s="42">
        <f t="shared" si="192"/>
        <v>0</v>
      </c>
      <c r="BA1442" s="46"/>
      <c r="BB1442" s="42">
        <f t="shared" si="193"/>
        <v>0</v>
      </c>
      <c r="BC1442" s="27"/>
      <c r="BD1442" s="14"/>
      <c r="BE1442" s="156">
        <f>ROW()</f>
        <v>1442</v>
      </c>
      <c r="BF1442" s="159">
        <v>1347</v>
      </c>
      <c r="BG1442" s="46">
        <f t="shared" si="183"/>
        <v>95</v>
      </c>
      <c r="BH1442" s="158">
        <v>15404</v>
      </c>
      <c r="BI1442" s="14"/>
      <c r="BJ1442" s="14"/>
      <c r="BK1442" s="14"/>
      <c r="BL1442" s="14"/>
      <c r="BM1442" s="14"/>
      <c r="BN1442" s="14"/>
      <c r="BO1442" s="14"/>
      <c r="BP1442" s="14"/>
      <c r="BQ1442" s="14"/>
      <c r="BR1442" s="14"/>
      <c r="BS1442" s="14"/>
      <c r="BT1442" s="14"/>
      <c r="BU1442" s="14"/>
      <c r="BV1442" s="14"/>
      <c r="BW1442" s="14"/>
      <c r="BX1442" s="14"/>
      <c r="BY1442" s="14"/>
      <c r="BZ1442" s="14"/>
      <c r="CA1442" s="14"/>
      <c r="CB1442" s="14"/>
      <c r="CC1442" s="14"/>
    </row>
    <row r="1443" spans="1:81" ht="25.05" customHeight="1">
      <c r="A1443" s="169" t="s">
        <v>334</v>
      </c>
      <c r="B1443" s="168" t="s">
        <v>1224</v>
      </c>
      <c r="C1443" s="170" t="s">
        <v>2909</v>
      </c>
      <c r="D1443" s="26"/>
      <c r="E1443" s="171" t="s">
        <v>325</v>
      </c>
      <c r="F1443" s="26"/>
      <c r="G1443" s="26">
        <v>2</v>
      </c>
      <c r="H1443" s="168" t="s">
        <v>539</v>
      </c>
      <c r="I1443" s="172"/>
      <c r="J1443" s="173"/>
      <c r="K1443" s="173"/>
      <c r="L1443" s="173"/>
      <c r="M1443" s="168" t="s">
        <v>2910</v>
      </c>
      <c r="N1443" s="173" t="s">
        <v>289</v>
      </c>
      <c r="O1443" s="173"/>
      <c r="P1443" s="173"/>
      <c r="Q1443" s="140"/>
      <c r="R1443" s="174"/>
      <c r="S1443" s="175"/>
      <c r="T1443" s="140"/>
      <c r="U1443" s="26"/>
      <c r="V1443" s="26"/>
      <c r="W1443" s="41"/>
      <c r="X1443" s="176"/>
      <c r="Y1443" s="41"/>
      <c r="Z1443" s="41"/>
      <c r="AA1443" s="41"/>
      <c r="AB1443" s="41"/>
      <c r="AC1443" s="195" t="s">
        <v>2966</v>
      </c>
      <c r="AD1443" s="25" t="str">
        <f>I1443&amp;COUNTIF($I$6:I1785,I1443)</f>
        <v>0</v>
      </c>
      <c r="AE1443" s="26"/>
      <c r="AF1443" s="26"/>
      <c r="AG1443" s="26"/>
      <c r="AH1443" s="26"/>
      <c r="AI1443" s="26"/>
      <c r="AJ1443" s="26"/>
      <c r="AK1443" s="26">
        <f t="shared" si="189"/>
        <v>0</v>
      </c>
      <c r="AL1443" s="26"/>
      <c r="AM1443" s="26"/>
      <c r="AN1443" s="26"/>
      <c r="AO1443" s="26"/>
      <c r="AP1443" s="26"/>
      <c r="AQ1443" s="26"/>
      <c r="AR1443" s="26">
        <f t="shared" si="190"/>
        <v>0</v>
      </c>
      <c r="AS1443" s="26"/>
      <c r="AT1443" s="26"/>
      <c r="AU1443" s="26"/>
      <c r="AV1443" s="26"/>
      <c r="AW1443" s="26"/>
      <c r="AX1443" s="26"/>
      <c r="AY1443" s="26">
        <f t="shared" si="191"/>
        <v>0</v>
      </c>
      <c r="AZ1443" s="42">
        <f t="shared" si="192"/>
        <v>0</v>
      </c>
      <c r="BA1443" s="46"/>
      <c r="BB1443" s="42">
        <f t="shared" si="193"/>
        <v>0</v>
      </c>
      <c r="BC1443" s="14"/>
      <c r="BD1443" s="14"/>
      <c r="BE1443" s="156">
        <f>ROW()</f>
        <v>1443</v>
      </c>
      <c r="BF1443" s="159">
        <v>1348</v>
      </c>
      <c r="BG1443" s="46">
        <f t="shared" si="183"/>
        <v>95</v>
      </c>
      <c r="BH1443" s="158">
        <v>15404</v>
      </c>
      <c r="BI1443" s="14"/>
      <c r="BJ1443" s="14"/>
      <c r="BK1443" s="14"/>
      <c r="BL1443" s="14"/>
      <c r="BM1443" s="14"/>
      <c r="BN1443" s="14"/>
      <c r="BO1443" s="14"/>
      <c r="BP1443" s="14"/>
      <c r="BQ1443" s="14"/>
      <c r="BR1443" s="14"/>
      <c r="BS1443" s="14"/>
      <c r="BT1443" s="14"/>
      <c r="BU1443" s="14"/>
      <c r="BV1443" s="14"/>
      <c r="BW1443" s="14"/>
      <c r="BX1443" s="14"/>
      <c r="BY1443" s="14"/>
      <c r="BZ1443" s="14"/>
      <c r="CA1443" s="14"/>
      <c r="CB1443" s="14"/>
      <c r="CC1443" s="14"/>
    </row>
    <row r="1444" spans="1:81" ht="25.05" hidden="1" customHeight="1">
      <c r="A1444" s="169" t="s">
        <v>825</v>
      </c>
      <c r="B1444" s="168" t="s">
        <v>1993</v>
      </c>
      <c r="C1444" s="170" t="s">
        <v>1484</v>
      </c>
      <c r="D1444" s="26"/>
      <c r="E1444" s="171" t="s">
        <v>325</v>
      </c>
      <c r="F1444" s="26"/>
      <c r="G1444" s="26">
        <v>1</v>
      </c>
      <c r="H1444" s="168" t="s">
        <v>1483</v>
      </c>
      <c r="I1444" s="172" t="s">
        <v>285</v>
      </c>
      <c r="J1444" s="173"/>
      <c r="K1444" s="173"/>
      <c r="L1444" s="173"/>
      <c r="M1444" s="168" t="s">
        <v>1485</v>
      </c>
      <c r="N1444" s="173" t="s">
        <v>1228</v>
      </c>
      <c r="O1444" s="173"/>
      <c r="P1444" s="173"/>
      <c r="Q1444" s="140"/>
      <c r="R1444" s="174"/>
      <c r="S1444" s="175"/>
      <c r="T1444" s="140"/>
      <c r="U1444" s="26"/>
      <c r="V1444" s="26"/>
      <c r="W1444" s="41"/>
      <c r="X1444" s="176"/>
      <c r="Y1444" s="41"/>
      <c r="Z1444" s="41"/>
      <c r="AA1444" s="41"/>
      <c r="AB1444" s="41"/>
      <c r="AC1444" s="195" t="s">
        <v>1534</v>
      </c>
      <c r="AD1444" s="25" t="str">
        <f>I1444&amp;COUNTIF($I$6:I1725,I1444)</f>
        <v>e-Lab11</v>
      </c>
      <c r="AE1444" s="26"/>
      <c r="AF1444" s="26"/>
      <c r="AG1444" s="26"/>
      <c r="AH1444" s="26"/>
      <c r="AI1444" s="26"/>
      <c r="AJ1444" s="26"/>
      <c r="AK1444" s="26">
        <f t="shared" si="189"/>
        <v>0</v>
      </c>
      <c r="AL1444" s="26"/>
      <c r="AM1444" s="26"/>
      <c r="AN1444" s="26"/>
      <c r="AO1444" s="26"/>
      <c r="AP1444" s="26"/>
      <c r="AQ1444" s="26"/>
      <c r="AR1444" s="26">
        <f t="shared" si="190"/>
        <v>0</v>
      </c>
      <c r="AS1444" s="26"/>
      <c r="AT1444" s="26"/>
      <c r="AU1444" s="26"/>
      <c r="AV1444" s="26"/>
      <c r="AW1444" s="26"/>
      <c r="AX1444" s="26"/>
      <c r="AY1444" s="26">
        <f t="shared" si="191"/>
        <v>0</v>
      </c>
      <c r="AZ1444" s="42">
        <f t="shared" si="192"/>
        <v>0</v>
      </c>
      <c r="BA1444" s="46"/>
      <c r="BB1444" s="42">
        <f t="shared" si="193"/>
        <v>0</v>
      </c>
      <c r="BC1444" s="47"/>
      <c r="BD1444" s="47"/>
      <c r="BE1444" s="156">
        <f>ROW()</f>
        <v>1444</v>
      </c>
      <c r="BF1444" s="158">
        <v>1349</v>
      </c>
      <c r="BG1444" s="46">
        <f t="shared" si="183"/>
        <v>95</v>
      </c>
      <c r="BH1444" s="158">
        <v>61866</v>
      </c>
      <c r="BI1444" s="47"/>
      <c r="BJ1444" s="47"/>
      <c r="BK1444" s="47"/>
      <c r="BL1444" s="47"/>
      <c r="BM1444" s="47"/>
      <c r="BN1444" s="47"/>
      <c r="BO1444" s="47"/>
      <c r="BP1444" s="47"/>
      <c r="BQ1444" s="47"/>
      <c r="BR1444" s="47"/>
      <c r="BS1444" s="47"/>
      <c r="BT1444" s="47"/>
      <c r="BU1444" s="47"/>
      <c r="BV1444" s="47"/>
      <c r="BW1444" s="47"/>
      <c r="BX1444" s="47"/>
      <c r="BY1444" s="47"/>
      <c r="BZ1444" s="47"/>
      <c r="CA1444" s="47"/>
      <c r="CB1444" s="47"/>
      <c r="CC1444" s="47"/>
    </row>
    <row r="1445" spans="1:81" ht="25.05" hidden="1" customHeight="1">
      <c r="A1445" s="169" t="s">
        <v>334</v>
      </c>
      <c r="B1445" s="168" t="s">
        <v>1993</v>
      </c>
      <c r="C1445" s="170" t="s">
        <v>1484</v>
      </c>
      <c r="D1445" s="26"/>
      <c r="E1445" s="171" t="s">
        <v>325</v>
      </c>
      <c r="F1445" s="26"/>
      <c r="G1445" s="26">
        <v>1</v>
      </c>
      <c r="H1445" s="168" t="s">
        <v>700</v>
      </c>
      <c r="I1445" s="172" t="s">
        <v>228</v>
      </c>
      <c r="J1445" s="173"/>
      <c r="K1445" s="173"/>
      <c r="L1445" s="173"/>
      <c r="M1445" s="168" t="s">
        <v>1485</v>
      </c>
      <c r="N1445" s="173" t="s">
        <v>312</v>
      </c>
      <c r="O1445" s="173" t="s">
        <v>312</v>
      </c>
      <c r="P1445" s="173" t="s">
        <v>804</v>
      </c>
      <c r="Q1445" s="140" t="s">
        <v>804</v>
      </c>
      <c r="R1445" s="174" t="s">
        <v>804</v>
      </c>
      <c r="S1445" s="175"/>
      <c r="T1445" s="140"/>
      <c r="U1445" s="26"/>
      <c r="V1445" s="26"/>
      <c r="W1445" s="41"/>
      <c r="X1445" s="176"/>
      <c r="Y1445" s="41"/>
      <c r="Z1445" s="41"/>
      <c r="AA1445" s="41"/>
      <c r="AB1445" s="41"/>
      <c r="AC1445" s="195" t="s">
        <v>1568</v>
      </c>
      <c r="AD1445" s="25" t="str">
        <f>I1445&amp;COUNTIF($I$6:I1683,I1445)</f>
        <v>WP P2110</v>
      </c>
      <c r="AE1445" s="26">
        <v>6</v>
      </c>
      <c r="AF1445" s="26">
        <v>2</v>
      </c>
      <c r="AG1445" s="26"/>
      <c r="AH1445" s="26"/>
      <c r="AI1445" s="26"/>
      <c r="AJ1445" s="26"/>
      <c r="AK1445" s="26">
        <f t="shared" si="189"/>
        <v>8</v>
      </c>
      <c r="AL1445" s="26"/>
      <c r="AM1445" s="26"/>
      <c r="AN1445" s="26"/>
      <c r="AO1445" s="26"/>
      <c r="AP1445" s="26"/>
      <c r="AQ1445" s="26"/>
      <c r="AR1445" s="26">
        <f t="shared" si="190"/>
        <v>0</v>
      </c>
      <c r="AS1445" s="26"/>
      <c r="AT1445" s="26"/>
      <c r="AU1445" s="26"/>
      <c r="AV1445" s="26"/>
      <c r="AW1445" s="26"/>
      <c r="AX1445" s="26"/>
      <c r="AY1445" s="26">
        <f t="shared" si="191"/>
        <v>0</v>
      </c>
      <c r="AZ1445" s="131">
        <f t="shared" si="192"/>
        <v>0</v>
      </c>
      <c r="BA1445" s="46"/>
      <c r="BB1445" s="131">
        <f t="shared" si="193"/>
        <v>0</v>
      </c>
      <c r="BC1445" s="47"/>
      <c r="BD1445" s="47"/>
      <c r="BE1445" s="156">
        <f>ROW()</f>
        <v>1445</v>
      </c>
      <c r="BF1445" s="158">
        <v>1350</v>
      </c>
      <c r="BG1445" s="46">
        <f t="shared" si="183"/>
        <v>95</v>
      </c>
      <c r="BH1445" s="158">
        <v>61866</v>
      </c>
      <c r="BI1445" s="47"/>
      <c r="BJ1445" s="47"/>
      <c r="BK1445" s="47"/>
      <c r="BL1445" s="47"/>
      <c r="BM1445" s="47"/>
      <c r="BN1445" s="47"/>
      <c r="BO1445" s="47"/>
      <c r="BP1445" s="47"/>
      <c r="BQ1445" s="47"/>
      <c r="BR1445" s="47"/>
      <c r="BS1445" s="47"/>
      <c r="BT1445" s="47"/>
      <c r="BU1445" s="47"/>
      <c r="BV1445" s="47"/>
      <c r="BW1445" s="47"/>
      <c r="BX1445" s="47"/>
      <c r="BY1445" s="47"/>
      <c r="BZ1445" s="47"/>
      <c r="CA1445" s="47"/>
      <c r="CB1445" s="47"/>
      <c r="CC1445" s="47"/>
    </row>
    <row r="1446" spans="1:81" ht="25.05" hidden="1" customHeight="1">
      <c r="A1446" s="169" t="s">
        <v>334</v>
      </c>
      <c r="B1446" s="168" t="s">
        <v>1993</v>
      </c>
      <c r="C1446" s="170" t="s">
        <v>1484</v>
      </c>
      <c r="D1446" s="26"/>
      <c r="E1446" s="171" t="s">
        <v>325</v>
      </c>
      <c r="F1446" s="26"/>
      <c r="G1446" s="26">
        <v>1</v>
      </c>
      <c r="H1446" s="168" t="s">
        <v>287</v>
      </c>
      <c r="I1446" s="172"/>
      <c r="J1446" s="173"/>
      <c r="K1446" s="173"/>
      <c r="L1446" s="173"/>
      <c r="M1446" s="168" t="s">
        <v>1485</v>
      </c>
      <c r="N1446" s="173" t="s">
        <v>289</v>
      </c>
      <c r="O1446" s="173"/>
      <c r="P1446" s="173"/>
      <c r="Q1446" s="140"/>
      <c r="R1446" s="174"/>
      <c r="S1446" s="175"/>
      <c r="T1446" s="140"/>
      <c r="U1446" s="26"/>
      <c r="V1446" s="26"/>
      <c r="W1446" s="41"/>
      <c r="X1446" s="176"/>
      <c r="Y1446" s="41"/>
      <c r="Z1446" s="41"/>
      <c r="AA1446" s="41"/>
      <c r="AB1446" s="41"/>
      <c r="AC1446" s="195" t="s">
        <v>1577</v>
      </c>
      <c r="AD1446" s="25" t="str">
        <f>I1446&amp;COUNTIF($I$11:I1446,I1446)</f>
        <v>0</v>
      </c>
      <c r="AE1446" s="26"/>
      <c r="AF1446" s="26"/>
      <c r="AG1446" s="26"/>
      <c r="AH1446" s="26"/>
      <c r="AI1446" s="26"/>
      <c r="AJ1446" s="26"/>
      <c r="AK1446" s="26">
        <f t="shared" si="189"/>
        <v>0</v>
      </c>
      <c r="AL1446" s="26"/>
      <c r="AM1446" s="26"/>
      <c r="AN1446" s="26"/>
      <c r="AO1446" s="26"/>
      <c r="AP1446" s="26"/>
      <c r="AQ1446" s="26"/>
      <c r="AR1446" s="26">
        <f t="shared" si="190"/>
        <v>0</v>
      </c>
      <c r="AS1446" s="26"/>
      <c r="AT1446" s="26"/>
      <c r="AU1446" s="26"/>
      <c r="AV1446" s="26"/>
      <c r="AW1446" s="26"/>
      <c r="AX1446" s="26"/>
      <c r="AY1446" s="26">
        <f t="shared" si="191"/>
        <v>0</v>
      </c>
      <c r="AZ1446" s="131">
        <f t="shared" si="192"/>
        <v>0</v>
      </c>
      <c r="BA1446" s="46"/>
      <c r="BB1446" s="131">
        <f t="shared" si="193"/>
        <v>0</v>
      </c>
      <c r="BC1446" s="47"/>
      <c r="BD1446" s="47"/>
      <c r="BE1446" s="156">
        <f>ROW()</f>
        <v>1446</v>
      </c>
      <c r="BF1446" s="158">
        <v>1351</v>
      </c>
      <c r="BG1446" s="46">
        <f t="shared" si="183"/>
        <v>95</v>
      </c>
      <c r="BH1446" s="158">
        <v>61866</v>
      </c>
      <c r="BI1446" s="47"/>
      <c r="BJ1446" s="47"/>
      <c r="BK1446" s="47"/>
      <c r="BL1446" s="47"/>
      <c r="BM1446" s="47"/>
      <c r="BN1446" s="47"/>
      <c r="BO1446" s="47"/>
      <c r="BP1446" s="47"/>
      <c r="BQ1446" s="47"/>
      <c r="BR1446" s="47"/>
      <c r="BS1446" s="47"/>
      <c r="BT1446" s="47"/>
      <c r="BU1446" s="47"/>
      <c r="BV1446" s="47"/>
      <c r="BW1446" s="47"/>
      <c r="BX1446" s="47"/>
      <c r="BY1446" s="47"/>
      <c r="BZ1446" s="47"/>
      <c r="CA1446" s="47"/>
      <c r="CB1446" s="47"/>
      <c r="CC1446" s="47"/>
    </row>
    <row r="1447" spans="1:81" ht="25.05" hidden="1" customHeight="1">
      <c r="A1447" s="169" t="s">
        <v>334</v>
      </c>
      <c r="B1447" s="168" t="s">
        <v>1993</v>
      </c>
      <c r="C1447" s="170" t="s">
        <v>1484</v>
      </c>
      <c r="D1447" s="26"/>
      <c r="E1447" s="171" t="s">
        <v>325</v>
      </c>
      <c r="F1447" s="26"/>
      <c r="G1447" s="26">
        <v>1</v>
      </c>
      <c r="H1447" s="168" t="s">
        <v>539</v>
      </c>
      <c r="I1447" s="172"/>
      <c r="J1447" s="173"/>
      <c r="K1447" s="173"/>
      <c r="L1447" s="173"/>
      <c r="M1447" s="168" t="s">
        <v>1485</v>
      </c>
      <c r="N1447" s="173" t="s">
        <v>289</v>
      </c>
      <c r="O1447" s="173"/>
      <c r="P1447" s="173"/>
      <c r="Q1447" s="140"/>
      <c r="R1447" s="174"/>
      <c r="S1447" s="175"/>
      <c r="T1447" s="140"/>
      <c r="U1447" s="26"/>
      <c r="V1447" s="26"/>
      <c r="W1447" s="41"/>
      <c r="X1447" s="176"/>
      <c r="Y1447" s="41"/>
      <c r="Z1447" s="41"/>
      <c r="AA1447" s="41"/>
      <c r="AB1447" s="41"/>
      <c r="AC1447" s="195" t="s">
        <v>1570</v>
      </c>
      <c r="AD1447" s="25" t="str">
        <f>I1447&amp;COUNTIF($I$11:I1447,I1447)</f>
        <v>0</v>
      </c>
      <c r="AE1447" s="26"/>
      <c r="AF1447" s="26"/>
      <c r="AG1447" s="26"/>
      <c r="AH1447" s="26"/>
      <c r="AI1447" s="26"/>
      <c r="AJ1447" s="26"/>
      <c r="AK1447" s="26">
        <f t="shared" si="189"/>
        <v>0</v>
      </c>
      <c r="AL1447" s="26"/>
      <c r="AM1447" s="26"/>
      <c r="AN1447" s="26"/>
      <c r="AO1447" s="26"/>
      <c r="AP1447" s="26"/>
      <c r="AQ1447" s="26"/>
      <c r="AR1447" s="26">
        <f t="shared" si="190"/>
        <v>0</v>
      </c>
      <c r="AS1447" s="26"/>
      <c r="AT1447" s="26"/>
      <c r="AU1447" s="26"/>
      <c r="AV1447" s="26"/>
      <c r="AW1447" s="26"/>
      <c r="AX1447" s="26"/>
      <c r="AY1447" s="26">
        <f t="shared" si="191"/>
        <v>0</v>
      </c>
      <c r="AZ1447" s="42">
        <f t="shared" si="192"/>
        <v>0</v>
      </c>
      <c r="BA1447" s="46"/>
      <c r="BB1447" s="42">
        <f t="shared" si="193"/>
        <v>0</v>
      </c>
      <c r="BC1447" s="47"/>
      <c r="BD1447" s="47"/>
      <c r="BE1447" s="156">
        <f>ROW()</f>
        <v>1447</v>
      </c>
      <c r="BF1447" s="158">
        <v>1352</v>
      </c>
      <c r="BG1447" s="46">
        <f t="shared" si="183"/>
        <v>95</v>
      </c>
      <c r="BH1447" s="158">
        <v>61866</v>
      </c>
      <c r="BI1447" s="47"/>
      <c r="BJ1447" s="47"/>
      <c r="BK1447" s="47"/>
      <c r="BL1447" s="47"/>
      <c r="BM1447" s="47"/>
      <c r="BN1447" s="47"/>
      <c r="BO1447" s="47"/>
      <c r="BP1447" s="47"/>
      <c r="BQ1447" s="47"/>
      <c r="BR1447" s="47"/>
      <c r="BS1447" s="47"/>
      <c r="BT1447" s="47"/>
      <c r="BU1447" s="47"/>
      <c r="BV1447" s="47"/>
      <c r="BW1447" s="47"/>
      <c r="BX1447" s="47"/>
      <c r="BY1447" s="47"/>
      <c r="BZ1447" s="47"/>
      <c r="CA1447" s="47"/>
      <c r="CB1447" s="47"/>
      <c r="CC1447" s="47"/>
    </row>
    <row r="1448" spans="1:81" ht="25.05" hidden="1" customHeight="1">
      <c r="A1448" s="169" t="s">
        <v>334</v>
      </c>
      <c r="B1448" s="168" t="s">
        <v>1993</v>
      </c>
      <c r="C1448" s="170" t="s">
        <v>1484</v>
      </c>
      <c r="D1448" s="26"/>
      <c r="E1448" s="171" t="s">
        <v>325</v>
      </c>
      <c r="F1448" s="26"/>
      <c r="G1448" s="26">
        <v>1</v>
      </c>
      <c r="H1448" s="168" t="s">
        <v>1483</v>
      </c>
      <c r="I1448" s="172" t="s">
        <v>285</v>
      </c>
      <c r="J1448" s="173"/>
      <c r="K1448" s="173"/>
      <c r="L1448" s="173"/>
      <c r="M1448" s="168" t="s">
        <v>1571</v>
      </c>
      <c r="N1448" s="173" t="s">
        <v>1228</v>
      </c>
      <c r="O1448" s="173"/>
      <c r="P1448" s="173"/>
      <c r="Q1448" s="140"/>
      <c r="R1448" s="174"/>
      <c r="S1448" s="175"/>
      <c r="T1448" s="140"/>
      <c r="U1448" s="26"/>
      <c r="V1448" s="26"/>
      <c r="W1448" s="41"/>
      <c r="X1448" s="176"/>
      <c r="Y1448" s="41"/>
      <c r="Z1448" s="41"/>
      <c r="AA1448" s="41"/>
      <c r="AB1448" s="41"/>
      <c r="AC1448" s="195" t="s">
        <v>1598</v>
      </c>
      <c r="AD1448" s="25" t="str">
        <f>I1448&amp;COUNTIF($I$6:I1729,I1448)</f>
        <v>e-Lab11</v>
      </c>
      <c r="AE1448" s="26"/>
      <c r="AF1448" s="26"/>
      <c r="AG1448" s="26"/>
      <c r="AH1448" s="26"/>
      <c r="AI1448" s="26"/>
      <c r="AJ1448" s="26"/>
      <c r="AK1448" s="26">
        <f t="shared" si="189"/>
        <v>0</v>
      </c>
      <c r="AL1448" s="26"/>
      <c r="AM1448" s="26"/>
      <c r="AN1448" s="26"/>
      <c r="AO1448" s="26"/>
      <c r="AP1448" s="26"/>
      <c r="AQ1448" s="26"/>
      <c r="AR1448" s="26">
        <f t="shared" si="190"/>
        <v>0</v>
      </c>
      <c r="AS1448" s="26"/>
      <c r="AT1448" s="26"/>
      <c r="AU1448" s="26"/>
      <c r="AV1448" s="26"/>
      <c r="AW1448" s="26"/>
      <c r="AX1448" s="26"/>
      <c r="AY1448" s="26">
        <f t="shared" si="191"/>
        <v>0</v>
      </c>
      <c r="AZ1448" s="42">
        <f t="shared" si="192"/>
        <v>0</v>
      </c>
      <c r="BA1448" s="46"/>
      <c r="BB1448" s="42">
        <f t="shared" si="193"/>
        <v>0</v>
      </c>
      <c r="BC1448" s="47"/>
      <c r="BD1448" s="47"/>
      <c r="BE1448" s="156">
        <f>ROW()</f>
        <v>1448</v>
      </c>
      <c r="BF1448" s="158">
        <v>1353</v>
      </c>
      <c r="BG1448" s="46">
        <f t="shared" si="183"/>
        <v>95</v>
      </c>
      <c r="BH1448" s="158">
        <v>61866</v>
      </c>
      <c r="BI1448" s="47"/>
      <c r="BJ1448" s="47"/>
      <c r="BK1448" s="47"/>
      <c r="BL1448" s="47"/>
      <c r="BM1448" s="47"/>
      <c r="BN1448" s="47"/>
      <c r="BO1448" s="47"/>
      <c r="BP1448" s="47"/>
      <c r="BQ1448" s="47"/>
      <c r="BR1448" s="47"/>
      <c r="BS1448" s="47"/>
      <c r="BT1448" s="47"/>
      <c r="BU1448" s="47"/>
      <c r="BV1448" s="47"/>
      <c r="BW1448" s="47"/>
      <c r="BX1448" s="47"/>
      <c r="BY1448" s="47"/>
      <c r="BZ1448" s="47"/>
      <c r="CA1448" s="47"/>
      <c r="CB1448" s="47"/>
      <c r="CC1448" s="47"/>
    </row>
    <row r="1449" spans="1:81" ht="25.05" hidden="1" customHeight="1">
      <c r="A1449" s="169" t="s">
        <v>334</v>
      </c>
      <c r="B1449" s="168" t="s">
        <v>1993</v>
      </c>
      <c r="C1449" s="170" t="s">
        <v>1484</v>
      </c>
      <c r="D1449" s="26"/>
      <c r="E1449" s="171" t="s">
        <v>325</v>
      </c>
      <c r="F1449" s="26"/>
      <c r="G1449" s="26">
        <v>1</v>
      </c>
      <c r="H1449" s="168" t="s">
        <v>700</v>
      </c>
      <c r="I1449" s="172" t="s">
        <v>228</v>
      </c>
      <c r="J1449" s="173"/>
      <c r="K1449" s="173"/>
      <c r="L1449" s="173"/>
      <c r="M1449" s="168" t="s">
        <v>1571</v>
      </c>
      <c r="N1449" s="173" t="s">
        <v>312</v>
      </c>
      <c r="O1449" s="173" t="s">
        <v>312</v>
      </c>
      <c r="P1449" s="173" t="s">
        <v>804</v>
      </c>
      <c r="Q1449" s="140" t="s">
        <v>804</v>
      </c>
      <c r="R1449" s="174" t="s">
        <v>804</v>
      </c>
      <c r="S1449" s="175"/>
      <c r="T1449" s="140"/>
      <c r="U1449" s="26"/>
      <c r="V1449" s="26"/>
      <c r="W1449" s="41"/>
      <c r="X1449" s="176"/>
      <c r="Y1449" s="41"/>
      <c r="Z1449" s="41"/>
      <c r="AA1449" s="41"/>
      <c r="AB1449" s="41"/>
      <c r="AC1449" s="195" t="s">
        <v>1732</v>
      </c>
      <c r="AD1449" s="25" t="str">
        <f>I1449&amp;COUNTIF($I$6:I1687,I1449)</f>
        <v>WP P2110</v>
      </c>
      <c r="AE1449" s="26">
        <v>6</v>
      </c>
      <c r="AF1449" s="26">
        <v>2</v>
      </c>
      <c r="AG1449" s="26"/>
      <c r="AH1449" s="26"/>
      <c r="AI1449" s="26"/>
      <c r="AJ1449" s="26"/>
      <c r="AK1449" s="26">
        <f t="shared" si="189"/>
        <v>8</v>
      </c>
      <c r="AL1449" s="26"/>
      <c r="AM1449" s="26"/>
      <c r="AN1449" s="26"/>
      <c r="AO1449" s="26"/>
      <c r="AP1449" s="26"/>
      <c r="AQ1449" s="26"/>
      <c r="AR1449" s="26">
        <f t="shared" si="190"/>
        <v>0</v>
      </c>
      <c r="AS1449" s="26"/>
      <c r="AT1449" s="26"/>
      <c r="AU1449" s="26"/>
      <c r="AV1449" s="26"/>
      <c r="AW1449" s="26"/>
      <c r="AX1449" s="26"/>
      <c r="AY1449" s="26">
        <f t="shared" si="191"/>
        <v>0</v>
      </c>
      <c r="AZ1449" s="131">
        <f t="shared" si="192"/>
        <v>0</v>
      </c>
      <c r="BA1449" s="46"/>
      <c r="BB1449" s="131">
        <f t="shared" si="193"/>
        <v>0</v>
      </c>
      <c r="BC1449" s="47"/>
      <c r="BD1449" s="47"/>
      <c r="BE1449" s="156">
        <f>ROW()</f>
        <v>1449</v>
      </c>
      <c r="BF1449" s="158">
        <v>1354</v>
      </c>
      <c r="BG1449" s="46">
        <f t="shared" si="183"/>
        <v>95</v>
      </c>
      <c r="BH1449" s="158">
        <v>61866</v>
      </c>
      <c r="BI1449" s="47"/>
      <c r="BJ1449" s="47"/>
      <c r="BK1449" s="47"/>
      <c r="BL1449" s="47"/>
      <c r="BM1449" s="47"/>
      <c r="BN1449" s="47"/>
      <c r="BO1449" s="47"/>
      <c r="BP1449" s="47"/>
      <c r="BQ1449" s="47"/>
      <c r="BR1449" s="47"/>
      <c r="BS1449" s="47"/>
      <c r="BT1449" s="47"/>
      <c r="BU1449" s="47"/>
      <c r="BV1449" s="47"/>
      <c r="BW1449" s="47"/>
      <c r="BX1449" s="47"/>
      <c r="BY1449" s="47"/>
      <c r="BZ1449" s="47"/>
      <c r="CA1449" s="47"/>
      <c r="CB1449" s="47"/>
      <c r="CC1449" s="47"/>
    </row>
    <row r="1450" spans="1:81" ht="25.05" hidden="1" customHeight="1">
      <c r="A1450" s="169" t="s">
        <v>334</v>
      </c>
      <c r="B1450" s="168" t="s">
        <v>1993</v>
      </c>
      <c r="C1450" s="170" t="s">
        <v>1484</v>
      </c>
      <c r="D1450" s="26"/>
      <c r="E1450" s="171" t="s">
        <v>325</v>
      </c>
      <c r="F1450" s="26"/>
      <c r="G1450" s="26">
        <v>1</v>
      </c>
      <c r="H1450" s="168" t="s">
        <v>287</v>
      </c>
      <c r="I1450" s="172"/>
      <c r="J1450" s="173"/>
      <c r="K1450" s="173"/>
      <c r="L1450" s="173"/>
      <c r="M1450" s="168" t="s">
        <v>1571</v>
      </c>
      <c r="N1450" s="173" t="s">
        <v>312</v>
      </c>
      <c r="O1450" s="173"/>
      <c r="P1450" s="173"/>
      <c r="Q1450" s="140"/>
      <c r="R1450" s="174"/>
      <c r="S1450" s="175"/>
      <c r="T1450" s="140"/>
      <c r="U1450" s="26"/>
      <c r="V1450" s="26"/>
      <c r="W1450" s="41"/>
      <c r="X1450" s="176"/>
      <c r="Y1450" s="41"/>
      <c r="Z1450" s="41"/>
      <c r="AA1450" s="41"/>
      <c r="AB1450" s="41"/>
      <c r="AC1450" s="195" t="s">
        <v>1733</v>
      </c>
      <c r="AD1450" s="25" t="str">
        <f>I1450&amp;COUNTIF($I$11:I1450,I1450)</f>
        <v>0</v>
      </c>
      <c r="AE1450" s="26"/>
      <c r="AF1450" s="26"/>
      <c r="AG1450" s="26"/>
      <c r="AH1450" s="26"/>
      <c r="AI1450" s="26"/>
      <c r="AJ1450" s="26"/>
      <c r="AK1450" s="26">
        <f t="shared" si="189"/>
        <v>0</v>
      </c>
      <c r="AL1450" s="26"/>
      <c r="AM1450" s="26"/>
      <c r="AN1450" s="26"/>
      <c r="AO1450" s="26"/>
      <c r="AP1450" s="26"/>
      <c r="AQ1450" s="26"/>
      <c r="AR1450" s="26">
        <f t="shared" si="190"/>
        <v>0</v>
      </c>
      <c r="AS1450" s="26"/>
      <c r="AT1450" s="26"/>
      <c r="AU1450" s="26"/>
      <c r="AV1450" s="26"/>
      <c r="AW1450" s="26"/>
      <c r="AX1450" s="26"/>
      <c r="AY1450" s="26">
        <f t="shared" si="191"/>
        <v>0</v>
      </c>
      <c r="AZ1450" s="131">
        <f t="shared" si="192"/>
        <v>0</v>
      </c>
      <c r="BA1450" s="46"/>
      <c r="BB1450" s="131">
        <f t="shared" si="193"/>
        <v>0</v>
      </c>
      <c r="BC1450" s="47"/>
      <c r="BD1450" s="47"/>
      <c r="BE1450" s="156">
        <f>ROW()</f>
        <v>1450</v>
      </c>
      <c r="BF1450" s="158">
        <v>1355</v>
      </c>
      <c r="BG1450" s="46">
        <f t="shared" si="183"/>
        <v>95</v>
      </c>
      <c r="BH1450" s="158">
        <v>61866</v>
      </c>
      <c r="BI1450" s="47"/>
      <c r="BJ1450" s="47"/>
      <c r="BK1450" s="47"/>
      <c r="BL1450" s="47"/>
      <c r="BM1450" s="47"/>
      <c r="BN1450" s="47"/>
      <c r="BO1450" s="47"/>
      <c r="BP1450" s="47"/>
      <c r="BQ1450" s="47"/>
      <c r="BR1450" s="47"/>
      <c r="BS1450" s="47"/>
      <c r="BT1450" s="47"/>
      <c r="BU1450" s="47"/>
      <c r="BV1450" s="47"/>
      <c r="BW1450" s="47"/>
      <c r="BX1450" s="47"/>
      <c r="BY1450" s="47"/>
      <c r="BZ1450" s="47"/>
      <c r="CA1450" s="47"/>
      <c r="CB1450" s="47"/>
      <c r="CC1450" s="47"/>
    </row>
    <row r="1451" spans="1:81" ht="25.05" hidden="1" customHeight="1">
      <c r="A1451" s="169" t="s">
        <v>334</v>
      </c>
      <c r="B1451" s="168" t="s">
        <v>1993</v>
      </c>
      <c r="C1451" s="170" t="s">
        <v>1484</v>
      </c>
      <c r="D1451" s="26"/>
      <c r="E1451" s="171" t="s">
        <v>325</v>
      </c>
      <c r="F1451" s="26"/>
      <c r="G1451" s="26">
        <v>1</v>
      </c>
      <c r="H1451" s="168" t="s">
        <v>539</v>
      </c>
      <c r="I1451" s="172"/>
      <c r="J1451" s="173"/>
      <c r="K1451" s="173"/>
      <c r="L1451" s="173"/>
      <c r="M1451" s="168" t="s">
        <v>1571</v>
      </c>
      <c r="N1451" s="173" t="s">
        <v>289</v>
      </c>
      <c r="O1451" s="173"/>
      <c r="P1451" s="173"/>
      <c r="Q1451" s="140"/>
      <c r="R1451" s="174"/>
      <c r="S1451" s="175"/>
      <c r="T1451" s="140"/>
      <c r="U1451" s="26"/>
      <c r="V1451" s="26"/>
      <c r="W1451" s="41"/>
      <c r="X1451" s="176"/>
      <c r="Y1451" s="41"/>
      <c r="Z1451" s="41"/>
      <c r="AA1451" s="41"/>
      <c r="AB1451" s="41"/>
      <c r="AC1451" s="195" t="s">
        <v>1734</v>
      </c>
      <c r="AD1451" s="25" t="str">
        <f>I1451&amp;COUNTIF($I$11:I1451,I1451)</f>
        <v>0</v>
      </c>
      <c r="AE1451" s="26"/>
      <c r="AF1451" s="26"/>
      <c r="AG1451" s="26"/>
      <c r="AH1451" s="26"/>
      <c r="AI1451" s="26"/>
      <c r="AJ1451" s="26"/>
      <c r="AK1451" s="26">
        <f t="shared" si="189"/>
        <v>0</v>
      </c>
      <c r="AL1451" s="26"/>
      <c r="AM1451" s="26"/>
      <c r="AN1451" s="26"/>
      <c r="AO1451" s="26"/>
      <c r="AP1451" s="26"/>
      <c r="AQ1451" s="26"/>
      <c r="AR1451" s="26">
        <f t="shared" si="190"/>
        <v>0</v>
      </c>
      <c r="AS1451" s="26"/>
      <c r="AT1451" s="26"/>
      <c r="AU1451" s="26"/>
      <c r="AV1451" s="26"/>
      <c r="AW1451" s="26"/>
      <c r="AX1451" s="26"/>
      <c r="AY1451" s="26">
        <f t="shared" si="191"/>
        <v>0</v>
      </c>
      <c r="AZ1451" s="42">
        <f t="shared" si="192"/>
        <v>0</v>
      </c>
      <c r="BA1451" s="46"/>
      <c r="BB1451" s="42">
        <f t="shared" si="193"/>
        <v>0</v>
      </c>
      <c r="BC1451" s="47"/>
      <c r="BD1451" s="47"/>
      <c r="BE1451" s="156">
        <f>ROW()</f>
        <v>1451</v>
      </c>
      <c r="BF1451" s="158">
        <v>1356</v>
      </c>
      <c r="BG1451" s="46">
        <f t="shared" si="183"/>
        <v>95</v>
      </c>
      <c r="BH1451" s="158">
        <v>61866</v>
      </c>
      <c r="BI1451" s="47"/>
      <c r="BJ1451" s="47"/>
      <c r="BK1451" s="47"/>
      <c r="BL1451" s="47"/>
      <c r="BM1451" s="47"/>
      <c r="BN1451" s="47"/>
      <c r="BO1451" s="47"/>
      <c r="BP1451" s="47"/>
      <c r="BQ1451" s="47"/>
      <c r="BR1451" s="47"/>
      <c r="BS1451" s="47"/>
      <c r="BT1451" s="47"/>
      <c r="BU1451" s="47"/>
      <c r="BV1451" s="47"/>
      <c r="BW1451" s="47"/>
      <c r="BX1451" s="47"/>
      <c r="BY1451" s="47"/>
      <c r="BZ1451" s="47"/>
      <c r="CA1451" s="47"/>
      <c r="CB1451" s="47"/>
      <c r="CC1451" s="47"/>
    </row>
    <row r="1452" spans="1:81" ht="25.05" hidden="1" customHeight="1">
      <c r="A1452" s="169" t="s">
        <v>334</v>
      </c>
      <c r="B1452" s="168" t="s">
        <v>1993</v>
      </c>
      <c r="C1452" s="170" t="s">
        <v>1891</v>
      </c>
      <c r="D1452" s="26"/>
      <c r="E1452" s="171" t="s">
        <v>325</v>
      </c>
      <c r="F1452" s="26"/>
      <c r="G1452" s="26">
        <v>1</v>
      </c>
      <c r="H1452" s="168" t="s">
        <v>1483</v>
      </c>
      <c r="I1452" s="172" t="s">
        <v>285</v>
      </c>
      <c r="J1452" s="173"/>
      <c r="K1452" s="173"/>
      <c r="L1452" s="173"/>
      <c r="M1452" s="168" t="s">
        <v>1892</v>
      </c>
      <c r="N1452" s="173" t="s">
        <v>1228</v>
      </c>
      <c r="O1452" s="173"/>
      <c r="P1452" s="173"/>
      <c r="Q1452" s="140"/>
      <c r="R1452" s="174"/>
      <c r="S1452" s="175"/>
      <c r="T1452" s="140"/>
      <c r="U1452" s="26"/>
      <c r="V1452" s="26"/>
      <c r="W1452" s="41"/>
      <c r="X1452" s="176"/>
      <c r="Y1452" s="41"/>
      <c r="Z1452" s="41"/>
      <c r="AA1452" s="41"/>
      <c r="AB1452" s="41"/>
      <c r="AC1452" s="195" t="s">
        <v>1919</v>
      </c>
      <c r="AD1452" s="25" t="str">
        <f>I1452&amp;COUNTIF($I$6:I1733,I1452)</f>
        <v>e-Lab11</v>
      </c>
      <c r="AE1452" s="26"/>
      <c r="AF1452" s="26"/>
      <c r="AG1452" s="26"/>
      <c r="AH1452" s="26"/>
      <c r="AI1452" s="26"/>
      <c r="AJ1452" s="26"/>
      <c r="AK1452" s="26">
        <f t="shared" si="189"/>
        <v>0</v>
      </c>
      <c r="AL1452" s="26"/>
      <c r="AM1452" s="26"/>
      <c r="AN1452" s="26"/>
      <c r="AO1452" s="26"/>
      <c r="AP1452" s="26"/>
      <c r="AQ1452" s="26"/>
      <c r="AR1452" s="26">
        <f t="shared" si="190"/>
        <v>0</v>
      </c>
      <c r="AS1452" s="26"/>
      <c r="AT1452" s="26"/>
      <c r="AU1452" s="26"/>
      <c r="AV1452" s="26"/>
      <c r="AW1452" s="26"/>
      <c r="AX1452" s="26"/>
      <c r="AY1452" s="26">
        <f t="shared" si="191"/>
        <v>0</v>
      </c>
      <c r="AZ1452" s="42">
        <f t="shared" si="192"/>
        <v>0</v>
      </c>
      <c r="BA1452" s="46"/>
      <c r="BB1452" s="42">
        <f t="shared" si="193"/>
        <v>0</v>
      </c>
      <c r="BC1452" s="47"/>
      <c r="BD1452" s="47"/>
      <c r="BE1452" s="156">
        <f>ROW()</f>
        <v>1452</v>
      </c>
      <c r="BF1452" s="158">
        <v>1357</v>
      </c>
      <c r="BG1452" s="46">
        <f t="shared" si="183"/>
        <v>95</v>
      </c>
      <c r="BH1452" s="158">
        <v>61866</v>
      </c>
      <c r="BI1452" s="47"/>
      <c r="BJ1452" s="47"/>
      <c r="BK1452" s="47"/>
      <c r="BL1452" s="47"/>
      <c r="BM1452" s="47"/>
      <c r="BN1452" s="47"/>
      <c r="BO1452" s="47"/>
      <c r="BP1452" s="47"/>
      <c r="BQ1452" s="47"/>
      <c r="BR1452" s="47"/>
      <c r="BS1452" s="47"/>
      <c r="BT1452" s="47"/>
      <c r="BU1452" s="47"/>
      <c r="BV1452" s="47"/>
      <c r="BW1452" s="47"/>
      <c r="BX1452" s="47"/>
      <c r="BY1452" s="47"/>
      <c r="BZ1452" s="47"/>
      <c r="CA1452" s="47"/>
      <c r="CB1452" s="47"/>
      <c r="CC1452" s="47"/>
    </row>
    <row r="1453" spans="1:81" ht="25.05" hidden="1" customHeight="1">
      <c r="A1453" s="169" t="s">
        <v>334</v>
      </c>
      <c r="B1453" s="168" t="s">
        <v>1993</v>
      </c>
      <c r="C1453" s="170" t="s">
        <v>1891</v>
      </c>
      <c r="D1453" s="26"/>
      <c r="E1453" s="171" t="s">
        <v>325</v>
      </c>
      <c r="F1453" s="26"/>
      <c r="G1453" s="26">
        <v>1</v>
      </c>
      <c r="H1453" s="168" t="s">
        <v>700</v>
      </c>
      <c r="I1453" s="172" t="s">
        <v>186</v>
      </c>
      <c r="J1453" s="173" t="s">
        <v>505</v>
      </c>
      <c r="K1453" s="173"/>
      <c r="L1453" s="173"/>
      <c r="M1453" s="168" t="s">
        <v>1892</v>
      </c>
      <c r="N1453" s="173" t="s">
        <v>301</v>
      </c>
      <c r="O1453" s="173" t="s">
        <v>312</v>
      </c>
      <c r="P1453" s="173" t="s">
        <v>804</v>
      </c>
      <c r="Q1453" s="140" t="s">
        <v>804</v>
      </c>
      <c r="R1453" s="174" t="s">
        <v>804</v>
      </c>
      <c r="S1453" s="175"/>
      <c r="T1453" s="140"/>
      <c r="U1453" s="26"/>
      <c r="V1453" s="26"/>
      <c r="W1453" s="41"/>
      <c r="X1453" s="176"/>
      <c r="Y1453" s="41"/>
      <c r="Z1453" s="41"/>
      <c r="AA1453" s="41"/>
      <c r="AB1453" s="41"/>
      <c r="AC1453" s="195" t="s">
        <v>2099</v>
      </c>
      <c r="AD1453" s="25" t="str">
        <f>I1453&amp;COUNTIF($I$6:I1690,I1453)</f>
        <v>ECH 67</v>
      </c>
      <c r="AE1453" s="26">
        <v>6</v>
      </c>
      <c r="AF1453" s="26">
        <v>2</v>
      </c>
      <c r="AG1453" s="26"/>
      <c r="AH1453" s="26"/>
      <c r="AI1453" s="26"/>
      <c r="AJ1453" s="26"/>
      <c r="AK1453" s="26">
        <f t="shared" si="189"/>
        <v>8</v>
      </c>
      <c r="AL1453" s="26"/>
      <c r="AM1453" s="26"/>
      <c r="AN1453" s="26"/>
      <c r="AO1453" s="26"/>
      <c r="AP1453" s="26"/>
      <c r="AQ1453" s="26"/>
      <c r="AR1453" s="26">
        <f t="shared" si="190"/>
        <v>0</v>
      </c>
      <c r="AS1453" s="26"/>
      <c r="AT1453" s="26"/>
      <c r="AU1453" s="26"/>
      <c r="AV1453" s="26"/>
      <c r="AW1453" s="26"/>
      <c r="AX1453" s="26"/>
      <c r="AY1453" s="26">
        <f t="shared" ref="AY1453:AY1484" si="194">AX1453+AW1453+AV1453+AU1453+AT1453+AS1453</f>
        <v>0</v>
      </c>
      <c r="AZ1453" s="131">
        <f t="shared" si="192"/>
        <v>0</v>
      </c>
      <c r="BA1453" s="46"/>
      <c r="BB1453" s="131">
        <f t="shared" si="193"/>
        <v>0</v>
      </c>
      <c r="BC1453" s="47"/>
      <c r="BD1453" s="47"/>
      <c r="BE1453" s="156">
        <f>ROW()</f>
        <v>1453</v>
      </c>
      <c r="BF1453" s="158">
        <v>1358</v>
      </c>
      <c r="BG1453" s="46">
        <f t="shared" si="183"/>
        <v>95</v>
      </c>
      <c r="BH1453" s="158">
        <v>61866</v>
      </c>
      <c r="BI1453" s="47"/>
      <c r="BJ1453" s="47"/>
      <c r="BK1453" s="47"/>
      <c r="BL1453" s="47"/>
      <c r="BM1453" s="47"/>
      <c r="BN1453" s="47"/>
      <c r="BO1453" s="47"/>
      <c r="BP1453" s="47"/>
      <c r="BQ1453" s="47"/>
      <c r="BR1453" s="47"/>
      <c r="BS1453" s="47"/>
      <c r="BT1453" s="47"/>
      <c r="BU1453" s="47"/>
      <c r="BV1453" s="47"/>
      <c r="BW1453" s="47"/>
      <c r="BX1453" s="47"/>
      <c r="BY1453" s="47"/>
      <c r="BZ1453" s="47"/>
      <c r="CA1453" s="47"/>
      <c r="CB1453" s="47"/>
      <c r="CC1453" s="47"/>
    </row>
    <row r="1454" spans="1:81" ht="25.05" hidden="1" customHeight="1">
      <c r="A1454" s="169" t="s">
        <v>334</v>
      </c>
      <c r="B1454" s="168" t="s">
        <v>1993</v>
      </c>
      <c r="C1454" s="170" t="s">
        <v>1891</v>
      </c>
      <c r="D1454" s="26"/>
      <c r="E1454" s="171" t="s">
        <v>325</v>
      </c>
      <c r="F1454" s="26"/>
      <c r="G1454" s="26">
        <v>1</v>
      </c>
      <c r="H1454" s="168" t="s">
        <v>287</v>
      </c>
      <c r="I1454" s="172"/>
      <c r="J1454" s="173"/>
      <c r="K1454" s="173"/>
      <c r="L1454" s="173"/>
      <c r="M1454" s="168" t="s">
        <v>1892</v>
      </c>
      <c r="N1454" s="173" t="s">
        <v>289</v>
      </c>
      <c r="O1454" s="173"/>
      <c r="P1454" s="173"/>
      <c r="Q1454" s="140"/>
      <c r="R1454" s="174"/>
      <c r="S1454" s="175"/>
      <c r="T1454" s="140"/>
      <c r="U1454" s="26"/>
      <c r="V1454" s="26"/>
      <c r="W1454" s="41"/>
      <c r="X1454" s="176"/>
      <c r="Y1454" s="41"/>
      <c r="Z1454" s="41"/>
      <c r="AA1454" s="41"/>
      <c r="AB1454" s="41"/>
      <c r="AC1454" s="195" t="s">
        <v>2117</v>
      </c>
      <c r="AD1454" s="25" t="str">
        <f>I1454&amp;COUNTIF($I$11:I1454,I1454)</f>
        <v>0</v>
      </c>
      <c r="AE1454" s="26"/>
      <c r="AF1454" s="26"/>
      <c r="AG1454" s="26"/>
      <c r="AH1454" s="26"/>
      <c r="AI1454" s="26"/>
      <c r="AJ1454" s="26"/>
      <c r="AK1454" s="26">
        <f t="shared" si="189"/>
        <v>0</v>
      </c>
      <c r="AL1454" s="26"/>
      <c r="AM1454" s="26"/>
      <c r="AN1454" s="26"/>
      <c r="AO1454" s="26"/>
      <c r="AP1454" s="26"/>
      <c r="AQ1454" s="26"/>
      <c r="AR1454" s="26">
        <f t="shared" si="190"/>
        <v>0</v>
      </c>
      <c r="AS1454" s="26"/>
      <c r="AT1454" s="26"/>
      <c r="AU1454" s="26"/>
      <c r="AV1454" s="26"/>
      <c r="AW1454" s="26"/>
      <c r="AX1454" s="26"/>
      <c r="AY1454" s="26">
        <f t="shared" si="194"/>
        <v>0</v>
      </c>
      <c r="AZ1454" s="131">
        <f t="shared" si="192"/>
        <v>0</v>
      </c>
      <c r="BA1454" s="46"/>
      <c r="BB1454" s="131">
        <f t="shared" si="193"/>
        <v>0</v>
      </c>
      <c r="BC1454" s="47"/>
      <c r="BD1454" s="47"/>
      <c r="BE1454" s="156">
        <f>ROW()</f>
        <v>1454</v>
      </c>
      <c r="BF1454" s="158">
        <v>1359</v>
      </c>
      <c r="BG1454" s="46">
        <f t="shared" si="183"/>
        <v>95</v>
      </c>
      <c r="BH1454" s="158">
        <v>61866</v>
      </c>
      <c r="BI1454" s="47"/>
      <c r="BJ1454" s="47"/>
      <c r="BK1454" s="47"/>
      <c r="BL1454" s="47"/>
      <c r="BM1454" s="47"/>
      <c r="BN1454" s="47"/>
      <c r="BO1454" s="47"/>
      <c r="BP1454" s="47"/>
      <c r="BQ1454" s="47"/>
      <c r="BR1454" s="47"/>
      <c r="BS1454" s="47"/>
      <c r="BT1454" s="47"/>
      <c r="BU1454" s="47"/>
      <c r="BV1454" s="47"/>
      <c r="BW1454" s="47"/>
      <c r="BX1454" s="47"/>
      <c r="BY1454" s="47"/>
      <c r="BZ1454" s="47"/>
      <c r="CA1454" s="47"/>
      <c r="CB1454" s="47"/>
      <c r="CC1454" s="47"/>
    </row>
    <row r="1455" spans="1:81" ht="25.05" hidden="1" customHeight="1">
      <c r="A1455" s="169" t="s">
        <v>334</v>
      </c>
      <c r="B1455" s="168" t="s">
        <v>1993</v>
      </c>
      <c r="C1455" s="170" t="s">
        <v>1891</v>
      </c>
      <c r="D1455" s="26"/>
      <c r="E1455" s="171" t="s">
        <v>325</v>
      </c>
      <c r="F1455" s="26"/>
      <c r="G1455" s="26">
        <v>1</v>
      </c>
      <c r="H1455" s="168" t="s">
        <v>539</v>
      </c>
      <c r="I1455" s="172"/>
      <c r="J1455" s="173"/>
      <c r="K1455" s="173"/>
      <c r="L1455" s="173"/>
      <c r="M1455" s="168" t="s">
        <v>1892</v>
      </c>
      <c r="N1455" s="173" t="s">
        <v>289</v>
      </c>
      <c r="O1455" s="173"/>
      <c r="P1455" s="173"/>
      <c r="Q1455" s="140"/>
      <c r="R1455" s="174"/>
      <c r="S1455" s="175"/>
      <c r="T1455" s="140"/>
      <c r="U1455" s="26"/>
      <c r="V1455" s="26"/>
      <c r="W1455" s="41"/>
      <c r="X1455" s="176"/>
      <c r="Y1455" s="41"/>
      <c r="Z1455" s="41"/>
      <c r="AA1455" s="41"/>
      <c r="AB1455" s="41"/>
      <c r="AC1455" s="195" t="s">
        <v>2118</v>
      </c>
      <c r="AD1455" s="25" t="str">
        <f>I1455&amp;COUNTIF($I$11:I1455,I1455)</f>
        <v>0</v>
      </c>
      <c r="AE1455" s="26"/>
      <c r="AF1455" s="26"/>
      <c r="AG1455" s="26"/>
      <c r="AH1455" s="26"/>
      <c r="AI1455" s="26"/>
      <c r="AJ1455" s="26"/>
      <c r="AK1455" s="26">
        <f t="shared" si="189"/>
        <v>0</v>
      </c>
      <c r="AL1455" s="26"/>
      <c r="AM1455" s="26"/>
      <c r="AN1455" s="26"/>
      <c r="AO1455" s="26"/>
      <c r="AP1455" s="26"/>
      <c r="AQ1455" s="26"/>
      <c r="AR1455" s="26">
        <f t="shared" si="190"/>
        <v>0</v>
      </c>
      <c r="AS1455" s="26"/>
      <c r="AT1455" s="26"/>
      <c r="AU1455" s="26"/>
      <c r="AV1455" s="26"/>
      <c r="AW1455" s="26"/>
      <c r="AX1455" s="26"/>
      <c r="AY1455" s="26">
        <f t="shared" si="194"/>
        <v>0</v>
      </c>
      <c r="AZ1455" s="42">
        <f t="shared" si="192"/>
        <v>0</v>
      </c>
      <c r="BA1455" s="46"/>
      <c r="BB1455" s="42">
        <f t="shared" si="193"/>
        <v>0</v>
      </c>
      <c r="BC1455" s="47"/>
      <c r="BD1455" s="47"/>
      <c r="BE1455" s="156">
        <f>ROW()</f>
        <v>1455</v>
      </c>
      <c r="BF1455" s="158">
        <v>1360</v>
      </c>
      <c r="BG1455" s="46">
        <f t="shared" ref="BG1455:BG1518" si="195">BE1455-BF1455</f>
        <v>95</v>
      </c>
      <c r="BH1455" s="158">
        <v>61866</v>
      </c>
      <c r="BI1455" s="47"/>
      <c r="BJ1455" s="47"/>
      <c r="BK1455" s="47"/>
      <c r="BL1455" s="47"/>
      <c r="BM1455" s="47"/>
      <c r="BN1455" s="47"/>
      <c r="BO1455" s="47"/>
      <c r="BP1455" s="47"/>
      <c r="BQ1455" s="47"/>
      <c r="BR1455" s="47"/>
      <c r="BS1455" s="47"/>
      <c r="BT1455" s="47"/>
      <c r="BU1455" s="47"/>
      <c r="BV1455" s="47"/>
      <c r="BW1455" s="47"/>
      <c r="BX1455" s="47"/>
      <c r="BY1455" s="47"/>
      <c r="BZ1455" s="47"/>
      <c r="CA1455" s="47"/>
      <c r="CB1455" s="47"/>
      <c r="CC1455" s="47"/>
    </row>
    <row r="1456" spans="1:81" ht="25.05" hidden="1" customHeight="1">
      <c r="A1456" s="169" t="s">
        <v>334</v>
      </c>
      <c r="B1456" s="168" t="s">
        <v>1993</v>
      </c>
      <c r="C1456" s="170" t="s">
        <v>2109</v>
      </c>
      <c r="D1456" s="26"/>
      <c r="E1456" s="171" t="s">
        <v>325</v>
      </c>
      <c r="F1456" s="26"/>
      <c r="G1456" s="26">
        <v>1</v>
      </c>
      <c r="H1456" s="168" t="s">
        <v>700</v>
      </c>
      <c r="I1456" s="172" t="s">
        <v>186</v>
      </c>
      <c r="J1456" s="173" t="s">
        <v>505</v>
      </c>
      <c r="K1456" s="173"/>
      <c r="L1456" s="173"/>
      <c r="M1456" s="168" t="s">
        <v>2110</v>
      </c>
      <c r="N1456" s="173" t="s">
        <v>301</v>
      </c>
      <c r="O1456" s="173" t="s">
        <v>312</v>
      </c>
      <c r="P1456" s="173" t="s">
        <v>804</v>
      </c>
      <c r="Q1456" s="140" t="s">
        <v>804</v>
      </c>
      <c r="R1456" s="174" t="s">
        <v>804</v>
      </c>
      <c r="S1456" s="175"/>
      <c r="T1456" s="140"/>
      <c r="U1456" s="26">
        <v>9</v>
      </c>
      <c r="V1456" s="26">
        <v>9</v>
      </c>
      <c r="W1456" s="41"/>
      <c r="X1456" s="176"/>
      <c r="Y1456" s="41"/>
      <c r="Z1456" s="41"/>
      <c r="AA1456" s="41"/>
      <c r="AB1456" s="41"/>
      <c r="AC1456" s="195" t="s">
        <v>2230</v>
      </c>
      <c r="AD1456" s="25" t="str">
        <f>I1456&amp;COUNTIF($I$6:I1693,I1456)</f>
        <v>ECH 67</v>
      </c>
      <c r="AE1456" s="26">
        <v>6</v>
      </c>
      <c r="AF1456" s="26">
        <v>2</v>
      </c>
      <c r="AG1456" s="26"/>
      <c r="AH1456" s="26"/>
      <c r="AI1456" s="26"/>
      <c r="AJ1456" s="26"/>
      <c r="AK1456" s="26">
        <f t="shared" si="189"/>
        <v>8</v>
      </c>
      <c r="AL1456" s="26"/>
      <c r="AM1456" s="26"/>
      <c r="AN1456" s="26"/>
      <c r="AO1456" s="26"/>
      <c r="AP1456" s="26"/>
      <c r="AQ1456" s="26"/>
      <c r="AR1456" s="26">
        <f t="shared" si="190"/>
        <v>0</v>
      </c>
      <c r="AS1456" s="26"/>
      <c r="AT1456" s="26"/>
      <c r="AU1456" s="26"/>
      <c r="AV1456" s="26"/>
      <c r="AW1456" s="26"/>
      <c r="AX1456" s="26"/>
      <c r="AY1456" s="26">
        <f t="shared" si="194"/>
        <v>0</v>
      </c>
      <c r="AZ1456" s="131">
        <f t="shared" si="192"/>
        <v>0</v>
      </c>
      <c r="BA1456" s="46"/>
      <c r="BB1456" s="131">
        <f t="shared" si="193"/>
        <v>0</v>
      </c>
      <c r="BC1456" s="47"/>
      <c r="BD1456" s="47"/>
      <c r="BE1456" s="156">
        <f>ROW()</f>
        <v>1456</v>
      </c>
      <c r="BF1456" s="158">
        <v>1361</v>
      </c>
      <c r="BG1456" s="46">
        <f t="shared" si="195"/>
        <v>95</v>
      </c>
      <c r="BH1456" s="158">
        <v>61866</v>
      </c>
      <c r="BI1456" s="47"/>
      <c r="BJ1456" s="47"/>
      <c r="BK1456" s="47"/>
      <c r="BL1456" s="47"/>
      <c r="BM1456" s="47"/>
      <c r="BN1456" s="47"/>
      <c r="BO1456" s="47"/>
      <c r="BP1456" s="47"/>
      <c r="BQ1456" s="47"/>
      <c r="BR1456" s="47"/>
      <c r="BS1456" s="47"/>
      <c r="BT1456" s="47"/>
      <c r="BU1456" s="47"/>
      <c r="BV1456" s="47"/>
      <c r="BW1456" s="47"/>
      <c r="BX1456" s="47"/>
      <c r="BY1456" s="47"/>
      <c r="BZ1456" s="47"/>
      <c r="CA1456" s="47"/>
      <c r="CB1456" s="47"/>
      <c r="CC1456" s="47"/>
    </row>
    <row r="1457" spans="1:81" ht="25.05" hidden="1" customHeight="1">
      <c r="A1457" s="169" t="s">
        <v>334</v>
      </c>
      <c r="B1457" s="168" t="s">
        <v>1993</v>
      </c>
      <c r="C1457" s="170" t="s">
        <v>2109</v>
      </c>
      <c r="D1457" s="26"/>
      <c r="E1457" s="171" t="s">
        <v>325</v>
      </c>
      <c r="F1457" s="26"/>
      <c r="G1457" s="26">
        <v>1</v>
      </c>
      <c r="H1457" s="168" t="s">
        <v>287</v>
      </c>
      <c r="I1457" s="172"/>
      <c r="J1457" s="173"/>
      <c r="K1457" s="173"/>
      <c r="L1457" s="173"/>
      <c r="M1457" s="168" t="s">
        <v>2110</v>
      </c>
      <c r="N1457" s="173" t="s">
        <v>289</v>
      </c>
      <c r="O1457" s="173"/>
      <c r="P1457" s="173"/>
      <c r="Q1457" s="140"/>
      <c r="R1457" s="174"/>
      <c r="S1457" s="175"/>
      <c r="T1457" s="140"/>
      <c r="U1457" s="26"/>
      <c r="V1457" s="26"/>
      <c r="W1457" s="41"/>
      <c r="X1457" s="176"/>
      <c r="Y1457" s="41"/>
      <c r="Z1457" s="41"/>
      <c r="AA1457" s="41"/>
      <c r="AB1457" s="41"/>
      <c r="AC1457" s="195" t="s">
        <v>2231</v>
      </c>
      <c r="AD1457" s="25" t="str">
        <f>I1457&amp;COUNTIF($I$11:I1457,I1457)</f>
        <v>0</v>
      </c>
      <c r="AE1457" s="26"/>
      <c r="AF1457" s="26"/>
      <c r="AG1457" s="26"/>
      <c r="AH1457" s="26"/>
      <c r="AI1457" s="26"/>
      <c r="AJ1457" s="26"/>
      <c r="AK1457" s="26">
        <f t="shared" si="189"/>
        <v>0</v>
      </c>
      <c r="AL1457" s="26"/>
      <c r="AM1457" s="26"/>
      <c r="AN1457" s="26"/>
      <c r="AO1457" s="26"/>
      <c r="AP1457" s="26"/>
      <c r="AQ1457" s="26"/>
      <c r="AR1457" s="26">
        <f t="shared" si="190"/>
        <v>0</v>
      </c>
      <c r="AS1457" s="26"/>
      <c r="AT1457" s="26"/>
      <c r="AU1457" s="26"/>
      <c r="AV1457" s="26"/>
      <c r="AW1457" s="26"/>
      <c r="AX1457" s="26"/>
      <c r="AY1457" s="26">
        <f t="shared" si="194"/>
        <v>0</v>
      </c>
      <c r="AZ1457" s="131">
        <f t="shared" si="192"/>
        <v>0</v>
      </c>
      <c r="BA1457" s="46"/>
      <c r="BB1457" s="131">
        <f t="shared" si="193"/>
        <v>0</v>
      </c>
      <c r="BC1457" s="47"/>
      <c r="BD1457" s="47"/>
      <c r="BE1457" s="156">
        <f>ROW()</f>
        <v>1457</v>
      </c>
      <c r="BF1457" s="158">
        <v>1362</v>
      </c>
      <c r="BG1457" s="46">
        <f t="shared" si="195"/>
        <v>95</v>
      </c>
      <c r="BH1457" s="158">
        <v>61866</v>
      </c>
      <c r="BI1457" s="47"/>
      <c r="BJ1457" s="47"/>
      <c r="BK1457" s="47"/>
      <c r="BL1457" s="47"/>
      <c r="BM1457" s="47"/>
      <c r="BN1457" s="47"/>
      <c r="BO1457" s="47"/>
      <c r="BP1457" s="47"/>
      <c r="BQ1457" s="47"/>
      <c r="BR1457" s="47"/>
      <c r="BS1457" s="47"/>
      <c r="BT1457" s="47"/>
      <c r="BU1457" s="47"/>
      <c r="BV1457" s="47"/>
      <c r="BW1457" s="47"/>
      <c r="BX1457" s="47"/>
      <c r="BY1457" s="47"/>
      <c r="BZ1457" s="47"/>
      <c r="CA1457" s="47"/>
      <c r="CB1457" s="47"/>
      <c r="CC1457" s="47"/>
    </row>
    <row r="1458" spans="1:81" ht="25.05" hidden="1" customHeight="1">
      <c r="A1458" s="169" t="s">
        <v>334</v>
      </c>
      <c r="B1458" s="168" t="s">
        <v>1993</v>
      </c>
      <c r="C1458" s="170" t="s">
        <v>2109</v>
      </c>
      <c r="D1458" s="26"/>
      <c r="E1458" s="171" t="s">
        <v>325</v>
      </c>
      <c r="F1458" s="26"/>
      <c r="G1458" s="26">
        <v>1</v>
      </c>
      <c r="H1458" s="168" t="s">
        <v>539</v>
      </c>
      <c r="I1458" s="172"/>
      <c r="J1458" s="173"/>
      <c r="K1458" s="173"/>
      <c r="L1458" s="173"/>
      <c r="M1458" s="168" t="s">
        <v>2110</v>
      </c>
      <c r="N1458" s="173" t="s">
        <v>289</v>
      </c>
      <c r="O1458" s="173"/>
      <c r="P1458" s="173"/>
      <c r="Q1458" s="140"/>
      <c r="R1458" s="174"/>
      <c r="S1458" s="175"/>
      <c r="T1458" s="140"/>
      <c r="U1458" s="26"/>
      <c r="V1458" s="26"/>
      <c r="W1458" s="41"/>
      <c r="X1458" s="176"/>
      <c r="Y1458" s="41"/>
      <c r="Z1458" s="41"/>
      <c r="AA1458" s="41"/>
      <c r="AB1458" s="41"/>
      <c r="AC1458" s="195"/>
      <c r="AD1458" s="25" t="str">
        <f>I1458&amp;COUNTIF($I$11:I1458,I1458)</f>
        <v>0</v>
      </c>
      <c r="AE1458" s="26"/>
      <c r="AF1458" s="26"/>
      <c r="AG1458" s="26"/>
      <c r="AH1458" s="26"/>
      <c r="AI1458" s="26"/>
      <c r="AJ1458" s="26"/>
      <c r="AK1458" s="26">
        <f t="shared" si="189"/>
        <v>0</v>
      </c>
      <c r="AL1458" s="26"/>
      <c r="AM1458" s="26"/>
      <c r="AN1458" s="26"/>
      <c r="AO1458" s="26"/>
      <c r="AP1458" s="26"/>
      <c r="AQ1458" s="26"/>
      <c r="AR1458" s="26">
        <f t="shared" si="190"/>
        <v>0</v>
      </c>
      <c r="AS1458" s="26"/>
      <c r="AT1458" s="26"/>
      <c r="AU1458" s="26"/>
      <c r="AV1458" s="26"/>
      <c r="AW1458" s="26"/>
      <c r="AX1458" s="26"/>
      <c r="AY1458" s="26">
        <f t="shared" si="194"/>
        <v>0</v>
      </c>
      <c r="AZ1458" s="42">
        <f t="shared" si="192"/>
        <v>0</v>
      </c>
      <c r="BA1458" s="46"/>
      <c r="BB1458" s="42">
        <f t="shared" si="193"/>
        <v>0</v>
      </c>
      <c r="BC1458" s="47"/>
      <c r="BD1458" s="47"/>
      <c r="BE1458" s="156">
        <f>ROW()</f>
        <v>1458</v>
      </c>
      <c r="BF1458" s="158">
        <v>1363</v>
      </c>
      <c r="BG1458" s="46">
        <f t="shared" si="195"/>
        <v>95</v>
      </c>
      <c r="BH1458" s="158">
        <v>61866</v>
      </c>
      <c r="BI1458" s="47"/>
      <c r="BJ1458" s="47"/>
      <c r="BK1458" s="47"/>
      <c r="BL1458" s="47"/>
      <c r="BM1458" s="47"/>
      <c r="BN1458" s="47"/>
      <c r="BO1458" s="47"/>
      <c r="BP1458" s="47"/>
      <c r="BQ1458" s="47"/>
      <c r="BR1458" s="47"/>
      <c r="BS1458" s="47"/>
      <c r="BT1458" s="47"/>
      <c r="BU1458" s="47"/>
      <c r="BV1458" s="47"/>
      <c r="BW1458" s="47"/>
      <c r="BX1458" s="47"/>
      <c r="BY1458" s="47"/>
      <c r="BZ1458" s="47"/>
      <c r="CA1458" s="47"/>
      <c r="CB1458" s="47"/>
      <c r="CC1458" s="47"/>
    </row>
    <row r="1459" spans="1:81" ht="25.05" hidden="1" customHeight="1">
      <c r="A1459" s="169" t="s">
        <v>334</v>
      </c>
      <c r="B1459" s="168" t="s">
        <v>2329</v>
      </c>
      <c r="C1459" s="170" t="s">
        <v>2330</v>
      </c>
      <c r="D1459" s="26"/>
      <c r="E1459" s="171" t="s">
        <v>325</v>
      </c>
      <c r="F1459" s="26"/>
      <c r="G1459" s="26">
        <v>1</v>
      </c>
      <c r="H1459" s="168" t="s">
        <v>700</v>
      </c>
      <c r="I1459" s="172" t="s">
        <v>186</v>
      </c>
      <c r="J1459" s="173" t="s">
        <v>505</v>
      </c>
      <c r="K1459" s="173"/>
      <c r="L1459" s="173"/>
      <c r="M1459" s="168" t="s">
        <v>2331</v>
      </c>
      <c r="N1459" s="173" t="s">
        <v>301</v>
      </c>
      <c r="O1459" s="173" t="s">
        <v>312</v>
      </c>
      <c r="P1459" s="173" t="s">
        <v>804</v>
      </c>
      <c r="Q1459" s="140" t="s">
        <v>804</v>
      </c>
      <c r="R1459" s="174" t="s">
        <v>804</v>
      </c>
      <c r="S1459" s="175"/>
      <c r="T1459" s="140"/>
      <c r="U1459" s="26">
        <v>6</v>
      </c>
      <c r="V1459" s="26">
        <v>6</v>
      </c>
      <c r="W1459" s="41"/>
      <c r="X1459" s="176"/>
      <c r="Y1459" s="41"/>
      <c r="Z1459" s="41"/>
      <c r="AA1459" s="41"/>
      <c r="AB1459" s="41"/>
      <c r="AC1459" s="195" t="s">
        <v>2464</v>
      </c>
      <c r="AD1459" s="25" t="str">
        <f>I1459&amp;COUNTIF($I$6:I1697,I1459)</f>
        <v>ECH 67</v>
      </c>
      <c r="AE1459" s="26">
        <v>6</v>
      </c>
      <c r="AF1459" s="26">
        <v>2</v>
      </c>
      <c r="AG1459" s="26"/>
      <c r="AH1459" s="26"/>
      <c r="AI1459" s="26"/>
      <c r="AJ1459" s="26"/>
      <c r="AK1459" s="26">
        <f t="shared" si="189"/>
        <v>8</v>
      </c>
      <c r="AL1459" s="26"/>
      <c r="AM1459" s="26"/>
      <c r="AN1459" s="26"/>
      <c r="AO1459" s="26"/>
      <c r="AP1459" s="26"/>
      <c r="AQ1459" s="26"/>
      <c r="AR1459" s="26">
        <f t="shared" si="190"/>
        <v>0</v>
      </c>
      <c r="AS1459" s="26"/>
      <c r="AT1459" s="26"/>
      <c r="AU1459" s="26"/>
      <c r="AV1459" s="26"/>
      <c r="AW1459" s="26"/>
      <c r="AX1459" s="26"/>
      <c r="AY1459" s="26">
        <f t="shared" si="194"/>
        <v>0</v>
      </c>
      <c r="AZ1459" s="131">
        <v>0</v>
      </c>
      <c r="BA1459" s="46"/>
      <c r="BB1459" s="131">
        <f t="shared" si="193"/>
        <v>0</v>
      </c>
      <c r="BC1459" s="47"/>
      <c r="BD1459" s="47"/>
      <c r="BE1459" s="156">
        <f>ROW()</f>
        <v>1459</v>
      </c>
      <c r="BF1459" s="158">
        <v>1364</v>
      </c>
      <c r="BG1459" s="46">
        <f t="shared" si="195"/>
        <v>95</v>
      </c>
      <c r="BH1459" s="158">
        <v>61866</v>
      </c>
      <c r="BI1459" s="47"/>
      <c r="BJ1459" s="47"/>
      <c r="BK1459" s="47"/>
      <c r="BL1459" s="47"/>
      <c r="BM1459" s="47"/>
      <c r="BN1459" s="47"/>
      <c r="BO1459" s="47"/>
      <c r="BP1459" s="47"/>
      <c r="BQ1459" s="47"/>
      <c r="BR1459" s="47"/>
      <c r="BS1459" s="47"/>
      <c r="BT1459" s="47"/>
      <c r="BU1459" s="47"/>
      <c r="BV1459" s="47"/>
      <c r="BW1459" s="47"/>
      <c r="BX1459" s="47"/>
      <c r="BY1459" s="47"/>
      <c r="BZ1459" s="47"/>
      <c r="CA1459" s="47"/>
      <c r="CB1459" s="47"/>
      <c r="CC1459" s="47"/>
    </row>
    <row r="1460" spans="1:81" ht="25.05" hidden="1" customHeight="1">
      <c r="A1460" s="169" t="s">
        <v>334</v>
      </c>
      <c r="B1460" s="168" t="s">
        <v>2329</v>
      </c>
      <c r="C1460" s="170" t="s">
        <v>2330</v>
      </c>
      <c r="D1460" s="26"/>
      <c r="E1460" s="171" t="s">
        <v>325</v>
      </c>
      <c r="F1460" s="26"/>
      <c r="G1460" s="26">
        <v>1</v>
      </c>
      <c r="H1460" s="168" t="s">
        <v>287</v>
      </c>
      <c r="I1460" s="172"/>
      <c r="J1460" s="173"/>
      <c r="K1460" s="173"/>
      <c r="L1460" s="173"/>
      <c r="M1460" s="168" t="s">
        <v>2331</v>
      </c>
      <c r="N1460" s="173" t="s">
        <v>301</v>
      </c>
      <c r="O1460" s="173"/>
      <c r="P1460" s="173"/>
      <c r="Q1460" s="140"/>
      <c r="R1460" s="174"/>
      <c r="S1460" s="175"/>
      <c r="T1460" s="140"/>
      <c r="U1460" s="26"/>
      <c r="V1460" s="26"/>
      <c r="W1460" s="41"/>
      <c r="X1460" s="176"/>
      <c r="Y1460" s="41"/>
      <c r="Z1460" s="41"/>
      <c r="AA1460" s="41"/>
      <c r="AB1460" s="41"/>
      <c r="AC1460" s="195" t="s">
        <v>2463</v>
      </c>
      <c r="AD1460" s="25" t="str">
        <f>I1460&amp;COUNTIF($I$11:I1460,I1460)</f>
        <v>0</v>
      </c>
      <c r="AE1460" s="26"/>
      <c r="AF1460" s="26"/>
      <c r="AG1460" s="26"/>
      <c r="AH1460" s="26"/>
      <c r="AI1460" s="26"/>
      <c r="AJ1460" s="26"/>
      <c r="AK1460" s="26">
        <f t="shared" si="189"/>
        <v>0</v>
      </c>
      <c r="AL1460" s="26"/>
      <c r="AM1460" s="26"/>
      <c r="AN1460" s="26"/>
      <c r="AO1460" s="26"/>
      <c r="AP1460" s="26"/>
      <c r="AQ1460" s="26"/>
      <c r="AR1460" s="26">
        <f t="shared" si="190"/>
        <v>0</v>
      </c>
      <c r="AS1460" s="26"/>
      <c r="AT1460" s="26"/>
      <c r="AU1460" s="26"/>
      <c r="AV1460" s="26"/>
      <c r="AW1460" s="26"/>
      <c r="AX1460" s="26"/>
      <c r="AY1460" s="26">
        <f t="shared" si="194"/>
        <v>0</v>
      </c>
      <c r="AZ1460" s="131">
        <f>IF(BB1460=0,0,IF(BA1460&gt;BB1460,MAX(52-BA1460+BB1460,52-BA1460+BC1460),MAX(BB1460-BA1460,BC1460-BA1460)))</f>
        <v>0</v>
      </c>
      <c r="BA1460" s="46"/>
      <c r="BB1460" s="131">
        <f t="shared" si="193"/>
        <v>0</v>
      </c>
      <c r="BC1460" s="47"/>
      <c r="BD1460" s="47"/>
      <c r="BE1460" s="156">
        <f>ROW()</f>
        <v>1460</v>
      </c>
      <c r="BF1460" s="158">
        <v>1365</v>
      </c>
      <c r="BG1460" s="46">
        <f t="shared" si="195"/>
        <v>95</v>
      </c>
      <c r="BH1460" s="158">
        <v>61866</v>
      </c>
      <c r="BI1460" s="47"/>
      <c r="BJ1460" s="47"/>
      <c r="BK1460" s="47"/>
      <c r="BL1460" s="47"/>
      <c r="BM1460" s="47"/>
      <c r="BN1460" s="47"/>
      <c r="BO1460" s="47"/>
      <c r="BP1460" s="47"/>
      <c r="BQ1460" s="47"/>
      <c r="BR1460" s="47"/>
      <c r="BS1460" s="47"/>
      <c r="BT1460" s="47"/>
      <c r="BU1460" s="47"/>
      <c r="BV1460" s="47"/>
      <c r="BW1460" s="47"/>
      <c r="BX1460" s="47"/>
      <c r="BY1460" s="47"/>
      <c r="BZ1460" s="47"/>
      <c r="CA1460" s="47"/>
      <c r="CB1460" s="47"/>
      <c r="CC1460" s="47"/>
    </row>
    <row r="1461" spans="1:81" ht="25.05" hidden="1" customHeight="1">
      <c r="A1461" s="169" t="s">
        <v>334</v>
      </c>
      <c r="B1461" s="168" t="s">
        <v>2329</v>
      </c>
      <c r="C1461" s="170" t="s">
        <v>2330</v>
      </c>
      <c r="D1461" s="26"/>
      <c r="E1461" s="171" t="s">
        <v>325</v>
      </c>
      <c r="F1461" s="26"/>
      <c r="G1461" s="26">
        <v>1</v>
      </c>
      <c r="H1461" s="168" t="s">
        <v>539</v>
      </c>
      <c r="I1461" s="172"/>
      <c r="J1461" s="173"/>
      <c r="K1461" s="173"/>
      <c r="L1461" s="173"/>
      <c r="M1461" s="168" t="s">
        <v>2331</v>
      </c>
      <c r="N1461" s="173" t="s">
        <v>289</v>
      </c>
      <c r="O1461" s="173"/>
      <c r="P1461" s="173"/>
      <c r="Q1461" s="140"/>
      <c r="R1461" s="174"/>
      <c r="S1461" s="175"/>
      <c r="T1461" s="140"/>
      <c r="U1461" s="26"/>
      <c r="V1461" s="26"/>
      <c r="W1461" s="41"/>
      <c r="X1461" s="176"/>
      <c r="Y1461" s="41"/>
      <c r="Z1461" s="41"/>
      <c r="AA1461" s="41"/>
      <c r="AB1461" s="41"/>
      <c r="AC1461" s="195" t="s">
        <v>2474</v>
      </c>
      <c r="AD1461" s="25" t="str">
        <f>I1461&amp;COUNTIF($I$11:I1461,I1461)</f>
        <v>0</v>
      </c>
      <c r="AE1461" s="26"/>
      <c r="AF1461" s="26"/>
      <c r="AG1461" s="26"/>
      <c r="AH1461" s="26"/>
      <c r="AI1461" s="26"/>
      <c r="AJ1461" s="26"/>
      <c r="AK1461" s="26">
        <f t="shared" si="189"/>
        <v>0</v>
      </c>
      <c r="AL1461" s="26"/>
      <c r="AM1461" s="26"/>
      <c r="AN1461" s="26"/>
      <c r="AO1461" s="26"/>
      <c r="AP1461" s="26"/>
      <c r="AQ1461" s="26"/>
      <c r="AR1461" s="26">
        <f t="shared" si="190"/>
        <v>0</v>
      </c>
      <c r="AS1461" s="26"/>
      <c r="AT1461" s="26"/>
      <c r="AU1461" s="26"/>
      <c r="AV1461" s="26"/>
      <c r="AW1461" s="26"/>
      <c r="AX1461" s="26"/>
      <c r="AY1461" s="26">
        <f t="shared" si="194"/>
        <v>0</v>
      </c>
      <c r="AZ1461" s="42">
        <f>IF(BB1461=0,0,IF(BA1461&gt;BB1461,MAX(52-BA1461+BB1461,52-BA1461+BC1461),MAX(BB1461-BA1461,BC1461-BA1461)))</f>
        <v>0</v>
      </c>
      <c r="BA1461" s="46"/>
      <c r="BB1461" s="42">
        <f t="shared" si="193"/>
        <v>0</v>
      </c>
      <c r="BC1461" s="47"/>
      <c r="BD1461" s="47"/>
      <c r="BE1461" s="156">
        <f>ROW()</f>
        <v>1461</v>
      </c>
      <c r="BF1461" s="158">
        <v>1366</v>
      </c>
      <c r="BG1461" s="46">
        <f t="shared" si="195"/>
        <v>95</v>
      </c>
      <c r="BH1461" s="158">
        <v>61866</v>
      </c>
      <c r="BI1461" s="47"/>
      <c r="BJ1461" s="47"/>
      <c r="BK1461" s="47"/>
      <c r="BL1461" s="47"/>
      <c r="BM1461" s="47"/>
      <c r="BN1461" s="47"/>
      <c r="BO1461" s="47"/>
      <c r="BP1461" s="47"/>
      <c r="BQ1461" s="47"/>
      <c r="BR1461" s="47"/>
      <c r="BS1461" s="47"/>
      <c r="BT1461" s="47"/>
      <c r="BU1461" s="47"/>
      <c r="BV1461" s="47"/>
      <c r="BW1461" s="47"/>
      <c r="BX1461" s="47"/>
      <c r="BY1461" s="47"/>
      <c r="BZ1461" s="47"/>
      <c r="CA1461" s="47"/>
      <c r="CB1461" s="47"/>
      <c r="CC1461" s="47"/>
    </row>
    <row r="1462" spans="1:81" ht="25.05" hidden="1" customHeight="1">
      <c r="A1462" s="169" t="s">
        <v>334</v>
      </c>
      <c r="B1462" s="168" t="s">
        <v>2329</v>
      </c>
      <c r="C1462" s="170" t="s">
        <v>2330</v>
      </c>
      <c r="D1462" s="26"/>
      <c r="E1462" s="171" t="s">
        <v>325</v>
      </c>
      <c r="F1462" s="26"/>
      <c r="G1462" s="26">
        <v>1</v>
      </c>
      <c r="H1462" s="168" t="s">
        <v>2462</v>
      </c>
      <c r="I1462" s="172" t="s">
        <v>186</v>
      </c>
      <c r="J1462" s="173" t="s">
        <v>505</v>
      </c>
      <c r="K1462" s="173"/>
      <c r="L1462" s="173"/>
      <c r="M1462" s="168" t="s">
        <v>2461</v>
      </c>
      <c r="N1462" s="173" t="s">
        <v>301</v>
      </c>
      <c r="O1462" s="173" t="s">
        <v>312</v>
      </c>
      <c r="P1462" s="173" t="s">
        <v>804</v>
      </c>
      <c r="Q1462" s="140" t="s">
        <v>804</v>
      </c>
      <c r="R1462" s="174" t="s">
        <v>804</v>
      </c>
      <c r="S1462" s="175"/>
      <c r="T1462" s="140"/>
      <c r="U1462" s="26"/>
      <c r="V1462" s="26"/>
      <c r="W1462" s="41"/>
      <c r="X1462" s="176"/>
      <c r="Y1462" s="41"/>
      <c r="Z1462" s="41"/>
      <c r="AA1462" s="41"/>
      <c r="AB1462" s="41"/>
      <c r="AC1462" s="195" t="s">
        <v>2508</v>
      </c>
      <c r="AD1462" s="25" t="str">
        <f>I1462&amp;COUNTIF($I$6:I1700,I1462)</f>
        <v>ECH 67</v>
      </c>
      <c r="AE1462" s="26">
        <v>6</v>
      </c>
      <c r="AF1462" s="26">
        <v>2</v>
      </c>
      <c r="AG1462" s="26"/>
      <c r="AH1462" s="26"/>
      <c r="AI1462" s="26"/>
      <c r="AJ1462" s="26"/>
      <c r="AK1462" s="26">
        <f t="shared" si="189"/>
        <v>8</v>
      </c>
      <c r="AL1462" s="26"/>
      <c r="AM1462" s="26"/>
      <c r="AN1462" s="26"/>
      <c r="AO1462" s="26"/>
      <c r="AP1462" s="26"/>
      <c r="AQ1462" s="26"/>
      <c r="AR1462" s="26">
        <f t="shared" si="190"/>
        <v>0</v>
      </c>
      <c r="AS1462" s="26"/>
      <c r="AT1462" s="26"/>
      <c r="AU1462" s="26"/>
      <c r="AV1462" s="26"/>
      <c r="AW1462" s="26"/>
      <c r="AX1462" s="26"/>
      <c r="AY1462" s="26">
        <f t="shared" si="194"/>
        <v>0</v>
      </c>
      <c r="AZ1462" s="131">
        <v>0</v>
      </c>
      <c r="BA1462" s="46"/>
      <c r="BB1462" s="131">
        <f t="shared" si="193"/>
        <v>0</v>
      </c>
      <c r="BC1462" s="47"/>
      <c r="BD1462" s="47"/>
      <c r="BE1462" s="156">
        <f>ROW()</f>
        <v>1462</v>
      </c>
      <c r="BF1462" s="158">
        <v>1367</v>
      </c>
      <c r="BG1462" s="46">
        <f t="shared" si="195"/>
        <v>95</v>
      </c>
      <c r="BH1462" s="158">
        <v>61866</v>
      </c>
      <c r="BI1462" s="47"/>
      <c r="BJ1462" s="47"/>
      <c r="BK1462" s="47"/>
      <c r="BL1462" s="47"/>
      <c r="BM1462" s="47"/>
      <c r="BN1462" s="47"/>
      <c r="BO1462" s="47"/>
      <c r="BP1462" s="47"/>
      <c r="BQ1462" s="47"/>
      <c r="BR1462" s="47"/>
      <c r="BS1462" s="47"/>
      <c r="BT1462" s="47"/>
      <c r="BU1462" s="47"/>
      <c r="BV1462" s="47"/>
      <c r="BW1462" s="47"/>
      <c r="BX1462" s="47"/>
      <c r="BY1462" s="47"/>
      <c r="BZ1462" s="47"/>
      <c r="CA1462" s="47"/>
      <c r="CB1462" s="47"/>
      <c r="CC1462" s="47"/>
    </row>
    <row r="1463" spans="1:81" ht="25.05" hidden="1" customHeight="1">
      <c r="A1463" s="169" t="s">
        <v>334</v>
      </c>
      <c r="B1463" s="168" t="s">
        <v>2329</v>
      </c>
      <c r="C1463" s="170" t="s">
        <v>2330</v>
      </c>
      <c r="D1463" s="26"/>
      <c r="E1463" s="171" t="s">
        <v>325</v>
      </c>
      <c r="F1463" s="26"/>
      <c r="G1463" s="26">
        <v>1</v>
      </c>
      <c r="H1463" s="168" t="s">
        <v>287</v>
      </c>
      <c r="I1463" s="172"/>
      <c r="J1463" s="173"/>
      <c r="K1463" s="173"/>
      <c r="L1463" s="173"/>
      <c r="M1463" s="168" t="s">
        <v>2461</v>
      </c>
      <c r="N1463" s="173" t="s">
        <v>301</v>
      </c>
      <c r="O1463" s="173"/>
      <c r="P1463" s="173"/>
      <c r="Q1463" s="140"/>
      <c r="R1463" s="174"/>
      <c r="S1463" s="175"/>
      <c r="T1463" s="140"/>
      <c r="U1463" s="26"/>
      <c r="V1463" s="26"/>
      <c r="W1463" s="41"/>
      <c r="X1463" s="176"/>
      <c r="Y1463" s="41"/>
      <c r="Z1463" s="41"/>
      <c r="AA1463" s="41"/>
      <c r="AB1463" s="41"/>
      <c r="AC1463" s="195" t="s">
        <v>2546</v>
      </c>
      <c r="AD1463" s="25" t="str">
        <f>I1463&amp;COUNTIF($I$11:I1463,I1463)</f>
        <v>0</v>
      </c>
      <c r="AE1463" s="26"/>
      <c r="AF1463" s="26"/>
      <c r="AG1463" s="26"/>
      <c r="AH1463" s="26"/>
      <c r="AI1463" s="26"/>
      <c r="AJ1463" s="26"/>
      <c r="AK1463" s="26">
        <f t="shared" si="189"/>
        <v>0</v>
      </c>
      <c r="AL1463" s="26"/>
      <c r="AM1463" s="26"/>
      <c r="AN1463" s="26"/>
      <c r="AO1463" s="26"/>
      <c r="AP1463" s="26"/>
      <c r="AQ1463" s="26"/>
      <c r="AR1463" s="26">
        <f t="shared" si="190"/>
        <v>0</v>
      </c>
      <c r="AS1463" s="26"/>
      <c r="AT1463" s="26"/>
      <c r="AU1463" s="26"/>
      <c r="AV1463" s="26"/>
      <c r="AW1463" s="26"/>
      <c r="AX1463" s="26"/>
      <c r="AY1463" s="26">
        <f t="shared" si="194"/>
        <v>0</v>
      </c>
      <c r="AZ1463" s="131">
        <f t="shared" ref="AZ1463:AZ1494" si="196">IF(BB1463=0,0,IF(BA1463&gt;BB1463,MAX(52-BA1463+BB1463,52-BA1463+BC1463),MAX(BB1463-BA1463,BC1463-BA1463)))</f>
        <v>0</v>
      </c>
      <c r="BA1463" s="46"/>
      <c r="BB1463" s="131">
        <f t="shared" si="193"/>
        <v>0</v>
      </c>
      <c r="BC1463" s="47"/>
      <c r="BD1463" s="47"/>
      <c r="BE1463" s="156">
        <f>ROW()</f>
        <v>1463</v>
      </c>
      <c r="BF1463" s="158">
        <v>1368</v>
      </c>
      <c r="BG1463" s="46">
        <f t="shared" si="195"/>
        <v>95</v>
      </c>
      <c r="BH1463" s="158">
        <v>61866</v>
      </c>
      <c r="BI1463" s="47"/>
      <c r="BJ1463" s="47"/>
      <c r="BK1463" s="47"/>
      <c r="BL1463" s="47"/>
      <c r="BM1463" s="47"/>
      <c r="BN1463" s="47"/>
      <c r="BO1463" s="47"/>
      <c r="BP1463" s="47"/>
      <c r="BQ1463" s="47"/>
      <c r="BR1463" s="47"/>
      <c r="BS1463" s="47"/>
      <c r="BT1463" s="47"/>
      <c r="BU1463" s="47"/>
      <c r="BV1463" s="47"/>
      <c r="BW1463" s="47"/>
      <c r="BX1463" s="47"/>
      <c r="BY1463" s="47"/>
      <c r="BZ1463" s="47"/>
      <c r="CA1463" s="47"/>
      <c r="CB1463" s="47"/>
      <c r="CC1463" s="47"/>
    </row>
    <row r="1464" spans="1:81" ht="25.05" hidden="1" customHeight="1">
      <c r="A1464" s="169" t="s">
        <v>334</v>
      </c>
      <c r="B1464" s="168" t="s">
        <v>2329</v>
      </c>
      <c r="C1464" s="170" t="s">
        <v>2330</v>
      </c>
      <c r="D1464" s="26"/>
      <c r="E1464" s="171" t="s">
        <v>325</v>
      </c>
      <c r="F1464" s="26"/>
      <c r="G1464" s="26">
        <v>1</v>
      </c>
      <c r="H1464" s="168" t="s">
        <v>539</v>
      </c>
      <c r="I1464" s="172"/>
      <c r="J1464" s="173"/>
      <c r="K1464" s="173"/>
      <c r="L1464" s="173"/>
      <c r="M1464" s="168" t="s">
        <v>2461</v>
      </c>
      <c r="N1464" s="173" t="s">
        <v>289</v>
      </c>
      <c r="O1464" s="173"/>
      <c r="P1464" s="173"/>
      <c r="Q1464" s="140"/>
      <c r="R1464" s="174"/>
      <c r="S1464" s="175"/>
      <c r="T1464" s="140"/>
      <c r="U1464" s="26"/>
      <c r="V1464" s="26"/>
      <c r="W1464" s="41"/>
      <c r="X1464" s="176"/>
      <c r="Y1464" s="41"/>
      <c r="Z1464" s="41"/>
      <c r="AA1464" s="41"/>
      <c r="AB1464" s="41"/>
      <c r="AC1464" s="195"/>
      <c r="AD1464" s="25" t="str">
        <f>I1464&amp;COUNTIF($I$11:I1464,I1464)</f>
        <v>0</v>
      </c>
      <c r="AE1464" s="26"/>
      <c r="AF1464" s="26"/>
      <c r="AG1464" s="26"/>
      <c r="AH1464" s="26"/>
      <c r="AI1464" s="26"/>
      <c r="AJ1464" s="26"/>
      <c r="AK1464" s="26">
        <f t="shared" si="189"/>
        <v>0</v>
      </c>
      <c r="AL1464" s="26"/>
      <c r="AM1464" s="26"/>
      <c r="AN1464" s="26"/>
      <c r="AO1464" s="26"/>
      <c r="AP1464" s="26"/>
      <c r="AQ1464" s="26"/>
      <c r="AR1464" s="26">
        <f t="shared" si="190"/>
        <v>0</v>
      </c>
      <c r="AS1464" s="26"/>
      <c r="AT1464" s="26"/>
      <c r="AU1464" s="26"/>
      <c r="AV1464" s="26"/>
      <c r="AW1464" s="26"/>
      <c r="AX1464" s="26"/>
      <c r="AY1464" s="26">
        <f t="shared" si="194"/>
        <v>0</v>
      </c>
      <c r="AZ1464" s="42">
        <f t="shared" si="196"/>
        <v>0</v>
      </c>
      <c r="BA1464" s="46"/>
      <c r="BB1464" s="42">
        <f t="shared" si="193"/>
        <v>0</v>
      </c>
      <c r="BC1464" s="47"/>
      <c r="BD1464" s="47"/>
      <c r="BE1464" s="156">
        <f>ROW()</f>
        <v>1464</v>
      </c>
      <c r="BF1464" s="158">
        <v>1369</v>
      </c>
      <c r="BG1464" s="46">
        <f t="shared" si="195"/>
        <v>95</v>
      </c>
      <c r="BH1464" s="158">
        <v>61866</v>
      </c>
      <c r="BI1464" s="47"/>
      <c r="BJ1464" s="47"/>
      <c r="BK1464" s="47"/>
      <c r="BL1464" s="47"/>
      <c r="BM1464" s="47"/>
      <c r="BN1464" s="47"/>
      <c r="BO1464" s="47"/>
      <c r="BP1464" s="47"/>
      <c r="BQ1464" s="47"/>
      <c r="BR1464" s="47"/>
      <c r="BS1464" s="47"/>
      <c r="BT1464" s="47"/>
      <c r="BU1464" s="47"/>
      <c r="BV1464" s="47"/>
      <c r="BW1464" s="47"/>
      <c r="BX1464" s="47"/>
      <c r="BY1464" s="47"/>
      <c r="BZ1464" s="47"/>
      <c r="CA1464" s="47"/>
      <c r="CB1464" s="47"/>
      <c r="CC1464" s="47"/>
    </row>
    <row r="1465" spans="1:81" ht="25.05" hidden="1" customHeight="1">
      <c r="A1465" s="169" t="s">
        <v>825</v>
      </c>
      <c r="B1465" s="168" t="s">
        <v>1561</v>
      </c>
      <c r="C1465" s="170" t="s">
        <v>2041</v>
      </c>
      <c r="D1465" s="26"/>
      <c r="E1465" s="171" t="s">
        <v>325</v>
      </c>
      <c r="F1465" s="26"/>
      <c r="G1465" s="26">
        <v>1</v>
      </c>
      <c r="H1465" s="168" t="s">
        <v>2061</v>
      </c>
      <c r="I1465" s="172"/>
      <c r="J1465" s="173"/>
      <c r="K1465" s="173"/>
      <c r="L1465" s="173"/>
      <c r="M1465" s="168" t="s">
        <v>2042</v>
      </c>
      <c r="N1465" s="173" t="s">
        <v>303</v>
      </c>
      <c r="O1465" s="173"/>
      <c r="P1465" s="173"/>
      <c r="Q1465" s="140"/>
      <c r="R1465" s="174"/>
      <c r="S1465" s="175"/>
      <c r="T1465" s="140"/>
      <c r="U1465" s="26"/>
      <c r="V1465" s="26"/>
      <c r="W1465" s="41"/>
      <c r="X1465" s="176"/>
      <c r="Y1465" s="41"/>
      <c r="Z1465" s="41"/>
      <c r="AA1465" s="41"/>
      <c r="AB1465" s="41"/>
      <c r="AC1465" s="195" t="s">
        <v>2129</v>
      </c>
      <c r="AD1465" s="25" t="str">
        <f>I1465&amp;COUNTIF($I$6:I1744,I1465)</f>
        <v>0</v>
      </c>
      <c r="AE1465" s="26"/>
      <c r="AF1465" s="26"/>
      <c r="AG1465" s="26"/>
      <c r="AH1465" s="26"/>
      <c r="AI1465" s="26"/>
      <c r="AJ1465" s="26"/>
      <c r="AK1465" s="26">
        <f t="shared" si="189"/>
        <v>0</v>
      </c>
      <c r="AL1465" s="26"/>
      <c r="AM1465" s="26"/>
      <c r="AN1465" s="26"/>
      <c r="AO1465" s="26"/>
      <c r="AP1465" s="26"/>
      <c r="AQ1465" s="26"/>
      <c r="AR1465" s="26">
        <f t="shared" si="190"/>
        <v>0</v>
      </c>
      <c r="AS1465" s="26"/>
      <c r="AT1465" s="26"/>
      <c r="AU1465" s="26"/>
      <c r="AV1465" s="26"/>
      <c r="AW1465" s="26"/>
      <c r="AX1465" s="26"/>
      <c r="AY1465" s="26">
        <f t="shared" si="194"/>
        <v>0</v>
      </c>
      <c r="AZ1465" s="131">
        <f t="shared" si="196"/>
        <v>0</v>
      </c>
      <c r="BA1465" s="46"/>
      <c r="BB1465" s="131">
        <f t="shared" si="193"/>
        <v>0</v>
      </c>
      <c r="BC1465" s="47"/>
      <c r="BD1465" s="47"/>
      <c r="BE1465" s="156">
        <f>ROW()</f>
        <v>1465</v>
      </c>
      <c r="BF1465" s="158">
        <v>1370</v>
      </c>
      <c r="BG1465" s="46">
        <f t="shared" si="195"/>
        <v>95</v>
      </c>
      <c r="BH1465" s="158">
        <v>61377</v>
      </c>
      <c r="BI1465" s="47"/>
      <c r="BJ1465" s="47"/>
      <c r="BK1465" s="47"/>
      <c r="BL1465" s="47"/>
      <c r="BM1465" s="47"/>
      <c r="BN1465" s="47"/>
      <c r="BO1465" s="47"/>
      <c r="BP1465" s="47"/>
      <c r="BQ1465" s="47"/>
      <c r="BR1465" s="47"/>
      <c r="BS1465" s="47"/>
      <c r="BT1465" s="47"/>
      <c r="BU1465" s="47"/>
      <c r="BV1465" s="47"/>
      <c r="BW1465" s="47"/>
      <c r="BX1465" s="47"/>
      <c r="BY1465" s="47"/>
      <c r="BZ1465" s="47"/>
      <c r="CA1465" s="47"/>
      <c r="CB1465" s="47"/>
      <c r="CC1465" s="47"/>
    </row>
    <row r="1466" spans="1:81" ht="25.05" hidden="1" customHeight="1">
      <c r="A1466" s="169" t="s">
        <v>825</v>
      </c>
      <c r="B1466" s="168" t="s">
        <v>1561</v>
      </c>
      <c r="C1466" s="170" t="s">
        <v>2041</v>
      </c>
      <c r="D1466" s="26"/>
      <c r="E1466" s="171" t="s">
        <v>325</v>
      </c>
      <c r="F1466" s="26"/>
      <c r="G1466" s="26">
        <v>1</v>
      </c>
      <c r="H1466" s="168" t="s">
        <v>287</v>
      </c>
      <c r="I1466" s="172"/>
      <c r="J1466" s="173"/>
      <c r="K1466" s="173"/>
      <c r="L1466" s="173"/>
      <c r="M1466" s="168" t="s">
        <v>2042</v>
      </c>
      <c r="N1466" s="173" t="s">
        <v>418</v>
      </c>
      <c r="O1466" s="173"/>
      <c r="P1466" s="173"/>
      <c r="Q1466" s="140"/>
      <c r="R1466" s="174"/>
      <c r="S1466" s="175"/>
      <c r="T1466" s="140"/>
      <c r="U1466" s="26"/>
      <c r="V1466" s="26"/>
      <c r="W1466" s="41"/>
      <c r="X1466" s="176"/>
      <c r="Y1466" s="41"/>
      <c r="Z1466" s="41"/>
      <c r="AA1466" s="41"/>
      <c r="AB1466" s="41"/>
      <c r="AC1466" s="195" t="s">
        <v>2302</v>
      </c>
      <c r="AD1466" s="25" t="str">
        <f>I1466&amp;COUNTIF($I$6:I1781,I1466)</f>
        <v>0</v>
      </c>
      <c r="AE1466" s="26"/>
      <c r="AF1466" s="26"/>
      <c r="AG1466" s="26"/>
      <c r="AH1466" s="26"/>
      <c r="AI1466" s="26"/>
      <c r="AJ1466" s="26"/>
      <c r="AK1466" s="26">
        <f t="shared" si="189"/>
        <v>0</v>
      </c>
      <c r="AL1466" s="26"/>
      <c r="AM1466" s="26"/>
      <c r="AN1466" s="26"/>
      <c r="AO1466" s="26"/>
      <c r="AP1466" s="26"/>
      <c r="AQ1466" s="26"/>
      <c r="AR1466" s="26">
        <f t="shared" si="190"/>
        <v>0</v>
      </c>
      <c r="AS1466" s="26"/>
      <c r="AT1466" s="26"/>
      <c r="AU1466" s="26"/>
      <c r="AV1466" s="26"/>
      <c r="AW1466" s="26"/>
      <c r="AX1466" s="26"/>
      <c r="AY1466" s="26">
        <f t="shared" si="194"/>
        <v>0</v>
      </c>
      <c r="AZ1466" s="131">
        <f t="shared" si="196"/>
        <v>0</v>
      </c>
      <c r="BA1466" s="46"/>
      <c r="BB1466" s="131">
        <f t="shared" si="193"/>
        <v>0</v>
      </c>
      <c r="BC1466" s="47"/>
      <c r="BD1466" s="47"/>
      <c r="BE1466" s="156">
        <f>ROW()</f>
        <v>1466</v>
      </c>
      <c r="BF1466" s="158">
        <v>1371</v>
      </c>
      <c r="BG1466" s="46">
        <f t="shared" si="195"/>
        <v>95</v>
      </c>
      <c r="BH1466" s="158">
        <v>61377</v>
      </c>
      <c r="BI1466" s="47"/>
      <c r="BJ1466" s="47"/>
      <c r="BK1466" s="47"/>
      <c r="BL1466" s="47"/>
      <c r="BM1466" s="47"/>
      <c r="BN1466" s="47"/>
      <c r="BO1466" s="47"/>
      <c r="BP1466" s="47"/>
      <c r="BQ1466" s="47"/>
      <c r="BR1466" s="47"/>
      <c r="BS1466" s="47"/>
      <c r="BT1466" s="47"/>
      <c r="BU1466" s="47"/>
      <c r="BV1466" s="47"/>
      <c r="BW1466" s="47"/>
      <c r="BX1466" s="47"/>
      <c r="BY1466" s="47"/>
      <c r="BZ1466" s="47"/>
      <c r="CA1466" s="47"/>
      <c r="CB1466" s="47"/>
      <c r="CC1466" s="47"/>
    </row>
    <row r="1467" spans="1:81" ht="25.05" hidden="1" customHeight="1">
      <c r="A1467" s="169" t="s">
        <v>825</v>
      </c>
      <c r="B1467" s="168" t="s">
        <v>1561</v>
      </c>
      <c r="C1467" s="170" t="s">
        <v>2041</v>
      </c>
      <c r="D1467" s="26"/>
      <c r="E1467" s="171" t="s">
        <v>325</v>
      </c>
      <c r="F1467" s="26"/>
      <c r="G1467" s="26">
        <v>1</v>
      </c>
      <c r="H1467" s="168" t="s">
        <v>539</v>
      </c>
      <c r="I1467" s="172"/>
      <c r="J1467" s="173"/>
      <c r="K1467" s="173"/>
      <c r="L1467" s="173"/>
      <c r="M1467" s="168" t="s">
        <v>2042</v>
      </c>
      <c r="N1467" s="173" t="s">
        <v>418</v>
      </c>
      <c r="O1467" s="173"/>
      <c r="P1467" s="173"/>
      <c r="Q1467" s="140"/>
      <c r="R1467" s="174"/>
      <c r="S1467" s="175"/>
      <c r="T1467" s="140"/>
      <c r="U1467" s="26"/>
      <c r="V1467" s="26"/>
      <c r="W1467" s="41"/>
      <c r="X1467" s="176"/>
      <c r="Y1467" s="41"/>
      <c r="Z1467" s="41"/>
      <c r="AA1467" s="41"/>
      <c r="AB1467" s="41"/>
      <c r="AC1467" s="195" t="s">
        <v>2345</v>
      </c>
      <c r="AD1467" s="25" t="str">
        <f>I1467&amp;COUNTIF($I$6:I1781,I1467)</f>
        <v>0</v>
      </c>
      <c r="AE1467" s="26"/>
      <c r="AF1467" s="26"/>
      <c r="AG1467" s="26"/>
      <c r="AH1467" s="26"/>
      <c r="AI1467" s="26"/>
      <c r="AJ1467" s="26"/>
      <c r="AK1467" s="26">
        <f t="shared" si="189"/>
        <v>0</v>
      </c>
      <c r="AL1467" s="26"/>
      <c r="AM1467" s="26"/>
      <c r="AN1467" s="26"/>
      <c r="AO1467" s="26"/>
      <c r="AP1467" s="26"/>
      <c r="AQ1467" s="26"/>
      <c r="AR1467" s="26">
        <f t="shared" si="190"/>
        <v>0</v>
      </c>
      <c r="AS1467" s="26"/>
      <c r="AT1467" s="26"/>
      <c r="AU1467" s="26"/>
      <c r="AV1467" s="26"/>
      <c r="AW1467" s="26"/>
      <c r="AX1467" s="26"/>
      <c r="AY1467" s="26">
        <f t="shared" si="194"/>
        <v>0</v>
      </c>
      <c r="AZ1467" s="42">
        <f t="shared" si="196"/>
        <v>0</v>
      </c>
      <c r="BA1467" s="46"/>
      <c r="BB1467" s="42">
        <f t="shared" si="193"/>
        <v>0</v>
      </c>
      <c r="BC1467" s="47"/>
      <c r="BD1467" s="47"/>
      <c r="BE1467" s="156">
        <f>ROW()</f>
        <v>1467</v>
      </c>
      <c r="BF1467" s="158">
        <v>1372</v>
      </c>
      <c r="BG1467" s="46">
        <f t="shared" si="195"/>
        <v>95</v>
      </c>
      <c r="BH1467" s="158">
        <v>61377</v>
      </c>
      <c r="BI1467" s="47"/>
      <c r="BJ1467" s="47"/>
      <c r="BK1467" s="47"/>
      <c r="BL1467" s="47"/>
      <c r="BM1467" s="47"/>
      <c r="BN1467" s="47"/>
      <c r="BO1467" s="47"/>
      <c r="BP1467" s="47"/>
      <c r="BQ1467" s="47"/>
      <c r="BR1467" s="47"/>
      <c r="BS1467" s="47"/>
      <c r="BT1467" s="47"/>
      <c r="BU1467" s="47"/>
      <c r="BV1467" s="47"/>
      <c r="BW1467" s="47"/>
      <c r="BX1467" s="47"/>
      <c r="BY1467" s="47"/>
      <c r="BZ1467" s="47"/>
      <c r="CA1467" s="47"/>
      <c r="CB1467" s="47"/>
      <c r="CC1467" s="47"/>
    </row>
    <row r="1468" spans="1:81" ht="25.05" customHeight="1">
      <c r="A1468" s="169" t="s">
        <v>825</v>
      </c>
      <c r="B1468" s="168" t="s">
        <v>1561</v>
      </c>
      <c r="C1468" s="170" t="s">
        <v>1431</v>
      </c>
      <c r="D1468" s="26"/>
      <c r="E1468" s="171" t="s">
        <v>325</v>
      </c>
      <c r="F1468" s="26"/>
      <c r="G1468" s="26">
        <v>1</v>
      </c>
      <c r="H1468" s="168" t="s">
        <v>469</v>
      </c>
      <c r="I1468" s="172"/>
      <c r="J1468" s="173"/>
      <c r="K1468" s="173"/>
      <c r="L1468" s="173"/>
      <c r="M1468" s="168" t="s">
        <v>903</v>
      </c>
      <c r="N1468" s="173" t="s">
        <v>303</v>
      </c>
      <c r="O1468" s="173"/>
      <c r="P1468" s="173"/>
      <c r="Q1468" s="140"/>
      <c r="R1468" s="174"/>
      <c r="S1468" s="175"/>
      <c r="T1468" s="140"/>
      <c r="U1468" s="26"/>
      <c r="V1468" s="26"/>
      <c r="W1468" s="41"/>
      <c r="X1468" s="176"/>
      <c r="Y1468" s="41"/>
      <c r="Z1468" s="41"/>
      <c r="AA1468" s="41"/>
      <c r="AB1468" s="41"/>
      <c r="AC1468" s="195" t="s">
        <v>907</v>
      </c>
      <c r="AD1468" s="25" t="str">
        <f>I1468&amp;COUNTIF($I$6:I1747,I1468)</f>
        <v>0</v>
      </c>
      <c r="AE1468" s="26"/>
      <c r="AF1468" s="26"/>
      <c r="AG1468" s="26"/>
      <c r="AH1468" s="26"/>
      <c r="AI1468" s="26"/>
      <c r="AJ1468" s="26"/>
      <c r="AK1468" s="26">
        <f t="shared" si="189"/>
        <v>0</v>
      </c>
      <c r="AL1468" s="26"/>
      <c r="AM1468" s="26"/>
      <c r="AN1468" s="26"/>
      <c r="AO1468" s="26"/>
      <c r="AP1468" s="26"/>
      <c r="AQ1468" s="26"/>
      <c r="AR1468" s="26">
        <f t="shared" si="190"/>
        <v>0</v>
      </c>
      <c r="AS1468" s="26"/>
      <c r="AT1468" s="26"/>
      <c r="AU1468" s="26"/>
      <c r="AV1468" s="26"/>
      <c r="AW1468" s="26"/>
      <c r="AX1468" s="26"/>
      <c r="AY1468" s="26">
        <f t="shared" si="194"/>
        <v>0</v>
      </c>
      <c r="AZ1468" s="131">
        <f t="shared" si="196"/>
        <v>0</v>
      </c>
      <c r="BA1468" s="1"/>
      <c r="BB1468" s="131">
        <f t="shared" si="193"/>
        <v>0</v>
      </c>
      <c r="BC1468" s="47"/>
      <c r="BD1468" s="47"/>
      <c r="BE1468" s="156">
        <f>ROW()</f>
        <v>1468</v>
      </c>
      <c r="BF1468" s="158">
        <v>1373</v>
      </c>
      <c r="BG1468" s="46">
        <f t="shared" si="195"/>
        <v>95</v>
      </c>
      <c r="BH1468" s="158">
        <v>61377</v>
      </c>
      <c r="BI1468" s="47"/>
      <c r="BJ1468" s="47"/>
      <c r="BK1468" s="47"/>
      <c r="BL1468" s="47"/>
      <c r="BM1468" s="47"/>
      <c r="BN1468" s="47"/>
      <c r="BO1468" s="47"/>
      <c r="BP1468" s="47"/>
      <c r="BQ1468" s="47"/>
      <c r="BR1468" s="47"/>
      <c r="BS1468" s="47"/>
      <c r="BT1468" s="47"/>
      <c r="BU1468" s="47"/>
      <c r="BV1468" s="47"/>
      <c r="BW1468" s="47"/>
      <c r="BX1468" s="47"/>
      <c r="BY1468" s="47"/>
      <c r="BZ1468" s="47"/>
      <c r="CA1468" s="47"/>
      <c r="CB1468" s="47"/>
      <c r="CC1468" s="47"/>
    </row>
    <row r="1469" spans="1:81" ht="25.05" hidden="1" customHeight="1">
      <c r="A1469" s="169" t="s">
        <v>825</v>
      </c>
      <c r="B1469" s="168" t="s">
        <v>1561</v>
      </c>
      <c r="C1469" s="170" t="s">
        <v>1431</v>
      </c>
      <c r="D1469" s="26"/>
      <c r="E1469" s="171" t="s">
        <v>325</v>
      </c>
      <c r="F1469" s="26"/>
      <c r="G1469" s="26">
        <v>1</v>
      </c>
      <c r="H1469" s="168" t="s">
        <v>287</v>
      </c>
      <c r="I1469" s="172"/>
      <c r="J1469" s="173"/>
      <c r="K1469" s="173"/>
      <c r="L1469" s="173"/>
      <c r="M1469" s="168" t="s">
        <v>903</v>
      </c>
      <c r="N1469" s="173" t="s">
        <v>418</v>
      </c>
      <c r="O1469" s="173"/>
      <c r="P1469" s="173"/>
      <c r="Q1469" s="140"/>
      <c r="R1469" s="174"/>
      <c r="S1469" s="175"/>
      <c r="T1469" s="140"/>
      <c r="U1469" s="26"/>
      <c r="V1469" s="26"/>
      <c r="W1469" s="41"/>
      <c r="X1469" s="176"/>
      <c r="Y1469" s="41"/>
      <c r="Z1469" s="41"/>
      <c r="AA1469" s="41"/>
      <c r="AB1469" s="41"/>
      <c r="AC1469" s="195" t="s">
        <v>914</v>
      </c>
      <c r="AD1469" s="25" t="str">
        <f>I1469&amp;COUNTIF($I$6:I1784,I1469)</f>
        <v>0</v>
      </c>
      <c r="AE1469" s="26"/>
      <c r="AF1469" s="26"/>
      <c r="AG1469" s="26"/>
      <c r="AH1469" s="26"/>
      <c r="AI1469" s="26"/>
      <c r="AJ1469" s="26"/>
      <c r="AK1469" s="26">
        <f t="shared" si="189"/>
        <v>0</v>
      </c>
      <c r="AL1469" s="26"/>
      <c r="AM1469" s="26"/>
      <c r="AN1469" s="26"/>
      <c r="AO1469" s="26"/>
      <c r="AP1469" s="26"/>
      <c r="AQ1469" s="26"/>
      <c r="AR1469" s="26">
        <f t="shared" si="190"/>
        <v>0</v>
      </c>
      <c r="AS1469" s="26"/>
      <c r="AT1469" s="26"/>
      <c r="AU1469" s="26"/>
      <c r="AV1469" s="26"/>
      <c r="AW1469" s="26"/>
      <c r="AX1469" s="26"/>
      <c r="AY1469" s="26">
        <f t="shared" si="194"/>
        <v>0</v>
      </c>
      <c r="AZ1469" s="131">
        <f t="shared" si="196"/>
        <v>0</v>
      </c>
      <c r="BA1469" s="46"/>
      <c r="BB1469" s="131">
        <f t="shared" si="193"/>
        <v>0</v>
      </c>
      <c r="BC1469" s="47"/>
      <c r="BD1469" s="47"/>
      <c r="BE1469" s="156">
        <f>ROW()</f>
        <v>1469</v>
      </c>
      <c r="BF1469" s="158">
        <v>1374</v>
      </c>
      <c r="BG1469" s="46">
        <f t="shared" si="195"/>
        <v>95</v>
      </c>
      <c r="BH1469" s="158">
        <v>61377</v>
      </c>
      <c r="BI1469" s="47"/>
      <c r="BJ1469" s="47"/>
      <c r="BK1469" s="47"/>
      <c r="BL1469" s="47"/>
      <c r="BM1469" s="47"/>
      <c r="BN1469" s="47"/>
      <c r="BO1469" s="47"/>
      <c r="BP1469" s="47"/>
      <c r="BQ1469" s="47"/>
      <c r="BR1469" s="47"/>
      <c r="BS1469" s="47"/>
      <c r="BT1469" s="47"/>
      <c r="BU1469" s="47"/>
      <c r="BV1469" s="47"/>
      <c r="BW1469" s="47"/>
      <c r="BX1469" s="47"/>
      <c r="BY1469" s="47"/>
      <c r="BZ1469" s="47"/>
      <c r="CA1469" s="47"/>
      <c r="CB1469" s="47"/>
      <c r="CC1469" s="47"/>
    </row>
    <row r="1470" spans="1:81" ht="25.05" hidden="1" customHeight="1">
      <c r="A1470" s="169" t="s">
        <v>825</v>
      </c>
      <c r="B1470" s="168" t="s">
        <v>1561</v>
      </c>
      <c r="C1470" s="170" t="s">
        <v>1431</v>
      </c>
      <c r="D1470" s="26"/>
      <c r="E1470" s="171" t="s">
        <v>325</v>
      </c>
      <c r="F1470" s="26"/>
      <c r="G1470" s="26">
        <v>1</v>
      </c>
      <c r="H1470" s="168" t="s">
        <v>539</v>
      </c>
      <c r="I1470" s="172"/>
      <c r="J1470" s="173"/>
      <c r="K1470" s="173"/>
      <c r="L1470" s="173"/>
      <c r="M1470" s="168" t="s">
        <v>903</v>
      </c>
      <c r="N1470" s="173" t="s">
        <v>418</v>
      </c>
      <c r="O1470" s="173"/>
      <c r="P1470" s="173"/>
      <c r="Q1470" s="140"/>
      <c r="R1470" s="174"/>
      <c r="S1470" s="175"/>
      <c r="T1470" s="140"/>
      <c r="U1470" s="26"/>
      <c r="V1470" s="26"/>
      <c r="W1470" s="41"/>
      <c r="X1470" s="176"/>
      <c r="Y1470" s="41"/>
      <c r="Z1470" s="41"/>
      <c r="AA1470" s="41"/>
      <c r="AB1470" s="41"/>
      <c r="AC1470" s="195"/>
      <c r="AD1470" s="25" t="str">
        <f>I1470&amp;COUNTIF($I$6:I1784,I1470)</f>
        <v>0</v>
      </c>
      <c r="AE1470" s="26"/>
      <c r="AF1470" s="26"/>
      <c r="AG1470" s="26"/>
      <c r="AH1470" s="26"/>
      <c r="AI1470" s="26"/>
      <c r="AJ1470" s="26"/>
      <c r="AK1470" s="26">
        <f t="shared" si="189"/>
        <v>0</v>
      </c>
      <c r="AL1470" s="26"/>
      <c r="AM1470" s="26"/>
      <c r="AN1470" s="26"/>
      <c r="AO1470" s="26"/>
      <c r="AP1470" s="26"/>
      <c r="AQ1470" s="26"/>
      <c r="AR1470" s="26">
        <f t="shared" si="190"/>
        <v>0</v>
      </c>
      <c r="AS1470" s="26"/>
      <c r="AT1470" s="26"/>
      <c r="AU1470" s="26"/>
      <c r="AV1470" s="26"/>
      <c r="AW1470" s="26"/>
      <c r="AX1470" s="26"/>
      <c r="AY1470" s="26">
        <f t="shared" si="194"/>
        <v>0</v>
      </c>
      <c r="AZ1470" s="42">
        <f t="shared" si="196"/>
        <v>0</v>
      </c>
      <c r="BA1470" s="46"/>
      <c r="BB1470" s="42">
        <f t="shared" si="193"/>
        <v>0</v>
      </c>
      <c r="BC1470" s="47"/>
      <c r="BD1470" s="47"/>
      <c r="BE1470" s="156">
        <f>ROW()</f>
        <v>1470</v>
      </c>
      <c r="BF1470" s="158">
        <v>1375</v>
      </c>
      <c r="BG1470" s="46">
        <f t="shared" si="195"/>
        <v>95</v>
      </c>
      <c r="BH1470" s="158">
        <v>61377</v>
      </c>
      <c r="BI1470" s="47"/>
      <c r="BJ1470" s="47"/>
      <c r="BK1470" s="47"/>
      <c r="BL1470" s="47"/>
      <c r="BM1470" s="47"/>
      <c r="BN1470" s="47"/>
      <c r="BO1470" s="47"/>
      <c r="BP1470" s="47"/>
      <c r="BQ1470" s="47"/>
      <c r="BR1470" s="47"/>
      <c r="BS1470" s="47"/>
      <c r="BT1470" s="47"/>
      <c r="BU1470" s="47"/>
      <c r="BV1470" s="47"/>
      <c r="BW1470" s="47"/>
      <c r="BX1470" s="47"/>
      <c r="BY1470" s="47"/>
      <c r="BZ1470" s="47"/>
      <c r="CA1470" s="47"/>
      <c r="CB1470" s="47"/>
      <c r="CC1470" s="47"/>
    </row>
    <row r="1471" spans="1:81" ht="25.05" hidden="1" customHeight="1">
      <c r="A1471" s="169" t="s">
        <v>825</v>
      </c>
      <c r="B1471" s="168" t="s">
        <v>1561</v>
      </c>
      <c r="C1471" s="170" t="s">
        <v>1431</v>
      </c>
      <c r="D1471" s="26"/>
      <c r="E1471" s="171" t="s">
        <v>325</v>
      </c>
      <c r="F1471" s="26"/>
      <c r="G1471" s="26">
        <v>1</v>
      </c>
      <c r="H1471" s="168" t="s">
        <v>838</v>
      </c>
      <c r="I1471" s="172"/>
      <c r="J1471" s="173"/>
      <c r="K1471" s="173"/>
      <c r="L1471" s="173"/>
      <c r="M1471" s="168" t="s">
        <v>913</v>
      </c>
      <c r="N1471" s="173" t="s">
        <v>298</v>
      </c>
      <c r="O1471" s="173"/>
      <c r="P1471" s="173"/>
      <c r="Q1471" s="140"/>
      <c r="R1471" s="174"/>
      <c r="S1471" s="175"/>
      <c r="T1471" s="140"/>
      <c r="U1471" s="26"/>
      <c r="V1471" s="26"/>
      <c r="W1471" s="41"/>
      <c r="X1471" s="176"/>
      <c r="Y1471" s="41"/>
      <c r="Z1471" s="41"/>
      <c r="AA1471" s="41"/>
      <c r="AB1471" s="41"/>
      <c r="AC1471" s="195" t="s">
        <v>946</v>
      </c>
      <c r="AD1471" s="25" t="str">
        <f>I1471&amp;COUNTIF($I$6:I1749,I1471)</f>
        <v>0</v>
      </c>
      <c r="AE1471" s="26"/>
      <c r="AF1471" s="26"/>
      <c r="AG1471" s="26"/>
      <c r="AH1471" s="26"/>
      <c r="AI1471" s="26"/>
      <c r="AJ1471" s="26"/>
      <c r="AK1471" s="26">
        <f t="shared" si="189"/>
        <v>0</v>
      </c>
      <c r="AL1471" s="26"/>
      <c r="AM1471" s="26"/>
      <c r="AN1471" s="26"/>
      <c r="AO1471" s="26"/>
      <c r="AP1471" s="26"/>
      <c r="AQ1471" s="26"/>
      <c r="AR1471" s="26">
        <f t="shared" si="190"/>
        <v>0</v>
      </c>
      <c r="AS1471" s="26"/>
      <c r="AT1471" s="26"/>
      <c r="AU1471" s="26"/>
      <c r="AV1471" s="26"/>
      <c r="AW1471" s="26"/>
      <c r="AX1471" s="26"/>
      <c r="AY1471" s="26">
        <f t="shared" si="194"/>
        <v>0</v>
      </c>
      <c r="AZ1471" s="131">
        <f t="shared" si="196"/>
        <v>0</v>
      </c>
      <c r="BA1471" s="46"/>
      <c r="BB1471" s="131">
        <f t="shared" si="193"/>
        <v>0</v>
      </c>
      <c r="BC1471" s="47"/>
      <c r="BD1471" s="47"/>
      <c r="BE1471" s="156">
        <f>ROW()</f>
        <v>1471</v>
      </c>
      <c r="BF1471" s="158">
        <v>1376</v>
      </c>
      <c r="BG1471" s="46">
        <f t="shared" si="195"/>
        <v>95</v>
      </c>
      <c r="BH1471" s="158">
        <v>61377</v>
      </c>
      <c r="BI1471" s="47"/>
      <c r="BJ1471" s="47"/>
      <c r="BK1471" s="47"/>
      <c r="BL1471" s="47"/>
      <c r="BM1471" s="47"/>
      <c r="BN1471" s="47"/>
      <c r="BO1471" s="47"/>
      <c r="BP1471" s="47"/>
      <c r="BQ1471" s="47"/>
      <c r="BR1471" s="47"/>
      <c r="BS1471" s="47"/>
      <c r="BT1471" s="47"/>
      <c r="BU1471" s="47"/>
      <c r="BV1471" s="47"/>
      <c r="BW1471" s="47"/>
      <c r="BX1471" s="47"/>
      <c r="BY1471" s="47"/>
      <c r="BZ1471" s="47"/>
      <c r="CA1471" s="47"/>
      <c r="CB1471" s="47"/>
      <c r="CC1471" s="47"/>
    </row>
    <row r="1472" spans="1:81" ht="25.05" hidden="1" customHeight="1">
      <c r="A1472" s="169" t="s">
        <v>825</v>
      </c>
      <c r="B1472" s="168" t="s">
        <v>1561</v>
      </c>
      <c r="C1472" s="170" t="s">
        <v>1431</v>
      </c>
      <c r="D1472" s="26"/>
      <c r="E1472" s="171" t="s">
        <v>325</v>
      </c>
      <c r="F1472" s="26"/>
      <c r="G1472" s="26">
        <v>1</v>
      </c>
      <c r="H1472" s="168" t="s">
        <v>394</v>
      </c>
      <c r="I1472" s="172"/>
      <c r="J1472" s="173"/>
      <c r="K1472" s="173"/>
      <c r="L1472" s="173"/>
      <c r="M1472" s="168" t="s">
        <v>913</v>
      </c>
      <c r="N1472" s="173" t="s">
        <v>296</v>
      </c>
      <c r="O1472" s="173"/>
      <c r="P1472" s="173"/>
      <c r="Q1472" s="140"/>
      <c r="R1472" s="174"/>
      <c r="S1472" s="175"/>
      <c r="T1472" s="140"/>
      <c r="U1472" s="26"/>
      <c r="V1472" s="26"/>
      <c r="W1472" s="41"/>
      <c r="X1472" s="176"/>
      <c r="Y1472" s="41"/>
      <c r="Z1472" s="41"/>
      <c r="AA1472" s="41"/>
      <c r="AB1472" s="41"/>
      <c r="AC1472" s="195" t="s">
        <v>963</v>
      </c>
      <c r="AD1472" s="25" t="str">
        <f>I1472&amp;COUNTIF($I$6:I1750,I1472)</f>
        <v>0</v>
      </c>
      <c r="AE1472" s="26"/>
      <c r="AF1472" s="26"/>
      <c r="AG1472" s="26"/>
      <c r="AH1472" s="26"/>
      <c r="AI1472" s="26"/>
      <c r="AJ1472" s="26"/>
      <c r="AK1472" s="26">
        <f t="shared" si="189"/>
        <v>0</v>
      </c>
      <c r="AL1472" s="26"/>
      <c r="AM1472" s="26"/>
      <c r="AN1472" s="26"/>
      <c r="AO1472" s="26"/>
      <c r="AP1472" s="26"/>
      <c r="AQ1472" s="26"/>
      <c r="AR1472" s="26">
        <f t="shared" si="190"/>
        <v>0</v>
      </c>
      <c r="AS1472" s="26"/>
      <c r="AT1472" s="26"/>
      <c r="AU1472" s="26"/>
      <c r="AV1472" s="26"/>
      <c r="AW1472" s="26"/>
      <c r="AX1472" s="26"/>
      <c r="AY1472" s="26">
        <f t="shared" si="194"/>
        <v>0</v>
      </c>
      <c r="AZ1472" s="131">
        <f t="shared" si="196"/>
        <v>0</v>
      </c>
      <c r="BA1472" s="46"/>
      <c r="BB1472" s="131">
        <f t="shared" si="193"/>
        <v>0</v>
      </c>
      <c r="BC1472" s="47"/>
      <c r="BD1472" s="47"/>
      <c r="BE1472" s="156">
        <f>ROW()</f>
        <v>1472</v>
      </c>
      <c r="BF1472" s="158">
        <v>1377</v>
      </c>
      <c r="BG1472" s="46">
        <f t="shared" si="195"/>
        <v>95</v>
      </c>
      <c r="BH1472" s="158">
        <v>61377</v>
      </c>
      <c r="BI1472" s="47"/>
      <c r="BJ1472" s="47"/>
      <c r="BK1472" s="47"/>
      <c r="BL1472" s="47"/>
      <c r="BM1472" s="47"/>
      <c r="BN1472" s="47"/>
      <c r="BO1472" s="47"/>
      <c r="BP1472" s="47"/>
      <c r="BQ1472" s="47"/>
      <c r="BR1472" s="47"/>
      <c r="BS1472" s="47"/>
      <c r="BT1472" s="47"/>
      <c r="BU1472" s="47"/>
      <c r="BV1472" s="47"/>
      <c r="BW1472" s="47"/>
      <c r="BX1472" s="47"/>
      <c r="BY1472" s="47"/>
      <c r="BZ1472" s="47"/>
      <c r="CA1472" s="47"/>
      <c r="CB1472" s="47"/>
      <c r="CC1472" s="47"/>
    </row>
    <row r="1473" spans="1:81" ht="25.05" hidden="1" customHeight="1">
      <c r="A1473" s="169" t="s">
        <v>825</v>
      </c>
      <c r="B1473" s="168" t="s">
        <v>1561</v>
      </c>
      <c r="C1473" s="170" t="s">
        <v>1431</v>
      </c>
      <c r="D1473" s="26"/>
      <c r="E1473" s="171" t="s">
        <v>325</v>
      </c>
      <c r="F1473" s="26"/>
      <c r="G1473" s="26">
        <v>1</v>
      </c>
      <c r="H1473" s="168" t="s">
        <v>287</v>
      </c>
      <c r="I1473" s="172"/>
      <c r="J1473" s="173"/>
      <c r="K1473" s="173"/>
      <c r="L1473" s="173"/>
      <c r="M1473" s="168" t="s">
        <v>913</v>
      </c>
      <c r="N1473" s="173" t="s">
        <v>289</v>
      </c>
      <c r="O1473" s="173"/>
      <c r="P1473" s="173"/>
      <c r="Q1473" s="140"/>
      <c r="R1473" s="174"/>
      <c r="S1473" s="175"/>
      <c r="T1473" s="140"/>
      <c r="U1473" s="26"/>
      <c r="V1473" s="26"/>
      <c r="W1473" s="41"/>
      <c r="X1473" s="176"/>
      <c r="Y1473" s="41"/>
      <c r="Z1473" s="41"/>
      <c r="AA1473" s="41"/>
      <c r="AB1473" s="41"/>
      <c r="AC1473" s="195" t="s">
        <v>966</v>
      </c>
      <c r="AD1473" s="25" t="str">
        <f>I1473&amp;COUNTIF($I$6:I1787,I1473)</f>
        <v>0</v>
      </c>
      <c r="AE1473" s="26"/>
      <c r="AF1473" s="26"/>
      <c r="AG1473" s="26"/>
      <c r="AH1473" s="26"/>
      <c r="AI1473" s="26"/>
      <c r="AJ1473" s="26"/>
      <c r="AK1473" s="26">
        <f t="shared" si="189"/>
        <v>0</v>
      </c>
      <c r="AL1473" s="26"/>
      <c r="AM1473" s="26"/>
      <c r="AN1473" s="26"/>
      <c r="AO1473" s="26"/>
      <c r="AP1473" s="26"/>
      <c r="AQ1473" s="26"/>
      <c r="AR1473" s="26">
        <f t="shared" si="190"/>
        <v>0</v>
      </c>
      <c r="AS1473" s="26"/>
      <c r="AT1473" s="26"/>
      <c r="AU1473" s="26"/>
      <c r="AV1473" s="26"/>
      <c r="AW1473" s="26"/>
      <c r="AX1473" s="26"/>
      <c r="AY1473" s="26">
        <f t="shared" si="194"/>
        <v>0</v>
      </c>
      <c r="AZ1473" s="131">
        <f t="shared" si="196"/>
        <v>0</v>
      </c>
      <c r="BA1473" s="46"/>
      <c r="BB1473" s="131">
        <f t="shared" si="193"/>
        <v>0</v>
      </c>
      <c r="BC1473" s="47"/>
      <c r="BD1473" s="47"/>
      <c r="BE1473" s="156">
        <f>ROW()</f>
        <v>1473</v>
      </c>
      <c r="BF1473" s="158">
        <v>1378</v>
      </c>
      <c r="BG1473" s="46">
        <f t="shared" si="195"/>
        <v>95</v>
      </c>
      <c r="BH1473" s="158">
        <v>61377</v>
      </c>
      <c r="BI1473" s="47"/>
      <c r="BJ1473" s="47"/>
      <c r="BK1473" s="47"/>
      <c r="BL1473" s="47"/>
      <c r="BM1473" s="47"/>
      <c r="BN1473" s="47"/>
      <c r="BO1473" s="47"/>
      <c r="BP1473" s="47"/>
      <c r="BQ1473" s="47"/>
      <c r="BR1473" s="47"/>
      <c r="BS1473" s="47"/>
      <c r="BT1473" s="47"/>
      <c r="BU1473" s="47"/>
      <c r="BV1473" s="47"/>
      <c r="BW1473" s="47"/>
      <c r="BX1473" s="47"/>
      <c r="BY1473" s="47"/>
      <c r="BZ1473" s="47"/>
      <c r="CA1473" s="47"/>
      <c r="CB1473" s="47"/>
      <c r="CC1473" s="47"/>
    </row>
    <row r="1474" spans="1:81" ht="25.05" hidden="1" customHeight="1">
      <c r="A1474" s="169" t="s">
        <v>825</v>
      </c>
      <c r="B1474" s="168" t="s">
        <v>1561</v>
      </c>
      <c r="C1474" s="170" t="s">
        <v>1431</v>
      </c>
      <c r="D1474" s="26"/>
      <c r="E1474" s="171" t="s">
        <v>325</v>
      </c>
      <c r="F1474" s="26"/>
      <c r="G1474" s="26">
        <v>1</v>
      </c>
      <c r="H1474" s="168" t="s">
        <v>539</v>
      </c>
      <c r="I1474" s="172"/>
      <c r="J1474" s="173"/>
      <c r="K1474" s="173"/>
      <c r="L1474" s="173"/>
      <c r="M1474" s="168" t="s">
        <v>913</v>
      </c>
      <c r="N1474" s="173" t="s">
        <v>289</v>
      </c>
      <c r="O1474" s="173"/>
      <c r="P1474" s="173"/>
      <c r="Q1474" s="140"/>
      <c r="R1474" s="174"/>
      <c r="S1474" s="175"/>
      <c r="T1474" s="140"/>
      <c r="U1474" s="26"/>
      <c r="V1474" s="26"/>
      <c r="W1474" s="41"/>
      <c r="X1474" s="176"/>
      <c r="Y1474" s="41"/>
      <c r="Z1474" s="41"/>
      <c r="AA1474" s="41"/>
      <c r="AB1474" s="41"/>
      <c r="AC1474" s="195" t="s">
        <v>967</v>
      </c>
      <c r="AD1474" s="25" t="str">
        <f>I1474&amp;COUNTIF($I$6:I1787,I1474)</f>
        <v>0</v>
      </c>
      <c r="AE1474" s="26"/>
      <c r="AF1474" s="26"/>
      <c r="AG1474" s="26"/>
      <c r="AH1474" s="26"/>
      <c r="AI1474" s="26"/>
      <c r="AJ1474" s="26"/>
      <c r="AK1474" s="26">
        <f t="shared" si="189"/>
        <v>0</v>
      </c>
      <c r="AL1474" s="26"/>
      <c r="AM1474" s="26"/>
      <c r="AN1474" s="26"/>
      <c r="AO1474" s="26"/>
      <c r="AP1474" s="26"/>
      <c r="AQ1474" s="26"/>
      <c r="AR1474" s="26">
        <f t="shared" si="190"/>
        <v>0</v>
      </c>
      <c r="AS1474" s="26"/>
      <c r="AT1474" s="26"/>
      <c r="AU1474" s="26"/>
      <c r="AV1474" s="26"/>
      <c r="AW1474" s="26"/>
      <c r="AX1474" s="26"/>
      <c r="AY1474" s="26">
        <f t="shared" si="194"/>
        <v>0</v>
      </c>
      <c r="AZ1474" s="42">
        <f t="shared" si="196"/>
        <v>0</v>
      </c>
      <c r="BA1474" s="46"/>
      <c r="BB1474" s="42">
        <f t="shared" si="193"/>
        <v>0</v>
      </c>
      <c r="BC1474" s="47"/>
      <c r="BD1474" s="47"/>
      <c r="BE1474" s="156">
        <f>ROW()</f>
        <v>1474</v>
      </c>
      <c r="BF1474" s="158">
        <v>1379</v>
      </c>
      <c r="BG1474" s="46">
        <f t="shared" si="195"/>
        <v>95</v>
      </c>
      <c r="BH1474" s="158">
        <v>61377</v>
      </c>
      <c r="BI1474" s="47"/>
      <c r="BJ1474" s="47"/>
      <c r="BK1474" s="47"/>
      <c r="BL1474" s="47"/>
      <c r="BM1474" s="47"/>
      <c r="BN1474" s="47"/>
      <c r="BO1474" s="47"/>
      <c r="BP1474" s="47"/>
      <c r="BQ1474" s="47"/>
      <c r="BR1474" s="47"/>
      <c r="BS1474" s="47"/>
      <c r="BT1474" s="47"/>
      <c r="BU1474" s="47"/>
      <c r="BV1474" s="47"/>
      <c r="BW1474" s="47"/>
      <c r="BX1474" s="47"/>
      <c r="BY1474" s="47"/>
      <c r="BZ1474" s="47"/>
      <c r="CA1474" s="47"/>
      <c r="CB1474" s="47"/>
      <c r="CC1474" s="47"/>
    </row>
    <row r="1475" spans="1:81" ht="25.05" hidden="1" customHeight="1">
      <c r="A1475" s="169" t="s">
        <v>825</v>
      </c>
      <c r="B1475" s="168" t="s">
        <v>1561</v>
      </c>
      <c r="C1475" s="170" t="s">
        <v>950</v>
      </c>
      <c r="D1475" s="26"/>
      <c r="E1475" s="171" t="s">
        <v>325</v>
      </c>
      <c r="F1475" s="26"/>
      <c r="G1475" s="26" t="s">
        <v>699</v>
      </c>
      <c r="H1475" s="168" t="s">
        <v>952</v>
      </c>
      <c r="I1475" s="172" t="s">
        <v>228</v>
      </c>
      <c r="J1475" s="173"/>
      <c r="K1475" s="173"/>
      <c r="L1475" s="173"/>
      <c r="M1475" s="168" t="s">
        <v>951</v>
      </c>
      <c r="N1475" s="173" t="s">
        <v>312</v>
      </c>
      <c r="O1475" s="173"/>
      <c r="P1475" s="173"/>
      <c r="Q1475" s="140"/>
      <c r="R1475" s="174">
        <v>44893</v>
      </c>
      <c r="S1475" s="175"/>
      <c r="T1475" s="140"/>
      <c r="U1475" s="26"/>
      <c r="V1475" s="26"/>
      <c r="W1475" s="41"/>
      <c r="X1475" s="176"/>
      <c r="Y1475" s="41"/>
      <c r="Z1475" s="41"/>
      <c r="AA1475" s="41"/>
      <c r="AB1475" s="41"/>
      <c r="AC1475" s="195" t="s">
        <v>973</v>
      </c>
      <c r="AD1475" s="25" t="str">
        <f>I1475&amp;COUNTIF($I$6:I1659,I1475)</f>
        <v>WP P2110</v>
      </c>
      <c r="AE1475" s="26">
        <v>6</v>
      </c>
      <c r="AF1475" s="26">
        <v>2</v>
      </c>
      <c r="AG1475" s="26"/>
      <c r="AH1475" s="26"/>
      <c r="AI1475" s="26"/>
      <c r="AJ1475" s="26"/>
      <c r="AK1475" s="26">
        <f t="shared" si="189"/>
        <v>8</v>
      </c>
      <c r="AL1475" s="26"/>
      <c r="AM1475" s="26"/>
      <c r="AN1475" s="26"/>
      <c r="AO1475" s="26"/>
      <c r="AP1475" s="26"/>
      <c r="AQ1475" s="26"/>
      <c r="AR1475" s="26">
        <f t="shared" si="190"/>
        <v>0</v>
      </c>
      <c r="AS1475" s="26"/>
      <c r="AT1475" s="26"/>
      <c r="AU1475" s="26"/>
      <c r="AV1475" s="26"/>
      <c r="AW1475" s="26"/>
      <c r="AX1475" s="26"/>
      <c r="AY1475" s="26">
        <f t="shared" si="194"/>
        <v>0</v>
      </c>
      <c r="AZ1475" s="131">
        <f t="shared" si="196"/>
        <v>0</v>
      </c>
      <c r="BA1475" s="46"/>
      <c r="BB1475" s="131">
        <f t="shared" si="193"/>
        <v>0</v>
      </c>
      <c r="BC1475" s="47"/>
      <c r="BD1475" s="47"/>
      <c r="BE1475" s="156">
        <f>ROW()</f>
        <v>1475</v>
      </c>
      <c r="BF1475" s="158">
        <v>1380</v>
      </c>
      <c r="BG1475" s="46">
        <f t="shared" si="195"/>
        <v>95</v>
      </c>
      <c r="BH1475" s="158">
        <v>61377</v>
      </c>
      <c r="BI1475" s="47"/>
      <c r="BJ1475" s="47"/>
      <c r="BK1475" s="47"/>
      <c r="BL1475" s="47"/>
      <c r="BM1475" s="47"/>
      <c r="BN1475" s="47"/>
      <c r="BO1475" s="47"/>
      <c r="BP1475" s="47"/>
      <c r="BQ1475" s="47"/>
      <c r="BR1475" s="47"/>
      <c r="BS1475" s="47"/>
      <c r="BT1475" s="47"/>
      <c r="BU1475" s="47"/>
      <c r="BV1475" s="47"/>
      <c r="BW1475" s="47"/>
      <c r="BX1475" s="47"/>
      <c r="BY1475" s="47"/>
      <c r="BZ1475" s="47"/>
      <c r="CA1475" s="47"/>
      <c r="CB1475" s="47"/>
      <c r="CC1475" s="47"/>
    </row>
    <row r="1476" spans="1:81" ht="25.05" hidden="1" customHeight="1">
      <c r="A1476" s="169" t="s">
        <v>825</v>
      </c>
      <c r="B1476" s="168" t="s">
        <v>1561</v>
      </c>
      <c r="C1476" s="170" t="s">
        <v>950</v>
      </c>
      <c r="D1476" s="26"/>
      <c r="E1476" s="171" t="s">
        <v>325</v>
      </c>
      <c r="F1476" s="26"/>
      <c r="G1476" s="26" t="s">
        <v>699</v>
      </c>
      <c r="H1476" s="168" t="s">
        <v>287</v>
      </c>
      <c r="I1476" s="172"/>
      <c r="J1476" s="173"/>
      <c r="K1476" s="173"/>
      <c r="L1476" s="173"/>
      <c r="M1476" s="168" t="s">
        <v>953</v>
      </c>
      <c r="N1476" s="173" t="s">
        <v>289</v>
      </c>
      <c r="O1476" s="173"/>
      <c r="P1476" s="173"/>
      <c r="Q1476" s="140"/>
      <c r="R1476" s="174"/>
      <c r="S1476" s="175"/>
      <c r="T1476" s="140"/>
      <c r="U1476" s="26"/>
      <c r="V1476" s="26"/>
      <c r="W1476" s="41"/>
      <c r="X1476" s="176"/>
      <c r="Y1476" s="41"/>
      <c r="Z1476" s="41"/>
      <c r="AA1476" s="41"/>
      <c r="AB1476" s="41"/>
      <c r="AC1476" s="195" t="s">
        <v>975</v>
      </c>
      <c r="AD1476" s="25" t="str">
        <f>I1476&amp;COUNTIF($I$6:I1697,I1476)</f>
        <v>0</v>
      </c>
      <c r="AE1476" s="26"/>
      <c r="AF1476" s="26"/>
      <c r="AG1476" s="26"/>
      <c r="AH1476" s="26"/>
      <c r="AI1476" s="26"/>
      <c r="AJ1476" s="26"/>
      <c r="AK1476" s="26">
        <f t="shared" si="189"/>
        <v>0</v>
      </c>
      <c r="AL1476" s="26"/>
      <c r="AM1476" s="26"/>
      <c r="AN1476" s="26"/>
      <c r="AO1476" s="26"/>
      <c r="AP1476" s="26"/>
      <c r="AQ1476" s="26"/>
      <c r="AR1476" s="26">
        <f t="shared" si="190"/>
        <v>0</v>
      </c>
      <c r="AS1476" s="26"/>
      <c r="AT1476" s="26"/>
      <c r="AU1476" s="26"/>
      <c r="AV1476" s="26"/>
      <c r="AW1476" s="26"/>
      <c r="AX1476" s="26"/>
      <c r="AY1476" s="26">
        <f t="shared" si="194"/>
        <v>0</v>
      </c>
      <c r="AZ1476" s="131">
        <f t="shared" si="196"/>
        <v>0</v>
      </c>
      <c r="BA1476" s="46"/>
      <c r="BB1476" s="131">
        <f t="shared" si="193"/>
        <v>0</v>
      </c>
      <c r="BC1476" s="47"/>
      <c r="BD1476" s="47"/>
      <c r="BE1476" s="156">
        <f>ROW()</f>
        <v>1476</v>
      </c>
      <c r="BF1476" s="158">
        <v>1381</v>
      </c>
      <c r="BG1476" s="46">
        <f t="shared" si="195"/>
        <v>95</v>
      </c>
      <c r="BH1476" s="158">
        <v>61377</v>
      </c>
      <c r="BI1476" s="47"/>
      <c r="BJ1476" s="47"/>
      <c r="BK1476" s="47"/>
      <c r="BL1476" s="47"/>
      <c r="BM1476" s="47"/>
      <c r="BN1476" s="47"/>
      <c r="BO1476" s="47"/>
      <c r="BP1476" s="47"/>
      <c r="BQ1476" s="47"/>
      <c r="BR1476" s="47"/>
      <c r="BS1476" s="47"/>
      <c r="BT1476" s="47"/>
      <c r="BU1476" s="47"/>
      <c r="BV1476" s="47"/>
      <c r="BW1476" s="47"/>
      <c r="BX1476" s="47"/>
      <c r="BY1476" s="47"/>
      <c r="BZ1476" s="47"/>
      <c r="CA1476" s="47"/>
      <c r="CB1476" s="47"/>
      <c r="CC1476" s="47"/>
    </row>
    <row r="1477" spans="1:81" ht="25.05" hidden="1" customHeight="1">
      <c r="A1477" s="169" t="s">
        <v>825</v>
      </c>
      <c r="B1477" s="168" t="s">
        <v>1561</v>
      </c>
      <c r="C1477" s="170" t="s">
        <v>950</v>
      </c>
      <c r="D1477" s="26"/>
      <c r="E1477" s="171" t="s">
        <v>325</v>
      </c>
      <c r="F1477" s="26"/>
      <c r="G1477" s="26" t="s">
        <v>699</v>
      </c>
      <c r="H1477" s="168" t="s">
        <v>539</v>
      </c>
      <c r="I1477" s="172"/>
      <c r="J1477" s="173"/>
      <c r="K1477" s="173"/>
      <c r="L1477" s="173"/>
      <c r="M1477" s="168" t="s">
        <v>953</v>
      </c>
      <c r="N1477" s="173" t="s">
        <v>289</v>
      </c>
      <c r="O1477" s="173"/>
      <c r="P1477" s="173"/>
      <c r="Q1477" s="140"/>
      <c r="R1477" s="174"/>
      <c r="S1477" s="175"/>
      <c r="T1477" s="140"/>
      <c r="U1477" s="26"/>
      <c r="V1477" s="26"/>
      <c r="W1477" s="41"/>
      <c r="X1477" s="176"/>
      <c r="Y1477" s="41"/>
      <c r="Z1477" s="41"/>
      <c r="AA1477" s="41"/>
      <c r="AB1477" s="41"/>
      <c r="AC1477" s="195"/>
      <c r="AD1477" s="25" t="str">
        <f>I1477&amp;COUNTIF($I$6:I1697,I1477)</f>
        <v>0</v>
      </c>
      <c r="AE1477" s="26"/>
      <c r="AF1477" s="26"/>
      <c r="AG1477" s="26"/>
      <c r="AH1477" s="26"/>
      <c r="AI1477" s="26"/>
      <c r="AJ1477" s="26"/>
      <c r="AK1477" s="26">
        <f t="shared" si="189"/>
        <v>0</v>
      </c>
      <c r="AL1477" s="26"/>
      <c r="AM1477" s="26"/>
      <c r="AN1477" s="26"/>
      <c r="AO1477" s="26"/>
      <c r="AP1477" s="26"/>
      <c r="AQ1477" s="26"/>
      <c r="AR1477" s="26">
        <f t="shared" si="190"/>
        <v>0</v>
      </c>
      <c r="AS1477" s="26"/>
      <c r="AT1477" s="26"/>
      <c r="AU1477" s="26"/>
      <c r="AV1477" s="26"/>
      <c r="AW1477" s="26"/>
      <c r="AX1477" s="26"/>
      <c r="AY1477" s="26">
        <f t="shared" si="194"/>
        <v>0</v>
      </c>
      <c r="AZ1477" s="42">
        <f t="shared" si="196"/>
        <v>0</v>
      </c>
      <c r="BA1477" s="46"/>
      <c r="BB1477" s="42">
        <f t="shared" si="193"/>
        <v>0</v>
      </c>
      <c r="BC1477" s="47"/>
      <c r="BD1477" s="47"/>
      <c r="BE1477" s="156">
        <f>ROW()</f>
        <v>1477</v>
      </c>
      <c r="BF1477" s="158">
        <v>1382</v>
      </c>
      <c r="BG1477" s="46">
        <f t="shared" si="195"/>
        <v>95</v>
      </c>
      <c r="BH1477" s="158">
        <v>61377</v>
      </c>
      <c r="BI1477" s="47"/>
      <c r="BJ1477" s="47"/>
      <c r="BK1477" s="47"/>
      <c r="BL1477" s="47"/>
      <c r="BM1477" s="47"/>
      <c r="BN1477" s="47"/>
      <c r="BO1477" s="47"/>
      <c r="BP1477" s="47"/>
      <c r="BQ1477" s="47"/>
      <c r="BR1477" s="47"/>
      <c r="BS1477" s="47"/>
      <c r="BT1477" s="47"/>
      <c r="BU1477" s="47"/>
      <c r="BV1477" s="47"/>
      <c r="BW1477" s="47"/>
      <c r="BX1477" s="47"/>
      <c r="BY1477" s="47"/>
      <c r="BZ1477" s="47"/>
      <c r="CA1477" s="47"/>
      <c r="CB1477" s="47"/>
      <c r="CC1477" s="47"/>
    </row>
    <row r="1478" spans="1:81" ht="25.05" hidden="1" customHeight="1">
      <c r="A1478" s="169" t="s">
        <v>825</v>
      </c>
      <c r="B1478" s="168" t="s">
        <v>1561</v>
      </c>
      <c r="C1478" s="170" t="s">
        <v>1432</v>
      </c>
      <c r="D1478" s="26"/>
      <c r="E1478" s="171" t="s">
        <v>325</v>
      </c>
      <c r="F1478" s="26"/>
      <c r="G1478" s="26">
        <v>1</v>
      </c>
      <c r="H1478" s="168" t="s">
        <v>962</v>
      </c>
      <c r="I1478" s="172"/>
      <c r="J1478" s="173"/>
      <c r="K1478" s="173"/>
      <c r="L1478" s="173"/>
      <c r="M1478" s="168" t="s">
        <v>961</v>
      </c>
      <c r="N1478" s="173" t="s">
        <v>303</v>
      </c>
      <c r="O1478" s="173"/>
      <c r="P1478" s="173"/>
      <c r="Q1478" s="140"/>
      <c r="R1478" s="174"/>
      <c r="S1478" s="175"/>
      <c r="T1478" s="140"/>
      <c r="U1478" s="26"/>
      <c r="V1478" s="26"/>
      <c r="W1478" s="41"/>
      <c r="X1478" s="176"/>
      <c r="Y1478" s="41"/>
      <c r="Z1478" s="41"/>
      <c r="AA1478" s="41"/>
      <c r="AB1478" s="41"/>
      <c r="AC1478" s="195" t="s">
        <v>970</v>
      </c>
      <c r="AD1478" s="25" t="str">
        <f>I1478&amp;COUNTIF($I$6:I1755,I1478)</f>
        <v>0</v>
      </c>
      <c r="AE1478" s="26"/>
      <c r="AF1478" s="26"/>
      <c r="AG1478" s="26"/>
      <c r="AH1478" s="26"/>
      <c r="AI1478" s="26"/>
      <c r="AJ1478" s="26"/>
      <c r="AK1478" s="26">
        <f t="shared" si="189"/>
        <v>0</v>
      </c>
      <c r="AL1478" s="26"/>
      <c r="AM1478" s="26"/>
      <c r="AN1478" s="26"/>
      <c r="AO1478" s="26"/>
      <c r="AP1478" s="26"/>
      <c r="AQ1478" s="26"/>
      <c r="AR1478" s="26">
        <f t="shared" si="190"/>
        <v>0</v>
      </c>
      <c r="AS1478" s="26"/>
      <c r="AT1478" s="26"/>
      <c r="AU1478" s="26"/>
      <c r="AV1478" s="26"/>
      <c r="AW1478" s="26"/>
      <c r="AX1478" s="26"/>
      <c r="AY1478" s="26">
        <f t="shared" si="194"/>
        <v>0</v>
      </c>
      <c r="AZ1478" s="131">
        <f t="shared" si="196"/>
        <v>0</v>
      </c>
      <c r="BA1478" s="46"/>
      <c r="BB1478" s="131">
        <f t="shared" si="193"/>
        <v>0</v>
      </c>
      <c r="BC1478" s="47"/>
      <c r="BD1478" s="47"/>
      <c r="BE1478" s="156">
        <f>ROW()</f>
        <v>1478</v>
      </c>
      <c r="BF1478" s="158">
        <v>1383</v>
      </c>
      <c r="BG1478" s="46">
        <f t="shared" si="195"/>
        <v>95</v>
      </c>
      <c r="BH1478" s="158">
        <v>61377</v>
      </c>
      <c r="BI1478" s="47"/>
      <c r="BJ1478" s="47"/>
      <c r="BK1478" s="47"/>
      <c r="BL1478" s="47"/>
      <c r="BM1478" s="47"/>
      <c r="BN1478" s="47"/>
      <c r="BO1478" s="47"/>
      <c r="BP1478" s="47"/>
      <c r="BQ1478" s="47"/>
      <c r="BR1478" s="47"/>
      <c r="BS1478" s="47"/>
      <c r="BT1478" s="47"/>
      <c r="BU1478" s="47"/>
      <c r="BV1478" s="47"/>
      <c r="BW1478" s="47"/>
      <c r="BX1478" s="47"/>
      <c r="BY1478" s="47"/>
      <c r="BZ1478" s="47"/>
      <c r="CA1478" s="47"/>
      <c r="CB1478" s="47"/>
      <c r="CC1478" s="47"/>
    </row>
    <row r="1479" spans="1:81" ht="25.05" hidden="1" customHeight="1">
      <c r="A1479" s="169" t="s">
        <v>825</v>
      </c>
      <c r="B1479" s="168" t="s">
        <v>1561</v>
      </c>
      <c r="C1479" s="170" t="s">
        <v>1432</v>
      </c>
      <c r="D1479" s="26"/>
      <c r="E1479" s="171" t="s">
        <v>325</v>
      </c>
      <c r="F1479" s="26"/>
      <c r="G1479" s="26">
        <v>1</v>
      </c>
      <c r="H1479" s="168" t="s">
        <v>971</v>
      </c>
      <c r="I1479" s="172" t="s">
        <v>224</v>
      </c>
      <c r="J1479" s="173"/>
      <c r="K1479" s="173"/>
      <c r="L1479" s="173"/>
      <c r="M1479" s="168" t="s">
        <v>961</v>
      </c>
      <c r="N1479" s="173" t="s">
        <v>298</v>
      </c>
      <c r="O1479" s="173"/>
      <c r="P1479" s="173"/>
      <c r="Q1479" s="140"/>
      <c r="R1479" s="174"/>
      <c r="S1479" s="175"/>
      <c r="T1479" s="140"/>
      <c r="U1479" s="26"/>
      <c r="V1479" s="26"/>
      <c r="W1479" s="41"/>
      <c r="X1479" s="176"/>
      <c r="Y1479" s="41"/>
      <c r="Z1479" s="41"/>
      <c r="AA1479" s="41"/>
      <c r="AB1479" s="41"/>
      <c r="AC1479" s="195" t="s">
        <v>979</v>
      </c>
      <c r="AD1479" s="25" t="str">
        <f>I1479&amp;COUNTIF($I$6:I1756,I1479)</f>
        <v>WP P135</v>
      </c>
      <c r="AE1479" s="26"/>
      <c r="AF1479" s="26"/>
      <c r="AG1479" s="26"/>
      <c r="AH1479" s="26"/>
      <c r="AI1479" s="26"/>
      <c r="AJ1479" s="26"/>
      <c r="AK1479" s="26">
        <f t="shared" si="189"/>
        <v>0</v>
      </c>
      <c r="AL1479" s="26"/>
      <c r="AM1479" s="26"/>
      <c r="AN1479" s="26"/>
      <c r="AO1479" s="26"/>
      <c r="AP1479" s="26"/>
      <c r="AQ1479" s="26"/>
      <c r="AR1479" s="26">
        <f t="shared" si="190"/>
        <v>0</v>
      </c>
      <c r="AS1479" s="26"/>
      <c r="AT1479" s="26"/>
      <c r="AU1479" s="26"/>
      <c r="AV1479" s="26"/>
      <c r="AW1479" s="26"/>
      <c r="AX1479" s="26"/>
      <c r="AY1479" s="26">
        <f t="shared" si="194"/>
        <v>0</v>
      </c>
      <c r="AZ1479" s="131">
        <f t="shared" si="196"/>
        <v>0</v>
      </c>
      <c r="BA1479" s="46"/>
      <c r="BB1479" s="131">
        <f t="shared" si="193"/>
        <v>0</v>
      </c>
      <c r="BC1479" s="47"/>
      <c r="BD1479" s="47"/>
      <c r="BE1479" s="156">
        <f>ROW()</f>
        <v>1479</v>
      </c>
      <c r="BF1479" s="158">
        <v>1384</v>
      </c>
      <c r="BG1479" s="46">
        <f t="shared" si="195"/>
        <v>95</v>
      </c>
      <c r="BH1479" s="158">
        <v>61377</v>
      </c>
      <c r="BI1479" s="47"/>
      <c r="BJ1479" s="47"/>
      <c r="BK1479" s="47"/>
      <c r="BL1479" s="47"/>
      <c r="BM1479" s="47"/>
      <c r="BN1479" s="47"/>
      <c r="BO1479" s="47"/>
      <c r="BP1479" s="47"/>
      <c r="BQ1479" s="47"/>
      <c r="BR1479" s="47"/>
      <c r="BS1479" s="47"/>
      <c r="BT1479" s="47"/>
      <c r="BU1479" s="47"/>
      <c r="BV1479" s="47"/>
      <c r="BW1479" s="47"/>
      <c r="BX1479" s="47"/>
      <c r="BY1479" s="47"/>
      <c r="BZ1479" s="47"/>
      <c r="CA1479" s="47"/>
      <c r="CB1479" s="47"/>
      <c r="CC1479" s="47"/>
    </row>
    <row r="1480" spans="1:81" ht="25.05" hidden="1" customHeight="1">
      <c r="A1480" s="169" t="s">
        <v>825</v>
      </c>
      <c r="B1480" s="168" t="s">
        <v>1561</v>
      </c>
      <c r="C1480" s="170" t="s">
        <v>1432</v>
      </c>
      <c r="D1480" s="26"/>
      <c r="E1480" s="171" t="s">
        <v>325</v>
      </c>
      <c r="F1480" s="26"/>
      <c r="G1480" s="26">
        <v>1</v>
      </c>
      <c r="H1480" s="168" t="s">
        <v>394</v>
      </c>
      <c r="I1480" s="172"/>
      <c r="J1480" s="173"/>
      <c r="K1480" s="173"/>
      <c r="L1480" s="173"/>
      <c r="M1480" s="168" t="s">
        <v>961</v>
      </c>
      <c r="N1480" s="173" t="s">
        <v>296</v>
      </c>
      <c r="O1480" s="173"/>
      <c r="P1480" s="173"/>
      <c r="Q1480" s="140"/>
      <c r="R1480" s="174"/>
      <c r="S1480" s="175"/>
      <c r="T1480" s="140"/>
      <c r="U1480" s="26"/>
      <c r="V1480" s="26"/>
      <c r="W1480" s="41"/>
      <c r="X1480" s="176"/>
      <c r="Y1480" s="41"/>
      <c r="Z1480" s="41"/>
      <c r="AA1480" s="41"/>
      <c r="AB1480" s="41"/>
      <c r="AC1480" s="195" t="s">
        <v>987</v>
      </c>
      <c r="AD1480" s="25" t="str">
        <f>I1480&amp;COUNTIF($I$6:I1757,I1480)</f>
        <v>0</v>
      </c>
      <c r="AE1480" s="26"/>
      <c r="AF1480" s="26"/>
      <c r="AG1480" s="26"/>
      <c r="AH1480" s="26"/>
      <c r="AI1480" s="26"/>
      <c r="AJ1480" s="26"/>
      <c r="AK1480" s="26">
        <f t="shared" si="189"/>
        <v>0</v>
      </c>
      <c r="AL1480" s="26"/>
      <c r="AM1480" s="26"/>
      <c r="AN1480" s="26"/>
      <c r="AO1480" s="26"/>
      <c r="AP1480" s="26"/>
      <c r="AQ1480" s="26"/>
      <c r="AR1480" s="26">
        <f t="shared" si="190"/>
        <v>0</v>
      </c>
      <c r="AS1480" s="26"/>
      <c r="AT1480" s="26"/>
      <c r="AU1480" s="26"/>
      <c r="AV1480" s="26"/>
      <c r="AW1480" s="26"/>
      <c r="AX1480" s="26"/>
      <c r="AY1480" s="26">
        <f t="shared" si="194"/>
        <v>0</v>
      </c>
      <c r="AZ1480" s="131">
        <f t="shared" si="196"/>
        <v>0</v>
      </c>
      <c r="BA1480" s="46"/>
      <c r="BB1480" s="131">
        <f t="shared" si="193"/>
        <v>0</v>
      </c>
      <c r="BC1480" s="47"/>
      <c r="BD1480" s="47"/>
      <c r="BE1480" s="156">
        <f>ROW()</f>
        <v>1480</v>
      </c>
      <c r="BF1480" s="158">
        <v>1385</v>
      </c>
      <c r="BG1480" s="46">
        <f t="shared" si="195"/>
        <v>95</v>
      </c>
      <c r="BH1480" s="158">
        <v>61377</v>
      </c>
      <c r="BI1480" s="47"/>
      <c r="BJ1480" s="47"/>
      <c r="BK1480" s="47"/>
      <c r="BL1480" s="47"/>
      <c r="BM1480" s="47"/>
      <c r="BN1480" s="47"/>
      <c r="BO1480" s="47"/>
      <c r="BP1480" s="47"/>
      <c r="BQ1480" s="47"/>
      <c r="BR1480" s="47"/>
      <c r="BS1480" s="47"/>
      <c r="BT1480" s="47"/>
      <c r="BU1480" s="47"/>
      <c r="BV1480" s="47"/>
      <c r="BW1480" s="47"/>
      <c r="BX1480" s="47"/>
      <c r="BY1480" s="47"/>
      <c r="BZ1480" s="47"/>
      <c r="CA1480" s="47"/>
      <c r="CB1480" s="47"/>
      <c r="CC1480" s="47"/>
    </row>
    <row r="1481" spans="1:81" ht="25.05" hidden="1" customHeight="1">
      <c r="A1481" s="169" t="s">
        <v>825</v>
      </c>
      <c r="B1481" s="168" t="s">
        <v>1561</v>
      </c>
      <c r="C1481" s="170" t="s">
        <v>1432</v>
      </c>
      <c r="D1481" s="26"/>
      <c r="E1481" s="171" t="s">
        <v>325</v>
      </c>
      <c r="F1481" s="26"/>
      <c r="G1481" s="26">
        <v>1</v>
      </c>
      <c r="H1481" s="168" t="s">
        <v>972</v>
      </c>
      <c r="I1481" s="172" t="s">
        <v>224</v>
      </c>
      <c r="J1481" s="173"/>
      <c r="K1481" s="173"/>
      <c r="L1481" s="173"/>
      <c r="M1481" s="168" t="s">
        <v>961</v>
      </c>
      <c r="N1481" s="173" t="s">
        <v>298</v>
      </c>
      <c r="O1481" s="173"/>
      <c r="P1481" s="173"/>
      <c r="Q1481" s="140"/>
      <c r="R1481" s="174"/>
      <c r="S1481" s="175"/>
      <c r="T1481" s="140"/>
      <c r="U1481" s="26"/>
      <c r="V1481" s="26"/>
      <c r="W1481" s="41"/>
      <c r="X1481" s="176"/>
      <c r="Y1481" s="41"/>
      <c r="Z1481" s="41"/>
      <c r="AA1481" s="41"/>
      <c r="AB1481" s="41"/>
      <c r="AC1481" s="195" t="s">
        <v>996</v>
      </c>
      <c r="AD1481" s="25" t="str">
        <f>I1481&amp;COUNTIF($I$6:I1758,I1481)</f>
        <v>WP P135</v>
      </c>
      <c r="AE1481" s="26">
        <v>8</v>
      </c>
      <c r="AF1481" s="26"/>
      <c r="AG1481" s="26"/>
      <c r="AH1481" s="26"/>
      <c r="AI1481" s="26"/>
      <c r="AJ1481" s="26"/>
      <c r="AK1481" s="26">
        <f t="shared" si="189"/>
        <v>8</v>
      </c>
      <c r="AL1481" s="26"/>
      <c r="AM1481" s="26"/>
      <c r="AN1481" s="26"/>
      <c r="AO1481" s="26"/>
      <c r="AP1481" s="26"/>
      <c r="AQ1481" s="26"/>
      <c r="AR1481" s="26">
        <f t="shared" si="190"/>
        <v>0</v>
      </c>
      <c r="AS1481" s="26"/>
      <c r="AT1481" s="26"/>
      <c r="AU1481" s="26"/>
      <c r="AV1481" s="26"/>
      <c r="AW1481" s="26"/>
      <c r="AX1481" s="26"/>
      <c r="AY1481" s="26">
        <f t="shared" si="194"/>
        <v>0</v>
      </c>
      <c r="AZ1481" s="131">
        <f t="shared" si="196"/>
        <v>0</v>
      </c>
      <c r="BA1481" s="46"/>
      <c r="BB1481" s="131">
        <f t="shared" si="193"/>
        <v>0</v>
      </c>
      <c r="BC1481" s="47"/>
      <c r="BD1481" s="47"/>
      <c r="BE1481" s="156">
        <f>ROW()</f>
        <v>1481</v>
      </c>
      <c r="BF1481" s="158">
        <v>1386</v>
      </c>
      <c r="BG1481" s="46">
        <f t="shared" si="195"/>
        <v>95</v>
      </c>
      <c r="BH1481" s="158">
        <v>61377</v>
      </c>
      <c r="BI1481" s="47"/>
      <c r="BJ1481" s="47"/>
      <c r="BK1481" s="47"/>
      <c r="BL1481" s="47"/>
      <c r="BM1481" s="47"/>
      <c r="BN1481" s="47"/>
      <c r="BO1481" s="47"/>
      <c r="BP1481" s="47"/>
      <c r="BQ1481" s="47"/>
      <c r="BR1481" s="47"/>
      <c r="BS1481" s="47"/>
      <c r="BT1481" s="47"/>
      <c r="BU1481" s="47"/>
      <c r="BV1481" s="47"/>
      <c r="BW1481" s="47"/>
      <c r="BX1481" s="47"/>
      <c r="BY1481" s="47"/>
      <c r="BZ1481" s="47"/>
      <c r="CA1481" s="47"/>
      <c r="CB1481" s="47"/>
      <c r="CC1481" s="47"/>
    </row>
    <row r="1482" spans="1:81" ht="25.05" hidden="1" customHeight="1">
      <c r="A1482" s="169" t="s">
        <v>825</v>
      </c>
      <c r="B1482" s="168" t="s">
        <v>1561</v>
      </c>
      <c r="C1482" s="170" t="s">
        <v>1432</v>
      </c>
      <c r="D1482" s="26"/>
      <c r="E1482" s="171" t="s">
        <v>325</v>
      </c>
      <c r="F1482" s="26"/>
      <c r="G1482" s="26">
        <v>1</v>
      </c>
      <c r="H1482" s="168" t="s">
        <v>287</v>
      </c>
      <c r="I1482" s="172"/>
      <c r="J1482" s="173"/>
      <c r="K1482" s="173"/>
      <c r="L1482" s="173"/>
      <c r="M1482" s="168" t="s">
        <v>961</v>
      </c>
      <c r="N1482" s="173" t="s">
        <v>289</v>
      </c>
      <c r="O1482" s="173"/>
      <c r="P1482" s="173"/>
      <c r="Q1482" s="140"/>
      <c r="R1482" s="174"/>
      <c r="S1482" s="175"/>
      <c r="T1482" s="140"/>
      <c r="U1482" s="26"/>
      <c r="V1482" s="26"/>
      <c r="W1482" s="41"/>
      <c r="X1482" s="176"/>
      <c r="Y1482" s="41"/>
      <c r="Z1482" s="41"/>
      <c r="AA1482" s="41"/>
      <c r="AB1482" s="41"/>
      <c r="AC1482" s="195" t="s">
        <v>1051</v>
      </c>
      <c r="AD1482" s="25" t="str">
        <f>I1482&amp;COUNTIF($I$6:I1794,I1482)</f>
        <v>0</v>
      </c>
      <c r="AE1482" s="26">
        <v>8</v>
      </c>
      <c r="AF1482" s="26"/>
      <c r="AG1482" s="26"/>
      <c r="AH1482" s="26"/>
      <c r="AI1482" s="26"/>
      <c r="AJ1482" s="26"/>
      <c r="AK1482" s="26">
        <f t="shared" si="189"/>
        <v>8</v>
      </c>
      <c r="AL1482" s="26"/>
      <c r="AM1482" s="26"/>
      <c r="AN1482" s="26"/>
      <c r="AO1482" s="26"/>
      <c r="AP1482" s="26"/>
      <c r="AQ1482" s="26"/>
      <c r="AR1482" s="26">
        <f t="shared" si="190"/>
        <v>0</v>
      </c>
      <c r="AS1482" s="26"/>
      <c r="AT1482" s="26"/>
      <c r="AU1482" s="26"/>
      <c r="AV1482" s="26"/>
      <c r="AW1482" s="26"/>
      <c r="AX1482" s="26"/>
      <c r="AY1482" s="26">
        <f t="shared" si="194"/>
        <v>0</v>
      </c>
      <c r="AZ1482" s="131">
        <f t="shared" si="196"/>
        <v>0</v>
      </c>
      <c r="BA1482" s="46"/>
      <c r="BB1482" s="131">
        <f t="shared" si="193"/>
        <v>0</v>
      </c>
      <c r="BC1482" s="47"/>
      <c r="BD1482" s="47"/>
      <c r="BE1482" s="156">
        <f>ROW()</f>
        <v>1482</v>
      </c>
      <c r="BF1482" s="158">
        <v>1387</v>
      </c>
      <c r="BG1482" s="46">
        <f t="shared" si="195"/>
        <v>95</v>
      </c>
      <c r="BH1482" s="158">
        <v>61377</v>
      </c>
      <c r="BI1482" s="47"/>
      <c r="BJ1482" s="47"/>
      <c r="BK1482" s="47"/>
      <c r="BL1482" s="47"/>
      <c r="BM1482" s="47"/>
      <c r="BN1482" s="47"/>
      <c r="BO1482" s="47"/>
      <c r="BP1482" s="47"/>
      <c r="BQ1482" s="47"/>
      <c r="BR1482" s="47"/>
      <c r="BS1482" s="47"/>
      <c r="BT1482" s="47"/>
      <c r="BU1482" s="47"/>
      <c r="BV1482" s="47"/>
      <c r="BW1482" s="47"/>
      <c r="BX1482" s="47"/>
      <c r="BY1482" s="47"/>
      <c r="BZ1482" s="47"/>
      <c r="CA1482" s="47"/>
      <c r="CB1482" s="47"/>
      <c r="CC1482" s="47"/>
    </row>
    <row r="1483" spans="1:81" ht="25.05" hidden="1" customHeight="1">
      <c r="A1483" s="169" t="s">
        <v>825</v>
      </c>
      <c r="B1483" s="168" t="s">
        <v>1561</v>
      </c>
      <c r="C1483" s="170" t="s">
        <v>1432</v>
      </c>
      <c r="D1483" s="26"/>
      <c r="E1483" s="171" t="s">
        <v>325</v>
      </c>
      <c r="F1483" s="26"/>
      <c r="G1483" s="26">
        <v>1</v>
      </c>
      <c r="H1483" s="168" t="s">
        <v>539</v>
      </c>
      <c r="I1483" s="172"/>
      <c r="J1483" s="173"/>
      <c r="K1483" s="173"/>
      <c r="L1483" s="173"/>
      <c r="M1483" s="168" t="s">
        <v>961</v>
      </c>
      <c r="N1483" s="173" t="s">
        <v>289</v>
      </c>
      <c r="O1483" s="173"/>
      <c r="P1483" s="173"/>
      <c r="Q1483" s="140"/>
      <c r="R1483" s="174"/>
      <c r="S1483" s="175"/>
      <c r="T1483" s="140"/>
      <c r="U1483" s="26"/>
      <c r="V1483" s="26"/>
      <c r="W1483" s="41"/>
      <c r="X1483" s="176"/>
      <c r="Y1483" s="41"/>
      <c r="Z1483" s="41"/>
      <c r="AA1483" s="41"/>
      <c r="AB1483" s="41"/>
      <c r="AC1483" s="195"/>
      <c r="AD1483" s="25" t="str">
        <f>I1483&amp;COUNTIF($I$6:I1794,I1483)</f>
        <v>0</v>
      </c>
      <c r="AE1483" s="26"/>
      <c r="AF1483" s="26"/>
      <c r="AG1483" s="26"/>
      <c r="AH1483" s="26"/>
      <c r="AI1483" s="26"/>
      <c r="AJ1483" s="26"/>
      <c r="AK1483" s="26">
        <f t="shared" si="189"/>
        <v>0</v>
      </c>
      <c r="AL1483" s="26"/>
      <c r="AM1483" s="26"/>
      <c r="AN1483" s="26"/>
      <c r="AO1483" s="26"/>
      <c r="AP1483" s="26"/>
      <c r="AQ1483" s="26"/>
      <c r="AR1483" s="26">
        <f t="shared" si="190"/>
        <v>0</v>
      </c>
      <c r="AS1483" s="26"/>
      <c r="AT1483" s="26"/>
      <c r="AU1483" s="26"/>
      <c r="AV1483" s="26"/>
      <c r="AW1483" s="26"/>
      <c r="AX1483" s="26"/>
      <c r="AY1483" s="26">
        <f t="shared" si="194"/>
        <v>0</v>
      </c>
      <c r="AZ1483" s="42">
        <f t="shared" si="196"/>
        <v>0</v>
      </c>
      <c r="BA1483" s="46"/>
      <c r="BB1483" s="42">
        <f t="shared" si="193"/>
        <v>0</v>
      </c>
      <c r="BC1483" s="47"/>
      <c r="BD1483" s="47"/>
      <c r="BE1483" s="156">
        <f>ROW()</f>
        <v>1483</v>
      </c>
      <c r="BF1483" s="158">
        <v>1388</v>
      </c>
      <c r="BG1483" s="46">
        <f t="shared" si="195"/>
        <v>95</v>
      </c>
      <c r="BH1483" s="158">
        <v>61377</v>
      </c>
      <c r="BI1483" s="47"/>
      <c r="BJ1483" s="47"/>
      <c r="BK1483" s="47"/>
      <c r="BL1483" s="47"/>
      <c r="BM1483" s="47"/>
      <c r="BN1483" s="47"/>
      <c r="BO1483" s="47"/>
      <c r="BP1483" s="47"/>
      <c r="BQ1483" s="47"/>
      <c r="BR1483" s="47"/>
      <c r="BS1483" s="47"/>
      <c r="BT1483" s="47"/>
      <c r="BU1483" s="47"/>
      <c r="BV1483" s="47"/>
      <c r="BW1483" s="47"/>
      <c r="BX1483" s="47"/>
      <c r="BY1483" s="47"/>
      <c r="BZ1483" s="47"/>
      <c r="CA1483" s="47"/>
      <c r="CB1483" s="47"/>
      <c r="CC1483" s="47"/>
    </row>
    <row r="1484" spans="1:81" ht="25.05" hidden="1" customHeight="1">
      <c r="A1484" s="169" t="s">
        <v>825</v>
      </c>
      <c r="B1484" s="168" t="s">
        <v>1561</v>
      </c>
      <c r="C1484" s="170" t="s">
        <v>1022</v>
      </c>
      <c r="D1484" s="26"/>
      <c r="E1484" s="171" t="s">
        <v>325</v>
      </c>
      <c r="F1484" s="26"/>
      <c r="G1484" s="26">
        <v>1</v>
      </c>
      <c r="H1484" s="168" t="s">
        <v>1524</v>
      </c>
      <c r="I1484" s="172" t="s">
        <v>815</v>
      </c>
      <c r="J1484" s="173"/>
      <c r="K1484" s="173"/>
      <c r="L1484" s="173"/>
      <c r="M1484" s="168" t="s">
        <v>1023</v>
      </c>
      <c r="N1484" s="173" t="s">
        <v>301</v>
      </c>
      <c r="O1484" s="173" t="s">
        <v>301</v>
      </c>
      <c r="P1484" s="173" t="s">
        <v>301</v>
      </c>
      <c r="Q1484" s="140"/>
      <c r="R1484" s="174"/>
      <c r="S1484" s="175"/>
      <c r="T1484" s="140"/>
      <c r="U1484" s="26"/>
      <c r="V1484" s="26"/>
      <c r="W1484" s="41"/>
      <c r="X1484" s="176"/>
      <c r="Y1484" s="41"/>
      <c r="Z1484" s="41"/>
      <c r="AA1484" s="41"/>
      <c r="AB1484" s="41"/>
      <c r="AC1484" s="195" t="s">
        <v>2712</v>
      </c>
      <c r="AD1484" s="25" t="str">
        <f>I1484&amp;COUNTIF($I$6:I1710,I1484)</f>
        <v>ECH 297</v>
      </c>
      <c r="AE1484" s="26"/>
      <c r="AF1484" s="26"/>
      <c r="AG1484" s="26"/>
      <c r="AH1484" s="26"/>
      <c r="AI1484" s="26"/>
      <c r="AJ1484" s="26"/>
      <c r="AK1484" s="26">
        <f t="shared" si="189"/>
        <v>0</v>
      </c>
      <c r="AL1484" s="26"/>
      <c r="AM1484" s="26"/>
      <c r="AN1484" s="26"/>
      <c r="AO1484" s="26"/>
      <c r="AP1484" s="26"/>
      <c r="AQ1484" s="26"/>
      <c r="AR1484" s="26">
        <f t="shared" si="190"/>
        <v>0</v>
      </c>
      <c r="AS1484" s="26"/>
      <c r="AT1484" s="26"/>
      <c r="AU1484" s="26"/>
      <c r="AV1484" s="26"/>
      <c r="AW1484" s="26"/>
      <c r="AX1484" s="26"/>
      <c r="AY1484" s="26">
        <f t="shared" si="194"/>
        <v>0</v>
      </c>
      <c r="AZ1484" s="131">
        <f t="shared" si="196"/>
        <v>0</v>
      </c>
      <c r="BA1484" s="46"/>
      <c r="BB1484" s="131">
        <f t="shared" si="193"/>
        <v>0</v>
      </c>
      <c r="BC1484" s="47"/>
      <c r="BD1484" s="47"/>
      <c r="BE1484" s="156">
        <f>ROW()</f>
        <v>1484</v>
      </c>
      <c r="BF1484" s="158">
        <v>1389</v>
      </c>
      <c r="BG1484" s="46">
        <f t="shared" si="195"/>
        <v>95</v>
      </c>
      <c r="BH1484" s="158">
        <v>61377</v>
      </c>
      <c r="BI1484" s="47"/>
      <c r="BJ1484" s="47"/>
      <c r="BK1484" s="47"/>
      <c r="BL1484" s="47"/>
      <c r="BM1484" s="47"/>
      <c r="BN1484" s="47"/>
      <c r="BO1484" s="47"/>
      <c r="BP1484" s="47"/>
      <c r="BQ1484" s="47"/>
      <c r="BR1484" s="47"/>
      <c r="BS1484" s="47"/>
      <c r="BT1484" s="47"/>
      <c r="BU1484" s="47"/>
      <c r="BV1484" s="47"/>
      <c r="BW1484" s="47"/>
      <c r="BX1484" s="47"/>
      <c r="BY1484" s="47"/>
      <c r="BZ1484" s="47"/>
      <c r="CA1484" s="47"/>
      <c r="CB1484" s="47"/>
      <c r="CC1484" s="47"/>
    </row>
    <row r="1485" spans="1:81" ht="25.05" hidden="1" customHeight="1">
      <c r="A1485" s="169" t="s">
        <v>825</v>
      </c>
      <c r="B1485" s="168" t="s">
        <v>1561</v>
      </c>
      <c r="C1485" s="170" t="s">
        <v>1022</v>
      </c>
      <c r="D1485" s="26"/>
      <c r="E1485" s="171" t="s">
        <v>325</v>
      </c>
      <c r="F1485" s="26"/>
      <c r="G1485" s="26">
        <v>1</v>
      </c>
      <c r="H1485" s="168" t="s">
        <v>1525</v>
      </c>
      <c r="I1485" s="172" t="s">
        <v>815</v>
      </c>
      <c r="J1485" s="173"/>
      <c r="K1485" s="173"/>
      <c r="L1485" s="173"/>
      <c r="M1485" s="168" t="s">
        <v>1023</v>
      </c>
      <c r="N1485" s="173" t="s">
        <v>301</v>
      </c>
      <c r="O1485" s="173"/>
      <c r="P1485" s="173"/>
      <c r="Q1485" s="140"/>
      <c r="R1485" s="174"/>
      <c r="S1485" s="175"/>
      <c r="T1485" s="140"/>
      <c r="U1485" s="26"/>
      <c r="V1485" s="26"/>
      <c r="W1485" s="41"/>
      <c r="X1485" s="176"/>
      <c r="Y1485" s="41"/>
      <c r="Z1485" s="41"/>
      <c r="AA1485" s="41"/>
      <c r="AB1485" s="41"/>
      <c r="AC1485" s="195" t="s">
        <v>1546</v>
      </c>
      <c r="AD1485" s="25" t="str">
        <f>I1485&amp;COUNTIF($I$6:I1711,I1485)</f>
        <v>ECH 297</v>
      </c>
      <c r="AE1485" s="26"/>
      <c r="AF1485" s="26"/>
      <c r="AG1485" s="26"/>
      <c r="AH1485" s="26"/>
      <c r="AI1485" s="26"/>
      <c r="AJ1485" s="26"/>
      <c r="AK1485" s="26">
        <f t="shared" ref="AK1485:AK1548" si="197">AJ1485+AI1485+AH1485+AG1485+AF1485+AE1485</f>
        <v>0</v>
      </c>
      <c r="AL1485" s="26"/>
      <c r="AM1485" s="26"/>
      <c r="AN1485" s="26"/>
      <c r="AO1485" s="26"/>
      <c r="AP1485" s="26"/>
      <c r="AQ1485" s="26"/>
      <c r="AR1485" s="26">
        <f t="shared" ref="AR1485:AR1548" si="198">AQ1485+AP1485+AO1485+AN1485+AM1485+AL1485</f>
        <v>0</v>
      </c>
      <c r="AS1485" s="26"/>
      <c r="AT1485" s="26"/>
      <c r="AU1485" s="26"/>
      <c r="AV1485" s="26"/>
      <c r="AW1485" s="26"/>
      <c r="AX1485" s="26"/>
      <c r="AY1485" s="26">
        <f t="shared" ref="AY1485:AY1516" si="199">AX1485+AW1485+AV1485+AU1485+AT1485+AS1485</f>
        <v>0</v>
      </c>
      <c r="AZ1485" s="131">
        <f t="shared" si="196"/>
        <v>0</v>
      </c>
      <c r="BA1485" s="46"/>
      <c r="BB1485" s="131">
        <f t="shared" ref="BB1485:BB1548" si="200">IF(E1485="upcoming",_xlfn.NUMBERVALUE(RIGHT($V$2,2)),0)</f>
        <v>0</v>
      </c>
      <c r="BC1485" s="47"/>
      <c r="BD1485" s="47"/>
      <c r="BE1485" s="156">
        <f>ROW()</f>
        <v>1485</v>
      </c>
      <c r="BF1485" s="158">
        <v>1390</v>
      </c>
      <c r="BG1485" s="46">
        <f t="shared" si="195"/>
        <v>95</v>
      </c>
      <c r="BH1485" s="158">
        <v>61377</v>
      </c>
      <c r="BI1485" s="47"/>
      <c r="BJ1485" s="47"/>
      <c r="BK1485" s="47"/>
      <c r="BL1485" s="47"/>
      <c r="BM1485" s="47"/>
      <c r="BN1485" s="47"/>
      <c r="BO1485" s="47"/>
      <c r="BP1485" s="47"/>
      <c r="BQ1485" s="47"/>
      <c r="BR1485" s="47"/>
      <c r="BS1485" s="47"/>
      <c r="BT1485" s="47"/>
      <c r="BU1485" s="47"/>
      <c r="BV1485" s="47"/>
      <c r="BW1485" s="47"/>
      <c r="BX1485" s="47"/>
      <c r="BY1485" s="47"/>
      <c r="BZ1485" s="47"/>
      <c r="CA1485" s="47"/>
      <c r="CB1485" s="47"/>
      <c r="CC1485" s="47"/>
    </row>
    <row r="1486" spans="1:81" ht="25.05" hidden="1" customHeight="1">
      <c r="A1486" s="169" t="s">
        <v>825</v>
      </c>
      <c r="B1486" s="168" t="s">
        <v>1561</v>
      </c>
      <c r="C1486" s="170" t="s">
        <v>1022</v>
      </c>
      <c r="D1486" s="26"/>
      <c r="E1486" s="171" t="s">
        <v>325</v>
      </c>
      <c r="F1486" s="26"/>
      <c r="G1486" s="26">
        <v>2</v>
      </c>
      <c r="H1486" s="168" t="s">
        <v>1522</v>
      </c>
      <c r="I1486" s="172" t="s">
        <v>815</v>
      </c>
      <c r="J1486" s="173"/>
      <c r="K1486" s="173"/>
      <c r="L1486" s="173"/>
      <c r="M1486" s="168" t="s">
        <v>1023</v>
      </c>
      <c r="N1486" s="173" t="s">
        <v>301</v>
      </c>
      <c r="O1486" s="173" t="s">
        <v>301</v>
      </c>
      <c r="P1486" s="173" t="s">
        <v>301</v>
      </c>
      <c r="Q1486" s="140"/>
      <c r="R1486" s="174"/>
      <c r="S1486" s="175"/>
      <c r="T1486" s="140"/>
      <c r="U1486" s="26"/>
      <c r="V1486" s="26"/>
      <c r="W1486" s="41"/>
      <c r="X1486" s="176"/>
      <c r="Y1486" s="41"/>
      <c r="Z1486" s="41"/>
      <c r="AA1486" s="41"/>
      <c r="AB1486" s="41"/>
      <c r="AC1486" s="195" t="s">
        <v>1844</v>
      </c>
      <c r="AD1486" s="25" t="str">
        <f>I1486&amp;COUNTIF($I$6:I1712,I1486)</f>
        <v>ECH 297</v>
      </c>
      <c r="AE1486" s="26"/>
      <c r="AF1486" s="26"/>
      <c r="AG1486" s="26"/>
      <c r="AH1486" s="26"/>
      <c r="AI1486" s="26"/>
      <c r="AJ1486" s="26"/>
      <c r="AK1486" s="26">
        <f t="shared" si="197"/>
        <v>0</v>
      </c>
      <c r="AL1486" s="26"/>
      <c r="AM1486" s="26"/>
      <c r="AN1486" s="26"/>
      <c r="AO1486" s="26"/>
      <c r="AP1486" s="26"/>
      <c r="AQ1486" s="26"/>
      <c r="AR1486" s="26">
        <f t="shared" si="198"/>
        <v>0</v>
      </c>
      <c r="AS1486" s="26"/>
      <c r="AT1486" s="26"/>
      <c r="AU1486" s="26"/>
      <c r="AV1486" s="26"/>
      <c r="AW1486" s="26"/>
      <c r="AX1486" s="26"/>
      <c r="AY1486" s="26">
        <f t="shared" si="199"/>
        <v>0</v>
      </c>
      <c r="AZ1486" s="131">
        <f t="shared" si="196"/>
        <v>0</v>
      </c>
      <c r="BA1486" s="46"/>
      <c r="BB1486" s="131">
        <f t="shared" si="200"/>
        <v>0</v>
      </c>
      <c r="BC1486" s="47"/>
      <c r="BD1486" s="47"/>
      <c r="BE1486" s="156">
        <f>ROW()</f>
        <v>1486</v>
      </c>
      <c r="BF1486" s="158">
        <v>1391</v>
      </c>
      <c r="BG1486" s="46">
        <f t="shared" si="195"/>
        <v>95</v>
      </c>
      <c r="BH1486" s="158">
        <v>61377</v>
      </c>
      <c r="BI1486" s="47"/>
      <c r="BJ1486" s="47"/>
      <c r="BK1486" s="47"/>
      <c r="BL1486" s="47"/>
      <c r="BM1486" s="47"/>
      <c r="BN1486" s="47"/>
      <c r="BO1486" s="47"/>
      <c r="BP1486" s="47"/>
      <c r="BQ1486" s="47"/>
      <c r="BR1486" s="47"/>
      <c r="BS1486" s="47"/>
      <c r="BT1486" s="47"/>
      <c r="BU1486" s="47"/>
      <c r="BV1486" s="47"/>
      <c r="BW1486" s="47"/>
      <c r="BX1486" s="47"/>
      <c r="BY1486" s="47"/>
      <c r="BZ1486" s="47"/>
      <c r="CA1486" s="47"/>
      <c r="CB1486" s="47"/>
      <c r="CC1486" s="47"/>
    </row>
    <row r="1487" spans="1:81" ht="25.05" hidden="1" customHeight="1">
      <c r="A1487" s="169" t="s">
        <v>825</v>
      </c>
      <c r="B1487" s="168" t="s">
        <v>1561</v>
      </c>
      <c r="C1487" s="170" t="s">
        <v>1022</v>
      </c>
      <c r="D1487" s="26"/>
      <c r="E1487" s="171" t="s">
        <v>325</v>
      </c>
      <c r="F1487" s="26"/>
      <c r="G1487" s="26">
        <v>2</v>
      </c>
      <c r="H1487" s="168" t="s">
        <v>1523</v>
      </c>
      <c r="I1487" s="172" t="s">
        <v>815</v>
      </c>
      <c r="J1487" s="173"/>
      <c r="K1487" s="173"/>
      <c r="L1487" s="173"/>
      <c r="M1487" s="168" t="s">
        <v>1023</v>
      </c>
      <c r="N1487" s="173" t="s">
        <v>301</v>
      </c>
      <c r="O1487" s="173"/>
      <c r="P1487" s="173"/>
      <c r="Q1487" s="140"/>
      <c r="R1487" s="174"/>
      <c r="S1487" s="175"/>
      <c r="T1487" s="140"/>
      <c r="U1487" s="26"/>
      <c r="V1487" s="26"/>
      <c r="W1487" s="41"/>
      <c r="X1487" s="176"/>
      <c r="Y1487" s="41"/>
      <c r="Z1487" s="41"/>
      <c r="AA1487" s="41"/>
      <c r="AB1487" s="41"/>
      <c r="AC1487" s="195" t="s">
        <v>1845</v>
      </c>
      <c r="AD1487" s="25" t="str">
        <f>I1487&amp;COUNTIF($I$6:I1713,I1487)</f>
        <v>ECH 297</v>
      </c>
      <c r="AE1487" s="26"/>
      <c r="AF1487" s="26"/>
      <c r="AG1487" s="26"/>
      <c r="AH1487" s="26"/>
      <c r="AI1487" s="26"/>
      <c r="AJ1487" s="26"/>
      <c r="AK1487" s="26">
        <f t="shared" si="197"/>
        <v>0</v>
      </c>
      <c r="AL1487" s="26"/>
      <c r="AM1487" s="26"/>
      <c r="AN1487" s="26"/>
      <c r="AO1487" s="26"/>
      <c r="AP1487" s="26"/>
      <c r="AQ1487" s="26"/>
      <c r="AR1487" s="26">
        <f t="shared" si="198"/>
        <v>0</v>
      </c>
      <c r="AS1487" s="26"/>
      <c r="AT1487" s="26"/>
      <c r="AU1487" s="26"/>
      <c r="AV1487" s="26"/>
      <c r="AW1487" s="26"/>
      <c r="AX1487" s="26"/>
      <c r="AY1487" s="26">
        <f t="shared" si="199"/>
        <v>0</v>
      </c>
      <c r="AZ1487" s="131">
        <f t="shared" si="196"/>
        <v>0</v>
      </c>
      <c r="BA1487" s="46"/>
      <c r="BB1487" s="131">
        <f t="shared" si="200"/>
        <v>0</v>
      </c>
      <c r="BC1487" s="47"/>
      <c r="BD1487" s="47"/>
      <c r="BE1487" s="156">
        <f>ROW()</f>
        <v>1487</v>
      </c>
      <c r="BF1487" s="158">
        <v>1392</v>
      </c>
      <c r="BG1487" s="46">
        <f t="shared" si="195"/>
        <v>95</v>
      </c>
      <c r="BH1487" s="158">
        <v>61377</v>
      </c>
      <c r="BI1487" s="47"/>
      <c r="BJ1487" s="47"/>
      <c r="BK1487" s="47"/>
      <c r="BL1487" s="47"/>
      <c r="BM1487" s="47"/>
      <c r="BN1487" s="47"/>
      <c r="BO1487" s="47"/>
      <c r="BP1487" s="47"/>
      <c r="BQ1487" s="47"/>
      <c r="BR1487" s="47"/>
      <c r="BS1487" s="47"/>
      <c r="BT1487" s="47"/>
      <c r="BU1487" s="47"/>
      <c r="BV1487" s="47"/>
      <c r="BW1487" s="47"/>
      <c r="BX1487" s="47"/>
      <c r="BY1487" s="47"/>
      <c r="BZ1487" s="47"/>
      <c r="CA1487" s="47"/>
      <c r="CB1487" s="47"/>
      <c r="CC1487" s="47"/>
    </row>
    <row r="1488" spans="1:81" ht="25.05" hidden="1" customHeight="1">
      <c r="A1488" s="169" t="s">
        <v>825</v>
      </c>
      <c r="B1488" s="168" t="s">
        <v>1561</v>
      </c>
      <c r="C1488" s="170" t="s">
        <v>1022</v>
      </c>
      <c r="D1488" s="26"/>
      <c r="E1488" s="171" t="s">
        <v>325</v>
      </c>
      <c r="F1488" s="26"/>
      <c r="G1488" s="26">
        <v>2</v>
      </c>
      <c r="H1488" s="168" t="s">
        <v>1581</v>
      </c>
      <c r="I1488" s="172" t="s">
        <v>815</v>
      </c>
      <c r="J1488" s="173"/>
      <c r="K1488" s="173"/>
      <c r="L1488" s="173"/>
      <c r="M1488" s="168" t="s">
        <v>1023</v>
      </c>
      <c r="N1488" s="173" t="s">
        <v>301</v>
      </c>
      <c r="O1488" s="173" t="s">
        <v>301</v>
      </c>
      <c r="P1488" s="173" t="s">
        <v>301</v>
      </c>
      <c r="Q1488" s="140"/>
      <c r="R1488" s="174"/>
      <c r="S1488" s="175"/>
      <c r="T1488" s="140"/>
      <c r="U1488" s="26"/>
      <c r="V1488" s="26"/>
      <c r="W1488" s="41"/>
      <c r="X1488" s="176"/>
      <c r="Y1488" s="41"/>
      <c r="Z1488" s="41"/>
      <c r="AA1488" s="41"/>
      <c r="AB1488" s="41"/>
      <c r="AC1488" s="195" t="s">
        <v>1995</v>
      </c>
      <c r="AD1488" s="25" t="str">
        <f>I1488&amp;COUNTIF($I$6:I1712,I1488)</f>
        <v>ECH 297</v>
      </c>
      <c r="AE1488" s="26"/>
      <c r="AF1488" s="26"/>
      <c r="AG1488" s="26"/>
      <c r="AH1488" s="26"/>
      <c r="AI1488" s="26"/>
      <c r="AJ1488" s="26"/>
      <c r="AK1488" s="26">
        <f t="shared" si="197"/>
        <v>0</v>
      </c>
      <c r="AL1488" s="26"/>
      <c r="AM1488" s="26"/>
      <c r="AN1488" s="26"/>
      <c r="AO1488" s="26"/>
      <c r="AP1488" s="26"/>
      <c r="AQ1488" s="26"/>
      <c r="AR1488" s="26">
        <f t="shared" si="198"/>
        <v>0</v>
      </c>
      <c r="AS1488" s="26"/>
      <c r="AT1488" s="26"/>
      <c r="AU1488" s="26"/>
      <c r="AV1488" s="26"/>
      <c r="AW1488" s="26"/>
      <c r="AX1488" s="26"/>
      <c r="AY1488" s="26">
        <f t="shared" si="199"/>
        <v>0</v>
      </c>
      <c r="AZ1488" s="131">
        <f t="shared" si="196"/>
        <v>0</v>
      </c>
      <c r="BA1488" s="46"/>
      <c r="BB1488" s="131">
        <f t="shared" si="200"/>
        <v>0</v>
      </c>
      <c r="BC1488" s="47"/>
      <c r="BD1488" s="47"/>
      <c r="BE1488" s="156">
        <f>ROW()</f>
        <v>1488</v>
      </c>
      <c r="BF1488" s="158">
        <v>1393</v>
      </c>
      <c r="BG1488" s="46">
        <f t="shared" si="195"/>
        <v>95</v>
      </c>
      <c r="BH1488" s="158">
        <v>61377</v>
      </c>
      <c r="BI1488" s="47"/>
      <c r="BJ1488" s="47"/>
      <c r="BK1488" s="47"/>
      <c r="BL1488" s="47"/>
      <c r="BM1488" s="47"/>
      <c r="BN1488" s="47"/>
      <c r="BO1488" s="47"/>
      <c r="BP1488" s="47"/>
      <c r="BQ1488" s="47"/>
      <c r="BR1488" s="47"/>
      <c r="BS1488" s="47"/>
      <c r="BT1488" s="47"/>
      <c r="BU1488" s="47"/>
      <c r="BV1488" s="47"/>
      <c r="BW1488" s="47"/>
      <c r="BX1488" s="47"/>
      <c r="BY1488" s="47"/>
      <c r="BZ1488" s="47"/>
      <c r="CA1488" s="47"/>
      <c r="CB1488" s="47"/>
      <c r="CC1488" s="47"/>
    </row>
    <row r="1489" spans="1:81" ht="25.05" hidden="1" customHeight="1">
      <c r="A1489" s="169" t="s">
        <v>825</v>
      </c>
      <c r="B1489" s="168" t="s">
        <v>1561</v>
      </c>
      <c r="C1489" s="170" t="s">
        <v>1022</v>
      </c>
      <c r="D1489" s="26"/>
      <c r="E1489" s="171" t="s">
        <v>325</v>
      </c>
      <c r="F1489" s="26"/>
      <c r="G1489" s="26">
        <v>2</v>
      </c>
      <c r="H1489" s="168" t="s">
        <v>1582</v>
      </c>
      <c r="I1489" s="172" t="s">
        <v>815</v>
      </c>
      <c r="J1489" s="173"/>
      <c r="K1489" s="173"/>
      <c r="L1489" s="173"/>
      <c r="M1489" s="168" t="s">
        <v>1023</v>
      </c>
      <c r="N1489" s="173" t="s">
        <v>301</v>
      </c>
      <c r="O1489" s="173"/>
      <c r="P1489" s="173"/>
      <c r="Q1489" s="140"/>
      <c r="R1489" s="174"/>
      <c r="S1489" s="175"/>
      <c r="T1489" s="140"/>
      <c r="U1489" s="26"/>
      <c r="V1489" s="26"/>
      <c r="W1489" s="41"/>
      <c r="X1489" s="176"/>
      <c r="Y1489" s="41"/>
      <c r="Z1489" s="41"/>
      <c r="AA1489" s="41"/>
      <c r="AB1489" s="41"/>
      <c r="AC1489" s="195"/>
      <c r="AD1489" s="25" t="str">
        <f>I1489&amp;COUNTIF($I$6:I1713,I1489)</f>
        <v>ECH 297</v>
      </c>
      <c r="AE1489" s="26"/>
      <c r="AF1489" s="26"/>
      <c r="AG1489" s="26"/>
      <c r="AH1489" s="26"/>
      <c r="AI1489" s="26"/>
      <c r="AJ1489" s="26"/>
      <c r="AK1489" s="26">
        <f t="shared" si="197"/>
        <v>0</v>
      </c>
      <c r="AL1489" s="26"/>
      <c r="AM1489" s="26"/>
      <c r="AN1489" s="26"/>
      <c r="AO1489" s="26"/>
      <c r="AP1489" s="26"/>
      <c r="AQ1489" s="26"/>
      <c r="AR1489" s="26">
        <f t="shared" si="198"/>
        <v>0</v>
      </c>
      <c r="AS1489" s="26"/>
      <c r="AT1489" s="26"/>
      <c r="AU1489" s="26"/>
      <c r="AV1489" s="26"/>
      <c r="AW1489" s="26"/>
      <c r="AX1489" s="26"/>
      <c r="AY1489" s="26">
        <f t="shared" si="199"/>
        <v>0</v>
      </c>
      <c r="AZ1489" s="131">
        <f t="shared" si="196"/>
        <v>0</v>
      </c>
      <c r="BA1489" s="46"/>
      <c r="BB1489" s="131">
        <f t="shared" si="200"/>
        <v>0</v>
      </c>
      <c r="BC1489" s="47"/>
      <c r="BD1489" s="47"/>
      <c r="BE1489" s="156">
        <f>ROW()</f>
        <v>1489</v>
      </c>
      <c r="BF1489" s="158">
        <v>1394</v>
      </c>
      <c r="BG1489" s="46">
        <f t="shared" si="195"/>
        <v>95</v>
      </c>
      <c r="BH1489" s="158">
        <v>61377</v>
      </c>
      <c r="BI1489" s="47"/>
      <c r="BJ1489" s="47"/>
      <c r="BK1489" s="47"/>
      <c r="BL1489" s="47"/>
      <c r="BM1489" s="47"/>
      <c r="BN1489" s="47"/>
      <c r="BO1489" s="47"/>
      <c r="BP1489" s="47"/>
      <c r="BQ1489" s="47"/>
      <c r="BR1489" s="47"/>
      <c r="BS1489" s="47"/>
      <c r="BT1489" s="47"/>
      <c r="BU1489" s="47"/>
      <c r="BV1489" s="47"/>
      <c r="BW1489" s="47"/>
      <c r="BX1489" s="47"/>
      <c r="BY1489" s="47"/>
      <c r="BZ1489" s="47"/>
      <c r="CA1489" s="47"/>
      <c r="CB1489" s="47"/>
      <c r="CC1489" s="47"/>
    </row>
    <row r="1490" spans="1:81" ht="25.05" hidden="1" customHeight="1">
      <c r="A1490" s="169" t="s">
        <v>825</v>
      </c>
      <c r="B1490" s="168" t="s">
        <v>1561</v>
      </c>
      <c r="C1490" s="170" t="s">
        <v>1022</v>
      </c>
      <c r="D1490" s="26"/>
      <c r="E1490" s="171" t="s">
        <v>325</v>
      </c>
      <c r="F1490" s="26"/>
      <c r="G1490" s="26">
        <v>1</v>
      </c>
      <c r="H1490" s="168" t="s">
        <v>287</v>
      </c>
      <c r="I1490" s="172"/>
      <c r="J1490" s="173"/>
      <c r="K1490" s="173"/>
      <c r="L1490" s="173"/>
      <c r="M1490" s="168" t="s">
        <v>1023</v>
      </c>
      <c r="N1490" s="173" t="s">
        <v>301</v>
      </c>
      <c r="O1490" s="173"/>
      <c r="P1490" s="173"/>
      <c r="Q1490" s="140"/>
      <c r="R1490" s="174"/>
      <c r="S1490" s="175"/>
      <c r="T1490" s="140"/>
      <c r="U1490" s="26"/>
      <c r="V1490" s="26"/>
      <c r="W1490" s="41"/>
      <c r="X1490" s="176"/>
      <c r="Y1490" s="41"/>
      <c r="Z1490" s="41"/>
      <c r="AA1490" s="41"/>
      <c r="AB1490" s="41"/>
      <c r="AC1490" s="195" t="s">
        <v>1533</v>
      </c>
      <c r="AD1490" s="25" t="str">
        <f>I1490&amp;COUNTIF($I$6:I1746,I1490)</f>
        <v>0</v>
      </c>
      <c r="AE1490" s="26"/>
      <c r="AF1490" s="26"/>
      <c r="AG1490" s="26"/>
      <c r="AH1490" s="26"/>
      <c r="AI1490" s="26"/>
      <c r="AJ1490" s="26"/>
      <c r="AK1490" s="26">
        <f t="shared" si="197"/>
        <v>0</v>
      </c>
      <c r="AL1490" s="26"/>
      <c r="AM1490" s="26"/>
      <c r="AN1490" s="26"/>
      <c r="AO1490" s="26"/>
      <c r="AP1490" s="26"/>
      <c r="AQ1490" s="26"/>
      <c r="AR1490" s="26">
        <f t="shared" si="198"/>
        <v>0</v>
      </c>
      <c r="AS1490" s="26"/>
      <c r="AT1490" s="26"/>
      <c r="AU1490" s="26"/>
      <c r="AV1490" s="26"/>
      <c r="AW1490" s="26"/>
      <c r="AX1490" s="26"/>
      <c r="AY1490" s="26">
        <f t="shared" si="199"/>
        <v>0</v>
      </c>
      <c r="AZ1490" s="131">
        <f t="shared" si="196"/>
        <v>0</v>
      </c>
      <c r="BA1490" s="46"/>
      <c r="BB1490" s="131">
        <f t="shared" si="200"/>
        <v>0</v>
      </c>
      <c r="BC1490" s="47"/>
      <c r="BD1490" s="47"/>
      <c r="BE1490" s="156">
        <f>ROW()</f>
        <v>1490</v>
      </c>
      <c r="BF1490" s="158">
        <v>1395</v>
      </c>
      <c r="BG1490" s="46">
        <f t="shared" si="195"/>
        <v>95</v>
      </c>
      <c r="BH1490" s="158">
        <v>61377</v>
      </c>
      <c r="BI1490" s="47"/>
      <c r="BJ1490" s="47"/>
      <c r="BK1490" s="47"/>
      <c r="BL1490" s="47"/>
      <c r="BM1490" s="47"/>
      <c r="BN1490" s="47"/>
      <c r="BO1490" s="47"/>
      <c r="BP1490" s="47"/>
      <c r="BQ1490" s="47"/>
      <c r="BR1490" s="47"/>
      <c r="BS1490" s="47"/>
      <c r="BT1490" s="47"/>
      <c r="BU1490" s="47"/>
      <c r="BV1490" s="47"/>
      <c r="BW1490" s="47"/>
      <c r="BX1490" s="47"/>
      <c r="BY1490" s="47"/>
      <c r="BZ1490" s="47"/>
      <c r="CA1490" s="47"/>
      <c r="CB1490" s="47"/>
      <c r="CC1490" s="47"/>
    </row>
    <row r="1491" spans="1:81" ht="25.05" hidden="1" customHeight="1">
      <c r="A1491" s="169" t="s">
        <v>825</v>
      </c>
      <c r="B1491" s="168" t="s">
        <v>1561</v>
      </c>
      <c r="C1491" s="170" t="s">
        <v>1022</v>
      </c>
      <c r="D1491" s="26"/>
      <c r="E1491" s="171" t="s">
        <v>325</v>
      </c>
      <c r="F1491" s="26"/>
      <c r="G1491" s="26">
        <v>1</v>
      </c>
      <c r="H1491" s="168" t="s">
        <v>539</v>
      </c>
      <c r="I1491" s="172"/>
      <c r="J1491" s="173"/>
      <c r="K1491" s="173"/>
      <c r="L1491" s="173"/>
      <c r="M1491" s="168" t="s">
        <v>1023</v>
      </c>
      <c r="N1491" s="173" t="s">
        <v>289</v>
      </c>
      <c r="O1491" s="173"/>
      <c r="P1491" s="173"/>
      <c r="Q1491" s="140"/>
      <c r="R1491" s="174"/>
      <c r="S1491" s="175"/>
      <c r="T1491" s="140"/>
      <c r="U1491" s="26"/>
      <c r="V1491" s="26"/>
      <c r="W1491" s="41"/>
      <c r="X1491" s="176"/>
      <c r="Y1491" s="41"/>
      <c r="Z1491" s="41"/>
      <c r="AA1491" s="41"/>
      <c r="AB1491" s="41"/>
      <c r="AC1491" s="195" t="s">
        <v>2065</v>
      </c>
      <c r="AD1491" s="25" t="str">
        <f>I1491&amp;COUNTIF($I$6:I1746,I1491)</f>
        <v>0</v>
      </c>
      <c r="AE1491" s="26"/>
      <c r="AF1491" s="26"/>
      <c r="AG1491" s="26"/>
      <c r="AH1491" s="26"/>
      <c r="AI1491" s="26"/>
      <c r="AJ1491" s="26"/>
      <c r="AK1491" s="26">
        <f t="shared" si="197"/>
        <v>0</v>
      </c>
      <c r="AL1491" s="26"/>
      <c r="AM1491" s="26"/>
      <c r="AN1491" s="26"/>
      <c r="AO1491" s="26"/>
      <c r="AP1491" s="26"/>
      <c r="AQ1491" s="26"/>
      <c r="AR1491" s="26">
        <f t="shared" si="198"/>
        <v>0</v>
      </c>
      <c r="AS1491" s="26"/>
      <c r="AT1491" s="26"/>
      <c r="AU1491" s="26"/>
      <c r="AV1491" s="26"/>
      <c r="AW1491" s="26"/>
      <c r="AX1491" s="26"/>
      <c r="AY1491" s="26">
        <f t="shared" si="199"/>
        <v>0</v>
      </c>
      <c r="AZ1491" s="42">
        <f t="shared" si="196"/>
        <v>0</v>
      </c>
      <c r="BA1491" s="46"/>
      <c r="BB1491" s="42">
        <f t="shared" si="200"/>
        <v>0</v>
      </c>
      <c r="BC1491" s="47"/>
      <c r="BD1491" s="47"/>
      <c r="BE1491" s="156">
        <f>ROW()</f>
        <v>1491</v>
      </c>
      <c r="BF1491" s="158">
        <v>1396</v>
      </c>
      <c r="BG1491" s="46">
        <f t="shared" si="195"/>
        <v>95</v>
      </c>
      <c r="BH1491" s="158">
        <v>61377</v>
      </c>
      <c r="BI1491" s="47"/>
      <c r="BJ1491" s="47"/>
      <c r="BK1491" s="47"/>
      <c r="BL1491" s="47"/>
      <c r="BM1491" s="47"/>
      <c r="BN1491" s="47"/>
      <c r="BO1491" s="47"/>
      <c r="BP1491" s="47"/>
      <c r="BQ1491" s="47"/>
      <c r="BR1491" s="47"/>
      <c r="BS1491" s="47"/>
      <c r="BT1491" s="47"/>
      <c r="BU1491" s="47"/>
      <c r="BV1491" s="47"/>
      <c r="BW1491" s="47"/>
      <c r="BX1491" s="47"/>
      <c r="BY1491" s="47"/>
      <c r="BZ1491" s="47"/>
      <c r="CA1491" s="47"/>
      <c r="CB1491" s="47"/>
      <c r="CC1491" s="47"/>
    </row>
    <row r="1492" spans="1:81" ht="25.05" hidden="1" customHeight="1">
      <c r="A1492" s="169" t="s">
        <v>825</v>
      </c>
      <c r="B1492" s="168" t="s">
        <v>1561</v>
      </c>
      <c r="C1492" s="170" t="s">
        <v>1049</v>
      </c>
      <c r="D1492" s="26"/>
      <c r="E1492" s="171" t="s">
        <v>325</v>
      </c>
      <c r="F1492" s="26"/>
      <c r="G1492" s="26">
        <v>1</v>
      </c>
      <c r="H1492" s="168" t="s">
        <v>1050</v>
      </c>
      <c r="I1492" s="172" t="s">
        <v>196</v>
      </c>
      <c r="J1492" s="173"/>
      <c r="K1492" s="173"/>
      <c r="L1492" s="173"/>
      <c r="M1492" s="168" t="s">
        <v>1048</v>
      </c>
      <c r="N1492" s="173" t="s">
        <v>293</v>
      </c>
      <c r="O1492" s="173"/>
      <c r="P1492" s="173"/>
      <c r="Q1492" s="140"/>
      <c r="R1492" s="174"/>
      <c r="S1492" s="175"/>
      <c r="T1492" s="140"/>
      <c r="U1492" s="26"/>
      <c r="V1492" s="26"/>
      <c r="W1492" s="41"/>
      <c r="X1492" s="176"/>
      <c r="Y1492" s="41"/>
      <c r="Z1492" s="41"/>
      <c r="AA1492" s="41"/>
      <c r="AB1492" s="41"/>
      <c r="AC1492" s="195" t="s">
        <v>1178</v>
      </c>
      <c r="AD1492" s="25" t="str">
        <f>I1492&amp;COUNTIF($I$6:I1710,I1492)</f>
        <v>FPC Shaker#112</v>
      </c>
      <c r="AE1492" s="26"/>
      <c r="AF1492" s="26"/>
      <c r="AG1492" s="26"/>
      <c r="AH1492" s="26"/>
      <c r="AI1492" s="26"/>
      <c r="AJ1492" s="26"/>
      <c r="AK1492" s="26">
        <f t="shared" si="197"/>
        <v>0</v>
      </c>
      <c r="AL1492" s="26"/>
      <c r="AM1492" s="26"/>
      <c r="AN1492" s="26"/>
      <c r="AO1492" s="26"/>
      <c r="AP1492" s="26"/>
      <c r="AQ1492" s="26"/>
      <c r="AR1492" s="26">
        <f t="shared" si="198"/>
        <v>0</v>
      </c>
      <c r="AS1492" s="26"/>
      <c r="AT1492" s="26"/>
      <c r="AU1492" s="26"/>
      <c r="AV1492" s="26"/>
      <c r="AW1492" s="26"/>
      <c r="AX1492" s="26"/>
      <c r="AY1492" s="26">
        <f t="shared" si="199"/>
        <v>0</v>
      </c>
      <c r="AZ1492" s="131">
        <f t="shared" si="196"/>
        <v>0</v>
      </c>
      <c r="BA1492" s="46"/>
      <c r="BB1492" s="131">
        <f t="shared" si="200"/>
        <v>0</v>
      </c>
      <c r="BC1492" s="47"/>
      <c r="BD1492" s="47"/>
      <c r="BE1492" s="156">
        <f>ROW()</f>
        <v>1492</v>
      </c>
      <c r="BF1492" s="158">
        <v>1397</v>
      </c>
      <c r="BG1492" s="46">
        <f t="shared" si="195"/>
        <v>95</v>
      </c>
      <c r="BH1492" s="158">
        <v>61377</v>
      </c>
      <c r="BI1492" s="47"/>
      <c r="BJ1492" s="47"/>
      <c r="BK1492" s="47"/>
      <c r="BL1492" s="47"/>
      <c r="BM1492" s="47"/>
      <c r="BN1492" s="47"/>
      <c r="BO1492" s="47"/>
      <c r="BP1492" s="47"/>
      <c r="BQ1492" s="47"/>
      <c r="BR1492" s="47"/>
      <c r="BS1492" s="47"/>
      <c r="BT1492" s="47"/>
      <c r="BU1492" s="47"/>
      <c r="BV1492" s="47"/>
      <c r="BW1492" s="47"/>
      <c r="BX1492" s="47"/>
      <c r="BY1492" s="47"/>
      <c r="BZ1492" s="47"/>
      <c r="CA1492" s="47"/>
      <c r="CB1492" s="47"/>
      <c r="CC1492" s="47"/>
    </row>
    <row r="1493" spans="1:81" ht="25.05" hidden="1" customHeight="1">
      <c r="A1493" s="169" t="s">
        <v>825</v>
      </c>
      <c r="B1493" s="168" t="s">
        <v>1561</v>
      </c>
      <c r="C1493" s="170" t="s">
        <v>1049</v>
      </c>
      <c r="D1493" s="26"/>
      <c r="E1493" s="171" t="s">
        <v>325</v>
      </c>
      <c r="F1493" s="26"/>
      <c r="G1493" s="26">
        <v>1</v>
      </c>
      <c r="H1493" s="168" t="s">
        <v>287</v>
      </c>
      <c r="I1493" s="172"/>
      <c r="J1493" s="173"/>
      <c r="K1493" s="173"/>
      <c r="L1493" s="173"/>
      <c r="M1493" s="168" t="s">
        <v>1048</v>
      </c>
      <c r="N1493" s="173" t="s">
        <v>296</v>
      </c>
      <c r="O1493" s="173"/>
      <c r="P1493" s="173"/>
      <c r="Q1493" s="140"/>
      <c r="R1493" s="174"/>
      <c r="S1493" s="175"/>
      <c r="T1493" s="140"/>
      <c r="U1493" s="26"/>
      <c r="V1493" s="26"/>
      <c r="W1493" s="41"/>
      <c r="X1493" s="176"/>
      <c r="Y1493" s="41"/>
      <c r="Z1493" s="41"/>
      <c r="AA1493" s="41"/>
      <c r="AB1493" s="41"/>
      <c r="AC1493" s="195" t="s">
        <v>1251</v>
      </c>
      <c r="AD1493" s="25" t="str">
        <f>I1493&amp;COUNTIF($I$6:I1745,I1493)</f>
        <v>0</v>
      </c>
      <c r="AE1493" s="26"/>
      <c r="AF1493" s="26"/>
      <c r="AG1493" s="26"/>
      <c r="AH1493" s="26"/>
      <c r="AI1493" s="26"/>
      <c r="AJ1493" s="26"/>
      <c r="AK1493" s="26">
        <f t="shared" si="197"/>
        <v>0</v>
      </c>
      <c r="AL1493" s="26"/>
      <c r="AM1493" s="26"/>
      <c r="AN1493" s="26"/>
      <c r="AO1493" s="26"/>
      <c r="AP1493" s="26"/>
      <c r="AQ1493" s="26"/>
      <c r="AR1493" s="26">
        <f t="shared" si="198"/>
        <v>0</v>
      </c>
      <c r="AS1493" s="26"/>
      <c r="AT1493" s="26"/>
      <c r="AU1493" s="26"/>
      <c r="AV1493" s="26"/>
      <c r="AW1493" s="26"/>
      <c r="AX1493" s="26"/>
      <c r="AY1493" s="26">
        <f t="shared" si="199"/>
        <v>0</v>
      </c>
      <c r="AZ1493" s="131">
        <f t="shared" si="196"/>
        <v>0</v>
      </c>
      <c r="BA1493" s="46"/>
      <c r="BB1493" s="131">
        <f t="shared" si="200"/>
        <v>0</v>
      </c>
      <c r="BC1493" s="47"/>
      <c r="BD1493" s="47"/>
      <c r="BE1493" s="156">
        <f>ROW()</f>
        <v>1493</v>
      </c>
      <c r="BF1493" s="158">
        <v>1398</v>
      </c>
      <c r="BG1493" s="46">
        <f t="shared" si="195"/>
        <v>95</v>
      </c>
      <c r="BH1493" s="158">
        <v>61377</v>
      </c>
      <c r="BI1493" s="47"/>
      <c r="BJ1493" s="47"/>
      <c r="BK1493" s="47"/>
      <c r="BL1493" s="47"/>
      <c r="BM1493" s="47"/>
      <c r="BN1493" s="47"/>
      <c r="BO1493" s="47"/>
      <c r="BP1493" s="47"/>
      <c r="BQ1493" s="47"/>
      <c r="BR1493" s="47"/>
      <c r="BS1493" s="47"/>
      <c r="BT1493" s="47"/>
      <c r="BU1493" s="47"/>
      <c r="BV1493" s="47"/>
      <c r="BW1493" s="47"/>
      <c r="BX1493" s="47"/>
      <c r="BY1493" s="47"/>
      <c r="BZ1493" s="47"/>
      <c r="CA1493" s="47"/>
      <c r="CB1493" s="47"/>
      <c r="CC1493" s="47"/>
    </row>
    <row r="1494" spans="1:81" ht="25.05" hidden="1" customHeight="1">
      <c r="A1494" s="169" t="s">
        <v>825</v>
      </c>
      <c r="B1494" s="168" t="s">
        <v>1561</v>
      </c>
      <c r="C1494" s="170" t="s">
        <v>1049</v>
      </c>
      <c r="D1494" s="26"/>
      <c r="E1494" s="171" t="s">
        <v>325</v>
      </c>
      <c r="F1494" s="26"/>
      <c r="G1494" s="26">
        <v>1</v>
      </c>
      <c r="H1494" s="168" t="s">
        <v>539</v>
      </c>
      <c r="I1494" s="172"/>
      <c r="J1494" s="173"/>
      <c r="K1494" s="173"/>
      <c r="L1494" s="173"/>
      <c r="M1494" s="168" t="s">
        <v>1048</v>
      </c>
      <c r="N1494" s="173"/>
      <c r="O1494" s="173"/>
      <c r="P1494" s="173"/>
      <c r="Q1494" s="140"/>
      <c r="R1494" s="174"/>
      <c r="S1494" s="175"/>
      <c r="T1494" s="140"/>
      <c r="U1494" s="26"/>
      <c r="V1494" s="26"/>
      <c r="W1494" s="41"/>
      <c r="X1494" s="176"/>
      <c r="Y1494" s="41"/>
      <c r="Z1494" s="41"/>
      <c r="AA1494" s="41"/>
      <c r="AB1494" s="41"/>
      <c r="AC1494" s="195"/>
      <c r="AD1494" s="25" t="str">
        <f>I1494&amp;COUNTIF($I$6:I1745,I1494)</f>
        <v>0</v>
      </c>
      <c r="AE1494" s="26"/>
      <c r="AF1494" s="26"/>
      <c r="AG1494" s="26"/>
      <c r="AH1494" s="26"/>
      <c r="AI1494" s="26"/>
      <c r="AJ1494" s="26"/>
      <c r="AK1494" s="26">
        <f t="shared" si="197"/>
        <v>0</v>
      </c>
      <c r="AL1494" s="26"/>
      <c r="AM1494" s="26"/>
      <c r="AN1494" s="26"/>
      <c r="AO1494" s="26"/>
      <c r="AP1494" s="26"/>
      <c r="AQ1494" s="26"/>
      <c r="AR1494" s="26">
        <f t="shared" si="198"/>
        <v>0</v>
      </c>
      <c r="AS1494" s="26"/>
      <c r="AT1494" s="26"/>
      <c r="AU1494" s="26"/>
      <c r="AV1494" s="26"/>
      <c r="AW1494" s="26"/>
      <c r="AX1494" s="26"/>
      <c r="AY1494" s="26">
        <f t="shared" si="199"/>
        <v>0</v>
      </c>
      <c r="AZ1494" s="42">
        <f t="shared" si="196"/>
        <v>0</v>
      </c>
      <c r="BA1494" s="46"/>
      <c r="BB1494" s="42">
        <f t="shared" si="200"/>
        <v>0</v>
      </c>
      <c r="BC1494" s="47"/>
      <c r="BD1494" s="47"/>
      <c r="BE1494" s="156">
        <f>ROW()</f>
        <v>1494</v>
      </c>
      <c r="BF1494" s="158">
        <v>1399</v>
      </c>
      <c r="BG1494" s="46">
        <f t="shared" si="195"/>
        <v>95</v>
      </c>
      <c r="BH1494" s="158">
        <v>61377</v>
      </c>
      <c r="BI1494" s="47"/>
      <c r="BJ1494" s="47"/>
      <c r="BK1494" s="47"/>
      <c r="BL1494" s="47"/>
      <c r="BM1494" s="47"/>
      <c r="BN1494" s="47"/>
      <c r="BO1494" s="47"/>
      <c r="BP1494" s="47"/>
      <c r="BQ1494" s="47"/>
      <c r="BR1494" s="47"/>
      <c r="BS1494" s="47"/>
      <c r="BT1494" s="47"/>
      <c r="BU1494" s="47"/>
      <c r="BV1494" s="47"/>
      <c r="BW1494" s="47"/>
      <c r="BX1494" s="47"/>
      <c r="BY1494" s="47"/>
      <c r="BZ1494" s="47"/>
      <c r="CA1494" s="47"/>
      <c r="CB1494" s="47"/>
      <c r="CC1494" s="47"/>
    </row>
    <row r="1495" spans="1:81" ht="25.05" hidden="1" customHeight="1">
      <c r="A1495" s="169" t="s">
        <v>825</v>
      </c>
      <c r="B1495" s="168" t="s">
        <v>1561</v>
      </c>
      <c r="C1495" s="170" t="s">
        <v>1486</v>
      </c>
      <c r="D1495" s="26"/>
      <c r="E1495" s="171" t="s">
        <v>325</v>
      </c>
      <c r="F1495" s="26"/>
      <c r="G1495" s="26">
        <v>2</v>
      </c>
      <c r="H1495" s="168" t="s">
        <v>1487</v>
      </c>
      <c r="I1495" s="172" t="s">
        <v>228</v>
      </c>
      <c r="J1495" s="173"/>
      <c r="K1495" s="173"/>
      <c r="L1495" s="173"/>
      <c r="M1495" s="168" t="s">
        <v>1481</v>
      </c>
      <c r="N1495" s="173" t="s">
        <v>312</v>
      </c>
      <c r="O1495" s="173"/>
      <c r="P1495" s="173"/>
      <c r="Q1495" s="140"/>
      <c r="R1495" s="174">
        <v>44893</v>
      </c>
      <c r="S1495" s="175"/>
      <c r="T1495" s="140"/>
      <c r="U1495" s="26"/>
      <c r="V1495" s="26"/>
      <c r="W1495" s="41"/>
      <c r="X1495" s="176"/>
      <c r="Y1495" s="41"/>
      <c r="Z1495" s="41"/>
      <c r="AA1495" s="41"/>
      <c r="AB1495" s="41"/>
      <c r="AC1495" s="195" t="s">
        <v>1500</v>
      </c>
      <c r="AD1495" s="25" t="str">
        <f>I1495&amp;COUNTIF($I$6:I1676,I1495)</f>
        <v>WP P2110</v>
      </c>
      <c r="AE1495" s="26"/>
      <c r="AF1495" s="26"/>
      <c r="AG1495" s="26"/>
      <c r="AH1495" s="26"/>
      <c r="AI1495" s="26"/>
      <c r="AJ1495" s="26"/>
      <c r="AK1495" s="26">
        <f t="shared" si="197"/>
        <v>0</v>
      </c>
      <c r="AL1495" s="26"/>
      <c r="AM1495" s="26"/>
      <c r="AN1495" s="26"/>
      <c r="AO1495" s="26"/>
      <c r="AP1495" s="26"/>
      <c r="AQ1495" s="26"/>
      <c r="AR1495" s="26">
        <f t="shared" si="198"/>
        <v>0</v>
      </c>
      <c r="AS1495" s="26"/>
      <c r="AT1495" s="26"/>
      <c r="AU1495" s="26"/>
      <c r="AV1495" s="26"/>
      <c r="AW1495" s="26"/>
      <c r="AX1495" s="26"/>
      <c r="AY1495" s="26">
        <f t="shared" si="199"/>
        <v>0</v>
      </c>
      <c r="AZ1495" s="131">
        <f t="shared" ref="AZ1495:AZ1526" si="201">IF(BB1495=0,0,IF(BA1495&gt;BB1495,MAX(52-BA1495+BB1495,52-BA1495+BC1495),MAX(BB1495-BA1495,BC1495-BA1495)))</f>
        <v>0</v>
      </c>
      <c r="BA1495" s="46"/>
      <c r="BB1495" s="131">
        <f t="shared" si="200"/>
        <v>0</v>
      </c>
      <c r="BC1495" s="47"/>
      <c r="BD1495" s="47"/>
      <c r="BE1495" s="156">
        <f>ROW()</f>
        <v>1495</v>
      </c>
      <c r="BF1495" s="158">
        <v>1400</v>
      </c>
      <c r="BG1495" s="46">
        <f t="shared" si="195"/>
        <v>95</v>
      </c>
      <c r="BH1495" s="158">
        <v>61377</v>
      </c>
      <c r="BI1495" s="47"/>
      <c r="BJ1495" s="47"/>
      <c r="BK1495" s="47"/>
      <c r="BL1495" s="47"/>
      <c r="BM1495" s="47"/>
      <c r="BN1495" s="47"/>
      <c r="BO1495" s="47"/>
      <c r="BP1495" s="47"/>
      <c r="BQ1495" s="47"/>
      <c r="BR1495" s="47"/>
      <c r="BS1495" s="47"/>
      <c r="BT1495" s="47"/>
      <c r="BU1495" s="47"/>
      <c r="BV1495" s="47"/>
      <c r="BW1495" s="47"/>
      <c r="BX1495" s="47"/>
      <c r="BY1495" s="47"/>
      <c r="BZ1495" s="47"/>
      <c r="CA1495" s="47"/>
      <c r="CB1495" s="47"/>
      <c r="CC1495" s="47"/>
    </row>
    <row r="1496" spans="1:81" ht="25.05" hidden="1" customHeight="1">
      <c r="A1496" s="169" t="s">
        <v>825</v>
      </c>
      <c r="B1496" s="168" t="s">
        <v>1561</v>
      </c>
      <c r="C1496" s="170" t="s">
        <v>1486</v>
      </c>
      <c r="D1496" s="26"/>
      <c r="E1496" s="171" t="s">
        <v>325</v>
      </c>
      <c r="F1496" s="26"/>
      <c r="G1496" s="26">
        <v>2</v>
      </c>
      <c r="H1496" s="168" t="s">
        <v>287</v>
      </c>
      <c r="I1496" s="172"/>
      <c r="J1496" s="173"/>
      <c r="K1496" s="173"/>
      <c r="L1496" s="173"/>
      <c r="M1496" s="168" t="s">
        <v>1481</v>
      </c>
      <c r="N1496" s="173" t="s">
        <v>289</v>
      </c>
      <c r="O1496" s="173"/>
      <c r="P1496" s="173"/>
      <c r="Q1496" s="140"/>
      <c r="R1496" s="174"/>
      <c r="S1496" s="175"/>
      <c r="T1496" s="140"/>
      <c r="U1496" s="26"/>
      <c r="V1496" s="26"/>
      <c r="W1496" s="41"/>
      <c r="X1496" s="176"/>
      <c r="Y1496" s="41"/>
      <c r="Z1496" s="41"/>
      <c r="AA1496" s="41"/>
      <c r="AB1496" s="41"/>
      <c r="AC1496" s="195" t="s">
        <v>1501</v>
      </c>
      <c r="AD1496" s="25" t="str">
        <f>I1496&amp;COUNTIF($I$6:I1714,I1496)</f>
        <v>0</v>
      </c>
      <c r="AE1496" s="26"/>
      <c r="AF1496" s="26"/>
      <c r="AG1496" s="26"/>
      <c r="AH1496" s="26"/>
      <c r="AI1496" s="26"/>
      <c r="AJ1496" s="26"/>
      <c r="AK1496" s="26">
        <f t="shared" si="197"/>
        <v>0</v>
      </c>
      <c r="AL1496" s="26"/>
      <c r="AM1496" s="26"/>
      <c r="AN1496" s="26"/>
      <c r="AO1496" s="26"/>
      <c r="AP1496" s="26"/>
      <c r="AQ1496" s="26"/>
      <c r="AR1496" s="26">
        <f t="shared" si="198"/>
        <v>0</v>
      </c>
      <c r="AS1496" s="26"/>
      <c r="AT1496" s="26"/>
      <c r="AU1496" s="26"/>
      <c r="AV1496" s="26"/>
      <c r="AW1496" s="26"/>
      <c r="AX1496" s="26"/>
      <c r="AY1496" s="26">
        <f t="shared" si="199"/>
        <v>0</v>
      </c>
      <c r="AZ1496" s="131">
        <f t="shared" si="201"/>
        <v>0</v>
      </c>
      <c r="BA1496" s="46"/>
      <c r="BB1496" s="131">
        <f t="shared" si="200"/>
        <v>0</v>
      </c>
      <c r="BC1496" s="47"/>
      <c r="BD1496" s="47"/>
      <c r="BE1496" s="156">
        <f>ROW()</f>
        <v>1496</v>
      </c>
      <c r="BF1496" s="158">
        <v>1401</v>
      </c>
      <c r="BG1496" s="46">
        <f t="shared" si="195"/>
        <v>95</v>
      </c>
      <c r="BH1496" s="158">
        <v>61377</v>
      </c>
      <c r="BI1496" s="47"/>
      <c r="BJ1496" s="47"/>
      <c r="BK1496" s="47"/>
      <c r="BL1496" s="47"/>
      <c r="BM1496" s="47"/>
      <c r="BN1496" s="47"/>
      <c r="BO1496" s="47"/>
      <c r="BP1496" s="47"/>
      <c r="BQ1496" s="47"/>
      <c r="BR1496" s="47"/>
      <c r="BS1496" s="47"/>
      <c r="BT1496" s="47"/>
      <c r="BU1496" s="47"/>
      <c r="BV1496" s="47"/>
      <c r="BW1496" s="47"/>
      <c r="BX1496" s="47"/>
      <c r="BY1496" s="47"/>
      <c r="BZ1496" s="47"/>
      <c r="CA1496" s="47"/>
      <c r="CB1496" s="47"/>
      <c r="CC1496" s="47"/>
    </row>
    <row r="1497" spans="1:81" ht="25.05" hidden="1" customHeight="1">
      <c r="A1497" s="169" t="s">
        <v>825</v>
      </c>
      <c r="B1497" s="168" t="s">
        <v>1561</v>
      </c>
      <c r="C1497" s="170" t="s">
        <v>1486</v>
      </c>
      <c r="D1497" s="26"/>
      <c r="E1497" s="171" t="s">
        <v>325</v>
      </c>
      <c r="F1497" s="26"/>
      <c r="G1497" s="26">
        <v>2</v>
      </c>
      <c r="H1497" s="168" t="s">
        <v>539</v>
      </c>
      <c r="I1497" s="172"/>
      <c r="J1497" s="173"/>
      <c r="K1497" s="173"/>
      <c r="L1497" s="173"/>
      <c r="M1497" s="168" t="s">
        <v>1481</v>
      </c>
      <c r="N1497" s="173" t="s">
        <v>289</v>
      </c>
      <c r="O1497" s="173"/>
      <c r="P1497" s="173"/>
      <c r="Q1497" s="140"/>
      <c r="R1497" s="174"/>
      <c r="S1497" s="175"/>
      <c r="T1497" s="140"/>
      <c r="U1497" s="26"/>
      <c r="V1497" s="26"/>
      <c r="W1497" s="41"/>
      <c r="X1497" s="176"/>
      <c r="Y1497" s="41"/>
      <c r="Z1497" s="41"/>
      <c r="AA1497" s="41"/>
      <c r="AB1497" s="41"/>
      <c r="AC1497" s="195" t="s">
        <v>1517</v>
      </c>
      <c r="AD1497" s="25" t="str">
        <f>I1497&amp;COUNTIF($I$6:I1714,I1497)</f>
        <v>0</v>
      </c>
      <c r="AE1497" s="26"/>
      <c r="AF1497" s="26"/>
      <c r="AG1497" s="26"/>
      <c r="AH1497" s="26"/>
      <c r="AI1497" s="26"/>
      <c r="AJ1497" s="26"/>
      <c r="AK1497" s="26">
        <f t="shared" si="197"/>
        <v>0</v>
      </c>
      <c r="AL1497" s="26"/>
      <c r="AM1497" s="26"/>
      <c r="AN1497" s="26"/>
      <c r="AO1497" s="26"/>
      <c r="AP1497" s="26"/>
      <c r="AQ1497" s="26"/>
      <c r="AR1497" s="26">
        <f t="shared" si="198"/>
        <v>0</v>
      </c>
      <c r="AS1497" s="26"/>
      <c r="AT1497" s="26"/>
      <c r="AU1497" s="26"/>
      <c r="AV1497" s="26"/>
      <c r="AW1497" s="26"/>
      <c r="AX1497" s="26"/>
      <c r="AY1497" s="26">
        <f t="shared" si="199"/>
        <v>0</v>
      </c>
      <c r="AZ1497" s="42">
        <f t="shared" si="201"/>
        <v>0</v>
      </c>
      <c r="BA1497" s="46"/>
      <c r="BB1497" s="42">
        <f t="shared" si="200"/>
        <v>0</v>
      </c>
      <c r="BC1497" s="47"/>
      <c r="BD1497" s="47"/>
      <c r="BE1497" s="156">
        <f>ROW()</f>
        <v>1497</v>
      </c>
      <c r="BF1497" s="158">
        <v>1402</v>
      </c>
      <c r="BG1497" s="46">
        <f t="shared" si="195"/>
        <v>95</v>
      </c>
      <c r="BH1497" s="158">
        <v>61377</v>
      </c>
      <c r="BI1497" s="47"/>
      <c r="BJ1497" s="47"/>
      <c r="BK1497" s="47"/>
      <c r="BL1497" s="47"/>
      <c r="BM1497" s="47"/>
      <c r="BN1497" s="47"/>
      <c r="BO1497" s="47"/>
      <c r="BP1497" s="47"/>
      <c r="BQ1497" s="47"/>
      <c r="BR1497" s="47"/>
      <c r="BS1497" s="47"/>
      <c r="BT1497" s="47"/>
      <c r="BU1497" s="47"/>
      <c r="BV1497" s="47"/>
      <c r="BW1497" s="47"/>
      <c r="BX1497" s="47"/>
      <c r="BY1497" s="47"/>
      <c r="BZ1497" s="47"/>
      <c r="CA1497" s="47"/>
      <c r="CB1497" s="47"/>
      <c r="CC1497" s="47"/>
    </row>
    <row r="1498" spans="1:81" ht="25.05" hidden="1" customHeight="1">
      <c r="A1498" s="169" t="s">
        <v>825</v>
      </c>
      <c r="B1498" s="168" t="s">
        <v>1561</v>
      </c>
      <c r="C1498" s="170" t="s">
        <v>1118</v>
      </c>
      <c r="D1498" s="26"/>
      <c r="E1498" s="171" t="s">
        <v>325</v>
      </c>
      <c r="F1498" s="26"/>
      <c r="G1498" s="26">
        <v>6</v>
      </c>
      <c r="H1498" s="168" t="s">
        <v>1118</v>
      </c>
      <c r="I1498" s="172"/>
      <c r="J1498" s="173"/>
      <c r="K1498" s="173"/>
      <c r="L1498" s="173"/>
      <c r="M1498" s="168" t="s">
        <v>1119</v>
      </c>
      <c r="N1498" s="173" t="s">
        <v>316</v>
      </c>
      <c r="O1498" s="173"/>
      <c r="P1498" s="173"/>
      <c r="Q1498" s="140"/>
      <c r="R1498" s="174"/>
      <c r="S1498" s="175"/>
      <c r="T1498" s="140"/>
      <c r="U1498" s="26"/>
      <c r="V1498" s="26"/>
      <c r="W1498" s="41"/>
      <c r="X1498" s="176"/>
      <c r="Y1498" s="41"/>
      <c r="Z1498" s="41"/>
      <c r="AA1498" s="41"/>
      <c r="AB1498" s="41"/>
      <c r="AC1498" s="195" t="s">
        <v>1201</v>
      </c>
      <c r="AD1498" s="25" t="str">
        <f>I1498&amp;COUNTIF($I$6:I1713,I1498)</f>
        <v>0</v>
      </c>
      <c r="AE1498" s="26"/>
      <c r="AF1498" s="26"/>
      <c r="AG1498" s="26"/>
      <c r="AH1498" s="26"/>
      <c r="AI1498" s="26"/>
      <c r="AJ1498" s="26"/>
      <c r="AK1498" s="26">
        <f t="shared" si="197"/>
        <v>0</v>
      </c>
      <c r="AL1498" s="26"/>
      <c r="AM1498" s="26"/>
      <c r="AN1498" s="26"/>
      <c r="AO1498" s="26"/>
      <c r="AP1498" s="26"/>
      <c r="AQ1498" s="26"/>
      <c r="AR1498" s="26">
        <f t="shared" si="198"/>
        <v>0</v>
      </c>
      <c r="AS1498" s="26"/>
      <c r="AT1498" s="26"/>
      <c r="AU1498" s="26"/>
      <c r="AV1498" s="26"/>
      <c r="AW1498" s="26"/>
      <c r="AX1498" s="26"/>
      <c r="AY1498" s="26">
        <f t="shared" si="199"/>
        <v>0</v>
      </c>
      <c r="AZ1498" s="131">
        <f t="shared" si="201"/>
        <v>0</v>
      </c>
      <c r="BA1498" s="46"/>
      <c r="BB1498" s="131">
        <f t="shared" si="200"/>
        <v>0</v>
      </c>
      <c r="BC1498" s="47"/>
      <c r="BD1498" s="47"/>
      <c r="BE1498" s="156">
        <f>ROW()</f>
        <v>1498</v>
      </c>
      <c r="BF1498" s="158">
        <v>1403</v>
      </c>
      <c r="BG1498" s="46">
        <f t="shared" si="195"/>
        <v>95</v>
      </c>
      <c r="BH1498" s="158">
        <v>61377</v>
      </c>
      <c r="BI1498" s="47"/>
      <c r="BJ1498" s="47"/>
      <c r="BK1498" s="47"/>
      <c r="BL1498" s="47"/>
      <c r="BM1498" s="47"/>
      <c r="BN1498" s="47"/>
      <c r="BO1498" s="47"/>
      <c r="BP1498" s="47"/>
      <c r="BQ1498" s="47"/>
      <c r="BR1498" s="47"/>
      <c r="BS1498" s="47"/>
      <c r="BT1498" s="47"/>
      <c r="BU1498" s="47"/>
      <c r="BV1498" s="47"/>
      <c r="BW1498" s="47"/>
      <c r="BX1498" s="47"/>
      <c r="BY1498" s="47"/>
      <c r="BZ1498" s="47"/>
      <c r="CA1498" s="47"/>
      <c r="CB1498" s="47"/>
      <c r="CC1498" s="47"/>
    </row>
    <row r="1499" spans="1:81" ht="25.05" hidden="1" customHeight="1">
      <c r="A1499" s="169" t="s">
        <v>825</v>
      </c>
      <c r="B1499" s="168" t="s">
        <v>1561</v>
      </c>
      <c r="C1499" s="170" t="s">
        <v>1118</v>
      </c>
      <c r="D1499" s="26"/>
      <c r="E1499" s="171" t="s">
        <v>325</v>
      </c>
      <c r="F1499" s="26"/>
      <c r="G1499" s="26">
        <v>1</v>
      </c>
      <c r="H1499" s="168" t="s">
        <v>287</v>
      </c>
      <c r="I1499" s="172"/>
      <c r="J1499" s="173"/>
      <c r="K1499" s="173"/>
      <c r="L1499" s="173"/>
      <c r="M1499" s="168" t="s">
        <v>1119</v>
      </c>
      <c r="N1499" s="173" t="s">
        <v>289</v>
      </c>
      <c r="O1499" s="173"/>
      <c r="P1499" s="173"/>
      <c r="Q1499" s="140"/>
      <c r="R1499" s="174"/>
      <c r="S1499" s="175"/>
      <c r="T1499" s="140"/>
      <c r="U1499" s="26"/>
      <c r="V1499" s="26"/>
      <c r="W1499" s="41"/>
      <c r="X1499" s="176"/>
      <c r="Y1499" s="41"/>
      <c r="Z1499" s="41"/>
      <c r="AA1499" s="41"/>
      <c r="AB1499" s="41"/>
      <c r="AC1499" s="195" t="s">
        <v>1268</v>
      </c>
      <c r="AD1499" s="25" t="str">
        <f>I1499&amp;COUNTIF($I$6:I1748,I1499)</f>
        <v>0</v>
      </c>
      <c r="AE1499" s="26"/>
      <c r="AF1499" s="26"/>
      <c r="AG1499" s="26"/>
      <c r="AH1499" s="26"/>
      <c r="AI1499" s="26"/>
      <c r="AJ1499" s="26"/>
      <c r="AK1499" s="26">
        <f t="shared" si="197"/>
        <v>0</v>
      </c>
      <c r="AL1499" s="26"/>
      <c r="AM1499" s="26"/>
      <c r="AN1499" s="26"/>
      <c r="AO1499" s="26"/>
      <c r="AP1499" s="26"/>
      <c r="AQ1499" s="26"/>
      <c r="AR1499" s="26">
        <f t="shared" si="198"/>
        <v>0</v>
      </c>
      <c r="AS1499" s="26"/>
      <c r="AT1499" s="26"/>
      <c r="AU1499" s="26"/>
      <c r="AV1499" s="26"/>
      <c r="AW1499" s="26"/>
      <c r="AX1499" s="26"/>
      <c r="AY1499" s="26">
        <f t="shared" si="199"/>
        <v>0</v>
      </c>
      <c r="AZ1499" s="131">
        <f t="shared" si="201"/>
        <v>0</v>
      </c>
      <c r="BA1499" s="46"/>
      <c r="BB1499" s="131">
        <f t="shared" si="200"/>
        <v>0</v>
      </c>
      <c r="BC1499" s="47"/>
      <c r="BD1499" s="47"/>
      <c r="BE1499" s="156">
        <f>ROW()</f>
        <v>1499</v>
      </c>
      <c r="BF1499" s="158">
        <v>1404</v>
      </c>
      <c r="BG1499" s="46">
        <f t="shared" si="195"/>
        <v>95</v>
      </c>
      <c r="BH1499" s="158">
        <v>61377</v>
      </c>
      <c r="BI1499" s="47"/>
      <c r="BJ1499" s="47"/>
      <c r="BK1499" s="47"/>
      <c r="BL1499" s="47"/>
      <c r="BM1499" s="47"/>
      <c r="BN1499" s="47"/>
      <c r="BO1499" s="47"/>
      <c r="BP1499" s="47"/>
      <c r="BQ1499" s="47"/>
      <c r="BR1499" s="47"/>
      <c r="BS1499" s="47"/>
      <c r="BT1499" s="47"/>
      <c r="BU1499" s="47"/>
      <c r="BV1499" s="47"/>
      <c r="BW1499" s="47"/>
      <c r="BX1499" s="47"/>
      <c r="BY1499" s="47"/>
      <c r="BZ1499" s="47"/>
      <c r="CA1499" s="47"/>
      <c r="CB1499" s="47"/>
      <c r="CC1499" s="47"/>
    </row>
    <row r="1500" spans="1:81" ht="25.05" hidden="1" customHeight="1">
      <c r="A1500" s="169" t="s">
        <v>825</v>
      </c>
      <c r="B1500" s="168" t="s">
        <v>1561</v>
      </c>
      <c r="C1500" s="170" t="s">
        <v>1118</v>
      </c>
      <c r="D1500" s="26"/>
      <c r="E1500" s="171" t="s">
        <v>325</v>
      </c>
      <c r="F1500" s="26"/>
      <c r="G1500" s="26">
        <v>1</v>
      </c>
      <c r="H1500" s="168" t="s">
        <v>539</v>
      </c>
      <c r="I1500" s="172"/>
      <c r="J1500" s="173"/>
      <c r="K1500" s="173"/>
      <c r="L1500" s="173"/>
      <c r="M1500" s="168" t="s">
        <v>1119</v>
      </c>
      <c r="N1500" s="173" t="s">
        <v>289</v>
      </c>
      <c r="O1500" s="173"/>
      <c r="P1500" s="173"/>
      <c r="Q1500" s="140"/>
      <c r="R1500" s="174"/>
      <c r="S1500" s="175"/>
      <c r="T1500" s="140"/>
      <c r="U1500" s="26"/>
      <c r="V1500" s="26"/>
      <c r="W1500" s="41"/>
      <c r="X1500" s="176"/>
      <c r="Y1500" s="41"/>
      <c r="Z1500" s="41"/>
      <c r="AA1500" s="41"/>
      <c r="AB1500" s="41"/>
      <c r="AC1500" s="195"/>
      <c r="AD1500" s="25" t="str">
        <f>I1500&amp;COUNTIF($I$6:I1748,I1500)</f>
        <v>0</v>
      </c>
      <c r="AE1500" s="26"/>
      <c r="AF1500" s="26"/>
      <c r="AG1500" s="26"/>
      <c r="AH1500" s="26"/>
      <c r="AI1500" s="26"/>
      <c r="AJ1500" s="26"/>
      <c r="AK1500" s="26">
        <f t="shared" si="197"/>
        <v>0</v>
      </c>
      <c r="AL1500" s="26"/>
      <c r="AM1500" s="26"/>
      <c r="AN1500" s="26"/>
      <c r="AO1500" s="26"/>
      <c r="AP1500" s="26"/>
      <c r="AQ1500" s="26"/>
      <c r="AR1500" s="26">
        <f t="shared" si="198"/>
        <v>0</v>
      </c>
      <c r="AS1500" s="26"/>
      <c r="AT1500" s="26"/>
      <c r="AU1500" s="26"/>
      <c r="AV1500" s="26"/>
      <c r="AW1500" s="26"/>
      <c r="AX1500" s="26"/>
      <c r="AY1500" s="26">
        <f t="shared" si="199"/>
        <v>0</v>
      </c>
      <c r="AZ1500" s="42">
        <f t="shared" si="201"/>
        <v>0</v>
      </c>
      <c r="BA1500" s="46"/>
      <c r="BB1500" s="42">
        <f t="shared" si="200"/>
        <v>0</v>
      </c>
      <c r="BC1500" s="47"/>
      <c r="BD1500" s="47"/>
      <c r="BE1500" s="156">
        <f>ROW()</f>
        <v>1500</v>
      </c>
      <c r="BF1500" s="158">
        <v>1405</v>
      </c>
      <c r="BG1500" s="46">
        <f t="shared" si="195"/>
        <v>95</v>
      </c>
      <c r="BH1500" s="158">
        <v>61377</v>
      </c>
      <c r="BI1500" s="47"/>
      <c r="BJ1500" s="47"/>
      <c r="BK1500" s="47"/>
      <c r="BL1500" s="47"/>
      <c r="BM1500" s="47"/>
      <c r="BN1500" s="47"/>
      <c r="BO1500" s="47"/>
      <c r="BP1500" s="47"/>
      <c r="BQ1500" s="47"/>
      <c r="BR1500" s="47"/>
      <c r="BS1500" s="47"/>
      <c r="BT1500" s="47"/>
      <c r="BU1500" s="47"/>
      <c r="BV1500" s="47"/>
      <c r="BW1500" s="47"/>
      <c r="BX1500" s="47"/>
      <c r="BY1500" s="47"/>
      <c r="BZ1500" s="47"/>
      <c r="CA1500" s="47"/>
      <c r="CB1500" s="47"/>
      <c r="CC1500" s="47"/>
    </row>
    <row r="1501" spans="1:81" ht="25.05" hidden="1" customHeight="1">
      <c r="A1501" s="169" t="s">
        <v>825</v>
      </c>
      <c r="B1501" s="168" t="s">
        <v>1561</v>
      </c>
      <c r="C1501" s="170" t="s">
        <v>1120</v>
      </c>
      <c r="D1501" s="26"/>
      <c r="E1501" s="171" t="s">
        <v>325</v>
      </c>
      <c r="F1501" s="26"/>
      <c r="G1501" s="26">
        <v>1</v>
      </c>
      <c r="H1501" s="168" t="s">
        <v>1120</v>
      </c>
      <c r="I1501" s="172" t="s">
        <v>196</v>
      </c>
      <c r="J1501" s="173"/>
      <c r="K1501" s="173"/>
      <c r="L1501" s="173"/>
      <c r="M1501" s="168" t="s">
        <v>1121</v>
      </c>
      <c r="N1501" s="173" t="s">
        <v>293</v>
      </c>
      <c r="O1501" s="173"/>
      <c r="P1501" s="173"/>
      <c r="Q1501" s="140"/>
      <c r="R1501" s="174"/>
      <c r="S1501" s="175"/>
      <c r="T1501" s="140"/>
      <c r="U1501" s="26"/>
      <c r="V1501" s="26"/>
      <c r="W1501" s="41"/>
      <c r="X1501" s="176"/>
      <c r="Y1501" s="41"/>
      <c r="Z1501" s="41"/>
      <c r="AA1501" s="41"/>
      <c r="AB1501" s="41"/>
      <c r="AC1501" s="195" t="s">
        <v>1294</v>
      </c>
      <c r="AD1501" s="25" t="str">
        <f>I1501&amp;COUNTIF($I$6:I1703,I1501)</f>
        <v>FPC Shaker#112</v>
      </c>
      <c r="AE1501" s="26"/>
      <c r="AF1501" s="26"/>
      <c r="AG1501" s="26"/>
      <c r="AH1501" s="26"/>
      <c r="AI1501" s="26"/>
      <c r="AJ1501" s="26"/>
      <c r="AK1501" s="26">
        <f t="shared" si="197"/>
        <v>0</v>
      </c>
      <c r="AL1501" s="26"/>
      <c r="AM1501" s="26"/>
      <c r="AN1501" s="26"/>
      <c r="AO1501" s="26"/>
      <c r="AP1501" s="26"/>
      <c r="AQ1501" s="26"/>
      <c r="AR1501" s="26">
        <f t="shared" si="198"/>
        <v>0</v>
      </c>
      <c r="AS1501" s="26"/>
      <c r="AT1501" s="26"/>
      <c r="AU1501" s="26"/>
      <c r="AV1501" s="26"/>
      <c r="AW1501" s="26"/>
      <c r="AX1501" s="26"/>
      <c r="AY1501" s="26">
        <f t="shared" si="199"/>
        <v>0</v>
      </c>
      <c r="AZ1501" s="131">
        <f t="shared" si="201"/>
        <v>0</v>
      </c>
      <c r="BA1501" s="46"/>
      <c r="BB1501" s="131">
        <f t="shared" si="200"/>
        <v>0</v>
      </c>
      <c r="BC1501" s="47"/>
      <c r="BD1501" s="47"/>
      <c r="BE1501" s="156">
        <f>ROW()</f>
        <v>1501</v>
      </c>
      <c r="BF1501" s="158">
        <v>1406</v>
      </c>
      <c r="BG1501" s="46">
        <f t="shared" si="195"/>
        <v>95</v>
      </c>
      <c r="BH1501" s="158">
        <v>61377</v>
      </c>
      <c r="BI1501" s="47"/>
      <c r="BJ1501" s="47"/>
      <c r="BK1501" s="47"/>
      <c r="BL1501" s="47"/>
      <c r="BM1501" s="47"/>
      <c r="BN1501" s="47"/>
      <c r="BO1501" s="47"/>
      <c r="BP1501" s="47"/>
      <c r="BQ1501" s="47"/>
      <c r="BR1501" s="47"/>
      <c r="BS1501" s="47"/>
      <c r="BT1501" s="47"/>
      <c r="BU1501" s="47"/>
      <c r="BV1501" s="47"/>
      <c r="BW1501" s="47"/>
      <c r="BX1501" s="47"/>
      <c r="BY1501" s="47"/>
      <c r="BZ1501" s="47"/>
      <c r="CA1501" s="47"/>
      <c r="CB1501" s="47"/>
      <c r="CC1501" s="47"/>
    </row>
    <row r="1502" spans="1:81" ht="25.05" hidden="1" customHeight="1">
      <c r="A1502" s="169" t="s">
        <v>825</v>
      </c>
      <c r="B1502" s="168" t="s">
        <v>1561</v>
      </c>
      <c r="C1502" s="170" t="s">
        <v>1120</v>
      </c>
      <c r="D1502" s="26"/>
      <c r="E1502" s="171" t="s">
        <v>325</v>
      </c>
      <c r="F1502" s="26"/>
      <c r="G1502" s="26">
        <v>1</v>
      </c>
      <c r="H1502" s="168" t="s">
        <v>287</v>
      </c>
      <c r="I1502" s="172"/>
      <c r="J1502" s="173"/>
      <c r="K1502" s="173"/>
      <c r="L1502" s="173"/>
      <c r="M1502" s="168" t="s">
        <v>1121</v>
      </c>
      <c r="N1502" s="173" t="s">
        <v>289</v>
      </c>
      <c r="O1502" s="173"/>
      <c r="P1502" s="173"/>
      <c r="Q1502" s="140"/>
      <c r="R1502" s="174"/>
      <c r="S1502" s="175"/>
      <c r="T1502" s="140"/>
      <c r="U1502" s="26"/>
      <c r="V1502" s="26"/>
      <c r="W1502" s="41"/>
      <c r="X1502" s="176"/>
      <c r="Y1502" s="41"/>
      <c r="Z1502" s="41"/>
      <c r="AA1502" s="41"/>
      <c r="AB1502" s="41"/>
      <c r="AC1502" s="195" t="s">
        <v>1320</v>
      </c>
      <c r="AD1502" s="25" t="str">
        <f>I1502&amp;COUNTIF($I$6:I1738,I1502)</f>
        <v>0</v>
      </c>
      <c r="AE1502" s="26"/>
      <c r="AF1502" s="26"/>
      <c r="AG1502" s="26"/>
      <c r="AH1502" s="26"/>
      <c r="AI1502" s="26"/>
      <c r="AJ1502" s="26"/>
      <c r="AK1502" s="26">
        <f t="shared" si="197"/>
        <v>0</v>
      </c>
      <c r="AL1502" s="26"/>
      <c r="AM1502" s="26"/>
      <c r="AN1502" s="26"/>
      <c r="AO1502" s="26"/>
      <c r="AP1502" s="26"/>
      <c r="AQ1502" s="26"/>
      <c r="AR1502" s="26">
        <f t="shared" si="198"/>
        <v>0</v>
      </c>
      <c r="AS1502" s="26"/>
      <c r="AT1502" s="26"/>
      <c r="AU1502" s="26"/>
      <c r="AV1502" s="26"/>
      <c r="AW1502" s="26"/>
      <c r="AX1502" s="26"/>
      <c r="AY1502" s="26">
        <f t="shared" si="199"/>
        <v>0</v>
      </c>
      <c r="AZ1502" s="131">
        <f t="shared" si="201"/>
        <v>0</v>
      </c>
      <c r="BA1502" s="46"/>
      <c r="BB1502" s="131">
        <f t="shared" si="200"/>
        <v>0</v>
      </c>
      <c r="BC1502" s="47"/>
      <c r="BD1502" s="47"/>
      <c r="BE1502" s="156">
        <f>ROW()</f>
        <v>1502</v>
      </c>
      <c r="BF1502" s="158">
        <v>1407</v>
      </c>
      <c r="BG1502" s="46">
        <f t="shared" si="195"/>
        <v>95</v>
      </c>
      <c r="BH1502" s="158">
        <v>61377</v>
      </c>
      <c r="BI1502" s="47"/>
      <c r="BJ1502" s="47"/>
      <c r="BK1502" s="47"/>
      <c r="BL1502" s="47"/>
      <c r="BM1502" s="47"/>
      <c r="BN1502" s="47"/>
      <c r="BO1502" s="47"/>
      <c r="BP1502" s="47"/>
      <c r="BQ1502" s="47"/>
      <c r="BR1502" s="47"/>
      <c r="BS1502" s="47"/>
      <c r="BT1502" s="47"/>
      <c r="BU1502" s="47"/>
      <c r="BV1502" s="47"/>
      <c r="BW1502" s="47"/>
      <c r="BX1502" s="47"/>
      <c r="BY1502" s="47"/>
      <c r="BZ1502" s="47"/>
      <c r="CA1502" s="47"/>
      <c r="CB1502" s="47"/>
      <c r="CC1502" s="47"/>
    </row>
    <row r="1503" spans="1:81" ht="25.05" hidden="1" customHeight="1">
      <c r="A1503" s="169" t="s">
        <v>825</v>
      </c>
      <c r="B1503" s="168" t="s">
        <v>1561</v>
      </c>
      <c r="C1503" s="170" t="s">
        <v>1120</v>
      </c>
      <c r="D1503" s="26"/>
      <c r="E1503" s="171" t="s">
        <v>325</v>
      </c>
      <c r="F1503" s="26"/>
      <c r="G1503" s="26">
        <v>1</v>
      </c>
      <c r="H1503" s="168" t="s">
        <v>539</v>
      </c>
      <c r="I1503" s="172"/>
      <c r="J1503" s="173"/>
      <c r="K1503" s="173"/>
      <c r="L1503" s="173"/>
      <c r="M1503" s="168" t="s">
        <v>1121</v>
      </c>
      <c r="N1503" s="173" t="s">
        <v>289</v>
      </c>
      <c r="O1503" s="173"/>
      <c r="P1503" s="173"/>
      <c r="Q1503" s="140"/>
      <c r="R1503" s="174"/>
      <c r="S1503" s="175"/>
      <c r="T1503" s="140"/>
      <c r="U1503" s="26"/>
      <c r="V1503" s="26"/>
      <c r="W1503" s="41"/>
      <c r="X1503" s="176"/>
      <c r="Y1503" s="41"/>
      <c r="Z1503" s="41"/>
      <c r="AA1503" s="41"/>
      <c r="AB1503" s="41"/>
      <c r="AC1503" s="195"/>
      <c r="AD1503" s="25" t="str">
        <f>I1503&amp;COUNTIF($I$6:I1738,I1503)</f>
        <v>0</v>
      </c>
      <c r="AE1503" s="26"/>
      <c r="AF1503" s="26"/>
      <c r="AG1503" s="26"/>
      <c r="AH1503" s="26"/>
      <c r="AI1503" s="26"/>
      <c r="AJ1503" s="26"/>
      <c r="AK1503" s="26">
        <f t="shared" si="197"/>
        <v>0</v>
      </c>
      <c r="AL1503" s="26"/>
      <c r="AM1503" s="26"/>
      <c r="AN1503" s="26"/>
      <c r="AO1503" s="26"/>
      <c r="AP1503" s="26"/>
      <c r="AQ1503" s="26"/>
      <c r="AR1503" s="26">
        <f t="shared" si="198"/>
        <v>0</v>
      </c>
      <c r="AS1503" s="26"/>
      <c r="AT1503" s="26"/>
      <c r="AU1503" s="26"/>
      <c r="AV1503" s="26"/>
      <c r="AW1503" s="26"/>
      <c r="AX1503" s="26"/>
      <c r="AY1503" s="26">
        <f t="shared" si="199"/>
        <v>0</v>
      </c>
      <c r="AZ1503" s="42">
        <f t="shared" si="201"/>
        <v>0</v>
      </c>
      <c r="BA1503" s="46"/>
      <c r="BB1503" s="42">
        <f t="shared" si="200"/>
        <v>0</v>
      </c>
      <c r="BC1503" s="47"/>
      <c r="BD1503" s="47"/>
      <c r="BE1503" s="156">
        <f>ROW()</f>
        <v>1503</v>
      </c>
      <c r="BF1503" s="158">
        <v>1408</v>
      </c>
      <c r="BG1503" s="46">
        <f t="shared" si="195"/>
        <v>95</v>
      </c>
      <c r="BH1503" s="158">
        <v>61377</v>
      </c>
      <c r="BI1503" s="47"/>
      <c r="BJ1503" s="47"/>
      <c r="BK1503" s="47"/>
      <c r="BL1503" s="47"/>
      <c r="BM1503" s="47"/>
      <c r="BN1503" s="47"/>
      <c r="BO1503" s="47"/>
      <c r="BP1503" s="47"/>
      <c r="BQ1503" s="47"/>
      <c r="BR1503" s="47"/>
      <c r="BS1503" s="47"/>
      <c r="BT1503" s="47"/>
      <c r="BU1503" s="47"/>
      <c r="BV1503" s="47"/>
      <c r="BW1503" s="47"/>
      <c r="BX1503" s="47"/>
      <c r="BY1503" s="47"/>
      <c r="BZ1503" s="47"/>
      <c r="CA1503" s="47"/>
      <c r="CB1503" s="47"/>
      <c r="CC1503" s="47"/>
    </row>
    <row r="1504" spans="1:81" ht="25.05" hidden="1" customHeight="1">
      <c r="A1504" s="169" t="s">
        <v>825</v>
      </c>
      <c r="B1504" s="168" t="s">
        <v>1561</v>
      </c>
      <c r="C1504" s="170" t="s">
        <v>1433</v>
      </c>
      <c r="D1504" s="26"/>
      <c r="E1504" s="171" t="s">
        <v>325</v>
      </c>
      <c r="F1504" s="26"/>
      <c r="G1504" s="26">
        <v>2</v>
      </c>
      <c r="H1504" s="168" t="s">
        <v>1317</v>
      </c>
      <c r="I1504" s="172"/>
      <c r="J1504" s="173"/>
      <c r="K1504" s="173"/>
      <c r="L1504" s="173"/>
      <c r="M1504" s="168" t="s">
        <v>1316</v>
      </c>
      <c r="N1504" s="173" t="s">
        <v>303</v>
      </c>
      <c r="O1504" s="173"/>
      <c r="P1504" s="173"/>
      <c r="Q1504" s="140"/>
      <c r="R1504" s="174"/>
      <c r="S1504" s="175"/>
      <c r="T1504" s="140"/>
      <c r="U1504" s="26"/>
      <c r="V1504" s="26"/>
      <c r="W1504" s="41"/>
      <c r="X1504" s="176"/>
      <c r="Y1504" s="41"/>
      <c r="Z1504" s="41"/>
      <c r="AA1504" s="41"/>
      <c r="AB1504" s="41"/>
      <c r="AC1504" s="195" t="s">
        <v>1440</v>
      </c>
      <c r="AD1504" s="25" t="str">
        <f>I1504&amp;COUNTIF($I$6:I1783,I1504)</f>
        <v>0</v>
      </c>
      <c r="AE1504" s="26"/>
      <c r="AF1504" s="26"/>
      <c r="AG1504" s="26"/>
      <c r="AH1504" s="26"/>
      <c r="AI1504" s="26"/>
      <c r="AJ1504" s="26"/>
      <c r="AK1504" s="26">
        <f t="shared" si="197"/>
        <v>0</v>
      </c>
      <c r="AL1504" s="26"/>
      <c r="AM1504" s="26"/>
      <c r="AN1504" s="26"/>
      <c r="AO1504" s="26"/>
      <c r="AP1504" s="26"/>
      <c r="AQ1504" s="26"/>
      <c r="AR1504" s="26">
        <f t="shared" si="198"/>
        <v>0</v>
      </c>
      <c r="AS1504" s="26"/>
      <c r="AT1504" s="26"/>
      <c r="AU1504" s="26"/>
      <c r="AV1504" s="26"/>
      <c r="AW1504" s="26"/>
      <c r="AX1504" s="26"/>
      <c r="AY1504" s="26">
        <f t="shared" si="199"/>
        <v>0</v>
      </c>
      <c r="AZ1504" s="131">
        <f t="shared" si="201"/>
        <v>0</v>
      </c>
      <c r="BA1504" s="46"/>
      <c r="BB1504" s="131">
        <f t="shared" si="200"/>
        <v>0</v>
      </c>
      <c r="BC1504" s="47"/>
      <c r="BD1504" s="47"/>
      <c r="BE1504" s="156">
        <f>ROW()</f>
        <v>1504</v>
      </c>
      <c r="BF1504" s="158">
        <v>1409</v>
      </c>
      <c r="BG1504" s="46">
        <f t="shared" si="195"/>
        <v>95</v>
      </c>
      <c r="BH1504" s="158">
        <v>61377</v>
      </c>
      <c r="BI1504" s="47"/>
      <c r="BJ1504" s="47"/>
      <c r="BK1504" s="47"/>
      <c r="BL1504" s="47"/>
      <c r="BM1504" s="47"/>
      <c r="BN1504" s="47"/>
      <c r="BO1504" s="47"/>
      <c r="BP1504" s="47"/>
      <c r="BQ1504" s="47"/>
      <c r="BR1504" s="47"/>
      <c r="BS1504" s="47"/>
      <c r="BT1504" s="47"/>
      <c r="BU1504" s="47"/>
      <c r="BV1504" s="47"/>
      <c r="BW1504" s="47"/>
      <c r="BX1504" s="47"/>
      <c r="BY1504" s="47"/>
      <c r="BZ1504" s="47"/>
      <c r="CA1504" s="47"/>
      <c r="CB1504" s="47"/>
      <c r="CC1504" s="47"/>
    </row>
    <row r="1505" spans="1:81" ht="25.05" hidden="1" customHeight="1">
      <c r="A1505" s="169" t="s">
        <v>825</v>
      </c>
      <c r="B1505" s="168" t="s">
        <v>1561</v>
      </c>
      <c r="C1505" s="170" t="s">
        <v>1433</v>
      </c>
      <c r="D1505" s="26"/>
      <c r="E1505" s="171" t="s">
        <v>325</v>
      </c>
      <c r="F1505" s="26"/>
      <c r="G1505" s="26">
        <v>4</v>
      </c>
      <c r="H1505" s="168" t="s">
        <v>287</v>
      </c>
      <c r="I1505" s="172"/>
      <c r="J1505" s="173"/>
      <c r="K1505" s="173"/>
      <c r="L1505" s="173"/>
      <c r="M1505" s="168" t="s">
        <v>1316</v>
      </c>
      <c r="N1505" s="173" t="s">
        <v>418</v>
      </c>
      <c r="O1505" s="173"/>
      <c r="P1505" s="173"/>
      <c r="Q1505" s="140"/>
      <c r="R1505" s="174"/>
      <c r="S1505" s="175"/>
      <c r="T1505" s="140"/>
      <c r="U1505" s="26"/>
      <c r="V1505" s="26"/>
      <c r="W1505" s="41"/>
      <c r="X1505" s="176"/>
      <c r="Y1505" s="41"/>
      <c r="Z1505" s="41"/>
      <c r="AA1505" s="41"/>
      <c r="AB1505" s="41"/>
      <c r="AC1505" s="195" t="s">
        <v>1603</v>
      </c>
      <c r="AD1505" s="25" t="str">
        <f>I1505&amp;COUNTIF($I$6:I1818,I1505)</f>
        <v>0</v>
      </c>
      <c r="AE1505" s="26"/>
      <c r="AF1505" s="26"/>
      <c r="AG1505" s="26"/>
      <c r="AH1505" s="26"/>
      <c r="AI1505" s="26"/>
      <c r="AJ1505" s="26"/>
      <c r="AK1505" s="26">
        <f t="shared" si="197"/>
        <v>0</v>
      </c>
      <c r="AL1505" s="26"/>
      <c r="AM1505" s="26"/>
      <c r="AN1505" s="26"/>
      <c r="AO1505" s="26"/>
      <c r="AP1505" s="26"/>
      <c r="AQ1505" s="26"/>
      <c r="AR1505" s="26">
        <f t="shared" si="198"/>
        <v>0</v>
      </c>
      <c r="AS1505" s="26"/>
      <c r="AT1505" s="26"/>
      <c r="AU1505" s="26"/>
      <c r="AV1505" s="26"/>
      <c r="AW1505" s="26"/>
      <c r="AX1505" s="26"/>
      <c r="AY1505" s="26">
        <f t="shared" si="199"/>
        <v>0</v>
      </c>
      <c r="AZ1505" s="131">
        <f t="shared" si="201"/>
        <v>0</v>
      </c>
      <c r="BA1505" s="46"/>
      <c r="BB1505" s="131">
        <f t="shared" si="200"/>
        <v>0</v>
      </c>
      <c r="BC1505" s="47"/>
      <c r="BD1505" s="47"/>
      <c r="BE1505" s="156">
        <f>ROW()</f>
        <v>1505</v>
      </c>
      <c r="BF1505" s="158">
        <v>1410</v>
      </c>
      <c r="BG1505" s="46">
        <f t="shared" si="195"/>
        <v>95</v>
      </c>
      <c r="BH1505" s="158">
        <v>61377</v>
      </c>
      <c r="BI1505" s="47"/>
      <c r="BJ1505" s="47"/>
      <c r="BK1505" s="47"/>
      <c r="BL1505" s="47"/>
      <c r="BM1505" s="47"/>
      <c r="BN1505" s="47"/>
      <c r="BO1505" s="47"/>
      <c r="BP1505" s="47"/>
      <c r="BQ1505" s="47"/>
      <c r="BR1505" s="47"/>
      <c r="BS1505" s="47"/>
      <c r="BT1505" s="47"/>
      <c r="BU1505" s="47"/>
      <c r="BV1505" s="47"/>
      <c r="BW1505" s="47"/>
      <c r="BX1505" s="47"/>
      <c r="BY1505" s="47"/>
      <c r="BZ1505" s="47"/>
      <c r="CA1505" s="47"/>
      <c r="CB1505" s="47"/>
      <c r="CC1505" s="47"/>
    </row>
    <row r="1506" spans="1:81" ht="25.05" hidden="1" customHeight="1">
      <c r="A1506" s="169" t="s">
        <v>825</v>
      </c>
      <c r="B1506" s="168" t="s">
        <v>1561</v>
      </c>
      <c r="C1506" s="170" t="s">
        <v>1433</v>
      </c>
      <c r="D1506" s="26"/>
      <c r="E1506" s="171" t="s">
        <v>325</v>
      </c>
      <c r="F1506" s="26"/>
      <c r="G1506" s="26">
        <v>4</v>
      </c>
      <c r="H1506" s="168" t="s">
        <v>539</v>
      </c>
      <c r="I1506" s="172"/>
      <c r="J1506" s="173"/>
      <c r="K1506" s="173"/>
      <c r="L1506" s="173"/>
      <c r="M1506" s="168" t="s">
        <v>1316</v>
      </c>
      <c r="N1506" s="173" t="s">
        <v>418</v>
      </c>
      <c r="O1506" s="173"/>
      <c r="P1506" s="173"/>
      <c r="Q1506" s="140"/>
      <c r="R1506" s="174"/>
      <c r="S1506" s="175"/>
      <c r="T1506" s="140"/>
      <c r="U1506" s="26"/>
      <c r="V1506" s="26"/>
      <c r="W1506" s="41"/>
      <c r="X1506" s="176"/>
      <c r="Y1506" s="41"/>
      <c r="Z1506" s="41"/>
      <c r="AA1506" s="41"/>
      <c r="AB1506" s="41"/>
      <c r="AC1506" s="195" t="s">
        <v>1604</v>
      </c>
      <c r="AD1506" s="25" t="str">
        <f>I1506&amp;COUNTIF($I$6:I1819,I1506)</f>
        <v>0</v>
      </c>
      <c r="AE1506" s="26"/>
      <c r="AF1506" s="26"/>
      <c r="AG1506" s="26"/>
      <c r="AH1506" s="26"/>
      <c r="AI1506" s="26"/>
      <c r="AJ1506" s="26"/>
      <c r="AK1506" s="26">
        <f t="shared" si="197"/>
        <v>0</v>
      </c>
      <c r="AL1506" s="26"/>
      <c r="AM1506" s="26"/>
      <c r="AN1506" s="26"/>
      <c r="AO1506" s="26"/>
      <c r="AP1506" s="26"/>
      <c r="AQ1506" s="26"/>
      <c r="AR1506" s="26">
        <f t="shared" si="198"/>
        <v>0</v>
      </c>
      <c r="AS1506" s="26"/>
      <c r="AT1506" s="26"/>
      <c r="AU1506" s="26"/>
      <c r="AV1506" s="26"/>
      <c r="AW1506" s="26"/>
      <c r="AX1506" s="26"/>
      <c r="AY1506" s="26">
        <f t="shared" si="199"/>
        <v>0</v>
      </c>
      <c r="AZ1506" s="131">
        <f t="shared" si="201"/>
        <v>0</v>
      </c>
      <c r="BA1506" s="46"/>
      <c r="BB1506" s="131">
        <f t="shared" si="200"/>
        <v>0</v>
      </c>
      <c r="BC1506" s="47"/>
      <c r="BD1506" s="47"/>
      <c r="BE1506" s="156">
        <f>ROW()</f>
        <v>1506</v>
      </c>
      <c r="BF1506" s="158">
        <v>1411</v>
      </c>
      <c r="BG1506" s="46">
        <f t="shared" si="195"/>
        <v>95</v>
      </c>
      <c r="BH1506" s="158">
        <v>61377</v>
      </c>
      <c r="BI1506" s="47"/>
      <c r="BJ1506" s="47"/>
      <c r="BK1506" s="47"/>
      <c r="BL1506" s="47"/>
      <c r="BM1506" s="47"/>
      <c r="BN1506" s="47"/>
      <c r="BO1506" s="47"/>
      <c r="BP1506" s="47"/>
      <c r="BQ1506" s="47"/>
      <c r="BR1506" s="47"/>
      <c r="BS1506" s="47"/>
      <c r="BT1506" s="47"/>
      <c r="BU1506" s="47"/>
      <c r="BV1506" s="47"/>
      <c r="BW1506" s="47"/>
      <c r="BX1506" s="47"/>
      <c r="BY1506" s="47"/>
      <c r="BZ1506" s="47"/>
      <c r="CA1506" s="47"/>
      <c r="CB1506" s="47"/>
      <c r="CC1506" s="47"/>
    </row>
    <row r="1507" spans="1:81" ht="25.05" hidden="1" customHeight="1">
      <c r="A1507" s="169" t="s">
        <v>825</v>
      </c>
      <c r="B1507" s="168" t="s">
        <v>1561</v>
      </c>
      <c r="C1507" s="170" t="s">
        <v>1301</v>
      </c>
      <c r="D1507" s="26"/>
      <c r="E1507" s="171" t="s">
        <v>325</v>
      </c>
      <c r="F1507" s="26"/>
      <c r="G1507" s="26">
        <v>6</v>
      </c>
      <c r="H1507" s="168" t="s">
        <v>1300</v>
      </c>
      <c r="I1507" s="172" t="s">
        <v>181</v>
      </c>
      <c r="J1507" s="173"/>
      <c r="K1507" s="173"/>
      <c r="L1507" s="173"/>
      <c r="M1507" s="168" t="s">
        <v>1302</v>
      </c>
      <c r="N1507" s="173" t="s">
        <v>306</v>
      </c>
      <c r="O1507" s="173"/>
      <c r="P1507" s="173"/>
      <c r="Q1507" s="140"/>
      <c r="R1507" s="174"/>
      <c r="S1507" s="175"/>
      <c r="T1507" s="140"/>
      <c r="U1507" s="26" t="s">
        <v>1322</v>
      </c>
      <c r="V1507" s="26" t="s">
        <v>1376</v>
      </c>
      <c r="W1507" s="41"/>
      <c r="X1507" s="176"/>
      <c r="Y1507" s="41"/>
      <c r="Z1507" s="41"/>
      <c r="AA1507" s="41"/>
      <c r="AB1507" s="41"/>
      <c r="AC1507" s="195" t="s">
        <v>1377</v>
      </c>
      <c r="AD1507" s="25" t="str">
        <f>I1507&amp;COUNTIF($I$6:I1719,I1507)</f>
        <v>ECH 279</v>
      </c>
      <c r="AE1507" s="26">
        <v>24</v>
      </c>
      <c r="AF1507" s="26"/>
      <c r="AG1507" s="26"/>
      <c r="AH1507" s="26"/>
      <c r="AI1507" s="26"/>
      <c r="AJ1507" s="26"/>
      <c r="AK1507" s="26">
        <f t="shared" si="197"/>
        <v>24</v>
      </c>
      <c r="AL1507" s="26"/>
      <c r="AM1507" s="26"/>
      <c r="AN1507" s="26"/>
      <c r="AO1507" s="26"/>
      <c r="AP1507" s="26"/>
      <c r="AQ1507" s="26"/>
      <c r="AR1507" s="26">
        <f t="shared" si="198"/>
        <v>0</v>
      </c>
      <c r="AS1507" s="26"/>
      <c r="AT1507" s="26"/>
      <c r="AU1507" s="26"/>
      <c r="AV1507" s="26"/>
      <c r="AW1507" s="26"/>
      <c r="AX1507" s="26"/>
      <c r="AY1507" s="26">
        <f t="shared" si="199"/>
        <v>0</v>
      </c>
      <c r="AZ1507" s="131">
        <f t="shared" si="201"/>
        <v>0</v>
      </c>
      <c r="BA1507" s="46"/>
      <c r="BB1507" s="131">
        <f t="shared" si="200"/>
        <v>0</v>
      </c>
      <c r="BC1507" s="47"/>
      <c r="BD1507" s="47"/>
      <c r="BE1507" s="156">
        <f>ROW()</f>
        <v>1507</v>
      </c>
      <c r="BF1507" s="158">
        <v>1412</v>
      </c>
      <c r="BG1507" s="46">
        <f t="shared" si="195"/>
        <v>95</v>
      </c>
      <c r="BH1507" s="158">
        <v>61377</v>
      </c>
      <c r="BI1507" s="47"/>
      <c r="BJ1507" s="47"/>
      <c r="BK1507" s="47"/>
      <c r="BL1507" s="47"/>
      <c r="BM1507" s="47"/>
      <c r="BN1507" s="47"/>
      <c r="BO1507" s="47"/>
      <c r="BP1507" s="47"/>
      <c r="BQ1507" s="47"/>
      <c r="BR1507" s="47"/>
      <c r="BS1507" s="47"/>
      <c r="BT1507" s="47"/>
      <c r="BU1507" s="47"/>
      <c r="BV1507" s="47"/>
      <c r="BW1507" s="47"/>
      <c r="BX1507" s="47"/>
      <c r="BY1507" s="47"/>
      <c r="BZ1507" s="47"/>
      <c r="CA1507" s="47"/>
      <c r="CB1507" s="47"/>
      <c r="CC1507" s="47"/>
    </row>
    <row r="1508" spans="1:81" ht="25.05" hidden="1" customHeight="1">
      <c r="A1508" s="169" t="s">
        <v>825</v>
      </c>
      <c r="B1508" s="168" t="s">
        <v>1561</v>
      </c>
      <c r="C1508" s="170" t="s">
        <v>1301</v>
      </c>
      <c r="D1508" s="26"/>
      <c r="E1508" s="171" t="s">
        <v>325</v>
      </c>
      <c r="F1508" s="26"/>
      <c r="G1508" s="26">
        <v>1</v>
      </c>
      <c r="H1508" s="168" t="s">
        <v>287</v>
      </c>
      <c r="I1508" s="172"/>
      <c r="J1508" s="173"/>
      <c r="K1508" s="173"/>
      <c r="L1508" s="173"/>
      <c r="M1508" s="168" t="s">
        <v>1302</v>
      </c>
      <c r="N1508" s="173" t="s">
        <v>289</v>
      </c>
      <c r="O1508" s="173"/>
      <c r="P1508" s="173"/>
      <c r="Q1508" s="140"/>
      <c r="R1508" s="174"/>
      <c r="S1508" s="175"/>
      <c r="T1508" s="140"/>
      <c r="U1508" s="26"/>
      <c r="V1508" s="26"/>
      <c r="W1508" s="41"/>
      <c r="X1508" s="176"/>
      <c r="Y1508" s="41"/>
      <c r="Z1508" s="41"/>
      <c r="AA1508" s="41"/>
      <c r="AB1508" s="41"/>
      <c r="AC1508" s="195" t="s">
        <v>1378</v>
      </c>
      <c r="AD1508" s="25" t="str">
        <f>I1508&amp;COUNTIF($I$6:I1754,I1508)</f>
        <v>0</v>
      </c>
      <c r="AE1508" s="26"/>
      <c r="AF1508" s="26"/>
      <c r="AG1508" s="26"/>
      <c r="AH1508" s="26"/>
      <c r="AI1508" s="26"/>
      <c r="AJ1508" s="26"/>
      <c r="AK1508" s="26">
        <f t="shared" si="197"/>
        <v>0</v>
      </c>
      <c r="AL1508" s="26"/>
      <c r="AM1508" s="26"/>
      <c r="AN1508" s="26"/>
      <c r="AO1508" s="26"/>
      <c r="AP1508" s="26"/>
      <c r="AQ1508" s="26"/>
      <c r="AR1508" s="26">
        <f t="shared" si="198"/>
        <v>0</v>
      </c>
      <c r="AS1508" s="26"/>
      <c r="AT1508" s="26"/>
      <c r="AU1508" s="26"/>
      <c r="AV1508" s="26"/>
      <c r="AW1508" s="26"/>
      <c r="AX1508" s="26"/>
      <c r="AY1508" s="26">
        <f t="shared" si="199"/>
        <v>0</v>
      </c>
      <c r="AZ1508" s="131">
        <f t="shared" si="201"/>
        <v>0</v>
      </c>
      <c r="BA1508" s="46"/>
      <c r="BB1508" s="131">
        <f t="shared" si="200"/>
        <v>0</v>
      </c>
      <c r="BC1508" s="47"/>
      <c r="BD1508" s="47"/>
      <c r="BE1508" s="156">
        <f>ROW()</f>
        <v>1508</v>
      </c>
      <c r="BF1508" s="158">
        <v>1413</v>
      </c>
      <c r="BG1508" s="46">
        <f t="shared" si="195"/>
        <v>95</v>
      </c>
      <c r="BH1508" s="158">
        <v>61377</v>
      </c>
      <c r="BI1508" s="47"/>
      <c r="BJ1508" s="47"/>
      <c r="BK1508" s="47"/>
      <c r="BL1508" s="47"/>
      <c r="BM1508" s="47"/>
      <c r="BN1508" s="47"/>
      <c r="BO1508" s="47"/>
      <c r="BP1508" s="47"/>
      <c r="BQ1508" s="47"/>
      <c r="BR1508" s="47"/>
      <c r="BS1508" s="47"/>
      <c r="BT1508" s="47"/>
      <c r="BU1508" s="47"/>
      <c r="BV1508" s="47"/>
      <c r="BW1508" s="47"/>
      <c r="BX1508" s="47"/>
      <c r="BY1508" s="47"/>
      <c r="BZ1508" s="47"/>
      <c r="CA1508" s="47"/>
      <c r="CB1508" s="47"/>
      <c r="CC1508" s="47"/>
    </row>
    <row r="1509" spans="1:81" ht="25.05" hidden="1" customHeight="1">
      <c r="A1509" s="169" t="s">
        <v>825</v>
      </c>
      <c r="B1509" s="168" t="s">
        <v>1561</v>
      </c>
      <c r="C1509" s="170" t="s">
        <v>1301</v>
      </c>
      <c r="D1509" s="26"/>
      <c r="E1509" s="171" t="s">
        <v>325</v>
      </c>
      <c r="F1509" s="26"/>
      <c r="G1509" s="26">
        <v>1</v>
      </c>
      <c r="H1509" s="168" t="s">
        <v>539</v>
      </c>
      <c r="I1509" s="172"/>
      <c r="J1509" s="173"/>
      <c r="K1509" s="173"/>
      <c r="L1509" s="173"/>
      <c r="M1509" s="168" t="s">
        <v>1302</v>
      </c>
      <c r="N1509" s="173" t="s">
        <v>289</v>
      </c>
      <c r="O1509" s="173"/>
      <c r="P1509" s="173"/>
      <c r="Q1509" s="140"/>
      <c r="R1509" s="174"/>
      <c r="S1509" s="175"/>
      <c r="T1509" s="140"/>
      <c r="U1509" s="26"/>
      <c r="V1509" s="26"/>
      <c r="W1509" s="41"/>
      <c r="X1509" s="176"/>
      <c r="Y1509" s="41"/>
      <c r="Z1509" s="41"/>
      <c r="AA1509" s="41"/>
      <c r="AB1509" s="41"/>
      <c r="AC1509" s="195"/>
      <c r="AD1509" s="25" t="str">
        <f>I1509&amp;COUNTIF($I$6:I1754,I1509)</f>
        <v>0</v>
      </c>
      <c r="AE1509" s="26"/>
      <c r="AF1509" s="26"/>
      <c r="AG1509" s="26"/>
      <c r="AH1509" s="26"/>
      <c r="AI1509" s="26"/>
      <c r="AJ1509" s="26"/>
      <c r="AK1509" s="26">
        <f t="shared" si="197"/>
        <v>0</v>
      </c>
      <c r="AL1509" s="26"/>
      <c r="AM1509" s="26"/>
      <c r="AN1509" s="26"/>
      <c r="AO1509" s="26"/>
      <c r="AP1509" s="26"/>
      <c r="AQ1509" s="26"/>
      <c r="AR1509" s="26">
        <f t="shared" si="198"/>
        <v>0</v>
      </c>
      <c r="AS1509" s="26"/>
      <c r="AT1509" s="26"/>
      <c r="AU1509" s="26"/>
      <c r="AV1509" s="26"/>
      <c r="AW1509" s="26"/>
      <c r="AX1509" s="26"/>
      <c r="AY1509" s="26">
        <f t="shared" si="199"/>
        <v>0</v>
      </c>
      <c r="AZ1509" s="42">
        <f t="shared" si="201"/>
        <v>0</v>
      </c>
      <c r="BA1509" s="46"/>
      <c r="BB1509" s="42">
        <f t="shared" si="200"/>
        <v>0</v>
      </c>
      <c r="BC1509" s="47"/>
      <c r="BD1509" s="47"/>
      <c r="BE1509" s="156">
        <f>ROW()</f>
        <v>1509</v>
      </c>
      <c r="BF1509" s="158">
        <v>1414</v>
      </c>
      <c r="BG1509" s="46">
        <f t="shared" si="195"/>
        <v>95</v>
      </c>
      <c r="BH1509" s="158">
        <v>61377</v>
      </c>
      <c r="BI1509" s="47"/>
      <c r="BJ1509" s="47"/>
      <c r="BK1509" s="47"/>
      <c r="BL1509" s="47"/>
      <c r="BM1509" s="47"/>
      <c r="BN1509" s="47"/>
      <c r="BO1509" s="47"/>
      <c r="BP1509" s="47"/>
      <c r="BQ1509" s="47"/>
      <c r="BR1509" s="47"/>
      <c r="BS1509" s="47"/>
      <c r="BT1509" s="47"/>
      <c r="BU1509" s="47"/>
      <c r="BV1509" s="47"/>
      <c r="BW1509" s="47"/>
      <c r="BX1509" s="47"/>
      <c r="BY1509" s="47"/>
      <c r="BZ1509" s="47"/>
      <c r="CA1509" s="47"/>
      <c r="CB1509" s="47"/>
      <c r="CC1509" s="47"/>
    </row>
    <row r="1510" spans="1:81" ht="25.05" hidden="1" customHeight="1">
      <c r="A1510" s="169" t="s">
        <v>825</v>
      </c>
      <c r="B1510" s="168" t="s">
        <v>1561</v>
      </c>
      <c r="C1510" s="170" t="s">
        <v>1435</v>
      </c>
      <c r="D1510" s="26"/>
      <c r="E1510" s="171" t="s">
        <v>325</v>
      </c>
      <c r="F1510" s="26"/>
      <c r="G1510" s="26">
        <v>1</v>
      </c>
      <c r="H1510" s="168" t="s">
        <v>1318</v>
      </c>
      <c r="I1510" s="172" t="s">
        <v>224</v>
      </c>
      <c r="J1510" s="173"/>
      <c r="K1510" s="173"/>
      <c r="L1510" s="173"/>
      <c r="M1510" s="168" t="s">
        <v>1319</v>
      </c>
      <c r="N1510" s="173" t="s">
        <v>298</v>
      </c>
      <c r="O1510" s="173"/>
      <c r="P1510" s="173"/>
      <c r="Q1510" s="140"/>
      <c r="R1510" s="174"/>
      <c r="S1510" s="175"/>
      <c r="T1510" s="140"/>
      <c r="U1510" s="26"/>
      <c r="V1510" s="26"/>
      <c r="W1510" s="41"/>
      <c r="X1510" s="176"/>
      <c r="Y1510" s="41"/>
      <c r="Z1510" s="41"/>
      <c r="AA1510" s="41"/>
      <c r="AB1510" s="41"/>
      <c r="AC1510" s="195" t="s">
        <v>1477</v>
      </c>
      <c r="AD1510" s="25" t="str">
        <f>I1510&amp;COUNTIF($I$6:I1784,I1510)</f>
        <v>WP P135</v>
      </c>
      <c r="AE1510" s="26">
        <v>8</v>
      </c>
      <c r="AF1510" s="26"/>
      <c r="AG1510" s="26"/>
      <c r="AH1510" s="26"/>
      <c r="AI1510" s="26"/>
      <c r="AJ1510" s="26"/>
      <c r="AK1510" s="26">
        <f t="shared" si="197"/>
        <v>8</v>
      </c>
      <c r="AL1510" s="26"/>
      <c r="AM1510" s="26"/>
      <c r="AN1510" s="26"/>
      <c r="AO1510" s="26"/>
      <c r="AP1510" s="26"/>
      <c r="AQ1510" s="26"/>
      <c r="AR1510" s="26">
        <f t="shared" si="198"/>
        <v>0</v>
      </c>
      <c r="AS1510" s="26"/>
      <c r="AT1510" s="26"/>
      <c r="AU1510" s="26"/>
      <c r="AV1510" s="26"/>
      <c r="AW1510" s="26"/>
      <c r="AX1510" s="26"/>
      <c r="AY1510" s="26">
        <f t="shared" si="199"/>
        <v>0</v>
      </c>
      <c r="AZ1510" s="131">
        <f t="shared" si="201"/>
        <v>0</v>
      </c>
      <c r="BA1510" s="46"/>
      <c r="BB1510" s="131">
        <f t="shared" si="200"/>
        <v>0</v>
      </c>
      <c r="BC1510" s="47"/>
      <c r="BD1510" s="47"/>
      <c r="BE1510" s="156">
        <f>ROW()</f>
        <v>1510</v>
      </c>
      <c r="BF1510" s="158">
        <v>1415</v>
      </c>
      <c r="BG1510" s="46">
        <f t="shared" si="195"/>
        <v>95</v>
      </c>
      <c r="BH1510" s="158">
        <v>61377</v>
      </c>
      <c r="BI1510" s="47"/>
      <c r="BJ1510" s="47"/>
      <c r="BK1510" s="47"/>
      <c r="BL1510" s="47"/>
      <c r="BM1510" s="47"/>
      <c r="BN1510" s="47"/>
      <c r="BO1510" s="47"/>
      <c r="BP1510" s="47"/>
      <c r="BQ1510" s="47"/>
      <c r="BR1510" s="47"/>
      <c r="BS1510" s="47"/>
      <c r="BT1510" s="47"/>
      <c r="BU1510" s="47"/>
      <c r="BV1510" s="47"/>
      <c r="BW1510" s="47"/>
      <c r="BX1510" s="47"/>
      <c r="BY1510" s="47"/>
      <c r="BZ1510" s="47"/>
      <c r="CA1510" s="47"/>
      <c r="CB1510" s="47"/>
      <c r="CC1510" s="47"/>
    </row>
    <row r="1511" spans="1:81" ht="25.05" hidden="1" customHeight="1">
      <c r="A1511" s="169" t="s">
        <v>825</v>
      </c>
      <c r="B1511" s="168" t="s">
        <v>1561</v>
      </c>
      <c r="C1511" s="170" t="s">
        <v>1435</v>
      </c>
      <c r="D1511" s="26"/>
      <c r="E1511" s="171" t="s">
        <v>325</v>
      </c>
      <c r="F1511" s="26"/>
      <c r="G1511" s="26">
        <v>1</v>
      </c>
      <c r="H1511" s="168" t="s">
        <v>1353</v>
      </c>
      <c r="I1511" s="172" t="s">
        <v>224</v>
      </c>
      <c r="J1511" s="173"/>
      <c r="K1511" s="173"/>
      <c r="L1511" s="173"/>
      <c r="M1511" s="168" t="s">
        <v>1319</v>
      </c>
      <c r="N1511" s="173" t="s">
        <v>298</v>
      </c>
      <c r="O1511" s="173"/>
      <c r="P1511" s="173"/>
      <c r="Q1511" s="140"/>
      <c r="R1511" s="174"/>
      <c r="S1511" s="175"/>
      <c r="T1511" s="140"/>
      <c r="U1511" s="26"/>
      <c r="V1511" s="26"/>
      <c r="W1511" s="41"/>
      <c r="X1511" s="176"/>
      <c r="Y1511" s="41"/>
      <c r="Z1511" s="41"/>
      <c r="AA1511" s="41"/>
      <c r="AB1511" s="41"/>
      <c r="AC1511" s="195" t="s">
        <v>1478</v>
      </c>
      <c r="AD1511" s="25" t="str">
        <f>I1511&amp;COUNTIF($I$6:I1785,I1511)</f>
        <v>WP P135</v>
      </c>
      <c r="AE1511" s="26">
        <v>8</v>
      </c>
      <c r="AF1511" s="26"/>
      <c r="AG1511" s="26"/>
      <c r="AH1511" s="26"/>
      <c r="AI1511" s="26"/>
      <c r="AJ1511" s="26"/>
      <c r="AK1511" s="26">
        <f t="shared" si="197"/>
        <v>8</v>
      </c>
      <c r="AL1511" s="26"/>
      <c r="AM1511" s="26"/>
      <c r="AN1511" s="26"/>
      <c r="AO1511" s="26"/>
      <c r="AP1511" s="26"/>
      <c r="AQ1511" s="26"/>
      <c r="AR1511" s="26">
        <f t="shared" si="198"/>
        <v>0</v>
      </c>
      <c r="AS1511" s="26"/>
      <c r="AT1511" s="26"/>
      <c r="AU1511" s="26"/>
      <c r="AV1511" s="26"/>
      <c r="AW1511" s="26"/>
      <c r="AX1511" s="26"/>
      <c r="AY1511" s="26">
        <f t="shared" si="199"/>
        <v>0</v>
      </c>
      <c r="AZ1511" s="131">
        <f t="shared" si="201"/>
        <v>0</v>
      </c>
      <c r="BA1511" s="46"/>
      <c r="BB1511" s="131">
        <f t="shared" si="200"/>
        <v>0</v>
      </c>
      <c r="BC1511" s="47"/>
      <c r="BD1511" s="47"/>
      <c r="BE1511" s="156">
        <f>ROW()</f>
        <v>1511</v>
      </c>
      <c r="BF1511" s="158">
        <v>1416</v>
      </c>
      <c r="BG1511" s="46">
        <f t="shared" si="195"/>
        <v>95</v>
      </c>
      <c r="BH1511" s="158">
        <v>61377</v>
      </c>
      <c r="BI1511" s="47"/>
      <c r="BJ1511" s="47"/>
      <c r="BK1511" s="47"/>
      <c r="BL1511" s="47"/>
      <c r="BM1511" s="47"/>
      <c r="BN1511" s="47"/>
      <c r="BO1511" s="47"/>
      <c r="BP1511" s="47"/>
      <c r="BQ1511" s="47"/>
      <c r="BR1511" s="47"/>
      <c r="BS1511" s="47"/>
      <c r="BT1511" s="47"/>
      <c r="BU1511" s="47"/>
      <c r="BV1511" s="47"/>
      <c r="BW1511" s="47"/>
      <c r="BX1511" s="47"/>
      <c r="BY1511" s="47"/>
      <c r="BZ1511" s="47"/>
      <c r="CA1511" s="47"/>
      <c r="CB1511" s="47"/>
      <c r="CC1511" s="47"/>
    </row>
    <row r="1512" spans="1:81" ht="25.05" hidden="1" customHeight="1">
      <c r="A1512" s="169" t="s">
        <v>825</v>
      </c>
      <c r="B1512" s="168" t="s">
        <v>1561</v>
      </c>
      <c r="C1512" s="170" t="s">
        <v>1435</v>
      </c>
      <c r="D1512" s="26"/>
      <c r="E1512" s="171" t="s">
        <v>325</v>
      </c>
      <c r="F1512" s="26"/>
      <c r="G1512" s="26">
        <v>1</v>
      </c>
      <c r="H1512" s="168" t="s">
        <v>287</v>
      </c>
      <c r="I1512" s="172"/>
      <c r="J1512" s="173"/>
      <c r="K1512" s="173"/>
      <c r="L1512" s="173"/>
      <c r="M1512" s="168" t="s">
        <v>1319</v>
      </c>
      <c r="N1512" s="173" t="s">
        <v>298</v>
      </c>
      <c r="O1512" s="173"/>
      <c r="P1512" s="173"/>
      <c r="Q1512" s="140"/>
      <c r="R1512" s="174"/>
      <c r="S1512" s="175"/>
      <c r="T1512" s="140"/>
      <c r="U1512" s="26"/>
      <c r="V1512" s="26"/>
      <c r="W1512" s="41"/>
      <c r="X1512" s="176"/>
      <c r="Y1512" s="41"/>
      <c r="Z1512" s="41"/>
      <c r="AA1512" s="41"/>
      <c r="AB1512" s="41"/>
      <c r="AC1512" s="195" t="s">
        <v>1490</v>
      </c>
      <c r="AD1512" s="25" t="str">
        <f>I1512&amp;COUNTIF($I$6:I1821,I1512)</f>
        <v>0</v>
      </c>
      <c r="AE1512" s="26"/>
      <c r="AF1512" s="26"/>
      <c r="AG1512" s="26"/>
      <c r="AH1512" s="26"/>
      <c r="AI1512" s="26"/>
      <c r="AJ1512" s="26"/>
      <c r="AK1512" s="26">
        <f t="shared" si="197"/>
        <v>0</v>
      </c>
      <c r="AL1512" s="26"/>
      <c r="AM1512" s="26"/>
      <c r="AN1512" s="26"/>
      <c r="AO1512" s="26"/>
      <c r="AP1512" s="26"/>
      <c r="AQ1512" s="26"/>
      <c r="AR1512" s="26">
        <f t="shared" si="198"/>
        <v>0</v>
      </c>
      <c r="AS1512" s="26"/>
      <c r="AT1512" s="26"/>
      <c r="AU1512" s="26"/>
      <c r="AV1512" s="26"/>
      <c r="AW1512" s="26"/>
      <c r="AX1512" s="26"/>
      <c r="AY1512" s="26">
        <f t="shared" si="199"/>
        <v>0</v>
      </c>
      <c r="AZ1512" s="131">
        <f t="shared" si="201"/>
        <v>0</v>
      </c>
      <c r="BA1512" s="46"/>
      <c r="BB1512" s="131">
        <f t="shared" si="200"/>
        <v>0</v>
      </c>
      <c r="BC1512" s="47"/>
      <c r="BD1512" s="47"/>
      <c r="BE1512" s="156">
        <f>ROW()</f>
        <v>1512</v>
      </c>
      <c r="BF1512" s="158">
        <v>1417</v>
      </c>
      <c r="BG1512" s="46">
        <f t="shared" si="195"/>
        <v>95</v>
      </c>
      <c r="BH1512" s="158">
        <v>61377</v>
      </c>
      <c r="BI1512" s="47"/>
      <c r="BJ1512" s="47"/>
      <c r="BK1512" s="47"/>
      <c r="BL1512" s="47"/>
      <c r="BM1512" s="47"/>
      <c r="BN1512" s="47"/>
      <c r="BO1512" s="47"/>
      <c r="BP1512" s="47"/>
      <c r="BQ1512" s="47"/>
      <c r="BR1512" s="47"/>
      <c r="BS1512" s="47"/>
      <c r="BT1512" s="47"/>
      <c r="BU1512" s="47"/>
      <c r="BV1512" s="47"/>
      <c r="BW1512" s="47"/>
      <c r="BX1512" s="47"/>
      <c r="BY1512" s="47"/>
      <c r="BZ1512" s="47"/>
      <c r="CA1512" s="47"/>
      <c r="CB1512" s="47"/>
      <c r="CC1512" s="47"/>
    </row>
    <row r="1513" spans="1:81" ht="25.05" hidden="1" customHeight="1">
      <c r="A1513" s="169" t="s">
        <v>825</v>
      </c>
      <c r="B1513" s="168" t="s">
        <v>1561</v>
      </c>
      <c r="C1513" s="170" t="s">
        <v>1435</v>
      </c>
      <c r="D1513" s="26"/>
      <c r="E1513" s="171" t="s">
        <v>325</v>
      </c>
      <c r="F1513" s="26"/>
      <c r="G1513" s="26">
        <v>1</v>
      </c>
      <c r="H1513" s="168" t="s">
        <v>539</v>
      </c>
      <c r="I1513" s="172"/>
      <c r="J1513" s="173"/>
      <c r="K1513" s="173"/>
      <c r="L1513" s="173"/>
      <c r="M1513" s="168" t="s">
        <v>1319</v>
      </c>
      <c r="N1513" s="173" t="s">
        <v>289</v>
      </c>
      <c r="O1513" s="173"/>
      <c r="P1513" s="173"/>
      <c r="Q1513" s="140"/>
      <c r="R1513" s="174"/>
      <c r="S1513" s="175"/>
      <c r="T1513" s="140"/>
      <c r="U1513" s="26"/>
      <c r="V1513" s="26"/>
      <c r="W1513" s="41"/>
      <c r="X1513" s="176"/>
      <c r="Y1513" s="41"/>
      <c r="Z1513" s="41"/>
      <c r="AA1513" s="41"/>
      <c r="AB1513" s="41"/>
      <c r="AC1513" s="195" t="s">
        <v>1492</v>
      </c>
      <c r="AD1513" s="25" t="str">
        <f>I1513&amp;COUNTIF($I$6:I1821,I1513)</f>
        <v>0</v>
      </c>
      <c r="AE1513" s="26"/>
      <c r="AF1513" s="26"/>
      <c r="AG1513" s="26"/>
      <c r="AH1513" s="26"/>
      <c r="AI1513" s="26"/>
      <c r="AJ1513" s="26"/>
      <c r="AK1513" s="26">
        <f t="shared" si="197"/>
        <v>0</v>
      </c>
      <c r="AL1513" s="26"/>
      <c r="AM1513" s="26"/>
      <c r="AN1513" s="26"/>
      <c r="AO1513" s="26"/>
      <c r="AP1513" s="26"/>
      <c r="AQ1513" s="26"/>
      <c r="AR1513" s="26">
        <f t="shared" si="198"/>
        <v>0</v>
      </c>
      <c r="AS1513" s="26"/>
      <c r="AT1513" s="26"/>
      <c r="AU1513" s="26"/>
      <c r="AV1513" s="26"/>
      <c r="AW1513" s="26"/>
      <c r="AX1513" s="26"/>
      <c r="AY1513" s="26">
        <f t="shared" si="199"/>
        <v>0</v>
      </c>
      <c r="AZ1513" s="42">
        <f t="shared" si="201"/>
        <v>0</v>
      </c>
      <c r="BA1513" s="46"/>
      <c r="BB1513" s="42">
        <f t="shared" si="200"/>
        <v>0</v>
      </c>
      <c r="BC1513" s="47"/>
      <c r="BD1513" s="47"/>
      <c r="BE1513" s="156">
        <f>ROW()</f>
        <v>1513</v>
      </c>
      <c r="BF1513" s="158">
        <v>1418</v>
      </c>
      <c r="BG1513" s="46">
        <f t="shared" si="195"/>
        <v>95</v>
      </c>
      <c r="BH1513" s="158">
        <v>61377</v>
      </c>
      <c r="BI1513" s="47"/>
      <c r="BJ1513" s="47"/>
      <c r="BK1513" s="47"/>
      <c r="BL1513" s="47"/>
      <c r="BM1513" s="47"/>
      <c r="BN1513" s="47"/>
      <c r="BO1513" s="47"/>
      <c r="BP1513" s="47"/>
      <c r="BQ1513" s="47"/>
      <c r="BR1513" s="47"/>
      <c r="BS1513" s="47"/>
      <c r="BT1513" s="47"/>
      <c r="BU1513" s="47"/>
      <c r="BV1513" s="47"/>
      <c r="BW1513" s="47"/>
      <c r="BX1513" s="47"/>
      <c r="BY1513" s="47"/>
      <c r="BZ1513" s="47"/>
      <c r="CA1513" s="47"/>
      <c r="CB1513" s="47"/>
      <c r="CC1513" s="47"/>
    </row>
    <row r="1514" spans="1:81" ht="25.05" hidden="1" customHeight="1">
      <c r="A1514" s="169" t="s">
        <v>825</v>
      </c>
      <c r="B1514" s="168" t="s">
        <v>1561</v>
      </c>
      <c r="C1514" s="170" t="s">
        <v>1468</v>
      </c>
      <c r="D1514" s="26"/>
      <c r="E1514" s="171" t="s">
        <v>325</v>
      </c>
      <c r="F1514" s="26"/>
      <c r="G1514" s="26">
        <v>1</v>
      </c>
      <c r="H1514" s="168" t="s">
        <v>394</v>
      </c>
      <c r="I1514" s="172" t="s">
        <v>338</v>
      </c>
      <c r="J1514" s="173"/>
      <c r="K1514" s="173"/>
      <c r="L1514" s="173"/>
      <c r="M1514" s="168" t="s">
        <v>1469</v>
      </c>
      <c r="N1514" s="173" t="s">
        <v>296</v>
      </c>
      <c r="O1514" s="173"/>
      <c r="P1514" s="173"/>
      <c r="Q1514" s="140"/>
      <c r="R1514" s="174"/>
      <c r="S1514" s="175"/>
      <c r="T1514" s="140"/>
      <c r="U1514" s="26"/>
      <c r="V1514" s="26"/>
      <c r="W1514" s="41"/>
      <c r="X1514" s="176"/>
      <c r="Y1514" s="41"/>
      <c r="Z1514" s="41"/>
      <c r="AA1514" s="41"/>
      <c r="AB1514" s="41"/>
      <c r="AC1514" s="195" t="s">
        <v>1526</v>
      </c>
      <c r="AD1514" s="25" t="str">
        <f>I1514&amp;COUNTIF($I$6:I1759,I1514)</f>
        <v>WP D15</v>
      </c>
      <c r="AE1514" s="26">
        <v>8</v>
      </c>
      <c r="AF1514" s="26"/>
      <c r="AG1514" s="26"/>
      <c r="AH1514" s="26"/>
      <c r="AI1514" s="26"/>
      <c r="AJ1514" s="26"/>
      <c r="AK1514" s="26">
        <f t="shared" si="197"/>
        <v>8</v>
      </c>
      <c r="AL1514" s="26"/>
      <c r="AM1514" s="26"/>
      <c r="AN1514" s="26"/>
      <c r="AO1514" s="26"/>
      <c r="AP1514" s="26"/>
      <c r="AQ1514" s="26"/>
      <c r="AR1514" s="26">
        <f t="shared" si="198"/>
        <v>0</v>
      </c>
      <c r="AS1514" s="26"/>
      <c r="AT1514" s="26"/>
      <c r="AU1514" s="26"/>
      <c r="AV1514" s="26"/>
      <c r="AW1514" s="26"/>
      <c r="AX1514" s="26"/>
      <c r="AY1514" s="26">
        <f t="shared" si="199"/>
        <v>0</v>
      </c>
      <c r="AZ1514" s="131">
        <f t="shared" si="201"/>
        <v>0</v>
      </c>
      <c r="BA1514" s="46"/>
      <c r="BB1514" s="131">
        <f t="shared" si="200"/>
        <v>0</v>
      </c>
      <c r="BC1514" s="47"/>
      <c r="BD1514" s="47"/>
      <c r="BE1514" s="156">
        <f>ROW()</f>
        <v>1514</v>
      </c>
      <c r="BF1514" s="158">
        <v>1419</v>
      </c>
      <c r="BG1514" s="46">
        <f t="shared" si="195"/>
        <v>95</v>
      </c>
      <c r="BH1514" s="158">
        <v>61377</v>
      </c>
      <c r="BI1514" s="47"/>
      <c r="BJ1514" s="47"/>
      <c r="BK1514" s="47"/>
      <c r="BL1514" s="47"/>
      <c r="BM1514" s="47"/>
      <c r="BN1514" s="47"/>
      <c r="BO1514" s="47"/>
      <c r="BP1514" s="47"/>
      <c r="BQ1514" s="47"/>
      <c r="BR1514" s="47"/>
      <c r="BS1514" s="47"/>
      <c r="BT1514" s="47"/>
      <c r="BU1514" s="47"/>
      <c r="BV1514" s="47"/>
      <c r="BW1514" s="47"/>
      <c r="BX1514" s="47"/>
      <c r="BY1514" s="47"/>
      <c r="BZ1514" s="47"/>
      <c r="CA1514" s="47"/>
      <c r="CB1514" s="47"/>
      <c r="CC1514" s="47"/>
    </row>
    <row r="1515" spans="1:81" ht="25.05" hidden="1" customHeight="1">
      <c r="A1515" s="169" t="s">
        <v>825</v>
      </c>
      <c r="B1515" s="168" t="s">
        <v>1561</v>
      </c>
      <c r="C1515" s="170" t="s">
        <v>1468</v>
      </c>
      <c r="D1515" s="26"/>
      <c r="E1515" s="171" t="s">
        <v>325</v>
      </c>
      <c r="F1515" s="26"/>
      <c r="G1515" s="26">
        <v>1</v>
      </c>
      <c r="H1515" s="168" t="s">
        <v>287</v>
      </c>
      <c r="I1515" s="172"/>
      <c r="J1515" s="173"/>
      <c r="K1515" s="173"/>
      <c r="L1515" s="173"/>
      <c r="M1515" s="168" t="s">
        <v>1469</v>
      </c>
      <c r="N1515" s="173" t="s">
        <v>316</v>
      </c>
      <c r="O1515" s="173"/>
      <c r="P1515" s="173"/>
      <c r="Q1515" s="140"/>
      <c r="R1515" s="174"/>
      <c r="S1515" s="175"/>
      <c r="T1515" s="140"/>
      <c r="U1515" s="26"/>
      <c r="V1515" s="26"/>
      <c r="W1515" s="41"/>
      <c r="X1515" s="176"/>
      <c r="Y1515" s="41"/>
      <c r="Z1515" s="41"/>
      <c r="AA1515" s="41"/>
      <c r="AB1515" s="41"/>
      <c r="AC1515" s="195" t="s">
        <v>1692</v>
      </c>
      <c r="AD1515" s="25" t="str">
        <f>I1515&amp;COUNTIF($I$6:I1795,I1515)</f>
        <v>0</v>
      </c>
      <c r="AE1515" s="26"/>
      <c r="AF1515" s="26"/>
      <c r="AG1515" s="26"/>
      <c r="AH1515" s="26"/>
      <c r="AI1515" s="26"/>
      <c r="AJ1515" s="26"/>
      <c r="AK1515" s="26">
        <f t="shared" si="197"/>
        <v>0</v>
      </c>
      <c r="AL1515" s="26"/>
      <c r="AM1515" s="26"/>
      <c r="AN1515" s="26"/>
      <c r="AO1515" s="26"/>
      <c r="AP1515" s="26"/>
      <c r="AQ1515" s="26"/>
      <c r="AR1515" s="26">
        <f t="shared" si="198"/>
        <v>0</v>
      </c>
      <c r="AS1515" s="26"/>
      <c r="AT1515" s="26"/>
      <c r="AU1515" s="26"/>
      <c r="AV1515" s="26"/>
      <c r="AW1515" s="26"/>
      <c r="AX1515" s="26"/>
      <c r="AY1515" s="26">
        <f t="shared" si="199"/>
        <v>0</v>
      </c>
      <c r="AZ1515" s="131">
        <f t="shared" si="201"/>
        <v>0</v>
      </c>
      <c r="BA1515" s="46"/>
      <c r="BB1515" s="131">
        <f t="shared" si="200"/>
        <v>0</v>
      </c>
      <c r="BC1515" s="47"/>
      <c r="BD1515" s="47"/>
      <c r="BE1515" s="156">
        <f>ROW()</f>
        <v>1515</v>
      </c>
      <c r="BF1515" s="158">
        <v>1420</v>
      </c>
      <c r="BG1515" s="46">
        <f t="shared" si="195"/>
        <v>95</v>
      </c>
      <c r="BH1515" s="158">
        <v>61377</v>
      </c>
      <c r="BI1515" s="47"/>
      <c r="BJ1515" s="47"/>
      <c r="BK1515" s="47"/>
      <c r="BL1515" s="47"/>
      <c r="BM1515" s="47"/>
      <c r="BN1515" s="47"/>
      <c r="BO1515" s="47"/>
      <c r="BP1515" s="47"/>
      <c r="BQ1515" s="47"/>
      <c r="BR1515" s="47"/>
      <c r="BS1515" s="47"/>
      <c r="BT1515" s="47"/>
      <c r="BU1515" s="47"/>
      <c r="BV1515" s="47"/>
      <c r="BW1515" s="47"/>
      <c r="BX1515" s="47"/>
      <c r="BY1515" s="47"/>
      <c r="BZ1515" s="47"/>
      <c r="CA1515" s="47"/>
      <c r="CB1515" s="47"/>
      <c r="CC1515" s="47"/>
    </row>
    <row r="1516" spans="1:81" ht="25.05" hidden="1" customHeight="1">
      <c r="A1516" s="169" t="s">
        <v>825</v>
      </c>
      <c r="B1516" s="168" t="s">
        <v>1561</v>
      </c>
      <c r="C1516" s="170" t="s">
        <v>1468</v>
      </c>
      <c r="D1516" s="26"/>
      <c r="E1516" s="171" t="s">
        <v>325</v>
      </c>
      <c r="F1516" s="26"/>
      <c r="G1516" s="26">
        <v>1</v>
      </c>
      <c r="H1516" s="168" t="s">
        <v>539</v>
      </c>
      <c r="I1516" s="172"/>
      <c r="J1516" s="173"/>
      <c r="K1516" s="173"/>
      <c r="L1516" s="173"/>
      <c r="M1516" s="168" t="s">
        <v>1469</v>
      </c>
      <c r="N1516" s="173" t="s">
        <v>289</v>
      </c>
      <c r="O1516" s="173"/>
      <c r="P1516" s="173"/>
      <c r="Q1516" s="140"/>
      <c r="R1516" s="174"/>
      <c r="S1516" s="175"/>
      <c r="T1516" s="140"/>
      <c r="U1516" s="26"/>
      <c r="V1516" s="26"/>
      <c r="W1516" s="41"/>
      <c r="X1516" s="176"/>
      <c r="Y1516" s="41"/>
      <c r="Z1516" s="41"/>
      <c r="AA1516" s="41"/>
      <c r="AB1516" s="41"/>
      <c r="AC1516" s="195"/>
      <c r="AD1516" s="25" t="str">
        <f>I1516&amp;COUNTIF($I$6:I1795,I1516)</f>
        <v>0</v>
      </c>
      <c r="AE1516" s="26"/>
      <c r="AF1516" s="26"/>
      <c r="AG1516" s="26"/>
      <c r="AH1516" s="26"/>
      <c r="AI1516" s="26"/>
      <c r="AJ1516" s="26"/>
      <c r="AK1516" s="26">
        <f t="shared" si="197"/>
        <v>0</v>
      </c>
      <c r="AL1516" s="26"/>
      <c r="AM1516" s="26"/>
      <c r="AN1516" s="26"/>
      <c r="AO1516" s="26"/>
      <c r="AP1516" s="26"/>
      <c r="AQ1516" s="26"/>
      <c r="AR1516" s="26">
        <f t="shared" si="198"/>
        <v>0</v>
      </c>
      <c r="AS1516" s="26"/>
      <c r="AT1516" s="26"/>
      <c r="AU1516" s="26"/>
      <c r="AV1516" s="26"/>
      <c r="AW1516" s="26"/>
      <c r="AX1516" s="26"/>
      <c r="AY1516" s="26">
        <f t="shared" si="199"/>
        <v>0</v>
      </c>
      <c r="AZ1516" s="42">
        <f t="shared" si="201"/>
        <v>0</v>
      </c>
      <c r="BA1516" s="46"/>
      <c r="BB1516" s="42">
        <f t="shared" si="200"/>
        <v>0</v>
      </c>
      <c r="BC1516" s="47"/>
      <c r="BD1516" s="47"/>
      <c r="BE1516" s="156">
        <f>ROW()</f>
        <v>1516</v>
      </c>
      <c r="BF1516" s="158">
        <v>1421</v>
      </c>
      <c r="BG1516" s="46">
        <f t="shared" si="195"/>
        <v>95</v>
      </c>
      <c r="BH1516" s="158">
        <v>61377</v>
      </c>
      <c r="BI1516" s="47"/>
      <c r="BJ1516" s="47"/>
      <c r="BK1516" s="47"/>
      <c r="BL1516" s="47"/>
      <c r="BM1516" s="47"/>
      <c r="BN1516" s="47"/>
      <c r="BO1516" s="47"/>
      <c r="BP1516" s="47"/>
      <c r="BQ1516" s="47"/>
      <c r="BR1516" s="47"/>
      <c r="BS1516" s="47"/>
      <c r="BT1516" s="47"/>
      <c r="BU1516" s="47"/>
      <c r="BV1516" s="47"/>
      <c r="BW1516" s="47"/>
      <c r="BX1516" s="47"/>
      <c r="BY1516" s="47"/>
      <c r="BZ1516" s="47"/>
      <c r="CA1516" s="47"/>
      <c r="CB1516" s="47"/>
      <c r="CC1516" s="47"/>
    </row>
    <row r="1517" spans="1:81" ht="25.05" hidden="1" customHeight="1">
      <c r="A1517" s="169" t="s">
        <v>825</v>
      </c>
      <c r="B1517" s="168" t="s">
        <v>1561</v>
      </c>
      <c r="C1517" s="170" t="s">
        <v>1434</v>
      </c>
      <c r="D1517" s="26"/>
      <c r="E1517" s="171" t="s">
        <v>325</v>
      </c>
      <c r="F1517" s="26"/>
      <c r="G1517" s="26">
        <v>1</v>
      </c>
      <c r="H1517" s="168" t="s">
        <v>1436</v>
      </c>
      <c r="I1517" s="172"/>
      <c r="J1517" s="173"/>
      <c r="K1517" s="173"/>
      <c r="L1517" s="173"/>
      <c r="M1517" s="168" t="s">
        <v>1430</v>
      </c>
      <c r="N1517" s="173" t="s">
        <v>303</v>
      </c>
      <c r="O1517" s="173"/>
      <c r="P1517" s="173"/>
      <c r="Q1517" s="140"/>
      <c r="R1517" s="174"/>
      <c r="S1517" s="175"/>
      <c r="T1517" s="140"/>
      <c r="U1517" s="26"/>
      <c r="V1517" s="26"/>
      <c r="W1517" s="41"/>
      <c r="X1517" s="176"/>
      <c r="Y1517" s="41"/>
      <c r="Z1517" s="41"/>
      <c r="AA1517" s="41"/>
      <c r="AB1517" s="41"/>
      <c r="AC1517" s="195" t="s">
        <v>1441</v>
      </c>
      <c r="AD1517" s="25" t="str">
        <f>I1517&amp;COUNTIF($I$6:I1794,I1517)</f>
        <v>0</v>
      </c>
      <c r="AE1517" s="26"/>
      <c r="AF1517" s="26"/>
      <c r="AG1517" s="26"/>
      <c r="AH1517" s="26"/>
      <c r="AI1517" s="26"/>
      <c r="AJ1517" s="26"/>
      <c r="AK1517" s="26">
        <f t="shared" si="197"/>
        <v>0</v>
      </c>
      <c r="AL1517" s="26"/>
      <c r="AM1517" s="26"/>
      <c r="AN1517" s="26"/>
      <c r="AO1517" s="26"/>
      <c r="AP1517" s="26"/>
      <c r="AQ1517" s="26"/>
      <c r="AR1517" s="26">
        <f t="shared" si="198"/>
        <v>0</v>
      </c>
      <c r="AS1517" s="26"/>
      <c r="AT1517" s="26"/>
      <c r="AU1517" s="26"/>
      <c r="AV1517" s="26"/>
      <c r="AW1517" s="26"/>
      <c r="AX1517" s="26"/>
      <c r="AY1517" s="26">
        <f t="shared" ref="AY1517:AY1528" si="202">AX1517+AW1517+AV1517+AU1517+AT1517+AS1517</f>
        <v>0</v>
      </c>
      <c r="AZ1517" s="131">
        <f t="shared" si="201"/>
        <v>0</v>
      </c>
      <c r="BA1517" s="46"/>
      <c r="BB1517" s="131">
        <f t="shared" si="200"/>
        <v>0</v>
      </c>
      <c r="BC1517" s="47"/>
      <c r="BD1517" s="47"/>
      <c r="BE1517" s="156">
        <f>ROW()</f>
        <v>1517</v>
      </c>
      <c r="BF1517" s="158">
        <v>1422</v>
      </c>
      <c r="BG1517" s="46">
        <f t="shared" si="195"/>
        <v>95</v>
      </c>
      <c r="BH1517" s="158">
        <v>61377</v>
      </c>
      <c r="BI1517" s="47"/>
      <c r="BJ1517" s="47"/>
      <c r="BK1517" s="47"/>
      <c r="BL1517" s="47"/>
      <c r="BM1517" s="47"/>
      <c r="BN1517" s="47"/>
      <c r="BO1517" s="47"/>
      <c r="BP1517" s="47"/>
      <c r="BQ1517" s="47"/>
      <c r="BR1517" s="47"/>
      <c r="BS1517" s="47"/>
      <c r="BT1517" s="47"/>
      <c r="BU1517" s="47"/>
      <c r="BV1517" s="47"/>
      <c r="BW1517" s="47"/>
      <c r="BX1517" s="47"/>
      <c r="BY1517" s="47"/>
      <c r="BZ1517" s="47"/>
      <c r="CA1517" s="47"/>
      <c r="CB1517" s="47"/>
      <c r="CC1517" s="47"/>
    </row>
    <row r="1518" spans="1:81" ht="25.05" hidden="1" customHeight="1">
      <c r="A1518" s="169" t="s">
        <v>825</v>
      </c>
      <c r="B1518" s="168" t="s">
        <v>1561</v>
      </c>
      <c r="C1518" s="170" t="s">
        <v>1434</v>
      </c>
      <c r="D1518" s="26"/>
      <c r="E1518" s="171" t="s">
        <v>325</v>
      </c>
      <c r="F1518" s="26"/>
      <c r="G1518" s="26">
        <v>1</v>
      </c>
      <c r="H1518" s="168" t="s">
        <v>287</v>
      </c>
      <c r="I1518" s="172"/>
      <c r="J1518" s="173"/>
      <c r="K1518" s="173"/>
      <c r="L1518" s="173"/>
      <c r="M1518" s="168" t="s">
        <v>1430</v>
      </c>
      <c r="N1518" s="173" t="s">
        <v>418</v>
      </c>
      <c r="O1518" s="173"/>
      <c r="P1518" s="173"/>
      <c r="Q1518" s="140"/>
      <c r="R1518" s="174"/>
      <c r="S1518" s="175"/>
      <c r="T1518" s="140"/>
      <c r="U1518" s="26"/>
      <c r="V1518" s="26"/>
      <c r="W1518" s="41"/>
      <c r="X1518" s="176"/>
      <c r="Y1518" s="41"/>
      <c r="Z1518" s="41"/>
      <c r="AA1518" s="41"/>
      <c r="AB1518" s="41"/>
      <c r="AC1518" s="195" t="s">
        <v>1463</v>
      </c>
      <c r="AD1518" s="25" t="str">
        <f>I1518&amp;COUNTIF($I$6:I1831,I1518)</f>
        <v>0</v>
      </c>
      <c r="AE1518" s="26"/>
      <c r="AF1518" s="26"/>
      <c r="AG1518" s="26"/>
      <c r="AH1518" s="26"/>
      <c r="AI1518" s="26"/>
      <c r="AJ1518" s="26"/>
      <c r="AK1518" s="26">
        <f t="shared" si="197"/>
        <v>0</v>
      </c>
      <c r="AL1518" s="26"/>
      <c r="AM1518" s="26"/>
      <c r="AN1518" s="26"/>
      <c r="AO1518" s="26"/>
      <c r="AP1518" s="26"/>
      <c r="AQ1518" s="26"/>
      <c r="AR1518" s="26">
        <f t="shared" si="198"/>
        <v>0</v>
      </c>
      <c r="AS1518" s="26"/>
      <c r="AT1518" s="26"/>
      <c r="AU1518" s="26"/>
      <c r="AV1518" s="26"/>
      <c r="AW1518" s="26"/>
      <c r="AX1518" s="26"/>
      <c r="AY1518" s="26">
        <f t="shared" si="202"/>
        <v>0</v>
      </c>
      <c r="AZ1518" s="131">
        <f t="shared" si="201"/>
        <v>0</v>
      </c>
      <c r="BA1518" s="46"/>
      <c r="BB1518" s="131">
        <f t="shared" si="200"/>
        <v>0</v>
      </c>
      <c r="BC1518" s="47"/>
      <c r="BD1518" s="47"/>
      <c r="BE1518" s="156">
        <f>ROW()</f>
        <v>1518</v>
      </c>
      <c r="BF1518" s="158">
        <v>1423</v>
      </c>
      <c r="BG1518" s="46">
        <f t="shared" si="195"/>
        <v>95</v>
      </c>
      <c r="BH1518" s="158">
        <v>61377</v>
      </c>
      <c r="BI1518" s="47"/>
      <c r="BJ1518" s="47"/>
      <c r="BK1518" s="47"/>
      <c r="BL1518" s="47"/>
      <c r="BM1518" s="47"/>
      <c r="BN1518" s="47"/>
      <c r="BO1518" s="47"/>
      <c r="BP1518" s="47"/>
      <c r="BQ1518" s="47"/>
      <c r="BR1518" s="47"/>
      <c r="BS1518" s="47"/>
      <c r="BT1518" s="47"/>
      <c r="BU1518" s="47"/>
      <c r="BV1518" s="47"/>
      <c r="BW1518" s="47"/>
      <c r="BX1518" s="47"/>
      <c r="BY1518" s="47"/>
      <c r="BZ1518" s="47"/>
      <c r="CA1518" s="47"/>
      <c r="CB1518" s="47"/>
      <c r="CC1518" s="47"/>
    </row>
    <row r="1519" spans="1:81" ht="25.05" hidden="1" customHeight="1">
      <c r="A1519" s="169" t="s">
        <v>825</v>
      </c>
      <c r="B1519" s="168" t="s">
        <v>1561</v>
      </c>
      <c r="C1519" s="170" t="s">
        <v>1434</v>
      </c>
      <c r="D1519" s="26"/>
      <c r="E1519" s="171" t="s">
        <v>325</v>
      </c>
      <c r="F1519" s="26"/>
      <c r="G1519" s="26">
        <v>1</v>
      </c>
      <c r="H1519" s="168" t="s">
        <v>539</v>
      </c>
      <c r="I1519" s="172"/>
      <c r="J1519" s="173"/>
      <c r="K1519" s="173"/>
      <c r="L1519" s="173"/>
      <c r="M1519" s="168" t="s">
        <v>1430</v>
      </c>
      <c r="N1519" s="173" t="s">
        <v>418</v>
      </c>
      <c r="O1519" s="173"/>
      <c r="P1519" s="173"/>
      <c r="Q1519" s="140"/>
      <c r="R1519" s="174"/>
      <c r="S1519" s="175"/>
      <c r="T1519" s="140"/>
      <c r="U1519" s="26"/>
      <c r="V1519" s="26"/>
      <c r="W1519" s="41"/>
      <c r="X1519" s="176"/>
      <c r="Y1519" s="41"/>
      <c r="Z1519" s="41"/>
      <c r="AA1519" s="41"/>
      <c r="AB1519" s="41"/>
      <c r="AC1519" s="195" t="s">
        <v>1464</v>
      </c>
      <c r="AD1519" s="25" t="str">
        <f>I1519&amp;COUNTIF($I$6:I1831,I1519)</f>
        <v>0</v>
      </c>
      <c r="AE1519" s="26"/>
      <c r="AF1519" s="26"/>
      <c r="AG1519" s="26"/>
      <c r="AH1519" s="26"/>
      <c r="AI1519" s="26"/>
      <c r="AJ1519" s="26"/>
      <c r="AK1519" s="26">
        <f t="shared" si="197"/>
        <v>0</v>
      </c>
      <c r="AL1519" s="26"/>
      <c r="AM1519" s="26"/>
      <c r="AN1519" s="26"/>
      <c r="AO1519" s="26"/>
      <c r="AP1519" s="26"/>
      <c r="AQ1519" s="26"/>
      <c r="AR1519" s="26">
        <f t="shared" si="198"/>
        <v>0</v>
      </c>
      <c r="AS1519" s="26"/>
      <c r="AT1519" s="26"/>
      <c r="AU1519" s="26"/>
      <c r="AV1519" s="26"/>
      <c r="AW1519" s="26"/>
      <c r="AX1519" s="26"/>
      <c r="AY1519" s="26">
        <f t="shared" si="202"/>
        <v>0</v>
      </c>
      <c r="AZ1519" s="42">
        <f t="shared" si="201"/>
        <v>0</v>
      </c>
      <c r="BA1519" s="46"/>
      <c r="BB1519" s="42">
        <f t="shared" si="200"/>
        <v>0</v>
      </c>
      <c r="BC1519" s="47"/>
      <c r="BD1519" s="47"/>
      <c r="BE1519" s="156">
        <f>ROW()</f>
        <v>1519</v>
      </c>
      <c r="BF1519" s="158">
        <v>1424</v>
      </c>
      <c r="BG1519" s="46">
        <f t="shared" ref="BG1519:BG1582" si="203">BE1519-BF1519</f>
        <v>95</v>
      </c>
      <c r="BH1519" s="158">
        <v>61377</v>
      </c>
      <c r="BI1519" s="47"/>
      <c r="BJ1519" s="47"/>
      <c r="BK1519" s="47"/>
      <c r="BL1519" s="47"/>
      <c r="BM1519" s="47"/>
      <c r="BN1519" s="47"/>
      <c r="BO1519" s="47"/>
      <c r="BP1519" s="47"/>
      <c r="BQ1519" s="47"/>
      <c r="BR1519" s="47"/>
      <c r="BS1519" s="47"/>
      <c r="BT1519" s="47"/>
      <c r="BU1519" s="47"/>
      <c r="BV1519" s="47"/>
      <c r="BW1519" s="47"/>
      <c r="BX1519" s="47"/>
      <c r="BY1519" s="47"/>
      <c r="BZ1519" s="47"/>
      <c r="CA1519" s="47"/>
      <c r="CB1519" s="47"/>
      <c r="CC1519" s="47"/>
    </row>
    <row r="1520" spans="1:81" ht="25.05" hidden="1" customHeight="1">
      <c r="A1520" s="169" t="s">
        <v>825</v>
      </c>
      <c r="B1520" s="168" t="s">
        <v>1561</v>
      </c>
      <c r="C1520" s="170" t="s">
        <v>1435</v>
      </c>
      <c r="D1520" s="26"/>
      <c r="E1520" s="171" t="s">
        <v>325</v>
      </c>
      <c r="F1520" s="26"/>
      <c r="G1520" s="26">
        <v>1</v>
      </c>
      <c r="H1520" s="168" t="s">
        <v>1428</v>
      </c>
      <c r="I1520" s="172" t="s">
        <v>224</v>
      </c>
      <c r="J1520" s="173"/>
      <c r="K1520" s="173"/>
      <c r="L1520" s="173"/>
      <c r="M1520" s="168" t="s">
        <v>1429</v>
      </c>
      <c r="N1520" s="173" t="s">
        <v>298</v>
      </c>
      <c r="O1520" s="173"/>
      <c r="P1520" s="173"/>
      <c r="Q1520" s="140"/>
      <c r="R1520" s="174"/>
      <c r="S1520" s="175"/>
      <c r="T1520" s="140"/>
      <c r="U1520" s="26"/>
      <c r="V1520" s="26"/>
      <c r="W1520" s="41"/>
      <c r="X1520" s="176"/>
      <c r="Y1520" s="41"/>
      <c r="Z1520" s="41"/>
      <c r="AA1520" s="41"/>
      <c r="AB1520" s="41"/>
      <c r="AC1520" s="195" t="s">
        <v>1491</v>
      </c>
      <c r="AD1520" s="25" t="str">
        <f>I1520&amp;COUNTIF($I$6:I1794,I1520)</f>
        <v>WP P135</v>
      </c>
      <c r="AE1520" s="26">
        <v>8</v>
      </c>
      <c r="AF1520" s="26"/>
      <c r="AG1520" s="26"/>
      <c r="AH1520" s="26"/>
      <c r="AI1520" s="26"/>
      <c r="AJ1520" s="26"/>
      <c r="AK1520" s="26">
        <f t="shared" si="197"/>
        <v>8</v>
      </c>
      <c r="AL1520" s="26"/>
      <c r="AM1520" s="26"/>
      <c r="AN1520" s="26"/>
      <c r="AO1520" s="26"/>
      <c r="AP1520" s="26"/>
      <c r="AQ1520" s="26"/>
      <c r="AR1520" s="26">
        <f t="shared" si="198"/>
        <v>0</v>
      </c>
      <c r="AS1520" s="26"/>
      <c r="AT1520" s="26"/>
      <c r="AU1520" s="26"/>
      <c r="AV1520" s="26"/>
      <c r="AW1520" s="26"/>
      <c r="AX1520" s="26"/>
      <c r="AY1520" s="26">
        <f t="shared" si="202"/>
        <v>0</v>
      </c>
      <c r="AZ1520" s="131">
        <f t="shared" si="201"/>
        <v>0</v>
      </c>
      <c r="BA1520" s="46"/>
      <c r="BB1520" s="131">
        <f t="shared" si="200"/>
        <v>0</v>
      </c>
      <c r="BC1520" s="47"/>
      <c r="BD1520" s="47"/>
      <c r="BE1520" s="156">
        <f>ROW()</f>
        <v>1520</v>
      </c>
      <c r="BF1520" s="158">
        <v>1425</v>
      </c>
      <c r="BG1520" s="46">
        <f t="shared" si="203"/>
        <v>95</v>
      </c>
      <c r="BH1520" s="158">
        <v>61377</v>
      </c>
      <c r="BI1520" s="47"/>
      <c r="BJ1520" s="47"/>
      <c r="BK1520" s="47"/>
      <c r="BL1520" s="47"/>
      <c r="BM1520" s="47"/>
      <c r="BN1520" s="47"/>
      <c r="BO1520" s="47"/>
      <c r="BP1520" s="47"/>
      <c r="BQ1520" s="47"/>
      <c r="BR1520" s="47"/>
      <c r="BS1520" s="47"/>
      <c r="BT1520" s="47"/>
      <c r="BU1520" s="47"/>
      <c r="BV1520" s="47"/>
      <c r="BW1520" s="47"/>
      <c r="BX1520" s="47"/>
      <c r="BY1520" s="47"/>
      <c r="BZ1520" s="47"/>
      <c r="CA1520" s="47"/>
      <c r="CB1520" s="47"/>
      <c r="CC1520" s="47"/>
    </row>
    <row r="1521" spans="1:81" ht="25.05" hidden="1" customHeight="1">
      <c r="A1521" s="169" t="s">
        <v>825</v>
      </c>
      <c r="B1521" s="168" t="s">
        <v>1561</v>
      </c>
      <c r="C1521" s="170" t="s">
        <v>1435</v>
      </c>
      <c r="D1521" s="26"/>
      <c r="E1521" s="171" t="s">
        <v>325</v>
      </c>
      <c r="F1521" s="26"/>
      <c r="G1521" s="26">
        <v>1</v>
      </c>
      <c r="H1521" s="168" t="s">
        <v>287</v>
      </c>
      <c r="I1521" s="172"/>
      <c r="J1521" s="173"/>
      <c r="K1521" s="173"/>
      <c r="L1521" s="173"/>
      <c r="M1521" s="168" t="s">
        <v>1429</v>
      </c>
      <c r="N1521" s="173" t="s">
        <v>298</v>
      </c>
      <c r="O1521" s="173"/>
      <c r="P1521" s="173"/>
      <c r="Q1521" s="140"/>
      <c r="R1521" s="174"/>
      <c r="S1521" s="175"/>
      <c r="T1521" s="140"/>
      <c r="U1521" s="26"/>
      <c r="V1521" s="26"/>
      <c r="W1521" s="41"/>
      <c r="X1521" s="176"/>
      <c r="Y1521" s="41"/>
      <c r="Z1521" s="41"/>
      <c r="AA1521" s="41"/>
      <c r="AB1521" s="41"/>
      <c r="AC1521" s="195"/>
      <c r="AD1521" s="25" t="str">
        <f>I1521&amp;COUNTIF($I$6:I1830,I1521)</f>
        <v>0</v>
      </c>
      <c r="AE1521" s="26"/>
      <c r="AF1521" s="26"/>
      <c r="AG1521" s="26"/>
      <c r="AH1521" s="26"/>
      <c r="AI1521" s="26"/>
      <c r="AJ1521" s="26"/>
      <c r="AK1521" s="26">
        <f t="shared" si="197"/>
        <v>0</v>
      </c>
      <c r="AL1521" s="26"/>
      <c r="AM1521" s="26"/>
      <c r="AN1521" s="26"/>
      <c r="AO1521" s="26"/>
      <c r="AP1521" s="26"/>
      <c r="AQ1521" s="26"/>
      <c r="AR1521" s="26">
        <f t="shared" si="198"/>
        <v>0</v>
      </c>
      <c r="AS1521" s="26"/>
      <c r="AT1521" s="26"/>
      <c r="AU1521" s="26"/>
      <c r="AV1521" s="26"/>
      <c r="AW1521" s="26"/>
      <c r="AX1521" s="26"/>
      <c r="AY1521" s="26">
        <f t="shared" si="202"/>
        <v>0</v>
      </c>
      <c r="AZ1521" s="131">
        <f t="shared" si="201"/>
        <v>0</v>
      </c>
      <c r="BA1521" s="46"/>
      <c r="BB1521" s="131">
        <f t="shared" si="200"/>
        <v>0</v>
      </c>
      <c r="BC1521" s="47"/>
      <c r="BD1521" s="47"/>
      <c r="BE1521" s="156">
        <f>ROW()</f>
        <v>1521</v>
      </c>
      <c r="BF1521" s="158">
        <v>1426</v>
      </c>
      <c r="BG1521" s="46">
        <f t="shared" si="203"/>
        <v>95</v>
      </c>
      <c r="BH1521" s="158">
        <v>61377</v>
      </c>
      <c r="BI1521" s="47"/>
      <c r="BJ1521" s="47"/>
      <c r="BK1521" s="47"/>
      <c r="BL1521" s="47"/>
      <c r="BM1521" s="47"/>
      <c r="BN1521" s="47"/>
      <c r="BO1521" s="47"/>
      <c r="BP1521" s="47"/>
      <c r="BQ1521" s="47"/>
      <c r="BR1521" s="47"/>
      <c r="BS1521" s="47"/>
      <c r="BT1521" s="47"/>
      <c r="BU1521" s="47"/>
      <c r="BV1521" s="47"/>
      <c r="BW1521" s="47"/>
      <c r="BX1521" s="47"/>
      <c r="BY1521" s="47"/>
      <c r="BZ1521" s="47"/>
      <c r="CA1521" s="47"/>
      <c r="CB1521" s="47"/>
      <c r="CC1521" s="47"/>
    </row>
    <row r="1522" spans="1:81" ht="25.05" hidden="1" customHeight="1">
      <c r="A1522" s="169" t="s">
        <v>825</v>
      </c>
      <c r="B1522" s="168" t="s">
        <v>1561</v>
      </c>
      <c r="C1522" s="170" t="s">
        <v>1435</v>
      </c>
      <c r="D1522" s="26"/>
      <c r="E1522" s="171" t="s">
        <v>325</v>
      </c>
      <c r="F1522" s="26"/>
      <c r="G1522" s="26">
        <v>1</v>
      </c>
      <c r="H1522" s="168" t="s">
        <v>539</v>
      </c>
      <c r="I1522" s="172"/>
      <c r="J1522" s="173"/>
      <c r="K1522" s="173"/>
      <c r="L1522" s="173"/>
      <c r="M1522" s="168" t="s">
        <v>1429</v>
      </c>
      <c r="N1522" s="173" t="s">
        <v>289</v>
      </c>
      <c r="O1522" s="173"/>
      <c r="P1522" s="173"/>
      <c r="Q1522" s="140"/>
      <c r="R1522" s="174"/>
      <c r="S1522" s="175"/>
      <c r="T1522" s="140"/>
      <c r="U1522" s="26"/>
      <c r="V1522" s="26"/>
      <c r="W1522" s="41"/>
      <c r="X1522" s="176"/>
      <c r="Y1522" s="41"/>
      <c r="Z1522" s="41"/>
      <c r="AA1522" s="41"/>
      <c r="AB1522" s="41"/>
      <c r="AC1522" s="195" t="s">
        <v>1492</v>
      </c>
      <c r="AD1522" s="25" t="str">
        <f>I1522&amp;COUNTIF($I$6:I1830,I1522)</f>
        <v>0</v>
      </c>
      <c r="AE1522" s="26"/>
      <c r="AF1522" s="26"/>
      <c r="AG1522" s="26"/>
      <c r="AH1522" s="26"/>
      <c r="AI1522" s="26"/>
      <c r="AJ1522" s="26"/>
      <c r="AK1522" s="26">
        <f t="shared" si="197"/>
        <v>0</v>
      </c>
      <c r="AL1522" s="26"/>
      <c r="AM1522" s="26"/>
      <c r="AN1522" s="26"/>
      <c r="AO1522" s="26"/>
      <c r="AP1522" s="26"/>
      <c r="AQ1522" s="26"/>
      <c r="AR1522" s="26">
        <f t="shared" si="198"/>
        <v>0</v>
      </c>
      <c r="AS1522" s="26"/>
      <c r="AT1522" s="26"/>
      <c r="AU1522" s="26"/>
      <c r="AV1522" s="26"/>
      <c r="AW1522" s="26"/>
      <c r="AX1522" s="26"/>
      <c r="AY1522" s="26">
        <f t="shared" si="202"/>
        <v>0</v>
      </c>
      <c r="AZ1522" s="42">
        <f t="shared" si="201"/>
        <v>0</v>
      </c>
      <c r="BA1522" s="46"/>
      <c r="BB1522" s="42">
        <f t="shared" si="200"/>
        <v>0</v>
      </c>
      <c r="BC1522" s="47"/>
      <c r="BD1522" s="47"/>
      <c r="BE1522" s="156">
        <f>ROW()</f>
        <v>1522</v>
      </c>
      <c r="BF1522" s="158">
        <v>1427</v>
      </c>
      <c r="BG1522" s="46">
        <f t="shared" si="203"/>
        <v>95</v>
      </c>
      <c r="BH1522" s="158">
        <v>61377</v>
      </c>
      <c r="BI1522" s="47"/>
      <c r="BJ1522" s="47"/>
      <c r="BK1522" s="47"/>
      <c r="BL1522" s="47"/>
      <c r="BM1522" s="47"/>
      <c r="BN1522" s="47"/>
      <c r="BO1522" s="47"/>
      <c r="BP1522" s="47"/>
      <c r="BQ1522" s="47"/>
      <c r="BR1522" s="47"/>
      <c r="BS1522" s="47"/>
      <c r="BT1522" s="47"/>
      <c r="BU1522" s="47"/>
      <c r="BV1522" s="47"/>
      <c r="BW1522" s="47"/>
      <c r="BX1522" s="47"/>
      <c r="BY1522" s="47"/>
      <c r="BZ1522" s="47"/>
      <c r="CA1522" s="47"/>
      <c r="CB1522" s="47"/>
      <c r="CC1522" s="47"/>
    </row>
    <row r="1523" spans="1:81" ht="25.05" hidden="1" customHeight="1">
      <c r="A1523" s="169" t="s">
        <v>825</v>
      </c>
      <c r="B1523" s="168" t="s">
        <v>1561</v>
      </c>
      <c r="C1523" s="170" t="s">
        <v>1301</v>
      </c>
      <c r="D1523" s="26"/>
      <c r="E1523" s="171" t="s">
        <v>325</v>
      </c>
      <c r="F1523" s="26"/>
      <c r="G1523" s="26">
        <v>6</v>
      </c>
      <c r="H1523" s="168" t="s">
        <v>1466</v>
      </c>
      <c r="I1523" s="172" t="s">
        <v>181</v>
      </c>
      <c r="J1523" s="173"/>
      <c r="K1523" s="173"/>
      <c r="L1523" s="173"/>
      <c r="M1523" s="168" t="s">
        <v>1465</v>
      </c>
      <c r="N1523" s="173" t="s">
        <v>1404</v>
      </c>
      <c r="O1523" s="173"/>
      <c r="P1523" s="173"/>
      <c r="Q1523" s="140"/>
      <c r="R1523" s="174"/>
      <c r="S1523" s="175"/>
      <c r="T1523" s="140"/>
      <c r="U1523" s="26" t="s">
        <v>1322</v>
      </c>
      <c r="V1523" s="26">
        <v>6</v>
      </c>
      <c r="W1523" s="41"/>
      <c r="X1523" s="176"/>
      <c r="Y1523" s="41"/>
      <c r="Z1523" s="41"/>
      <c r="AA1523" s="41"/>
      <c r="AB1523" s="41"/>
      <c r="AC1523" s="195" t="s">
        <v>1516</v>
      </c>
      <c r="AD1523" s="25" t="str">
        <f>I1523&amp;COUNTIF($I$6:I1735,I1523)</f>
        <v>ECH 279</v>
      </c>
      <c r="AE1523" s="26">
        <v>24</v>
      </c>
      <c r="AF1523" s="26"/>
      <c r="AG1523" s="26"/>
      <c r="AH1523" s="26"/>
      <c r="AI1523" s="26"/>
      <c r="AJ1523" s="26"/>
      <c r="AK1523" s="26">
        <f t="shared" si="197"/>
        <v>24</v>
      </c>
      <c r="AL1523" s="26"/>
      <c r="AM1523" s="26"/>
      <c r="AN1523" s="26"/>
      <c r="AO1523" s="26"/>
      <c r="AP1523" s="26"/>
      <c r="AQ1523" s="26"/>
      <c r="AR1523" s="26">
        <f t="shared" si="198"/>
        <v>0</v>
      </c>
      <c r="AS1523" s="26"/>
      <c r="AT1523" s="26"/>
      <c r="AU1523" s="26"/>
      <c r="AV1523" s="26"/>
      <c r="AW1523" s="26"/>
      <c r="AX1523" s="26"/>
      <c r="AY1523" s="26">
        <f t="shared" si="202"/>
        <v>0</v>
      </c>
      <c r="AZ1523" s="131">
        <f t="shared" si="201"/>
        <v>0</v>
      </c>
      <c r="BA1523" s="46"/>
      <c r="BB1523" s="131">
        <f t="shared" si="200"/>
        <v>0</v>
      </c>
      <c r="BC1523" s="47"/>
      <c r="BD1523" s="47"/>
      <c r="BE1523" s="156">
        <f>ROW()</f>
        <v>1523</v>
      </c>
      <c r="BF1523" s="158">
        <v>1428</v>
      </c>
      <c r="BG1523" s="46">
        <f t="shared" si="203"/>
        <v>95</v>
      </c>
      <c r="BH1523" s="158">
        <v>61377</v>
      </c>
      <c r="BI1523" s="47"/>
      <c r="BJ1523" s="47"/>
      <c r="BK1523" s="47"/>
      <c r="BL1523" s="47"/>
      <c r="BM1523" s="47"/>
      <c r="BN1523" s="47"/>
      <c r="BO1523" s="47"/>
      <c r="BP1523" s="47"/>
      <c r="BQ1523" s="47"/>
      <c r="BR1523" s="47"/>
      <c r="BS1523" s="47"/>
      <c r="BT1523" s="47"/>
      <c r="BU1523" s="47"/>
      <c r="BV1523" s="47"/>
      <c r="BW1523" s="47"/>
      <c r="BX1523" s="47"/>
      <c r="BY1523" s="47"/>
      <c r="BZ1523" s="47"/>
      <c r="CA1523" s="47"/>
      <c r="CB1523" s="47"/>
      <c r="CC1523" s="47"/>
    </row>
    <row r="1524" spans="1:81" ht="25.05" hidden="1" customHeight="1">
      <c r="A1524" s="169" t="s">
        <v>825</v>
      </c>
      <c r="B1524" s="168" t="s">
        <v>1561</v>
      </c>
      <c r="C1524" s="170" t="s">
        <v>1301</v>
      </c>
      <c r="D1524" s="26"/>
      <c r="E1524" s="171" t="s">
        <v>325</v>
      </c>
      <c r="F1524" s="26"/>
      <c r="G1524" s="26">
        <v>1</v>
      </c>
      <c r="H1524" s="168" t="s">
        <v>287</v>
      </c>
      <c r="I1524" s="172"/>
      <c r="J1524" s="173"/>
      <c r="K1524" s="173"/>
      <c r="L1524" s="173"/>
      <c r="M1524" s="168" t="s">
        <v>1465</v>
      </c>
      <c r="N1524" s="173" t="s">
        <v>291</v>
      </c>
      <c r="O1524" s="173"/>
      <c r="P1524" s="173"/>
      <c r="Q1524" s="140"/>
      <c r="R1524" s="174"/>
      <c r="S1524" s="175"/>
      <c r="T1524" s="140"/>
      <c r="U1524" s="26"/>
      <c r="V1524" s="26"/>
      <c r="W1524" s="41"/>
      <c r="X1524" s="176"/>
      <c r="Y1524" s="41"/>
      <c r="Z1524" s="41"/>
      <c r="AA1524" s="41"/>
      <c r="AB1524" s="41"/>
      <c r="AC1524" s="195" t="s">
        <v>1543</v>
      </c>
      <c r="AD1524" s="25" t="str">
        <f>I1524&amp;COUNTIF($I$6:I1770,I1524)</f>
        <v>0</v>
      </c>
      <c r="AE1524" s="26"/>
      <c r="AF1524" s="26"/>
      <c r="AG1524" s="26"/>
      <c r="AH1524" s="26"/>
      <c r="AI1524" s="26"/>
      <c r="AJ1524" s="26"/>
      <c r="AK1524" s="26">
        <f t="shared" si="197"/>
        <v>0</v>
      </c>
      <c r="AL1524" s="26"/>
      <c r="AM1524" s="26"/>
      <c r="AN1524" s="26"/>
      <c r="AO1524" s="26"/>
      <c r="AP1524" s="26"/>
      <c r="AQ1524" s="26"/>
      <c r="AR1524" s="26">
        <f t="shared" si="198"/>
        <v>0</v>
      </c>
      <c r="AS1524" s="26"/>
      <c r="AT1524" s="26"/>
      <c r="AU1524" s="26"/>
      <c r="AV1524" s="26"/>
      <c r="AW1524" s="26"/>
      <c r="AX1524" s="26"/>
      <c r="AY1524" s="26">
        <f t="shared" si="202"/>
        <v>0</v>
      </c>
      <c r="AZ1524" s="131">
        <f t="shared" si="201"/>
        <v>0</v>
      </c>
      <c r="BA1524" s="46"/>
      <c r="BB1524" s="131">
        <f t="shared" si="200"/>
        <v>0</v>
      </c>
      <c r="BC1524" s="47"/>
      <c r="BD1524" s="47"/>
      <c r="BE1524" s="156">
        <f>ROW()</f>
        <v>1524</v>
      </c>
      <c r="BF1524" s="158">
        <v>1429</v>
      </c>
      <c r="BG1524" s="46">
        <f t="shared" si="203"/>
        <v>95</v>
      </c>
      <c r="BH1524" s="158">
        <v>61377</v>
      </c>
      <c r="BI1524" s="47"/>
      <c r="BJ1524" s="47"/>
      <c r="BK1524" s="47"/>
      <c r="BL1524" s="47"/>
      <c r="BM1524" s="47"/>
      <c r="BN1524" s="47"/>
      <c r="BO1524" s="47"/>
      <c r="BP1524" s="47"/>
      <c r="BQ1524" s="47"/>
      <c r="BR1524" s="47"/>
      <c r="BS1524" s="47"/>
      <c r="BT1524" s="47"/>
      <c r="BU1524" s="47"/>
      <c r="BV1524" s="47"/>
      <c r="BW1524" s="47"/>
      <c r="BX1524" s="47"/>
      <c r="BY1524" s="47"/>
      <c r="BZ1524" s="47"/>
      <c r="CA1524" s="47"/>
      <c r="CB1524" s="47"/>
      <c r="CC1524" s="47"/>
    </row>
    <row r="1525" spans="1:81" ht="25.05" hidden="1" customHeight="1">
      <c r="A1525" s="169" t="s">
        <v>825</v>
      </c>
      <c r="B1525" s="168" t="s">
        <v>1561</v>
      </c>
      <c r="C1525" s="170" t="s">
        <v>1301</v>
      </c>
      <c r="D1525" s="26"/>
      <c r="E1525" s="171" t="s">
        <v>325</v>
      </c>
      <c r="F1525" s="26"/>
      <c r="G1525" s="26">
        <v>1</v>
      </c>
      <c r="H1525" s="168" t="s">
        <v>539</v>
      </c>
      <c r="I1525" s="172"/>
      <c r="J1525" s="173"/>
      <c r="K1525" s="173"/>
      <c r="L1525" s="173"/>
      <c r="M1525" s="168" t="s">
        <v>1465</v>
      </c>
      <c r="N1525" s="173" t="s">
        <v>289</v>
      </c>
      <c r="O1525" s="173"/>
      <c r="P1525" s="173"/>
      <c r="Q1525" s="140"/>
      <c r="R1525" s="174"/>
      <c r="S1525" s="175"/>
      <c r="T1525" s="140"/>
      <c r="U1525" s="26"/>
      <c r="V1525" s="26"/>
      <c r="W1525" s="41"/>
      <c r="X1525" s="176"/>
      <c r="Y1525" s="41"/>
      <c r="Z1525" s="41"/>
      <c r="AA1525" s="41"/>
      <c r="AB1525" s="41"/>
      <c r="AC1525" s="195" t="s">
        <v>1544</v>
      </c>
      <c r="AD1525" s="25" t="str">
        <f>I1525&amp;COUNTIF($I$6:I1770,I1525)</f>
        <v>0</v>
      </c>
      <c r="AE1525" s="26"/>
      <c r="AF1525" s="26"/>
      <c r="AG1525" s="26"/>
      <c r="AH1525" s="26"/>
      <c r="AI1525" s="26"/>
      <c r="AJ1525" s="26"/>
      <c r="AK1525" s="26">
        <f t="shared" si="197"/>
        <v>0</v>
      </c>
      <c r="AL1525" s="26"/>
      <c r="AM1525" s="26"/>
      <c r="AN1525" s="26"/>
      <c r="AO1525" s="26"/>
      <c r="AP1525" s="26"/>
      <c r="AQ1525" s="26"/>
      <c r="AR1525" s="26">
        <f t="shared" si="198"/>
        <v>0</v>
      </c>
      <c r="AS1525" s="26"/>
      <c r="AT1525" s="26"/>
      <c r="AU1525" s="26"/>
      <c r="AV1525" s="26"/>
      <c r="AW1525" s="26"/>
      <c r="AX1525" s="26"/>
      <c r="AY1525" s="26">
        <f t="shared" si="202"/>
        <v>0</v>
      </c>
      <c r="AZ1525" s="42">
        <f t="shared" si="201"/>
        <v>0</v>
      </c>
      <c r="BA1525" s="46"/>
      <c r="BB1525" s="42">
        <f t="shared" si="200"/>
        <v>0</v>
      </c>
      <c r="BC1525" s="47"/>
      <c r="BD1525" s="47"/>
      <c r="BE1525" s="156">
        <f>ROW()</f>
        <v>1525</v>
      </c>
      <c r="BF1525" s="158">
        <v>1430</v>
      </c>
      <c r="BG1525" s="46">
        <f t="shared" si="203"/>
        <v>95</v>
      </c>
      <c r="BH1525" s="158">
        <v>61377</v>
      </c>
      <c r="BI1525" s="47"/>
      <c r="BJ1525" s="47"/>
      <c r="BK1525" s="47"/>
      <c r="BL1525" s="47"/>
      <c r="BM1525" s="47"/>
      <c r="BN1525" s="47"/>
      <c r="BO1525" s="47"/>
      <c r="BP1525" s="47"/>
      <c r="BQ1525" s="47"/>
      <c r="BR1525" s="47"/>
      <c r="BS1525" s="47"/>
      <c r="BT1525" s="47"/>
      <c r="BU1525" s="47"/>
      <c r="BV1525" s="47"/>
      <c r="BW1525" s="47"/>
      <c r="BX1525" s="47"/>
      <c r="BY1525" s="47"/>
      <c r="BZ1525" s="47"/>
      <c r="CA1525" s="47"/>
      <c r="CB1525" s="47"/>
      <c r="CC1525" s="47"/>
    </row>
    <row r="1526" spans="1:81" ht="25.05" hidden="1" customHeight="1">
      <c r="A1526" s="169" t="s">
        <v>825</v>
      </c>
      <c r="B1526" s="168" t="s">
        <v>1561</v>
      </c>
      <c r="C1526" s="170" t="s">
        <v>1497</v>
      </c>
      <c r="D1526" s="26"/>
      <c r="E1526" s="171" t="s">
        <v>325</v>
      </c>
      <c r="F1526" s="26"/>
      <c r="G1526" s="26">
        <v>1</v>
      </c>
      <c r="H1526" s="168" t="s">
        <v>1498</v>
      </c>
      <c r="I1526" s="172" t="s">
        <v>196</v>
      </c>
      <c r="J1526" s="173"/>
      <c r="K1526" s="173"/>
      <c r="L1526" s="173"/>
      <c r="M1526" s="168" t="s">
        <v>1499</v>
      </c>
      <c r="N1526" s="173" t="s">
        <v>293</v>
      </c>
      <c r="O1526" s="173"/>
      <c r="P1526" s="173"/>
      <c r="Q1526" s="140"/>
      <c r="R1526" s="174"/>
      <c r="S1526" s="175"/>
      <c r="T1526" s="140"/>
      <c r="U1526" s="26"/>
      <c r="V1526" s="26"/>
      <c r="W1526" s="41"/>
      <c r="X1526" s="176"/>
      <c r="Y1526" s="41"/>
      <c r="Z1526" s="41"/>
      <c r="AA1526" s="41"/>
      <c r="AB1526" s="41"/>
      <c r="AC1526" s="195" t="s">
        <v>1965</v>
      </c>
      <c r="AD1526" s="25" t="str">
        <f>I1526&amp;COUNTIF($I$6:I1771,I1526)</f>
        <v>FPC Shaker#112</v>
      </c>
      <c r="AE1526" s="26">
        <v>8</v>
      </c>
      <c r="AF1526" s="26"/>
      <c r="AG1526" s="26"/>
      <c r="AH1526" s="26"/>
      <c r="AI1526" s="26"/>
      <c r="AJ1526" s="26"/>
      <c r="AK1526" s="26">
        <f t="shared" si="197"/>
        <v>8</v>
      </c>
      <c r="AL1526" s="26"/>
      <c r="AM1526" s="26"/>
      <c r="AN1526" s="26"/>
      <c r="AO1526" s="26"/>
      <c r="AP1526" s="26"/>
      <c r="AQ1526" s="26"/>
      <c r="AR1526" s="26">
        <f t="shared" si="198"/>
        <v>0</v>
      </c>
      <c r="AS1526" s="26"/>
      <c r="AT1526" s="26"/>
      <c r="AU1526" s="26"/>
      <c r="AV1526" s="26"/>
      <c r="AW1526" s="26"/>
      <c r="AX1526" s="26"/>
      <c r="AY1526" s="26">
        <f t="shared" si="202"/>
        <v>0</v>
      </c>
      <c r="AZ1526" s="131">
        <f t="shared" si="201"/>
        <v>0</v>
      </c>
      <c r="BA1526" s="46"/>
      <c r="BB1526" s="131">
        <f t="shared" si="200"/>
        <v>0</v>
      </c>
      <c r="BC1526" s="47"/>
      <c r="BD1526" s="47"/>
      <c r="BE1526" s="156">
        <f>ROW()</f>
        <v>1526</v>
      </c>
      <c r="BF1526" s="158">
        <v>1431</v>
      </c>
      <c r="BG1526" s="46">
        <f t="shared" si="203"/>
        <v>95</v>
      </c>
      <c r="BH1526" s="158">
        <v>61377</v>
      </c>
      <c r="BI1526" s="47"/>
      <c r="BJ1526" s="47"/>
      <c r="BK1526" s="47"/>
      <c r="BL1526" s="47"/>
      <c r="BM1526" s="47"/>
      <c r="BN1526" s="47"/>
      <c r="BO1526" s="47"/>
      <c r="BP1526" s="47"/>
      <c r="BQ1526" s="47"/>
      <c r="BR1526" s="47"/>
      <c r="BS1526" s="47"/>
      <c r="BT1526" s="47"/>
      <c r="BU1526" s="47"/>
      <c r="BV1526" s="47"/>
      <c r="BW1526" s="47"/>
      <c r="BX1526" s="47"/>
      <c r="BY1526" s="47"/>
      <c r="BZ1526" s="47"/>
      <c r="CA1526" s="47"/>
      <c r="CB1526" s="47"/>
      <c r="CC1526" s="47"/>
    </row>
    <row r="1527" spans="1:81" ht="25.05" hidden="1" customHeight="1">
      <c r="A1527" s="169" t="s">
        <v>825</v>
      </c>
      <c r="B1527" s="168" t="s">
        <v>1561</v>
      </c>
      <c r="C1527" s="170" t="s">
        <v>1497</v>
      </c>
      <c r="D1527" s="26"/>
      <c r="E1527" s="171" t="s">
        <v>325</v>
      </c>
      <c r="F1527" s="26"/>
      <c r="G1527" s="26">
        <v>1</v>
      </c>
      <c r="H1527" s="168" t="s">
        <v>287</v>
      </c>
      <c r="I1527" s="172"/>
      <c r="J1527" s="173"/>
      <c r="K1527" s="173"/>
      <c r="L1527" s="173"/>
      <c r="M1527" s="168" t="s">
        <v>1499</v>
      </c>
      <c r="N1527" s="173" t="s">
        <v>289</v>
      </c>
      <c r="O1527" s="173"/>
      <c r="P1527" s="173"/>
      <c r="Q1527" s="140"/>
      <c r="R1527" s="174"/>
      <c r="S1527" s="175"/>
      <c r="T1527" s="140"/>
      <c r="U1527" s="26"/>
      <c r="V1527" s="26"/>
      <c r="W1527" s="41"/>
      <c r="X1527" s="176"/>
      <c r="Y1527" s="41"/>
      <c r="Z1527" s="41"/>
      <c r="AA1527" s="41"/>
      <c r="AB1527" s="41"/>
      <c r="AC1527" s="195" t="s">
        <v>1982</v>
      </c>
      <c r="AD1527" s="25" t="str">
        <f>I1527&amp;COUNTIF($I$6:I1807,I1527)</f>
        <v>0</v>
      </c>
      <c r="AE1527" s="26"/>
      <c r="AF1527" s="26"/>
      <c r="AG1527" s="26"/>
      <c r="AH1527" s="26"/>
      <c r="AI1527" s="26"/>
      <c r="AJ1527" s="26"/>
      <c r="AK1527" s="26">
        <f t="shared" si="197"/>
        <v>0</v>
      </c>
      <c r="AL1527" s="26"/>
      <c r="AM1527" s="26"/>
      <c r="AN1527" s="26"/>
      <c r="AO1527" s="26"/>
      <c r="AP1527" s="26"/>
      <c r="AQ1527" s="26"/>
      <c r="AR1527" s="26">
        <f t="shared" si="198"/>
        <v>0</v>
      </c>
      <c r="AS1527" s="26"/>
      <c r="AT1527" s="26"/>
      <c r="AU1527" s="26"/>
      <c r="AV1527" s="26"/>
      <c r="AW1527" s="26"/>
      <c r="AX1527" s="26"/>
      <c r="AY1527" s="26">
        <f t="shared" si="202"/>
        <v>0</v>
      </c>
      <c r="AZ1527" s="131">
        <f t="shared" ref="AZ1527:AZ1558" si="204">IF(BB1527=0,0,IF(BA1527&gt;BB1527,MAX(52-BA1527+BB1527,52-BA1527+BC1527),MAX(BB1527-BA1527,BC1527-BA1527)))</f>
        <v>0</v>
      </c>
      <c r="BA1527" s="46"/>
      <c r="BB1527" s="131">
        <f t="shared" si="200"/>
        <v>0</v>
      </c>
      <c r="BC1527" s="47"/>
      <c r="BD1527" s="47"/>
      <c r="BE1527" s="156">
        <f>ROW()</f>
        <v>1527</v>
      </c>
      <c r="BF1527" s="158">
        <v>1432</v>
      </c>
      <c r="BG1527" s="46">
        <f t="shared" si="203"/>
        <v>95</v>
      </c>
      <c r="BH1527" s="158">
        <v>61377</v>
      </c>
      <c r="BI1527" s="47"/>
      <c r="BJ1527" s="47"/>
      <c r="BK1527" s="47"/>
      <c r="BL1527" s="47"/>
      <c r="BM1527" s="47"/>
      <c r="BN1527" s="47"/>
      <c r="BO1527" s="47"/>
      <c r="BP1527" s="47"/>
      <c r="BQ1527" s="47"/>
      <c r="BR1527" s="47"/>
      <c r="BS1527" s="47"/>
      <c r="BT1527" s="47"/>
      <c r="BU1527" s="47"/>
      <c r="BV1527" s="47"/>
      <c r="BW1527" s="47"/>
      <c r="BX1527" s="47"/>
      <c r="BY1527" s="47"/>
      <c r="BZ1527" s="47"/>
      <c r="CA1527" s="47"/>
      <c r="CB1527" s="47"/>
      <c r="CC1527" s="47"/>
    </row>
    <row r="1528" spans="1:81" ht="25.05" hidden="1" customHeight="1">
      <c r="A1528" s="169" t="s">
        <v>825</v>
      </c>
      <c r="B1528" s="168" t="s">
        <v>1561</v>
      </c>
      <c r="C1528" s="170" t="s">
        <v>1497</v>
      </c>
      <c r="D1528" s="26"/>
      <c r="E1528" s="171" t="s">
        <v>325</v>
      </c>
      <c r="F1528" s="26"/>
      <c r="G1528" s="26">
        <v>1</v>
      </c>
      <c r="H1528" s="168" t="s">
        <v>539</v>
      </c>
      <c r="I1528" s="172"/>
      <c r="J1528" s="173"/>
      <c r="K1528" s="173"/>
      <c r="L1528" s="173"/>
      <c r="M1528" s="168" t="s">
        <v>1499</v>
      </c>
      <c r="N1528" s="173" t="s">
        <v>289</v>
      </c>
      <c r="O1528" s="173"/>
      <c r="P1528" s="173"/>
      <c r="Q1528" s="140"/>
      <c r="R1528" s="174"/>
      <c r="S1528" s="175"/>
      <c r="T1528" s="140"/>
      <c r="U1528" s="26"/>
      <c r="V1528" s="26"/>
      <c r="W1528" s="41"/>
      <c r="X1528" s="176"/>
      <c r="Y1528" s="41"/>
      <c r="Z1528" s="41"/>
      <c r="AA1528" s="41"/>
      <c r="AB1528" s="41"/>
      <c r="AC1528" s="195"/>
      <c r="AD1528" s="25" t="str">
        <f>I1528&amp;COUNTIF($I$6:I1807,I1528)</f>
        <v>0</v>
      </c>
      <c r="AE1528" s="26"/>
      <c r="AF1528" s="26"/>
      <c r="AG1528" s="26"/>
      <c r="AH1528" s="26"/>
      <c r="AI1528" s="26"/>
      <c r="AJ1528" s="26"/>
      <c r="AK1528" s="26">
        <f t="shared" si="197"/>
        <v>0</v>
      </c>
      <c r="AL1528" s="26"/>
      <c r="AM1528" s="26"/>
      <c r="AN1528" s="26"/>
      <c r="AO1528" s="26"/>
      <c r="AP1528" s="26"/>
      <c r="AQ1528" s="26"/>
      <c r="AR1528" s="26">
        <f t="shared" si="198"/>
        <v>0</v>
      </c>
      <c r="AS1528" s="26"/>
      <c r="AT1528" s="26"/>
      <c r="AU1528" s="26"/>
      <c r="AV1528" s="26"/>
      <c r="AW1528" s="26"/>
      <c r="AX1528" s="26"/>
      <c r="AY1528" s="26">
        <f t="shared" si="202"/>
        <v>0</v>
      </c>
      <c r="AZ1528" s="42">
        <f t="shared" si="204"/>
        <v>0</v>
      </c>
      <c r="BA1528" s="46"/>
      <c r="BB1528" s="42">
        <f t="shared" si="200"/>
        <v>0</v>
      </c>
      <c r="BC1528" s="47"/>
      <c r="BD1528" s="47"/>
      <c r="BE1528" s="156">
        <f>ROW()</f>
        <v>1528</v>
      </c>
      <c r="BF1528" s="158">
        <v>1433</v>
      </c>
      <c r="BG1528" s="46">
        <f t="shared" si="203"/>
        <v>95</v>
      </c>
      <c r="BH1528" s="158">
        <v>61377</v>
      </c>
      <c r="BI1528" s="47"/>
      <c r="BJ1528" s="47"/>
      <c r="BK1528" s="47"/>
      <c r="BL1528" s="47"/>
      <c r="BM1528" s="47"/>
      <c r="BN1528" s="47"/>
      <c r="BO1528" s="47"/>
      <c r="BP1528" s="47"/>
      <c r="BQ1528" s="47"/>
      <c r="BR1528" s="47"/>
      <c r="BS1528" s="47"/>
      <c r="BT1528" s="47"/>
      <c r="BU1528" s="47"/>
      <c r="BV1528" s="47"/>
      <c r="BW1528" s="47"/>
      <c r="BX1528" s="47"/>
      <c r="BY1528" s="47"/>
      <c r="BZ1528" s="47"/>
      <c r="CA1528" s="47"/>
      <c r="CB1528" s="47"/>
      <c r="CC1528" s="47"/>
    </row>
    <row r="1529" spans="1:81" ht="25.05" hidden="1" customHeight="1">
      <c r="A1529" s="169" t="s">
        <v>334</v>
      </c>
      <c r="B1529" s="168" t="s">
        <v>1561</v>
      </c>
      <c r="C1529" s="170" t="s">
        <v>1933</v>
      </c>
      <c r="D1529" s="26"/>
      <c r="E1529" s="171" t="s">
        <v>781</v>
      </c>
      <c r="F1529" s="26"/>
      <c r="G1529" s="26">
        <v>2</v>
      </c>
      <c r="H1529" s="168" t="s">
        <v>1542</v>
      </c>
      <c r="I1529" s="172" t="s">
        <v>228</v>
      </c>
      <c r="J1529" s="173"/>
      <c r="K1529" s="173"/>
      <c r="L1529" s="173"/>
      <c r="M1529" s="168" t="s">
        <v>1934</v>
      </c>
      <c r="N1529" s="173" t="s">
        <v>312</v>
      </c>
      <c r="O1529" s="173"/>
      <c r="P1529" s="173"/>
      <c r="Q1529" s="140"/>
      <c r="R1529" s="174"/>
      <c r="S1529" s="175"/>
      <c r="T1529" s="140"/>
      <c r="U1529" s="26"/>
      <c r="V1529" s="26"/>
      <c r="W1529" s="41"/>
      <c r="X1529" s="176"/>
      <c r="Y1529" s="41"/>
      <c r="Z1529" s="41"/>
      <c r="AA1529" s="41"/>
      <c r="AB1529" s="41"/>
      <c r="AC1529" s="195" t="s">
        <v>1985</v>
      </c>
      <c r="AD1529" s="25" t="str">
        <f>I1529&amp;COUNTIF($I$6:I1700,I1529)</f>
        <v>WP P2110</v>
      </c>
      <c r="AE1529" s="26"/>
      <c r="AF1529" s="26"/>
      <c r="AG1529" s="26"/>
      <c r="AH1529" s="26"/>
      <c r="AI1529" s="26"/>
      <c r="AJ1529" s="26"/>
      <c r="AK1529" s="26">
        <f t="shared" si="197"/>
        <v>0</v>
      </c>
      <c r="AL1529" s="26"/>
      <c r="AM1529" s="26"/>
      <c r="AN1529" s="26"/>
      <c r="AO1529" s="26"/>
      <c r="AP1529" s="26"/>
      <c r="AQ1529" s="26"/>
      <c r="AR1529" s="26">
        <f t="shared" si="198"/>
        <v>0</v>
      </c>
      <c r="AS1529" s="26"/>
      <c r="AT1529" s="26"/>
      <c r="AU1529" s="26"/>
      <c r="AV1529" s="26"/>
      <c r="AW1529" s="26"/>
      <c r="AX1529" s="26"/>
      <c r="AY1529" s="26">
        <v>0</v>
      </c>
      <c r="AZ1529" s="42">
        <f t="shared" si="204"/>
        <v>0</v>
      </c>
      <c r="BA1529" s="27"/>
      <c r="BB1529" s="42">
        <f t="shared" si="200"/>
        <v>0</v>
      </c>
      <c r="BC1529" s="27"/>
      <c r="BD1529" s="14"/>
      <c r="BE1529" s="156">
        <f>ROW()</f>
        <v>1529</v>
      </c>
      <c r="BF1529" s="159">
        <v>1434</v>
      </c>
      <c r="BG1529" s="46">
        <f t="shared" si="203"/>
        <v>95</v>
      </c>
      <c r="BH1529" s="158">
        <v>61377</v>
      </c>
      <c r="BI1529" s="14"/>
      <c r="BJ1529" s="14"/>
      <c r="BK1529" s="14"/>
      <c r="BL1529" s="14"/>
      <c r="BM1529" s="14"/>
      <c r="BN1529" s="14"/>
      <c r="BO1529" s="14"/>
      <c r="BP1529" s="14"/>
      <c r="BQ1529" s="14"/>
      <c r="BR1529" s="14"/>
      <c r="BS1529" s="14"/>
      <c r="BT1529" s="14"/>
      <c r="BU1529" s="14"/>
      <c r="BV1529" s="14"/>
      <c r="BW1529" s="14"/>
      <c r="BX1529" s="14"/>
      <c r="BY1529" s="14"/>
      <c r="BZ1529" s="14"/>
      <c r="CA1529" s="14"/>
      <c r="CB1529" s="14"/>
      <c r="CC1529" s="14"/>
    </row>
    <row r="1530" spans="1:81" ht="25.05" hidden="1" customHeight="1">
      <c r="A1530" s="169" t="s">
        <v>334</v>
      </c>
      <c r="B1530" s="168" t="s">
        <v>1561</v>
      </c>
      <c r="C1530" s="170" t="s">
        <v>1933</v>
      </c>
      <c r="D1530" s="26"/>
      <c r="E1530" s="171" t="s">
        <v>325</v>
      </c>
      <c r="F1530" s="26"/>
      <c r="G1530" s="26">
        <v>6</v>
      </c>
      <c r="H1530" s="168" t="s">
        <v>372</v>
      </c>
      <c r="I1530" s="172" t="s">
        <v>182</v>
      </c>
      <c r="J1530" s="173" t="s">
        <v>629</v>
      </c>
      <c r="K1530" s="173"/>
      <c r="L1530" s="173"/>
      <c r="M1530" s="168" t="s">
        <v>1934</v>
      </c>
      <c r="N1530" s="173" t="s">
        <v>301</v>
      </c>
      <c r="O1530" s="173"/>
      <c r="P1530" s="173"/>
      <c r="Q1530" s="140"/>
      <c r="R1530" s="174"/>
      <c r="S1530" s="175"/>
      <c r="T1530" s="140"/>
      <c r="U1530" s="26"/>
      <c r="V1530" s="26"/>
      <c r="W1530" s="41"/>
      <c r="X1530" s="176"/>
      <c r="Y1530" s="41"/>
      <c r="Z1530" s="41"/>
      <c r="AA1530" s="41"/>
      <c r="AB1530" s="41"/>
      <c r="AC1530" s="195" t="s">
        <v>2713</v>
      </c>
      <c r="AD1530" s="25" t="str">
        <f>I1530&amp;COUNTIF($I$6:I1700,I1530)</f>
        <v>ECH 282</v>
      </c>
      <c r="AE1530" s="26"/>
      <c r="AF1530" s="26"/>
      <c r="AG1530" s="26"/>
      <c r="AH1530" s="26"/>
      <c r="AI1530" s="26"/>
      <c r="AJ1530" s="26"/>
      <c r="AK1530" s="26">
        <f t="shared" si="197"/>
        <v>0</v>
      </c>
      <c r="AL1530" s="26"/>
      <c r="AM1530" s="26"/>
      <c r="AN1530" s="26"/>
      <c r="AO1530" s="26"/>
      <c r="AP1530" s="26"/>
      <c r="AQ1530" s="26"/>
      <c r="AR1530" s="26">
        <f t="shared" si="198"/>
        <v>0</v>
      </c>
      <c r="AS1530" s="26"/>
      <c r="AT1530" s="26"/>
      <c r="AU1530" s="26"/>
      <c r="AV1530" s="26"/>
      <c r="AW1530" s="26"/>
      <c r="AX1530" s="26"/>
      <c r="AY1530" s="26">
        <v>0</v>
      </c>
      <c r="AZ1530" s="42">
        <f t="shared" si="204"/>
        <v>0</v>
      </c>
      <c r="BA1530" s="27"/>
      <c r="BB1530" s="42">
        <f t="shared" si="200"/>
        <v>0</v>
      </c>
      <c r="BC1530" s="27"/>
      <c r="BD1530" s="14"/>
      <c r="BE1530" s="156">
        <f>ROW()</f>
        <v>1530</v>
      </c>
      <c r="BF1530" s="159">
        <v>1435</v>
      </c>
      <c r="BG1530" s="46">
        <f t="shared" si="203"/>
        <v>95</v>
      </c>
      <c r="BH1530" s="158">
        <v>61377</v>
      </c>
      <c r="BI1530" s="14"/>
      <c r="BJ1530" s="14"/>
      <c r="BK1530" s="14"/>
      <c r="BL1530" s="14"/>
      <c r="BM1530" s="14"/>
      <c r="BN1530" s="14"/>
      <c r="BO1530" s="14"/>
      <c r="BP1530" s="14"/>
      <c r="BQ1530" s="14"/>
      <c r="BR1530" s="14"/>
      <c r="BS1530" s="14"/>
      <c r="BT1530" s="14"/>
      <c r="BU1530" s="14"/>
      <c r="BV1530" s="14"/>
      <c r="BW1530" s="14"/>
      <c r="BX1530" s="14"/>
      <c r="BY1530" s="14"/>
      <c r="BZ1530" s="14"/>
      <c r="CA1530" s="14"/>
      <c r="CB1530" s="14"/>
      <c r="CC1530" s="14"/>
    </row>
    <row r="1531" spans="1:81" ht="25.05" customHeight="1">
      <c r="A1531" s="169" t="s">
        <v>334</v>
      </c>
      <c r="B1531" s="168" t="s">
        <v>1561</v>
      </c>
      <c r="C1531" s="170" t="s">
        <v>1933</v>
      </c>
      <c r="D1531" s="26">
        <v>1</v>
      </c>
      <c r="E1531" s="171" t="s">
        <v>7</v>
      </c>
      <c r="F1531" s="26">
        <v>2</v>
      </c>
      <c r="G1531" s="26">
        <v>6</v>
      </c>
      <c r="H1531" s="168" t="s">
        <v>1937</v>
      </c>
      <c r="I1531" s="172" t="s">
        <v>173</v>
      </c>
      <c r="J1531" s="173" t="s">
        <v>629</v>
      </c>
      <c r="K1531" s="173"/>
      <c r="L1531" s="173"/>
      <c r="M1531" s="168" t="s">
        <v>1934</v>
      </c>
      <c r="N1531" s="173" t="s">
        <v>301</v>
      </c>
      <c r="O1531" s="173"/>
      <c r="P1531" s="173"/>
      <c r="Q1531" s="140"/>
      <c r="R1531" s="174"/>
      <c r="S1531" s="175"/>
      <c r="T1531" s="140"/>
      <c r="U1531" s="26">
        <v>6000</v>
      </c>
      <c r="V1531" s="26">
        <v>1426</v>
      </c>
      <c r="W1531" s="41">
        <v>588</v>
      </c>
      <c r="X1531" s="176">
        <v>1015</v>
      </c>
      <c r="Y1531" s="41">
        <v>1040</v>
      </c>
      <c r="Z1531" s="41">
        <v>1040</v>
      </c>
      <c r="AA1531" s="41">
        <v>1040</v>
      </c>
      <c r="AB1531" s="41">
        <v>1040</v>
      </c>
      <c r="AC1531" s="195" t="s">
        <v>3055</v>
      </c>
      <c r="AD1531" s="25" t="str">
        <f>I1531&amp;COUNTIF($I$6:I1695,I1531)</f>
        <v>ECH 215</v>
      </c>
      <c r="AE1531" s="26"/>
      <c r="AF1531" s="26"/>
      <c r="AG1531" s="26"/>
      <c r="AH1531" s="26"/>
      <c r="AI1531" s="26"/>
      <c r="AJ1531" s="26"/>
      <c r="AK1531" s="26">
        <f t="shared" si="197"/>
        <v>0</v>
      </c>
      <c r="AL1531" s="26"/>
      <c r="AM1531" s="26"/>
      <c r="AN1531" s="26"/>
      <c r="AO1531" s="26"/>
      <c r="AP1531" s="26"/>
      <c r="AQ1531" s="26"/>
      <c r="AR1531" s="26">
        <f t="shared" si="198"/>
        <v>0</v>
      </c>
      <c r="AS1531" s="26"/>
      <c r="AT1531" s="26"/>
      <c r="AU1531" s="26"/>
      <c r="AV1531" s="26"/>
      <c r="AW1531" s="26"/>
      <c r="AX1531" s="26"/>
      <c r="AY1531" s="26">
        <v>0</v>
      </c>
      <c r="AZ1531" s="42">
        <f t="shared" si="204"/>
        <v>0</v>
      </c>
      <c r="BA1531" s="27"/>
      <c r="BB1531" s="42">
        <f t="shared" si="200"/>
        <v>0</v>
      </c>
      <c r="BC1531" s="27"/>
      <c r="BD1531" s="14"/>
      <c r="BE1531" s="156">
        <f>ROW()</f>
        <v>1531</v>
      </c>
      <c r="BF1531" s="159">
        <v>1436</v>
      </c>
      <c r="BG1531" s="46">
        <f t="shared" si="203"/>
        <v>95</v>
      </c>
      <c r="BH1531" s="158">
        <v>61377</v>
      </c>
      <c r="BI1531" s="14"/>
      <c r="BJ1531" s="14"/>
      <c r="BK1531" s="14"/>
      <c r="BL1531" s="14"/>
      <c r="BM1531" s="14"/>
      <c r="BN1531" s="14"/>
      <c r="BO1531" s="14"/>
      <c r="BP1531" s="14"/>
      <c r="BQ1531" s="14"/>
      <c r="BR1531" s="14"/>
      <c r="BS1531" s="14"/>
      <c r="BT1531" s="14"/>
      <c r="BU1531" s="14"/>
      <c r="BV1531" s="14"/>
      <c r="BW1531" s="14"/>
      <c r="BX1531" s="14"/>
      <c r="BY1531" s="14"/>
      <c r="BZ1531" s="14"/>
      <c r="CA1531" s="14"/>
      <c r="CB1531" s="14"/>
      <c r="CC1531" s="14"/>
    </row>
    <row r="1532" spans="1:81" ht="25.05" hidden="1" customHeight="1">
      <c r="A1532" s="169" t="s">
        <v>334</v>
      </c>
      <c r="B1532" s="168" t="s">
        <v>1561</v>
      </c>
      <c r="C1532" s="170" t="s">
        <v>1933</v>
      </c>
      <c r="D1532" s="26">
        <v>1</v>
      </c>
      <c r="E1532" s="171" t="s">
        <v>322</v>
      </c>
      <c r="F1532" s="26"/>
      <c r="G1532" s="26">
        <v>6</v>
      </c>
      <c r="H1532" s="168" t="s">
        <v>372</v>
      </c>
      <c r="I1532" s="172"/>
      <c r="J1532" s="173"/>
      <c r="K1532" s="173"/>
      <c r="L1532" s="173"/>
      <c r="M1532" s="168" t="s">
        <v>1934</v>
      </c>
      <c r="N1532" s="173"/>
      <c r="O1532" s="173"/>
      <c r="P1532" s="173"/>
      <c r="Q1532" s="140"/>
      <c r="R1532" s="174"/>
      <c r="S1532" s="175"/>
      <c r="T1532" s="140"/>
      <c r="U1532" s="26"/>
      <c r="V1532" s="26"/>
      <c r="W1532" s="41"/>
      <c r="X1532" s="176"/>
      <c r="Y1532" s="41"/>
      <c r="Z1532" s="41"/>
      <c r="AA1532" s="41"/>
      <c r="AB1532" s="41"/>
      <c r="AC1532" s="195"/>
      <c r="AD1532" s="25" t="str">
        <f>I1532&amp;COUNTIF($I$6:I1699,I1532)</f>
        <v>0</v>
      </c>
      <c r="AE1532" s="26"/>
      <c r="AF1532" s="26"/>
      <c r="AG1532" s="26"/>
      <c r="AH1532" s="26"/>
      <c r="AI1532" s="26"/>
      <c r="AJ1532" s="26"/>
      <c r="AK1532" s="26">
        <f t="shared" si="197"/>
        <v>0</v>
      </c>
      <c r="AL1532" s="26"/>
      <c r="AM1532" s="26"/>
      <c r="AN1532" s="26"/>
      <c r="AO1532" s="26"/>
      <c r="AP1532" s="26"/>
      <c r="AQ1532" s="26"/>
      <c r="AR1532" s="26">
        <f t="shared" si="198"/>
        <v>0</v>
      </c>
      <c r="AS1532" s="26"/>
      <c r="AT1532" s="26"/>
      <c r="AU1532" s="26"/>
      <c r="AV1532" s="26"/>
      <c r="AW1532" s="26"/>
      <c r="AX1532" s="26"/>
      <c r="AY1532" s="26">
        <v>0</v>
      </c>
      <c r="AZ1532" s="42">
        <f t="shared" si="204"/>
        <v>0</v>
      </c>
      <c r="BA1532" s="27"/>
      <c r="BB1532" s="42">
        <f t="shared" si="200"/>
        <v>0</v>
      </c>
      <c r="BC1532" s="27"/>
      <c r="BD1532" s="14"/>
      <c r="BE1532" s="156">
        <f>ROW()</f>
        <v>1532</v>
      </c>
      <c r="BF1532" s="159">
        <v>1437</v>
      </c>
      <c r="BG1532" s="46">
        <f t="shared" si="203"/>
        <v>95</v>
      </c>
      <c r="BH1532" s="158">
        <v>61377</v>
      </c>
      <c r="BI1532" s="14"/>
      <c r="BJ1532" s="14"/>
      <c r="BK1532" s="14"/>
      <c r="BL1532" s="14"/>
      <c r="BM1532" s="14"/>
      <c r="BN1532" s="14"/>
      <c r="BO1532" s="14"/>
      <c r="BP1532" s="14"/>
      <c r="BQ1532" s="14"/>
      <c r="BR1532" s="14"/>
      <c r="BS1532" s="14"/>
      <c r="BT1532" s="14"/>
      <c r="BU1532" s="14"/>
      <c r="BV1532" s="14"/>
      <c r="BW1532" s="14"/>
      <c r="BX1532" s="14"/>
      <c r="BY1532" s="14"/>
      <c r="BZ1532" s="14"/>
      <c r="CA1532" s="14"/>
      <c r="CB1532" s="14"/>
      <c r="CC1532" s="14"/>
    </row>
    <row r="1533" spans="1:81" ht="25.05" hidden="1" customHeight="1">
      <c r="A1533" s="169" t="s">
        <v>334</v>
      </c>
      <c r="B1533" s="168" t="s">
        <v>1561</v>
      </c>
      <c r="C1533" s="170" t="s">
        <v>1933</v>
      </c>
      <c r="D1533" s="26">
        <v>1</v>
      </c>
      <c r="E1533" s="171" t="s">
        <v>376</v>
      </c>
      <c r="F1533" s="26"/>
      <c r="G1533" s="26">
        <v>6</v>
      </c>
      <c r="H1533" s="168" t="s">
        <v>1068</v>
      </c>
      <c r="I1533" s="172"/>
      <c r="J1533" s="173"/>
      <c r="K1533" s="173"/>
      <c r="L1533" s="173"/>
      <c r="M1533" s="168" t="s">
        <v>1934</v>
      </c>
      <c r="N1533" s="173"/>
      <c r="O1533" s="173"/>
      <c r="P1533" s="173"/>
      <c r="Q1533" s="140"/>
      <c r="R1533" s="174"/>
      <c r="S1533" s="175"/>
      <c r="T1533" s="140"/>
      <c r="U1533" s="26"/>
      <c r="V1533" s="26"/>
      <c r="W1533" s="41"/>
      <c r="X1533" s="176"/>
      <c r="Y1533" s="41"/>
      <c r="Z1533" s="41"/>
      <c r="AA1533" s="41"/>
      <c r="AB1533" s="41"/>
      <c r="AC1533" s="195"/>
      <c r="AD1533" s="25" t="str">
        <f>I1533&amp;COUNTIF($I$6:I1533,I1533)</f>
        <v>0</v>
      </c>
      <c r="AE1533" s="26"/>
      <c r="AF1533" s="26"/>
      <c r="AG1533" s="26"/>
      <c r="AH1533" s="26"/>
      <c r="AI1533" s="26"/>
      <c r="AJ1533" s="26"/>
      <c r="AK1533" s="26">
        <f t="shared" si="197"/>
        <v>0</v>
      </c>
      <c r="AL1533" s="26"/>
      <c r="AM1533" s="26"/>
      <c r="AN1533" s="26"/>
      <c r="AO1533" s="26"/>
      <c r="AP1533" s="26"/>
      <c r="AQ1533" s="26"/>
      <c r="AR1533" s="26">
        <f t="shared" si="198"/>
        <v>0</v>
      </c>
      <c r="AS1533" s="26"/>
      <c r="AT1533" s="26"/>
      <c r="AU1533" s="26"/>
      <c r="AV1533" s="26"/>
      <c r="AW1533" s="26"/>
      <c r="AX1533" s="26"/>
      <c r="AY1533" s="26">
        <v>0</v>
      </c>
      <c r="AZ1533" s="131">
        <f t="shared" si="204"/>
        <v>0</v>
      </c>
      <c r="BA1533" s="46"/>
      <c r="BB1533" s="131">
        <f t="shared" si="200"/>
        <v>0</v>
      </c>
      <c r="BC1533" s="46"/>
      <c r="BD1533" s="47"/>
      <c r="BE1533" s="156">
        <f>ROW()</f>
        <v>1533</v>
      </c>
      <c r="BF1533" s="158">
        <v>1438</v>
      </c>
      <c r="BG1533" s="46">
        <f t="shared" si="203"/>
        <v>95</v>
      </c>
      <c r="BH1533" s="158">
        <v>61377</v>
      </c>
      <c r="BI1533" s="47"/>
      <c r="BJ1533" s="47"/>
      <c r="BK1533" s="47"/>
      <c r="BL1533" s="47"/>
      <c r="BM1533" s="47"/>
      <c r="BN1533" s="47"/>
      <c r="BO1533" s="47"/>
      <c r="BP1533" s="47"/>
      <c r="BQ1533" s="47"/>
      <c r="BR1533" s="47"/>
      <c r="BS1533" s="47"/>
      <c r="BT1533" s="47"/>
      <c r="BU1533" s="47"/>
      <c r="BV1533" s="47"/>
      <c r="BW1533" s="47"/>
      <c r="BX1533" s="47"/>
      <c r="BY1533" s="47"/>
      <c r="BZ1533" s="47"/>
      <c r="CA1533" s="47"/>
      <c r="CB1533" s="47"/>
      <c r="CC1533" s="47"/>
    </row>
    <row r="1534" spans="1:81" ht="25.05" hidden="1" customHeight="1">
      <c r="A1534" s="169" t="s">
        <v>334</v>
      </c>
      <c r="B1534" s="168" t="s">
        <v>1561</v>
      </c>
      <c r="C1534" s="170" t="s">
        <v>1933</v>
      </c>
      <c r="D1534" s="26">
        <v>1</v>
      </c>
      <c r="E1534" s="171" t="s">
        <v>381</v>
      </c>
      <c r="F1534" s="26"/>
      <c r="G1534" s="26">
        <v>1</v>
      </c>
      <c r="H1534" s="168" t="s">
        <v>287</v>
      </c>
      <c r="I1534" s="172"/>
      <c r="J1534" s="173"/>
      <c r="K1534" s="173"/>
      <c r="L1534" s="173"/>
      <c r="M1534" s="168" t="s">
        <v>1934</v>
      </c>
      <c r="N1534" s="173"/>
      <c r="O1534" s="173"/>
      <c r="P1534" s="173"/>
      <c r="Q1534" s="140"/>
      <c r="R1534" s="174"/>
      <c r="S1534" s="175"/>
      <c r="T1534" s="140"/>
      <c r="U1534" s="26"/>
      <c r="V1534" s="26"/>
      <c r="W1534" s="41"/>
      <c r="X1534" s="176"/>
      <c r="Y1534" s="41"/>
      <c r="Z1534" s="41"/>
      <c r="AA1534" s="41"/>
      <c r="AB1534" s="41"/>
      <c r="AC1534" s="195"/>
      <c r="AD1534" s="25" t="str">
        <f>I1534&amp;COUNTIF($I$6:I1534,I1534)</f>
        <v>0</v>
      </c>
      <c r="AE1534" s="26"/>
      <c r="AF1534" s="26"/>
      <c r="AG1534" s="26"/>
      <c r="AH1534" s="26"/>
      <c r="AI1534" s="26"/>
      <c r="AJ1534" s="26"/>
      <c r="AK1534" s="26">
        <f t="shared" si="197"/>
        <v>0</v>
      </c>
      <c r="AL1534" s="26"/>
      <c r="AM1534" s="26"/>
      <c r="AN1534" s="26"/>
      <c r="AO1534" s="26"/>
      <c r="AP1534" s="26"/>
      <c r="AQ1534" s="26"/>
      <c r="AR1534" s="26">
        <f t="shared" si="198"/>
        <v>0</v>
      </c>
      <c r="AS1534" s="26"/>
      <c r="AT1534" s="26"/>
      <c r="AU1534" s="26"/>
      <c r="AV1534" s="26"/>
      <c r="AW1534" s="26"/>
      <c r="AX1534" s="26"/>
      <c r="AY1534" s="26">
        <v>0</v>
      </c>
      <c r="AZ1534" s="42">
        <f t="shared" si="204"/>
        <v>0</v>
      </c>
      <c r="BA1534" s="27"/>
      <c r="BB1534" s="42">
        <f t="shared" si="200"/>
        <v>0</v>
      </c>
      <c r="BC1534" s="27"/>
      <c r="BD1534" s="14"/>
      <c r="BE1534" s="156">
        <f>ROW()</f>
        <v>1534</v>
      </c>
      <c r="BF1534" s="159">
        <v>1439</v>
      </c>
      <c r="BG1534" s="46">
        <f t="shared" si="203"/>
        <v>95</v>
      </c>
      <c r="BH1534" s="158">
        <v>61377</v>
      </c>
      <c r="BI1534" s="14"/>
      <c r="BJ1534" s="14"/>
      <c r="BK1534" s="14"/>
      <c r="BL1534" s="14"/>
      <c r="BM1534" s="14"/>
      <c r="BN1534" s="14"/>
      <c r="BO1534" s="14"/>
      <c r="BP1534" s="14"/>
      <c r="BQ1534" s="14"/>
      <c r="BR1534" s="14"/>
      <c r="BS1534" s="14"/>
      <c r="BT1534" s="14"/>
      <c r="BU1534" s="14"/>
      <c r="BV1534" s="14"/>
      <c r="BW1534" s="14"/>
      <c r="BX1534" s="14"/>
      <c r="BY1534" s="14"/>
      <c r="BZ1534" s="14"/>
      <c r="CA1534" s="14"/>
      <c r="CB1534" s="14"/>
      <c r="CC1534" s="14"/>
    </row>
    <row r="1535" spans="1:81" ht="25.05" hidden="1" customHeight="1">
      <c r="A1535" s="169" t="s">
        <v>334</v>
      </c>
      <c r="B1535" s="168" t="s">
        <v>1561</v>
      </c>
      <c r="C1535" s="170" t="s">
        <v>1933</v>
      </c>
      <c r="D1535" s="26">
        <v>1</v>
      </c>
      <c r="E1535" s="171" t="s">
        <v>384</v>
      </c>
      <c r="F1535" s="26"/>
      <c r="G1535" s="26">
        <v>1</v>
      </c>
      <c r="H1535" s="168" t="s">
        <v>539</v>
      </c>
      <c r="I1535" s="172"/>
      <c r="J1535" s="173"/>
      <c r="K1535" s="173"/>
      <c r="L1535" s="173"/>
      <c r="M1535" s="168" t="s">
        <v>1934</v>
      </c>
      <c r="N1535" s="173"/>
      <c r="O1535" s="173"/>
      <c r="P1535" s="173"/>
      <c r="Q1535" s="140"/>
      <c r="R1535" s="174"/>
      <c r="S1535" s="175"/>
      <c r="T1535" s="140"/>
      <c r="U1535" s="26"/>
      <c r="V1535" s="26"/>
      <c r="W1535" s="41"/>
      <c r="X1535" s="176"/>
      <c r="Y1535" s="41"/>
      <c r="Z1535" s="41"/>
      <c r="AA1535" s="41"/>
      <c r="AB1535" s="41"/>
      <c r="AC1535" s="195"/>
      <c r="AD1535" s="25" t="str">
        <f>I1535&amp;COUNTIF($I$6:I1535,I1535)</f>
        <v>0</v>
      </c>
      <c r="AE1535" s="26"/>
      <c r="AF1535" s="26"/>
      <c r="AG1535" s="26"/>
      <c r="AH1535" s="26"/>
      <c r="AI1535" s="26"/>
      <c r="AJ1535" s="26"/>
      <c r="AK1535" s="26">
        <f t="shared" si="197"/>
        <v>0</v>
      </c>
      <c r="AL1535" s="26">
        <v>0</v>
      </c>
      <c r="AM1535" s="26"/>
      <c r="AN1535" s="26"/>
      <c r="AO1535" s="26"/>
      <c r="AP1535" s="26"/>
      <c r="AQ1535" s="26"/>
      <c r="AR1535" s="26">
        <f t="shared" si="198"/>
        <v>0</v>
      </c>
      <c r="AS1535" s="26">
        <v>0</v>
      </c>
      <c r="AT1535" s="26">
        <v>0</v>
      </c>
      <c r="AU1535" s="26"/>
      <c r="AV1535" s="26">
        <v>0</v>
      </c>
      <c r="AW1535" s="26"/>
      <c r="AX1535" s="26"/>
      <c r="AY1535" s="26">
        <v>0</v>
      </c>
      <c r="AZ1535" s="42">
        <f t="shared" si="204"/>
        <v>0</v>
      </c>
      <c r="BA1535" s="14"/>
      <c r="BB1535" s="42">
        <f t="shared" si="200"/>
        <v>0</v>
      </c>
      <c r="BC1535" s="14"/>
      <c r="BD1535" s="14"/>
      <c r="BE1535" s="156">
        <f>ROW()</f>
        <v>1535</v>
      </c>
      <c r="BF1535" s="159">
        <v>1440</v>
      </c>
      <c r="BG1535" s="46">
        <f t="shared" si="203"/>
        <v>95</v>
      </c>
      <c r="BH1535" s="158">
        <v>61377</v>
      </c>
      <c r="BI1535" s="14"/>
      <c r="BJ1535" s="14"/>
      <c r="BK1535" s="14"/>
      <c r="BL1535" s="14"/>
      <c r="BM1535" s="14"/>
      <c r="BN1535" s="14"/>
      <c r="BO1535" s="14"/>
      <c r="BP1535" s="14"/>
      <c r="BQ1535" s="14"/>
      <c r="BR1535" s="14"/>
      <c r="BS1535" s="14"/>
      <c r="BT1535" s="14"/>
      <c r="BU1535" s="14"/>
      <c r="BV1535" s="14"/>
      <c r="BW1535" s="14"/>
      <c r="BX1535" s="14"/>
      <c r="BY1535" s="14"/>
      <c r="BZ1535" s="14"/>
      <c r="CA1535" s="14"/>
      <c r="CB1535" s="14"/>
      <c r="CC1535" s="14"/>
    </row>
    <row r="1536" spans="1:81" ht="25.05" hidden="1" customHeight="1">
      <c r="A1536" s="169" t="s">
        <v>825</v>
      </c>
      <c r="B1536" s="168" t="s">
        <v>1561</v>
      </c>
      <c r="C1536" s="170" t="s">
        <v>1433</v>
      </c>
      <c r="D1536" s="26"/>
      <c r="E1536" s="171" t="s">
        <v>325</v>
      </c>
      <c r="F1536" s="26"/>
      <c r="G1536" s="26">
        <v>2</v>
      </c>
      <c r="H1536" s="168" t="s">
        <v>1315</v>
      </c>
      <c r="I1536" s="172"/>
      <c r="J1536" s="173"/>
      <c r="K1536" s="173"/>
      <c r="L1536" s="173"/>
      <c r="M1536" s="168" t="s">
        <v>1594</v>
      </c>
      <c r="N1536" s="173" t="s">
        <v>303</v>
      </c>
      <c r="O1536" s="173"/>
      <c r="P1536" s="173"/>
      <c r="Q1536" s="140"/>
      <c r="R1536" s="174"/>
      <c r="S1536" s="175"/>
      <c r="T1536" s="140"/>
      <c r="U1536" s="26"/>
      <c r="V1536" s="26"/>
      <c r="W1536" s="41"/>
      <c r="X1536" s="176"/>
      <c r="Y1536" s="41"/>
      <c r="Z1536" s="41"/>
      <c r="AA1536" s="41"/>
      <c r="AB1536" s="41"/>
      <c r="AC1536" s="195" t="s">
        <v>1689</v>
      </c>
      <c r="AD1536" s="25" t="str">
        <f>I1536&amp;COUNTIF($I$6:I1813,I1536)</f>
        <v>0</v>
      </c>
      <c r="AE1536" s="26"/>
      <c r="AF1536" s="26"/>
      <c r="AG1536" s="26"/>
      <c r="AH1536" s="26"/>
      <c r="AI1536" s="26"/>
      <c r="AJ1536" s="26"/>
      <c r="AK1536" s="26">
        <f t="shared" si="197"/>
        <v>0</v>
      </c>
      <c r="AL1536" s="26"/>
      <c r="AM1536" s="26"/>
      <c r="AN1536" s="26"/>
      <c r="AO1536" s="26"/>
      <c r="AP1536" s="26"/>
      <c r="AQ1536" s="26"/>
      <c r="AR1536" s="26">
        <f t="shared" si="198"/>
        <v>0</v>
      </c>
      <c r="AS1536" s="26"/>
      <c r="AT1536" s="26"/>
      <c r="AU1536" s="26"/>
      <c r="AV1536" s="26"/>
      <c r="AW1536" s="26"/>
      <c r="AX1536" s="26"/>
      <c r="AY1536" s="26">
        <f t="shared" ref="AY1536:AY1567" si="205">AX1536+AW1536+AV1536+AU1536+AT1536+AS1536</f>
        <v>0</v>
      </c>
      <c r="AZ1536" s="131">
        <f t="shared" si="204"/>
        <v>0</v>
      </c>
      <c r="BA1536" s="46"/>
      <c r="BB1536" s="131">
        <f t="shared" si="200"/>
        <v>0</v>
      </c>
      <c r="BC1536" s="47"/>
      <c r="BD1536" s="47"/>
      <c r="BE1536" s="156">
        <f>ROW()</f>
        <v>1536</v>
      </c>
      <c r="BF1536" s="158">
        <v>1441</v>
      </c>
      <c r="BG1536" s="46">
        <f t="shared" si="203"/>
        <v>95</v>
      </c>
      <c r="BH1536" s="158">
        <v>61377</v>
      </c>
      <c r="BI1536" s="47"/>
      <c r="BJ1536" s="47"/>
      <c r="BK1536" s="47"/>
      <c r="BL1536" s="47"/>
      <c r="BM1536" s="47"/>
      <c r="BN1536" s="47"/>
      <c r="BO1536" s="47"/>
      <c r="BP1536" s="47"/>
      <c r="BQ1536" s="47"/>
      <c r="BR1536" s="47"/>
      <c r="BS1536" s="47"/>
      <c r="BT1536" s="47"/>
      <c r="BU1536" s="47"/>
      <c r="BV1536" s="47"/>
      <c r="BW1536" s="47"/>
      <c r="BX1536" s="47"/>
      <c r="BY1536" s="47"/>
      <c r="BZ1536" s="47"/>
      <c r="CA1536" s="47"/>
      <c r="CB1536" s="47"/>
      <c r="CC1536" s="47"/>
    </row>
    <row r="1537" spans="1:81" ht="25.05" hidden="1" customHeight="1">
      <c r="A1537" s="169" t="s">
        <v>825</v>
      </c>
      <c r="B1537" s="168" t="s">
        <v>1561</v>
      </c>
      <c r="C1537" s="170" t="s">
        <v>1433</v>
      </c>
      <c r="D1537" s="26"/>
      <c r="E1537" s="171" t="s">
        <v>325</v>
      </c>
      <c r="F1537" s="26"/>
      <c r="G1537" s="26">
        <v>4</v>
      </c>
      <c r="H1537" s="168" t="s">
        <v>287</v>
      </c>
      <c r="I1537" s="172"/>
      <c r="J1537" s="173"/>
      <c r="K1537" s="173"/>
      <c r="L1537" s="173"/>
      <c r="M1537" s="168" t="s">
        <v>1594</v>
      </c>
      <c r="N1537" s="173" t="s">
        <v>418</v>
      </c>
      <c r="O1537" s="173"/>
      <c r="P1537" s="173"/>
      <c r="Q1537" s="140"/>
      <c r="R1537" s="174"/>
      <c r="S1537" s="175"/>
      <c r="T1537" s="140"/>
      <c r="U1537" s="26"/>
      <c r="V1537" s="26"/>
      <c r="W1537" s="41"/>
      <c r="X1537" s="176"/>
      <c r="Y1537" s="41"/>
      <c r="Z1537" s="41"/>
      <c r="AA1537" s="41"/>
      <c r="AB1537" s="41"/>
      <c r="AC1537" s="195" t="s">
        <v>1694</v>
      </c>
      <c r="AD1537" s="25" t="str">
        <f>I1537&amp;COUNTIF($I$6:I1849,I1537)</f>
        <v>0</v>
      </c>
      <c r="AE1537" s="26"/>
      <c r="AF1537" s="26"/>
      <c r="AG1537" s="26"/>
      <c r="AH1537" s="26"/>
      <c r="AI1537" s="26"/>
      <c r="AJ1537" s="26"/>
      <c r="AK1537" s="26">
        <f t="shared" si="197"/>
        <v>0</v>
      </c>
      <c r="AL1537" s="26"/>
      <c r="AM1537" s="26"/>
      <c r="AN1537" s="26"/>
      <c r="AO1537" s="26"/>
      <c r="AP1537" s="26"/>
      <c r="AQ1537" s="26"/>
      <c r="AR1537" s="26">
        <f t="shared" si="198"/>
        <v>0</v>
      </c>
      <c r="AS1537" s="26"/>
      <c r="AT1537" s="26"/>
      <c r="AU1537" s="26"/>
      <c r="AV1537" s="26"/>
      <c r="AW1537" s="26"/>
      <c r="AX1537" s="26"/>
      <c r="AY1537" s="26">
        <f t="shared" si="205"/>
        <v>0</v>
      </c>
      <c r="AZ1537" s="131">
        <f t="shared" si="204"/>
        <v>0</v>
      </c>
      <c r="BA1537" s="46"/>
      <c r="BB1537" s="131">
        <f t="shared" si="200"/>
        <v>0</v>
      </c>
      <c r="BC1537" s="47"/>
      <c r="BD1537" s="47"/>
      <c r="BE1537" s="156">
        <f>ROW()</f>
        <v>1537</v>
      </c>
      <c r="BF1537" s="158">
        <v>1442</v>
      </c>
      <c r="BG1537" s="46">
        <f t="shared" si="203"/>
        <v>95</v>
      </c>
      <c r="BH1537" s="158">
        <v>61377</v>
      </c>
      <c r="BI1537" s="47"/>
      <c r="BJ1537" s="47"/>
      <c r="BK1537" s="47"/>
      <c r="BL1537" s="47"/>
      <c r="BM1537" s="47"/>
      <c r="BN1537" s="47"/>
      <c r="BO1537" s="47"/>
      <c r="BP1537" s="47"/>
      <c r="BQ1537" s="47"/>
      <c r="BR1537" s="47"/>
      <c r="BS1537" s="47"/>
      <c r="BT1537" s="47"/>
      <c r="BU1537" s="47"/>
      <c r="BV1537" s="47"/>
      <c r="BW1537" s="47"/>
      <c r="BX1537" s="47"/>
      <c r="BY1537" s="47"/>
      <c r="BZ1537" s="47"/>
      <c r="CA1537" s="47"/>
      <c r="CB1537" s="47"/>
      <c r="CC1537" s="47"/>
    </row>
    <row r="1538" spans="1:81" ht="25.05" hidden="1" customHeight="1">
      <c r="A1538" s="169" t="s">
        <v>825</v>
      </c>
      <c r="B1538" s="168" t="s">
        <v>1561</v>
      </c>
      <c r="C1538" s="170" t="s">
        <v>1433</v>
      </c>
      <c r="D1538" s="26"/>
      <c r="E1538" s="171" t="s">
        <v>325</v>
      </c>
      <c r="F1538" s="26"/>
      <c r="G1538" s="26">
        <v>4</v>
      </c>
      <c r="H1538" s="168" t="s">
        <v>539</v>
      </c>
      <c r="I1538" s="172"/>
      <c r="J1538" s="173"/>
      <c r="K1538" s="173"/>
      <c r="L1538" s="173"/>
      <c r="M1538" s="168" t="s">
        <v>1594</v>
      </c>
      <c r="N1538" s="173" t="s">
        <v>418</v>
      </c>
      <c r="O1538" s="173"/>
      <c r="P1538" s="173"/>
      <c r="Q1538" s="140"/>
      <c r="R1538" s="174"/>
      <c r="S1538" s="175"/>
      <c r="T1538" s="140"/>
      <c r="U1538" s="26"/>
      <c r="V1538" s="26"/>
      <c r="W1538" s="41"/>
      <c r="X1538" s="176"/>
      <c r="Y1538" s="41"/>
      <c r="Z1538" s="41"/>
      <c r="AA1538" s="41"/>
      <c r="AB1538" s="41"/>
      <c r="AC1538" s="195"/>
      <c r="AD1538" s="25" t="str">
        <f>I1538&amp;COUNTIF($I$6:I1849,I1538)</f>
        <v>0</v>
      </c>
      <c r="AE1538" s="26"/>
      <c r="AF1538" s="26"/>
      <c r="AG1538" s="26"/>
      <c r="AH1538" s="26"/>
      <c r="AI1538" s="26"/>
      <c r="AJ1538" s="26"/>
      <c r="AK1538" s="26">
        <f t="shared" si="197"/>
        <v>0</v>
      </c>
      <c r="AL1538" s="26"/>
      <c r="AM1538" s="26"/>
      <c r="AN1538" s="26"/>
      <c r="AO1538" s="26"/>
      <c r="AP1538" s="26"/>
      <c r="AQ1538" s="26"/>
      <c r="AR1538" s="26">
        <f t="shared" si="198"/>
        <v>0</v>
      </c>
      <c r="AS1538" s="26"/>
      <c r="AT1538" s="26"/>
      <c r="AU1538" s="26"/>
      <c r="AV1538" s="26"/>
      <c r="AW1538" s="26"/>
      <c r="AX1538" s="26"/>
      <c r="AY1538" s="26">
        <f t="shared" si="205"/>
        <v>0</v>
      </c>
      <c r="AZ1538" s="42">
        <f t="shared" si="204"/>
        <v>0</v>
      </c>
      <c r="BA1538" s="46"/>
      <c r="BB1538" s="42">
        <f t="shared" si="200"/>
        <v>0</v>
      </c>
      <c r="BC1538" s="47"/>
      <c r="BD1538" s="47"/>
      <c r="BE1538" s="156">
        <f>ROW()</f>
        <v>1538</v>
      </c>
      <c r="BF1538" s="158">
        <v>1443</v>
      </c>
      <c r="BG1538" s="46">
        <f t="shared" si="203"/>
        <v>95</v>
      </c>
      <c r="BH1538" s="158">
        <v>61377</v>
      </c>
      <c r="BI1538" s="47"/>
      <c r="BJ1538" s="47"/>
      <c r="BK1538" s="47"/>
      <c r="BL1538" s="47"/>
      <c r="BM1538" s="47"/>
      <c r="BN1538" s="47"/>
      <c r="BO1538" s="47"/>
      <c r="BP1538" s="47"/>
      <c r="BQ1538" s="47"/>
      <c r="BR1538" s="47"/>
      <c r="BS1538" s="47"/>
      <c r="BT1538" s="47"/>
      <c r="BU1538" s="47"/>
      <c r="BV1538" s="47"/>
      <c r="BW1538" s="47"/>
      <c r="BX1538" s="47"/>
      <c r="BY1538" s="47"/>
      <c r="BZ1538" s="47"/>
      <c r="CA1538" s="47"/>
      <c r="CB1538" s="47"/>
      <c r="CC1538" s="47"/>
    </row>
    <row r="1539" spans="1:81" ht="25.05" hidden="1" customHeight="1">
      <c r="A1539" s="169" t="s">
        <v>825</v>
      </c>
      <c r="B1539" s="168" t="s">
        <v>1561</v>
      </c>
      <c r="C1539" s="170" t="s">
        <v>1435</v>
      </c>
      <c r="D1539" s="26"/>
      <c r="E1539" s="171" t="s">
        <v>325</v>
      </c>
      <c r="F1539" s="26"/>
      <c r="G1539" s="26">
        <v>1</v>
      </c>
      <c r="H1539" s="168" t="s">
        <v>1428</v>
      </c>
      <c r="I1539" s="172" t="s">
        <v>224</v>
      </c>
      <c r="J1539" s="173"/>
      <c r="K1539" s="173"/>
      <c r="L1539" s="173"/>
      <c r="M1539" s="168" t="s">
        <v>1560</v>
      </c>
      <c r="N1539" s="173" t="s">
        <v>298</v>
      </c>
      <c r="O1539" s="173"/>
      <c r="P1539" s="173"/>
      <c r="Q1539" s="140"/>
      <c r="R1539" s="174"/>
      <c r="S1539" s="175"/>
      <c r="T1539" s="140"/>
      <c r="U1539" s="26"/>
      <c r="V1539" s="26"/>
      <c r="W1539" s="41"/>
      <c r="X1539" s="176"/>
      <c r="Y1539" s="41"/>
      <c r="Z1539" s="41"/>
      <c r="AA1539" s="41"/>
      <c r="AB1539" s="41"/>
      <c r="AC1539" s="195" t="s">
        <v>1580</v>
      </c>
      <c r="AD1539" s="25" t="str">
        <f>I1539&amp;COUNTIF($I$6:I1813,I1539)</f>
        <v>WP P135</v>
      </c>
      <c r="AE1539" s="26">
        <v>8</v>
      </c>
      <c r="AF1539" s="26"/>
      <c r="AG1539" s="26"/>
      <c r="AH1539" s="26"/>
      <c r="AI1539" s="26"/>
      <c r="AJ1539" s="26"/>
      <c r="AK1539" s="26">
        <f t="shared" si="197"/>
        <v>8</v>
      </c>
      <c r="AL1539" s="26"/>
      <c r="AM1539" s="26"/>
      <c r="AN1539" s="26"/>
      <c r="AO1539" s="26"/>
      <c r="AP1539" s="26"/>
      <c r="AQ1539" s="26"/>
      <c r="AR1539" s="26">
        <f t="shared" si="198"/>
        <v>0</v>
      </c>
      <c r="AS1539" s="26"/>
      <c r="AT1539" s="26"/>
      <c r="AU1539" s="26"/>
      <c r="AV1539" s="26"/>
      <c r="AW1539" s="26"/>
      <c r="AX1539" s="26"/>
      <c r="AY1539" s="26">
        <f t="shared" si="205"/>
        <v>0</v>
      </c>
      <c r="AZ1539" s="131">
        <f t="shared" si="204"/>
        <v>0</v>
      </c>
      <c r="BA1539" s="46"/>
      <c r="BB1539" s="131">
        <f t="shared" si="200"/>
        <v>0</v>
      </c>
      <c r="BC1539" s="47"/>
      <c r="BD1539" s="47"/>
      <c r="BE1539" s="156">
        <f>ROW()</f>
        <v>1539</v>
      </c>
      <c r="BF1539" s="158">
        <v>1444</v>
      </c>
      <c r="BG1539" s="46">
        <f t="shared" si="203"/>
        <v>95</v>
      </c>
      <c r="BH1539" s="158">
        <v>61377</v>
      </c>
      <c r="BI1539" s="47"/>
      <c r="BJ1539" s="47"/>
      <c r="BK1539" s="47"/>
      <c r="BL1539" s="47"/>
      <c r="BM1539" s="47"/>
      <c r="BN1539" s="47"/>
      <c r="BO1539" s="47"/>
      <c r="BP1539" s="47"/>
      <c r="BQ1539" s="47"/>
      <c r="BR1539" s="47"/>
      <c r="BS1539" s="47"/>
      <c r="BT1539" s="47"/>
      <c r="BU1539" s="47"/>
      <c r="BV1539" s="47"/>
      <c r="BW1539" s="47"/>
      <c r="BX1539" s="47"/>
      <c r="BY1539" s="47"/>
      <c r="BZ1539" s="47"/>
      <c r="CA1539" s="47"/>
      <c r="CB1539" s="47"/>
      <c r="CC1539" s="47"/>
    </row>
    <row r="1540" spans="1:81" ht="25.05" hidden="1" customHeight="1">
      <c r="A1540" s="169" t="s">
        <v>825</v>
      </c>
      <c r="B1540" s="168" t="s">
        <v>1561</v>
      </c>
      <c r="C1540" s="170" t="s">
        <v>1435</v>
      </c>
      <c r="D1540" s="26"/>
      <c r="E1540" s="171" t="s">
        <v>325</v>
      </c>
      <c r="F1540" s="26"/>
      <c r="G1540" s="26">
        <v>1</v>
      </c>
      <c r="H1540" s="168" t="s">
        <v>287</v>
      </c>
      <c r="I1540" s="172"/>
      <c r="J1540" s="173"/>
      <c r="K1540" s="173"/>
      <c r="L1540" s="173"/>
      <c r="M1540" s="168" t="s">
        <v>1560</v>
      </c>
      <c r="N1540" s="173" t="s">
        <v>298</v>
      </c>
      <c r="O1540" s="173"/>
      <c r="P1540" s="173"/>
      <c r="Q1540" s="140"/>
      <c r="R1540" s="174"/>
      <c r="S1540" s="175"/>
      <c r="T1540" s="140"/>
      <c r="U1540" s="26"/>
      <c r="V1540" s="26"/>
      <c r="W1540" s="41"/>
      <c r="X1540" s="176"/>
      <c r="Y1540" s="41"/>
      <c r="Z1540" s="41"/>
      <c r="AA1540" s="41"/>
      <c r="AB1540" s="41"/>
      <c r="AC1540" s="195" t="s">
        <v>1591</v>
      </c>
      <c r="AD1540" s="25" t="str">
        <f>I1540&amp;COUNTIF($I$6:I1849,I1540)</f>
        <v>0</v>
      </c>
      <c r="AE1540" s="26">
        <v>8</v>
      </c>
      <c r="AF1540" s="26"/>
      <c r="AG1540" s="26"/>
      <c r="AH1540" s="26"/>
      <c r="AI1540" s="26"/>
      <c r="AJ1540" s="26"/>
      <c r="AK1540" s="26">
        <f t="shared" si="197"/>
        <v>8</v>
      </c>
      <c r="AL1540" s="26"/>
      <c r="AM1540" s="26"/>
      <c r="AN1540" s="26"/>
      <c r="AO1540" s="26"/>
      <c r="AP1540" s="26"/>
      <c r="AQ1540" s="26"/>
      <c r="AR1540" s="26">
        <f t="shared" si="198"/>
        <v>0</v>
      </c>
      <c r="AS1540" s="26"/>
      <c r="AT1540" s="26"/>
      <c r="AU1540" s="26"/>
      <c r="AV1540" s="26"/>
      <c r="AW1540" s="26"/>
      <c r="AX1540" s="26"/>
      <c r="AY1540" s="26">
        <f t="shared" si="205"/>
        <v>0</v>
      </c>
      <c r="AZ1540" s="131">
        <f t="shared" si="204"/>
        <v>0</v>
      </c>
      <c r="BA1540" s="46"/>
      <c r="BB1540" s="131">
        <f t="shared" si="200"/>
        <v>0</v>
      </c>
      <c r="BC1540" s="47"/>
      <c r="BD1540" s="47"/>
      <c r="BE1540" s="156">
        <f>ROW()</f>
        <v>1540</v>
      </c>
      <c r="BF1540" s="158">
        <v>1445</v>
      </c>
      <c r="BG1540" s="46">
        <f t="shared" si="203"/>
        <v>95</v>
      </c>
      <c r="BH1540" s="158">
        <v>61377</v>
      </c>
      <c r="BI1540" s="47"/>
      <c r="BJ1540" s="47"/>
      <c r="BK1540" s="47"/>
      <c r="BL1540" s="47"/>
      <c r="BM1540" s="47"/>
      <c r="BN1540" s="47"/>
      <c r="BO1540" s="47"/>
      <c r="BP1540" s="47"/>
      <c r="BQ1540" s="47"/>
      <c r="BR1540" s="47"/>
      <c r="BS1540" s="47"/>
      <c r="BT1540" s="47"/>
      <c r="BU1540" s="47"/>
      <c r="BV1540" s="47"/>
      <c r="BW1540" s="47"/>
      <c r="BX1540" s="47"/>
      <c r="BY1540" s="47"/>
      <c r="BZ1540" s="47"/>
      <c r="CA1540" s="47"/>
      <c r="CB1540" s="47"/>
      <c r="CC1540" s="47"/>
    </row>
    <row r="1541" spans="1:81" ht="25.05" hidden="1" customHeight="1">
      <c r="A1541" s="169" t="s">
        <v>825</v>
      </c>
      <c r="B1541" s="168" t="s">
        <v>1561</v>
      </c>
      <c r="C1541" s="170" t="s">
        <v>1435</v>
      </c>
      <c r="D1541" s="26"/>
      <c r="E1541" s="171" t="s">
        <v>325</v>
      </c>
      <c r="F1541" s="26"/>
      <c r="G1541" s="26">
        <v>1</v>
      </c>
      <c r="H1541" s="168" t="s">
        <v>539</v>
      </c>
      <c r="I1541" s="172"/>
      <c r="J1541" s="173"/>
      <c r="K1541" s="173"/>
      <c r="L1541" s="173"/>
      <c r="M1541" s="168" t="s">
        <v>1560</v>
      </c>
      <c r="N1541" s="173" t="s">
        <v>289</v>
      </c>
      <c r="O1541" s="173"/>
      <c r="P1541" s="173"/>
      <c r="Q1541" s="140"/>
      <c r="R1541" s="174"/>
      <c r="S1541" s="175"/>
      <c r="T1541" s="140"/>
      <c r="U1541" s="26"/>
      <c r="V1541" s="26"/>
      <c r="W1541" s="41"/>
      <c r="X1541" s="176"/>
      <c r="Y1541" s="41"/>
      <c r="Z1541" s="41"/>
      <c r="AA1541" s="41"/>
      <c r="AB1541" s="41"/>
      <c r="AC1541" s="195"/>
      <c r="AD1541" s="25" t="str">
        <f>I1541&amp;COUNTIF($I$6:I1849,I1541)</f>
        <v>0</v>
      </c>
      <c r="AE1541" s="26"/>
      <c r="AF1541" s="26"/>
      <c r="AG1541" s="26"/>
      <c r="AH1541" s="26"/>
      <c r="AI1541" s="26"/>
      <c r="AJ1541" s="26"/>
      <c r="AK1541" s="26">
        <f t="shared" si="197"/>
        <v>0</v>
      </c>
      <c r="AL1541" s="26"/>
      <c r="AM1541" s="26"/>
      <c r="AN1541" s="26"/>
      <c r="AO1541" s="26"/>
      <c r="AP1541" s="26"/>
      <c r="AQ1541" s="26"/>
      <c r="AR1541" s="26">
        <f t="shared" si="198"/>
        <v>0</v>
      </c>
      <c r="AS1541" s="26"/>
      <c r="AT1541" s="26"/>
      <c r="AU1541" s="26"/>
      <c r="AV1541" s="26"/>
      <c r="AW1541" s="26"/>
      <c r="AX1541" s="26"/>
      <c r="AY1541" s="26">
        <f t="shared" si="205"/>
        <v>0</v>
      </c>
      <c r="AZ1541" s="42">
        <f t="shared" si="204"/>
        <v>0</v>
      </c>
      <c r="BA1541" s="46"/>
      <c r="BB1541" s="42">
        <f t="shared" si="200"/>
        <v>0</v>
      </c>
      <c r="BC1541" s="47"/>
      <c r="BD1541" s="47"/>
      <c r="BE1541" s="156">
        <f>ROW()</f>
        <v>1541</v>
      </c>
      <c r="BF1541" s="158">
        <v>1446</v>
      </c>
      <c r="BG1541" s="46">
        <f t="shared" si="203"/>
        <v>95</v>
      </c>
      <c r="BH1541" s="158">
        <v>61377</v>
      </c>
      <c r="BI1541" s="47"/>
      <c r="BJ1541" s="47"/>
      <c r="BK1541" s="47"/>
      <c r="BL1541" s="47"/>
      <c r="BM1541" s="47"/>
      <c r="BN1541" s="47"/>
      <c r="BO1541" s="47"/>
      <c r="BP1541" s="47"/>
      <c r="BQ1541" s="47"/>
      <c r="BR1541" s="47"/>
      <c r="BS1541" s="47"/>
      <c r="BT1541" s="47"/>
      <c r="BU1541" s="47"/>
      <c r="BV1541" s="47"/>
      <c r="BW1541" s="47"/>
      <c r="BX1541" s="47"/>
      <c r="BY1541" s="47"/>
      <c r="BZ1541" s="47"/>
      <c r="CA1541" s="47"/>
      <c r="CB1541" s="47"/>
      <c r="CC1541" s="47"/>
    </row>
    <row r="1542" spans="1:81" ht="25.05" hidden="1" customHeight="1">
      <c r="A1542" s="169" t="s">
        <v>825</v>
      </c>
      <c r="B1542" s="168" t="s">
        <v>1561</v>
      </c>
      <c r="C1542" s="170" t="s">
        <v>1049</v>
      </c>
      <c r="D1542" s="26"/>
      <c r="E1542" s="171" t="s">
        <v>325</v>
      </c>
      <c r="F1542" s="26"/>
      <c r="G1542" s="26">
        <v>1</v>
      </c>
      <c r="H1542" s="168" t="s">
        <v>1050</v>
      </c>
      <c r="I1542" s="172" t="s">
        <v>200</v>
      </c>
      <c r="J1542" s="173"/>
      <c r="K1542" s="173"/>
      <c r="L1542" s="173"/>
      <c r="M1542" s="168" t="s">
        <v>1593</v>
      </c>
      <c r="N1542" s="173" t="s">
        <v>296</v>
      </c>
      <c r="O1542" s="173"/>
      <c r="P1542" s="173"/>
      <c r="Q1542" s="140"/>
      <c r="R1542" s="174"/>
      <c r="S1542" s="175"/>
      <c r="T1542" s="140"/>
      <c r="U1542" s="26"/>
      <c r="V1542" s="26"/>
      <c r="W1542" s="41"/>
      <c r="X1542" s="176"/>
      <c r="Y1542" s="41"/>
      <c r="Z1542" s="41"/>
      <c r="AA1542" s="41"/>
      <c r="AB1542" s="41"/>
      <c r="AC1542" s="195" t="s">
        <v>1602</v>
      </c>
      <c r="AD1542" s="25" t="str">
        <f>I1542&amp;COUNTIF($I$6:I1760,I1542)</f>
        <v>FPC Shaker#227</v>
      </c>
      <c r="AE1542" s="26"/>
      <c r="AF1542" s="26"/>
      <c r="AG1542" s="26"/>
      <c r="AH1542" s="26"/>
      <c r="AI1542" s="26"/>
      <c r="AJ1542" s="26"/>
      <c r="AK1542" s="26">
        <f t="shared" si="197"/>
        <v>0</v>
      </c>
      <c r="AL1542" s="26"/>
      <c r="AM1542" s="26"/>
      <c r="AN1542" s="26"/>
      <c r="AO1542" s="26"/>
      <c r="AP1542" s="26"/>
      <c r="AQ1542" s="26"/>
      <c r="AR1542" s="26">
        <f t="shared" si="198"/>
        <v>0</v>
      </c>
      <c r="AS1542" s="26"/>
      <c r="AT1542" s="26"/>
      <c r="AU1542" s="26"/>
      <c r="AV1542" s="26"/>
      <c r="AW1542" s="26"/>
      <c r="AX1542" s="26"/>
      <c r="AY1542" s="26">
        <f t="shared" si="205"/>
        <v>0</v>
      </c>
      <c r="AZ1542" s="131">
        <f t="shared" si="204"/>
        <v>0</v>
      </c>
      <c r="BA1542" s="46"/>
      <c r="BB1542" s="131">
        <f t="shared" si="200"/>
        <v>0</v>
      </c>
      <c r="BC1542" s="47"/>
      <c r="BD1542" s="47"/>
      <c r="BE1542" s="156">
        <f>ROW()</f>
        <v>1542</v>
      </c>
      <c r="BF1542" s="158">
        <v>1447</v>
      </c>
      <c r="BG1542" s="46">
        <f t="shared" si="203"/>
        <v>95</v>
      </c>
      <c r="BH1542" s="158">
        <v>61377</v>
      </c>
      <c r="BI1542" s="47"/>
      <c r="BJ1542" s="47"/>
      <c r="BK1542" s="47"/>
      <c r="BL1542" s="47"/>
      <c r="BM1542" s="47"/>
      <c r="BN1542" s="47"/>
      <c r="BO1542" s="47"/>
      <c r="BP1542" s="47"/>
      <c r="BQ1542" s="47"/>
      <c r="BR1542" s="47"/>
      <c r="BS1542" s="47"/>
      <c r="BT1542" s="47"/>
      <c r="BU1542" s="47"/>
      <c r="BV1542" s="47"/>
      <c r="BW1542" s="47"/>
      <c r="BX1542" s="47"/>
      <c r="BY1542" s="47"/>
      <c r="BZ1542" s="47"/>
      <c r="CA1542" s="47"/>
      <c r="CB1542" s="47"/>
      <c r="CC1542" s="47"/>
    </row>
    <row r="1543" spans="1:81" ht="25.05" hidden="1" customHeight="1">
      <c r="A1543" s="169" t="s">
        <v>825</v>
      </c>
      <c r="B1543" s="168" t="s">
        <v>1561</v>
      </c>
      <c r="C1543" s="170" t="s">
        <v>1049</v>
      </c>
      <c r="D1543" s="26"/>
      <c r="E1543" s="171" t="s">
        <v>325</v>
      </c>
      <c r="F1543" s="26"/>
      <c r="G1543" s="26">
        <v>1</v>
      </c>
      <c r="H1543" s="168" t="s">
        <v>287</v>
      </c>
      <c r="I1543" s="172"/>
      <c r="J1543" s="173"/>
      <c r="K1543" s="173"/>
      <c r="L1543" s="173"/>
      <c r="M1543" s="168" t="s">
        <v>1593</v>
      </c>
      <c r="N1543" s="173" t="s">
        <v>296</v>
      </c>
      <c r="O1543" s="173"/>
      <c r="P1543" s="173"/>
      <c r="Q1543" s="140"/>
      <c r="R1543" s="174"/>
      <c r="S1543" s="175"/>
      <c r="T1543" s="140"/>
      <c r="U1543" s="26"/>
      <c r="V1543" s="26"/>
      <c r="W1543" s="41"/>
      <c r="X1543" s="176"/>
      <c r="Y1543" s="41"/>
      <c r="Z1543" s="41"/>
      <c r="AA1543" s="41"/>
      <c r="AB1543" s="41"/>
      <c r="AC1543" s="195" t="s">
        <v>1624</v>
      </c>
      <c r="AD1543" s="25" t="str">
        <f>I1543&amp;COUNTIF($I$6:I1795,I1543)</f>
        <v>0</v>
      </c>
      <c r="AE1543" s="26"/>
      <c r="AF1543" s="26"/>
      <c r="AG1543" s="26"/>
      <c r="AH1543" s="26"/>
      <c r="AI1543" s="26"/>
      <c r="AJ1543" s="26"/>
      <c r="AK1543" s="26">
        <f t="shared" si="197"/>
        <v>0</v>
      </c>
      <c r="AL1543" s="26"/>
      <c r="AM1543" s="26"/>
      <c r="AN1543" s="26"/>
      <c r="AO1543" s="26"/>
      <c r="AP1543" s="26"/>
      <c r="AQ1543" s="26"/>
      <c r="AR1543" s="26">
        <f t="shared" si="198"/>
        <v>0</v>
      </c>
      <c r="AS1543" s="26"/>
      <c r="AT1543" s="26"/>
      <c r="AU1543" s="26"/>
      <c r="AV1543" s="26"/>
      <c r="AW1543" s="26"/>
      <c r="AX1543" s="26"/>
      <c r="AY1543" s="26">
        <f t="shared" si="205"/>
        <v>0</v>
      </c>
      <c r="AZ1543" s="131">
        <f t="shared" si="204"/>
        <v>0</v>
      </c>
      <c r="BA1543" s="1"/>
      <c r="BB1543" s="131">
        <f t="shared" si="200"/>
        <v>0</v>
      </c>
      <c r="BC1543" s="47"/>
      <c r="BD1543" s="47"/>
      <c r="BE1543" s="156">
        <f>ROW()</f>
        <v>1543</v>
      </c>
      <c r="BF1543" s="158">
        <v>1448</v>
      </c>
      <c r="BG1543" s="46">
        <f t="shared" si="203"/>
        <v>95</v>
      </c>
      <c r="BH1543" s="158">
        <v>61377</v>
      </c>
      <c r="BI1543" s="47"/>
      <c r="BJ1543" s="47"/>
      <c r="BK1543" s="47"/>
      <c r="BL1543" s="47"/>
      <c r="BM1543" s="47"/>
      <c r="BN1543" s="47"/>
      <c r="BO1543" s="47"/>
      <c r="BP1543" s="47"/>
      <c r="BQ1543" s="47"/>
      <c r="BR1543" s="47"/>
      <c r="BS1543" s="47"/>
      <c r="BT1543" s="47"/>
      <c r="BU1543" s="47"/>
      <c r="BV1543" s="47"/>
      <c r="BW1543" s="47"/>
      <c r="BX1543" s="47"/>
      <c r="BY1543" s="47"/>
      <c r="BZ1543" s="47"/>
      <c r="CA1543" s="47"/>
      <c r="CB1543" s="47"/>
      <c r="CC1543" s="47"/>
    </row>
    <row r="1544" spans="1:81" ht="25.05" hidden="1" customHeight="1">
      <c r="A1544" s="169" t="s">
        <v>825</v>
      </c>
      <c r="B1544" s="168" t="s">
        <v>1561</v>
      </c>
      <c r="C1544" s="170" t="s">
        <v>1049</v>
      </c>
      <c r="D1544" s="26"/>
      <c r="E1544" s="171" t="s">
        <v>325</v>
      </c>
      <c r="F1544" s="26"/>
      <c r="G1544" s="26">
        <v>1</v>
      </c>
      <c r="H1544" s="168" t="s">
        <v>539</v>
      </c>
      <c r="I1544" s="172"/>
      <c r="J1544" s="173"/>
      <c r="K1544" s="173"/>
      <c r="L1544" s="173"/>
      <c r="M1544" s="168" t="s">
        <v>1593</v>
      </c>
      <c r="N1544" s="173" t="s">
        <v>706</v>
      </c>
      <c r="O1544" s="173"/>
      <c r="P1544" s="173"/>
      <c r="Q1544" s="140"/>
      <c r="R1544" s="174"/>
      <c r="S1544" s="175"/>
      <c r="T1544" s="140"/>
      <c r="U1544" s="26"/>
      <c r="V1544" s="26"/>
      <c r="W1544" s="41"/>
      <c r="X1544" s="176"/>
      <c r="Y1544" s="41"/>
      <c r="Z1544" s="41"/>
      <c r="AA1544" s="41"/>
      <c r="AB1544" s="41"/>
      <c r="AC1544" s="195"/>
      <c r="AD1544" s="25" t="str">
        <f>I1544&amp;COUNTIF($I$6:I1795,I1544)</f>
        <v>0</v>
      </c>
      <c r="AE1544" s="26"/>
      <c r="AF1544" s="26"/>
      <c r="AG1544" s="26"/>
      <c r="AH1544" s="26"/>
      <c r="AI1544" s="26"/>
      <c r="AJ1544" s="26"/>
      <c r="AK1544" s="26">
        <f t="shared" si="197"/>
        <v>0</v>
      </c>
      <c r="AL1544" s="26"/>
      <c r="AM1544" s="26"/>
      <c r="AN1544" s="26"/>
      <c r="AO1544" s="26"/>
      <c r="AP1544" s="26"/>
      <c r="AQ1544" s="26"/>
      <c r="AR1544" s="26">
        <f t="shared" si="198"/>
        <v>0</v>
      </c>
      <c r="AS1544" s="26"/>
      <c r="AT1544" s="26"/>
      <c r="AU1544" s="26"/>
      <c r="AV1544" s="26"/>
      <c r="AW1544" s="26"/>
      <c r="AX1544" s="26"/>
      <c r="AY1544" s="26">
        <f t="shared" si="205"/>
        <v>0</v>
      </c>
      <c r="AZ1544" s="42">
        <f t="shared" si="204"/>
        <v>0</v>
      </c>
      <c r="BA1544" s="1"/>
      <c r="BB1544" s="42">
        <f t="shared" si="200"/>
        <v>0</v>
      </c>
      <c r="BC1544" s="47"/>
      <c r="BD1544" s="47"/>
      <c r="BE1544" s="156">
        <f>ROW()</f>
        <v>1544</v>
      </c>
      <c r="BF1544" s="158">
        <v>1449</v>
      </c>
      <c r="BG1544" s="46">
        <f t="shared" si="203"/>
        <v>95</v>
      </c>
      <c r="BH1544" s="158">
        <v>61377</v>
      </c>
      <c r="BI1544" s="47"/>
      <c r="BJ1544" s="47"/>
      <c r="BK1544" s="47"/>
      <c r="BL1544" s="47"/>
      <c r="BM1544" s="47"/>
      <c r="BN1544" s="47"/>
      <c r="BO1544" s="47"/>
      <c r="BP1544" s="47"/>
      <c r="BQ1544" s="47"/>
      <c r="BR1544" s="47"/>
      <c r="BS1544" s="47"/>
      <c r="BT1544" s="47"/>
      <c r="BU1544" s="47"/>
      <c r="BV1544" s="47"/>
      <c r="BW1544" s="47"/>
      <c r="BX1544" s="47"/>
      <c r="BY1544" s="47"/>
      <c r="BZ1544" s="47"/>
      <c r="CA1544" s="47"/>
      <c r="CB1544" s="47"/>
      <c r="CC1544" s="47"/>
    </row>
    <row r="1545" spans="1:81" ht="25.05" hidden="1" customHeight="1">
      <c r="A1545" s="169" t="s">
        <v>825</v>
      </c>
      <c r="B1545" s="168" t="s">
        <v>1561</v>
      </c>
      <c r="C1545" s="170" t="s">
        <v>1702</v>
      </c>
      <c r="D1545" s="26"/>
      <c r="E1545" s="171" t="s">
        <v>325</v>
      </c>
      <c r="F1545" s="26"/>
      <c r="G1545" s="26">
        <v>5</v>
      </c>
      <c r="H1545" s="168" t="s">
        <v>469</v>
      </c>
      <c r="I1545" s="172"/>
      <c r="J1545" s="173"/>
      <c r="K1545" s="173"/>
      <c r="L1545" s="173"/>
      <c r="M1545" s="168" t="s">
        <v>1703</v>
      </c>
      <c r="N1545" s="173" t="s">
        <v>303</v>
      </c>
      <c r="O1545" s="173"/>
      <c r="P1545" s="173"/>
      <c r="Q1545" s="140"/>
      <c r="R1545" s="174"/>
      <c r="S1545" s="175"/>
      <c r="T1545" s="140"/>
      <c r="U1545" s="26"/>
      <c r="V1545" s="26"/>
      <c r="W1545" s="41"/>
      <c r="X1545" s="176"/>
      <c r="Y1545" s="41"/>
      <c r="Z1545" s="41"/>
      <c r="AA1545" s="41"/>
      <c r="AB1545" s="41"/>
      <c r="AC1545" s="195" t="s">
        <v>1978</v>
      </c>
      <c r="AD1545" s="25" t="str">
        <f>I1545&amp;COUNTIF($I$6:I1824,I1545)</f>
        <v>0</v>
      </c>
      <c r="AE1545" s="26"/>
      <c r="AF1545" s="26"/>
      <c r="AG1545" s="26"/>
      <c r="AH1545" s="26"/>
      <c r="AI1545" s="26"/>
      <c r="AJ1545" s="26"/>
      <c r="AK1545" s="26">
        <f t="shared" si="197"/>
        <v>0</v>
      </c>
      <c r="AL1545" s="26"/>
      <c r="AM1545" s="26"/>
      <c r="AN1545" s="26"/>
      <c r="AO1545" s="26"/>
      <c r="AP1545" s="26"/>
      <c r="AQ1545" s="26"/>
      <c r="AR1545" s="26">
        <f t="shared" si="198"/>
        <v>0</v>
      </c>
      <c r="AS1545" s="26"/>
      <c r="AT1545" s="26"/>
      <c r="AU1545" s="26"/>
      <c r="AV1545" s="26"/>
      <c r="AW1545" s="26"/>
      <c r="AX1545" s="26"/>
      <c r="AY1545" s="26">
        <f t="shared" si="205"/>
        <v>0</v>
      </c>
      <c r="AZ1545" s="131">
        <f t="shared" si="204"/>
        <v>0</v>
      </c>
      <c r="BA1545" s="46"/>
      <c r="BB1545" s="131">
        <f t="shared" si="200"/>
        <v>0</v>
      </c>
      <c r="BC1545" s="47"/>
      <c r="BD1545" s="47"/>
      <c r="BE1545" s="156">
        <f>ROW()</f>
        <v>1545</v>
      </c>
      <c r="BF1545" s="158">
        <v>1450</v>
      </c>
      <c r="BG1545" s="46">
        <f t="shared" si="203"/>
        <v>95</v>
      </c>
      <c r="BH1545" s="158">
        <v>61377</v>
      </c>
      <c r="BI1545" s="47"/>
      <c r="BJ1545" s="47"/>
      <c r="BK1545" s="47"/>
      <c r="BL1545" s="47"/>
      <c r="BM1545" s="47"/>
      <c r="BN1545" s="47"/>
      <c r="BO1545" s="47"/>
      <c r="BP1545" s="47"/>
      <c r="BQ1545" s="47"/>
      <c r="BR1545" s="47"/>
      <c r="BS1545" s="47"/>
      <c r="BT1545" s="47"/>
      <c r="BU1545" s="47"/>
      <c r="BV1545" s="47"/>
      <c r="BW1545" s="47"/>
      <c r="BX1545" s="47"/>
      <c r="BY1545" s="47"/>
      <c r="BZ1545" s="47"/>
      <c r="CA1545" s="47"/>
      <c r="CB1545" s="47"/>
      <c r="CC1545" s="47"/>
    </row>
    <row r="1546" spans="1:81" ht="25.05" hidden="1" customHeight="1">
      <c r="A1546" s="169" t="s">
        <v>825</v>
      </c>
      <c r="B1546" s="168" t="s">
        <v>1561</v>
      </c>
      <c r="C1546" s="170" t="s">
        <v>1702</v>
      </c>
      <c r="D1546" s="26"/>
      <c r="E1546" s="171" t="s">
        <v>325</v>
      </c>
      <c r="F1546" s="26"/>
      <c r="G1546" s="26">
        <v>5</v>
      </c>
      <c r="H1546" s="168" t="s">
        <v>1704</v>
      </c>
      <c r="I1546" s="172" t="s">
        <v>224</v>
      </c>
      <c r="J1546" s="173"/>
      <c r="K1546" s="173"/>
      <c r="L1546" s="173"/>
      <c r="M1546" s="168" t="s">
        <v>1703</v>
      </c>
      <c r="N1546" s="173" t="s">
        <v>289</v>
      </c>
      <c r="O1546" s="173"/>
      <c r="P1546" s="173"/>
      <c r="Q1546" s="140"/>
      <c r="R1546" s="174"/>
      <c r="S1546" s="175"/>
      <c r="T1546" s="140"/>
      <c r="U1546" s="26"/>
      <c r="V1546" s="26"/>
      <c r="W1546" s="41"/>
      <c r="X1546" s="176"/>
      <c r="Y1546" s="41"/>
      <c r="Z1546" s="41"/>
      <c r="AA1546" s="41"/>
      <c r="AB1546" s="41"/>
      <c r="AC1546" s="195" t="s">
        <v>2053</v>
      </c>
      <c r="AD1546" s="25" t="str">
        <f>I1546&amp;COUNTIF($I$6:I1825,I1546)</f>
        <v>WP P135</v>
      </c>
      <c r="AE1546" s="26">
        <v>8</v>
      </c>
      <c r="AF1546" s="26"/>
      <c r="AG1546" s="26"/>
      <c r="AH1546" s="26"/>
      <c r="AI1546" s="26"/>
      <c r="AJ1546" s="26"/>
      <c r="AK1546" s="26">
        <f t="shared" si="197"/>
        <v>8</v>
      </c>
      <c r="AL1546" s="26"/>
      <c r="AM1546" s="26"/>
      <c r="AN1546" s="26"/>
      <c r="AO1546" s="26"/>
      <c r="AP1546" s="26"/>
      <c r="AQ1546" s="26"/>
      <c r="AR1546" s="26">
        <f t="shared" si="198"/>
        <v>0</v>
      </c>
      <c r="AS1546" s="26"/>
      <c r="AT1546" s="26"/>
      <c r="AU1546" s="26"/>
      <c r="AV1546" s="26"/>
      <c r="AW1546" s="26"/>
      <c r="AX1546" s="26"/>
      <c r="AY1546" s="26">
        <f t="shared" si="205"/>
        <v>0</v>
      </c>
      <c r="AZ1546" s="131">
        <f t="shared" si="204"/>
        <v>0</v>
      </c>
      <c r="BA1546" s="46"/>
      <c r="BB1546" s="131">
        <f t="shared" si="200"/>
        <v>0</v>
      </c>
      <c r="BC1546" s="47"/>
      <c r="BD1546" s="47"/>
      <c r="BE1546" s="156">
        <f>ROW()</f>
        <v>1546</v>
      </c>
      <c r="BF1546" s="158">
        <v>1451</v>
      </c>
      <c r="BG1546" s="46">
        <f t="shared" si="203"/>
        <v>95</v>
      </c>
      <c r="BH1546" s="158">
        <v>61377</v>
      </c>
      <c r="BI1546" s="47"/>
      <c r="BJ1546" s="47"/>
      <c r="BK1546" s="47"/>
      <c r="BL1546" s="47"/>
      <c r="BM1546" s="47"/>
      <c r="BN1546" s="47"/>
      <c r="BO1546" s="47"/>
      <c r="BP1546" s="47"/>
      <c r="BQ1546" s="47"/>
      <c r="BR1546" s="47"/>
      <c r="BS1546" s="47"/>
      <c r="BT1546" s="47"/>
      <c r="BU1546" s="47"/>
      <c r="BV1546" s="47"/>
      <c r="BW1546" s="47"/>
      <c r="BX1546" s="47"/>
      <c r="BY1546" s="47"/>
      <c r="BZ1546" s="47"/>
      <c r="CA1546" s="47"/>
      <c r="CB1546" s="47"/>
      <c r="CC1546" s="47"/>
    </row>
    <row r="1547" spans="1:81" ht="25.05" hidden="1" customHeight="1">
      <c r="A1547" s="169" t="s">
        <v>825</v>
      </c>
      <c r="B1547" s="168" t="s">
        <v>1561</v>
      </c>
      <c r="C1547" s="170" t="s">
        <v>1702</v>
      </c>
      <c r="D1547" s="26"/>
      <c r="E1547" s="171" t="s">
        <v>325</v>
      </c>
      <c r="F1547" s="26"/>
      <c r="G1547" s="26">
        <v>5</v>
      </c>
      <c r="H1547" s="168" t="s">
        <v>287</v>
      </c>
      <c r="I1547" s="172"/>
      <c r="J1547" s="173"/>
      <c r="K1547" s="173"/>
      <c r="L1547" s="173"/>
      <c r="M1547" s="168" t="s">
        <v>1703</v>
      </c>
      <c r="N1547" s="173" t="s">
        <v>303</v>
      </c>
      <c r="O1547" s="173"/>
      <c r="P1547" s="173"/>
      <c r="Q1547" s="140"/>
      <c r="R1547" s="174"/>
      <c r="S1547" s="175"/>
      <c r="T1547" s="140"/>
      <c r="U1547" s="26"/>
      <c r="V1547" s="26"/>
      <c r="W1547" s="41"/>
      <c r="X1547" s="176"/>
      <c r="Y1547" s="41"/>
      <c r="Z1547" s="41"/>
      <c r="AA1547" s="41"/>
      <c r="AB1547" s="41"/>
      <c r="AC1547" s="195" t="s">
        <v>1994</v>
      </c>
      <c r="AD1547" s="25" t="str">
        <f>I1547&amp;COUNTIF($I$6:I1861,I1547)</f>
        <v>0</v>
      </c>
      <c r="AE1547" s="26"/>
      <c r="AF1547" s="26"/>
      <c r="AG1547" s="26"/>
      <c r="AH1547" s="26"/>
      <c r="AI1547" s="26"/>
      <c r="AJ1547" s="26"/>
      <c r="AK1547" s="26">
        <f t="shared" si="197"/>
        <v>0</v>
      </c>
      <c r="AL1547" s="26"/>
      <c r="AM1547" s="26"/>
      <c r="AN1547" s="26"/>
      <c r="AO1547" s="26"/>
      <c r="AP1547" s="26"/>
      <c r="AQ1547" s="26"/>
      <c r="AR1547" s="26">
        <f t="shared" si="198"/>
        <v>0</v>
      </c>
      <c r="AS1547" s="26"/>
      <c r="AT1547" s="26"/>
      <c r="AU1547" s="26"/>
      <c r="AV1547" s="26"/>
      <c r="AW1547" s="26"/>
      <c r="AX1547" s="26"/>
      <c r="AY1547" s="26">
        <f t="shared" si="205"/>
        <v>0</v>
      </c>
      <c r="AZ1547" s="131">
        <f t="shared" si="204"/>
        <v>0</v>
      </c>
      <c r="BA1547" s="46"/>
      <c r="BB1547" s="131">
        <f t="shared" si="200"/>
        <v>0</v>
      </c>
      <c r="BC1547" s="47"/>
      <c r="BD1547" s="47"/>
      <c r="BE1547" s="156">
        <f>ROW()</f>
        <v>1547</v>
      </c>
      <c r="BF1547" s="158">
        <v>1452</v>
      </c>
      <c r="BG1547" s="46">
        <f t="shared" si="203"/>
        <v>95</v>
      </c>
      <c r="BH1547" s="158">
        <v>61377</v>
      </c>
      <c r="BI1547" s="47"/>
      <c r="BJ1547" s="47"/>
      <c r="BK1547" s="47"/>
      <c r="BL1547" s="47"/>
      <c r="BM1547" s="47"/>
      <c r="BN1547" s="47"/>
      <c r="BO1547" s="47"/>
      <c r="BP1547" s="47"/>
      <c r="BQ1547" s="47"/>
      <c r="BR1547" s="47"/>
      <c r="BS1547" s="47"/>
      <c r="BT1547" s="47"/>
      <c r="BU1547" s="47"/>
      <c r="BV1547" s="47"/>
      <c r="BW1547" s="47"/>
      <c r="BX1547" s="47"/>
      <c r="BY1547" s="47"/>
      <c r="BZ1547" s="47"/>
      <c r="CA1547" s="47"/>
      <c r="CB1547" s="47"/>
      <c r="CC1547" s="47"/>
    </row>
    <row r="1548" spans="1:81" ht="25.05" hidden="1" customHeight="1">
      <c r="A1548" s="169" t="s">
        <v>825</v>
      </c>
      <c r="B1548" s="168" t="s">
        <v>1561</v>
      </c>
      <c r="C1548" s="170" t="s">
        <v>1702</v>
      </c>
      <c r="D1548" s="26"/>
      <c r="E1548" s="171" t="s">
        <v>325</v>
      </c>
      <c r="F1548" s="26"/>
      <c r="G1548" s="26">
        <v>5</v>
      </c>
      <c r="H1548" s="168" t="s">
        <v>539</v>
      </c>
      <c r="I1548" s="172"/>
      <c r="J1548" s="173"/>
      <c r="K1548" s="173"/>
      <c r="L1548" s="173"/>
      <c r="M1548" s="168" t="s">
        <v>1703</v>
      </c>
      <c r="N1548" s="173" t="s">
        <v>289</v>
      </c>
      <c r="O1548" s="173"/>
      <c r="P1548" s="173"/>
      <c r="Q1548" s="140"/>
      <c r="R1548" s="174"/>
      <c r="S1548" s="175"/>
      <c r="T1548" s="140"/>
      <c r="U1548" s="26"/>
      <c r="V1548" s="26"/>
      <c r="W1548" s="41"/>
      <c r="X1548" s="176"/>
      <c r="Y1548" s="41"/>
      <c r="Z1548" s="41"/>
      <c r="AA1548" s="41"/>
      <c r="AB1548" s="41"/>
      <c r="AC1548" s="195"/>
      <c r="AD1548" s="25" t="str">
        <f>I1548&amp;COUNTIF($I$6:I1861,I1548)</f>
        <v>0</v>
      </c>
      <c r="AE1548" s="26"/>
      <c r="AF1548" s="26"/>
      <c r="AG1548" s="26"/>
      <c r="AH1548" s="26"/>
      <c r="AI1548" s="26"/>
      <c r="AJ1548" s="26"/>
      <c r="AK1548" s="26">
        <f t="shared" si="197"/>
        <v>0</v>
      </c>
      <c r="AL1548" s="26"/>
      <c r="AM1548" s="26"/>
      <c r="AN1548" s="26"/>
      <c r="AO1548" s="26"/>
      <c r="AP1548" s="26"/>
      <c r="AQ1548" s="26"/>
      <c r="AR1548" s="26">
        <f t="shared" si="198"/>
        <v>0</v>
      </c>
      <c r="AS1548" s="26"/>
      <c r="AT1548" s="26"/>
      <c r="AU1548" s="26"/>
      <c r="AV1548" s="26"/>
      <c r="AW1548" s="26"/>
      <c r="AX1548" s="26"/>
      <c r="AY1548" s="26">
        <f t="shared" si="205"/>
        <v>0</v>
      </c>
      <c r="AZ1548" s="42">
        <f t="shared" si="204"/>
        <v>0</v>
      </c>
      <c r="BA1548" s="46"/>
      <c r="BB1548" s="42">
        <f t="shared" si="200"/>
        <v>0</v>
      </c>
      <c r="BC1548" s="47"/>
      <c r="BD1548" s="47"/>
      <c r="BE1548" s="156">
        <f>ROW()</f>
        <v>1548</v>
      </c>
      <c r="BF1548" s="158">
        <v>1453</v>
      </c>
      <c r="BG1548" s="46">
        <f t="shared" si="203"/>
        <v>95</v>
      </c>
      <c r="BH1548" s="158">
        <v>61377</v>
      </c>
      <c r="BI1548" s="47"/>
      <c r="BJ1548" s="47"/>
      <c r="BK1548" s="47"/>
      <c r="BL1548" s="47"/>
      <c r="BM1548" s="47"/>
      <c r="BN1548" s="47"/>
      <c r="BO1548" s="47"/>
      <c r="BP1548" s="47"/>
      <c r="BQ1548" s="47"/>
      <c r="BR1548" s="47"/>
      <c r="BS1548" s="47"/>
      <c r="BT1548" s="47"/>
      <c r="BU1548" s="47"/>
      <c r="BV1548" s="47"/>
      <c r="BW1548" s="47"/>
      <c r="BX1548" s="47"/>
      <c r="BY1548" s="47"/>
      <c r="BZ1548" s="47"/>
      <c r="CA1548" s="47"/>
      <c r="CB1548" s="47"/>
      <c r="CC1548" s="47"/>
    </row>
    <row r="1549" spans="1:81" ht="25.05" hidden="1" customHeight="1">
      <c r="A1549" s="169" t="s">
        <v>825</v>
      </c>
      <c r="B1549" s="168" t="s">
        <v>1561</v>
      </c>
      <c r="C1549" s="170" t="s">
        <v>2267</v>
      </c>
      <c r="D1549" s="26"/>
      <c r="E1549" s="171" t="s">
        <v>325</v>
      </c>
      <c r="F1549" s="26"/>
      <c r="G1549" s="26">
        <v>4</v>
      </c>
      <c r="H1549" s="168" t="s">
        <v>469</v>
      </c>
      <c r="I1549" s="172"/>
      <c r="J1549" s="173"/>
      <c r="K1549" s="173"/>
      <c r="L1549" s="173"/>
      <c r="M1549" s="168" t="s">
        <v>1703</v>
      </c>
      <c r="N1549" s="173" t="s">
        <v>303</v>
      </c>
      <c r="O1549" s="173"/>
      <c r="P1549" s="173"/>
      <c r="Q1549" s="140"/>
      <c r="R1549" s="174"/>
      <c r="S1549" s="175"/>
      <c r="T1549" s="140"/>
      <c r="U1549" s="26"/>
      <c r="V1549" s="26"/>
      <c r="W1549" s="41"/>
      <c r="X1549" s="176"/>
      <c r="Y1549" s="41"/>
      <c r="Z1549" s="41"/>
      <c r="AA1549" s="41"/>
      <c r="AB1549" s="41"/>
      <c r="AC1549" s="195" t="s">
        <v>2281</v>
      </c>
      <c r="AD1549" s="25" t="str">
        <f>I1549&amp;COUNTIF($I$6:I1828,I1549)</f>
        <v>0</v>
      </c>
      <c r="AE1549" s="26"/>
      <c r="AF1549" s="26"/>
      <c r="AG1549" s="26"/>
      <c r="AH1549" s="26"/>
      <c r="AI1549" s="26"/>
      <c r="AJ1549" s="26"/>
      <c r="AK1549" s="26">
        <f t="shared" ref="AK1549:AK1612" si="206">AJ1549+AI1549+AH1549+AG1549+AF1549+AE1549</f>
        <v>0</v>
      </c>
      <c r="AL1549" s="26"/>
      <c r="AM1549" s="26"/>
      <c r="AN1549" s="26"/>
      <c r="AO1549" s="26"/>
      <c r="AP1549" s="26"/>
      <c r="AQ1549" s="26"/>
      <c r="AR1549" s="26">
        <f t="shared" ref="AR1549:AR1612" si="207">AQ1549+AP1549+AO1549+AN1549+AM1549+AL1549</f>
        <v>0</v>
      </c>
      <c r="AS1549" s="26"/>
      <c r="AT1549" s="26"/>
      <c r="AU1549" s="26"/>
      <c r="AV1549" s="26"/>
      <c r="AW1549" s="26"/>
      <c r="AX1549" s="26"/>
      <c r="AY1549" s="26">
        <f t="shared" si="205"/>
        <v>0</v>
      </c>
      <c r="AZ1549" s="131">
        <f t="shared" si="204"/>
        <v>0</v>
      </c>
      <c r="BA1549" s="46"/>
      <c r="BB1549" s="131">
        <f t="shared" ref="BB1549:BB1612" si="208">IF(E1549="upcoming",_xlfn.NUMBERVALUE(RIGHT($V$2,2)),0)</f>
        <v>0</v>
      </c>
      <c r="BC1549" s="47"/>
      <c r="BD1549" s="47"/>
      <c r="BE1549" s="156">
        <f>ROW()</f>
        <v>1549</v>
      </c>
      <c r="BF1549" s="158">
        <v>1454</v>
      </c>
      <c r="BG1549" s="46">
        <f t="shared" si="203"/>
        <v>95</v>
      </c>
      <c r="BH1549" s="158">
        <v>61377</v>
      </c>
      <c r="BI1549" s="47"/>
      <c r="BJ1549" s="47"/>
      <c r="BK1549" s="47"/>
      <c r="BL1549" s="47"/>
      <c r="BM1549" s="47"/>
      <c r="BN1549" s="47"/>
      <c r="BO1549" s="47"/>
      <c r="BP1549" s="47"/>
      <c r="BQ1549" s="47"/>
      <c r="BR1549" s="47"/>
      <c r="BS1549" s="47"/>
      <c r="BT1549" s="47"/>
      <c r="BU1549" s="47"/>
      <c r="BV1549" s="47"/>
      <c r="BW1549" s="47"/>
      <c r="BX1549" s="47"/>
      <c r="BY1549" s="47"/>
      <c r="BZ1549" s="47"/>
      <c r="CA1549" s="47"/>
      <c r="CB1549" s="47"/>
      <c r="CC1549" s="47"/>
    </row>
    <row r="1550" spans="1:81" ht="25.05" hidden="1" customHeight="1">
      <c r="A1550" s="169" t="s">
        <v>825</v>
      </c>
      <c r="B1550" s="168" t="s">
        <v>1561</v>
      </c>
      <c r="C1550" s="170" t="s">
        <v>2267</v>
      </c>
      <c r="D1550" s="26"/>
      <c r="E1550" s="171" t="s">
        <v>325</v>
      </c>
      <c r="F1550" s="26"/>
      <c r="G1550" s="26">
        <v>4</v>
      </c>
      <c r="H1550" s="168" t="s">
        <v>1704</v>
      </c>
      <c r="I1550" s="172" t="s">
        <v>224</v>
      </c>
      <c r="J1550" s="173"/>
      <c r="K1550" s="173"/>
      <c r="L1550" s="173"/>
      <c r="M1550" s="168" t="s">
        <v>1703</v>
      </c>
      <c r="N1550" s="173" t="s">
        <v>298</v>
      </c>
      <c r="O1550" s="173"/>
      <c r="P1550" s="173"/>
      <c r="Q1550" s="140"/>
      <c r="R1550" s="174"/>
      <c r="S1550" s="175"/>
      <c r="T1550" s="140"/>
      <c r="U1550" s="26"/>
      <c r="V1550" s="26"/>
      <c r="W1550" s="41"/>
      <c r="X1550" s="176"/>
      <c r="Y1550" s="41"/>
      <c r="Z1550" s="41"/>
      <c r="AA1550" s="41"/>
      <c r="AB1550" s="41"/>
      <c r="AC1550" s="195" t="s">
        <v>2303</v>
      </c>
      <c r="AD1550" s="25" t="str">
        <f>I1550&amp;COUNTIF($I$6:I1829,I1550)</f>
        <v>WP P135</v>
      </c>
      <c r="AE1550" s="26">
        <v>8</v>
      </c>
      <c r="AF1550" s="26"/>
      <c r="AG1550" s="26"/>
      <c r="AH1550" s="26"/>
      <c r="AI1550" s="26"/>
      <c r="AJ1550" s="26"/>
      <c r="AK1550" s="26">
        <f t="shared" si="206"/>
        <v>8</v>
      </c>
      <c r="AL1550" s="26"/>
      <c r="AM1550" s="26"/>
      <c r="AN1550" s="26"/>
      <c r="AO1550" s="26"/>
      <c r="AP1550" s="26"/>
      <c r="AQ1550" s="26"/>
      <c r="AR1550" s="26">
        <f t="shared" si="207"/>
        <v>0</v>
      </c>
      <c r="AS1550" s="26"/>
      <c r="AT1550" s="26"/>
      <c r="AU1550" s="26"/>
      <c r="AV1550" s="26"/>
      <c r="AW1550" s="26"/>
      <c r="AX1550" s="26"/>
      <c r="AY1550" s="26">
        <f t="shared" si="205"/>
        <v>0</v>
      </c>
      <c r="AZ1550" s="131">
        <f t="shared" si="204"/>
        <v>0</v>
      </c>
      <c r="BA1550" s="46"/>
      <c r="BB1550" s="131">
        <f t="shared" si="208"/>
        <v>0</v>
      </c>
      <c r="BC1550" s="47"/>
      <c r="BD1550" s="47"/>
      <c r="BE1550" s="156">
        <f>ROW()</f>
        <v>1550</v>
      </c>
      <c r="BF1550" s="158">
        <v>1455</v>
      </c>
      <c r="BG1550" s="46">
        <f t="shared" si="203"/>
        <v>95</v>
      </c>
      <c r="BH1550" s="158">
        <v>61377</v>
      </c>
      <c r="BI1550" s="47"/>
      <c r="BJ1550" s="47"/>
      <c r="BK1550" s="47"/>
      <c r="BL1550" s="47"/>
      <c r="BM1550" s="47"/>
      <c r="BN1550" s="47"/>
      <c r="BO1550" s="47"/>
      <c r="BP1550" s="47"/>
      <c r="BQ1550" s="47"/>
      <c r="BR1550" s="47"/>
      <c r="BS1550" s="47"/>
      <c r="BT1550" s="47"/>
      <c r="BU1550" s="47"/>
      <c r="BV1550" s="47"/>
      <c r="BW1550" s="47"/>
      <c r="BX1550" s="47"/>
      <c r="BY1550" s="47"/>
      <c r="BZ1550" s="47"/>
      <c r="CA1550" s="47"/>
      <c r="CB1550" s="47"/>
      <c r="CC1550" s="47"/>
    </row>
    <row r="1551" spans="1:81" ht="25.05" hidden="1" customHeight="1">
      <c r="A1551" s="169" t="s">
        <v>825</v>
      </c>
      <c r="B1551" s="168" t="s">
        <v>1561</v>
      </c>
      <c r="C1551" s="170" t="s">
        <v>2267</v>
      </c>
      <c r="D1551" s="26"/>
      <c r="E1551" s="171" t="s">
        <v>325</v>
      </c>
      <c r="F1551" s="26"/>
      <c r="G1551" s="26"/>
      <c r="H1551" s="168" t="s">
        <v>287</v>
      </c>
      <c r="I1551" s="172"/>
      <c r="J1551" s="173"/>
      <c r="K1551" s="173"/>
      <c r="L1551" s="173"/>
      <c r="M1551" s="168" t="s">
        <v>1703</v>
      </c>
      <c r="N1551" s="173" t="s">
        <v>303</v>
      </c>
      <c r="O1551" s="173"/>
      <c r="P1551" s="173"/>
      <c r="Q1551" s="140"/>
      <c r="R1551" s="174"/>
      <c r="S1551" s="175"/>
      <c r="T1551" s="140"/>
      <c r="U1551" s="26"/>
      <c r="V1551" s="26"/>
      <c r="W1551" s="41"/>
      <c r="X1551" s="176"/>
      <c r="Y1551" s="41"/>
      <c r="Z1551" s="41"/>
      <c r="AA1551" s="41"/>
      <c r="AB1551" s="41"/>
      <c r="AC1551" s="195" t="s">
        <v>2317</v>
      </c>
      <c r="AD1551" s="25" t="str">
        <f>I1551&amp;COUNTIF($I$6:I1865,I1551)</f>
        <v>0</v>
      </c>
      <c r="AE1551" s="26"/>
      <c r="AF1551" s="26"/>
      <c r="AG1551" s="26"/>
      <c r="AH1551" s="26"/>
      <c r="AI1551" s="26"/>
      <c r="AJ1551" s="26"/>
      <c r="AK1551" s="26">
        <f t="shared" si="206"/>
        <v>0</v>
      </c>
      <c r="AL1551" s="26"/>
      <c r="AM1551" s="26"/>
      <c r="AN1551" s="26"/>
      <c r="AO1551" s="26"/>
      <c r="AP1551" s="26"/>
      <c r="AQ1551" s="26"/>
      <c r="AR1551" s="26">
        <f t="shared" si="207"/>
        <v>0</v>
      </c>
      <c r="AS1551" s="26"/>
      <c r="AT1551" s="26"/>
      <c r="AU1551" s="26"/>
      <c r="AV1551" s="26"/>
      <c r="AW1551" s="26"/>
      <c r="AX1551" s="26"/>
      <c r="AY1551" s="26">
        <f t="shared" si="205"/>
        <v>0</v>
      </c>
      <c r="AZ1551" s="131">
        <f t="shared" si="204"/>
        <v>0</v>
      </c>
      <c r="BA1551" s="46"/>
      <c r="BB1551" s="131">
        <f t="shared" si="208"/>
        <v>0</v>
      </c>
      <c r="BC1551" s="47"/>
      <c r="BD1551" s="47"/>
      <c r="BE1551" s="156">
        <f>ROW()</f>
        <v>1551</v>
      </c>
      <c r="BF1551" s="158">
        <v>1456</v>
      </c>
      <c r="BG1551" s="46">
        <f t="shared" si="203"/>
        <v>95</v>
      </c>
      <c r="BH1551" s="158">
        <v>61377</v>
      </c>
      <c r="BI1551" s="47"/>
      <c r="BJ1551" s="47"/>
      <c r="BK1551" s="47"/>
      <c r="BL1551" s="47"/>
      <c r="BM1551" s="47"/>
      <c r="BN1551" s="47"/>
      <c r="BO1551" s="47"/>
      <c r="BP1551" s="47"/>
      <c r="BQ1551" s="47"/>
      <c r="BR1551" s="47"/>
      <c r="BS1551" s="47"/>
      <c r="BT1551" s="47"/>
      <c r="BU1551" s="47"/>
      <c r="BV1551" s="47"/>
      <c r="BW1551" s="47"/>
      <c r="BX1551" s="47"/>
      <c r="BY1551" s="47"/>
      <c r="BZ1551" s="47"/>
      <c r="CA1551" s="47"/>
      <c r="CB1551" s="47"/>
      <c r="CC1551" s="47"/>
    </row>
    <row r="1552" spans="1:81" ht="25.05" hidden="1" customHeight="1">
      <c r="A1552" s="169" t="s">
        <v>825</v>
      </c>
      <c r="B1552" s="168" t="s">
        <v>1561</v>
      </c>
      <c r="C1552" s="170" t="s">
        <v>2267</v>
      </c>
      <c r="D1552" s="26"/>
      <c r="E1552" s="171" t="s">
        <v>325</v>
      </c>
      <c r="F1552" s="26"/>
      <c r="G1552" s="26"/>
      <c r="H1552" s="168" t="s">
        <v>539</v>
      </c>
      <c r="I1552" s="172"/>
      <c r="J1552" s="173"/>
      <c r="K1552" s="173"/>
      <c r="L1552" s="173"/>
      <c r="M1552" s="168" t="s">
        <v>1703</v>
      </c>
      <c r="N1552" s="173" t="s">
        <v>289</v>
      </c>
      <c r="O1552" s="173"/>
      <c r="P1552" s="173"/>
      <c r="Q1552" s="140"/>
      <c r="R1552" s="174"/>
      <c r="S1552" s="175"/>
      <c r="T1552" s="140"/>
      <c r="U1552" s="26"/>
      <c r="V1552" s="26"/>
      <c r="W1552" s="41"/>
      <c r="X1552" s="176"/>
      <c r="Y1552" s="41"/>
      <c r="Z1552" s="41"/>
      <c r="AA1552" s="41"/>
      <c r="AB1552" s="41"/>
      <c r="AC1552" s="195" t="s">
        <v>2346</v>
      </c>
      <c r="AD1552" s="25" t="str">
        <f>I1552&amp;COUNTIF($I$6:I1865,I1552)</f>
        <v>0</v>
      </c>
      <c r="AE1552" s="26"/>
      <c r="AF1552" s="26"/>
      <c r="AG1552" s="26"/>
      <c r="AH1552" s="26"/>
      <c r="AI1552" s="26"/>
      <c r="AJ1552" s="26"/>
      <c r="AK1552" s="26">
        <f t="shared" si="206"/>
        <v>0</v>
      </c>
      <c r="AL1552" s="26"/>
      <c r="AM1552" s="26"/>
      <c r="AN1552" s="26"/>
      <c r="AO1552" s="26"/>
      <c r="AP1552" s="26"/>
      <c r="AQ1552" s="26"/>
      <c r="AR1552" s="26">
        <f t="shared" si="207"/>
        <v>0</v>
      </c>
      <c r="AS1552" s="26"/>
      <c r="AT1552" s="26"/>
      <c r="AU1552" s="26"/>
      <c r="AV1552" s="26"/>
      <c r="AW1552" s="26"/>
      <c r="AX1552" s="26"/>
      <c r="AY1552" s="26">
        <f t="shared" si="205"/>
        <v>0</v>
      </c>
      <c r="AZ1552" s="42">
        <f t="shared" si="204"/>
        <v>0</v>
      </c>
      <c r="BA1552" s="46"/>
      <c r="BB1552" s="42">
        <f t="shared" si="208"/>
        <v>0</v>
      </c>
      <c r="BC1552" s="47"/>
      <c r="BD1552" s="47"/>
      <c r="BE1552" s="156">
        <f>ROW()</f>
        <v>1552</v>
      </c>
      <c r="BF1552" s="158">
        <v>1457</v>
      </c>
      <c r="BG1552" s="46">
        <f t="shared" si="203"/>
        <v>95</v>
      </c>
      <c r="BH1552" s="158">
        <v>61377</v>
      </c>
      <c r="BI1552" s="47"/>
      <c r="BJ1552" s="47"/>
      <c r="BK1552" s="47"/>
      <c r="BL1552" s="47"/>
      <c r="BM1552" s="47"/>
      <c r="BN1552" s="47"/>
      <c r="BO1552" s="47"/>
      <c r="BP1552" s="47"/>
      <c r="BQ1552" s="47"/>
      <c r="BR1552" s="47"/>
      <c r="BS1552" s="47"/>
      <c r="BT1552" s="47"/>
      <c r="BU1552" s="47"/>
      <c r="BV1552" s="47"/>
      <c r="BW1552" s="47"/>
      <c r="BX1552" s="47"/>
      <c r="BY1552" s="47"/>
      <c r="BZ1552" s="47"/>
      <c r="CA1552" s="47"/>
      <c r="CB1552" s="47"/>
      <c r="CC1552" s="47"/>
    </row>
    <row r="1553" spans="1:81" ht="25.05" hidden="1" customHeight="1">
      <c r="A1553" s="169" t="s">
        <v>825</v>
      </c>
      <c r="B1553" s="168" t="s">
        <v>1561</v>
      </c>
      <c r="C1553" s="170" t="s">
        <v>2673</v>
      </c>
      <c r="D1553" s="26"/>
      <c r="E1553" s="171" t="s">
        <v>325</v>
      </c>
      <c r="F1553" s="26"/>
      <c r="G1553" s="26">
        <v>3</v>
      </c>
      <c r="H1553" s="168" t="s">
        <v>469</v>
      </c>
      <c r="I1553" s="172"/>
      <c r="J1553" s="173"/>
      <c r="K1553" s="173"/>
      <c r="L1553" s="173"/>
      <c r="M1553" s="168" t="s">
        <v>2672</v>
      </c>
      <c r="N1553" s="173" t="s">
        <v>303</v>
      </c>
      <c r="O1553" s="173"/>
      <c r="P1553" s="173"/>
      <c r="Q1553" s="140"/>
      <c r="R1553" s="174"/>
      <c r="S1553" s="175"/>
      <c r="T1553" s="140"/>
      <c r="U1553" s="26"/>
      <c r="V1553" s="26"/>
      <c r="W1553" s="41"/>
      <c r="X1553" s="176"/>
      <c r="Y1553" s="41"/>
      <c r="Z1553" s="41"/>
      <c r="AA1553" s="41"/>
      <c r="AB1553" s="41"/>
      <c r="AC1553" s="195" t="s">
        <v>2855</v>
      </c>
      <c r="AD1553" s="25" t="str">
        <f>I1553&amp;COUNTIF($I$6:I1832,I1553)</f>
        <v>0</v>
      </c>
      <c r="AE1553" s="26"/>
      <c r="AF1553" s="26"/>
      <c r="AG1553" s="26"/>
      <c r="AH1553" s="26"/>
      <c r="AI1553" s="26"/>
      <c r="AJ1553" s="26"/>
      <c r="AK1553" s="26">
        <f t="shared" si="206"/>
        <v>0</v>
      </c>
      <c r="AL1553" s="26"/>
      <c r="AM1553" s="26"/>
      <c r="AN1553" s="26"/>
      <c r="AO1553" s="26"/>
      <c r="AP1553" s="26"/>
      <c r="AQ1553" s="26"/>
      <c r="AR1553" s="26">
        <f t="shared" si="207"/>
        <v>0</v>
      </c>
      <c r="AS1553" s="26"/>
      <c r="AT1553" s="26"/>
      <c r="AU1553" s="26"/>
      <c r="AV1553" s="26"/>
      <c r="AW1553" s="26"/>
      <c r="AX1553" s="26"/>
      <c r="AY1553" s="26">
        <f t="shared" si="205"/>
        <v>0</v>
      </c>
      <c r="AZ1553" s="131">
        <f t="shared" si="204"/>
        <v>0</v>
      </c>
      <c r="BA1553" s="46"/>
      <c r="BB1553" s="131">
        <f t="shared" si="208"/>
        <v>0</v>
      </c>
      <c r="BC1553" s="47"/>
      <c r="BD1553" s="47"/>
      <c r="BE1553" s="156">
        <f>ROW()</f>
        <v>1553</v>
      </c>
      <c r="BF1553" s="158">
        <v>1458</v>
      </c>
      <c r="BG1553" s="46">
        <f t="shared" si="203"/>
        <v>95</v>
      </c>
      <c r="BH1553" s="158">
        <v>61377</v>
      </c>
      <c r="BI1553" s="47"/>
      <c r="BJ1553" s="47"/>
      <c r="BK1553" s="47"/>
      <c r="BL1553" s="47"/>
      <c r="BM1553" s="47"/>
      <c r="BN1553" s="47"/>
      <c r="BO1553" s="47"/>
      <c r="BP1553" s="47"/>
      <c r="BQ1553" s="47"/>
      <c r="BR1553" s="47"/>
      <c r="BS1553" s="47"/>
      <c r="BT1553" s="47"/>
      <c r="BU1553" s="47"/>
      <c r="BV1553" s="47"/>
      <c r="BW1553" s="47"/>
      <c r="BX1553" s="47"/>
      <c r="BY1553" s="47"/>
      <c r="BZ1553" s="47"/>
      <c r="CA1553" s="47"/>
      <c r="CB1553" s="47"/>
      <c r="CC1553" s="47"/>
    </row>
    <row r="1554" spans="1:81" ht="25.05" hidden="1" customHeight="1">
      <c r="A1554" s="169" t="s">
        <v>825</v>
      </c>
      <c r="B1554" s="168" t="s">
        <v>1561</v>
      </c>
      <c r="C1554" s="170" t="s">
        <v>2674</v>
      </c>
      <c r="D1554" s="26"/>
      <c r="E1554" s="171" t="s">
        <v>325</v>
      </c>
      <c r="F1554" s="26"/>
      <c r="G1554" s="26">
        <v>3</v>
      </c>
      <c r="H1554" s="168" t="s">
        <v>1704</v>
      </c>
      <c r="I1554" s="172" t="s">
        <v>224</v>
      </c>
      <c r="J1554" s="173"/>
      <c r="K1554" s="173"/>
      <c r="L1554" s="173"/>
      <c r="M1554" s="168" t="s">
        <v>2672</v>
      </c>
      <c r="N1554" s="173" t="s">
        <v>298</v>
      </c>
      <c r="O1554" s="173"/>
      <c r="P1554" s="173"/>
      <c r="Q1554" s="140"/>
      <c r="R1554" s="174"/>
      <c r="S1554" s="175"/>
      <c r="T1554" s="140"/>
      <c r="U1554" s="26"/>
      <c r="V1554" s="26"/>
      <c r="W1554" s="41"/>
      <c r="X1554" s="176"/>
      <c r="Y1554" s="41"/>
      <c r="Z1554" s="41"/>
      <c r="AA1554" s="41"/>
      <c r="AB1554" s="41"/>
      <c r="AC1554" s="195" t="s">
        <v>2752</v>
      </c>
      <c r="AD1554" s="25" t="str">
        <f>I1554&amp;COUNTIF($I$6:I1833,I1554)</f>
        <v>WP P135</v>
      </c>
      <c r="AE1554" s="26">
        <v>8</v>
      </c>
      <c r="AF1554" s="26"/>
      <c r="AG1554" s="26"/>
      <c r="AH1554" s="26"/>
      <c r="AI1554" s="26"/>
      <c r="AJ1554" s="26"/>
      <c r="AK1554" s="26">
        <f t="shared" si="206"/>
        <v>8</v>
      </c>
      <c r="AL1554" s="26"/>
      <c r="AM1554" s="26"/>
      <c r="AN1554" s="26"/>
      <c r="AO1554" s="26"/>
      <c r="AP1554" s="26"/>
      <c r="AQ1554" s="26"/>
      <c r="AR1554" s="26">
        <f t="shared" si="207"/>
        <v>0</v>
      </c>
      <c r="AS1554" s="26"/>
      <c r="AT1554" s="26"/>
      <c r="AU1554" s="26"/>
      <c r="AV1554" s="26"/>
      <c r="AW1554" s="26"/>
      <c r="AX1554" s="26"/>
      <c r="AY1554" s="26">
        <f t="shared" si="205"/>
        <v>0</v>
      </c>
      <c r="AZ1554" s="131">
        <f t="shared" si="204"/>
        <v>0</v>
      </c>
      <c r="BA1554" s="46"/>
      <c r="BB1554" s="131">
        <f t="shared" si="208"/>
        <v>0</v>
      </c>
      <c r="BC1554" s="47"/>
      <c r="BD1554" s="47"/>
      <c r="BE1554" s="156">
        <f>ROW()</f>
        <v>1554</v>
      </c>
      <c r="BF1554" s="158">
        <v>1459</v>
      </c>
      <c r="BG1554" s="46">
        <f t="shared" si="203"/>
        <v>95</v>
      </c>
      <c r="BH1554" s="158">
        <v>61377</v>
      </c>
      <c r="BI1554" s="47"/>
      <c r="BJ1554" s="47"/>
      <c r="BK1554" s="47"/>
      <c r="BL1554" s="47"/>
      <c r="BM1554" s="47"/>
      <c r="BN1554" s="47"/>
      <c r="BO1554" s="47"/>
      <c r="BP1554" s="47"/>
      <c r="BQ1554" s="47"/>
      <c r="BR1554" s="47"/>
      <c r="BS1554" s="47"/>
      <c r="BT1554" s="47"/>
      <c r="BU1554" s="47"/>
      <c r="BV1554" s="47"/>
      <c r="BW1554" s="47"/>
      <c r="BX1554" s="47"/>
      <c r="BY1554" s="47"/>
      <c r="BZ1554" s="47"/>
      <c r="CA1554" s="47"/>
      <c r="CB1554" s="47"/>
      <c r="CC1554" s="47"/>
    </row>
    <row r="1555" spans="1:81" ht="25.05" hidden="1" customHeight="1">
      <c r="A1555" s="169" t="s">
        <v>825</v>
      </c>
      <c r="B1555" s="168" t="s">
        <v>1561</v>
      </c>
      <c r="C1555" s="170" t="s">
        <v>2674</v>
      </c>
      <c r="D1555" s="26"/>
      <c r="E1555" s="171" t="s">
        <v>325</v>
      </c>
      <c r="F1555" s="26"/>
      <c r="G1555" s="26">
        <v>1</v>
      </c>
      <c r="H1555" s="168" t="s">
        <v>287</v>
      </c>
      <c r="I1555" s="172"/>
      <c r="J1555" s="173"/>
      <c r="K1555" s="173"/>
      <c r="L1555" s="173"/>
      <c r="M1555" s="168" t="s">
        <v>2672</v>
      </c>
      <c r="N1555" s="173" t="s">
        <v>418</v>
      </c>
      <c r="O1555" s="173"/>
      <c r="P1555" s="173"/>
      <c r="Q1555" s="140"/>
      <c r="R1555" s="174"/>
      <c r="S1555" s="175"/>
      <c r="T1555" s="140"/>
      <c r="U1555" s="26"/>
      <c r="V1555" s="26"/>
      <c r="W1555" s="41"/>
      <c r="X1555" s="176"/>
      <c r="Y1555" s="41"/>
      <c r="Z1555" s="41"/>
      <c r="AA1555" s="41"/>
      <c r="AB1555" s="41"/>
      <c r="AC1555" s="195" t="s">
        <v>2853</v>
      </c>
      <c r="AD1555" s="25" t="str">
        <f>I1555&amp;COUNTIF($I$6:I1869,I1555)</f>
        <v>0</v>
      </c>
      <c r="AE1555" s="26"/>
      <c r="AF1555" s="26"/>
      <c r="AG1555" s="26"/>
      <c r="AH1555" s="26"/>
      <c r="AI1555" s="26"/>
      <c r="AJ1555" s="26"/>
      <c r="AK1555" s="26">
        <f t="shared" si="206"/>
        <v>0</v>
      </c>
      <c r="AL1555" s="26"/>
      <c r="AM1555" s="26"/>
      <c r="AN1555" s="26"/>
      <c r="AO1555" s="26"/>
      <c r="AP1555" s="26"/>
      <c r="AQ1555" s="26"/>
      <c r="AR1555" s="26">
        <f t="shared" si="207"/>
        <v>0</v>
      </c>
      <c r="AS1555" s="26"/>
      <c r="AT1555" s="26"/>
      <c r="AU1555" s="26"/>
      <c r="AV1555" s="26"/>
      <c r="AW1555" s="26"/>
      <c r="AX1555" s="26"/>
      <c r="AY1555" s="26">
        <f t="shared" si="205"/>
        <v>0</v>
      </c>
      <c r="AZ1555" s="131">
        <f t="shared" si="204"/>
        <v>0</v>
      </c>
      <c r="BA1555" s="46"/>
      <c r="BB1555" s="131">
        <f t="shared" si="208"/>
        <v>0</v>
      </c>
      <c r="BC1555" s="47"/>
      <c r="BD1555" s="47"/>
      <c r="BE1555" s="156">
        <f>ROW()</f>
        <v>1555</v>
      </c>
      <c r="BF1555" s="158">
        <v>1460</v>
      </c>
      <c r="BG1555" s="46">
        <f t="shared" si="203"/>
        <v>95</v>
      </c>
      <c r="BH1555" s="158">
        <v>61377</v>
      </c>
      <c r="BI1555" s="47"/>
      <c r="BJ1555" s="47"/>
      <c r="BK1555" s="47"/>
      <c r="BL1555" s="47"/>
      <c r="BM1555" s="47"/>
      <c r="BN1555" s="47"/>
      <c r="BO1555" s="47"/>
      <c r="BP1555" s="47"/>
      <c r="BQ1555" s="47"/>
      <c r="BR1555" s="47"/>
      <c r="BS1555" s="47"/>
      <c r="BT1555" s="47"/>
      <c r="BU1555" s="47"/>
      <c r="BV1555" s="47"/>
      <c r="BW1555" s="47"/>
      <c r="BX1555" s="47"/>
      <c r="BY1555" s="47"/>
      <c r="BZ1555" s="47"/>
      <c r="CA1555" s="47"/>
      <c r="CB1555" s="47"/>
      <c r="CC1555" s="47"/>
    </row>
    <row r="1556" spans="1:81" ht="25.05" hidden="1" customHeight="1">
      <c r="A1556" s="169" t="s">
        <v>825</v>
      </c>
      <c r="B1556" s="168" t="s">
        <v>1561</v>
      </c>
      <c r="C1556" s="170" t="s">
        <v>2673</v>
      </c>
      <c r="D1556" s="26"/>
      <c r="E1556" s="171" t="s">
        <v>325</v>
      </c>
      <c r="F1556" s="26"/>
      <c r="G1556" s="26"/>
      <c r="H1556" s="168" t="s">
        <v>539</v>
      </c>
      <c r="I1556" s="172"/>
      <c r="J1556" s="173"/>
      <c r="K1556" s="173"/>
      <c r="L1556" s="173"/>
      <c r="M1556" s="168" t="s">
        <v>2672</v>
      </c>
      <c r="N1556" s="173" t="s">
        <v>418</v>
      </c>
      <c r="O1556" s="173"/>
      <c r="P1556" s="173"/>
      <c r="Q1556" s="140"/>
      <c r="R1556" s="174"/>
      <c r="S1556" s="175"/>
      <c r="T1556" s="140"/>
      <c r="U1556" s="26"/>
      <c r="V1556" s="26"/>
      <c r="W1556" s="41"/>
      <c r="X1556" s="176"/>
      <c r="Y1556" s="41"/>
      <c r="Z1556" s="41"/>
      <c r="AA1556" s="41"/>
      <c r="AB1556" s="41"/>
      <c r="AC1556" s="195" t="s">
        <v>2814</v>
      </c>
      <c r="AD1556" s="25" t="str">
        <f>I1556&amp;COUNTIF($I$6:I1869,I1556)</f>
        <v>0</v>
      </c>
      <c r="AE1556" s="26"/>
      <c r="AF1556" s="26"/>
      <c r="AG1556" s="26"/>
      <c r="AH1556" s="26"/>
      <c r="AI1556" s="26"/>
      <c r="AJ1556" s="26"/>
      <c r="AK1556" s="26">
        <f t="shared" si="206"/>
        <v>0</v>
      </c>
      <c r="AL1556" s="26"/>
      <c r="AM1556" s="26"/>
      <c r="AN1556" s="26"/>
      <c r="AO1556" s="26"/>
      <c r="AP1556" s="26"/>
      <c r="AQ1556" s="26"/>
      <c r="AR1556" s="26">
        <f t="shared" si="207"/>
        <v>0</v>
      </c>
      <c r="AS1556" s="26"/>
      <c r="AT1556" s="26"/>
      <c r="AU1556" s="26"/>
      <c r="AV1556" s="26"/>
      <c r="AW1556" s="26"/>
      <c r="AX1556" s="26"/>
      <c r="AY1556" s="26">
        <f t="shared" si="205"/>
        <v>0</v>
      </c>
      <c r="AZ1556" s="42">
        <f t="shared" si="204"/>
        <v>0</v>
      </c>
      <c r="BA1556" s="46"/>
      <c r="BB1556" s="42">
        <f t="shared" si="208"/>
        <v>0</v>
      </c>
      <c r="BC1556" s="47"/>
      <c r="BD1556" s="47"/>
      <c r="BE1556" s="156">
        <f>ROW()</f>
        <v>1556</v>
      </c>
      <c r="BF1556" s="158">
        <v>1461</v>
      </c>
      <c r="BG1556" s="46">
        <f t="shared" si="203"/>
        <v>95</v>
      </c>
      <c r="BH1556" s="158">
        <v>61377</v>
      </c>
      <c r="BI1556" s="47"/>
      <c r="BJ1556" s="47"/>
      <c r="BK1556" s="47"/>
      <c r="BL1556" s="47"/>
      <c r="BM1556" s="47"/>
      <c r="BN1556" s="47"/>
      <c r="BO1556" s="47"/>
      <c r="BP1556" s="47"/>
      <c r="BQ1556" s="47"/>
      <c r="BR1556" s="47"/>
      <c r="BS1556" s="47"/>
      <c r="BT1556" s="47"/>
      <c r="BU1556" s="47"/>
      <c r="BV1556" s="47"/>
      <c r="BW1556" s="47"/>
      <c r="BX1556" s="47"/>
      <c r="BY1556" s="47"/>
      <c r="BZ1556" s="47"/>
      <c r="CA1556" s="47"/>
      <c r="CB1556" s="47"/>
      <c r="CC1556" s="47"/>
    </row>
    <row r="1557" spans="1:81" ht="25.05" hidden="1" customHeight="1">
      <c r="A1557" s="169" t="s">
        <v>825</v>
      </c>
      <c r="B1557" s="168" t="s">
        <v>1561</v>
      </c>
      <c r="C1557" s="170" t="s">
        <v>2838</v>
      </c>
      <c r="D1557" s="26">
        <v>2</v>
      </c>
      <c r="E1557" s="171" t="s">
        <v>7</v>
      </c>
      <c r="F1557" s="26">
        <v>6</v>
      </c>
      <c r="G1557" s="26">
        <v>1</v>
      </c>
      <c r="H1557" s="168" t="s">
        <v>1873</v>
      </c>
      <c r="I1557" s="172" t="s">
        <v>228</v>
      </c>
      <c r="J1557" s="173"/>
      <c r="K1557" s="173"/>
      <c r="L1557" s="173"/>
      <c r="M1557" s="168" t="s">
        <v>1875</v>
      </c>
      <c r="N1557" s="173" t="s">
        <v>312</v>
      </c>
      <c r="O1557" s="173"/>
      <c r="P1557" s="173"/>
      <c r="Q1557" s="140"/>
      <c r="R1557" s="174"/>
      <c r="S1557" s="175"/>
      <c r="T1557" s="140"/>
      <c r="U1557" s="26"/>
      <c r="V1557" s="26"/>
      <c r="W1557" s="41"/>
      <c r="X1557" s="176"/>
      <c r="Y1557" s="41"/>
      <c r="Z1557" s="41"/>
      <c r="AA1557" s="41"/>
      <c r="AB1557" s="41"/>
      <c r="AC1557" s="195" t="s">
        <v>2967</v>
      </c>
      <c r="AD1557" s="25" t="str">
        <f>I1557&amp;COUNTIF($I$6:I1813,I1557)</f>
        <v>WP P2110</v>
      </c>
      <c r="AE1557" s="26">
        <v>8</v>
      </c>
      <c r="AF1557" s="26"/>
      <c r="AG1557" s="26"/>
      <c r="AH1557" s="26"/>
      <c r="AI1557" s="26"/>
      <c r="AJ1557" s="26"/>
      <c r="AK1557" s="26">
        <f t="shared" si="206"/>
        <v>8</v>
      </c>
      <c r="AL1557" s="26"/>
      <c r="AM1557" s="26"/>
      <c r="AN1557" s="26"/>
      <c r="AO1557" s="26"/>
      <c r="AP1557" s="26"/>
      <c r="AQ1557" s="26"/>
      <c r="AR1557" s="26">
        <f t="shared" si="207"/>
        <v>0</v>
      </c>
      <c r="AS1557" s="26"/>
      <c r="AT1557" s="26"/>
      <c r="AU1557" s="26"/>
      <c r="AV1557" s="26"/>
      <c r="AW1557" s="26"/>
      <c r="AX1557" s="26"/>
      <c r="AY1557" s="26">
        <f t="shared" si="205"/>
        <v>0</v>
      </c>
      <c r="AZ1557" s="131">
        <f t="shared" si="204"/>
        <v>0</v>
      </c>
      <c r="BA1557" s="46"/>
      <c r="BB1557" s="131">
        <f t="shared" si="208"/>
        <v>0</v>
      </c>
      <c r="BC1557" s="47"/>
      <c r="BD1557" s="47"/>
      <c r="BE1557" s="156">
        <f>ROW()</f>
        <v>1557</v>
      </c>
      <c r="BF1557" s="158">
        <v>1462</v>
      </c>
      <c r="BG1557" s="46">
        <f t="shared" si="203"/>
        <v>95</v>
      </c>
      <c r="BH1557" s="158">
        <v>61377</v>
      </c>
      <c r="BI1557" s="47"/>
      <c r="BJ1557" s="47"/>
      <c r="BK1557" s="47"/>
      <c r="BL1557" s="47"/>
      <c r="BM1557" s="47"/>
      <c r="BN1557" s="47"/>
      <c r="BO1557" s="47"/>
      <c r="BP1557" s="47"/>
      <c r="BQ1557" s="47"/>
      <c r="BR1557" s="47"/>
      <c r="BS1557" s="47"/>
      <c r="BT1557" s="47"/>
      <c r="BU1557" s="47"/>
      <c r="BV1557" s="47"/>
      <c r="BW1557" s="47"/>
      <c r="BX1557" s="47"/>
      <c r="BY1557" s="47"/>
      <c r="BZ1557" s="47"/>
      <c r="CA1557" s="47"/>
      <c r="CB1557" s="47"/>
      <c r="CC1557" s="47"/>
    </row>
    <row r="1558" spans="1:81" s="14" customFormat="1" ht="25.05" hidden="1" customHeight="1">
      <c r="A1558" s="169" t="s">
        <v>825</v>
      </c>
      <c r="B1558" s="168" t="s">
        <v>1561</v>
      </c>
      <c r="C1558" s="170" t="s">
        <v>2838</v>
      </c>
      <c r="D1558" s="26">
        <v>2</v>
      </c>
      <c r="E1558" s="171" t="s">
        <v>7</v>
      </c>
      <c r="F1558" s="26">
        <v>6</v>
      </c>
      <c r="G1558" s="26">
        <v>1</v>
      </c>
      <c r="H1558" s="168" t="s">
        <v>1686</v>
      </c>
      <c r="I1558" s="172" t="s">
        <v>228</v>
      </c>
      <c r="J1558" s="173"/>
      <c r="K1558" s="173"/>
      <c r="L1558" s="173"/>
      <c r="M1558" s="168" t="s">
        <v>1875</v>
      </c>
      <c r="N1558" s="173" t="s">
        <v>312</v>
      </c>
      <c r="O1558" s="173"/>
      <c r="P1558" s="173"/>
      <c r="Q1558" s="140"/>
      <c r="R1558" s="174"/>
      <c r="S1558" s="175"/>
      <c r="T1558" s="140"/>
      <c r="U1558" s="26"/>
      <c r="V1558" s="26"/>
      <c r="W1558" s="41"/>
      <c r="X1558" s="176"/>
      <c r="Y1558" s="41"/>
      <c r="Z1558" s="41"/>
      <c r="AA1558" s="41"/>
      <c r="AB1558" s="41"/>
      <c r="AC1558" s="195" t="s">
        <v>2968</v>
      </c>
      <c r="AD1558" s="25" t="str">
        <f>I1558&amp;COUNTIF($I$6:I1810,I1558)</f>
        <v>WP P2110</v>
      </c>
      <c r="AE1558" s="26">
        <v>8</v>
      </c>
      <c r="AF1558" s="26"/>
      <c r="AG1558" s="26"/>
      <c r="AH1558" s="26"/>
      <c r="AI1558" s="26"/>
      <c r="AJ1558" s="26"/>
      <c r="AK1558" s="26">
        <f t="shared" si="206"/>
        <v>8</v>
      </c>
      <c r="AL1558" s="26"/>
      <c r="AM1558" s="26"/>
      <c r="AN1558" s="26"/>
      <c r="AO1558" s="26"/>
      <c r="AP1558" s="26"/>
      <c r="AQ1558" s="26"/>
      <c r="AR1558" s="26">
        <f t="shared" si="207"/>
        <v>0</v>
      </c>
      <c r="AS1558" s="26"/>
      <c r="AT1558" s="26"/>
      <c r="AU1558" s="26"/>
      <c r="AV1558" s="26"/>
      <c r="AW1558" s="26"/>
      <c r="AX1558" s="26"/>
      <c r="AY1558" s="26">
        <f t="shared" si="205"/>
        <v>0</v>
      </c>
      <c r="AZ1558" s="131">
        <f t="shared" si="204"/>
        <v>0</v>
      </c>
      <c r="BA1558" s="46"/>
      <c r="BB1558" s="131">
        <f t="shared" si="208"/>
        <v>0</v>
      </c>
      <c r="BC1558" s="47"/>
      <c r="BD1558" s="47"/>
      <c r="BE1558" s="156">
        <f>ROW()</f>
        <v>1558</v>
      </c>
      <c r="BF1558" s="158">
        <v>1463</v>
      </c>
      <c r="BG1558" s="46">
        <f t="shared" si="203"/>
        <v>95</v>
      </c>
      <c r="BH1558" s="158">
        <v>61377</v>
      </c>
      <c r="BI1558" s="47"/>
      <c r="BJ1558" s="47"/>
      <c r="BK1558" s="47"/>
      <c r="BL1558" s="47"/>
      <c r="BM1558" s="47"/>
      <c r="BN1558" s="47"/>
      <c r="BO1558" s="47"/>
      <c r="BP1558" s="47"/>
      <c r="BQ1558" s="47"/>
      <c r="BR1558" s="47"/>
      <c r="BS1558" s="47"/>
      <c r="BT1558" s="47"/>
      <c r="BU1558" s="47"/>
      <c r="BV1558" s="47"/>
      <c r="BW1558" s="47"/>
      <c r="BX1558" s="47"/>
      <c r="BY1558" s="47"/>
      <c r="BZ1558" s="47"/>
      <c r="CA1558" s="47"/>
      <c r="CB1558" s="47"/>
      <c r="CC1558" s="47"/>
    </row>
    <row r="1559" spans="1:81" s="14" customFormat="1" ht="25.05" hidden="1" customHeight="1">
      <c r="A1559" s="169" t="s">
        <v>825</v>
      </c>
      <c r="B1559" s="168" t="s">
        <v>1561</v>
      </c>
      <c r="C1559" s="170" t="s">
        <v>2838</v>
      </c>
      <c r="D1559" s="26">
        <v>2</v>
      </c>
      <c r="E1559" s="171" t="s">
        <v>7</v>
      </c>
      <c r="F1559" s="26">
        <v>6</v>
      </c>
      <c r="G1559" s="26">
        <v>1</v>
      </c>
      <c r="H1559" s="168" t="s">
        <v>1874</v>
      </c>
      <c r="I1559" s="172" t="s">
        <v>228</v>
      </c>
      <c r="J1559" s="173"/>
      <c r="K1559" s="173"/>
      <c r="L1559" s="173"/>
      <c r="M1559" s="168" t="s">
        <v>1875</v>
      </c>
      <c r="N1559" s="173" t="s">
        <v>312</v>
      </c>
      <c r="O1559" s="173"/>
      <c r="P1559" s="173"/>
      <c r="Q1559" s="140"/>
      <c r="R1559" s="174"/>
      <c r="S1559" s="175"/>
      <c r="T1559" s="140"/>
      <c r="U1559" s="26"/>
      <c r="V1559" s="26"/>
      <c r="W1559" s="41"/>
      <c r="X1559" s="176"/>
      <c r="Y1559" s="41"/>
      <c r="Z1559" s="41"/>
      <c r="AA1559" s="41"/>
      <c r="AB1559" s="41"/>
      <c r="AC1559" s="195" t="s">
        <v>2969</v>
      </c>
      <c r="AD1559" s="25" t="str">
        <f>I1559&amp;COUNTIF($I$6:I1811,I1559)</f>
        <v>WP P2110</v>
      </c>
      <c r="AE1559" s="26">
        <v>8</v>
      </c>
      <c r="AF1559" s="26"/>
      <c r="AG1559" s="26"/>
      <c r="AH1559" s="26"/>
      <c r="AI1559" s="26"/>
      <c r="AJ1559" s="26"/>
      <c r="AK1559" s="26">
        <f t="shared" si="206"/>
        <v>8</v>
      </c>
      <c r="AL1559" s="26"/>
      <c r="AM1559" s="26"/>
      <c r="AN1559" s="26"/>
      <c r="AO1559" s="26"/>
      <c r="AP1559" s="26"/>
      <c r="AQ1559" s="26"/>
      <c r="AR1559" s="26">
        <f t="shared" si="207"/>
        <v>0</v>
      </c>
      <c r="AS1559" s="26"/>
      <c r="AT1559" s="26"/>
      <c r="AU1559" s="26"/>
      <c r="AV1559" s="26"/>
      <c r="AW1559" s="26"/>
      <c r="AX1559" s="26"/>
      <c r="AY1559" s="26">
        <f t="shared" si="205"/>
        <v>0</v>
      </c>
      <c r="AZ1559" s="131">
        <f t="shared" ref="AZ1559:AZ1590" si="209">IF(BB1559=0,0,IF(BA1559&gt;BB1559,MAX(52-BA1559+BB1559,52-BA1559+BC1559),MAX(BB1559-BA1559,BC1559-BA1559)))</f>
        <v>0</v>
      </c>
      <c r="BA1559" s="46"/>
      <c r="BB1559" s="131">
        <f t="shared" si="208"/>
        <v>0</v>
      </c>
      <c r="BC1559" s="47"/>
      <c r="BD1559" s="47"/>
      <c r="BE1559" s="156">
        <f>ROW()</f>
        <v>1559</v>
      </c>
      <c r="BF1559" s="158">
        <v>1464</v>
      </c>
      <c r="BG1559" s="46">
        <f t="shared" si="203"/>
        <v>95</v>
      </c>
      <c r="BH1559" s="158">
        <v>61377</v>
      </c>
      <c r="BI1559" s="47"/>
      <c r="BJ1559" s="47"/>
      <c r="BK1559" s="47"/>
      <c r="BL1559" s="47"/>
      <c r="BM1559" s="47"/>
      <c r="BN1559" s="47"/>
      <c r="BO1559" s="47"/>
      <c r="BP1559" s="47"/>
      <c r="BQ1559" s="47"/>
      <c r="BR1559" s="47"/>
      <c r="BS1559" s="47"/>
      <c r="BT1559" s="47"/>
      <c r="BU1559" s="47"/>
      <c r="BV1559" s="47"/>
      <c r="BW1559" s="47"/>
      <c r="BX1559" s="47"/>
      <c r="BY1559" s="47"/>
      <c r="BZ1559" s="47"/>
      <c r="CA1559" s="47"/>
      <c r="CB1559" s="47"/>
      <c r="CC1559" s="47"/>
    </row>
    <row r="1560" spans="1:81" s="14" customFormat="1" ht="25.05" hidden="1" customHeight="1">
      <c r="A1560" s="169" t="s">
        <v>825</v>
      </c>
      <c r="B1560" s="168" t="s">
        <v>1561</v>
      </c>
      <c r="C1560" s="170" t="s">
        <v>2838</v>
      </c>
      <c r="D1560" s="26">
        <v>2</v>
      </c>
      <c r="E1560" s="171" t="s">
        <v>7</v>
      </c>
      <c r="F1560" s="26">
        <v>6</v>
      </c>
      <c r="G1560" s="26">
        <v>1</v>
      </c>
      <c r="H1560" s="168" t="s">
        <v>1428</v>
      </c>
      <c r="I1560" s="172" t="s">
        <v>228</v>
      </c>
      <c r="J1560" s="173"/>
      <c r="K1560" s="173"/>
      <c r="L1560" s="173"/>
      <c r="M1560" s="168" t="s">
        <v>1875</v>
      </c>
      <c r="N1560" s="173" t="s">
        <v>291</v>
      </c>
      <c r="O1560" s="173"/>
      <c r="P1560" s="173"/>
      <c r="Q1560" s="140"/>
      <c r="R1560" s="174"/>
      <c r="S1560" s="175"/>
      <c r="T1560" s="140"/>
      <c r="U1560" s="26"/>
      <c r="V1560" s="26"/>
      <c r="W1560" s="41"/>
      <c r="X1560" s="176"/>
      <c r="Y1560" s="41"/>
      <c r="Z1560" s="41"/>
      <c r="AA1560" s="41"/>
      <c r="AB1560" s="41"/>
      <c r="AC1560" s="195" t="s">
        <v>2970</v>
      </c>
      <c r="AD1560" s="25" t="str">
        <f>I1560&amp;COUNTIF($I$6:I1813,I1560)</f>
        <v>WP P2110</v>
      </c>
      <c r="AE1560" s="26">
        <v>8</v>
      </c>
      <c r="AF1560" s="26"/>
      <c r="AG1560" s="26"/>
      <c r="AH1560" s="26"/>
      <c r="AI1560" s="26"/>
      <c r="AJ1560" s="26"/>
      <c r="AK1560" s="26">
        <f t="shared" si="206"/>
        <v>8</v>
      </c>
      <c r="AL1560" s="26"/>
      <c r="AM1560" s="26"/>
      <c r="AN1560" s="26"/>
      <c r="AO1560" s="26"/>
      <c r="AP1560" s="26"/>
      <c r="AQ1560" s="26"/>
      <c r="AR1560" s="26">
        <f t="shared" si="207"/>
        <v>0</v>
      </c>
      <c r="AS1560" s="26"/>
      <c r="AT1560" s="26"/>
      <c r="AU1560" s="26"/>
      <c r="AV1560" s="26"/>
      <c r="AW1560" s="26"/>
      <c r="AX1560" s="26"/>
      <c r="AY1560" s="26">
        <f t="shared" si="205"/>
        <v>0</v>
      </c>
      <c r="AZ1560" s="131">
        <f t="shared" si="209"/>
        <v>0</v>
      </c>
      <c r="BA1560" s="46"/>
      <c r="BB1560" s="131">
        <f t="shared" si="208"/>
        <v>0</v>
      </c>
      <c r="BC1560" s="47"/>
      <c r="BD1560" s="47"/>
      <c r="BE1560" s="156">
        <f>ROW()</f>
        <v>1560</v>
      </c>
      <c r="BF1560" s="158">
        <v>1465</v>
      </c>
      <c r="BG1560" s="46">
        <f t="shared" si="203"/>
        <v>95</v>
      </c>
      <c r="BH1560" s="158">
        <v>61377</v>
      </c>
      <c r="BI1560" s="47"/>
      <c r="BJ1560" s="47"/>
      <c r="BK1560" s="47"/>
      <c r="BL1560" s="47"/>
      <c r="BM1560" s="47"/>
      <c r="BN1560" s="47"/>
      <c r="BO1560" s="47"/>
      <c r="BP1560" s="47"/>
      <c r="BQ1560" s="47"/>
      <c r="BR1560" s="47"/>
      <c r="BS1560" s="47"/>
      <c r="BT1560" s="47"/>
      <c r="BU1560" s="47"/>
      <c r="BV1560" s="47"/>
      <c r="BW1560" s="47"/>
      <c r="BX1560" s="47"/>
      <c r="BY1560" s="47"/>
      <c r="BZ1560" s="47"/>
      <c r="CA1560" s="47"/>
      <c r="CB1560" s="47"/>
      <c r="CC1560" s="47"/>
    </row>
    <row r="1561" spans="1:81" s="14" customFormat="1" ht="25.05" hidden="1" customHeight="1">
      <c r="A1561" s="169" t="s">
        <v>825</v>
      </c>
      <c r="B1561" s="168" t="s">
        <v>1561</v>
      </c>
      <c r="C1561" s="170" t="s">
        <v>2838</v>
      </c>
      <c r="D1561" s="26">
        <v>2</v>
      </c>
      <c r="E1561" s="171" t="s">
        <v>7</v>
      </c>
      <c r="F1561" s="26">
        <v>6</v>
      </c>
      <c r="G1561" s="26">
        <v>1</v>
      </c>
      <c r="H1561" s="168" t="s">
        <v>1685</v>
      </c>
      <c r="I1561" s="172" t="s">
        <v>228</v>
      </c>
      <c r="J1561" s="173"/>
      <c r="K1561" s="173"/>
      <c r="L1561" s="173"/>
      <c r="M1561" s="168" t="s">
        <v>1875</v>
      </c>
      <c r="N1561" s="173" t="s">
        <v>291</v>
      </c>
      <c r="O1561" s="173"/>
      <c r="P1561" s="173"/>
      <c r="Q1561" s="140"/>
      <c r="R1561" s="174"/>
      <c r="S1561" s="175"/>
      <c r="T1561" s="140"/>
      <c r="U1561" s="26"/>
      <c r="V1561" s="26"/>
      <c r="W1561" s="41"/>
      <c r="X1561" s="176"/>
      <c r="Y1561" s="41"/>
      <c r="Z1561" s="41"/>
      <c r="AA1561" s="41"/>
      <c r="AB1561" s="41"/>
      <c r="AC1561" s="195" t="s">
        <v>2971</v>
      </c>
      <c r="AD1561" s="25" t="str">
        <f>I1561&amp;COUNTIF($I$6:I1815,I1561)</f>
        <v>WP P2110</v>
      </c>
      <c r="AE1561" s="26">
        <v>8</v>
      </c>
      <c r="AF1561" s="26"/>
      <c r="AG1561" s="26"/>
      <c r="AH1561" s="26"/>
      <c r="AI1561" s="26"/>
      <c r="AJ1561" s="26"/>
      <c r="AK1561" s="26">
        <f t="shared" si="206"/>
        <v>8</v>
      </c>
      <c r="AL1561" s="26"/>
      <c r="AM1561" s="26"/>
      <c r="AN1561" s="26"/>
      <c r="AO1561" s="26"/>
      <c r="AP1561" s="26"/>
      <c r="AQ1561" s="26"/>
      <c r="AR1561" s="26">
        <f t="shared" si="207"/>
        <v>0</v>
      </c>
      <c r="AS1561" s="26"/>
      <c r="AT1561" s="26"/>
      <c r="AU1561" s="26"/>
      <c r="AV1561" s="26"/>
      <c r="AW1561" s="26"/>
      <c r="AX1561" s="26"/>
      <c r="AY1561" s="26">
        <f t="shared" si="205"/>
        <v>0</v>
      </c>
      <c r="AZ1561" s="131">
        <f t="shared" si="209"/>
        <v>0</v>
      </c>
      <c r="BA1561" s="46"/>
      <c r="BB1561" s="131">
        <f t="shared" si="208"/>
        <v>0</v>
      </c>
      <c r="BC1561" s="47"/>
      <c r="BD1561" s="47"/>
      <c r="BE1561" s="156">
        <f>ROW()</f>
        <v>1561</v>
      </c>
      <c r="BF1561" s="158">
        <v>1466</v>
      </c>
      <c r="BG1561" s="46">
        <f t="shared" si="203"/>
        <v>95</v>
      </c>
      <c r="BH1561" s="158">
        <v>61377</v>
      </c>
      <c r="BI1561" s="47"/>
      <c r="BJ1561" s="47"/>
      <c r="BK1561" s="47"/>
      <c r="BL1561" s="47"/>
      <c r="BM1561" s="47"/>
      <c r="BN1561" s="47"/>
      <c r="BO1561" s="47"/>
      <c r="BP1561" s="47"/>
      <c r="BQ1561" s="47"/>
      <c r="BR1561" s="47"/>
      <c r="BS1561" s="47"/>
      <c r="BT1561" s="47"/>
      <c r="BU1561" s="47"/>
      <c r="BV1561" s="47"/>
      <c r="BW1561" s="47"/>
      <c r="BX1561" s="47"/>
      <c r="BY1561" s="47"/>
      <c r="BZ1561" s="47"/>
      <c r="CA1561" s="47"/>
      <c r="CB1561" s="47"/>
      <c r="CC1561" s="47"/>
    </row>
    <row r="1562" spans="1:81" ht="25.05" hidden="1" customHeight="1">
      <c r="A1562" s="169" t="s">
        <v>825</v>
      </c>
      <c r="B1562" s="168" t="s">
        <v>1561</v>
      </c>
      <c r="C1562" s="170" t="s">
        <v>2838</v>
      </c>
      <c r="D1562" s="26">
        <v>2</v>
      </c>
      <c r="E1562" s="171" t="s">
        <v>322</v>
      </c>
      <c r="F1562" s="26"/>
      <c r="G1562" s="26">
        <v>1</v>
      </c>
      <c r="H1562" s="168" t="s">
        <v>287</v>
      </c>
      <c r="I1562" s="172"/>
      <c r="J1562" s="173"/>
      <c r="K1562" s="173"/>
      <c r="L1562" s="173"/>
      <c r="M1562" s="168" t="s">
        <v>1875</v>
      </c>
      <c r="N1562" s="173"/>
      <c r="O1562" s="173"/>
      <c r="P1562" s="173"/>
      <c r="Q1562" s="140"/>
      <c r="R1562" s="174"/>
      <c r="S1562" s="175"/>
      <c r="T1562" s="140"/>
      <c r="U1562" s="26"/>
      <c r="V1562" s="26"/>
      <c r="W1562" s="41"/>
      <c r="X1562" s="176"/>
      <c r="Y1562" s="41"/>
      <c r="Z1562" s="41"/>
      <c r="AA1562" s="41"/>
      <c r="AB1562" s="41"/>
      <c r="AC1562" s="195"/>
      <c r="AD1562" s="25" t="str">
        <f>I1562&amp;COUNTIF($I$6:I1854,I1562)</f>
        <v>0</v>
      </c>
      <c r="AE1562" s="26"/>
      <c r="AF1562" s="26"/>
      <c r="AG1562" s="26"/>
      <c r="AH1562" s="26"/>
      <c r="AI1562" s="26"/>
      <c r="AJ1562" s="26"/>
      <c r="AK1562" s="26">
        <f t="shared" si="206"/>
        <v>0</v>
      </c>
      <c r="AL1562" s="26"/>
      <c r="AM1562" s="26"/>
      <c r="AN1562" s="26"/>
      <c r="AO1562" s="26"/>
      <c r="AP1562" s="26"/>
      <c r="AQ1562" s="26"/>
      <c r="AR1562" s="26">
        <f t="shared" si="207"/>
        <v>0</v>
      </c>
      <c r="AS1562" s="26"/>
      <c r="AT1562" s="26"/>
      <c r="AU1562" s="26"/>
      <c r="AV1562" s="26"/>
      <c r="AW1562" s="26"/>
      <c r="AX1562" s="26"/>
      <c r="AY1562" s="26">
        <f t="shared" si="205"/>
        <v>0</v>
      </c>
      <c r="AZ1562" s="131">
        <f t="shared" si="209"/>
        <v>0</v>
      </c>
      <c r="BA1562" s="46"/>
      <c r="BB1562" s="131">
        <f t="shared" si="208"/>
        <v>0</v>
      </c>
      <c r="BC1562" s="47"/>
      <c r="BD1562" s="47"/>
      <c r="BE1562" s="156">
        <f>ROW()</f>
        <v>1562</v>
      </c>
      <c r="BF1562" s="158">
        <v>1467</v>
      </c>
      <c r="BG1562" s="46">
        <f t="shared" si="203"/>
        <v>95</v>
      </c>
      <c r="BH1562" s="158">
        <v>61377</v>
      </c>
      <c r="BI1562" s="47"/>
      <c r="BJ1562" s="47"/>
      <c r="BK1562" s="47"/>
      <c r="BL1562" s="47"/>
      <c r="BM1562" s="47"/>
      <c r="BN1562" s="47"/>
      <c r="BO1562" s="47"/>
      <c r="BP1562" s="47"/>
      <c r="BQ1562" s="47"/>
      <c r="BR1562" s="47"/>
      <c r="BS1562" s="47"/>
      <c r="BT1562" s="47"/>
      <c r="BU1562" s="47"/>
      <c r="BV1562" s="47"/>
      <c r="BW1562" s="47"/>
      <c r="BX1562" s="47"/>
      <c r="BY1562" s="47"/>
      <c r="BZ1562" s="47"/>
      <c r="CA1562" s="47"/>
      <c r="CB1562" s="47"/>
      <c r="CC1562" s="47"/>
    </row>
    <row r="1563" spans="1:81" s="14" customFormat="1" ht="25.05" hidden="1" customHeight="1">
      <c r="A1563" s="169" t="s">
        <v>825</v>
      </c>
      <c r="B1563" s="168" t="s">
        <v>1561</v>
      </c>
      <c r="C1563" s="170" t="s">
        <v>2838</v>
      </c>
      <c r="D1563" s="26">
        <v>2</v>
      </c>
      <c r="E1563" s="171" t="s">
        <v>323</v>
      </c>
      <c r="F1563" s="26"/>
      <c r="G1563" s="26">
        <v>1</v>
      </c>
      <c r="H1563" s="168" t="s">
        <v>539</v>
      </c>
      <c r="I1563" s="172"/>
      <c r="J1563" s="173"/>
      <c r="K1563" s="173"/>
      <c r="L1563" s="173"/>
      <c r="M1563" s="168" t="s">
        <v>1875</v>
      </c>
      <c r="N1563" s="173"/>
      <c r="O1563" s="173"/>
      <c r="P1563" s="173"/>
      <c r="Q1563" s="140"/>
      <c r="R1563" s="174"/>
      <c r="S1563" s="175"/>
      <c r="T1563" s="140"/>
      <c r="U1563" s="26"/>
      <c r="V1563" s="26"/>
      <c r="W1563" s="41"/>
      <c r="X1563" s="176"/>
      <c r="Y1563" s="41"/>
      <c r="Z1563" s="41"/>
      <c r="AA1563" s="41"/>
      <c r="AB1563" s="41"/>
      <c r="AC1563" s="195"/>
      <c r="AD1563" s="25" t="str">
        <f>I1563&amp;COUNTIF($I$6:I1856,I1563)</f>
        <v>0</v>
      </c>
      <c r="AE1563" s="26"/>
      <c r="AF1563" s="26"/>
      <c r="AG1563" s="26"/>
      <c r="AH1563" s="26"/>
      <c r="AI1563" s="26"/>
      <c r="AJ1563" s="26"/>
      <c r="AK1563" s="26">
        <f t="shared" si="206"/>
        <v>0</v>
      </c>
      <c r="AL1563" s="26"/>
      <c r="AM1563" s="26"/>
      <c r="AN1563" s="26"/>
      <c r="AO1563" s="26"/>
      <c r="AP1563" s="26"/>
      <c r="AQ1563" s="26"/>
      <c r="AR1563" s="26">
        <f t="shared" si="207"/>
        <v>0</v>
      </c>
      <c r="AS1563" s="26"/>
      <c r="AT1563" s="26"/>
      <c r="AU1563" s="26"/>
      <c r="AV1563" s="26"/>
      <c r="AW1563" s="26"/>
      <c r="AX1563" s="26"/>
      <c r="AY1563" s="26">
        <f t="shared" si="205"/>
        <v>0</v>
      </c>
      <c r="AZ1563" s="42">
        <f t="shared" si="209"/>
        <v>0</v>
      </c>
      <c r="BA1563" s="46"/>
      <c r="BB1563" s="42">
        <f t="shared" si="208"/>
        <v>0</v>
      </c>
      <c r="BC1563" s="47"/>
      <c r="BD1563" s="47"/>
      <c r="BE1563" s="156">
        <f>ROW()</f>
        <v>1563</v>
      </c>
      <c r="BF1563" s="158">
        <v>1468</v>
      </c>
      <c r="BG1563" s="46">
        <f t="shared" si="203"/>
        <v>95</v>
      </c>
      <c r="BH1563" s="158">
        <v>61377</v>
      </c>
      <c r="BI1563" s="47"/>
      <c r="BJ1563" s="47"/>
      <c r="BK1563" s="47"/>
      <c r="BL1563" s="47"/>
      <c r="BM1563" s="47"/>
      <c r="BN1563" s="47"/>
      <c r="BO1563" s="47"/>
      <c r="BP1563" s="47"/>
      <c r="BQ1563" s="47"/>
      <c r="BR1563" s="47"/>
      <c r="BS1563" s="47"/>
      <c r="BT1563" s="47"/>
      <c r="BU1563" s="47"/>
      <c r="BV1563" s="47"/>
      <c r="BW1563" s="47"/>
      <c r="BX1563" s="47"/>
      <c r="BY1563" s="47"/>
      <c r="BZ1563" s="47"/>
      <c r="CA1563" s="47"/>
      <c r="CB1563" s="47"/>
      <c r="CC1563" s="47"/>
    </row>
    <row r="1564" spans="1:81" s="14" customFormat="1" ht="25.05" hidden="1" customHeight="1">
      <c r="A1564" s="169" t="s">
        <v>825</v>
      </c>
      <c r="B1564" s="168" t="s">
        <v>1561</v>
      </c>
      <c r="C1564" s="170" t="s">
        <v>1973</v>
      </c>
      <c r="D1564" s="26"/>
      <c r="E1564" s="171" t="s">
        <v>325</v>
      </c>
      <c r="F1564" s="26"/>
      <c r="G1564" s="26">
        <v>4</v>
      </c>
      <c r="H1564" s="168" t="s">
        <v>1105</v>
      </c>
      <c r="I1564" s="172" t="s">
        <v>228</v>
      </c>
      <c r="J1564" s="173"/>
      <c r="K1564" s="173"/>
      <c r="L1564" s="173"/>
      <c r="M1564" s="168" t="s">
        <v>1972</v>
      </c>
      <c r="N1564" s="173" t="s">
        <v>312</v>
      </c>
      <c r="O1564" s="173"/>
      <c r="P1564" s="173"/>
      <c r="Q1564" s="140"/>
      <c r="R1564" s="174"/>
      <c r="S1564" s="175"/>
      <c r="T1564" s="140"/>
      <c r="U1564" s="26"/>
      <c r="V1564" s="26"/>
      <c r="W1564" s="41"/>
      <c r="X1564" s="176"/>
      <c r="Y1564" s="41"/>
      <c r="Z1564" s="41"/>
      <c r="AA1564" s="41"/>
      <c r="AB1564" s="41"/>
      <c r="AC1564" s="195" t="s">
        <v>1974</v>
      </c>
      <c r="AD1564" s="25" t="str">
        <f>I1564&amp;COUNTIF($I$6:I1814,I1564)</f>
        <v>WP P2110</v>
      </c>
      <c r="AE1564" s="26">
        <v>8</v>
      </c>
      <c r="AF1564" s="26"/>
      <c r="AG1564" s="26"/>
      <c r="AH1564" s="26"/>
      <c r="AI1564" s="26"/>
      <c r="AJ1564" s="26"/>
      <c r="AK1564" s="26">
        <f t="shared" si="206"/>
        <v>8</v>
      </c>
      <c r="AL1564" s="26"/>
      <c r="AM1564" s="26"/>
      <c r="AN1564" s="26"/>
      <c r="AO1564" s="26"/>
      <c r="AP1564" s="26"/>
      <c r="AQ1564" s="26"/>
      <c r="AR1564" s="26">
        <f t="shared" si="207"/>
        <v>0</v>
      </c>
      <c r="AS1564" s="26"/>
      <c r="AT1564" s="26"/>
      <c r="AU1564" s="26"/>
      <c r="AV1564" s="26"/>
      <c r="AW1564" s="26"/>
      <c r="AX1564" s="26"/>
      <c r="AY1564" s="26">
        <f t="shared" si="205"/>
        <v>0</v>
      </c>
      <c r="AZ1564" s="131">
        <f t="shared" si="209"/>
        <v>0</v>
      </c>
      <c r="BA1564" s="46"/>
      <c r="BB1564" s="131">
        <f t="shared" si="208"/>
        <v>0</v>
      </c>
      <c r="BC1564" s="47"/>
      <c r="BD1564" s="47"/>
      <c r="BE1564" s="156">
        <f>ROW()</f>
        <v>1564</v>
      </c>
      <c r="BF1564" s="158">
        <v>1469</v>
      </c>
      <c r="BG1564" s="46">
        <f t="shared" si="203"/>
        <v>95</v>
      </c>
      <c r="BH1564" s="158">
        <v>61377</v>
      </c>
      <c r="BI1564" s="47"/>
      <c r="BJ1564" s="47"/>
      <c r="BK1564" s="47"/>
      <c r="BL1564" s="47"/>
      <c r="BM1564" s="47"/>
      <c r="BN1564" s="47"/>
      <c r="BO1564" s="47"/>
      <c r="BP1564" s="47"/>
      <c r="BQ1564" s="47"/>
      <c r="BR1564" s="47"/>
      <c r="BS1564" s="47"/>
      <c r="BT1564" s="47"/>
      <c r="BU1564" s="47"/>
      <c r="BV1564" s="47"/>
      <c r="BW1564" s="47"/>
      <c r="BX1564" s="47"/>
      <c r="BY1564" s="47"/>
      <c r="BZ1564" s="47"/>
      <c r="CA1564" s="47"/>
      <c r="CB1564" s="47"/>
      <c r="CC1564" s="47"/>
    </row>
    <row r="1565" spans="1:81" ht="25.05" hidden="1" customHeight="1">
      <c r="A1565" s="169" t="s">
        <v>825</v>
      </c>
      <c r="B1565" s="168" t="s">
        <v>1561</v>
      </c>
      <c r="C1565" s="170" t="s">
        <v>1973</v>
      </c>
      <c r="D1565" s="26"/>
      <c r="E1565" s="171" t="s">
        <v>325</v>
      </c>
      <c r="F1565" s="26"/>
      <c r="G1565" s="26">
        <v>4</v>
      </c>
      <c r="H1565" s="168" t="s">
        <v>1970</v>
      </c>
      <c r="I1565" s="172" t="s">
        <v>228</v>
      </c>
      <c r="J1565" s="173"/>
      <c r="K1565" s="173"/>
      <c r="L1565" s="173"/>
      <c r="M1565" s="168" t="s">
        <v>1972</v>
      </c>
      <c r="N1565" s="173" t="s">
        <v>312</v>
      </c>
      <c r="O1565" s="173"/>
      <c r="P1565" s="173"/>
      <c r="Q1565" s="140"/>
      <c r="R1565" s="174"/>
      <c r="S1565" s="175"/>
      <c r="T1565" s="140"/>
      <c r="U1565" s="26"/>
      <c r="V1565" s="26"/>
      <c r="W1565" s="41"/>
      <c r="X1565" s="176"/>
      <c r="Y1565" s="41"/>
      <c r="Z1565" s="41"/>
      <c r="AA1565" s="41"/>
      <c r="AB1565" s="41"/>
      <c r="AC1565" s="195" t="s">
        <v>1986</v>
      </c>
      <c r="AD1565" s="25" t="str">
        <f>I1565&amp;COUNTIF($I$6:I1816,I1565)</f>
        <v>WP P2110</v>
      </c>
      <c r="AE1565" s="26">
        <v>8</v>
      </c>
      <c r="AF1565" s="26"/>
      <c r="AG1565" s="26"/>
      <c r="AH1565" s="26"/>
      <c r="AI1565" s="26"/>
      <c r="AJ1565" s="26"/>
      <c r="AK1565" s="26">
        <f t="shared" si="206"/>
        <v>8</v>
      </c>
      <c r="AL1565" s="26"/>
      <c r="AM1565" s="26"/>
      <c r="AN1565" s="26"/>
      <c r="AO1565" s="26"/>
      <c r="AP1565" s="26"/>
      <c r="AQ1565" s="26"/>
      <c r="AR1565" s="26">
        <f t="shared" si="207"/>
        <v>0</v>
      </c>
      <c r="AS1565" s="26"/>
      <c r="AT1565" s="26"/>
      <c r="AU1565" s="26"/>
      <c r="AV1565" s="26"/>
      <c r="AW1565" s="26"/>
      <c r="AX1565" s="26"/>
      <c r="AY1565" s="26">
        <f t="shared" si="205"/>
        <v>0</v>
      </c>
      <c r="AZ1565" s="131">
        <f t="shared" si="209"/>
        <v>0</v>
      </c>
      <c r="BA1565" s="46"/>
      <c r="BB1565" s="131">
        <f t="shared" si="208"/>
        <v>0</v>
      </c>
      <c r="BC1565" s="47"/>
      <c r="BD1565" s="47"/>
      <c r="BE1565" s="156">
        <f>ROW()</f>
        <v>1565</v>
      </c>
      <c r="BF1565" s="158">
        <v>1470</v>
      </c>
      <c r="BG1565" s="46">
        <f t="shared" si="203"/>
        <v>95</v>
      </c>
      <c r="BH1565" s="158">
        <v>61377</v>
      </c>
      <c r="BI1565" s="47"/>
      <c r="BJ1565" s="47"/>
      <c r="BK1565" s="47"/>
      <c r="BL1565" s="47"/>
      <c r="BM1565" s="47"/>
      <c r="BN1565" s="47"/>
      <c r="BO1565" s="47"/>
      <c r="BP1565" s="47"/>
      <c r="BQ1565" s="47"/>
      <c r="BR1565" s="47"/>
      <c r="BS1565" s="47"/>
      <c r="BT1565" s="47"/>
      <c r="BU1565" s="47"/>
      <c r="BV1565" s="47"/>
      <c r="BW1565" s="47"/>
      <c r="BX1565" s="47"/>
      <c r="BY1565" s="47"/>
      <c r="BZ1565" s="47"/>
      <c r="CA1565" s="47"/>
      <c r="CB1565" s="47"/>
      <c r="CC1565" s="47"/>
    </row>
    <row r="1566" spans="1:81" ht="25.05" hidden="1" customHeight="1">
      <c r="A1566" s="169" t="s">
        <v>825</v>
      </c>
      <c r="B1566" s="168" t="s">
        <v>1561</v>
      </c>
      <c r="C1566" s="170" t="s">
        <v>1973</v>
      </c>
      <c r="D1566" s="26"/>
      <c r="E1566" s="171" t="s">
        <v>325</v>
      </c>
      <c r="F1566" s="26"/>
      <c r="G1566" s="26">
        <v>4</v>
      </c>
      <c r="H1566" s="168" t="s">
        <v>1971</v>
      </c>
      <c r="I1566" s="172" t="s">
        <v>228</v>
      </c>
      <c r="J1566" s="173"/>
      <c r="K1566" s="173"/>
      <c r="L1566" s="173"/>
      <c r="M1566" s="168" t="s">
        <v>1972</v>
      </c>
      <c r="N1566" s="173" t="s">
        <v>312</v>
      </c>
      <c r="O1566" s="173"/>
      <c r="P1566" s="173"/>
      <c r="Q1566" s="140"/>
      <c r="R1566" s="174"/>
      <c r="S1566" s="175"/>
      <c r="T1566" s="140"/>
      <c r="U1566" s="26"/>
      <c r="V1566" s="26"/>
      <c r="W1566" s="41"/>
      <c r="X1566" s="176"/>
      <c r="Y1566" s="41"/>
      <c r="Z1566" s="41"/>
      <c r="AA1566" s="41"/>
      <c r="AB1566" s="41"/>
      <c r="AC1566" s="195" t="s">
        <v>1975</v>
      </c>
      <c r="AD1566" s="25" t="str">
        <f>I1566&amp;COUNTIF($I$6:I1817,I1566)</f>
        <v>WP P2110</v>
      </c>
      <c r="AE1566" s="26">
        <v>8</v>
      </c>
      <c r="AF1566" s="26"/>
      <c r="AG1566" s="26"/>
      <c r="AH1566" s="26"/>
      <c r="AI1566" s="26"/>
      <c r="AJ1566" s="26"/>
      <c r="AK1566" s="26">
        <f t="shared" si="206"/>
        <v>8</v>
      </c>
      <c r="AL1566" s="26"/>
      <c r="AM1566" s="26"/>
      <c r="AN1566" s="26"/>
      <c r="AO1566" s="26"/>
      <c r="AP1566" s="26"/>
      <c r="AQ1566" s="26"/>
      <c r="AR1566" s="26">
        <f t="shared" si="207"/>
        <v>0</v>
      </c>
      <c r="AS1566" s="26"/>
      <c r="AT1566" s="26"/>
      <c r="AU1566" s="26"/>
      <c r="AV1566" s="26"/>
      <c r="AW1566" s="26"/>
      <c r="AX1566" s="26"/>
      <c r="AY1566" s="26">
        <f t="shared" si="205"/>
        <v>0</v>
      </c>
      <c r="AZ1566" s="131">
        <f t="shared" si="209"/>
        <v>0</v>
      </c>
      <c r="BA1566" s="46"/>
      <c r="BB1566" s="131">
        <f t="shared" si="208"/>
        <v>0</v>
      </c>
      <c r="BC1566" s="47"/>
      <c r="BD1566" s="47"/>
      <c r="BE1566" s="156">
        <f>ROW()</f>
        <v>1566</v>
      </c>
      <c r="BF1566" s="158">
        <v>1471</v>
      </c>
      <c r="BG1566" s="46">
        <f t="shared" si="203"/>
        <v>95</v>
      </c>
      <c r="BH1566" s="158">
        <v>61377</v>
      </c>
      <c r="BI1566" s="47"/>
      <c r="BJ1566" s="47"/>
      <c r="BK1566" s="47"/>
      <c r="BL1566" s="47"/>
      <c r="BM1566" s="47"/>
      <c r="BN1566" s="47"/>
      <c r="BO1566" s="47"/>
      <c r="BP1566" s="47"/>
      <c r="BQ1566" s="47"/>
      <c r="BR1566" s="47"/>
      <c r="BS1566" s="47"/>
      <c r="BT1566" s="47"/>
      <c r="BU1566" s="47"/>
      <c r="BV1566" s="47"/>
      <c r="BW1566" s="47"/>
      <c r="BX1566" s="47"/>
      <c r="BY1566" s="47"/>
      <c r="BZ1566" s="47"/>
      <c r="CA1566" s="47"/>
      <c r="CB1566" s="47"/>
      <c r="CC1566" s="47"/>
    </row>
    <row r="1567" spans="1:81" ht="25.05" hidden="1" customHeight="1">
      <c r="A1567" s="169" t="s">
        <v>825</v>
      </c>
      <c r="B1567" s="168" t="s">
        <v>1561</v>
      </c>
      <c r="C1567" s="170" t="s">
        <v>1973</v>
      </c>
      <c r="D1567" s="26"/>
      <c r="E1567" s="171" t="s">
        <v>325</v>
      </c>
      <c r="F1567" s="26"/>
      <c r="G1567" s="26">
        <v>4</v>
      </c>
      <c r="H1567" s="168" t="s">
        <v>287</v>
      </c>
      <c r="I1567" s="172"/>
      <c r="J1567" s="173"/>
      <c r="K1567" s="173"/>
      <c r="L1567" s="173"/>
      <c r="M1567" s="168" t="s">
        <v>1972</v>
      </c>
      <c r="N1567" s="173" t="s">
        <v>312</v>
      </c>
      <c r="O1567" s="173"/>
      <c r="P1567" s="173"/>
      <c r="Q1567" s="140"/>
      <c r="R1567" s="174"/>
      <c r="S1567" s="175"/>
      <c r="T1567" s="140"/>
      <c r="U1567" s="26"/>
      <c r="V1567" s="26"/>
      <c r="W1567" s="41"/>
      <c r="X1567" s="176"/>
      <c r="Y1567" s="41"/>
      <c r="Z1567" s="41"/>
      <c r="AA1567" s="41"/>
      <c r="AB1567" s="41"/>
      <c r="AC1567" s="195" t="s">
        <v>2002</v>
      </c>
      <c r="AD1567" s="25" t="str">
        <f>I1567&amp;COUNTIF($I$6:I1854,I1567)</f>
        <v>0</v>
      </c>
      <c r="AE1567" s="26"/>
      <c r="AF1567" s="26"/>
      <c r="AG1567" s="26"/>
      <c r="AH1567" s="26"/>
      <c r="AI1567" s="26"/>
      <c r="AJ1567" s="26"/>
      <c r="AK1567" s="26">
        <f t="shared" si="206"/>
        <v>0</v>
      </c>
      <c r="AL1567" s="26"/>
      <c r="AM1567" s="26"/>
      <c r="AN1567" s="26"/>
      <c r="AO1567" s="26"/>
      <c r="AP1567" s="26"/>
      <c r="AQ1567" s="26"/>
      <c r="AR1567" s="26">
        <f t="shared" si="207"/>
        <v>0</v>
      </c>
      <c r="AS1567" s="26"/>
      <c r="AT1567" s="26"/>
      <c r="AU1567" s="26"/>
      <c r="AV1567" s="26"/>
      <c r="AW1567" s="26"/>
      <c r="AX1567" s="26"/>
      <c r="AY1567" s="26">
        <f t="shared" si="205"/>
        <v>0</v>
      </c>
      <c r="AZ1567" s="131">
        <f t="shared" si="209"/>
        <v>0</v>
      </c>
      <c r="BA1567" s="46"/>
      <c r="BB1567" s="131">
        <f t="shared" si="208"/>
        <v>0</v>
      </c>
      <c r="BC1567" s="47"/>
      <c r="BD1567" s="47"/>
      <c r="BE1567" s="156">
        <f>ROW()</f>
        <v>1567</v>
      </c>
      <c r="BF1567" s="158">
        <v>1472</v>
      </c>
      <c r="BG1567" s="46">
        <f t="shared" si="203"/>
        <v>95</v>
      </c>
      <c r="BH1567" s="158">
        <v>61377</v>
      </c>
      <c r="BI1567" s="47"/>
      <c r="BJ1567" s="47"/>
      <c r="BK1567" s="47"/>
      <c r="BL1567" s="47"/>
      <c r="BM1567" s="47"/>
      <c r="BN1567" s="47"/>
      <c r="BO1567" s="47"/>
      <c r="BP1567" s="47"/>
      <c r="BQ1567" s="47"/>
      <c r="BR1567" s="47"/>
      <c r="BS1567" s="47"/>
      <c r="BT1567" s="47"/>
      <c r="BU1567" s="47"/>
      <c r="BV1567" s="47"/>
      <c r="BW1567" s="47"/>
      <c r="BX1567" s="47"/>
      <c r="BY1567" s="47"/>
      <c r="BZ1567" s="47"/>
      <c r="CA1567" s="47"/>
      <c r="CB1567" s="47"/>
      <c r="CC1567" s="47"/>
    </row>
    <row r="1568" spans="1:81" ht="25.05" hidden="1" customHeight="1">
      <c r="A1568" s="169" t="s">
        <v>825</v>
      </c>
      <c r="B1568" s="168" t="s">
        <v>1561</v>
      </c>
      <c r="C1568" s="170" t="s">
        <v>1973</v>
      </c>
      <c r="D1568" s="26"/>
      <c r="E1568" s="171" t="s">
        <v>325</v>
      </c>
      <c r="F1568" s="26"/>
      <c r="G1568" s="26">
        <v>4</v>
      </c>
      <c r="H1568" s="168" t="s">
        <v>539</v>
      </c>
      <c r="I1568" s="172"/>
      <c r="J1568" s="173"/>
      <c r="K1568" s="173"/>
      <c r="L1568" s="173"/>
      <c r="M1568" s="168" t="s">
        <v>1972</v>
      </c>
      <c r="N1568" s="173" t="s">
        <v>289</v>
      </c>
      <c r="O1568" s="173"/>
      <c r="P1568" s="173"/>
      <c r="Q1568" s="140"/>
      <c r="R1568" s="174"/>
      <c r="S1568" s="175"/>
      <c r="T1568" s="140"/>
      <c r="U1568" s="26"/>
      <c r="V1568" s="26"/>
      <c r="W1568" s="41"/>
      <c r="X1568" s="176"/>
      <c r="Y1568" s="41"/>
      <c r="Z1568" s="41"/>
      <c r="AA1568" s="41"/>
      <c r="AB1568" s="41"/>
      <c r="AC1568" s="195" t="s">
        <v>2025</v>
      </c>
      <c r="AD1568" s="25" t="str">
        <f>I1568&amp;COUNTIF($I$6:I1856,I1568)</f>
        <v>0</v>
      </c>
      <c r="AE1568" s="26"/>
      <c r="AF1568" s="26"/>
      <c r="AG1568" s="26"/>
      <c r="AH1568" s="26"/>
      <c r="AI1568" s="26"/>
      <c r="AJ1568" s="26"/>
      <c r="AK1568" s="26">
        <f t="shared" si="206"/>
        <v>0</v>
      </c>
      <c r="AL1568" s="26"/>
      <c r="AM1568" s="26"/>
      <c r="AN1568" s="26"/>
      <c r="AO1568" s="26"/>
      <c r="AP1568" s="26"/>
      <c r="AQ1568" s="26"/>
      <c r="AR1568" s="26">
        <f t="shared" si="207"/>
        <v>0</v>
      </c>
      <c r="AS1568" s="26"/>
      <c r="AT1568" s="26"/>
      <c r="AU1568" s="26"/>
      <c r="AV1568" s="26"/>
      <c r="AW1568" s="26"/>
      <c r="AX1568" s="26"/>
      <c r="AY1568" s="26">
        <f t="shared" ref="AY1568:AY1588" si="210">AX1568+AW1568+AV1568+AU1568+AT1568+AS1568</f>
        <v>0</v>
      </c>
      <c r="AZ1568" s="131">
        <f t="shared" si="209"/>
        <v>0</v>
      </c>
      <c r="BA1568" s="46"/>
      <c r="BB1568" s="131">
        <f t="shared" si="208"/>
        <v>0</v>
      </c>
      <c r="BC1568" s="47"/>
      <c r="BD1568" s="47"/>
      <c r="BE1568" s="156">
        <f>ROW()</f>
        <v>1568</v>
      </c>
      <c r="BF1568" s="158">
        <v>1473</v>
      </c>
      <c r="BG1568" s="46">
        <f t="shared" si="203"/>
        <v>95</v>
      </c>
      <c r="BH1568" s="158">
        <v>61377</v>
      </c>
      <c r="BI1568" s="47"/>
      <c r="BJ1568" s="47"/>
      <c r="BK1568" s="47"/>
      <c r="BL1568" s="47"/>
      <c r="BM1568" s="47"/>
      <c r="BN1568" s="47"/>
      <c r="BO1568" s="47"/>
      <c r="BP1568" s="47"/>
      <c r="BQ1568" s="47"/>
      <c r="BR1568" s="47"/>
      <c r="BS1568" s="47"/>
      <c r="BT1568" s="47"/>
      <c r="BU1568" s="47"/>
      <c r="BV1568" s="47"/>
      <c r="BW1568" s="47"/>
      <c r="BX1568" s="47"/>
      <c r="BY1568" s="47"/>
      <c r="BZ1568" s="47"/>
      <c r="CA1568" s="47"/>
      <c r="CB1568" s="47"/>
      <c r="CC1568" s="47"/>
    </row>
    <row r="1569" spans="1:81" ht="25.05" hidden="1" customHeight="1">
      <c r="A1569" s="169" t="s">
        <v>825</v>
      </c>
      <c r="B1569" s="168" t="s">
        <v>1561</v>
      </c>
      <c r="C1569" s="170" t="s">
        <v>1980</v>
      </c>
      <c r="D1569" s="26"/>
      <c r="E1569" s="171" t="s">
        <v>325</v>
      </c>
      <c r="F1569" s="26"/>
      <c r="G1569" s="26">
        <v>4</v>
      </c>
      <c r="H1569" s="168" t="s">
        <v>1984</v>
      </c>
      <c r="I1569" s="172" t="s">
        <v>815</v>
      </c>
      <c r="J1569" s="173"/>
      <c r="K1569" s="173"/>
      <c r="L1569" s="173"/>
      <c r="M1569" s="168" t="s">
        <v>1981</v>
      </c>
      <c r="N1569" s="173" t="s">
        <v>301</v>
      </c>
      <c r="O1569" s="173"/>
      <c r="P1569" s="173"/>
      <c r="Q1569" s="140"/>
      <c r="R1569" s="174"/>
      <c r="S1569" s="175"/>
      <c r="T1569" s="140"/>
      <c r="U1569" s="26"/>
      <c r="V1569" s="26"/>
      <c r="W1569" s="41"/>
      <c r="X1569" s="176"/>
      <c r="Y1569" s="41"/>
      <c r="Z1569" s="41"/>
      <c r="AA1569" s="41"/>
      <c r="AB1569" s="41"/>
      <c r="AC1569" s="195" t="s">
        <v>2654</v>
      </c>
      <c r="AD1569" s="25" t="str">
        <f>I1569&amp;COUNTIF($I$6:I1816,I1569)</f>
        <v>ECH 297</v>
      </c>
      <c r="AE1569" s="26">
        <v>8</v>
      </c>
      <c r="AF1569" s="26"/>
      <c r="AG1569" s="26"/>
      <c r="AH1569" s="26"/>
      <c r="AI1569" s="26"/>
      <c r="AJ1569" s="26"/>
      <c r="AK1569" s="26">
        <f t="shared" si="206"/>
        <v>8</v>
      </c>
      <c r="AL1569" s="26"/>
      <c r="AM1569" s="26"/>
      <c r="AN1569" s="26"/>
      <c r="AO1569" s="26"/>
      <c r="AP1569" s="26"/>
      <c r="AQ1569" s="26"/>
      <c r="AR1569" s="26">
        <f t="shared" si="207"/>
        <v>0</v>
      </c>
      <c r="AS1569" s="26"/>
      <c r="AT1569" s="26"/>
      <c r="AU1569" s="26"/>
      <c r="AV1569" s="26"/>
      <c r="AW1569" s="26"/>
      <c r="AX1569" s="26"/>
      <c r="AY1569" s="26">
        <f t="shared" si="210"/>
        <v>0</v>
      </c>
      <c r="AZ1569" s="131">
        <f t="shared" si="209"/>
        <v>0</v>
      </c>
      <c r="BA1569" s="46"/>
      <c r="BB1569" s="131">
        <f t="shared" si="208"/>
        <v>0</v>
      </c>
      <c r="BC1569" s="47"/>
      <c r="BD1569" s="47"/>
      <c r="BE1569" s="156">
        <f>ROW()</f>
        <v>1569</v>
      </c>
      <c r="BF1569" s="158">
        <v>1474</v>
      </c>
      <c r="BG1569" s="46">
        <f t="shared" si="203"/>
        <v>95</v>
      </c>
      <c r="BH1569" s="158">
        <v>61377</v>
      </c>
      <c r="BI1569" s="47"/>
      <c r="BJ1569" s="47"/>
      <c r="BK1569" s="47"/>
      <c r="BL1569" s="47"/>
      <c r="BM1569" s="47"/>
      <c r="BN1569" s="47"/>
      <c r="BO1569" s="47"/>
      <c r="BP1569" s="47"/>
      <c r="BQ1569" s="47"/>
      <c r="BR1569" s="47"/>
      <c r="BS1569" s="47"/>
      <c r="BT1569" s="47"/>
      <c r="BU1569" s="47"/>
      <c r="BV1569" s="47"/>
      <c r="BW1569" s="47"/>
      <c r="BX1569" s="47"/>
      <c r="BY1569" s="47"/>
      <c r="BZ1569" s="47"/>
      <c r="CA1569" s="47"/>
      <c r="CB1569" s="47"/>
      <c r="CC1569" s="47"/>
    </row>
    <row r="1570" spans="1:81" ht="25.05" hidden="1" customHeight="1">
      <c r="A1570" s="169" t="s">
        <v>825</v>
      </c>
      <c r="B1570" s="168" t="s">
        <v>1561</v>
      </c>
      <c r="C1570" s="170" t="s">
        <v>1980</v>
      </c>
      <c r="D1570" s="26"/>
      <c r="E1570" s="171" t="s">
        <v>325</v>
      </c>
      <c r="F1570" s="26"/>
      <c r="G1570" s="26">
        <v>1</v>
      </c>
      <c r="H1570" s="168" t="s">
        <v>287</v>
      </c>
      <c r="I1570" s="172"/>
      <c r="J1570" s="173"/>
      <c r="K1570" s="173"/>
      <c r="L1570" s="173"/>
      <c r="M1570" s="168" t="s">
        <v>1981</v>
      </c>
      <c r="N1570" s="173" t="s">
        <v>289</v>
      </c>
      <c r="O1570" s="173"/>
      <c r="P1570" s="173"/>
      <c r="Q1570" s="140"/>
      <c r="R1570" s="174"/>
      <c r="S1570" s="175"/>
      <c r="T1570" s="140"/>
      <c r="U1570" s="26"/>
      <c r="V1570" s="26"/>
      <c r="W1570" s="41"/>
      <c r="X1570" s="176"/>
      <c r="Y1570" s="41"/>
      <c r="Z1570" s="41"/>
      <c r="AA1570" s="41"/>
      <c r="AB1570" s="41"/>
      <c r="AC1570" s="195" t="s">
        <v>2646</v>
      </c>
      <c r="AD1570" s="25" t="str">
        <f>I1570&amp;COUNTIF($I$6:I1852,I1570)</f>
        <v>0</v>
      </c>
      <c r="AE1570" s="26"/>
      <c r="AF1570" s="26"/>
      <c r="AG1570" s="26"/>
      <c r="AH1570" s="26"/>
      <c r="AI1570" s="26"/>
      <c r="AJ1570" s="26"/>
      <c r="AK1570" s="26">
        <f t="shared" si="206"/>
        <v>0</v>
      </c>
      <c r="AL1570" s="26"/>
      <c r="AM1570" s="26"/>
      <c r="AN1570" s="26"/>
      <c r="AO1570" s="26"/>
      <c r="AP1570" s="26"/>
      <c r="AQ1570" s="26"/>
      <c r="AR1570" s="26">
        <f t="shared" si="207"/>
        <v>0</v>
      </c>
      <c r="AS1570" s="26"/>
      <c r="AT1570" s="26"/>
      <c r="AU1570" s="26"/>
      <c r="AV1570" s="26"/>
      <c r="AW1570" s="26"/>
      <c r="AX1570" s="26"/>
      <c r="AY1570" s="26">
        <f t="shared" si="210"/>
        <v>0</v>
      </c>
      <c r="AZ1570" s="131">
        <f t="shared" si="209"/>
        <v>0</v>
      </c>
      <c r="BA1570" s="46"/>
      <c r="BB1570" s="131">
        <f t="shared" si="208"/>
        <v>0</v>
      </c>
      <c r="BC1570" s="47"/>
      <c r="BD1570" s="47"/>
      <c r="BE1570" s="156">
        <f>ROW()</f>
        <v>1570</v>
      </c>
      <c r="BF1570" s="158">
        <v>1475</v>
      </c>
      <c r="BG1570" s="46">
        <f t="shared" si="203"/>
        <v>95</v>
      </c>
      <c r="BH1570" s="158">
        <v>61377</v>
      </c>
      <c r="BI1570" s="47"/>
      <c r="BJ1570" s="47"/>
      <c r="BK1570" s="47"/>
      <c r="BL1570" s="47"/>
      <c r="BM1570" s="47"/>
      <c r="BN1570" s="47"/>
      <c r="BO1570" s="47"/>
      <c r="BP1570" s="47"/>
      <c r="BQ1570" s="47"/>
      <c r="BR1570" s="47"/>
      <c r="BS1570" s="47"/>
      <c r="BT1570" s="47"/>
      <c r="BU1570" s="47"/>
      <c r="BV1570" s="47"/>
      <c r="BW1570" s="47"/>
      <c r="BX1570" s="47"/>
      <c r="BY1570" s="47"/>
      <c r="BZ1570" s="47"/>
      <c r="CA1570" s="47"/>
      <c r="CB1570" s="47"/>
      <c r="CC1570" s="47"/>
    </row>
    <row r="1571" spans="1:81" ht="25.05" hidden="1" customHeight="1">
      <c r="A1571" s="169" t="s">
        <v>825</v>
      </c>
      <c r="B1571" s="168" t="s">
        <v>1561</v>
      </c>
      <c r="C1571" s="170" t="s">
        <v>1980</v>
      </c>
      <c r="D1571" s="26"/>
      <c r="E1571" s="171" t="s">
        <v>325</v>
      </c>
      <c r="F1571" s="26"/>
      <c r="G1571" s="26">
        <v>1</v>
      </c>
      <c r="H1571" s="168" t="s">
        <v>539</v>
      </c>
      <c r="I1571" s="172"/>
      <c r="J1571" s="173"/>
      <c r="K1571" s="173"/>
      <c r="L1571" s="173"/>
      <c r="M1571" s="168" t="s">
        <v>1981</v>
      </c>
      <c r="N1571" s="173" t="s">
        <v>289</v>
      </c>
      <c r="O1571" s="173"/>
      <c r="P1571" s="173"/>
      <c r="Q1571" s="140"/>
      <c r="R1571" s="174"/>
      <c r="S1571" s="175"/>
      <c r="T1571" s="140"/>
      <c r="U1571" s="26"/>
      <c r="V1571" s="26"/>
      <c r="W1571" s="41"/>
      <c r="X1571" s="176"/>
      <c r="Y1571" s="41"/>
      <c r="Z1571" s="41"/>
      <c r="AA1571" s="41"/>
      <c r="AB1571" s="41"/>
      <c r="AC1571" s="195"/>
      <c r="AD1571" s="25" t="str">
        <f>I1571&amp;COUNTIF($I$6:I1852,I1571)</f>
        <v>0</v>
      </c>
      <c r="AE1571" s="26"/>
      <c r="AF1571" s="26"/>
      <c r="AG1571" s="26"/>
      <c r="AH1571" s="26"/>
      <c r="AI1571" s="26"/>
      <c r="AJ1571" s="26"/>
      <c r="AK1571" s="26">
        <f t="shared" si="206"/>
        <v>0</v>
      </c>
      <c r="AL1571" s="26"/>
      <c r="AM1571" s="26"/>
      <c r="AN1571" s="26"/>
      <c r="AO1571" s="26"/>
      <c r="AP1571" s="26"/>
      <c r="AQ1571" s="26"/>
      <c r="AR1571" s="26">
        <f t="shared" si="207"/>
        <v>0</v>
      </c>
      <c r="AS1571" s="26"/>
      <c r="AT1571" s="26"/>
      <c r="AU1571" s="26"/>
      <c r="AV1571" s="26"/>
      <c r="AW1571" s="26"/>
      <c r="AX1571" s="26"/>
      <c r="AY1571" s="26">
        <f t="shared" si="210"/>
        <v>0</v>
      </c>
      <c r="AZ1571" s="131">
        <f t="shared" si="209"/>
        <v>0</v>
      </c>
      <c r="BA1571" s="46"/>
      <c r="BB1571" s="131">
        <f t="shared" si="208"/>
        <v>0</v>
      </c>
      <c r="BC1571" s="47"/>
      <c r="BD1571" s="47"/>
      <c r="BE1571" s="156">
        <f>ROW()</f>
        <v>1571</v>
      </c>
      <c r="BF1571" s="158">
        <v>1476</v>
      </c>
      <c r="BG1571" s="46">
        <f t="shared" si="203"/>
        <v>95</v>
      </c>
      <c r="BH1571" s="158">
        <v>61377</v>
      </c>
      <c r="BI1571" s="47"/>
      <c r="BJ1571" s="47"/>
      <c r="BK1571" s="47"/>
      <c r="BL1571" s="47"/>
      <c r="BM1571" s="47"/>
      <c r="BN1571" s="47"/>
      <c r="BO1571" s="47"/>
      <c r="BP1571" s="47"/>
      <c r="BQ1571" s="47"/>
      <c r="BR1571" s="47"/>
      <c r="BS1571" s="47"/>
      <c r="BT1571" s="47"/>
      <c r="BU1571" s="47"/>
      <c r="BV1571" s="47"/>
      <c r="BW1571" s="47"/>
      <c r="BX1571" s="47"/>
      <c r="BY1571" s="47"/>
      <c r="BZ1571" s="47"/>
      <c r="CA1571" s="47"/>
      <c r="CB1571" s="47"/>
      <c r="CC1571" s="47"/>
    </row>
    <row r="1572" spans="1:81" ht="25.05" hidden="1" customHeight="1">
      <c r="A1572" s="169" t="s">
        <v>825</v>
      </c>
      <c r="B1572" s="168" t="s">
        <v>1561</v>
      </c>
      <c r="C1572" s="170" t="s">
        <v>2526</v>
      </c>
      <c r="D1572" s="26"/>
      <c r="E1572" s="171" t="s">
        <v>325</v>
      </c>
      <c r="F1572" s="26"/>
      <c r="G1572" s="26">
        <v>1</v>
      </c>
      <c r="H1572" s="168" t="s">
        <v>2525</v>
      </c>
      <c r="I1572" s="172" t="s">
        <v>224</v>
      </c>
      <c r="J1572" s="173"/>
      <c r="K1572" s="173"/>
      <c r="L1572" s="173"/>
      <c r="M1572" s="168" t="s">
        <v>2524</v>
      </c>
      <c r="N1572" s="173" t="s">
        <v>298</v>
      </c>
      <c r="O1572" s="173"/>
      <c r="P1572" s="173"/>
      <c r="Q1572" s="140"/>
      <c r="R1572" s="174"/>
      <c r="S1572" s="175"/>
      <c r="T1572" s="140"/>
      <c r="U1572" s="26"/>
      <c r="V1572" s="26"/>
      <c r="W1572" s="41"/>
      <c r="X1572" s="176"/>
      <c r="Y1572" s="41"/>
      <c r="Z1572" s="41"/>
      <c r="AA1572" s="41"/>
      <c r="AB1572" s="41"/>
      <c r="AC1572" s="195" t="s">
        <v>2568</v>
      </c>
      <c r="AD1572" s="25" t="str">
        <f>I1572&amp;COUNTIF($I$6:I1814,I1572)</f>
        <v>WP P135</v>
      </c>
      <c r="AE1572" s="26">
        <v>8</v>
      </c>
      <c r="AF1572" s="26"/>
      <c r="AG1572" s="26"/>
      <c r="AH1572" s="26"/>
      <c r="AI1572" s="26"/>
      <c r="AJ1572" s="26"/>
      <c r="AK1572" s="26">
        <f t="shared" si="206"/>
        <v>8</v>
      </c>
      <c r="AL1572" s="26"/>
      <c r="AM1572" s="26"/>
      <c r="AN1572" s="26"/>
      <c r="AO1572" s="26"/>
      <c r="AP1572" s="26"/>
      <c r="AQ1572" s="26"/>
      <c r="AR1572" s="26">
        <f t="shared" si="207"/>
        <v>0</v>
      </c>
      <c r="AS1572" s="26"/>
      <c r="AT1572" s="26"/>
      <c r="AU1572" s="26"/>
      <c r="AV1572" s="26"/>
      <c r="AW1572" s="26"/>
      <c r="AX1572" s="26"/>
      <c r="AY1572" s="26">
        <f t="shared" si="210"/>
        <v>0</v>
      </c>
      <c r="AZ1572" s="131">
        <f t="shared" si="209"/>
        <v>0</v>
      </c>
      <c r="BA1572" s="46"/>
      <c r="BB1572" s="131">
        <f t="shared" si="208"/>
        <v>0</v>
      </c>
      <c r="BC1572" s="47"/>
      <c r="BD1572" s="47"/>
      <c r="BE1572" s="156">
        <f>ROW()</f>
        <v>1572</v>
      </c>
      <c r="BF1572" s="158">
        <v>1477</v>
      </c>
      <c r="BG1572" s="46">
        <f t="shared" si="203"/>
        <v>95</v>
      </c>
      <c r="BH1572" s="158">
        <v>61377</v>
      </c>
      <c r="BI1572" s="47"/>
      <c r="BJ1572" s="47"/>
      <c r="BK1572" s="47"/>
      <c r="BL1572" s="47"/>
      <c r="BM1572" s="47"/>
      <c r="BN1572" s="47"/>
      <c r="BO1572" s="47"/>
      <c r="BP1572" s="47"/>
      <c r="BQ1572" s="47"/>
      <c r="BR1572" s="47"/>
      <c r="BS1572" s="47"/>
      <c r="BT1572" s="47"/>
      <c r="BU1572" s="47"/>
      <c r="BV1572" s="47"/>
      <c r="BW1572" s="47"/>
      <c r="BX1572" s="47"/>
      <c r="BY1572" s="47"/>
      <c r="BZ1572" s="47"/>
      <c r="CA1572" s="47"/>
      <c r="CB1572" s="47"/>
      <c r="CC1572" s="47"/>
    </row>
    <row r="1573" spans="1:81" ht="25.05" hidden="1" customHeight="1">
      <c r="A1573" s="169" t="s">
        <v>825</v>
      </c>
      <c r="B1573" s="168" t="s">
        <v>1561</v>
      </c>
      <c r="C1573" s="170" t="s">
        <v>2526</v>
      </c>
      <c r="D1573" s="26"/>
      <c r="E1573" s="171" t="s">
        <v>325</v>
      </c>
      <c r="F1573" s="26"/>
      <c r="G1573" s="26">
        <v>1</v>
      </c>
      <c r="H1573" s="168" t="s">
        <v>287</v>
      </c>
      <c r="I1573" s="172"/>
      <c r="J1573" s="173"/>
      <c r="K1573" s="173"/>
      <c r="L1573" s="173"/>
      <c r="M1573" s="168" t="s">
        <v>2524</v>
      </c>
      <c r="N1573" s="173" t="s">
        <v>298</v>
      </c>
      <c r="O1573" s="173"/>
      <c r="P1573" s="173"/>
      <c r="Q1573" s="140"/>
      <c r="R1573" s="174"/>
      <c r="S1573" s="175"/>
      <c r="T1573" s="140"/>
      <c r="U1573" s="26"/>
      <c r="V1573" s="26"/>
      <c r="W1573" s="41"/>
      <c r="X1573" s="176"/>
      <c r="Y1573" s="41"/>
      <c r="Z1573" s="41"/>
      <c r="AA1573" s="41"/>
      <c r="AB1573" s="41"/>
      <c r="AC1573" s="195"/>
      <c r="AD1573" s="25" t="str">
        <f>I1573&amp;COUNTIF($I$6:I1850,I1573)</f>
        <v>0</v>
      </c>
      <c r="AE1573" s="26"/>
      <c r="AF1573" s="26"/>
      <c r="AG1573" s="26"/>
      <c r="AH1573" s="26"/>
      <c r="AI1573" s="26"/>
      <c r="AJ1573" s="26"/>
      <c r="AK1573" s="26">
        <f t="shared" si="206"/>
        <v>0</v>
      </c>
      <c r="AL1573" s="26"/>
      <c r="AM1573" s="26"/>
      <c r="AN1573" s="26"/>
      <c r="AO1573" s="26"/>
      <c r="AP1573" s="26"/>
      <c r="AQ1573" s="26"/>
      <c r="AR1573" s="26">
        <f t="shared" si="207"/>
        <v>0</v>
      </c>
      <c r="AS1573" s="26"/>
      <c r="AT1573" s="26"/>
      <c r="AU1573" s="26"/>
      <c r="AV1573" s="26"/>
      <c r="AW1573" s="26"/>
      <c r="AX1573" s="26"/>
      <c r="AY1573" s="26">
        <f t="shared" si="210"/>
        <v>0</v>
      </c>
      <c r="AZ1573" s="131">
        <f t="shared" si="209"/>
        <v>0</v>
      </c>
      <c r="BA1573" s="46"/>
      <c r="BB1573" s="131">
        <f t="shared" si="208"/>
        <v>0</v>
      </c>
      <c r="BC1573" s="47"/>
      <c r="BD1573" s="47"/>
      <c r="BE1573" s="156">
        <f>ROW()</f>
        <v>1573</v>
      </c>
      <c r="BF1573" s="158">
        <v>1478</v>
      </c>
      <c r="BG1573" s="46">
        <f t="shared" si="203"/>
        <v>95</v>
      </c>
      <c r="BH1573" s="158">
        <v>61377</v>
      </c>
      <c r="BI1573" s="47"/>
      <c r="BJ1573" s="47"/>
      <c r="BK1573" s="47"/>
      <c r="BL1573" s="47"/>
      <c r="BM1573" s="47"/>
      <c r="BN1573" s="47"/>
      <c r="BO1573" s="47"/>
      <c r="BP1573" s="47"/>
      <c r="BQ1573" s="47"/>
      <c r="BR1573" s="47"/>
      <c r="BS1573" s="47"/>
      <c r="BT1573" s="47"/>
      <c r="BU1573" s="47"/>
      <c r="BV1573" s="47"/>
      <c r="BW1573" s="47"/>
      <c r="BX1573" s="47"/>
      <c r="BY1573" s="47"/>
      <c r="BZ1573" s="47"/>
      <c r="CA1573" s="47"/>
      <c r="CB1573" s="47"/>
      <c r="CC1573" s="47"/>
    </row>
    <row r="1574" spans="1:81" ht="25.05" hidden="1" customHeight="1">
      <c r="A1574" s="169" t="s">
        <v>825</v>
      </c>
      <c r="B1574" s="168" t="s">
        <v>1561</v>
      </c>
      <c r="C1574" s="170" t="s">
        <v>2526</v>
      </c>
      <c r="D1574" s="26"/>
      <c r="E1574" s="171" t="s">
        <v>325</v>
      </c>
      <c r="F1574" s="26"/>
      <c r="G1574" s="26">
        <v>1</v>
      </c>
      <c r="H1574" s="168" t="s">
        <v>539</v>
      </c>
      <c r="I1574" s="172"/>
      <c r="J1574" s="173"/>
      <c r="K1574" s="173"/>
      <c r="L1574" s="173"/>
      <c r="M1574" s="168" t="s">
        <v>2524</v>
      </c>
      <c r="N1574" s="173" t="s">
        <v>289</v>
      </c>
      <c r="O1574" s="173"/>
      <c r="P1574" s="173"/>
      <c r="Q1574" s="140"/>
      <c r="R1574" s="174"/>
      <c r="S1574" s="175"/>
      <c r="T1574" s="140"/>
      <c r="U1574" s="26"/>
      <c r="V1574" s="26"/>
      <c r="W1574" s="41"/>
      <c r="X1574" s="176"/>
      <c r="Y1574" s="41"/>
      <c r="Z1574" s="41"/>
      <c r="AA1574" s="41"/>
      <c r="AB1574" s="41"/>
      <c r="AC1574" s="195" t="s">
        <v>2566</v>
      </c>
      <c r="AD1574" s="25" t="str">
        <f>I1574&amp;COUNTIF($I$6:I1850,I1574)</f>
        <v>0</v>
      </c>
      <c r="AE1574" s="26"/>
      <c r="AF1574" s="26"/>
      <c r="AG1574" s="26"/>
      <c r="AH1574" s="26"/>
      <c r="AI1574" s="26"/>
      <c r="AJ1574" s="26"/>
      <c r="AK1574" s="26">
        <f t="shared" si="206"/>
        <v>0</v>
      </c>
      <c r="AL1574" s="26"/>
      <c r="AM1574" s="26"/>
      <c r="AN1574" s="26"/>
      <c r="AO1574" s="26"/>
      <c r="AP1574" s="26"/>
      <c r="AQ1574" s="26"/>
      <c r="AR1574" s="26">
        <f t="shared" si="207"/>
        <v>0</v>
      </c>
      <c r="AS1574" s="26"/>
      <c r="AT1574" s="26"/>
      <c r="AU1574" s="26"/>
      <c r="AV1574" s="26"/>
      <c r="AW1574" s="26"/>
      <c r="AX1574" s="26"/>
      <c r="AY1574" s="26">
        <f t="shared" si="210"/>
        <v>0</v>
      </c>
      <c r="AZ1574" s="131">
        <f t="shared" si="209"/>
        <v>0</v>
      </c>
      <c r="BA1574" s="46"/>
      <c r="BB1574" s="131">
        <f t="shared" si="208"/>
        <v>0</v>
      </c>
      <c r="BC1574" s="47"/>
      <c r="BD1574" s="47"/>
      <c r="BE1574" s="156">
        <f>ROW()</f>
        <v>1574</v>
      </c>
      <c r="BF1574" s="158">
        <v>1479</v>
      </c>
      <c r="BG1574" s="46">
        <f t="shared" si="203"/>
        <v>95</v>
      </c>
      <c r="BH1574" s="158">
        <v>61377</v>
      </c>
      <c r="BI1574" s="47"/>
      <c r="BJ1574" s="47"/>
      <c r="BK1574" s="47"/>
      <c r="BL1574" s="47"/>
      <c r="BM1574" s="47"/>
      <c r="BN1574" s="47"/>
      <c r="BO1574" s="47"/>
      <c r="BP1574" s="47"/>
      <c r="BQ1574" s="47"/>
      <c r="BR1574" s="47"/>
      <c r="BS1574" s="47"/>
      <c r="BT1574" s="47"/>
      <c r="BU1574" s="47"/>
      <c r="BV1574" s="47"/>
      <c r="BW1574" s="47"/>
      <c r="BX1574" s="47"/>
      <c r="BY1574" s="47"/>
      <c r="BZ1574" s="47"/>
      <c r="CA1574" s="47"/>
      <c r="CB1574" s="47"/>
      <c r="CC1574" s="47"/>
    </row>
    <row r="1575" spans="1:81" ht="25.05" hidden="1" customHeight="1">
      <c r="A1575" s="169" t="s">
        <v>825</v>
      </c>
      <c r="B1575" s="168" t="s">
        <v>1561</v>
      </c>
      <c r="C1575" s="170" t="s">
        <v>2526</v>
      </c>
      <c r="D1575" s="26"/>
      <c r="E1575" s="171" t="s">
        <v>325</v>
      </c>
      <c r="F1575" s="26"/>
      <c r="G1575" s="26">
        <v>1</v>
      </c>
      <c r="H1575" s="168" t="s">
        <v>2554</v>
      </c>
      <c r="I1575" s="172"/>
      <c r="J1575" s="173"/>
      <c r="K1575" s="173"/>
      <c r="L1575" s="173"/>
      <c r="M1575" s="168" t="s">
        <v>2553</v>
      </c>
      <c r="N1575" s="173" t="s">
        <v>418</v>
      </c>
      <c r="O1575" s="173"/>
      <c r="P1575" s="173"/>
      <c r="Q1575" s="140"/>
      <c r="R1575" s="174"/>
      <c r="S1575" s="175"/>
      <c r="T1575" s="140"/>
      <c r="U1575" s="26"/>
      <c r="V1575" s="26"/>
      <c r="W1575" s="41"/>
      <c r="X1575" s="176"/>
      <c r="Y1575" s="41"/>
      <c r="Z1575" s="41"/>
      <c r="AA1575" s="41"/>
      <c r="AB1575" s="41"/>
      <c r="AC1575" s="195" t="s">
        <v>2604</v>
      </c>
      <c r="AD1575" s="25" t="str">
        <f>I1575&amp;COUNTIF($I$6:I1817,I1575)</f>
        <v>0</v>
      </c>
      <c r="AE1575" s="26">
        <v>8</v>
      </c>
      <c r="AF1575" s="26"/>
      <c r="AG1575" s="26"/>
      <c r="AH1575" s="26"/>
      <c r="AI1575" s="26"/>
      <c r="AJ1575" s="26"/>
      <c r="AK1575" s="26">
        <f t="shared" si="206"/>
        <v>8</v>
      </c>
      <c r="AL1575" s="26"/>
      <c r="AM1575" s="26"/>
      <c r="AN1575" s="26"/>
      <c r="AO1575" s="26"/>
      <c r="AP1575" s="26"/>
      <c r="AQ1575" s="26"/>
      <c r="AR1575" s="26">
        <f t="shared" si="207"/>
        <v>0</v>
      </c>
      <c r="AS1575" s="26"/>
      <c r="AT1575" s="26"/>
      <c r="AU1575" s="26"/>
      <c r="AV1575" s="26"/>
      <c r="AW1575" s="26"/>
      <c r="AX1575" s="26"/>
      <c r="AY1575" s="26">
        <f t="shared" si="210"/>
        <v>0</v>
      </c>
      <c r="AZ1575" s="131">
        <f t="shared" si="209"/>
        <v>0</v>
      </c>
      <c r="BA1575" s="46"/>
      <c r="BB1575" s="131">
        <f t="shared" si="208"/>
        <v>0</v>
      </c>
      <c r="BC1575" s="47"/>
      <c r="BD1575" s="47"/>
      <c r="BE1575" s="156">
        <f>ROW()</f>
        <v>1575</v>
      </c>
      <c r="BF1575" s="158">
        <v>1480</v>
      </c>
      <c r="BG1575" s="46">
        <f t="shared" si="203"/>
        <v>95</v>
      </c>
      <c r="BH1575" s="158">
        <v>61377</v>
      </c>
      <c r="BI1575" s="47"/>
      <c r="BJ1575" s="47"/>
      <c r="BK1575" s="47"/>
      <c r="BL1575" s="47"/>
      <c r="BM1575" s="47"/>
      <c r="BN1575" s="47"/>
      <c r="BO1575" s="47"/>
      <c r="BP1575" s="47"/>
      <c r="BQ1575" s="47"/>
      <c r="BR1575" s="47"/>
      <c r="BS1575" s="47"/>
      <c r="BT1575" s="47"/>
      <c r="BU1575" s="47"/>
      <c r="BV1575" s="47"/>
      <c r="BW1575" s="47"/>
      <c r="BX1575" s="47"/>
      <c r="BY1575" s="47"/>
      <c r="BZ1575" s="47"/>
      <c r="CA1575" s="47"/>
      <c r="CB1575" s="47"/>
      <c r="CC1575" s="47"/>
    </row>
    <row r="1576" spans="1:81" ht="25.05" hidden="1" customHeight="1">
      <c r="A1576" s="169" t="s">
        <v>825</v>
      </c>
      <c r="B1576" s="168" t="s">
        <v>1561</v>
      </c>
      <c r="C1576" s="170" t="s">
        <v>2526</v>
      </c>
      <c r="D1576" s="26"/>
      <c r="E1576" s="171" t="s">
        <v>325</v>
      </c>
      <c r="F1576" s="26"/>
      <c r="G1576" s="26">
        <v>1</v>
      </c>
      <c r="H1576" s="168" t="s">
        <v>287</v>
      </c>
      <c r="I1576" s="172"/>
      <c r="J1576" s="173"/>
      <c r="K1576" s="173"/>
      <c r="L1576" s="173"/>
      <c r="M1576" s="168" t="s">
        <v>2553</v>
      </c>
      <c r="N1576" s="173" t="s">
        <v>418</v>
      </c>
      <c r="O1576" s="173"/>
      <c r="P1576" s="173"/>
      <c r="Q1576" s="140"/>
      <c r="R1576" s="174"/>
      <c r="S1576" s="175"/>
      <c r="T1576" s="140"/>
      <c r="U1576" s="26"/>
      <c r="V1576" s="26"/>
      <c r="W1576" s="41"/>
      <c r="X1576" s="176"/>
      <c r="Y1576" s="41"/>
      <c r="Z1576" s="41"/>
      <c r="AA1576" s="41"/>
      <c r="AB1576" s="41"/>
      <c r="AC1576" s="195"/>
      <c r="AD1576" s="25" t="str">
        <f>I1576&amp;COUNTIF($I$6:I1853,I1576)</f>
        <v>0</v>
      </c>
      <c r="AE1576" s="26"/>
      <c r="AF1576" s="26"/>
      <c r="AG1576" s="26"/>
      <c r="AH1576" s="26"/>
      <c r="AI1576" s="26"/>
      <c r="AJ1576" s="26"/>
      <c r="AK1576" s="26">
        <f t="shared" si="206"/>
        <v>0</v>
      </c>
      <c r="AL1576" s="26"/>
      <c r="AM1576" s="26"/>
      <c r="AN1576" s="26"/>
      <c r="AO1576" s="26"/>
      <c r="AP1576" s="26"/>
      <c r="AQ1576" s="26"/>
      <c r="AR1576" s="26">
        <f t="shared" si="207"/>
        <v>0</v>
      </c>
      <c r="AS1576" s="26"/>
      <c r="AT1576" s="26"/>
      <c r="AU1576" s="26"/>
      <c r="AV1576" s="26"/>
      <c r="AW1576" s="26"/>
      <c r="AX1576" s="26"/>
      <c r="AY1576" s="26">
        <f t="shared" si="210"/>
        <v>0</v>
      </c>
      <c r="AZ1576" s="131">
        <f t="shared" si="209"/>
        <v>0</v>
      </c>
      <c r="BA1576" s="46"/>
      <c r="BB1576" s="131">
        <f t="shared" si="208"/>
        <v>0</v>
      </c>
      <c r="BC1576" s="47"/>
      <c r="BD1576" s="47"/>
      <c r="BE1576" s="156">
        <f>ROW()</f>
        <v>1576</v>
      </c>
      <c r="BF1576" s="158">
        <v>1481</v>
      </c>
      <c r="BG1576" s="46">
        <f t="shared" si="203"/>
        <v>95</v>
      </c>
      <c r="BH1576" s="158">
        <v>61377</v>
      </c>
      <c r="BI1576" s="47"/>
      <c r="BJ1576" s="47"/>
      <c r="BK1576" s="47"/>
      <c r="BL1576" s="47"/>
      <c r="BM1576" s="47"/>
      <c r="BN1576" s="47"/>
      <c r="BO1576" s="47"/>
      <c r="BP1576" s="47"/>
      <c r="BQ1576" s="47"/>
      <c r="BR1576" s="47"/>
      <c r="BS1576" s="47"/>
      <c r="BT1576" s="47"/>
      <c r="BU1576" s="47"/>
      <c r="BV1576" s="47"/>
      <c r="BW1576" s="47"/>
      <c r="BX1576" s="47"/>
      <c r="BY1576" s="47"/>
      <c r="BZ1576" s="47"/>
      <c r="CA1576" s="47"/>
      <c r="CB1576" s="47"/>
      <c r="CC1576" s="47"/>
    </row>
    <row r="1577" spans="1:81" ht="25.05" hidden="1" customHeight="1">
      <c r="A1577" s="169" t="s">
        <v>825</v>
      </c>
      <c r="B1577" s="168" t="s">
        <v>1561</v>
      </c>
      <c r="C1577" s="170" t="s">
        <v>2526</v>
      </c>
      <c r="D1577" s="26"/>
      <c r="E1577" s="171" t="s">
        <v>325</v>
      </c>
      <c r="F1577" s="26"/>
      <c r="G1577" s="26">
        <v>1</v>
      </c>
      <c r="H1577" s="168" t="s">
        <v>539</v>
      </c>
      <c r="I1577" s="172"/>
      <c r="J1577" s="173"/>
      <c r="K1577" s="173"/>
      <c r="L1577" s="173"/>
      <c r="M1577" s="168" t="s">
        <v>2553</v>
      </c>
      <c r="N1577" s="173" t="s">
        <v>418</v>
      </c>
      <c r="O1577" s="173"/>
      <c r="P1577" s="173"/>
      <c r="Q1577" s="140"/>
      <c r="R1577" s="174"/>
      <c r="S1577" s="175"/>
      <c r="T1577" s="140"/>
      <c r="U1577" s="26"/>
      <c r="V1577" s="26"/>
      <c r="W1577" s="41"/>
      <c r="X1577" s="176"/>
      <c r="Y1577" s="41"/>
      <c r="Z1577" s="41"/>
      <c r="AA1577" s="41"/>
      <c r="AB1577" s="41"/>
      <c r="AC1577" s="195"/>
      <c r="AD1577" s="25" t="str">
        <f>I1577&amp;COUNTIF($I$6:I1853,I1577)</f>
        <v>0</v>
      </c>
      <c r="AE1577" s="26"/>
      <c r="AF1577" s="26"/>
      <c r="AG1577" s="26"/>
      <c r="AH1577" s="26"/>
      <c r="AI1577" s="26"/>
      <c r="AJ1577" s="26"/>
      <c r="AK1577" s="26">
        <f t="shared" si="206"/>
        <v>0</v>
      </c>
      <c r="AL1577" s="26"/>
      <c r="AM1577" s="26"/>
      <c r="AN1577" s="26"/>
      <c r="AO1577" s="26"/>
      <c r="AP1577" s="26"/>
      <c r="AQ1577" s="26"/>
      <c r="AR1577" s="26">
        <f t="shared" si="207"/>
        <v>0</v>
      </c>
      <c r="AS1577" s="26"/>
      <c r="AT1577" s="26"/>
      <c r="AU1577" s="26"/>
      <c r="AV1577" s="26"/>
      <c r="AW1577" s="26"/>
      <c r="AX1577" s="26"/>
      <c r="AY1577" s="26">
        <f t="shared" si="210"/>
        <v>0</v>
      </c>
      <c r="AZ1577" s="131">
        <f t="shared" si="209"/>
        <v>0</v>
      </c>
      <c r="BA1577" s="46"/>
      <c r="BB1577" s="131">
        <f t="shared" si="208"/>
        <v>0</v>
      </c>
      <c r="BC1577" s="47"/>
      <c r="BD1577" s="47"/>
      <c r="BE1577" s="156">
        <f>ROW()</f>
        <v>1577</v>
      </c>
      <c r="BF1577" s="158">
        <v>1482</v>
      </c>
      <c r="BG1577" s="46">
        <f t="shared" si="203"/>
        <v>95</v>
      </c>
      <c r="BH1577" s="158">
        <v>61377</v>
      </c>
      <c r="BI1577" s="47"/>
      <c r="BJ1577" s="47"/>
      <c r="BK1577" s="47"/>
      <c r="BL1577" s="47"/>
      <c r="BM1577" s="47"/>
      <c r="BN1577" s="47"/>
      <c r="BO1577" s="47"/>
      <c r="BP1577" s="47"/>
      <c r="BQ1577" s="47"/>
      <c r="BR1577" s="47"/>
      <c r="BS1577" s="47"/>
      <c r="BT1577" s="47"/>
      <c r="BU1577" s="47"/>
      <c r="BV1577" s="47"/>
      <c r="BW1577" s="47"/>
      <c r="BX1577" s="47"/>
      <c r="BY1577" s="47"/>
      <c r="BZ1577" s="47"/>
      <c r="CA1577" s="47"/>
      <c r="CB1577" s="47"/>
      <c r="CC1577" s="47"/>
    </row>
    <row r="1578" spans="1:81" ht="25.05" hidden="1" customHeight="1">
      <c r="A1578" s="169" t="s">
        <v>825</v>
      </c>
      <c r="B1578" s="168" t="s">
        <v>1561</v>
      </c>
      <c r="C1578" s="170" t="s">
        <v>2526</v>
      </c>
      <c r="D1578" s="26"/>
      <c r="E1578" s="171" t="s">
        <v>325</v>
      </c>
      <c r="F1578" s="26"/>
      <c r="G1578" s="26">
        <v>1</v>
      </c>
      <c r="H1578" s="168" t="s">
        <v>2574</v>
      </c>
      <c r="I1578" s="172" t="s">
        <v>224</v>
      </c>
      <c r="J1578" s="173"/>
      <c r="K1578" s="173"/>
      <c r="L1578" s="173"/>
      <c r="M1578" s="168" t="s">
        <v>2573</v>
      </c>
      <c r="N1578" s="173" t="s">
        <v>298</v>
      </c>
      <c r="O1578" s="173"/>
      <c r="P1578" s="173"/>
      <c r="Q1578" s="140"/>
      <c r="R1578" s="174"/>
      <c r="S1578" s="175"/>
      <c r="T1578" s="140"/>
      <c r="U1578" s="26"/>
      <c r="V1578" s="26"/>
      <c r="W1578" s="41"/>
      <c r="X1578" s="176"/>
      <c r="Y1578" s="41"/>
      <c r="Z1578" s="41"/>
      <c r="AA1578" s="41"/>
      <c r="AB1578" s="41"/>
      <c r="AC1578" s="195" t="s">
        <v>2601</v>
      </c>
      <c r="AD1578" s="25" t="str">
        <f>I1578&amp;COUNTIF($I$6:I1820,I1578)</f>
        <v>WP P135</v>
      </c>
      <c r="AE1578" s="26">
        <v>8</v>
      </c>
      <c r="AF1578" s="26"/>
      <c r="AG1578" s="26"/>
      <c r="AH1578" s="26"/>
      <c r="AI1578" s="26"/>
      <c r="AJ1578" s="26"/>
      <c r="AK1578" s="26">
        <f t="shared" si="206"/>
        <v>8</v>
      </c>
      <c r="AL1578" s="26"/>
      <c r="AM1578" s="26"/>
      <c r="AN1578" s="26"/>
      <c r="AO1578" s="26"/>
      <c r="AP1578" s="26"/>
      <c r="AQ1578" s="26"/>
      <c r="AR1578" s="26">
        <f t="shared" si="207"/>
        <v>0</v>
      </c>
      <c r="AS1578" s="26"/>
      <c r="AT1578" s="26"/>
      <c r="AU1578" s="26"/>
      <c r="AV1578" s="26"/>
      <c r="AW1578" s="26"/>
      <c r="AX1578" s="26"/>
      <c r="AY1578" s="26">
        <f t="shared" si="210"/>
        <v>0</v>
      </c>
      <c r="AZ1578" s="131">
        <f t="shared" si="209"/>
        <v>0</v>
      </c>
      <c r="BA1578" s="46"/>
      <c r="BB1578" s="131">
        <f t="shared" si="208"/>
        <v>0</v>
      </c>
      <c r="BC1578" s="47"/>
      <c r="BD1578" s="47"/>
      <c r="BE1578" s="156">
        <f>ROW()</f>
        <v>1578</v>
      </c>
      <c r="BF1578" s="158">
        <v>1483</v>
      </c>
      <c r="BG1578" s="46">
        <f t="shared" si="203"/>
        <v>95</v>
      </c>
      <c r="BH1578" s="158">
        <v>61377</v>
      </c>
      <c r="BI1578" s="47"/>
      <c r="BJ1578" s="47"/>
      <c r="BK1578" s="47"/>
      <c r="BL1578" s="47"/>
      <c r="BM1578" s="47"/>
      <c r="BN1578" s="47"/>
      <c r="BO1578" s="47"/>
      <c r="BP1578" s="47"/>
      <c r="BQ1578" s="47"/>
      <c r="BR1578" s="47"/>
      <c r="BS1578" s="47"/>
      <c r="BT1578" s="47"/>
      <c r="BU1578" s="47"/>
      <c r="BV1578" s="47"/>
      <c r="BW1578" s="47"/>
      <c r="BX1578" s="47"/>
      <c r="BY1578" s="47"/>
      <c r="BZ1578" s="47"/>
      <c r="CA1578" s="47"/>
      <c r="CB1578" s="47"/>
      <c r="CC1578" s="47"/>
    </row>
    <row r="1579" spans="1:81" ht="25.05" hidden="1" customHeight="1">
      <c r="A1579" s="169" t="s">
        <v>825</v>
      </c>
      <c r="B1579" s="168" t="s">
        <v>1561</v>
      </c>
      <c r="C1579" s="170" t="s">
        <v>2633</v>
      </c>
      <c r="D1579" s="26"/>
      <c r="E1579" s="171" t="s">
        <v>325</v>
      </c>
      <c r="F1579" s="26"/>
      <c r="G1579" s="26">
        <v>1</v>
      </c>
      <c r="H1579" s="168" t="s">
        <v>287</v>
      </c>
      <c r="I1579" s="172"/>
      <c r="J1579" s="173"/>
      <c r="K1579" s="173"/>
      <c r="L1579" s="173"/>
      <c r="M1579" s="168" t="s">
        <v>2573</v>
      </c>
      <c r="N1579" s="173" t="s">
        <v>298</v>
      </c>
      <c r="O1579" s="173"/>
      <c r="P1579" s="173"/>
      <c r="Q1579" s="140"/>
      <c r="R1579" s="174"/>
      <c r="S1579" s="175"/>
      <c r="T1579" s="140"/>
      <c r="U1579" s="26"/>
      <c r="V1579" s="26"/>
      <c r="W1579" s="41"/>
      <c r="X1579" s="176"/>
      <c r="Y1579" s="41"/>
      <c r="Z1579" s="41"/>
      <c r="AA1579" s="41"/>
      <c r="AB1579" s="41"/>
      <c r="AC1579" s="195" t="s">
        <v>2610</v>
      </c>
      <c r="AD1579" s="25" t="str">
        <f>I1579&amp;COUNTIF($I$6:I1856,I1579)</f>
        <v>0</v>
      </c>
      <c r="AE1579" s="26">
        <v>8</v>
      </c>
      <c r="AF1579" s="26"/>
      <c r="AG1579" s="26"/>
      <c r="AH1579" s="26"/>
      <c r="AI1579" s="26"/>
      <c r="AJ1579" s="26"/>
      <c r="AK1579" s="26">
        <f t="shared" si="206"/>
        <v>8</v>
      </c>
      <c r="AL1579" s="26"/>
      <c r="AM1579" s="26"/>
      <c r="AN1579" s="26"/>
      <c r="AO1579" s="26"/>
      <c r="AP1579" s="26"/>
      <c r="AQ1579" s="26"/>
      <c r="AR1579" s="26">
        <f t="shared" si="207"/>
        <v>0</v>
      </c>
      <c r="AS1579" s="26"/>
      <c r="AT1579" s="26"/>
      <c r="AU1579" s="26"/>
      <c r="AV1579" s="26"/>
      <c r="AW1579" s="26"/>
      <c r="AX1579" s="26"/>
      <c r="AY1579" s="26">
        <f t="shared" si="210"/>
        <v>0</v>
      </c>
      <c r="AZ1579" s="131">
        <f t="shared" si="209"/>
        <v>0</v>
      </c>
      <c r="BA1579" s="46"/>
      <c r="BB1579" s="131">
        <f t="shared" si="208"/>
        <v>0</v>
      </c>
      <c r="BC1579" s="47"/>
      <c r="BD1579" s="47"/>
      <c r="BE1579" s="156">
        <f>ROW()</f>
        <v>1579</v>
      </c>
      <c r="BF1579" s="158">
        <v>1484</v>
      </c>
      <c r="BG1579" s="46">
        <f t="shared" si="203"/>
        <v>95</v>
      </c>
      <c r="BH1579" s="158">
        <v>61377</v>
      </c>
      <c r="BI1579" s="47"/>
      <c r="BJ1579" s="47"/>
      <c r="BK1579" s="47"/>
      <c r="BL1579" s="47"/>
      <c r="BM1579" s="47"/>
      <c r="BN1579" s="47"/>
      <c r="BO1579" s="47"/>
      <c r="BP1579" s="47"/>
      <c r="BQ1579" s="47"/>
      <c r="BR1579" s="47"/>
      <c r="BS1579" s="47"/>
      <c r="BT1579" s="47"/>
      <c r="BU1579" s="47"/>
      <c r="BV1579" s="47"/>
      <c r="BW1579" s="47"/>
      <c r="BX1579" s="47"/>
      <c r="BY1579" s="47"/>
      <c r="BZ1579" s="47"/>
      <c r="CA1579" s="47"/>
      <c r="CB1579" s="47"/>
      <c r="CC1579" s="47"/>
    </row>
    <row r="1580" spans="1:81" ht="25.05" hidden="1" customHeight="1">
      <c r="A1580" s="169" t="s">
        <v>825</v>
      </c>
      <c r="B1580" s="168" t="s">
        <v>1561</v>
      </c>
      <c r="C1580" s="170" t="s">
        <v>2633</v>
      </c>
      <c r="D1580" s="26"/>
      <c r="E1580" s="171" t="s">
        <v>325</v>
      </c>
      <c r="F1580" s="26"/>
      <c r="G1580" s="26">
        <v>1</v>
      </c>
      <c r="H1580" s="168" t="s">
        <v>539</v>
      </c>
      <c r="I1580" s="172"/>
      <c r="J1580" s="173"/>
      <c r="K1580" s="173"/>
      <c r="L1580" s="173"/>
      <c r="M1580" s="168" t="s">
        <v>2573</v>
      </c>
      <c r="N1580" s="173" t="s">
        <v>289</v>
      </c>
      <c r="O1580" s="173"/>
      <c r="P1580" s="173"/>
      <c r="Q1580" s="140"/>
      <c r="R1580" s="174"/>
      <c r="S1580" s="175"/>
      <c r="T1580" s="140"/>
      <c r="U1580" s="26"/>
      <c r="V1580" s="26"/>
      <c r="W1580" s="41"/>
      <c r="X1580" s="176"/>
      <c r="Y1580" s="41"/>
      <c r="Z1580" s="41"/>
      <c r="AA1580" s="41"/>
      <c r="AB1580" s="41"/>
      <c r="AC1580" s="195" t="s">
        <v>2634</v>
      </c>
      <c r="AD1580" s="25" t="str">
        <f>I1580&amp;COUNTIF($I$6:I1856,I1580)</f>
        <v>0</v>
      </c>
      <c r="AE1580" s="26"/>
      <c r="AF1580" s="26"/>
      <c r="AG1580" s="26"/>
      <c r="AH1580" s="26"/>
      <c r="AI1580" s="26"/>
      <c r="AJ1580" s="26"/>
      <c r="AK1580" s="26">
        <f t="shared" si="206"/>
        <v>0</v>
      </c>
      <c r="AL1580" s="26"/>
      <c r="AM1580" s="26"/>
      <c r="AN1580" s="26"/>
      <c r="AO1580" s="26"/>
      <c r="AP1580" s="26"/>
      <c r="AQ1580" s="26"/>
      <c r="AR1580" s="26">
        <f t="shared" si="207"/>
        <v>0</v>
      </c>
      <c r="AS1580" s="26"/>
      <c r="AT1580" s="26"/>
      <c r="AU1580" s="26"/>
      <c r="AV1580" s="26"/>
      <c r="AW1580" s="26"/>
      <c r="AX1580" s="26"/>
      <c r="AY1580" s="26">
        <f t="shared" si="210"/>
        <v>0</v>
      </c>
      <c r="AZ1580" s="131">
        <f t="shared" si="209"/>
        <v>0</v>
      </c>
      <c r="BA1580" s="46"/>
      <c r="BB1580" s="131">
        <f t="shared" si="208"/>
        <v>0</v>
      </c>
      <c r="BC1580" s="47"/>
      <c r="BD1580" s="47"/>
      <c r="BE1580" s="156">
        <f>ROW()</f>
        <v>1580</v>
      </c>
      <c r="BF1580" s="158">
        <v>1485</v>
      </c>
      <c r="BG1580" s="46">
        <f t="shared" si="203"/>
        <v>95</v>
      </c>
      <c r="BH1580" s="158">
        <v>61377</v>
      </c>
      <c r="BI1580" s="47"/>
      <c r="BJ1580" s="47"/>
      <c r="BK1580" s="47"/>
      <c r="BL1580" s="47"/>
      <c r="BM1580" s="47"/>
      <c r="BN1580" s="47"/>
      <c r="BO1580" s="47"/>
      <c r="BP1580" s="47"/>
      <c r="BQ1580" s="47"/>
      <c r="BR1580" s="47"/>
      <c r="BS1580" s="47"/>
      <c r="BT1580" s="47"/>
      <c r="BU1580" s="47"/>
      <c r="BV1580" s="47"/>
      <c r="BW1580" s="47"/>
      <c r="BX1580" s="47"/>
      <c r="BY1580" s="47"/>
      <c r="BZ1580" s="47"/>
      <c r="CA1580" s="47"/>
      <c r="CB1580" s="47"/>
      <c r="CC1580" s="47"/>
    </row>
    <row r="1581" spans="1:81" s="14" customFormat="1" ht="25.05" hidden="1" customHeight="1">
      <c r="A1581" s="169" t="s">
        <v>825</v>
      </c>
      <c r="B1581" s="168" t="s">
        <v>1561</v>
      </c>
      <c r="C1581" s="170" t="s">
        <v>1980</v>
      </c>
      <c r="D1581" s="26"/>
      <c r="E1581" s="171" t="s">
        <v>325</v>
      </c>
      <c r="F1581" s="26"/>
      <c r="G1581" s="26">
        <v>4</v>
      </c>
      <c r="H1581" s="168" t="s">
        <v>1979</v>
      </c>
      <c r="I1581" s="172"/>
      <c r="J1581" s="173"/>
      <c r="K1581" s="173"/>
      <c r="L1581" s="173"/>
      <c r="M1581" s="168" t="s">
        <v>1981</v>
      </c>
      <c r="N1581" s="173" t="s">
        <v>318</v>
      </c>
      <c r="O1581" s="173"/>
      <c r="P1581" s="173"/>
      <c r="Q1581" s="140"/>
      <c r="R1581" s="174"/>
      <c r="S1581" s="175"/>
      <c r="T1581" s="140"/>
      <c r="U1581" s="26"/>
      <c r="V1581" s="26"/>
      <c r="W1581" s="41"/>
      <c r="X1581" s="176"/>
      <c r="Y1581" s="41"/>
      <c r="Z1581" s="41"/>
      <c r="AA1581" s="41"/>
      <c r="AB1581" s="41"/>
      <c r="AC1581" s="195" t="s">
        <v>2026</v>
      </c>
      <c r="AD1581" s="25" t="str">
        <f>I1581&amp;COUNTIF($I$6:I1818,I1581)</f>
        <v>0</v>
      </c>
      <c r="AE1581" s="26"/>
      <c r="AF1581" s="26"/>
      <c r="AG1581" s="26"/>
      <c r="AH1581" s="26"/>
      <c r="AI1581" s="26"/>
      <c r="AJ1581" s="26"/>
      <c r="AK1581" s="26">
        <f t="shared" si="206"/>
        <v>0</v>
      </c>
      <c r="AL1581" s="26"/>
      <c r="AM1581" s="26"/>
      <c r="AN1581" s="26"/>
      <c r="AO1581" s="26"/>
      <c r="AP1581" s="26"/>
      <c r="AQ1581" s="26"/>
      <c r="AR1581" s="26">
        <f t="shared" si="207"/>
        <v>0</v>
      </c>
      <c r="AS1581" s="26"/>
      <c r="AT1581" s="26"/>
      <c r="AU1581" s="26"/>
      <c r="AV1581" s="26"/>
      <c r="AW1581" s="26"/>
      <c r="AX1581" s="26"/>
      <c r="AY1581" s="26">
        <f t="shared" si="210"/>
        <v>0</v>
      </c>
      <c r="AZ1581" s="131">
        <f t="shared" si="209"/>
        <v>0</v>
      </c>
      <c r="BA1581" s="46"/>
      <c r="BB1581" s="131">
        <f t="shared" si="208"/>
        <v>0</v>
      </c>
      <c r="BC1581" s="47"/>
      <c r="BD1581" s="47"/>
      <c r="BE1581" s="156">
        <f>ROW()</f>
        <v>1581</v>
      </c>
      <c r="BF1581" s="158">
        <v>1486</v>
      </c>
      <c r="BG1581" s="46">
        <f t="shared" si="203"/>
        <v>95</v>
      </c>
      <c r="BH1581" s="158">
        <v>61377</v>
      </c>
      <c r="BI1581" s="47"/>
      <c r="BJ1581" s="47"/>
      <c r="BK1581" s="47"/>
      <c r="BL1581" s="47"/>
      <c r="BM1581" s="47"/>
      <c r="BN1581" s="47"/>
      <c r="BO1581" s="47"/>
      <c r="BP1581" s="47"/>
      <c r="BQ1581" s="47"/>
      <c r="BR1581" s="47"/>
      <c r="BS1581" s="47"/>
      <c r="BT1581" s="47"/>
      <c r="BU1581" s="47"/>
      <c r="BV1581" s="47"/>
      <c r="BW1581" s="47"/>
      <c r="BX1581" s="47"/>
      <c r="BY1581" s="47"/>
      <c r="BZ1581" s="47"/>
      <c r="CA1581" s="47"/>
      <c r="CB1581" s="47"/>
      <c r="CC1581" s="47"/>
    </row>
    <row r="1582" spans="1:81" s="14" customFormat="1" ht="25.05" hidden="1" customHeight="1">
      <c r="A1582" s="169" t="s">
        <v>825</v>
      </c>
      <c r="B1582" s="168" t="s">
        <v>1561</v>
      </c>
      <c r="C1582" s="170" t="s">
        <v>1973</v>
      </c>
      <c r="D1582" s="26"/>
      <c r="E1582" s="171" t="s">
        <v>325</v>
      </c>
      <c r="F1582" s="26"/>
      <c r="G1582" s="26">
        <v>4</v>
      </c>
      <c r="H1582" s="168" t="s">
        <v>1983</v>
      </c>
      <c r="I1582" s="172" t="s">
        <v>228</v>
      </c>
      <c r="J1582" s="173"/>
      <c r="K1582" s="173"/>
      <c r="L1582" s="173"/>
      <c r="M1582" s="168" t="s">
        <v>1981</v>
      </c>
      <c r="N1582" s="173" t="s">
        <v>312</v>
      </c>
      <c r="O1582" s="173"/>
      <c r="P1582" s="173"/>
      <c r="Q1582" s="140"/>
      <c r="R1582" s="174"/>
      <c r="S1582" s="175"/>
      <c r="T1582" s="140"/>
      <c r="U1582" s="26"/>
      <c r="V1582" s="26"/>
      <c r="W1582" s="41"/>
      <c r="X1582" s="176"/>
      <c r="Y1582" s="41"/>
      <c r="Z1582" s="41"/>
      <c r="AA1582" s="41"/>
      <c r="AB1582" s="41"/>
      <c r="AC1582" s="195" t="s">
        <v>2064</v>
      </c>
      <c r="AD1582" s="25" t="str">
        <f>I1582&amp;COUNTIF($I$6:I1819,I1582)</f>
        <v>WP P2110</v>
      </c>
      <c r="AE1582" s="26"/>
      <c r="AF1582" s="26"/>
      <c r="AG1582" s="26"/>
      <c r="AH1582" s="26"/>
      <c r="AI1582" s="26"/>
      <c r="AJ1582" s="26"/>
      <c r="AK1582" s="26">
        <f t="shared" si="206"/>
        <v>0</v>
      </c>
      <c r="AL1582" s="26"/>
      <c r="AM1582" s="26"/>
      <c r="AN1582" s="26"/>
      <c r="AO1582" s="26"/>
      <c r="AP1582" s="26"/>
      <c r="AQ1582" s="26"/>
      <c r="AR1582" s="26">
        <f t="shared" si="207"/>
        <v>0</v>
      </c>
      <c r="AS1582" s="26"/>
      <c r="AT1582" s="26"/>
      <c r="AU1582" s="26"/>
      <c r="AV1582" s="26"/>
      <c r="AW1582" s="26"/>
      <c r="AX1582" s="26"/>
      <c r="AY1582" s="26">
        <f t="shared" si="210"/>
        <v>0</v>
      </c>
      <c r="AZ1582" s="131">
        <f t="shared" si="209"/>
        <v>0</v>
      </c>
      <c r="BA1582" s="46"/>
      <c r="BB1582" s="131">
        <f t="shared" si="208"/>
        <v>0</v>
      </c>
      <c r="BC1582" s="47"/>
      <c r="BD1582" s="47"/>
      <c r="BE1582" s="156">
        <f>ROW()</f>
        <v>1582</v>
      </c>
      <c r="BF1582" s="158">
        <v>1487</v>
      </c>
      <c r="BG1582" s="46">
        <f t="shared" si="203"/>
        <v>95</v>
      </c>
      <c r="BH1582" s="158">
        <v>61377</v>
      </c>
      <c r="BI1582" s="47"/>
      <c r="BJ1582" s="47"/>
      <c r="BK1582" s="47"/>
      <c r="BL1582" s="47"/>
      <c r="BM1582" s="47"/>
      <c r="BN1582" s="47"/>
      <c r="BO1582" s="47"/>
      <c r="BP1582" s="47"/>
      <c r="BQ1582" s="47"/>
      <c r="BR1582" s="47"/>
      <c r="BS1582" s="47"/>
      <c r="BT1582" s="47"/>
      <c r="BU1582" s="47"/>
      <c r="BV1582" s="47"/>
      <c r="BW1582" s="47"/>
      <c r="BX1582" s="47"/>
      <c r="BY1582" s="47"/>
      <c r="BZ1582" s="47"/>
      <c r="CA1582" s="47"/>
      <c r="CB1582" s="47"/>
      <c r="CC1582" s="47"/>
    </row>
    <row r="1583" spans="1:81" s="47" customFormat="1" ht="25.05" hidden="1" customHeight="1">
      <c r="A1583" s="169" t="s">
        <v>825</v>
      </c>
      <c r="B1583" s="168" t="s">
        <v>1561</v>
      </c>
      <c r="C1583" s="170" t="s">
        <v>2095</v>
      </c>
      <c r="D1583" s="26"/>
      <c r="E1583" s="171" t="s">
        <v>325</v>
      </c>
      <c r="F1583" s="26"/>
      <c r="G1583" s="26">
        <v>1</v>
      </c>
      <c r="H1583" s="168" t="s">
        <v>2116</v>
      </c>
      <c r="I1583" s="172" t="s">
        <v>228</v>
      </c>
      <c r="J1583" s="173"/>
      <c r="K1583" s="173"/>
      <c r="L1583" s="173"/>
      <c r="M1583" s="168" t="s">
        <v>2096</v>
      </c>
      <c r="N1583" s="173" t="s">
        <v>312</v>
      </c>
      <c r="O1583" s="173"/>
      <c r="P1583" s="173"/>
      <c r="Q1583" s="140"/>
      <c r="R1583" s="174"/>
      <c r="S1583" s="175"/>
      <c r="T1583" s="140"/>
      <c r="U1583" s="26"/>
      <c r="V1583" s="26"/>
      <c r="W1583" s="41"/>
      <c r="X1583" s="176"/>
      <c r="Y1583" s="41"/>
      <c r="Z1583" s="41"/>
      <c r="AA1583" s="41"/>
      <c r="AB1583" s="41"/>
      <c r="AC1583" s="195" t="s">
        <v>2128</v>
      </c>
      <c r="AD1583" s="25" t="str">
        <f>I1583&amp;COUNTIF($I$6:I1824,I1583)</f>
        <v>WP P2110</v>
      </c>
      <c r="AE1583" s="26">
        <v>8</v>
      </c>
      <c r="AF1583" s="26"/>
      <c r="AG1583" s="26"/>
      <c r="AH1583" s="26"/>
      <c r="AI1583" s="26"/>
      <c r="AJ1583" s="26"/>
      <c r="AK1583" s="26">
        <f t="shared" si="206"/>
        <v>8</v>
      </c>
      <c r="AL1583" s="26"/>
      <c r="AM1583" s="26"/>
      <c r="AN1583" s="26"/>
      <c r="AO1583" s="26"/>
      <c r="AP1583" s="26"/>
      <c r="AQ1583" s="26"/>
      <c r="AR1583" s="26">
        <f t="shared" si="207"/>
        <v>0</v>
      </c>
      <c r="AS1583" s="26"/>
      <c r="AT1583" s="26"/>
      <c r="AU1583" s="26"/>
      <c r="AV1583" s="26"/>
      <c r="AW1583" s="26"/>
      <c r="AX1583" s="26"/>
      <c r="AY1583" s="26">
        <f t="shared" si="210"/>
        <v>0</v>
      </c>
      <c r="AZ1583" s="131">
        <f t="shared" si="209"/>
        <v>0</v>
      </c>
      <c r="BA1583" s="46"/>
      <c r="BB1583" s="131">
        <f t="shared" si="208"/>
        <v>0</v>
      </c>
      <c r="BE1583" s="156">
        <f>ROW()</f>
        <v>1583</v>
      </c>
      <c r="BF1583" s="158">
        <v>1488</v>
      </c>
      <c r="BG1583" s="46">
        <f t="shared" ref="BG1583:BG1646" si="211">BE1583-BF1583</f>
        <v>95</v>
      </c>
      <c r="BH1583" s="158">
        <v>61377</v>
      </c>
    </row>
    <row r="1584" spans="1:81" s="47" customFormat="1" ht="25.05" hidden="1" customHeight="1">
      <c r="A1584" s="169" t="s">
        <v>825</v>
      </c>
      <c r="B1584" s="168" t="s">
        <v>1561</v>
      </c>
      <c r="C1584" s="170" t="s">
        <v>2095</v>
      </c>
      <c r="D1584" s="26"/>
      <c r="E1584" s="171" t="s">
        <v>325</v>
      </c>
      <c r="F1584" s="26"/>
      <c r="G1584" s="26">
        <v>1</v>
      </c>
      <c r="H1584" s="168" t="s">
        <v>287</v>
      </c>
      <c r="I1584" s="172"/>
      <c r="J1584" s="173"/>
      <c r="K1584" s="173"/>
      <c r="L1584" s="173"/>
      <c r="M1584" s="168" t="s">
        <v>2096</v>
      </c>
      <c r="N1584" s="173" t="s">
        <v>312</v>
      </c>
      <c r="O1584" s="173"/>
      <c r="P1584" s="173"/>
      <c r="Q1584" s="140"/>
      <c r="R1584" s="174"/>
      <c r="S1584" s="175"/>
      <c r="T1584" s="140"/>
      <c r="U1584" s="26"/>
      <c r="V1584" s="26"/>
      <c r="W1584" s="41"/>
      <c r="X1584" s="176"/>
      <c r="Y1584" s="41"/>
      <c r="Z1584" s="41"/>
      <c r="AA1584" s="41"/>
      <c r="AB1584" s="41"/>
      <c r="AC1584" s="195"/>
      <c r="AD1584" s="25" t="str">
        <f>I1584&amp;COUNTIF($I$6:I1855,I1584)</f>
        <v>0</v>
      </c>
      <c r="AE1584" s="26"/>
      <c r="AF1584" s="26"/>
      <c r="AG1584" s="26"/>
      <c r="AH1584" s="26"/>
      <c r="AI1584" s="26"/>
      <c r="AJ1584" s="26"/>
      <c r="AK1584" s="26">
        <f t="shared" si="206"/>
        <v>0</v>
      </c>
      <c r="AL1584" s="26"/>
      <c r="AM1584" s="26"/>
      <c r="AN1584" s="26"/>
      <c r="AO1584" s="26"/>
      <c r="AP1584" s="26"/>
      <c r="AQ1584" s="26"/>
      <c r="AR1584" s="26">
        <f t="shared" si="207"/>
        <v>0</v>
      </c>
      <c r="AS1584" s="26"/>
      <c r="AT1584" s="26"/>
      <c r="AU1584" s="26"/>
      <c r="AV1584" s="26"/>
      <c r="AW1584" s="26"/>
      <c r="AX1584" s="26"/>
      <c r="AY1584" s="26">
        <f t="shared" si="210"/>
        <v>0</v>
      </c>
      <c r="AZ1584" s="131">
        <f t="shared" si="209"/>
        <v>0</v>
      </c>
      <c r="BA1584" s="46"/>
      <c r="BB1584" s="131">
        <f t="shared" si="208"/>
        <v>0</v>
      </c>
      <c r="BE1584" s="156">
        <f>ROW()</f>
        <v>1584</v>
      </c>
      <c r="BF1584" s="158">
        <v>1489</v>
      </c>
      <c r="BG1584" s="46">
        <f t="shared" si="211"/>
        <v>95</v>
      </c>
      <c r="BH1584" s="158">
        <v>61377</v>
      </c>
    </row>
    <row r="1585" spans="1:81" s="47" customFormat="1" ht="25.05" hidden="1" customHeight="1">
      <c r="A1585" s="169" t="s">
        <v>825</v>
      </c>
      <c r="B1585" s="168" t="s">
        <v>1561</v>
      </c>
      <c r="C1585" s="170" t="s">
        <v>2095</v>
      </c>
      <c r="D1585" s="26"/>
      <c r="E1585" s="171" t="s">
        <v>325</v>
      </c>
      <c r="F1585" s="26"/>
      <c r="G1585" s="26">
        <v>1</v>
      </c>
      <c r="H1585" s="168" t="s">
        <v>539</v>
      </c>
      <c r="I1585" s="172"/>
      <c r="J1585" s="173"/>
      <c r="K1585" s="173"/>
      <c r="L1585" s="173"/>
      <c r="M1585" s="168" t="s">
        <v>2096</v>
      </c>
      <c r="N1585" s="173" t="s">
        <v>289</v>
      </c>
      <c r="O1585" s="173"/>
      <c r="P1585" s="173"/>
      <c r="Q1585" s="140"/>
      <c r="R1585" s="174"/>
      <c r="S1585" s="175"/>
      <c r="T1585" s="140"/>
      <c r="U1585" s="26"/>
      <c r="V1585" s="26"/>
      <c r="W1585" s="41"/>
      <c r="X1585" s="176"/>
      <c r="Y1585" s="41"/>
      <c r="Z1585" s="41"/>
      <c r="AA1585" s="41"/>
      <c r="AB1585" s="41"/>
      <c r="AC1585" s="195" t="s">
        <v>2178</v>
      </c>
      <c r="AD1585" s="25" t="str">
        <f>I1585&amp;COUNTIF($I$6:I1857,I1585)</f>
        <v>0</v>
      </c>
      <c r="AE1585" s="26"/>
      <c r="AF1585" s="26"/>
      <c r="AG1585" s="26"/>
      <c r="AH1585" s="26"/>
      <c r="AI1585" s="26"/>
      <c r="AJ1585" s="26"/>
      <c r="AK1585" s="26">
        <f t="shared" si="206"/>
        <v>0</v>
      </c>
      <c r="AL1585" s="26"/>
      <c r="AM1585" s="26"/>
      <c r="AN1585" s="26"/>
      <c r="AO1585" s="26"/>
      <c r="AP1585" s="26"/>
      <c r="AQ1585" s="26"/>
      <c r="AR1585" s="26">
        <f t="shared" si="207"/>
        <v>0</v>
      </c>
      <c r="AS1585" s="26"/>
      <c r="AT1585" s="26"/>
      <c r="AU1585" s="26"/>
      <c r="AV1585" s="26"/>
      <c r="AW1585" s="26"/>
      <c r="AX1585" s="26"/>
      <c r="AY1585" s="26">
        <f t="shared" si="210"/>
        <v>0</v>
      </c>
      <c r="AZ1585" s="131">
        <f t="shared" si="209"/>
        <v>0</v>
      </c>
      <c r="BA1585" s="46"/>
      <c r="BB1585" s="131">
        <f t="shared" si="208"/>
        <v>0</v>
      </c>
      <c r="BE1585" s="156">
        <f>ROW()</f>
        <v>1585</v>
      </c>
      <c r="BF1585" s="158">
        <v>1490</v>
      </c>
      <c r="BG1585" s="46">
        <f t="shared" si="211"/>
        <v>95</v>
      </c>
      <c r="BH1585" s="158">
        <v>61377</v>
      </c>
    </row>
    <row r="1586" spans="1:81" s="47" customFormat="1" ht="25.05" hidden="1" customHeight="1">
      <c r="A1586" s="169" t="s">
        <v>825</v>
      </c>
      <c r="B1586" s="168" t="s">
        <v>1561</v>
      </c>
      <c r="C1586" s="170" t="s">
        <v>2139</v>
      </c>
      <c r="D1586" s="26"/>
      <c r="E1586" s="171" t="s">
        <v>325</v>
      </c>
      <c r="F1586" s="26"/>
      <c r="G1586" s="26">
        <v>1</v>
      </c>
      <c r="H1586" s="168" t="s">
        <v>2141</v>
      </c>
      <c r="I1586" s="172" t="s">
        <v>285</v>
      </c>
      <c r="J1586" s="173"/>
      <c r="K1586" s="173"/>
      <c r="L1586" s="173"/>
      <c r="M1586" s="168" t="s">
        <v>2142</v>
      </c>
      <c r="N1586" s="173" t="s">
        <v>1228</v>
      </c>
      <c r="O1586" s="173"/>
      <c r="P1586" s="173"/>
      <c r="Q1586" s="140"/>
      <c r="R1586" s="174"/>
      <c r="S1586" s="175"/>
      <c r="T1586" s="140"/>
      <c r="U1586" s="26"/>
      <c r="V1586" s="26"/>
      <c r="W1586" s="41"/>
      <c r="X1586" s="176"/>
      <c r="Y1586" s="41"/>
      <c r="Z1586" s="41"/>
      <c r="AA1586" s="41"/>
      <c r="AB1586" s="41"/>
      <c r="AC1586" s="195" t="s">
        <v>2173</v>
      </c>
      <c r="AD1586" s="25" t="str">
        <f>I1586&amp;COUNTIF($I$6:I1822,I1586)</f>
        <v>e-Lab11</v>
      </c>
      <c r="AE1586" s="26"/>
      <c r="AF1586" s="26">
        <v>8</v>
      </c>
      <c r="AG1586" s="26"/>
      <c r="AH1586" s="26"/>
      <c r="AI1586" s="26"/>
      <c r="AJ1586" s="26"/>
      <c r="AK1586" s="26">
        <f t="shared" si="206"/>
        <v>8</v>
      </c>
      <c r="AL1586" s="26"/>
      <c r="AM1586" s="26"/>
      <c r="AN1586" s="26"/>
      <c r="AO1586" s="26"/>
      <c r="AP1586" s="26"/>
      <c r="AQ1586" s="26"/>
      <c r="AR1586" s="26">
        <f t="shared" si="207"/>
        <v>0</v>
      </c>
      <c r="AS1586" s="26"/>
      <c r="AT1586" s="26"/>
      <c r="AU1586" s="26"/>
      <c r="AV1586" s="26"/>
      <c r="AW1586" s="26"/>
      <c r="AX1586" s="26"/>
      <c r="AY1586" s="26">
        <f t="shared" si="210"/>
        <v>0</v>
      </c>
      <c r="AZ1586" s="131">
        <f t="shared" si="209"/>
        <v>0</v>
      </c>
      <c r="BA1586" s="46"/>
      <c r="BB1586" s="131">
        <f t="shared" si="208"/>
        <v>0</v>
      </c>
      <c r="BE1586" s="156">
        <f>ROW()</f>
        <v>1586</v>
      </c>
      <c r="BF1586" s="158">
        <v>1491</v>
      </c>
      <c r="BG1586" s="46">
        <f t="shared" si="211"/>
        <v>95</v>
      </c>
      <c r="BH1586" s="158">
        <v>61377</v>
      </c>
    </row>
    <row r="1587" spans="1:81" s="47" customFormat="1" ht="25.05" hidden="1" customHeight="1">
      <c r="A1587" s="169" t="s">
        <v>825</v>
      </c>
      <c r="B1587" s="168" t="s">
        <v>1561</v>
      </c>
      <c r="C1587" s="170" t="s">
        <v>2139</v>
      </c>
      <c r="D1587" s="26"/>
      <c r="E1587" s="171" t="s">
        <v>325</v>
      </c>
      <c r="F1587" s="26"/>
      <c r="G1587" s="26">
        <v>1</v>
      </c>
      <c r="H1587" s="168" t="s">
        <v>1984</v>
      </c>
      <c r="I1587" s="172" t="s">
        <v>228</v>
      </c>
      <c r="J1587" s="173"/>
      <c r="K1587" s="173"/>
      <c r="L1587" s="173"/>
      <c r="M1587" s="168" t="s">
        <v>2140</v>
      </c>
      <c r="N1587" s="173" t="s">
        <v>312</v>
      </c>
      <c r="O1587" s="173"/>
      <c r="P1587" s="173"/>
      <c r="Q1587" s="140"/>
      <c r="R1587" s="174"/>
      <c r="S1587" s="175"/>
      <c r="T1587" s="140"/>
      <c r="U1587" s="26"/>
      <c r="V1587" s="26"/>
      <c r="W1587" s="41"/>
      <c r="X1587" s="176"/>
      <c r="Y1587" s="41"/>
      <c r="Z1587" s="41"/>
      <c r="AA1587" s="41"/>
      <c r="AB1587" s="41"/>
      <c r="AC1587" s="195" t="s">
        <v>2210</v>
      </c>
      <c r="AD1587" s="25" t="str">
        <f>I1587&amp;COUNTIF($I$6:I1823,I1587)</f>
        <v>WP P2110</v>
      </c>
      <c r="AE1587" s="26">
        <v>16</v>
      </c>
      <c r="AF1587" s="26">
        <v>0</v>
      </c>
      <c r="AG1587" s="26"/>
      <c r="AH1587" s="26"/>
      <c r="AI1587" s="26"/>
      <c r="AJ1587" s="26"/>
      <c r="AK1587" s="26">
        <f t="shared" si="206"/>
        <v>16</v>
      </c>
      <c r="AL1587" s="26"/>
      <c r="AM1587" s="26"/>
      <c r="AN1587" s="26"/>
      <c r="AO1587" s="26"/>
      <c r="AP1587" s="26"/>
      <c r="AQ1587" s="26"/>
      <c r="AR1587" s="26">
        <f t="shared" si="207"/>
        <v>0</v>
      </c>
      <c r="AS1587" s="26"/>
      <c r="AT1587" s="26"/>
      <c r="AU1587" s="26"/>
      <c r="AV1587" s="26"/>
      <c r="AW1587" s="26"/>
      <c r="AX1587" s="26"/>
      <c r="AY1587" s="26">
        <f t="shared" si="210"/>
        <v>0</v>
      </c>
      <c r="AZ1587" s="131">
        <f t="shared" si="209"/>
        <v>0</v>
      </c>
      <c r="BA1587" s="46"/>
      <c r="BB1587" s="131">
        <f t="shared" si="208"/>
        <v>0</v>
      </c>
      <c r="BE1587" s="156">
        <f>ROW()</f>
        <v>1587</v>
      </c>
      <c r="BF1587" s="158">
        <v>1492</v>
      </c>
      <c r="BG1587" s="46">
        <f t="shared" si="211"/>
        <v>95</v>
      </c>
      <c r="BH1587" s="158">
        <v>61377</v>
      </c>
    </row>
    <row r="1588" spans="1:81" s="47" customFormat="1" ht="25.05" hidden="1" customHeight="1">
      <c r="A1588" s="169" t="s">
        <v>825</v>
      </c>
      <c r="B1588" s="168" t="s">
        <v>1561</v>
      </c>
      <c r="C1588" s="170" t="s">
        <v>2139</v>
      </c>
      <c r="D1588" s="26"/>
      <c r="E1588" s="171" t="s">
        <v>325</v>
      </c>
      <c r="F1588" s="26"/>
      <c r="G1588" s="26">
        <v>1</v>
      </c>
      <c r="H1588" s="168" t="s">
        <v>287</v>
      </c>
      <c r="I1588" s="172"/>
      <c r="J1588" s="173"/>
      <c r="K1588" s="173"/>
      <c r="L1588" s="173"/>
      <c r="M1588" s="168" t="s">
        <v>2140</v>
      </c>
      <c r="N1588" s="173" t="s">
        <v>312</v>
      </c>
      <c r="O1588" s="173"/>
      <c r="P1588" s="173"/>
      <c r="Q1588" s="140"/>
      <c r="R1588" s="174"/>
      <c r="S1588" s="175"/>
      <c r="T1588" s="140"/>
      <c r="U1588" s="26"/>
      <c r="V1588" s="26"/>
      <c r="W1588" s="41"/>
      <c r="X1588" s="176"/>
      <c r="Y1588" s="41"/>
      <c r="Z1588" s="41"/>
      <c r="AA1588" s="41"/>
      <c r="AB1588" s="41"/>
      <c r="AC1588" s="195" t="s">
        <v>2211</v>
      </c>
      <c r="AD1588" s="25" t="str">
        <f>I1588&amp;COUNTIF($I$6:I1858,I1588)</f>
        <v>0</v>
      </c>
      <c r="AE1588" s="26"/>
      <c r="AF1588" s="26"/>
      <c r="AG1588" s="26"/>
      <c r="AH1588" s="26"/>
      <c r="AI1588" s="26"/>
      <c r="AJ1588" s="26"/>
      <c r="AK1588" s="26">
        <f t="shared" si="206"/>
        <v>0</v>
      </c>
      <c r="AL1588" s="26"/>
      <c r="AM1588" s="26"/>
      <c r="AN1588" s="26"/>
      <c r="AO1588" s="26"/>
      <c r="AP1588" s="26"/>
      <c r="AQ1588" s="26"/>
      <c r="AR1588" s="26">
        <f t="shared" si="207"/>
        <v>0</v>
      </c>
      <c r="AS1588" s="26"/>
      <c r="AT1588" s="26"/>
      <c r="AU1588" s="26"/>
      <c r="AV1588" s="26"/>
      <c r="AW1588" s="26"/>
      <c r="AX1588" s="26"/>
      <c r="AY1588" s="26">
        <f t="shared" si="210"/>
        <v>0</v>
      </c>
      <c r="AZ1588" s="131">
        <f t="shared" si="209"/>
        <v>0</v>
      </c>
      <c r="BA1588" s="46"/>
      <c r="BB1588" s="131">
        <f t="shared" si="208"/>
        <v>0</v>
      </c>
      <c r="BE1588" s="156">
        <f>ROW()</f>
        <v>1588</v>
      </c>
      <c r="BF1588" s="158">
        <v>1493</v>
      </c>
      <c r="BG1588" s="46">
        <f t="shared" si="211"/>
        <v>95</v>
      </c>
      <c r="BH1588" s="158">
        <v>61377</v>
      </c>
    </row>
    <row r="1589" spans="1:81" s="47" customFormat="1" ht="25.05" hidden="1" customHeight="1">
      <c r="A1589" s="169" t="s">
        <v>334</v>
      </c>
      <c r="B1589" s="168" t="s">
        <v>1561</v>
      </c>
      <c r="C1589" s="170" t="s">
        <v>2217</v>
      </c>
      <c r="D1589" s="26"/>
      <c r="E1589" s="171" t="s">
        <v>325</v>
      </c>
      <c r="F1589" s="26"/>
      <c r="G1589" s="26">
        <v>5</v>
      </c>
      <c r="H1589" s="168" t="s">
        <v>2218</v>
      </c>
      <c r="I1589" s="172"/>
      <c r="J1589" s="173"/>
      <c r="K1589" s="173"/>
      <c r="L1589" s="173"/>
      <c r="M1589" s="168" t="s">
        <v>2219</v>
      </c>
      <c r="N1589" s="173" t="s">
        <v>308</v>
      </c>
      <c r="O1589" s="173"/>
      <c r="P1589" s="173"/>
      <c r="Q1589" s="140"/>
      <c r="R1589" s="174"/>
      <c r="S1589" s="175"/>
      <c r="T1589" s="140"/>
      <c r="U1589" s="26"/>
      <c r="V1589" s="26"/>
      <c r="W1589" s="41"/>
      <c r="X1589" s="176"/>
      <c r="Y1589" s="41"/>
      <c r="Z1589" s="41"/>
      <c r="AA1589" s="41"/>
      <c r="AB1589" s="41"/>
      <c r="AC1589" s="195" t="s">
        <v>2243</v>
      </c>
      <c r="AD1589" s="25" t="str">
        <f>I1589&amp;COUNTIF($I$6:I1742,I1589)</f>
        <v>0</v>
      </c>
      <c r="AE1589" s="26"/>
      <c r="AF1589" s="26"/>
      <c r="AG1589" s="26"/>
      <c r="AH1589" s="26"/>
      <c r="AI1589" s="26"/>
      <c r="AJ1589" s="26"/>
      <c r="AK1589" s="26">
        <f t="shared" si="206"/>
        <v>0</v>
      </c>
      <c r="AL1589" s="26"/>
      <c r="AM1589" s="26"/>
      <c r="AN1589" s="26"/>
      <c r="AO1589" s="26"/>
      <c r="AP1589" s="26"/>
      <c r="AQ1589" s="26"/>
      <c r="AR1589" s="26">
        <f t="shared" si="207"/>
        <v>0</v>
      </c>
      <c r="AS1589" s="26"/>
      <c r="AT1589" s="26"/>
      <c r="AU1589" s="26"/>
      <c r="AV1589" s="26"/>
      <c r="AW1589" s="26"/>
      <c r="AX1589" s="26"/>
      <c r="AY1589" s="26">
        <v>0</v>
      </c>
      <c r="AZ1589" s="42">
        <f t="shared" si="209"/>
        <v>0</v>
      </c>
      <c r="BA1589" s="27"/>
      <c r="BB1589" s="42">
        <f t="shared" si="208"/>
        <v>0</v>
      </c>
      <c r="BC1589" s="27"/>
      <c r="BD1589" s="14"/>
      <c r="BE1589" s="156">
        <f>ROW()</f>
        <v>1589</v>
      </c>
      <c r="BF1589" s="159">
        <v>1494</v>
      </c>
      <c r="BG1589" s="46">
        <f t="shared" si="211"/>
        <v>95</v>
      </c>
      <c r="BH1589" s="158">
        <v>61377</v>
      </c>
      <c r="BI1589" s="14"/>
      <c r="BJ1589" s="14"/>
      <c r="BK1589" s="14"/>
      <c r="BL1589" s="14"/>
      <c r="BM1589" s="14"/>
      <c r="BN1589" s="14"/>
      <c r="BO1589" s="14"/>
      <c r="BP1589" s="14"/>
      <c r="BQ1589" s="14"/>
      <c r="BR1589" s="14"/>
      <c r="BS1589" s="14"/>
      <c r="BT1589" s="14"/>
      <c r="BU1589" s="14"/>
      <c r="BV1589" s="14"/>
      <c r="BW1589" s="14"/>
      <c r="BX1589" s="14"/>
      <c r="BY1589" s="14"/>
      <c r="BZ1589" s="14"/>
      <c r="CA1589" s="14"/>
      <c r="CB1589" s="14"/>
      <c r="CC1589" s="14"/>
    </row>
    <row r="1590" spans="1:81" s="47" customFormat="1" ht="25.05" hidden="1" customHeight="1">
      <c r="A1590" s="169" t="s">
        <v>334</v>
      </c>
      <c r="B1590" s="168" t="s">
        <v>1561</v>
      </c>
      <c r="C1590" s="170" t="s">
        <v>2217</v>
      </c>
      <c r="D1590" s="26"/>
      <c r="E1590" s="171" t="s">
        <v>325</v>
      </c>
      <c r="F1590" s="26"/>
      <c r="G1590" s="26">
        <v>5</v>
      </c>
      <c r="H1590" s="168" t="s">
        <v>2220</v>
      </c>
      <c r="I1590" s="172" t="s">
        <v>200</v>
      </c>
      <c r="J1590" s="173"/>
      <c r="K1590" s="173"/>
      <c r="L1590" s="173"/>
      <c r="M1590" s="168" t="s">
        <v>2219</v>
      </c>
      <c r="N1590" s="173" t="s">
        <v>293</v>
      </c>
      <c r="O1590" s="173"/>
      <c r="P1590" s="173"/>
      <c r="Q1590" s="140"/>
      <c r="R1590" s="174"/>
      <c r="S1590" s="175"/>
      <c r="T1590" s="140"/>
      <c r="U1590" s="26" t="s">
        <v>2257</v>
      </c>
      <c r="V1590" s="26">
        <v>72</v>
      </c>
      <c r="W1590" s="41"/>
      <c r="X1590" s="176"/>
      <c r="Y1590" s="41"/>
      <c r="Z1590" s="41"/>
      <c r="AA1590" s="41"/>
      <c r="AB1590" s="41"/>
      <c r="AC1590" s="195" t="s">
        <v>2318</v>
      </c>
      <c r="AD1590" s="25" t="str">
        <f>I1590&amp;COUNTIF($I$6:I1592,I1590)</f>
        <v>FPC Shaker#222</v>
      </c>
      <c r="AE1590" s="26"/>
      <c r="AF1590" s="26"/>
      <c r="AG1590" s="26"/>
      <c r="AH1590" s="26"/>
      <c r="AI1590" s="26"/>
      <c r="AJ1590" s="26"/>
      <c r="AK1590" s="26">
        <f t="shared" si="206"/>
        <v>0</v>
      </c>
      <c r="AL1590" s="26"/>
      <c r="AM1590" s="26"/>
      <c r="AN1590" s="26"/>
      <c r="AO1590" s="26"/>
      <c r="AP1590" s="26"/>
      <c r="AQ1590" s="26"/>
      <c r="AR1590" s="26">
        <f t="shared" si="207"/>
        <v>0</v>
      </c>
      <c r="AS1590" s="26"/>
      <c r="AT1590" s="26"/>
      <c r="AU1590" s="26"/>
      <c r="AV1590" s="26"/>
      <c r="AW1590" s="26"/>
      <c r="AX1590" s="26"/>
      <c r="AY1590" s="26">
        <v>0</v>
      </c>
      <c r="AZ1590" s="131">
        <f t="shared" si="209"/>
        <v>0</v>
      </c>
      <c r="BA1590" s="46"/>
      <c r="BB1590" s="131">
        <f t="shared" si="208"/>
        <v>0</v>
      </c>
      <c r="BC1590" s="46"/>
      <c r="BE1590" s="156">
        <f>ROW()</f>
        <v>1590</v>
      </c>
      <c r="BF1590" s="158">
        <v>1495</v>
      </c>
      <c r="BG1590" s="46">
        <f t="shared" si="211"/>
        <v>95</v>
      </c>
      <c r="BH1590" s="158">
        <v>61377</v>
      </c>
    </row>
    <row r="1591" spans="1:81" s="47" customFormat="1" ht="25.05" hidden="1" customHeight="1">
      <c r="A1591" s="169" t="s">
        <v>334</v>
      </c>
      <c r="B1591" s="168" t="s">
        <v>1561</v>
      </c>
      <c r="C1591" s="170" t="s">
        <v>2217</v>
      </c>
      <c r="D1591" s="26"/>
      <c r="E1591" s="171" t="s">
        <v>325</v>
      </c>
      <c r="F1591" s="26"/>
      <c r="G1591" s="26">
        <v>1</v>
      </c>
      <c r="H1591" s="168" t="s">
        <v>287</v>
      </c>
      <c r="I1591" s="172"/>
      <c r="J1591" s="173"/>
      <c r="K1591" s="173"/>
      <c r="L1591" s="173"/>
      <c r="M1591" s="168" t="s">
        <v>2219</v>
      </c>
      <c r="N1591" s="173" t="s">
        <v>316</v>
      </c>
      <c r="O1591" s="173"/>
      <c r="P1591" s="173"/>
      <c r="Q1591" s="140"/>
      <c r="R1591" s="174"/>
      <c r="S1591" s="175"/>
      <c r="T1591" s="140"/>
      <c r="U1591" s="26"/>
      <c r="V1591" s="26"/>
      <c r="W1591" s="41"/>
      <c r="X1591" s="176"/>
      <c r="Y1591" s="41"/>
      <c r="Z1591" s="41"/>
      <c r="AA1591" s="41"/>
      <c r="AB1591" s="41"/>
      <c r="AC1591" s="195" t="s">
        <v>2625</v>
      </c>
      <c r="AD1591" s="25" t="str">
        <f>I1591&amp;COUNTIF($I$6:I1591,I1591)</f>
        <v>0</v>
      </c>
      <c r="AE1591" s="26"/>
      <c r="AF1591" s="26"/>
      <c r="AG1591" s="26"/>
      <c r="AH1591" s="26"/>
      <c r="AI1591" s="26"/>
      <c r="AJ1591" s="26"/>
      <c r="AK1591" s="26">
        <f t="shared" si="206"/>
        <v>0</v>
      </c>
      <c r="AL1591" s="26"/>
      <c r="AM1591" s="26"/>
      <c r="AN1591" s="26"/>
      <c r="AO1591" s="26"/>
      <c r="AP1591" s="26"/>
      <c r="AQ1591" s="26"/>
      <c r="AR1591" s="26">
        <f t="shared" si="207"/>
        <v>0</v>
      </c>
      <c r="AS1591" s="26"/>
      <c r="AT1591" s="26"/>
      <c r="AU1591" s="26"/>
      <c r="AV1591" s="26"/>
      <c r="AW1591" s="26"/>
      <c r="AX1591" s="26"/>
      <c r="AY1591" s="26">
        <v>0</v>
      </c>
      <c r="AZ1591" s="42">
        <f t="shared" ref="AZ1591:AZ1622" si="212">IF(BB1591=0,0,IF(BA1591&gt;BB1591,MAX(52-BA1591+BB1591,52-BA1591+BC1591),MAX(BB1591-BA1591,BC1591-BA1591)))</f>
        <v>0</v>
      </c>
      <c r="BA1591" s="156"/>
      <c r="BB1591" s="42">
        <f t="shared" si="208"/>
        <v>0</v>
      </c>
      <c r="BC1591" s="27"/>
      <c r="BD1591" s="14"/>
      <c r="BE1591" s="156">
        <f>ROW()</f>
        <v>1591</v>
      </c>
      <c r="BF1591" s="159">
        <v>1496</v>
      </c>
      <c r="BG1591" s="46">
        <f t="shared" si="211"/>
        <v>95</v>
      </c>
      <c r="BH1591" s="158">
        <v>61377</v>
      </c>
      <c r="BI1591" s="14"/>
      <c r="BJ1591" s="14"/>
      <c r="BK1591" s="14"/>
      <c r="BL1591" s="14"/>
      <c r="BM1591" s="14"/>
      <c r="BN1591" s="14"/>
      <c r="BO1591" s="14"/>
      <c r="BP1591" s="14"/>
      <c r="BQ1591" s="14"/>
      <c r="BR1591" s="14"/>
      <c r="BS1591" s="14"/>
      <c r="BT1591" s="14"/>
      <c r="BU1591" s="14"/>
      <c r="BV1591" s="14"/>
      <c r="BW1591" s="14"/>
      <c r="BX1591" s="14"/>
      <c r="BY1591" s="14"/>
      <c r="BZ1591" s="14"/>
      <c r="CA1591" s="14"/>
      <c r="CB1591" s="14"/>
      <c r="CC1591" s="14"/>
    </row>
    <row r="1592" spans="1:81" s="47" customFormat="1" ht="25.05" hidden="1" customHeight="1">
      <c r="A1592" s="169" t="s">
        <v>334</v>
      </c>
      <c r="B1592" s="168" t="s">
        <v>1561</v>
      </c>
      <c r="C1592" s="170" t="s">
        <v>2217</v>
      </c>
      <c r="D1592" s="26"/>
      <c r="E1592" s="171" t="s">
        <v>325</v>
      </c>
      <c r="F1592" s="26"/>
      <c r="G1592" s="26">
        <v>1</v>
      </c>
      <c r="H1592" s="168" t="s">
        <v>539</v>
      </c>
      <c r="I1592" s="172"/>
      <c r="J1592" s="173"/>
      <c r="K1592" s="173"/>
      <c r="L1592" s="173"/>
      <c r="M1592" s="168" t="s">
        <v>2219</v>
      </c>
      <c r="N1592" s="173" t="s">
        <v>289</v>
      </c>
      <c r="O1592" s="173"/>
      <c r="P1592" s="173"/>
      <c r="Q1592" s="140"/>
      <c r="R1592" s="174"/>
      <c r="S1592" s="175"/>
      <c r="T1592" s="140"/>
      <c r="U1592" s="26"/>
      <c r="V1592" s="26"/>
      <c r="W1592" s="41"/>
      <c r="X1592" s="176"/>
      <c r="Y1592" s="41"/>
      <c r="Z1592" s="41"/>
      <c r="AA1592" s="41"/>
      <c r="AB1592" s="41"/>
      <c r="AC1592" s="195" t="s">
        <v>2634</v>
      </c>
      <c r="AD1592" s="25" t="str">
        <f>I1592&amp;COUNTIF($I$6:I1592,I1592)</f>
        <v>0</v>
      </c>
      <c r="AE1592" s="26"/>
      <c r="AF1592" s="26"/>
      <c r="AG1592" s="26"/>
      <c r="AH1592" s="26"/>
      <c r="AI1592" s="26"/>
      <c r="AJ1592" s="26"/>
      <c r="AK1592" s="26">
        <f t="shared" si="206"/>
        <v>0</v>
      </c>
      <c r="AL1592" s="26">
        <v>0</v>
      </c>
      <c r="AM1592" s="26"/>
      <c r="AN1592" s="26"/>
      <c r="AO1592" s="26"/>
      <c r="AP1592" s="26"/>
      <c r="AQ1592" s="26"/>
      <c r="AR1592" s="26">
        <f t="shared" si="207"/>
        <v>0</v>
      </c>
      <c r="AS1592" s="26">
        <v>0</v>
      </c>
      <c r="AT1592" s="26">
        <v>0</v>
      </c>
      <c r="AU1592" s="26"/>
      <c r="AV1592" s="26">
        <v>0</v>
      </c>
      <c r="AW1592" s="26"/>
      <c r="AX1592" s="26"/>
      <c r="AY1592" s="26">
        <v>0</v>
      </c>
      <c r="AZ1592" s="42">
        <f t="shared" si="212"/>
        <v>0</v>
      </c>
      <c r="BA1592" s="14"/>
      <c r="BB1592" s="42">
        <f t="shared" si="208"/>
        <v>0</v>
      </c>
      <c r="BC1592" s="14"/>
      <c r="BD1592" s="14"/>
      <c r="BE1592" s="156">
        <f>ROW()</f>
        <v>1592</v>
      </c>
      <c r="BF1592" s="159">
        <v>1497</v>
      </c>
      <c r="BG1592" s="46">
        <f t="shared" si="211"/>
        <v>95</v>
      </c>
      <c r="BH1592" s="158">
        <v>61377</v>
      </c>
      <c r="BI1592" s="14"/>
      <c r="BJ1592" s="14"/>
      <c r="BK1592" s="14"/>
      <c r="BL1592" s="14"/>
      <c r="BM1592" s="14"/>
      <c r="BN1592" s="14"/>
      <c r="BO1592" s="14"/>
      <c r="BP1592" s="14"/>
      <c r="BQ1592" s="14"/>
      <c r="BR1592" s="14"/>
      <c r="BS1592" s="14"/>
      <c r="BT1592" s="14"/>
      <c r="BU1592" s="14"/>
      <c r="BV1592" s="14"/>
      <c r="BW1592" s="14"/>
      <c r="BX1592" s="14"/>
      <c r="BY1592" s="14"/>
      <c r="BZ1592" s="14"/>
      <c r="CA1592" s="14"/>
      <c r="CB1592" s="14"/>
      <c r="CC1592" s="14"/>
    </row>
    <row r="1593" spans="1:81" s="47" customFormat="1" ht="25.05" hidden="1" customHeight="1">
      <c r="A1593" s="169" t="s">
        <v>825</v>
      </c>
      <c r="B1593" s="168" t="s">
        <v>1561</v>
      </c>
      <c r="C1593" s="170" t="s">
        <v>2139</v>
      </c>
      <c r="D1593" s="26"/>
      <c r="E1593" s="171" t="s">
        <v>325</v>
      </c>
      <c r="F1593" s="26"/>
      <c r="G1593" s="26" t="s">
        <v>699</v>
      </c>
      <c r="H1593" s="168" t="s">
        <v>2141</v>
      </c>
      <c r="I1593" s="172" t="s">
        <v>285</v>
      </c>
      <c r="J1593" s="173"/>
      <c r="K1593" s="173"/>
      <c r="L1593" s="173"/>
      <c r="M1593" s="168" t="s">
        <v>2266</v>
      </c>
      <c r="N1593" s="173" t="s">
        <v>1913</v>
      </c>
      <c r="O1593" s="173"/>
      <c r="P1593" s="173"/>
      <c r="Q1593" s="140"/>
      <c r="R1593" s="174"/>
      <c r="S1593" s="175"/>
      <c r="T1593" s="140"/>
      <c r="U1593" s="26"/>
      <c r="V1593" s="26"/>
      <c r="W1593" s="41"/>
      <c r="X1593" s="176"/>
      <c r="Y1593" s="41"/>
      <c r="Z1593" s="41"/>
      <c r="AA1593" s="41"/>
      <c r="AB1593" s="41"/>
      <c r="AC1593" s="195"/>
      <c r="AD1593" s="25" t="str">
        <f>I1593&amp;COUNTIF($I$6:I1831,I1593)</f>
        <v>e-Lab11</v>
      </c>
      <c r="AE1593" s="26"/>
      <c r="AF1593" s="26"/>
      <c r="AG1593" s="26"/>
      <c r="AH1593" s="26"/>
      <c r="AI1593" s="26"/>
      <c r="AJ1593" s="26"/>
      <c r="AK1593" s="26">
        <f t="shared" si="206"/>
        <v>0</v>
      </c>
      <c r="AL1593" s="26"/>
      <c r="AM1593" s="26"/>
      <c r="AN1593" s="26"/>
      <c r="AO1593" s="26"/>
      <c r="AP1593" s="26"/>
      <c r="AQ1593" s="26"/>
      <c r="AR1593" s="26">
        <f t="shared" si="207"/>
        <v>0</v>
      </c>
      <c r="AS1593" s="26"/>
      <c r="AT1593" s="26"/>
      <c r="AU1593" s="26"/>
      <c r="AV1593" s="26"/>
      <c r="AW1593" s="26"/>
      <c r="AX1593" s="26"/>
      <c r="AY1593" s="26">
        <f t="shared" ref="AY1593:AY1599" si="213">AX1593+AW1593+AV1593+AU1593+AT1593+AS1593</f>
        <v>0</v>
      </c>
      <c r="AZ1593" s="131">
        <f t="shared" si="212"/>
        <v>0</v>
      </c>
      <c r="BA1593" s="46"/>
      <c r="BB1593" s="131">
        <f t="shared" si="208"/>
        <v>0</v>
      </c>
      <c r="BE1593" s="156">
        <f>ROW()</f>
        <v>1593</v>
      </c>
      <c r="BF1593" s="158">
        <v>1498</v>
      </c>
      <c r="BG1593" s="46">
        <f t="shared" si="211"/>
        <v>95</v>
      </c>
      <c r="BH1593" s="158">
        <v>61377</v>
      </c>
    </row>
    <row r="1594" spans="1:81" s="47" customFormat="1" ht="25.05" hidden="1" customHeight="1">
      <c r="A1594" s="169" t="s">
        <v>825</v>
      </c>
      <c r="B1594" s="168" t="s">
        <v>1561</v>
      </c>
      <c r="C1594" s="170" t="s">
        <v>2139</v>
      </c>
      <c r="D1594" s="26"/>
      <c r="E1594" s="171" t="s">
        <v>325</v>
      </c>
      <c r="F1594" s="26"/>
      <c r="G1594" s="26" t="s">
        <v>699</v>
      </c>
      <c r="H1594" s="168" t="s">
        <v>1984</v>
      </c>
      <c r="I1594" s="172" t="s">
        <v>228</v>
      </c>
      <c r="J1594" s="173"/>
      <c r="K1594" s="173"/>
      <c r="L1594" s="173"/>
      <c r="M1594" s="168" t="s">
        <v>2266</v>
      </c>
      <c r="N1594" s="173" t="s">
        <v>312</v>
      </c>
      <c r="O1594" s="173"/>
      <c r="P1594" s="173"/>
      <c r="Q1594" s="140"/>
      <c r="R1594" s="174"/>
      <c r="S1594" s="175"/>
      <c r="T1594" s="140"/>
      <c r="U1594" s="26"/>
      <c r="V1594" s="26"/>
      <c r="W1594" s="41"/>
      <c r="X1594" s="176"/>
      <c r="Y1594" s="41"/>
      <c r="Z1594" s="41"/>
      <c r="AA1594" s="41"/>
      <c r="AB1594" s="41"/>
      <c r="AC1594" s="195" t="s">
        <v>2332</v>
      </c>
      <c r="AD1594" s="25" t="str">
        <f>I1594&amp;COUNTIF($I$6:I1832,I1594)</f>
        <v>WP P2110</v>
      </c>
      <c r="AE1594" s="26"/>
      <c r="AF1594" s="26"/>
      <c r="AG1594" s="26"/>
      <c r="AH1594" s="26"/>
      <c r="AI1594" s="26"/>
      <c r="AJ1594" s="26"/>
      <c r="AK1594" s="26">
        <f t="shared" si="206"/>
        <v>0</v>
      </c>
      <c r="AL1594" s="26"/>
      <c r="AM1594" s="26"/>
      <c r="AN1594" s="26"/>
      <c r="AO1594" s="26"/>
      <c r="AP1594" s="26"/>
      <c r="AQ1594" s="26"/>
      <c r="AR1594" s="26">
        <f t="shared" si="207"/>
        <v>0</v>
      </c>
      <c r="AS1594" s="26"/>
      <c r="AT1594" s="26"/>
      <c r="AU1594" s="26"/>
      <c r="AV1594" s="26"/>
      <c r="AW1594" s="26"/>
      <c r="AX1594" s="26"/>
      <c r="AY1594" s="26">
        <f t="shared" si="213"/>
        <v>0</v>
      </c>
      <c r="AZ1594" s="131">
        <f t="shared" si="212"/>
        <v>0</v>
      </c>
      <c r="BA1594" s="46"/>
      <c r="BB1594" s="131">
        <f t="shared" si="208"/>
        <v>0</v>
      </c>
      <c r="BE1594" s="156">
        <f>ROW()</f>
        <v>1594</v>
      </c>
      <c r="BF1594" s="158">
        <v>1499</v>
      </c>
      <c r="BG1594" s="46">
        <f t="shared" si="211"/>
        <v>95</v>
      </c>
      <c r="BH1594" s="158">
        <v>61377</v>
      </c>
    </row>
    <row r="1595" spans="1:81" s="47" customFormat="1" ht="25.05" hidden="1" customHeight="1">
      <c r="A1595" s="169" t="s">
        <v>825</v>
      </c>
      <c r="B1595" s="168" t="s">
        <v>1561</v>
      </c>
      <c r="C1595" s="170" t="s">
        <v>2139</v>
      </c>
      <c r="D1595" s="26"/>
      <c r="E1595" s="171" t="s">
        <v>325</v>
      </c>
      <c r="F1595" s="26"/>
      <c r="G1595" s="26">
        <v>1</v>
      </c>
      <c r="H1595" s="168" t="s">
        <v>287</v>
      </c>
      <c r="I1595" s="172"/>
      <c r="J1595" s="173"/>
      <c r="K1595" s="173"/>
      <c r="L1595" s="173"/>
      <c r="M1595" s="168" t="s">
        <v>2266</v>
      </c>
      <c r="N1595" s="173" t="s">
        <v>289</v>
      </c>
      <c r="O1595" s="173"/>
      <c r="P1595" s="173"/>
      <c r="Q1595" s="140"/>
      <c r="R1595" s="174"/>
      <c r="S1595" s="175"/>
      <c r="T1595" s="140"/>
      <c r="U1595" s="26"/>
      <c r="V1595" s="26"/>
      <c r="W1595" s="41"/>
      <c r="X1595" s="176"/>
      <c r="Y1595" s="41"/>
      <c r="Z1595" s="41"/>
      <c r="AA1595" s="41"/>
      <c r="AB1595" s="41"/>
      <c r="AC1595" s="195" t="s">
        <v>2477</v>
      </c>
      <c r="AD1595" s="25" t="str">
        <f>I1595&amp;COUNTIF($I$6:I1864,I1595)</f>
        <v>0</v>
      </c>
      <c r="AE1595" s="26"/>
      <c r="AF1595" s="26"/>
      <c r="AG1595" s="26"/>
      <c r="AH1595" s="26"/>
      <c r="AI1595" s="26"/>
      <c r="AJ1595" s="26"/>
      <c r="AK1595" s="26">
        <f t="shared" si="206"/>
        <v>0</v>
      </c>
      <c r="AL1595" s="26"/>
      <c r="AM1595" s="26"/>
      <c r="AN1595" s="26"/>
      <c r="AO1595" s="26"/>
      <c r="AP1595" s="26"/>
      <c r="AQ1595" s="26"/>
      <c r="AR1595" s="26">
        <f t="shared" si="207"/>
        <v>0</v>
      </c>
      <c r="AS1595" s="26"/>
      <c r="AT1595" s="26"/>
      <c r="AU1595" s="26"/>
      <c r="AV1595" s="26"/>
      <c r="AW1595" s="26"/>
      <c r="AX1595" s="26"/>
      <c r="AY1595" s="26">
        <f t="shared" si="213"/>
        <v>0</v>
      </c>
      <c r="AZ1595" s="131">
        <f t="shared" si="212"/>
        <v>0</v>
      </c>
      <c r="BA1595" s="46"/>
      <c r="BB1595" s="131">
        <f t="shared" si="208"/>
        <v>0</v>
      </c>
      <c r="BE1595" s="156">
        <f>ROW()</f>
        <v>1595</v>
      </c>
      <c r="BF1595" s="158">
        <v>1500</v>
      </c>
      <c r="BG1595" s="46">
        <f t="shared" si="211"/>
        <v>95</v>
      </c>
      <c r="BH1595" s="158">
        <v>61377</v>
      </c>
    </row>
    <row r="1596" spans="1:81" s="47" customFormat="1" ht="25.05" hidden="1" customHeight="1">
      <c r="A1596" s="169" t="s">
        <v>825</v>
      </c>
      <c r="B1596" s="168" t="s">
        <v>1561</v>
      </c>
      <c r="C1596" s="170" t="s">
        <v>2139</v>
      </c>
      <c r="D1596" s="26"/>
      <c r="E1596" s="171" t="s">
        <v>325</v>
      </c>
      <c r="F1596" s="26"/>
      <c r="G1596" s="26">
        <v>1</v>
      </c>
      <c r="H1596" s="168" t="s">
        <v>539</v>
      </c>
      <c r="I1596" s="172"/>
      <c r="J1596" s="173"/>
      <c r="K1596" s="173"/>
      <c r="L1596" s="173"/>
      <c r="M1596" s="168" t="s">
        <v>2266</v>
      </c>
      <c r="N1596" s="173" t="s">
        <v>289</v>
      </c>
      <c r="O1596" s="173"/>
      <c r="P1596" s="173"/>
      <c r="Q1596" s="140"/>
      <c r="R1596" s="174"/>
      <c r="S1596" s="175"/>
      <c r="T1596" s="140"/>
      <c r="U1596" s="26"/>
      <c r="V1596" s="26"/>
      <c r="W1596" s="41"/>
      <c r="X1596" s="176"/>
      <c r="Y1596" s="41"/>
      <c r="Z1596" s="41"/>
      <c r="AA1596" s="41"/>
      <c r="AB1596" s="41"/>
      <c r="AC1596" s="195" t="s">
        <v>2477</v>
      </c>
      <c r="AD1596" s="25" t="str">
        <f>I1596&amp;COUNTIF($I$6:I1861,I1596)</f>
        <v>0</v>
      </c>
      <c r="AE1596" s="26"/>
      <c r="AF1596" s="26"/>
      <c r="AG1596" s="26"/>
      <c r="AH1596" s="26"/>
      <c r="AI1596" s="26"/>
      <c r="AJ1596" s="26"/>
      <c r="AK1596" s="26">
        <f t="shared" si="206"/>
        <v>0</v>
      </c>
      <c r="AL1596" s="26"/>
      <c r="AM1596" s="26"/>
      <c r="AN1596" s="26"/>
      <c r="AO1596" s="26"/>
      <c r="AP1596" s="26"/>
      <c r="AQ1596" s="26"/>
      <c r="AR1596" s="26">
        <f t="shared" si="207"/>
        <v>0</v>
      </c>
      <c r="AS1596" s="26"/>
      <c r="AT1596" s="26"/>
      <c r="AU1596" s="26"/>
      <c r="AV1596" s="26"/>
      <c r="AW1596" s="26"/>
      <c r="AX1596" s="26"/>
      <c r="AY1596" s="26">
        <f t="shared" si="213"/>
        <v>0</v>
      </c>
      <c r="AZ1596" s="131">
        <f t="shared" si="212"/>
        <v>0</v>
      </c>
      <c r="BA1596" s="46"/>
      <c r="BB1596" s="131">
        <f t="shared" si="208"/>
        <v>0</v>
      </c>
      <c r="BE1596" s="156">
        <f>ROW()</f>
        <v>1596</v>
      </c>
      <c r="BF1596" s="158">
        <v>1501</v>
      </c>
      <c r="BG1596" s="46">
        <f t="shared" si="211"/>
        <v>95</v>
      </c>
      <c r="BH1596" s="158">
        <v>61377</v>
      </c>
    </row>
    <row r="1597" spans="1:81" s="47" customFormat="1" ht="25.05" hidden="1" customHeight="1">
      <c r="A1597" s="169" t="s">
        <v>825</v>
      </c>
      <c r="B1597" s="168" t="s">
        <v>1561</v>
      </c>
      <c r="C1597" s="170" t="s">
        <v>2306</v>
      </c>
      <c r="D1597" s="26"/>
      <c r="E1597" s="171" t="s">
        <v>325</v>
      </c>
      <c r="F1597" s="26"/>
      <c r="G1597" s="26">
        <v>1</v>
      </c>
      <c r="H1597" s="168" t="s">
        <v>2305</v>
      </c>
      <c r="I1597" s="172" t="s">
        <v>228</v>
      </c>
      <c r="J1597" s="173"/>
      <c r="K1597" s="173"/>
      <c r="L1597" s="173"/>
      <c r="M1597" s="168" t="s">
        <v>2307</v>
      </c>
      <c r="N1597" s="173" t="s">
        <v>312</v>
      </c>
      <c r="O1597" s="173"/>
      <c r="P1597" s="173"/>
      <c r="Q1597" s="140"/>
      <c r="R1597" s="174"/>
      <c r="S1597" s="175"/>
      <c r="T1597" s="140"/>
      <c r="U1597" s="26"/>
      <c r="V1597" s="26"/>
      <c r="W1597" s="41"/>
      <c r="X1597" s="176"/>
      <c r="Y1597" s="41"/>
      <c r="Z1597" s="41"/>
      <c r="AA1597" s="41"/>
      <c r="AB1597" s="41"/>
      <c r="AC1597" s="195" t="s">
        <v>2345</v>
      </c>
      <c r="AD1597" s="25" t="str">
        <f>I1597&amp;COUNTIF($I$6:I1768,I1597)</f>
        <v>WP P2110</v>
      </c>
      <c r="AE1597" s="26">
        <v>6</v>
      </c>
      <c r="AF1597" s="26">
        <v>2</v>
      </c>
      <c r="AG1597" s="26"/>
      <c r="AH1597" s="26"/>
      <c r="AI1597" s="26"/>
      <c r="AJ1597" s="26"/>
      <c r="AK1597" s="26">
        <f t="shared" si="206"/>
        <v>8</v>
      </c>
      <c r="AL1597" s="26"/>
      <c r="AM1597" s="26"/>
      <c r="AN1597" s="26"/>
      <c r="AO1597" s="26"/>
      <c r="AP1597" s="26"/>
      <c r="AQ1597" s="26"/>
      <c r="AR1597" s="26">
        <f t="shared" si="207"/>
        <v>0</v>
      </c>
      <c r="AS1597" s="26"/>
      <c r="AT1597" s="26"/>
      <c r="AU1597" s="26"/>
      <c r="AV1597" s="26"/>
      <c r="AW1597" s="26"/>
      <c r="AX1597" s="26"/>
      <c r="AY1597" s="26">
        <f t="shared" si="213"/>
        <v>0</v>
      </c>
      <c r="AZ1597" s="131">
        <f t="shared" si="212"/>
        <v>0</v>
      </c>
      <c r="BA1597" s="46"/>
      <c r="BB1597" s="131">
        <f t="shared" si="208"/>
        <v>0</v>
      </c>
      <c r="BE1597" s="156">
        <f>ROW()</f>
        <v>1597</v>
      </c>
      <c r="BF1597" s="158">
        <v>1502</v>
      </c>
      <c r="BG1597" s="46">
        <f t="shared" si="211"/>
        <v>95</v>
      </c>
      <c r="BH1597" s="158">
        <v>61377</v>
      </c>
    </row>
    <row r="1598" spans="1:81" s="47" customFormat="1" ht="25.05" hidden="1" customHeight="1">
      <c r="A1598" s="169" t="s">
        <v>825</v>
      </c>
      <c r="B1598" s="168" t="s">
        <v>1561</v>
      </c>
      <c r="C1598" s="170" t="s">
        <v>2306</v>
      </c>
      <c r="D1598" s="26"/>
      <c r="E1598" s="171" t="s">
        <v>325</v>
      </c>
      <c r="F1598" s="26"/>
      <c r="G1598" s="26">
        <v>1</v>
      </c>
      <c r="H1598" s="168" t="s">
        <v>287</v>
      </c>
      <c r="I1598" s="172"/>
      <c r="J1598" s="173"/>
      <c r="K1598" s="173"/>
      <c r="L1598" s="173"/>
      <c r="M1598" s="168" t="s">
        <v>2307</v>
      </c>
      <c r="N1598" s="173" t="s">
        <v>289</v>
      </c>
      <c r="O1598" s="173"/>
      <c r="P1598" s="173"/>
      <c r="Q1598" s="140"/>
      <c r="R1598" s="174"/>
      <c r="S1598" s="175"/>
      <c r="T1598" s="140"/>
      <c r="U1598" s="26"/>
      <c r="V1598" s="26"/>
      <c r="W1598" s="41"/>
      <c r="X1598" s="176"/>
      <c r="Y1598" s="41"/>
      <c r="Z1598" s="41"/>
      <c r="AA1598" s="41"/>
      <c r="AB1598" s="41"/>
      <c r="AC1598" s="195" t="s">
        <v>2345</v>
      </c>
      <c r="AD1598" s="25" t="str">
        <f>I1598&amp;COUNTIF($I$6:I1806,I1598)</f>
        <v>0</v>
      </c>
      <c r="AE1598" s="26"/>
      <c r="AF1598" s="26"/>
      <c r="AG1598" s="26"/>
      <c r="AH1598" s="26"/>
      <c r="AI1598" s="26"/>
      <c r="AJ1598" s="26"/>
      <c r="AK1598" s="26">
        <f t="shared" si="206"/>
        <v>0</v>
      </c>
      <c r="AL1598" s="26"/>
      <c r="AM1598" s="26"/>
      <c r="AN1598" s="26"/>
      <c r="AO1598" s="26"/>
      <c r="AP1598" s="26"/>
      <c r="AQ1598" s="26"/>
      <c r="AR1598" s="26">
        <f t="shared" si="207"/>
        <v>0</v>
      </c>
      <c r="AS1598" s="26"/>
      <c r="AT1598" s="26"/>
      <c r="AU1598" s="26"/>
      <c r="AV1598" s="26"/>
      <c r="AW1598" s="26"/>
      <c r="AX1598" s="26"/>
      <c r="AY1598" s="26">
        <f t="shared" si="213"/>
        <v>0</v>
      </c>
      <c r="AZ1598" s="131">
        <f t="shared" si="212"/>
        <v>0</v>
      </c>
      <c r="BA1598" s="46"/>
      <c r="BB1598" s="131">
        <f t="shared" si="208"/>
        <v>0</v>
      </c>
      <c r="BE1598" s="156">
        <f>ROW()</f>
        <v>1598</v>
      </c>
      <c r="BF1598" s="158">
        <v>1503</v>
      </c>
      <c r="BG1598" s="46">
        <f t="shared" si="211"/>
        <v>95</v>
      </c>
      <c r="BH1598" s="158">
        <v>61377</v>
      </c>
    </row>
    <row r="1599" spans="1:81" s="47" customFormat="1" ht="25.05" hidden="1" customHeight="1">
      <c r="A1599" s="169" t="s">
        <v>825</v>
      </c>
      <c r="B1599" s="168" t="s">
        <v>1561</v>
      </c>
      <c r="C1599" s="170" t="s">
        <v>2306</v>
      </c>
      <c r="D1599" s="26"/>
      <c r="E1599" s="171" t="s">
        <v>325</v>
      </c>
      <c r="F1599" s="26"/>
      <c r="G1599" s="26">
        <v>1</v>
      </c>
      <c r="H1599" s="168" t="s">
        <v>539</v>
      </c>
      <c r="I1599" s="172"/>
      <c r="J1599" s="173"/>
      <c r="K1599" s="173"/>
      <c r="L1599" s="173"/>
      <c r="M1599" s="168" t="s">
        <v>2307</v>
      </c>
      <c r="N1599" s="173" t="s">
        <v>289</v>
      </c>
      <c r="O1599" s="173"/>
      <c r="P1599" s="173"/>
      <c r="Q1599" s="140"/>
      <c r="R1599" s="174"/>
      <c r="S1599" s="175"/>
      <c r="T1599" s="140"/>
      <c r="U1599" s="26"/>
      <c r="V1599" s="26"/>
      <c r="W1599" s="41"/>
      <c r="X1599" s="176"/>
      <c r="Y1599" s="41"/>
      <c r="Z1599" s="41"/>
      <c r="AA1599" s="41"/>
      <c r="AB1599" s="41"/>
      <c r="AC1599" s="195" t="s">
        <v>2345</v>
      </c>
      <c r="AD1599" s="25" t="str">
        <f>I1599&amp;COUNTIF($I$6:I1806,I1599)</f>
        <v>0</v>
      </c>
      <c r="AE1599" s="26"/>
      <c r="AF1599" s="26"/>
      <c r="AG1599" s="26"/>
      <c r="AH1599" s="26"/>
      <c r="AI1599" s="26"/>
      <c r="AJ1599" s="26"/>
      <c r="AK1599" s="26">
        <f t="shared" si="206"/>
        <v>0</v>
      </c>
      <c r="AL1599" s="26"/>
      <c r="AM1599" s="26"/>
      <c r="AN1599" s="26"/>
      <c r="AO1599" s="26"/>
      <c r="AP1599" s="26"/>
      <c r="AQ1599" s="26"/>
      <c r="AR1599" s="26">
        <f t="shared" si="207"/>
        <v>0</v>
      </c>
      <c r="AS1599" s="26"/>
      <c r="AT1599" s="26"/>
      <c r="AU1599" s="26"/>
      <c r="AV1599" s="26"/>
      <c r="AW1599" s="26"/>
      <c r="AX1599" s="26"/>
      <c r="AY1599" s="26">
        <f t="shared" si="213"/>
        <v>0</v>
      </c>
      <c r="AZ1599" s="42">
        <f t="shared" si="212"/>
        <v>0</v>
      </c>
      <c r="BA1599" s="46"/>
      <c r="BB1599" s="42">
        <f t="shared" si="208"/>
        <v>0</v>
      </c>
      <c r="BE1599" s="156">
        <f>ROW()</f>
        <v>1599</v>
      </c>
      <c r="BF1599" s="158">
        <v>1504</v>
      </c>
      <c r="BG1599" s="46">
        <f t="shared" si="211"/>
        <v>95</v>
      </c>
      <c r="BH1599" s="158">
        <v>61377</v>
      </c>
    </row>
    <row r="1600" spans="1:81" s="14" customFormat="1" ht="25.05" hidden="1" customHeight="1">
      <c r="A1600" s="169" t="s">
        <v>334</v>
      </c>
      <c r="B1600" s="168" t="s">
        <v>1561</v>
      </c>
      <c r="C1600" s="170" t="s">
        <v>2371</v>
      </c>
      <c r="D1600" s="26"/>
      <c r="E1600" s="171" t="s">
        <v>325</v>
      </c>
      <c r="F1600" s="26"/>
      <c r="G1600" s="26">
        <v>1</v>
      </c>
      <c r="H1600" s="168" t="s">
        <v>1641</v>
      </c>
      <c r="I1600" s="172" t="s">
        <v>338</v>
      </c>
      <c r="J1600" s="173"/>
      <c r="K1600" s="173"/>
      <c r="L1600" s="173"/>
      <c r="M1600" s="168" t="s">
        <v>2372</v>
      </c>
      <c r="N1600" s="173" t="s">
        <v>296</v>
      </c>
      <c r="O1600" s="173"/>
      <c r="P1600" s="173"/>
      <c r="Q1600" s="140"/>
      <c r="R1600" s="174"/>
      <c r="S1600" s="175"/>
      <c r="T1600" s="140"/>
      <c r="U1600" s="26"/>
      <c r="V1600" s="26"/>
      <c r="W1600" s="41"/>
      <c r="X1600" s="176"/>
      <c r="Y1600" s="41"/>
      <c r="Z1600" s="41"/>
      <c r="AA1600" s="41"/>
      <c r="AB1600" s="41"/>
      <c r="AC1600" s="195" t="s">
        <v>2913</v>
      </c>
      <c r="AD1600" s="25" t="str">
        <f>I1600&amp;COUNTIF($I$6:I1751,I1600)</f>
        <v>WP D15</v>
      </c>
      <c r="AE1600" s="26"/>
      <c r="AF1600" s="26"/>
      <c r="AG1600" s="26"/>
      <c r="AH1600" s="26"/>
      <c r="AI1600" s="26"/>
      <c r="AJ1600" s="26"/>
      <c r="AK1600" s="26">
        <f t="shared" si="206"/>
        <v>0</v>
      </c>
      <c r="AL1600" s="26"/>
      <c r="AM1600" s="26"/>
      <c r="AN1600" s="26"/>
      <c r="AO1600" s="26"/>
      <c r="AP1600" s="26"/>
      <c r="AQ1600" s="26"/>
      <c r="AR1600" s="26">
        <f t="shared" si="207"/>
        <v>0</v>
      </c>
      <c r="AS1600" s="26"/>
      <c r="AT1600" s="26"/>
      <c r="AU1600" s="26"/>
      <c r="AV1600" s="26"/>
      <c r="AW1600" s="26"/>
      <c r="AX1600" s="26"/>
      <c r="AY1600" s="26">
        <v>0</v>
      </c>
      <c r="AZ1600" s="42">
        <f t="shared" si="212"/>
        <v>0</v>
      </c>
      <c r="BA1600" s="27"/>
      <c r="BB1600" s="42">
        <f t="shared" si="208"/>
        <v>0</v>
      </c>
      <c r="BC1600" s="27"/>
      <c r="BE1600" s="156">
        <f>ROW()</f>
        <v>1600</v>
      </c>
      <c r="BF1600" s="159">
        <v>1505</v>
      </c>
      <c r="BG1600" s="46">
        <f t="shared" si="211"/>
        <v>95</v>
      </c>
      <c r="BH1600" s="158">
        <v>61377</v>
      </c>
    </row>
    <row r="1601" spans="1:81" s="47" customFormat="1" ht="25.05" customHeight="1">
      <c r="A1601" s="169" t="s">
        <v>334</v>
      </c>
      <c r="B1601" s="168" t="s">
        <v>1561</v>
      </c>
      <c r="C1601" s="170" t="s">
        <v>2371</v>
      </c>
      <c r="D1601" s="26"/>
      <c r="E1601" s="171" t="s">
        <v>325</v>
      </c>
      <c r="F1601" s="26"/>
      <c r="G1601" s="26">
        <v>1</v>
      </c>
      <c r="H1601" s="168" t="s">
        <v>287</v>
      </c>
      <c r="I1601" s="172"/>
      <c r="J1601" s="173"/>
      <c r="K1601" s="173"/>
      <c r="L1601" s="173"/>
      <c r="M1601" s="168" t="s">
        <v>2372</v>
      </c>
      <c r="N1601" s="173" t="s">
        <v>316</v>
      </c>
      <c r="O1601" s="173"/>
      <c r="P1601" s="173"/>
      <c r="Q1601" s="140"/>
      <c r="R1601" s="174"/>
      <c r="S1601" s="175"/>
      <c r="T1601" s="140"/>
      <c r="U1601" s="26"/>
      <c r="V1601" s="26"/>
      <c r="W1601" s="41"/>
      <c r="X1601" s="176"/>
      <c r="Y1601" s="41"/>
      <c r="Z1601" s="41"/>
      <c r="AA1601" s="41"/>
      <c r="AB1601" s="41"/>
      <c r="AC1601" s="195" t="s">
        <v>2952</v>
      </c>
      <c r="AD1601" s="25" t="str">
        <f>I1601&amp;COUNTIF($I$6:I1601,I1601)</f>
        <v>0</v>
      </c>
      <c r="AE1601" s="26"/>
      <c r="AF1601" s="26"/>
      <c r="AG1601" s="26"/>
      <c r="AH1601" s="26"/>
      <c r="AI1601" s="26"/>
      <c r="AJ1601" s="26"/>
      <c r="AK1601" s="26">
        <f t="shared" si="206"/>
        <v>0</v>
      </c>
      <c r="AL1601" s="26"/>
      <c r="AM1601" s="26"/>
      <c r="AN1601" s="26"/>
      <c r="AO1601" s="26"/>
      <c r="AP1601" s="26"/>
      <c r="AQ1601" s="26"/>
      <c r="AR1601" s="26">
        <f t="shared" si="207"/>
        <v>0</v>
      </c>
      <c r="AS1601" s="26"/>
      <c r="AT1601" s="26"/>
      <c r="AU1601" s="26"/>
      <c r="AV1601" s="26"/>
      <c r="AW1601" s="26"/>
      <c r="AX1601" s="26"/>
      <c r="AY1601" s="26">
        <v>0</v>
      </c>
      <c r="AZ1601" s="42">
        <f t="shared" si="212"/>
        <v>0</v>
      </c>
      <c r="BA1601" s="156"/>
      <c r="BB1601" s="42">
        <f t="shared" si="208"/>
        <v>0</v>
      </c>
      <c r="BC1601" s="27"/>
      <c r="BD1601" s="14"/>
      <c r="BE1601" s="156">
        <f>ROW()</f>
        <v>1601</v>
      </c>
      <c r="BF1601" s="159">
        <v>1506</v>
      </c>
      <c r="BG1601" s="46">
        <f t="shared" si="211"/>
        <v>95</v>
      </c>
      <c r="BH1601" s="158">
        <v>61377</v>
      </c>
      <c r="BI1601" s="14"/>
      <c r="BJ1601" s="14"/>
      <c r="BK1601" s="14"/>
      <c r="BL1601" s="14"/>
      <c r="BM1601" s="14"/>
      <c r="BN1601" s="14"/>
      <c r="BO1601" s="14"/>
      <c r="BP1601" s="14"/>
      <c r="BQ1601" s="14"/>
      <c r="BR1601" s="14"/>
      <c r="BS1601" s="14"/>
      <c r="BT1601" s="14"/>
      <c r="BU1601" s="14"/>
      <c r="BV1601" s="14"/>
      <c r="BW1601" s="14"/>
      <c r="BX1601" s="14"/>
      <c r="BY1601" s="14"/>
      <c r="BZ1601" s="14"/>
      <c r="CA1601" s="14"/>
      <c r="CB1601" s="14"/>
      <c r="CC1601" s="14"/>
    </row>
    <row r="1602" spans="1:81" s="14" customFormat="1" ht="25.05" customHeight="1">
      <c r="A1602" s="169" t="s">
        <v>334</v>
      </c>
      <c r="B1602" s="168" t="s">
        <v>1561</v>
      </c>
      <c r="C1602" s="170" t="s">
        <v>2371</v>
      </c>
      <c r="D1602" s="26"/>
      <c r="E1602" s="171" t="s">
        <v>325</v>
      </c>
      <c r="F1602" s="26"/>
      <c r="G1602" s="26">
        <v>1</v>
      </c>
      <c r="H1602" s="168" t="s">
        <v>539</v>
      </c>
      <c r="I1602" s="172"/>
      <c r="J1602" s="173"/>
      <c r="K1602" s="173"/>
      <c r="L1602" s="173"/>
      <c r="M1602" s="168" t="s">
        <v>2372</v>
      </c>
      <c r="N1602" s="173" t="s">
        <v>289</v>
      </c>
      <c r="O1602" s="173"/>
      <c r="P1602" s="173"/>
      <c r="Q1602" s="140"/>
      <c r="R1602" s="174"/>
      <c r="S1602" s="175"/>
      <c r="T1602" s="140"/>
      <c r="U1602" s="26"/>
      <c r="V1602" s="26"/>
      <c r="W1602" s="41"/>
      <c r="X1602" s="176"/>
      <c r="Y1602" s="41"/>
      <c r="Z1602" s="41"/>
      <c r="AA1602" s="41"/>
      <c r="AB1602" s="41"/>
      <c r="AC1602" s="195" t="s">
        <v>2953</v>
      </c>
      <c r="AD1602" s="25" t="str">
        <f>I1602&amp;COUNTIF($I$6:I1602,I1602)</f>
        <v>0</v>
      </c>
      <c r="AE1602" s="26"/>
      <c r="AF1602" s="26"/>
      <c r="AG1602" s="26"/>
      <c r="AH1602" s="26"/>
      <c r="AI1602" s="26"/>
      <c r="AJ1602" s="26"/>
      <c r="AK1602" s="26">
        <f t="shared" si="206"/>
        <v>0</v>
      </c>
      <c r="AL1602" s="26">
        <v>0</v>
      </c>
      <c r="AM1602" s="26"/>
      <c r="AN1602" s="26"/>
      <c r="AO1602" s="26"/>
      <c r="AP1602" s="26"/>
      <c r="AQ1602" s="26"/>
      <c r="AR1602" s="26">
        <f t="shared" si="207"/>
        <v>0</v>
      </c>
      <c r="AS1602" s="26">
        <v>0</v>
      </c>
      <c r="AT1602" s="26">
        <v>0</v>
      </c>
      <c r="AU1602" s="26"/>
      <c r="AV1602" s="26">
        <v>0</v>
      </c>
      <c r="AW1602" s="26"/>
      <c r="AX1602" s="26"/>
      <c r="AY1602" s="26">
        <v>0</v>
      </c>
      <c r="AZ1602" s="42">
        <f t="shared" si="212"/>
        <v>0</v>
      </c>
      <c r="BB1602" s="42">
        <f t="shared" si="208"/>
        <v>0</v>
      </c>
      <c r="BE1602" s="156">
        <f>ROW()</f>
        <v>1602</v>
      </c>
      <c r="BF1602" s="159">
        <v>1507</v>
      </c>
      <c r="BG1602" s="46">
        <f t="shared" si="211"/>
        <v>95</v>
      </c>
      <c r="BH1602" s="158">
        <v>61377</v>
      </c>
    </row>
    <row r="1603" spans="1:81" s="14" customFormat="1" ht="25.05" customHeight="1">
      <c r="A1603" s="169" t="s">
        <v>334</v>
      </c>
      <c r="B1603" s="168" t="s">
        <v>1561</v>
      </c>
      <c r="C1603" s="170" t="s">
        <v>2376</v>
      </c>
      <c r="D1603" s="26">
        <v>1</v>
      </c>
      <c r="E1603" s="171" t="s">
        <v>7</v>
      </c>
      <c r="F1603" s="26">
        <v>5</v>
      </c>
      <c r="G1603" s="26">
        <v>6</v>
      </c>
      <c r="H1603" s="168" t="s">
        <v>1807</v>
      </c>
      <c r="I1603" s="172" t="s">
        <v>234</v>
      </c>
      <c r="J1603" s="173"/>
      <c r="K1603" s="173"/>
      <c r="L1603" s="173"/>
      <c r="M1603" s="168" t="s">
        <v>2377</v>
      </c>
      <c r="N1603" s="173" t="s">
        <v>296</v>
      </c>
      <c r="O1603" s="173"/>
      <c r="P1603" s="173"/>
      <c r="Q1603" s="140"/>
      <c r="R1603" s="174"/>
      <c r="S1603" s="175"/>
      <c r="T1603" s="140"/>
      <c r="U1603" s="26"/>
      <c r="V1603" s="26"/>
      <c r="W1603" s="41"/>
      <c r="X1603" s="176"/>
      <c r="Y1603" s="41"/>
      <c r="Z1603" s="41"/>
      <c r="AA1603" s="41"/>
      <c r="AB1603" s="41"/>
      <c r="AC1603" s="195" t="s">
        <v>3072</v>
      </c>
      <c r="AD1603" s="25" t="str">
        <f>I1603&amp;COUNTIF($I$6:I1712,I1603)</f>
        <v>TUV15</v>
      </c>
      <c r="AE1603" s="26"/>
      <c r="AF1603" s="26"/>
      <c r="AG1603" s="26"/>
      <c r="AH1603" s="26"/>
      <c r="AI1603" s="26"/>
      <c r="AJ1603" s="26"/>
      <c r="AK1603" s="26">
        <f t="shared" si="206"/>
        <v>0</v>
      </c>
      <c r="AL1603" s="26"/>
      <c r="AM1603" s="26"/>
      <c r="AN1603" s="26"/>
      <c r="AO1603" s="26"/>
      <c r="AP1603" s="26"/>
      <c r="AQ1603" s="26"/>
      <c r="AR1603" s="26">
        <f t="shared" si="207"/>
        <v>0</v>
      </c>
      <c r="AS1603" s="26"/>
      <c r="AT1603" s="26"/>
      <c r="AU1603" s="26"/>
      <c r="AV1603" s="26"/>
      <c r="AW1603" s="26"/>
      <c r="AX1603" s="26"/>
      <c r="AY1603" s="26">
        <f>AX1603+AW1603+AV1603+AU1603+AT1603+AS1603</f>
        <v>0</v>
      </c>
      <c r="AZ1603" s="131">
        <f t="shared" si="212"/>
        <v>0</v>
      </c>
      <c r="BA1603" s="1"/>
      <c r="BB1603" s="131">
        <f t="shared" si="208"/>
        <v>0</v>
      </c>
      <c r="BC1603" s="47"/>
      <c r="BD1603" s="47"/>
      <c r="BE1603" s="156">
        <f>ROW()</f>
        <v>1603</v>
      </c>
      <c r="BF1603" s="158">
        <v>1508</v>
      </c>
      <c r="BG1603" s="46">
        <f t="shared" si="211"/>
        <v>95</v>
      </c>
      <c r="BH1603" s="158">
        <v>61377</v>
      </c>
      <c r="BI1603" s="47"/>
      <c r="BJ1603" s="47"/>
      <c r="BK1603" s="47"/>
      <c r="BL1603" s="47"/>
      <c r="BM1603" s="47"/>
      <c r="BN1603" s="47"/>
      <c r="BO1603" s="47"/>
      <c r="BP1603" s="47"/>
      <c r="BQ1603" s="47"/>
      <c r="BR1603" s="47"/>
      <c r="BS1603" s="47"/>
      <c r="BT1603" s="47"/>
      <c r="BU1603" s="47"/>
      <c r="BV1603" s="47"/>
      <c r="BW1603" s="47"/>
      <c r="BX1603" s="47"/>
      <c r="BY1603" s="47"/>
      <c r="BZ1603" s="47"/>
      <c r="CA1603" s="47"/>
      <c r="CB1603" s="47"/>
      <c r="CC1603" s="47"/>
    </row>
    <row r="1604" spans="1:81" s="14" customFormat="1" ht="25.05" hidden="1" customHeight="1">
      <c r="A1604" s="169" t="s">
        <v>334</v>
      </c>
      <c r="B1604" s="168" t="s">
        <v>1561</v>
      </c>
      <c r="C1604" s="170" t="s">
        <v>2376</v>
      </c>
      <c r="D1604" s="26">
        <v>1</v>
      </c>
      <c r="E1604" s="171" t="s">
        <v>324</v>
      </c>
      <c r="F1604" s="26">
        <v>6</v>
      </c>
      <c r="G1604" s="26">
        <v>1</v>
      </c>
      <c r="H1604" s="168" t="s">
        <v>287</v>
      </c>
      <c r="I1604" s="172"/>
      <c r="J1604" s="173"/>
      <c r="K1604" s="173"/>
      <c r="L1604" s="173"/>
      <c r="M1604" s="168" t="s">
        <v>2377</v>
      </c>
      <c r="N1604" s="173" t="s">
        <v>296</v>
      </c>
      <c r="O1604" s="173"/>
      <c r="P1604" s="173"/>
      <c r="Q1604" s="140"/>
      <c r="R1604" s="174"/>
      <c r="S1604" s="175"/>
      <c r="T1604" s="140"/>
      <c r="U1604" s="26"/>
      <c r="V1604" s="26"/>
      <c r="W1604" s="41"/>
      <c r="X1604" s="176"/>
      <c r="Y1604" s="41"/>
      <c r="Z1604" s="41"/>
      <c r="AA1604" s="41"/>
      <c r="AB1604" s="41"/>
      <c r="AC1604" s="195"/>
      <c r="AD1604" s="25" t="str">
        <f>I1604&amp;COUNTIF($I$6:I1757,I1604)</f>
        <v>0</v>
      </c>
      <c r="AE1604" s="26"/>
      <c r="AF1604" s="26"/>
      <c r="AG1604" s="26"/>
      <c r="AH1604" s="26"/>
      <c r="AI1604" s="26"/>
      <c r="AJ1604" s="26"/>
      <c r="AK1604" s="26">
        <f t="shared" si="206"/>
        <v>0</v>
      </c>
      <c r="AL1604" s="26"/>
      <c r="AM1604" s="26"/>
      <c r="AN1604" s="26"/>
      <c r="AO1604" s="26"/>
      <c r="AP1604" s="26"/>
      <c r="AQ1604" s="26"/>
      <c r="AR1604" s="26">
        <f t="shared" si="207"/>
        <v>0</v>
      </c>
      <c r="AS1604" s="26"/>
      <c r="AT1604" s="26"/>
      <c r="AU1604" s="26"/>
      <c r="AV1604" s="26"/>
      <c r="AW1604" s="26"/>
      <c r="AX1604" s="26"/>
      <c r="AY1604" s="26">
        <f>AX1604+AW1604+AV1604+AU1604+AT1604+AS1604</f>
        <v>0</v>
      </c>
      <c r="AZ1604" s="131">
        <f t="shared" si="212"/>
        <v>0</v>
      </c>
      <c r="BA1604" s="46">
        <v>40</v>
      </c>
      <c r="BB1604" s="131">
        <f t="shared" si="208"/>
        <v>40</v>
      </c>
      <c r="BC1604" s="47"/>
      <c r="BD1604" s="47"/>
      <c r="BE1604" s="156">
        <f>ROW()</f>
        <v>1604</v>
      </c>
      <c r="BF1604" s="158">
        <v>1509</v>
      </c>
      <c r="BG1604" s="46">
        <f t="shared" si="211"/>
        <v>95</v>
      </c>
      <c r="BH1604" s="158">
        <v>61377</v>
      </c>
      <c r="BI1604" s="47"/>
      <c r="BJ1604" s="47"/>
      <c r="BK1604" s="47"/>
      <c r="BL1604" s="47"/>
      <c r="BM1604" s="47"/>
      <c r="BN1604" s="47"/>
      <c r="BO1604" s="47"/>
      <c r="BP1604" s="47"/>
      <c r="BQ1604" s="47"/>
      <c r="BR1604" s="47"/>
      <c r="BS1604" s="47"/>
      <c r="BT1604" s="47"/>
      <c r="BU1604" s="47"/>
      <c r="BV1604" s="47"/>
      <c r="BW1604" s="47"/>
      <c r="BX1604" s="47"/>
      <c r="BY1604" s="47"/>
      <c r="BZ1604" s="47"/>
      <c r="CA1604" s="47"/>
      <c r="CB1604" s="47"/>
      <c r="CC1604" s="47"/>
    </row>
    <row r="1605" spans="1:81" s="14" customFormat="1" ht="25.05" hidden="1" customHeight="1">
      <c r="A1605" s="169" t="s">
        <v>334</v>
      </c>
      <c r="B1605" s="168" t="s">
        <v>1561</v>
      </c>
      <c r="C1605" s="170" t="s">
        <v>2376</v>
      </c>
      <c r="D1605" s="26">
        <v>1</v>
      </c>
      <c r="E1605" s="171" t="s">
        <v>324</v>
      </c>
      <c r="F1605" s="26">
        <v>6</v>
      </c>
      <c r="G1605" s="26">
        <v>1</v>
      </c>
      <c r="H1605" s="168" t="s">
        <v>539</v>
      </c>
      <c r="I1605" s="172"/>
      <c r="J1605" s="173"/>
      <c r="K1605" s="173"/>
      <c r="L1605" s="173"/>
      <c r="M1605" s="168" t="s">
        <v>2377</v>
      </c>
      <c r="N1605" s="173" t="s">
        <v>289</v>
      </c>
      <c r="O1605" s="173"/>
      <c r="P1605" s="173"/>
      <c r="Q1605" s="140"/>
      <c r="R1605" s="174"/>
      <c r="S1605" s="175"/>
      <c r="T1605" s="140"/>
      <c r="U1605" s="26"/>
      <c r="V1605" s="26"/>
      <c r="W1605" s="41"/>
      <c r="X1605" s="176"/>
      <c r="Y1605" s="41"/>
      <c r="Z1605" s="41"/>
      <c r="AA1605" s="41"/>
      <c r="AB1605" s="41"/>
      <c r="AC1605" s="195"/>
      <c r="AD1605" s="25" t="str">
        <f>I1605&amp;COUNTIF($I$6:I1757,I1605)</f>
        <v>0</v>
      </c>
      <c r="AE1605" s="26"/>
      <c r="AF1605" s="26"/>
      <c r="AG1605" s="26"/>
      <c r="AH1605" s="26"/>
      <c r="AI1605" s="26"/>
      <c r="AJ1605" s="26"/>
      <c r="AK1605" s="26">
        <f t="shared" si="206"/>
        <v>0</v>
      </c>
      <c r="AL1605" s="26"/>
      <c r="AM1605" s="26"/>
      <c r="AN1605" s="26"/>
      <c r="AO1605" s="26"/>
      <c r="AP1605" s="26"/>
      <c r="AQ1605" s="26"/>
      <c r="AR1605" s="26">
        <f t="shared" si="207"/>
        <v>0</v>
      </c>
      <c r="AS1605" s="26"/>
      <c r="AT1605" s="26"/>
      <c r="AU1605" s="26"/>
      <c r="AV1605" s="26"/>
      <c r="AW1605" s="26"/>
      <c r="AX1605" s="26"/>
      <c r="AY1605" s="26">
        <f>AX1605+AW1605+AV1605+AU1605+AT1605+AS1605</f>
        <v>0</v>
      </c>
      <c r="AZ1605" s="42">
        <f t="shared" si="212"/>
        <v>0</v>
      </c>
      <c r="BA1605" s="46">
        <v>40</v>
      </c>
      <c r="BB1605" s="42">
        <f t="shared" si="208"/>
        <v>40</v>
      </c>
      <c r="BC1605" s="47"/>
      <c r="BD1605" s="47"/>
      <c r="BE1605" s="156">
        <f>ROW()</f>
        <v>1605</v>
      </c>
      <c r="BF1605" s="158">
        <v>1510</v>
      </c>
      <c r="BG1605" s="46">
        <f t="shared" si="211"/>
        <v>95</v>
      </c>
      <c r="BH1605" s="158">
        <v>61377</v>
      </c>
      <c r="BI1605" s="47"/>
      <c r="BJ1605" s="47"/>
      <c r="BK1605" s="47"/>
      <c r="BL1605" s="47"/>
      <c r="BM1605" s="47"/>
      <c r="BN1605" s="47"/>
      <c r="BO1605" s="47"/>
      <c r="BP1605" s="47"/>
      <c r="BQ1605" s="47"/>
      <c r="BR1605" s="47"/>
      <c r="BS1605" s="47"/>
      <c r="BT1605" s="47"/>
      <c r="BU1605" s="47"/>
      <c r="BV1605" s="47"/>
      <c r="BW1605" s="47"/>
      <c r="BX1605" s="47"/>
      <c r="BY1605" s="47"/>
      <c r="BZ1605" s="47"/>
      <c r="CA1605" s="47"/>
      <c r="CB1605" s="47"/>
      <c r="CC1605" s="47"/>
    </row>
    <row r="1606" spans="1:81" s="14" customFormat="1" ht="25.05" hidden="1" customHeight="1">
      <c r="A1606" s="169" t="s">
        <v>334</v>
      </c>
      <c r="B1606" s="168" t="s">
        <v>1561</v>
      </c>
      <c r="C1606" s="170" t="s">
        <v>2422</v>
      </c>
      <c r="D1606" s="26"/>
      <c r="E1606" s="171" t="s">
        <v>325</v>
      </c>
      <c r="F1606" s="26"/>
      <c r="G1606" s="26">
        <v>1</v>
      </c>
      <c r="H1606" s="168" t="s">
        <v>2484</v>
      </c>
      <c r="I1606" s="172" t="s">
        <v>228</v>
      </c>
      <c r="J1606" s="173"/>
      <c r="K1606" s="173"/>
      <c r="L1606" s="173"/>
      <c r="M1606" s="168" t="s">
        <v>2421</v>
      </c>
      <c r="N1606" s="173" t="s">
        <v>312</v>
      </c>
      <c r="O1606" s="173"/>
      <c r="P1606" s="173"/>
      <c r="Q1606" s="140"/>
      <c r="R1606" s="174"/>
      <c r="S1606" s="175"/>
      <c r="T1606" s="140"/>
      <c r="U1606" s="26"/>
      <c r="V1606" s="26"/>
      <c r="W1606" s="41"/>
      <c r="X1606" s="176"/>
      <c r="Y1606" s="41"/>
      <c r="Z1606" s="41"/>
      <c r="AA1606" s="41"/>
      <c r="AB1606" s="41"/>
      <c r="AC1606" s="195" t="s">
        <v>2506</v>
      </c>
      <c r="AD1606" s="25" t="str">
        <f>I1606&amp;COUNTIF($I$6:I1759,I1606)</f>
        <v>WP P2110</v>
      </c>
      <c r="AE1606" s="26"/>
      <c r="AF1606" s="26"/>
      <c r="AG1606" s="26"/>
      <c r="AH1606" s="26"/>
      <c r="AI1606" s="26"/>
      <c r="AJ1606" s="26"/>
      <c r="AK1606" s="26">
        <f t="shared" si="206"/>
        <v>0</v>
      </c>
      <c r="AL1606" s="26"/>
      <c r="AM1606" s="26"/>
      <c r="AN1606" s="26"/>
      <c r="AO1606" s="26"/>
      <c r="AP1606" s="26"/>
      <c r="AQ1606" s="26"/>
      <c r="AR1606" s="26">
        <f t="shared" si="207"/>
        <v>0</v>
      </c>
      <c r="AS1606" s="26"/>
      <c r="AT1606" s="26"/>
      <c r="AU1606" s="26"/>
      <c r="AV1606" s="26"/>
      <c r="AW1606" s="26"/>
      <c r="AX1606" s="26"/>
      <c r="AY1606" s="26">
        <v>0</v>
      </c>
      <c r="AZ1606" s="42">
        <f t="shared" si="212"/>
        <v>0</v>
      </c>
      <c r="BA1606" s="27"/>
      <c r="BB1606" s="42">
        <f t="shared" si="208"/>
        <v>0</v>
      </c>
      <c r="BC1606" s="27"/>
      <c r="BE1606" s="156">
        <f>ROW()</f>
        <v>1606</v>
      </c>
      <c r="BF1606" s="159">
        <v>1511</v>
      </c>
      <c r="BG1606" s="46">
        <f t="shared" si="211"/>
        <v>95</v>
      </c>
      <c r="BH1606" s="158">
        <v>61377</v>
      </c>
    </row>
    <row r="1607" spans="1:81" s="14" customFormat="1" ht="25.05" hidden="1" customHeight="1">
      <c r="A1607" s="169" t="s">
        <v>334</v>
      </c>
      <c r="B1607" s="168" t="s">
        <v>1561</v>
      </c>
      <c r="C1607" s="170" t="s">
        <v>2422</v>
      </c>
      <c r="D1607" s="26"/>
      <c r="E1607" s="171" t="s">
        <v>325</v>
      </c>
      <c r="F1607" s="26"/>
      <c r="G1607" s="26">
        <v>1</v>
      </c>
      <c r="H1607" s="168" t="s">
        <v>2420</v>
      </c>
      <c r="I1607" s="172" t="s">
        <v>177</v>
      </c>
      <c r="J1607" s="173"/>
      <c r="K1607" s="173"/>
      <c r="L1607" s="173"/>
      <c r="M1607" s="168" t="s">
        <v>2421</v>
      </c>
      <c r="N1607" s="173" t="s">
        <v>306</v>
      </c>
      <c r="O1607" s="173"/>
      <c r="P1607" s="173"/>
      <c r="Q1607" s="140"/>
      <c r="R1607" s="174"/>
      <c r="S1607" s="175"/>
      <c r="T1607" s="140"/>
      <c r="U1607" s="26"/>
      <c r="V1607" s="26"/>
      <c r="W1607" s="41"/>
      <c r="X1607" s="176"/>
      <c r="Y1607" s="41"/>
      <c r="Z1607" s="41"/>
      <c r="AA1607" s="41"/>
      <c r="AB1607" s="41"/>
      <c r="AC1607" s="195" t="s">
        <v>2665</v>
      </c>
      <c r="AD1607" s="25" t="str">
        <f>I1607&amp;COUNTIF($I$6:I1760,I1607)</f>
        <v>ECH 2311</v>
      </c>
      <c r="AE1607" s="26"/>
      <c r="AF1607" s="26"/>
      <c r="AG1607" s="26"/>
      <c r="AH1607" s="26"/>
      <c r="AI1607" s="26"/>
      <c r="AJ1607" s="26"/>
      <c r="AK1607" s="26">
        <f t="shared" si="206"/>
        <v>0</v>
      </c>
      <c r="AL1607" s="26"/>
      <c r="AM1607" s="26"/>
      <c r="AN1607" s="26"/>
      <c r="AO1607" s="26"/>
      <c r="AP1607" s="26"/>
      <c r="AQ1607" s="26"/>
      <c r="AR1607" s="26">
        <f t="shared" si="207"/>
        <v>0</v>
      </c>
      <c r="AS1607" s="26"/>
      <c r="AT1607" s="26"/>
      <c r="AU1607" s="26"/>
      <c r="AV1607" s="26"/>
      <c r="AW1607" s="26"/>
      <c r="AX1607" s="26"/>
      <c r="AY1607" s="26">
        <v>0</v>
      </c>
      <c r="AZ1607" s="42">
        <f t="shared" si="212"/>
        <v>0</v>
      </c>
      <c r="BA1607" s="27"/>
      <c r="BB1607" s="42">
        <f t="shared" si="208"/>
        <v>0</v>
      </c>
      <c r="BC1607" s="27"/>
      <c r="BE1607" s="156">
        <f>ROW()</f>
        <v>1607</v>
      </c>
      <c r="BF1607" s="159">
        <v>1512</v>
      </c>
      <c r="BG1607" s="46">
        <f t="shared" si="211"/>
        <v>95</v>
      </c>
      <c r="BH1607" s="158">
        <v>61377</v>
      </c>
    </row>
    <row r="1608" spans="1:81" s="14" customFormat="1" ht="25.05" hidden="1" customHeight="1">
      <c r="A1608" s="169" t="s">
        <v>334</v>
      </c>
      <c r="B1608" s="168" t="s">
        <v>1561</v>
      </c>
      <c r="C1608" s="170" t="s">
        <v>2422</v>
      </c>
      <c r="D1608" s="26"/>
      <c r="E1608" s="171" t="s">
        <v>325</v>
      </c>
      <c r="F1608" s="26"/>
      <c r="G1608" s="26">
        <v>1</v>
      </c>
      <c r="H1608" s="168" t="s">
        <v>287</v>
      </c>
      <c r="I1608" s="172"/>
      <c r="J1608" s="173"/>
      <c r="K1608" s="173"/>
      <c r="L1608" s="173"/>
      <c r="M1608" s="168" t="s">
        <v>2421</v>
      </c>
      <c r="N1608" s="173" t="s">
        <v>1654</v>
      </c>
      <c r="O1608" s="173"/>
      <c r="P1608" s="173"/>
      <c r="Q1608" s="140"/>
      <c r="R1608" s="174"/>
      <c r="S1608" s="175"/>
      <c r="T1608" s="140"/>
      <c r="U1608" s="26"/>
      <c r="V1608" s="26"/>
      <c r="W1608" s="41"/>
      <c r="X1608" s="176"/>
      <c r="Y1608" s="41"/>
      <c r="Z1608" s="41"/>
      <c r="AA1608" s="41"/>
      <c r="AB1608" s="41"/>
      <c r="AC1608" s="195" t="s">
        <v>2714</v>
      </c>
      <c r="AD1608" s="25" t="str">
        <f>I1608&amp;COUNTIF($I$6:I1608,I1608)</f>
        <v>0</v>
      </c>
      <c r="AE1608" s="26"/>
      <c r="AF1608" s="26"/>
      <c r="AG1608" s="26"/>
      <c r="AH1608" s="26"/>
      <c r="AI1608" s="26"/>
      <c r="AJ1608" s="26"/>
      <c r="AK1608" s="26">
        <f t="shared" si="206"/>
        <v>0</v>
      </c>
      <c r="AL1608" s="26"/>
      <c r="AM1608" s="26"/>
      <c r="AN1608" s="26"/>
      <c r="AO1608" s="26"/>
      <c r="AP1608" s="26"/>
      <c r="AQ1608" s="26"/>
      <c r="AR1608" s="26">
        <f t="shared" si="207"/>
        <v>0</v>
      </c>
      <c r="AS1608" s="26"/>
      <c r="AT1608" s="26"/>
      <c r="AU1608" s="26"/>
      <c r="AV1608" s="26"/>
      <c r="AW1608" s="26"/>
      <c r="AX1608" s="26"/>
      <c r="AY1608" s="26">
        <v>0</v>
      </c>
      <c r="AZ1608" s="42">
        <f t="shared" si="212"/>
        <v>0</v>
      </c>
      <c r="BA1608" s="27"/>
      <c r="BB1608" s="42">
        <f t="shared" si="208"/>
        <v>0</v>
      </c>
      <c r="BC1608" s="27"/>
      <c r="BE1608" s="156">
        <f>ROW()</f>
        <v>1608</v>
      </c>
      <c r="BF1608" s="159">
        <v>1513</v>
      </c>
      <c r="BG1608" s="46">
        <f t="shared" si="211"/>
        <v>95</v>
      </c>
      <c r="BH1608" s="158">
        <v>61377</v>
      </c>
    </row>
    <row r="1609" spans="1:81" ht="25.05" hidden="1" customHeight="1">
      <c r="A1609" s="169" t="s">
        <v>334</v>
      </c>
      <c r="B1609" s="168" t="s">
        <v>1561</v>
      </c>
      <c r="C1609" s="170" t="s">
        <v>2422</v>
      </c>
      <c r="D1609" s="26"/>
      <c r="E1609" s="171" t="s">
        <v>325</v>
      </c>
      <c r="F1609" s="26"/>
      <c r="G1609" s="26">
        <v>1</v>
      </c>
      <c r="H1609" s="168" t="s">
        <v>539</v>
      </c>
      <c r="I1609" s="172"/>
      <c r="J1609" s="173"/>
      <c r="K1609" s="173"/>
      <c r="L1609" s="173"/>
      <c r="M1609" s="168" t="s">
        <v>2421</v>
      </c>
      <c r="N1609" s="173" t="s">
        <v>289</v>
      </c>
      <c r="O1609" s="173"/>
      <c r="P1609" s="173"/>
      <c r="Q1609" s="140"/>
      <c r="R1609" s="174"/>
      <c r="S1609" s="175"/>
      <c r="T1609" s="140"/>
      <c r="U1609" s="26"/>
      <c r="V1609" s="26"/>
      <c r="W1609" s="41"/>
      <c r="X1609" s="176"/>
      <c r="Y1609" s="41"/>
      <c r="Z1609" s="41"/>
      <c r="AA1609" s="41"/>
      <c r="AB1609" s="41"/>
      <c r="AC1609" s="195" t="s">
        <v>2715</v>
      </c>
      <c r="AD1609" s="25" t="str">
        <f>I1609&amp;COUNTIF($I$6:I1609,I1609)</f>
        <v>0</v>
      </c>
      <c r="AE1609" s="26"/>
      <c r="AF1609" s="26"/>
      <c r="AG1609" s="26"/>
      <c r="AH1609" s="26"/>
      <c r="AI1609" s="26"/>
      <c r="AJ1609" s="26"/>
      <c r="AK1609" s="26">
        <f t="shared" si="206"/>
        <v>0</v>
      </c>
      <c r="AL1609" s="26">
        <v>0</v>
      </c>
      <c r="AM1609" s="26"/>
      <c r="AN1609" s="26"/>
      <c r="AO1609" s="26"/>
      <c r="AP1609" s="26"/>
      <c r="AQ1609" s="26"/>
      <c r="AR1609" s="26">
        <f t="shared" si="207"/>
        <v>0</v>
      </c>
      <c r="AS1609" s="26">
        <v>0</v>
      </c>
      <c r="AT1609" s="26">
        <v>0</v>
      </c>
      <c r="AU1609" s="26"/>
      <c r="AV1609" s="26">
        <v>0</v>
      </c>
      <c r="AW1609" s="26"/>
      <c r="AX1609" s="26"/>
      <c r="AY1609" s="26">
        <v>0</v>
      </c>
      <c r="AZ1609" s="42">
        <f t="shared" si="212"/>
        <v>0</v>
      </c>
      <c r="BA1609" s="14"/>
      <c r="BB1609" s="42">
        <f t="shared" si="208"/>
        <v>0</v>
      </c>
      <c r="BC1609" s="14"/>
      <c r="BD1609" s="14"/>
      <c r="BE1609" s="156">
        <f>ROW()</f>
        <v>1609</v>
      </c>
      <c r="BF1609" s="159">
        <v>1514</v>
      </c>
      <c r="BG1609" s="46">
        <f t="shared" si="211"/>
        <v>95</v>
      </c>
      <c r="BH1609" s="158">
        <v>61377</v>
      </c>
      <c r="BI1609" s="14"/>
      <c r="BJ1609" s="14"/>
      <c r="BK1609" s="14"/>
      <c r="BL1609" s="14"/>
      <c r="BM1609" s="14"/>
      <c r="BN1609" s="14"/>
      <c r="BO1609" s="14"/>
      <c r="BP1609" s="14"/>
      <c r="BQ1609" s="14"/>
      <c r="BR1609" s="14"/>
      <c r="BS1609" s="14"/>
      <c r="BT1609" s="14"/>
      <c r="BU1609" s="14"/>
      <c r="BV1609" s="14"/>
      <c r="BW1609" s="14"/>
      <c r="BX1609" s="14"/>
      <c r="BY1609" s="14"/>
      <c r="BZ1609" s="14"/>
      <c r="CA1609" s="14"/>
      <c r="CB1609" s="14"/>
      <c r="CC1609" s="14"/>
    </row>
    <row r="1610" spans="1:81" ht="25.05" hidden="1" customHeight="1">
      <c r="A1610" s="169" t="s">
        <v>334</v>
      </c>
      <c r="B1610" s="168" t="s">
        <v>2216</v>
      </c>
      <c r="C1610" s="170" t="s">
        <v>2214</v>
      </c>
      <c r="D1610" s="26"/>
      <c r="E1610" s="171" t="s">
        <v>325</v>
      </c>
      <c r="F1610" s="26"/>
      <c r="G1610" s="26">
        <v>2</v>
      </c>
      <c r="H1610" s="168" t="s">
        <v>1105</v>
      </c>
      <c r="I1610" s="172"/>
      <c r="J1610" s="173"/>
      <c r="K1610" s="173"/>
      <c r="L1610" s="173"/>
      <c r="M1610" s="168" t="s">
        <v>2215</v>
      </c>
      <c r="N1610" s="173"/>
      <c r="O1610" s="173"/>
      <c r="P1610" s="173"/>
      <c r="Q1610" s="140"/>
      <c r="R1610" s="174"/>
      <c r="S1610" s="175"/>
      <c r="T1610" s="140"/>
      <c r="U1610" s="26"/>
      <c r="V1610" s="26"/>
      <c r="W1610" s="41"/>
      <c r="X1610" s="176"/>
      <c r="Y1610" s="41"/>
      <c r="Z1610" s="41"/>
      <c r="AA1610" s="41"/>
      <c r="AB1610" s="41"/>
      <c r="AC1610" s="195" t="s">
        <v>2284</v>
      </c>
      <c r="AD1610" s="25" t="str">
        <f>I1610&amp;COUNTIF($I$6:I1805,I1610)</f>
        <v>0</v>
      </c>
      <c r="AE1610" s="26"/>
      <c r="AF1610" s="26"/>
      <c r="AG1610" s="26"/>
      <c r="AH1610" s="26"/>
      <c r="AI1610" s="26"/>
      <c r="AJ1610" s="26"/>
      <c r="AK1610" s="26">
        <f t="shared" si="206"/>
        <v>0</v>
      </c>
      <c r="AL1610" s="26"/>
      <c r="AM1610" s="26"/>
      <c r="AN1610" s="26"/>
      <c r="AO1610" s="26"/>
      <c r="AP1610" s="26"/>
      <c r="AQ1610" s="26"/>
      <c r="AR1610" s="26">
        <f t="shared" si="207"/>
        <v>0</v>
      </c>
      <c r="AS1610" s="26"/>
      <c r="AT1610" s="26"/>
      <c r="AU1610" s="26"/>
      <c r="AV1610" s="26"/>
      <c r="AW1610" s="26"/>
      <c r="AX1610" s="26"/>
      <c r="AY1610" s="26">
        <f t="shared" ref="AY1610:AY1641" si="214">AX1610+AW1610+AV1610+AU1610+AT1610+AS1610</f>
        <v>0</v>
      </c>
      <c r="AZ1610" s="42">
        <f t="shared" si="212"/>
        <v>0</v>
      </c>
      <c r="BA1610" s="46"/>
      <c r="BB1610" s="42">
        <f t="shared" si="208"/>
        <v>0</v>
      </c>
      <c r="BC1610" s="47"/>
      <c r="BD1610" s="47"/>
      <c r="BE1610" s="156">
        <f>ROW()</f>
        <v>1610</v>
      </c>
      <c r="BF1610" s="158">
        <v>1515</v>
      </c>
      <c r="BG1610" s="46">
        <f t="shared" si="211"/>
        <v>95</v>
      </c>
      <c r="BH1610" s="158">
        <v>59697</v>
      </c>
      <c r="BI1610" s="47"/>
      <c r="BJ1610" s="47"/>
      <c r="BK1610" s="47"/>
      <c r="BL1610" s="47"/>
      <c r="BM1610" s="47"/>
      <c r="BN1610" s="47"/>
      <c r="BO1610" s="47"/>
      <c r="BP1610" s="47"/>
      <c r="BQ1610" s="47"/>
      <c r="BR1610" s="47"/>
      <c r="BS1610" s="47"/>
      <c r="BT1610" s="47"/>
      <c r="BU1610" s="47"/>
      <c r="BV1610" s="47"/>
      <c r="BW1610" s="47"/>
      <c r="BX1610" s="47"/>
      <c r="BY1610" s="47"/>
      <c r="BZ1610" s="47"/>
      <c r="CA1610" s="47"/>
      <c r="CB1610" s="47"/>
      <c r="CC1610" s="47"/>
    </row>
    <row r="1611" spans="1:81" ht="25.05" hidden="1" customHeight="1">
      <c r="A1611" s="169" t="s">
        <v>334</v>
      </c>
      <c r="B1611" s="168" t="s">
        <v>2216</v>
      </c>
      <c r="C1611" s="170" t="s">
        <v>2214</v>
      </c>
      <c r="D1611" s="26"/>
      <c r="E1611" s="171" t="s">
        <v>325</v>
      </c>
      <c r="F1611" s="26"/>
      <c r="G1611" s="26">
        <v>2</v>
      </c>
      <c r="H1611" s="168" t="s">
        <v>22</v>
      </c>
      <c r="I1611" s="172"/>
      <c r="J1611" s="173"/>
      <c r="K1611" s="173"/>
      <c r="L1611" s="173"/>
      <c r="M1611" s="168" t="s">
        <v>2215</v>
      </c>
      <c r="N1611" s="173" t="s">
        <v>316</v>
      </c>
      <c r="O1611" s="173"/>
      <c r="P1611" s="173"/>
      <c r="Q1611" s="140"/>
      <c r="R1611" s="174"/>
      <c r="S1611" s="175"/>
      <c r="T1611" s="140"/>
      <c r="U1611" s="26"/>
      <c r="V1611" s="26"/>
      <c r="W1611" s="41"/>
      <c r="X1611" s="176"/>
      <c r="Y1611" s="41"/>
      <c r="Z1611" s="41"/>
      <c r="AA1611" s="41"/>
      <c r="AB1611" s="41"/>
      <c r="AC1611" s="195" t="s">
        <v>2283</v>
      </c>
      <c r="AD1611" s="25" t="str">
        <f>I1611&amp;COUNTIF($I$6:I1805,I1611)</f>
        <v>0</v>
      </c>
      <c r="AE1611" s="26"/>
      <c r="AF1611" s="26"/>
      <c r="AG1611" s="26"/>
      <c r="AH1611" s="26"/>
      <c r="AI1611" s="26"/>
      <c r="AJ1611" s="26"/>
      <c r="AK1611" s="26">
        <f t="shared" si="206"/>
        <v>0</v>
      </c>
      <c r="AL1611" s="26"/>
      <c r="AM1611" s="26"/>
      <c r="AN1611" s="26"/>
      <c r="AO1611" s="26"/>
      <c r="AP1611" s="26"/>
      <c r="AQ1611" s="26"/>
      <c r="AR1611" s="26">
        <f t="shared" si="207"/>
        <v>0</v>
      </c>
      <c r="AS1611" s="26"/>
      <c r="AT1611" s="26"/>
      <c r="AU1611" s="26"/>
      <c r="AV1611" s="26"/>
      <c r="AW1611" s="26"/>
      <c r="AX1611" s="26"/>
      <c r="AY1611" s="26">
        <f t="shared" si="214"/>
        <v>0</v>
      </c>
      <c r="AZ1611" s="42">
        <f t="shared" si="212"/>
        <v>0</v>
      </c>
      <c r="BA1611" s="46"/>
      <c r="BB1611" s="42">
        <f t="shared" si="208"/>
        <v>0</v>
      </c>
      <c r="BC1611" s="47"/>
      <c r="BD1611" s="47"/>
      <c r="BE1611" s="156">
        <f>ROW()</f>
        <v>1611</v>
      </c>
      <c r="BF1611" s="158">
        <v>1516</v>
      </c>
      <c r="BG1611" s="46">
        <f t="shared" si="211"/>
        <v>95</v>
      </c>
      <c r="BH1611" s="158">
        <v>59697</v>
      </c>
      <c r="BI1611" s="47"/>
      <c r="BJ1611" s="47"/>
      <c r="BK1611" s="47"/>
      <c r="BL1611" s="47"/>
      <c r="BM1611" s="47"/>
      <c r="BN1611" s="47"/>
      <c r="BO1611" s="47"/>
      <c r="BP1611" s="47"/>
      <c r="BQ1611" s="47"/>
      <c r="BR1611" s="47"/>
      <c r="BS1611" s="47"/>
      <c r="BT1611" s="47"/>
      <c r="BU1611" s="47"/>
      <c r="BV1611" s="47"/>
      <c r="BW1611" s="47"/>
      <c r="BX1611" s="47"/>
      <c r="BY1611" s="47"/>
      <c r="BZ1611" s="47"/>
      <c r="CA1611" s="47"/>
      <c r="CB1611" s="47"/>
      <c r="CC1611" s="47"/>
    </row>
    <row r="1612" spans="1:81" ht="25.05" hidden="1" customHeight="1">
      <c r="A1612" s="169" t="s">
        <v>334</v>
      </c>
      <c r="B1612" s="168" t="s">
        <v>2216</v>
      </c>
      <c r="C1612" s="170" t="s">
        <v>2214</v>
      </c>
      <c r="D1612" s="26"/>
      <c r="E1612" s="171" t="s">
        <v>325</v>
      </c>
      <c r="F1612" s="26"/>
      <c r="G1612" s="26">
        <v>1</v>
      </c>
      <c r="H1612" s="168" t="s">
        <v>287</v>
      </c>
      <c r="I1612" s="172"/>
      <c r="J1612" s="173"/>
      <c r="K1612" s="173"/>
      <c r="L1612" s="173"/>
      <c r="M1612" s="168" t="s">
        <v>2215</v>
      </c>
      <c r="N1612" s="173" t="s">
        <v>2282</v>
      </c>
      <c r="O1612" s="173"/>
      <c r="P1612" s="173"/>
      <c r="Q1612" s="140"/>
      <c r="R1612" s="174"/>
      <c r="S1612" s="175"/>
      <c r="T1612" s="140"/>
      <c r="U1612" s="26"/>
      <c r="V1612" s="26"/>
      <c r="W1612" s="41"/>
      <c r="X1612" s="176"/>
      <c r="Y1612" s="41"/>
      <c r="Z1612" s="41"/>
      <c r="AA1612" s="41"/>
      <c r="AB1612" s="41"/>
      <c r="AC1612" s="195"/>
      <c r="AD1612" s="25" t="str">
        <f>I1612&amp;COUNTIF($I$6:I1806,I1612)</f>
        <v>0</v>
      </c>
      <c r="AE1612" s="26"/>
      <c r="AF1612" s="26"/>
      <c r="AG1612" s="26"/>
      <c r="AH1612" s="26"/>
      <c r="AI1612" s="26"/>
      <c r="AJ1612" s="26"/>
      <c r="AK1612" s="26">
        <f t="shared" si="206"/>
        <v>0</v>
      </c>
      <c r="AL1612" s="26"/>
      <c r="AM1612" s="26"/>
      <c r="AN1612" s="26"/>
      <c r="AO1612" s="26"/>
      <c r="AP1612" s="26"/>
      <c r="AQ1612" s="26"/>
      <c r="AR1612" s="26">
        <f t="shared" si="207"/>
        <v>0</v>
      </c>
      <c r="AS1612" s="26"/>
      <c r="AT1612" s="26"/>
      <c r="AU1612" s="26"/>
      <c r="AV1612" s="26"/>
      <c r="AW1612" s="26"/>
      <c r="AX1612" s="26"/>
      <c r="AY1612" s="26">
        <f t="shared" si="214"/>
        <v>0</v>
      </c>
      <c r="AZ1612" s="42">
        <f t="shared" si="212"/>
        <v>0</v>
      </c>
      <c r="BA1612" s="46"/>
      <c r="BB1612" s="42">
        <f t="shared" si="208"/>
        <v>0</v>
      </c>
      <c r="BC1612" s="47"/>
      <c r="BD1612" s="47"/>
      <c r="BE1612" s="156">
        <f>ROW()</f>
        <v>1612</v>
      </c>
      <c r="BF1612" s="158">
        <v>1517</v>
      </c>
      <c r="BG1612" s="46">
        <f t="shared" si="211"/>
        <v>95</v>
      </c>
      <c r="BH1612" s="158">
        <v>59697</v>
      </c>
      <c r="BI1612" s="47"/>
      <c r="BJ1612" s="47"/>
      <c r="BK1612" s="47"/>
      <c r="BL1612" s="47"/>
      <c r="BM1612" s="47"/>
      <c r="BN1612" s="47"/>
      <c r="BO1612" s="47"/>
      <c r="BP1612" s="47"/>
      <c r="BQ1612" s="47"/>
      <c r="BR1612" s="47"/>
      <c r="BS1612" s="47"/>
      <c r="BT1612" s="47"/>
      <c r="BU1612" s="47"/>
      <c r="BV1612" s="47"/>
      <c r="BW1612" s="47"/>
      <c r="BX1612" s="47"/>
      <c r="BY1612" s="47"/>
      <c r="BZ1612" s="47"/>
      <c r="CA1612" s="47"/>
      <c r="CB1612" s="47"/>
      <c r="CC1612" s="47"/>
    </row>
    <row r="1613" spans="1:81" ht="25.05" hidden="1" customHeight="1">
      <c r="A1613" s="169" t="s">
        <v>334</v>
      </c>
      <c r="B1613" s="168" t="s">
        <v>2216</v>
      </c>
      <c r="C1613" s="170" t="s">
        <v>2214</v>
      </c>
      <c r="D1613" s="26"/>
      <c r="E1613" s="171" t="s">
        <v>325</v>
      </c>
      <c r="F1613" s="26"/>
      <c r="G1613" s="26">
        <v>1</v>
      </c>
      <c r="H1613" s="168" t="s">
        <v>539</v>
      </c>
      <c r="I1613" s="172"/>
      <c r="J1613" s="173"/>
      <c r="K1613" s="173"/>
      <c r="L1613" s="173"/>
      <c r="M1613" s="168" t="s">
        <v>2215</v>
      </c>
      <c r="N1613" s="173" t="s">
        <v>2282</v>
      </c>
      <c r="O1613" s="173"/>
      <c r="P1613" s="173"/>
      <c r="Q1613" s="140"/>
      <c r="R1613" s="174"/>
      <c r="S1613" s="175"/>
      <c r="T1613" s="140"/>
      <c r="U1613" s="26"/>
      <c r="V1613" s="26"/>
      <c r="W1613" s="41"/>
      <c r="X1613" s="176" t="s">
        <v>115</v>
      </c>
      <c r="Y1613" s="41"/>
      <c r="Z1613" s="41"/>
      <c r="AA1613" s="41"/>
      <c r="AB1613" s="41"/>
      <c r="AC1613" s="195" t="s">
        <v>2326</v>
      </c>
      <c r="AD1613" s="25" t="str">
        <f>I1613&amp;COUNTIF($I$6:I1807,I1613)</f>
        <v>0</v>
      </c>
      <c r="AE1613" s="26"/>
      <c r="AF1613" s="26"/>
      <c r="AG1613" s="26"/>
      <c r="AH1613" s="26"/>
      <c r="AI1613" s="26"/>
      <c r="AJ1613" s="26"/>
      <c r="AK1613" s="26">
        <f t="shared" ref="AK1613:AK1659" si="215">AJ1613+AI1613+AH1613+AG1613+AF1613+AE1613</f>
        <v>0</v>
      </c>
      <c r="AL1613" s="26"/>
      <c r="AM1613" s="26"/>
      <c r="AN1613" s="26"/>
      <c r="AO1613" s="26"/>
      <c r="AP1613" s="26"/>
      <c r="AQ1613" s="26"/>
      <c r="AR1613" s="26">
        <f t="shared" ref="AR1613:AR1659" si="216">AQ1613+AP1613+AO1613+AN1613+AM1613+AL1613</f>
        <v>0</v>
      </c>
      <c r="AS1613" s="26"/>
      <c r="AT1613" s="26"/>
      <c r="AU1613" s="26"/>
      <c r="AV1613" s="26"/>
      <c r="AW1613" s="26"/>
      <c r="AX1613" s="26"/>
      <c r="AY1613" s="26">
        <f t="shared" si="214"/>
        <v>0</v>
      </c>
      <c r="AZ1613" s="42">
        <f t="shared" si="212"/>
        <v>0</v>
      </c>
      <c r="BA1613" s="46"/>
      <c r="BB1613" s="42">
        <f t="shared" ref="BB1613:BB1659" si="217">IF(E1613="upcoming",_xlfn.NUMBERVALUE(RIGHT($V$2,2)),0)</f>
        <v>0</v>
      </c>
      <c r="BC1613" s="47"/>
      <c r="BD1613" s="47"/>
      <c r="BE1613" s="156">
        <f>ROW()</f>
        <v>1613</v>
      </c>
      <c r="BF1613" s="158">
        <v>1518</v>
      </c>
      <c r="BG1613" s="46">
        <f t="shared" si="211"/>
        <v>95</v>
      </c>
      <c r="BH1613" s="158">
        <v>59697</v>
      </c>
      <c r="BI1613" s="47"/>
      <c r="BJ1613" s="47"/>
      <c r="BK1613" s="47"/>
      <c r="BL1613" s="47"/>
      <c r="BM1613" s="47"/>
      <c r="BN1613" s="47"/>
      <c r="BO1613" s="47"/>
      <c r="BP1613" s="47"/>
      <c r="BQ1613" s="47"/>
      <c r="BR1613" s="47"/>
      <c r="BS1613" s="47"/>
      <c r="BT1613" s="47"/>
      <c r="BU1613" s="47"/>
      <c r="BV1613" s="47"/>
      <c r="BW1613" s="47"/>
      <c r="BX1613" s="47"/>
      <c r="BY1613" s="47"/>
      <c r="BZ1613" s="47"/>
      <c r="CA1613" s="47"/>
      <c r="CB1613" s="47"/>
      <c r="CC1613" s="47"/>
    </row>
    <row r="1614" spans="1:81" ht="25.05" hidden="1" customHeight="1">
      <c r="A1614" s="169" t="s">
        <v>334</v>
      </c>
      <c r="B1614" s="168" t="s">
        <v>1408</v>
      </c>
      <c r="C1614" s="170" t="s">
        <v>1118</v>
      </c>
      <c r="D1614" s="26"/>
      <c r="E1614" s="171" t="s">
        <v>325</v>
      </c>
      <c r="F1614" s="26"/>
      <c r="G1614" s="26">
        <v>6</v>
      </c>
      <c r="H1614" s="168" t="s">
        <v>1395</v>
      </c>
      <c r="I1614" s="172" t="s">
        <v>181</v>
      </c>
      <c r="J1614" s="173"/>
      <c r="K1614" s="173"/>
      <c r="L1614" s="173"/>
      <c r="M1614" s="168" t="s">
        <v>1344</v>
      </c>
      <c r="N1614" s="173" t="s">
        <v>1404</v>
      </c>
      <c r="O1614" s="173"/>
      <c r="P1614" s="173"/>
      <c r="Q1614" s="140"/>
      <c r="R1614" s="174"/>
      <c r="S1614" s="175"/>
      <c r="T1614" s="140"/>
      <c r="U1614" s="26" t="s">
        <v>1414</v>
      </c>
      <c r="V1614" s="26" t="s">
        <v>1454</v>
      </c>
      <c r="W1614" s="41"/>
      <c r="X1614" s="176"/>
      <c r="Y1614" s="41"/>
      <c r="Z1614" s="41"/>
      <c r="AA1614" s="41"/>
      <c r="AB1614" s="41"/>
      <c r="AC1614" s="195" t="s">
        <v>1449</v>
      </c>
      <c r="AD1614" s="25" t="str">
        <f>I1614&amp;COUNTIF($I$6:I1775,I1614)</f>
        <v>ECH 279</v>
      </c>
      <c r="AE1614" s="26"/>
      <c r="AF1614" s="26"/>
      <c r="AG1614" s="26"/>
      <c r="AH1614" s="26"/>
      <c r="AI1614" s="26"/>
      <c r="AJ1614" s="26"/>
      <c r="AK1614" s="26">
        <f t="shared" si="215"/>
        <v>0</v>
      </c>
      <c r="AL1614" s="26"/>
      <c r="AM1614" s="26"/>
      <c r="AN1614" s="26"/>
      <c r="AO1614" s="26"/>
      <c r="AP1614" s="26"/>
      <c r="AQ1614" s="26"/>
      <c r="AR1614" s="26">
        <f t="shared" si="216"/>
        <v>0</v>
      </c>
      <c r="AS1614" s="26"/>
      <c r="AT1614" s="26"/>
      <c r="AU1614" s="26"/>
      <c r="AV1614" s="26"/>
      <c r="AW1614" s="26"/>
      <c r="AX1614" s="26"/>
      <c r="AY1614" s="26">
        <f t="shared" si="214"/>
        <v>0</v>
      </c>
      <c r="AZ1614" s="131">
        <f t="shared" si="212"/>
        <v>0</v>
      </c>
      <c r="BA1614" s="46"/>
      <c r="BB1614" s="131">
        <f t="shared" si="217"/>
        <v>0</v>
      </c>
      <c r="BC1614" s="47"/>
      <c r="BD1614" s="47"/>
      <c r="BE1614" s="156">
        <f>ROW()</f>
        <v>1614</v>
      </c>
      <c r="BF1614" s="158">
        <v>1519</v>
      </c>
      <c r="BG1614" s="46">
        <f t="shared" si="211"/>
        <v>95</v>
      </c>
      <c r="BH1614" s="158">
        <v>59697</v>
      </c>
      <c r="BI1614" s="47"/>
      <c r="BJ1614" s="47"/>
      <c r="BK1614" s="47"/>
      <c r="BL1614" s="47"/>
      <c r="BM1614" s="47"/>
      <c r="BN1614" s="47"/>
      <c r="BO1614" s="47"/>
      <c r="BP1614" s="47"/>
      <c r="BQ1614" s="47"/>
      <c r="BR1614" s="47"/>
      <c r="BS1614" s="47"/>
      <c r="BT1614" s="47"/>
      <c r="BU1614" s="47"/>
      <c r="BV1614" s="47"/>
      <c r="BW1614" s="47"/>
      <c r="BX1614" s="47"/>
      <c r="BY1614" s="47"/>
      <c r="BZ1614" s="47"/>
      <c r="CA1614" s="47"/>
      <c r="CB1614" s="47"/>
      <c r="CC1614" s="47"/>
    </row>
    <row r="1615" spans="1:81" ht="25.05" hidden="1" customHeight="1">
      <c r="A1615" s="169" t="s">
        <v>334</v>
      </c>
      <c r="B1615" s="168" t="s">
        <v>1408</v>
      </c>
      <c r="C1615" s="170" t="s">
        <v>1118</v>
      </c>
      <c r="D1615" s="26"/>
      <c r="E1615" s="171" t="s">
        <v>325</v>
      </c>
      <c r="F1615" s="26"/>
      <c r="G1615" s="26">
        <v>1</v>
      </c>
      <c r="H1615" s="168" t="s">
        <v>287</v>
      </c>
      <c r="I1615" s="172"/>
      <c r="J1615" s="173"/>
      <c r="K1615" s="173"/>
      <c r="L1615" s="173"/>
      <c r="M1615" s="168" t="s">
        <v>1344</v>
      </c>
      <c r="N1615" s="173" t="s">
        <v>1404</v>
      </c>
      <c r="O1615" s="173"/>
      <c r="P1615" s="173"/>
      <c r="Q1615" s="140"/>
      <c r="R1615" s="174"/>
      <c r="S1615" s="175"/>
      <c r="T1615" s="140"/>
      <c r="U1615" s="26"/>
      <c r="V1615" s="26"/>
      <c r="W1615" s="41"/>
      <c r="X1615" s="176"/>
      <c r="Y1615" s="41"/>
      <c r="Z1615" s="41"/>
      <c r="AA1615" s="41"/>
      <c r="AB1615" s="41"/>
      <c r="AC1615" s="195" t="s">
        <v>1455</v>
      </c>
      <c r="AD1615" s="25" t="str">
        <f>I1615&amp;COUNTIF($I$6:I1810,I1615)</f>
        <v>0</v>
      </c>
      <c r="AE1615" s="26"/>
      <c r="AF1615" s="26"/>
      <c r="AG1615" s="26"/>
      <c r="AH1615" s="26"/>
      <c r="AI1615" s="26"/>
      <c r="AJ1615" s="26"/>
      <c r="AK1615" s="26">
        <f t="shared" si="215"/>
        <v>0</v>
      </c>
      <c r="AL1615" s="26"/>
      <c r="AM1615" s="26"/>
      <c r="AN1615" s="26"/>
      <c r="AO1615" s="26"/>
      <c r="AP1615" s="26"/>
      <c r="AQ1615" s="26"/>
      <c r="AR1615" s="26">
        <f t="shared" si="216"/>
        <v>0</v>
      </c>
      <c r="AS1615" s="26"/>
      <c r="AT1615" s="26"/>
      <c r="AU1615" s="26"/>
      <c r="AV1615" s="26"/>
      <c r="AW1615" s="26"/>
      <c r="AX1615" s="26"/>
      <c r="AY1615" s="26">
        <f t="shared" si="214"/>
        <v>0</v>
      </c>
      <c r="AZ1615" s="131">
        <f t="shared" si="212"/>
        <v>0</v>
      </c>
      <c r="BA1615" s="46"/>
      <c r="BB1615" s="131">
        <f t="shared" si="217"/>
        <v>0</v>
      </c>
      <c r="BC1615" s="47"/>
      <c r="BD1615" s="47"/>
      <c r="BE1615" s="156">
        <f>ROW()</f>
        <v>1615</v>
      </c>
      <c r="BF1615" s="158">
        <v>1520</v>
      </c>
      <c r="BG1615" s="46">
        <f t="shared" si="211"/>
        <v>95</v>
      </c>
      <c r="BH1615" s="158">
        <v>59697</v>
      </c>
      <c r="BI1615" s="47"/>
      <c r="BJ1615" s="47"/>
      <c r="BK1615" s="47"/>
      <c r="BL1615" s="47"/>
      <c r="BM1615" s="47"/>
      <c r="BN1615" s="47"/>
      <c r="BO1615" s="47"/>
      <c r="BP1615" s="47"/>
      <c r="BQ1615" s="47"/>
      <c r="BR1615" s="47"/>
      <c r="BS1615" s="47"/>
      <c r="BT1615" s="47"/>
      <c r="BU1615" s="47"/>
      <c r="BV1615" s="47"/>
      <c r="BW1615" s="47"/>
      <c r="BX1615" s="47"/>
      <c r="BY1615" s="47"/>
      <c r="BZ1615" s="47"/>
      <c r="CA1615" s="47"/>
      <c r="CB1615" s="47"/>
      <c r="CC1615" s="47"/>
    </row>
    <row r="1616" spans="1:81" ht="25.05" hidden="1" customHeight="1">
      <c r="A1616" s="169" t="s">
        <v>334</v>
      </c>
      <c r="B1616" s="168" t="s">
        <v>1408</v>
      </c>
      <c r="C1616" s="170" t="s">
        <v>1118</v>
      </c>
      <c r="D1616" s="26"/>
      <c r="E1616" s="171" t="s">
        <v>325</v>
      </c>
      <c r="F1616" s="26"/>
      <c r="G1616" s="26">
        <v>1</v>
      </c>
      <c r="H1616" s="168" t="s">
        <v>539</v>
      </c>
      <c r="I1616" s="172"/>
      <c r="J1616" s="173"/>
      <c r="K1616" s="173"/>
      <c r="L1616" s="173"/>
      <c r="M1616" s="168" t="s">
        <v>1344</v>
      </c>
      <c r="N1616" s="173" t="s">
        <v>289</v>
      </c>
      <c r="O1616" s="173"/>
      <c r="P1616" s="173"/>
      <c r="Q1616" s="140"/>
      <c r="R1616" s="174"/>
      <c r="S1616" s="175"/>
      <c r="T1616" s="140"/>
      <c r="U1616" s="26"/>
      <c r="V1616" s="26"/>
      <c r="W1616" s="41"/>
      <c r="X1616" s="176"/>
      <c r="Y1616" s="41"/>
      <c r="Z1616" s="41"/>
      <c r="AA1616" s="41"/>
      <c r="AB1616" s="41"/>
      <c r="AC1616" s="195"/>
      <c r="AD1616" s="25" t="str">
        <f>I1616&amp;COUNTIF($I$6:I1810,I1616)</f>
        <v>0</v>
      </c>
      <c r="AE1616" s="26"/>
      <c r="AF1616" s="26"/>
      <c r="AG1616" s="26"/>
      <c r="AH1616" s="26"/>
      <c r="AI1616" s="26"/>
      <c r="AJ1616" s="26"/>
      <c r="AK1616" s="26">
        <f t="shared" si="215"/>
        <v>0</v>
      </c>
      <c r="AL1616" s="26"/>
      <c r="AM1616" s="26"/>
      <c r="AN1616" s="26"/>
      <c r="AO1616" s="26"/>
      <c r="AP1616" s="26"/>
      <c r="AQ1616" s="26"/>
      <c r="AR1616" s="26">
        <f t="shared" si="216"/>
        <v>0</v>
      </c>
      <c r="AS1616" s="26"/>
      <c r="AT1616" s="26"/>
      <c r="AU1616" s="26"/>
      <c r="AV1616" s="26"/>
      <c r="AW1616" s="26"/>
      <c r="AX1616" s="26"/>
      <c r="AY1616" s="26">
        <f t="shared" si="214"/>
        <v>0</v>
      </c>
      <c r="AZ1616" s="42">
        <f t="shared" si="212"/>
        <v>0</v>
      </c>
      <c r="BA1616" s="46"/>
      <c r="BB1616" s="42">
        <f t="shared" si="217"/>
        <v>0</v>
      </c>
      <c r="BC1616" s="47"/>
      <c r="BD1616" s="47"/>
      <c r="BE1616" s="156">
        <f>ROW()</f>
        <v>1616</v>
      </c>
      <c r="BF1616" s="158">
        <v>1521</v>
      </c>
      <c r="BG1616" s="46">
        <f t="shared" si="211"/>
        <v>95</v>
      </c>
      <c r="BH1616" s="158">
        <v>59697</v>
      </c>
      <c r="BI1616" s="47"/>
      <c r="BJ1616" s="47"/>
      <c r="BK1616" s="47"/>
      <c r="BL1616" s="47"/>
      <c r="BM1616" s="47"/>
      <c r="BN1616" s="47"/>
      <c r="BO1616" s="47"/>
      <c r="BP1616" s="47"/>
      <c r="BQ1616" s="47"/>
      <c r="BR1616" s="47"/>
      <c r="BS1616" s="47"/>
      <c r="BT1616" s="47"/>
      <c r="BU1616" s="47"/>
      <c r="BV1616" s="47"/>
      <c r="BW1616" s="47"/>
      <c r="BX1616" s="47"/>
      <c r="BY1616" s="47"/>
      <c r="BZ1616" s="47"/>
      <c r="CA1616" s="47"/>
      <c r="CB1616" s="47"/>
      <c r="CC1616" s="47"/>
    </row>
    <row r="1617" spans="1:81" ht="25.05" hidden="1" customHeight="1">
      <c r="A1617" s="169" t="s">
        <v>334</v>
      </c>
      <c r="B1617" s="168" t="s">
        <v>1408</v>
      </c>
      <c r="C1617" s="170" t="s">
        <v>1407</v>
      </c>
      <c r="D1617" s="26"/>
      <c r="E1617" s="171" t="s">
        <v>325</v>
      </c>
      <c r="F1617" s="26"/>
      <c r="G1617" s="26">
        <v>6</v>
      </c>
      <c r="H1617" s="168" t="s">
        <v>1405</v>
      </c>
      <c r="I1617" s="172" t="s">
        <v>166</v>
      </c>
      <c r="J1617" s="173"/>
      <c r="K1617" s="173"/>
      <c r="L1617" s="173"/>
      <c r="M1617" s="168" t="s">
        <v>1406</v>
      </c>
      <c r="N1617" s="173" t="s">
        <v>306</v>
      </c>
      <c r="O1617" s="173"/>
      <c r="P1617" s="173"/>
      <c r="Q1617" s="140"/>
      <c r="R1617" s="174"/>
      <c r="S1617" s="175"/>
      <c r="T1617" s="140"/>
      <c r="U1617" s="26"/>
      <c r="V1617" s="26"/>
      <c r="W1617" s="41"/>
      <c r="X1617" s="176"/>
      <c r="Y1617" s="41"/>
      <c r="Z1617" s="41"/>
      <c r="AA1617" s="41"/>
      <c r="AB1617" s="41"/>
      <c r="AC1617" s="195" t="s">
        <v>1419</v>
      </c>
      <c r="AD1617" s="25" t="str">
        <f>I1617&amp;COUNTIF($I$6:I1745,I1617)</f>
        <v>ECH 1718</v>
      </c>
      <c r="AE1617" s="26"/>
      <c r="AF1617" s="26"/>
      <c r="AG1617" s="26"/>
      <c r="AH1617" s="26"/>
      <c r="AI1617" s="26"/>
      <c r="AJ1617" s="26"/>
      <c r="AK1617" s="26">
        <f t="shared" si="215"/>
        <v>0</v>
      </c>
      <c r="AL1617" s="26"/>
      <c r="AM1617" s="26"/>
      <c r="AN1617" s="26"/>
      <c r="AO1617" s="26"/>
      <c r="AP1617" s="26"/>
      <c r="AQ1617" s="26"/>
      <c r="AR1617" s="26">
        <f t="shared" si="216"/>
        <v>0</v>
      </c>
      <c r="AS1617" s="26"/>
      <c r="AT1617" s="26"/>
      <c r="AU1617" s="26"/>
      <c r="AV1617" s="26"/>
      <c r="AW1617" s="26"/>
      <c r="AX1617" s="26"/>
      <c r="AY1617" s="26">
        <f t="shared" si="214"/>
        <v>0</v>
      </c>
      <c r="AZ1617" s="131">
        <f t="shared" si="212"/>
        <v>0</v>
      </c>
      <c r="BA1617" s="1"/>
      <c r="BB1617" s="131">
        <f t="shared" si="217"/>
        <v>0</v>
      </c>
      <c r="BC1617" s="47"/>
      <c r="BD1617" s="47"/>
      <c r="BE1617" s="156">
        <f>ROW()</f>
        <v>1617</v>
      </c>
      <c r="BF1617" s="158">
        <v>1522</v>
      </c>
      <c r="BG1617" s="46">
        <f t="shared" si="211"/>
        <v>95</v>
      </c>
      <c r="BH1617" s="158">
        <v>59697</v>
      </c>
      <c r="BI1617" s="47"/>
      <c r="BJ1617" s="47"/>
      <c r="BK1617" s="47"/>
      <c r="BL1617" s="47"/>
      <c r="BM1617" s="47"/>
      <c r="BN1617" s="47"/>
      <c r="BO1617" s="47"/>
      <c r="BP1617" s="47"/>
      <c r="BQ1617" s="47"/>
      <c r="BR1617" s="47"/>
      <c r="BS1617" s="47"/>
      <c r="BT1617" s="47"/>
      <c r="BU1617" s="47"/>
      <c r="BV1617" s="47"/>
      <c r="BW1617" s="47"/>
      <c r="BX1617" s="47"/>
      <c r="BY1617" s="47"/>
      <c r="BZ1617" s="47"/>
      <c r="CA1617" s="47"/>
      <c r="CB1617" s="47"/>
      <c r="CC1617" s="47"/>
    </row>
    <row r="1618" spans="1:81" ht="25.05" hidden="1" customHeight="1">
      <c r="A1618" s="169" t="s">
        <v>334</v>
      </c>
      <c r="B1618" s="168" t="s">
        <v>1408</v>
      </c>
      <c r="C1618" s="170" t="s">
        <v>1407</v>
      </c>
      <c r="D1618" s="26"/>
      <c r="E1618" s="171" t="s">
        <v>325</v>
      </c>
      <c r="F1618" s="26"/>
      <c r="G1618" s="26">
        <v>6</v>
      </c>
      <c r="H1618" s="168" t="s">
        <v>287</v>
      </c>
      <c r="I1618" s="172"/>
      <c r="J1618" s="173"/>
      <c r="K1618" s="173"/>
      <c r="L1618" s="173"/>
      <c r="M1618" s="168" t="s">
        <v>1406</v>
      </c>
      <c r="N1618" s="173" t="s">
        <v>316</v>
      </c>
      <c r="O1618" s="173"/>
      <c r="P1618" s="173"/>
      <c r="Q1618" s="140"/>
      <c r="R1618" s="174"/>
      <c r="S1618" s="175"/>
      <c r="T1618" s="140"/>
      <c r="U1618" s="26"/>
      <c r="V1618" s="26"/>
      <c r="W1618" s="41"/>
      <c r="X1618" s="176"/>
      <c r="Y1618" s="41"/>
      <c r="Z1618" s="41"/>
      <c r="AA1618" s="41"/>
      <c r="AB1618" s="41"/>
      <c r="AC1618" s="195" t="s">
        <v>1444</v>
      </c>
      <c r="AD1618" s="25" t="str">
        <f>I1618&amp;COUNTIF($I$6:I1745,I1618)</f>
        <v>0</v>
      </c>
      <c r="AE1618" s="26"/>
      <c r="AF1618" s="26"/>
      <c r="AG1618" s="26"/>
      <c r="AH1618" s="26"/>
      <c r="AI1618" s="26"/>
      <c r="AJ1618" s="26"/>
      <c r="AK1618" s="26">
        <f t="shared" si="215"/>
        <v>0</v>
      </c>
      <c r="AL1618" s="26"/>
      <c r="AM1618" s="26"/>
      <c r="AN1618" s="26"/>
      <c r="AO1618" s="26"/>
      <c r="AP1618" s="26"/>
      <c r="AQ1618" s="26"/>
      <c r="AR1618" s="26">
        <f t="shared" si="216"/>
        <v>0</v>
      </c>
      <c r="AS1618" s="26"/>
      <c r="AT1618" s="26"/>
      <c r="AU1618" s="26"/>
      <c r="AV1618" s="26"/>
      <c r="AW1618" s="26"/>
      <c r="AX1618" s="26"/>
      <c r="AY1618" s="26">
        <f t="shared" si="214"/>
        <v>0</v>
      </c>
      <c r="AZ1618" s="131">
        <f t="shared" si="212"/>
        <v>0</v>
      </c>
      <c r="BA1618" s="1"/>
      <c r="BB1618" s="131">
        <f t="shared" si="217"/>
        <v>0</v>
      </c>
      <c r="BC1618" s="47"/>
      <c r="BD1618" s="47"/>
      <c r="BE1618" s="156">
        <f>ROW()</f>
        <v>1618</v>
      </c>
      <c r="BF1618" s="158">
        <v>1523</v>
      </c>
      <c r="BG1618" s="46">
        <f t="shared" si="211"/>
        <v>95</v>
      </c>
      <c r="BH1618" s="158">
        <v>59697</v>
      </c>
      <c r="BI1618" s="47"/>
      <c r="BJ1618" s="47"/>
      <c r="BK1618" s="47"/>
      <c r="BL1618" s="47"/>
      <c r="BM1618" s="47"/>
      <c r="BN1618" s="47"/>
      <c r="BO1618" s="47"/>
      <c r="BP1618" s="47"/>
      <c r="BQ1618" s="47"/>
      <c r="BR1618" s="47"/>
      <c r="BS1618" s="47"/>
      <c r="BT1618" s="47"/>
      <c r="BU1618" s="47"/>
      <c r="BV1618" s="47"/>
      <c r="BW1618" s="47"/>
      <c r="BX1618" s="47"/>
      <c r="BY1618" s="47"/>
      <c r="BZ1618" s="47"/>
      <c r="CA1618" s="47"/>
      <c r="CB1618" s="47"/>
      <c r="CC1618" s="47"/>
    </row>
    <row r="1619" spans="1:81" ht="25.05" hidden="1" customHeight="1">
      <c r="A1619" s="169" t="s">
        <v>334</v>
      </c>
      <c r="B1619" s="168" t="s">
        <v>1408</v>
      </c>
      <c r="C1619" s="170" t="s">
        <v>1407</v>
      </c>
      <c r="D1619" s="26"/>
      <c r="E1619" s="171" t="s">
        <v>325</v>
      </c>
      <c r="F1619" s="26"/>
      <c r="G1619" s="26">
        <v>6</v>
      </c>
      <c r="H1619" s="168" t="s">
        <v>539</v>
      </c>
      <c r="I1619" s="172"/>
      <c r="J1619" s="173"/>
      <c r="K1619" s="173"/>
      <c r="L1619" s="173"/>
      <c r="M1619" s="168" t="s">
        <v>1406</v>
      </c>
      <c r="N1619" s="173" t="s">
        <v>289</v>
      </c>
      <c r="O1619" s="173"/>
      <c r="P1619" s="173"/>
      <c r="Q1619" s="140"/>
      <c r="R1619" s="174"/>
      <c r="S1619" s="175"/>
      <c r="T1619" s="140"/>
      <c r="U1619" s="26"/>
      <c r="V1619" s="26"/>
      <c r="W1619" s="41"/>
      <c r="X1619" s="176"/>
      <c r="Y1619" s="41"/>
      <c r="Z1619" s="41"/>
      <c r="AA1619" s="41"/>
      <c r="AB1619" s="41"/>
      <c r="AC1619" s="195"/>
      <c r="AD1619" s="25" t="str">
        <f>I1619&amp;COUNTIF($I$6:I1745,I1619)</f>
        <v>0</v>
      </c>
      <c r="AE1619" s="26"/>
      <c r="AF1619" s="26"/>
      <c r="AG1619" s="26"/>
      <c r="AH1619" s="26"/>
      <c r="AI1619" s="26"/>
      <c r="AJ1619" s="26"/>
      <c r="AK1619" s="26">
        <f t="shared" si="215"/>
        <v>0</v>
      </c>
      <c r="AL1619" s="26"/>
      <c r="AM1619" s="26"/>
      <c r="AN1619" s="26"/>
      <c r="AO1619" s="26"/>
      <c r="AP1619" s="26"/>
      <c r="AQ1619" s="26"/>
      <c r="AR1619" s="26">
        <f t="shared" si="216"/>
        <v>0</v>
      </c>
      <c r="AS1619" s="26"/>
      <c r="AT1619" s="26"/>
      <c r="AU1619" s="26"/>
      <c r="AV1619" s="26"/>
      <c r="AW1619" s="26"/>
      <c r="AX1619" s="26"/>
      <c r="AY1619" s="26">
        <f t="shared" si="214"/>
        <v>0</v>
      </c>
      <c r="AZ1619" s="42">
        <f t="shared" si="212"/>
        <v>0</v>
      </c>
      <c r="BA1619" s="1"/>
      <c r="BB1619" s="42">
        <f t="shared" si="217"/>
        <v>0</v>
      </c>
      <c r="BC1619" s="47"/>
      <c r="BD1619" s="47"/>
      <c r="BE1619" s="156">
        <f>ROW()</f>
        <v>1619</v>
      </c>
      <c r="BF1619" s="158">
        <v>1524</v>
      </c>
      <c r="BG1619" s="46">
        <f t="shared" si="211"/>
        <v>95</v>
      </c>
      <c r="BH1619" s="158">
        <v>59697</v>
      </c>
      <c r="BI1619" s="47"/>
      <c r="BJ1619" s="47"/>
      <c r="BK1619" s="47"/>
      <c r="BL1619" s="47"/>
      <c r="BM1619" s="47"/>
      <c r="BN1619" s="47"/>
      <c r="BO1619" s="47"/>
      <c r="BP1619" s="47"/>
      <c r="BQ1619" s="47"/>
      <c r="BR1619" s="47"/>
      <c r="BS1619" s="47"/>
      <c r="BT1619" s="47"/>
      <c r="BU1619" s="47"/>
      <c r="BV1619" s="47"/>
      <c r="BW1619" s="47"/>
      <c r="BX1619" s="47"/>
      <c r="BY1619" s="47"/>
      <c r="BZ1619" s="47"/>
      <c r="CA1619" s="47"/>
      <c r="CB1619" s="47"/>
      <c r="CC1619" s="47"/>
    </row>
    <row r="1620" spans="1:81" ht="25.05" hidden="1" customHeight="1">
      <c r="A1620" s="169" t="s">
        <v>334</v>
      </c>
      <c r="B1620" s="168" t="s">
        <v>1408</v>
      </c>
      <c r="C1620" s="170" t="s">
        <v>1407</v>
      </c>
      <c r="D1620" s="26"/>
      <c r="E1620" s="171" t="s">
        <v>325</v>
      </c>
      <c r="F1620" s="26"/>
      <c r="G1620" s="26" t="s">
        <v>674</v>
      </c>
      <c r="H1620" s="168" t="s">
        <v>1625</v>
      </c>
      <c r="I1620" s="172" t="s">
        <v>181</v>
      </c>
      <c r="J1620" s="173"/>
      <c r="K1620" s="173"/>
      <c r="L1620" s="173"/>
      <c r="M1620" s="168" t="s">
        <v>1626</v>
      </c>
      <c r="N1620" s="173" t="s">
        <v>291</v>
      </c>
      <c r="O1620" s="173"/>
      <c r="P1620" s="173"/>
      <c r="Q1620" s="140"/>
      <c r="R1620" s="174"/>
      <c r="S1620" s="175"/>
      <c r="T1620" s="140"/>
      <c r="U1620" s="26" t="s">
        <v>1628</v>
      </c>
      <c r="V1620" s="26">
        <v>1</v>
      </c>
      <c r="W1620" s="41"/>
      <c r="X1620" s="176"/>
      <c r="Y1620" s="41"/>
      <c r="Z1620" s="41"/>
      <c r="AA1620" s="41"/>
      <c r="AB1620" s="41"/>
      <c r="AC1620" s="195" t="s">
        <v>1661</v>
      </c>
      <c r="AD1620" s="25" t="str">
        <f>I1620&amp;COUNTIF($I$6:I1782,I1620)</f>
        <v>ECH 279</v>
      </c>
      <c r="AE1620" s="26">
        <v>24</v>
      </c>
      <c r="AF1620" s="26"/>
      <c r="AG1620" s="26"/>
      <c r="AH1620" s="26"/>
      <c r="AI1620" s="26"/>
      <c r="AJ1620" s="26"/>
      <c r="AK1620" s="26">
        <f t="shared" si="215"/>
        <v>24</v>
      </c>
      <c r="AL1620" s="26"/>
      <c r="AM1620" s="26"/>
      <c r="AN1620" s="26"/>
      <c r="AO1620" s="26"/>
      <c r="AP1620" s="26"/>
      <c r="AQ1620" s="26"/>
      <c r="AR1620" s="26">
        <f t="shared" si="216"/>
        <v>0</v>
      </c>
      <c r="AS1620" s="26"/>
      <c r="AT1620" s="26"/>
      <c r="AU1620" s="26"/>
      <c r="AV1620" s="26"/>
      <c r="AW1620" s="26"/>
      <c r="AX1620" s="26"/>
      <c r="AY1620" s="26">
        <f t="shared" si="214"/>
        <v>0</v>
      </c>
      <c r="AZ1620" s="131">
        <f t="shared" si="212"/>
        <v>0</v>
      </c>
      <c r="BA1620" s="1"/>
      <c r="BB1620" s="131">
        <f t="shared" si="217"/>
        <v>0</v>
      </c>
      <c r="BC1620" s="47"/>
      <c r="BD1620" s="47"/>
      <c r="BE1620" s="156">
        <f>ROW()</f>
        <v>1620</v>
      </c>
      <c r="BF1620" s="158">
        <v>1525</v>
      </c>
      <c r="BG1620" s="46">
        <f t="shared" si="211"/>
        <v>95</v>
      </c>
      <c r="BH1620" s="158">
        <v>59697</v>
      </c>
      <c r="BI1620" s="47"/>
      <c r="BJ1620" s="47"/>
      <c r="BK1620" s="47"/>
      <c r="BL1620" s="47"/>
      <c r="BM1620" s="47"/>
      <c r="BN1620" s="47"/>
      <c r="BO1620" s="47"/>
      <c r="BP1620" s="47"/>
      <c r="BQ1620" s="47"/>
      <c r="BR1620" s="47"/>
      <c r="BS1620" s="47"/>
      <c r="BT1620" s="47"/>
      <c r="BU1620" s="47"/>
      <c r="BV1620" s="47"/>
      <c r="BW1620" s="47"/>
      <c r="BX1620" s="47"/>
      <c r="BY1620" s="47"/>
      <c r="BZ1620" s="47"/>
      <c r="CA1620" s="47"/>
      <c r="CB1620" s="47"/>
      <c r="CC1620" s="47"/>
    </row>
    <row r="1621" spans="1:81" ht="25.05" hidden="1" customHeight="1">
      <c r="A1621" s="169" t="s">
        <v>334</v>
      </c>
      <c r="B1621" s="168" t="s">
        <v>1408</v>
      </c>
      <c r="C1621" s="170" t="s">
        <v>1407</v>
      </c>
      <c r="D1621" s="26"/>
      <c r="E1621" s="171" t="s">
        <v>325</v>
      </c>
      <c r="F1621" s="26"/>
      <c r="G1621" s="26" t="s">
        <v>674</v>
      </c>
      <c r="H1621" s="168" t="s">
        <v>1637</v>
      </c>
      <c r="I1621" s="172"/>
      <c r="J1621" s="173"/>
      <c r="K1621" s="173"/>
      <c r="L1621" s="173"/>
      <c r="M1621" s="168" t="s">
        <v>1626</v>
      </c>
      <c r="N1621" s="173" t="s">
        <v>340</v>
      </c>
      <c r="O1621" s="173"/>
      <c r="P1621" s="173"/>
      <c r="Q1621" s="140"/>
      <c r="R1621" s="174"/>
      <c r="S1621" s="175"/>
      <c r="T1621" s="140"/>
      <c r="U1621" s="26"/>
      <c r="V1621" s="26"/>
      <c r="W1621" s="41"/>
      <c r="X1621" s="176"/>
      <c r="Y1621" s="41"/>
      <c r="Z1621" s="41"/>
      <c r="AA1621" s="41"/>
      <c r="AB1621" s="41"/>
      <c r="AC1621" s="195" t="s">
        <v>1662</v>
      </c>
      <c r="AD1621" s="25" t="str">
        <f>I1621&amp;COUNTIF($I$6:I1783,I1621)</f>
        <v>0</v>
      </c>
      <c r="AE1621" s="26">
        <v>24</v>
      </c>
      <c r="AF1621" s="26"/>
      <c r="AG1621" s="26"/>
      <c r="AH1621" s="26"/>
      <c r="AI1621" s="26"/>
      <c r="AJ1621" s="26"/>
      <c r="AK1621" s="26">
        <f t="shared" si="215"/>
        <v>24</v>
      </c>
      <c r="AL1621" s="26"/>
      <c r="AM1621" s="26"/>
      <c r="AN1621" s="26"/>
      <c r="AO1621" s="26"/>
      <c r="AP1621" s="26"/>
      <c r="AQ1621" s="26"/>
      <c r="AR1621" s="26">
        <f t="shared" si="216"/>
        <v>0</v>
      </c>
      <c r="AS1621" s="26"/>
      <c r="AT1621" s="26"/>
      <c r="AU1621" s="26"/>
      <c r="AV1621" s="26"/>
      <c r="AW1621" s="26"/>
      <c r="AX1621" s="26"/>
      <c r="AY1621" s="26">
        <f t="shared" si="214"/>
        <v>0</v>
      </c>
      <c r="AZ1621" s="131">
        <f t="shared" si="212"/>
        <v>0</v>
      </c>
      <c r="BA1621" s="1"/>
      <c r="BB1621" s="131">
        <f t="shared" si="217"/>
        <v>0</v>
      </c>
      <c r="BC1621" s="47"/>
      <c r="BD1621" s="47"/>
      <c r="BE1621" s="156">
        <f>ROW()</f>
        <v>1621</v>
      </c>
      <c r="BF1621" s="158">
        <v>1526</v>
      </c>
      <c r="BG1621" s="46">
        <f t="shared" si="211"/>
        <v>95</v>
      </c>
      <c r="BH1621" s="158">
        <v>59697</v>
      </c>
      <c r="BI1621" s="47"/>
      <c r="BJ1621" s="47"/>
      <c r="BK1621" s="47"/>
      <c r="BL1621" s="47"/>
      <c r="BM1621" s="47"/>
      <c r="BN1621" s="47"/>
      <c r="BO1621" s="47"/>
      <c r="BP1621" s="47"/>
      <c r="BQ1621" s="47"/>
      <c r="BR1621" s="47"/>
      <c r="BS1621" s="47"/>
      <c r="BT1621" s="47"/>
      <c r="BU1621" s="47"/>
      <c r="BV1621" s="47"/>
      <c r="BW1621" s="47"/>
      <c r="BX1621" s="47"/>
      <c r="BY1621" s="47"/>
      <c r="BZ1621" s="47"/>
      <c r="CA1621" s="47"/>
      <c r="CB1621" s="47"/>
      <c r="CC1621" s="47"/>
    </row>
    <row r="1622" spans="1:81" ht="25.05" hidden="1" customHeight="1">
      <c r="A1622" s="169" t="s">
        <v>334</v>
      </c>
      <c r="B1622" s="168" t="s">
        <v>1408</v>
      </c>
      <c r="C1622" s="170" t="s">
        <v>1301</v>
      </c>
      <c r="D1622" s="26"/>
      <c r="E1622" s="171" t="s">
        <v>325</v>
      </c>
      <c r="F1622" s="26"/>
      <c r="G1622" s="26" t="s">
        <v>674</v>
      </c>
      <c r="H1622" s="168" t="s">
        <v>409</v>
      </c>
      <c r="I1622" s="172"/>
      <c r="J1622" s="173"/>
      <c r="K1622" s="173"/>
      <c r="L1622" s="173"/>
      <c r="M1622" s="168" t="s">
        <v>1626</v>
      </c>
      <c r="N1622" s="173" t="s">
        <v>340</v>
      </c>
      <c r="O1622" s="173"/>
      <c r="P1622" s="173"/>
      <c r="Q1622" s="140"/>
      <c r="R1622" s="174"/>
      <c r="S1622" s="175"/>
      <c r="T1622" s="140"/>
      <c r="U1622" s="26"/>
      <c r="V1622" s="26"/>
      <c r="W1622" s="41"/>
      <c r="X1622" s="176"/>
      <c r="Y1622" s="41"/>
      <c r="Z1622" s="41"/>
      <c r="AA1622" s="41"/>
      <c r="AB1622" s="41"/>
      <c r="AC1622" s="195"/>
      <c r="AD1622" s="25" t="str">
        <f>I1622&amp;COUNTIF($I$6:I1784,I1622)</f>
        <v>0</v>
      </c>
      <c r="AE1622" s="26">
        <v>24</v>
      </c>
      <c r="AF1622" s="26"/>
      <c r="AG1622" s="26"/>
      <c r="AH1622" s="26"/>
      <c r="AI1622" s="26"/>
      <c r="AJ1622" s="26"/>
      <c r="AK1622" s="26">
        <f t="shared" si="215"/>
        <v>24</v>
      </c>
      <c r="AL1622" s="26"/>
      <c r="AM1622" s="26"/>
      <c r="AN1622" s="26"/>
      <c r="AO1622" s="26"/>
      <c r="AP1622" s="26"/>
      <c r="AQ1622" s="26"/>
      <c r="AR1622" s="26">
        <f t="shared" si="216"/>
        <v>0</v>
      </c>
      <c r="AS1622" s="26"/>
      <c r="AT1622" s="26"/>
      <c r="AU1622" s="26"/>
      <c r="AV1622" s="26"/>
      <c r="AW1622" s="26"/>
      <c r="AX1622" s="26"/>
      <c r="AY1622" s="26">
        <f t="shared" si="214"/>
        <v>0</v>
      </c>
      <c r="AZ1622" s="131">
        <f t="shared" si="212"/>
        <v>0</v>
      </c>
      <c r="BA1622" s="1"/>
      <c r="BB1622" s="131">
        <f t="shared" si="217"/>
        <v>0</v>
      </c>
      <c r="BC1622" s="47"/>
      <c r="BD1622" s="47"/>
      <c r="BE1622" s="156">
        <f>ROW()</f>
        <v>1622</v>
      </c>
      <c r="BF1622" s="158">
        <v>1527</v>
      </c>
      <c r="BG1622" s="46">
        <f t="shared" si="211"/>
        <v>95</v>
      </c>
      <c r="BH1622" s="158">
        <v>59697</v>
      </c>
      <c r="BI1622" s="47"/>
      <c r="BJ1622" s="47"/>
      <c r="BK1622" s="47"/>
      <c r="BL1622" s="47"/>
      <c r="BM1622" s="47"/>
      <c r="BN1622" s="47"/>
      <c r="BO1622" s="47"/>
      <c r="BP1622" s="47"/>
      <c r="BQ1622" s="47"/>
      <c r="BR1622" s="47"/>
      <c r="BS1622" s="47"/>
      <c r="BT1622" s="47"/>
      <c r="BU1622" s="47"/>
      <c r="BV1622" s="47"/>
      <c r="BW1622" s="47"/>
      <c r="BX1622" s="47"/>
      <c r="BY1622" s="47"/>
      <c r="BZ1622" s="47"/>
      <c r="CA1622" s="47"/>
      <c r="CB1622" s="47"/>
      <c r="CC1622" s="47"/>
    </row>
    <row r="1623" spans="1:81" ht="25.05" hidden="1" customHeight="1">
      <c r="A1623" s="169" t="s">
        <v>334</v>
      </c>
      <c r="B1623" s="168" t="s">
        <v>1408</v>
      </c>
      <c r="C1623" s="170" t="s">
        <v>1301</v>
      </c>
      <c r="D1623" s="26"/>
      <c r="E1623" s="171" t="s">
        <v>325</v>
      </c>
      <c r="F1623" s="26"/>
      <c r="G1623" s="26" t="s">
        <v>674</v>
      </c>
      <c r="H1623" s="168" t="s">
        <v>1625</v>
      </c>
      <c r="I1623" s="172" t="s">
        <v>181</v>
      </c>
      <c r="J1623" s="173"/>
      <c r="K1623" s="173"/>
      <c r="L1623" s="173"/>
      <c r="M1623" s="168" t="s">
        <v>1626</v>
      </c>
      <c r="N1623" s="173" t="s">
        <v>1404</v>
      </c>
      <c r="O1623" s="173"/>
      <c r="P1623" s="173"/>
      <c r="Q1623" s="140"/>
      <c r="R1623" s="174"/>
      <c r="S1623" s="175"/>
      <c r="T1623" s="140"/>
      <c r="U1623" s="26" t="s">
        <v>1691</v>
      </c>
      <c r="V1623" s="26">
        <v>7</v>
      </c>
      <c r="W1623" s="41" t="s">
        <v>1675</v>
      </c>
      <c r="X1623" s="176" t="s">
        <v>1680</v>
      </c>
      <c r="Y1623" s="41">
        <v>24</v>
      </c>
      <c r="Z1623" s="41"/>
      <c r="AA1623" s="41"/>
      <c r="AB1623" s="41"/>
      <c r="AC1623" s="195" t="s">
        <v>1735</v>
      </c>
      <c r="AD1623" s="25" t="str">
        <f>I1623&amp;COUNTIF($I$6:I1818,I1623)</f>
        <v>ECH 279</v>
      </c>
      <c r="AE1623" s="26">
        <v>24</v>
      </c>
      <c r="AF1623" s="26"/>
      <c r="AG1623" s="26"/>
      <c r="AH1623" s="26"/>
      <c r="AI1623" s="26"/>
      <c r="AJ1623" s="26"/>
      <c r="AK1623" s="26">
        <f t="shared" si="215"/>
        <v>24</v>
      </c>
      <c r="AL1623" s="26"/>
      <c r="AM1623" s="26"/>
      <c r="AN1623" s="26"/>
      <c r="AO1623" s="26"/>
      <c r="AP1623" s="26"/>
      <c r="AQ1623" s="26"/>
      <c r="AR1623" s="26">
        <f t="shared" si="216"/>
        <v>0</v>
      </c>
      <c r="AS1623" s="26"/>
      <c r="AT1623" s="26"/>
      <c r="AU1623" s="26"/>
      <c r="AV1623" s="26"/>
      <c r="AW1623" s="26"/>
      <c r="AX1623" s="26"/>
      <c r="AY1623" s="26">
        <f t="shared" si="214"/>
        <v>0</v>
      </c>
      <c r="AZ1623" s="42">
        <f t="shared" ref="AZ1623:AZ1654" si="218">IF(BB1623=0,0,IF(BA1623&gt;BB1623,MAX(52-BA1623+BB1623,52-BA1623+BC1623),MAX(BB1623-BA1623,BC1623-BA1623)))</f>
        <v>0</v>
      </c>
      <c r="BA1623" s="46"/>
      <c r="BB1623" s="42">
        <f t="shared" si="217"/>
        <v>0</v>
      </c>
      <c r="BC1623" s="47"/>
      <c r="BD1623" s="47"/>
      <c r="BE1623" s="156">
        <f>ROW()</f>
        <v>1623</v>
      </c>
      <c r="BF1623" s="158">
        <v>1528</v>
      </c>
      <c r="BG1623" s="46">
        <f t="shared" si="211"/>
        <v>95</v>
      </c>
      <c r="BH1623" s="158">
        <v>59697</v>
      </c>
      <c r="BI1623" s="47"/>
      <c r="BJ1623" s="47"/>
      <c r="BK1623" s="47"/>
      <c r="BL1623" s="47"/>
      <c r="BM1623" s="47"/>
      <c r="BN1623" s="47"/>
      <c r="BO1623" s="47"/>
      <c r="BP1623" s="47"/>
      <c r="BQ1623" s="47"/>
      <c r="BR1623" s="47"/>
      <c r="BS1623" s="47"/>
      <c r="BT1623" s="47"/>
      <c r="BU1623" s="47"/>
      <c r="BV1623" s="47"/>
      <c r="BW1623" s="47"/>
      <c r="BX1623" s="47"/>
      <c r="BY1623" s="47"/>
      <c r="BZ1623" s="47"/>
      <c r="CA1623" s="47"/>
      <c r="CB1623" s="47"/>
      <c r="CC1623" s="47"/>
    </row>
    <row r="1624" spans="1:81" ht="25.05" hidden="1" customHeight="1">
      <c r="A1624" s="169" t="s">
        <v>334</v>
      </c>
      <c r="B1624" s="168" t="s">
        <v>1408</v>
      </c>
      <c r="C1624" s="170" t="s">
        <v>1301</v>
      </c>
      <c r="D1624" s="26"/>
      <c r="E1624" s="171" t="s">
        <v>325</v>
      </c>
      <c r="F1624" s="26"/>
      <c r="G1624" s="26">
        <v>1</v>
      </c>
      <c r="H1624" s="168" t="s">
        <v>287</v>
      </c>
      <c r="I1624" s="172"/>
      <c r="J1624" s="173"/>
      <c r="K1624" s="173"/>
      <c r="L1624" s="173"/>
      <c r="M1624" s="168" t="s">
        <v>1626</v>
      </c>
      <c r="N1624" s="173" t="s">
        <v>289</v>
      </c>
      <c r="O1624" s="173"/>
      <c r="P1624" s="173"/>
      <c r="Q1624" s="140"/>
      <c r="R1624" s="174"/>
      <c r="S1624" s="175"/>
      <c r="T1624" s="140"/>
      <c r="U1624" s="26"/>
      <c r="V1624" s="26"/>
      <c r="W1624" s="41"/>
      <c r="X1624" s="176" t="s">
        <v>115</v>
      </c>
      <c r="Y1624" s="41"/>
      <c r="Z1624" s="41"/>
      <c r="AA1624" s="41"/>
      <c r="AB1624" s="41"/>
      <c r="AC1624" s="195" t="s">
        <v>1815</v>
      </c>
      <c r="AD1624" s="25" t="str">
        <f>I1624&amp;COUNTIF($I$6:I1819,I1624)</f>
        <v>0</v>
      </c>
      <c r="AE1624" s="26">
        <v>0</v>
      </c>
      <c r="AF1624" s="26"/>
      <c r="AG1624" s="26"/>
      <c r="AH1624" s="26"/>
      <c r="AI1624" s="26"/>
      <c r="AJ1624" s="26"/>
      <c r="AK1624" s="26">
        <f t="shared" si="215"/>
        <v>0</v>
      </c>
      <c r="AL1624" s="26"/>
      <c r="AM1624" s="26"/>
      <c r="AN1624" s="26"/>
      <c r="AO1624" s="26"/>
      <c r="AP1624" s="26"/>
      <c r="AQ1624" s="26"/>
      <c r="AR1624" s="26">
        <f t="shared" si="216"/>
        <v>0</v>
      </c>
      <c r="AS1624" s="26"/>
      <c r="AT1624" s="26"/>
      <c r="AU1624" s="26"/>
      <c r="AV1624" s="26"/>
      <c r="AW1624" s="26"/>
      <c r="AX1624" s="26"/>
      <c r="AY1624" s="26">
        <f t="shared" si="214"/>
        <v>0</v>
      </c>
      <c r="AZ1624" s="42">
        <f t="shared" si="218"/>
        <v>0</v>
      </c>
      <c r="BA1624" s="46"/>
      <c r="BB1624" s="42">
        <f t="shared" si="217"/>
        <v>0</v>
      </c>
      <c r="BC1624" s="47"/>
      <c r="BD1624" s="47"/>
      <c r="BE1624" s="156">
        <f>ROW()</f>
        <v>1624</v>
      </c>
      <c r="BF1624" s="158">
        <v>1529</v>
      </c>
      <c r="BG1624" s="46">
        <f t="shared" si="211"/>
        <v>95</v>
      </c>
      <c r="BH1624" s="158">
        <v>59697</v>
      </c>
      <c r="BI1624" s="47"/>
      <c r="BJ1624" s="47"/>
      <c r="BK1624" s="47"/>
      <c r="BL1624" s="47"/>
      <c r="BM1624" s="47"/>
      <c r="BN1624" s="47"/>
      <c r="BO1624" s="47"/>
      <c r="BP1624" s="47"/>
      <c r="BQ1624" s="47"/>
      <c r="BR1624" s="47"/>
      <c r="BS1624" s="47"/>
      <c r="BT1624" s="47"/>
      <c r="BU1624" s="47"/>
      <c r="BV1624" s="47"/>
      <c r="BW1624" s="47"/>
      <c r="BX1624" s="47"/>
      <c r="BY1624" s="47"/>
      <c r="BZ1624" s="47"/>
      <c r="CA1624" s="47"/>
      <c r="CB1624" s="47"/>
      <c r="CC1624" s="47"/>
    </row>
    <row r="1625" spans="1:81" ht="25.05" hidden="1" customHeight="1">
      <c r="A1625" s="169" t="s">
        <v>334</v>
      </c>
      <c r="B1625" s="168" t="s">
        <v>1408</v>
      </c>
      <c r="C1625" s="170" t="s">
        <v>1301</v>
      </c>
      <c r="D1625" s="26"/>
      <c r="E1625" s="171" t="s">
        <v>325</v>
      </c>
      <c r="F1625" s="26"/>
      <c r="G1625" s="26">
        <v>1</v>
      </c>
      <c r="H1625" s="168" t="s">
        <v>539</v>
      </c>
      <c r="I1625" s="172"/>
      <c r="J1625" s="173"/>
      <c r="K1625" s="173"/>
      <c r="L1625" s="173"/>
      <c r="M1625" s="168" t="s">
        <v>1626</v>
      </c>
      <c r="N1625" s="173" t="s">
        <v>289</v>
      </c>
      <c r="O1625" s="173"/>
      <c r="P1625" s="173"/>
      <c r="Q1625" s="140"/>
      <c r="R1625" s="174"/>
      <c r="S1625" s="175"/>
      <c r="T1625" s="140"/>
      <c r="U1625" s="26"/>
      <c r="V1625" s="26"/>
      <c r="W1625" s="41"/>
      <c r="X1625" s="176"/>
      <c r="Y1625" s="41"/>
      <c r="Z1625" s="41"/>
      <c r="AA1625" s="41"/>
      <c r="AB1625" s="41"/>
      <c r="AC1625" s="195" t="s">
        <v>1774</v>
      </c>
      <c r="AD1625" s="25" t="str">
        <f>I1625&amp;COUNTIF($I$6:I1817,I1625)</f>
        <v>0</v>
      </c>
      <c r="AE1625" s="26"/>
      <c r="AF1625" s="26"/>
      <c r="AG1625" s="26"/>
      <c r="AH1625" s="26"/>
      <c r="AI1625" s="26"/>
      <c r="AJ1625" s="26"/>
      <c r="AK1625" s="26">
        <f t="shared" si="215"/>
        <v>0</v>
      </c>
      <c r="AL1625" s="26"/>
      <c r="AM1625" s="26"/>
      <c r="AN1625" s="26"/>
      <c r="AO1625" s="26"/>
      <c r="AP1625" s="26"/>
      <c r="AQ1625" s="26"/>
      <c r="AR1625" s="26">
        <f t="shared" si="216"/>
        <v>0</v>
      </c>
      <c r="AS1625" s="26"/>
      <c r="AT1625" s="26"/>
      <c r="AU1625" s="26"/>
      <c r="AV1625" s="26"/>
      <c r="AW1625" s="26"/>
      <c r="AX1625" s="26"/>
      <c r="AY1625" s="26">
        <f t="shared" si="214"/>
        <v>0</v>
      </c>
      <c r="AZ1625" s="42">
        <f t="shared" si="218"/>
        <v>0</v>
      </c>
      <c r="BA1625" s="46"/>
      <c r="BB1625" s="42">
        <f t="shared" si="217"/>
        <v>0</v>
      </c>
      <c r="BC1625" s="47"/>
      <c r="BD1625" s="47"/>
      <c r="BE1625" s="156">
        <f>ROW()</f>
        <v>1625</v>
      </c>
      <c r="BF1625" s="158">
        <v>1530</v>
      </c>
      <c r="BG1625" s="46">
        <f t="shared" si="211"/>
        <v>95</v>
      </c>
      <c r="BH1625" s="158">
        <v>59697</v>
      </c>
      <c r="BI1625" s="47"/>
      <c r="BJ1625" s="47"/>
      <c r="BK1625" s="47"/>
      <c r="BL1625" s="47"/>
      <c r="BM1625" s="47"/>
      <c r="BN1625" s="47"/>
      <c r="BO1625" s="47"/>
      <c r="BP1625" s="47"/>
      <c r="BQ1625" s="47"/>
      <c r="BR1625" s="47"/>
      <c r="BS1625" s="47"/>
      <c r="BT1625" s="47"/>
      <c r="BU1625" s="47"/>
      <c r="BV1625" s="47"/>
      <c r="BW1625" s="47"/>
      <c r="BX1625" s="47"/>
      <c r="BY1625" s="47"/>
      <c r="BZ1625" s="47"/>
      <c r="CA1625" s="47"/>
      <c r="CB1625" s="47"/>
      <c r="CC1625" s="47"/>
    </row>
    <row r="1626" spans="1:81" ht="25.05" hidden="1" customHeight="1">
      <c r="A1626" s="169" t="s">
        <v>334</v>
      </c>
      <c r="B1626" s="168" t="s">
        <v>1408</v>
      </c>
      <c r="C1626" s="170" t="s">
        <v>1767</v>
      </c>
      <c r="D1626" s="26"/>
      <c r="E1626" s="171" t="s">
        <v>325</v>
      </c>
      <c r="F1626" s="26"/>
      <c r="G1626" s="26">
        <v>5</v>
      </c>
      <c r="H1626" s="168" t="s">
        <v>1769</v>
      </c>
      <c r="I1626" s="172"/>
      <c r="J1626" s="173"/>
      <c r="K1626" s="173"/>
      <c r="L1626" s="173"/>
      <c r="M1626" s="168" t="s">
        <v>1768</v>
      </c>
      <c r="N1626" s="173" t="s">
        <v>340</v>
      </c>
      <c r="O1626" s="173"/>
      <c r="P1626" s="173"/>
      <c r="Q1626" s="140"/>
      <c r="R1626" s="174"/>
      <c r="S1626" s="175"/>
      <c r="T1626" s="140"/>
      <c r="U1626" s="26"/>
      <c r="V1626" s="26"/>
      <c r="W1626" s="41"/>
      <c r="X1626" s="176"/>
      <c r="Y1626" s="41"/>
      <c r="Z1626" s="41"/>
      <c r="AA1626" s="41"/>
      <c r="AB1626" s="41"/>
      <c r="AC1626" s="195" t="s">
        <v>1762</v>
      </c>
      <c r="AD1626" s="25" t="str">
        <f>I1626&amp;COUNTIF($I$6:I1786,I1626)</f>
        <v>0</v>
      </c>
      <c r="AE1626" s="26"/>
      <c r="AF1626" s="26"/>
      <c r="AG1626" s="26"/>
      <c r="AH1626" s="26"/>
      <c r="AI1626" s="26"/>
      <c r="AJ1626" s="26"/>
      <c r="AK1626" s="26">
        <f t="shared" si="215"/>
        <v>0</v>
      </c>
      <c r="AL1626" s="26"/>
      <c r="AM1626" s="26"/>
      <c r="AN1626" s="26"/>
      <c r="AO1626" s="26"/>
      <c r="AP1626" s="26"/>
      <c r="AQ1626" s="26"/>
      <c r="AR1626" s="26">
        <f t="shared" si="216"/>
        <v>0</v>
      </c>
      <c r="AS1626" s="26"/>
      <c r="AT1626" s="26"/>
      <c r="AU1626" s="26"/>
      <c r="AV1626" s="26"/>
      <c r="AW1626" s="26"/>
      <c r="AX1626" s="26"/>
      <c r="AY1626" s="26">
        <f t="shared" si="214"/>
        <v>0</v>
      </c>
      <c r="AZ1626" s="131">
        <f t="shared" si="218"/>
        <v>0</v>
      </c>
      <c r="BA1626" s="46"/>
      <c r="BB1626" s="131">
        <f t="shared" si="217"/>
        <v>0</v>
      </c>
      <c r="BC1626" s="47"/>
      <c r="BD1626" s="47"/>
      <c r="BE1626" s="156">
        <f>ROW()</f>
        <v>1626</v>
      </c>
      <c r="BF1626" s="158">
        <v>1531</v>
      </c>
      <c r="BG1626" s="46">
        <f t="shared" si="211"/>
        <v>95</v>
      </c>
      <c r="BH1626" s="158">
        <v>59697</v>
      </c>
      <c r="BI1626" s="47"/>
      <c r="BJ1626" s="47"/>
      <c r="BK1626" s="47"/>
      <c r="BL1626" s="47"/>
      <c r="BM1626" s="47"/>
      <c r="BN1626" s="47"/>
      <c r="BO1626" s="47"/>
      <c r="BP1626" s="47"/>
      <c r="BQ1626" s="47"/>
      <c r="BR1626" s="47"/>
      <c r="BS1626" s="47"/>
      <c r="BT1626" s="47"/>
      <c r="BU1626" s="47"/>
      <c r="BV1626" s="47"/>
      <c r="BW1626" s="47"/>
      <c r="BX1626" s="47"/>
      <c r="BY1626" s="47"/>
      <c r="BZ1626" s="47"/>
      <c r="CA1626" s="47"/>
      <c r="CB1626" s="47"/>
      <c r="CC1626" s="47"/>
    </row>
    <row r="1627" spans="1:81" s="14" customFormat="1" ht="25.05" hidden="1" customHeight="1">
      <c r="A1627" s="169" t="s">
        <v>334</v>
      </c>
      <c r="B1627" s="168" t="s">
        <v>1408</v>
      </c>
      <c r="C1627" s="170" t="s">
        <v>1301</v>
      </c>
      <c r="D1627" s="26"/>
      <c r="E1627" s="171" t="s">
        <v>781</v>
      </c>
      <c r="F1627" s="26"/>
      <c r="G1627" s="26" t="s">
        <v>1901</v>
      </c>
      <c r="H1627" s="168" t="s">
        <v>409</v>
      </c>
      <c r="I1627" s="172"/>
      <c r="J1627" s="173"/>
      <c r="K1627" s="173"/>
      <c r="L1627" s="173"/>
      <c r="M1627" s="168" t="s">
        <v>1785</v>
      </c>
      <c r="N1627" s="173" t="s">
        <v>316</v>
      </c>
      <c r="O1627" s="173"/>
      <c r="P1627" s="173"/>
      <c r="Q1627" s="140"/>
      <c r="R1627" s="174"/>
      <c r="S1627" s="175"/>
      <c r="T1627" s="140"/>
      <c r="U1627" s="26"/>
      <c r="V1627" s="26"/>
      <c r="W1627" s="41"/>
      <c r="X1627" s="176"/>
      <c r="Y1627" s="41"/>
      <c r="Z1627" s="41"/>
      <c r="AA1627" s="41"/>
      <c r="AB1627" s="41"/>
      <c r="AC1627" s="195" t="s">
        <v>2442</v>
      </c>
      <c r="AD1627" s="25" t="str">
        <f>I1627&amp;COUNTIF($I$6:I1788,I1627)</f>
        <v>0</v>
      </c>
      <c r="AE1627" s="26"/>
      <c r="AF1627" s="26"/>
      <c r="AG1627" s="26"/>
      <c r="AH1627" s="26"/>
      <c r="AI1627" s="26"/>
      <c r="AJ1627" s="26"/>
      <c r="AK1627" s="26">
        <f t="shared" si="215"/>
        <v>0</v>
      </c>
      <c r="AL1627" s="26"/>
      <c r="AM1627" s="26"/>
      <c r="AN1627" s="26"/>
      <c r="AO1627" s="26"/>
      <c r="AP1627" s="26"/>
      <c r="AQ1627" s="26"/>
      <c r="AR1627" s="26">
        <f t="shared" si="216"/>
        <v>0</v>
      </c>
      <c r="AS1627" s="26"/>
      <c r="AT1627" s="26"/>
      <c r="AU1627" s="26"/>
      <c r="AV1627" s="26"/>
      <c r="AW1627" s="26"/>
      <c r="AX1627" s="26"/>
      <c r="AY1627" s="26">
        <f t="shared" si="214"/>
        <v>0</v>
      </c>
      <c r="AZ1627" s="131">
        <f t="shared" si="218"/>
        <v>0</v>
      </c>
      <c r="BA1627" s="1"/>
      <c r="BB1627" s="131">
        <f t="shared" si="217"/>
        <v>0</v>
      </c>
      <c r="BC1627" s="47"/>
      <c r="BD1627" s="47"/>
      <c r="BE1627" s="156">
        <f>ROW()</f>
        <v>1627</v>
      </c>
      <c r="BF1627" s="158">
        <v>1532</v>
      </c>
      <c r="BG1627" s="46">
        <f t="shared" si="211"/>
        <v>95</v>
      </c>
      <c r="BH1627" s="158">
        <v>59697</v>
      </c>
      <c r="BI1627" s="47"/>
      <c r="BJ1627" s="47"/>
      <c r="BK1627" s="47"/>
      <c r="BL1627" s="47"/>
      <c r="BM1627" s="47"/>
      <c r="BN1627" s="47"/>
      <c r="BO1627" s="47"/>
      <c r="BP1627" s="47"/>
      <c r="BQ1627" s="47"/>
      <c r="BR1627" s="47"/>
      <c r="BS1627" s="47"/>
      <c r="BT1627" s="47"/>
      <c r="BU1627" s="47"/>
      <c r="BV1627" s="47"/>
      <c r="BW1627" s="47"/>
      <c r="BX1627" s="47"/>
      <c r="BY1627" s="47"/>
      <c r="BZ1627" s="47"/>
      <c r="CA1627" s="47"/>
      <c r="CB1627" s="47"/>
      <c r="CC1627" s="47"/>
    </row>
    <row r="1628" spans="1:81" s="14" customFormat="1" ht="25.05" hidden="1" customHeight="1">
      <c r="A1628" s="169" t="s">
        <v>334</v>
      </c>
      <c r="B1628" s="168" t="s">
        <v>1408</v>
      </c>
      <c r="C1628" s="170" t="s">
        <v>1301</v>
      </c>
      <c r="D1628" s="26"/>
      <c r="E1628" s="171" t="s">
        <v>781</v>
      </c>
      <c r="F1628" s="26"/>
      <c r="G1628" s="26" t="s">
        <v>1901</v>
      </c>
      <c r="H1628" s="168" t="s">
        <v>1625</v>
      </c>
      <c r="I1628" s="172" t="s">
        <v>181</v>
      </c>
      <c r="J1628" s="173"/>
      <c r="K1628" s="173"/>
      <c r="L1628" s="173"/>
      <c r="M1628" s="168" t="s">
        <v>1785</v>
      </c>
      <c r="N1628" s="173" t="s">
        <v>1404</v>
      </c>
      <c r="O1628" s="173"/>
      <c r="P1628" s="173"/>
      <c r="Q1628" s="140"/>
      <c r="R1628" s="174"/>
      <c r="S1628" s="175"/>
      <c r="T1628" s="140"/>
      <c r="U1628" s="26" t="s">
        <v>1691</v>
      </c>
      <c r="V1628" s="26">
        <v>7</v>
      </c>
      <c r="W1628" s="41" t="s">
        <v>1675</v>
      </c>
      <c r="X1628" s="176" t="s">
        <v>1680</v>
      </c>
      <c r="Y1628" s="41">
        <v>24</v>
      </c>
      <c r="Z1628" s="41"/>
      <c r="AA1628" s="41"/>
      <c r="AB1628" s="41"/>
      <c r="AC1628" s="195" t="s">
        <v>2045</v>
      </c>
      <c r="AD1628" s="25" t="str">
        <f>I1628&amp;COUNTIF($I$6:I1822,I1628)</f>
        <v>ECH 279</v>
      </c>
      <c r="AE1628" s="26"/>
      <c r="AF1628" s="26"/>
      <c r="AG1628" s="26"/>
      <c r="AH1628" s="26"/>
      <c r="AI1628" s="26"/>
      <c r="AJ1628" s="26"/>
      <c r="AK1628" s="26">
        <f t="shared" si="215"/>
        <v>0</v>
      </c>
      <c r="AL1628" s="26"/>
      <c r="AM1628" s="26"/>
      <c r="AN1628" s="26"/>
      <c r="AO1628" s="26"/>
      <c r="AP1628" s="26"/>
      <c r="AQ1628" s="26"/>
      <c r="AR1628" s="26">
        <f t="shared" si="216"/>
        <v>0</v>
      </c>
      <c r="AS1628" s="26"/>
      <c r="AT1628" s="26"/>
      <c r="AU1628" s="26"/>
      <c r="AV1628" s="26"/>
      <c r="AW1628" s="26"/>
      <c r="AX1628" s="26"/>
      <c r="AY1628" s="26">
        <f t="shared" si="214"/>
        <v>0</v>
      </c>
      <c r="AZ1628" s="42">
        <f t="shared" si="218"/>
        <v>0</v>
      </c>
      <c r="BA1628" s="46"/>
      <c r="BB1628" s="42">
        <f t="shared" si="217"/>
        <v>0</v>
      </c>
      <c r="BC1628" s="47"/>
      <c r="BD1628" s="47"/>
      <c r="BE1628" s="156">
        <f>ROW()</f>
        <v>1628</v>
      </c>
      <c r="BF1628" s="158">
        <v>1533</v>
      </c>
      <c r="BG1628" s="46">
        <f t="shared" si="211"/>
        <v>95</v>
      </c>
      <c r="BH1628" s="158">
        <v>59697</v>
      </c>
      <c r="BI1628" s="47"/>
      <c r="BJ1628" s="47"/>
      <c r="BK1628" s="47"/>
      <c r="BL1628" s="47"/>
      <c r="BM1628" s="47"/>
      <c r="BN1628" s="47"/>
      <c r="BO1628" s="47"/>
      <c r="BP1628" s="47"/>
      <c r="BQ1628" s="47"/>
      <c r="BR1628" s="47"/>
      <c r="BS1628" s="47"/>
      <c r="BT1628" s="47"/>
      <c r="BU1628" s="47"/>
      <c r="BV1628" s="47"/>
      <c r="BW1628" s="47"/>
      <c r="BX1628" s="47"/>
      <c r="BY1628" s="47"/>
      <c r="BZ1628" s="47"/>
      <c r="CA1628" s="47"/>
      <c r="CB1628" s="47"/>
      <c r="CC1628" s="47"/>
    </row>
    <row r="1629" spans="1:81" s="14" customFormat="1" ht="25.05" hidden="1" customHeight="1">
      <c r="A1629" s="169" t="s">
        <v>334</v>
      </c>
      <c r="B1629" s="168" t="s">
        <v>1408</v>
      </c>
      <c r="C1629" s="170" t="s">
        <v>1301</v>
      </c>
      <c r="D1629" s="26"/>
      <c r="E1629" s="171" t="s">
        <v>781</v>
      </c>
      <c r="F1629" s="26"/>
      <c r="G1629" s="26">
        <v>1</v>
      </c>
      <c r="H1629" s="168" t="s">
        <v>287</v>
      </c>
      <c r="I1629" s="172"/>
      <c r="J1629" s="173"/>
      <c r="K1629" s="173"/>
      <c r="L1629" s="173"/>
      <c r="M1629" s="168" t="s">
        <v>1785</v>
      </c>
      <c r="N1629" s="173"/>
      <c r="O1629" s="173"/>
      <c r="P1629" s="173"/>
      <c r="Q1629" s="140"/>
      <c r="R1629" s="174"/>
      <c r="S1629" s="175"/>
      <c r="T1629" s="140"/>
      <c r="U1629" s="26"/>
      <c r="V1629" s="26"/>
      <c r="W1629" s="41"/>
      <c r="X1629" s="176" t="s">
        <v>115</v>
      </c>
      <c r="Y1629" s="41"/>
      <c r="Z1629" s="41"/>
      <c r="AA1629" s="41"/>
      <c r="AB1629" s="41"/>
      <c r="AC1629" s="195"/>
      <c r="AD1629" s="25" t="str">
        <f>I1629&amp;COUNTIF($I$6:I1823,I1629)</f>
        <v>0</v>
      </c>
      <c r="AE1629" s="26"/>
      <c r="AF1629" s="26"/>
      <c r="AG1629" s="26"/>
      <c r="AH1629" s="26"/>
      <c r="AI1629" s="26"/>
      <c r="AJ1629" s="26"/>
      <c r="AK1629" s="26">
        <f t="shared" si="215"/>
        <v>0</v>
      </c>
      <c r="AL1629" s="26"/>
      <c r="AM1629" s="26"/>
      <c r="AN1629" s="26"/>
      <c r="AO1629" s="26"/>
      <c r="AP1629" s="26"/>
      <c r="AQ1629" s="26"/>
      <c r="AR1629" s="26">
        <f t="shared" si="216"/>
        <v>0</v>
      </c>
      <c r="AS1629" s="26"/>
      <c r="AT1629" s="26"/>
      <c r="AU1629" s="26"/>
      <c r="AV1629" s="26"/>
      <c r="AW1629" s="26"/>
      <c r="AX1629" s="26"/>
      <c r="AY1629" s="26">
        <f t="shared" si="214"/>
        <v>0</v>
      </c>
      <c r="AZ1629" s="42">
        <f t="shared" si="218"/>
        <v>0</v>
      </c>
      <c r="BA1629" s="46"/>
      <c r="BB1629" s="42">
        <f t="shared" si="217"/>
        <v>0</v>
      </c>
      <c r="BC1629" s="47"/>
      <c r="BD1629" s="47"/>
      <c r="BE1629" s="156">
        <f>ROW()</f>
        <v>1629</v>
      </c>
      <c r="BF1629" s="158">
        <v>1534</v>
      </c>
      <c r="BG1629" s="46">
        <f t="shared" si="211"/>
        <v>95</v>
      </c>
      <c r="BH1629" s="158">
        <v>59697</v>
      </c>
      <c r="BI1629" s="47"/>
      <c r="BJ1629" s="47"/>
      <c r="BK1629" s="47"/>
      <c r="BL1629" s="47"/>
      <c r="BM1629" s="47"/>
      <c r="BN1629" s="47"/>
      <c r="BO1629" s="47"/>
      <c r="BP1629" s="47"/>
      <c r="BQ1629" s="47"/>
      <c r="BR1629" s="47"/>
      <c r="BS1629" s="47"/>
      <c r="BT1629" s="47"/>
      <c r="BU1629" s="47"/>
      <c r="BV1629" s="47"/>
      <c r="BW1629" s="47"/>
      <c r="BX1629" s="47"/>
      <c r="BY1629" s="47"/>
      <c r="BZ1629" s="47"/>
      <c r="CA1629" s="47"/>
      <c r="CB1629" s="47"/>
      <c r="CC1629" s="47"/>
    </row>
    <row r="1630" spans="1:81" ht="25.05" hidden="1" customHeight="1">
      <c r="A1630" s="169" t="s">
        <v>334</v>
      </c>
      <c r="B1630" s="168" t="s">
        <v>1408</v>
      </c>
      <c r="C1630" s="170" t="s">
        <v>1301</v>
      </c>
      <c r="D1630" s="26"/>
      <c r="E1630" s="171" t="s">
        <v>781</v>
      </c>
      <c r="F1630" s="26"/>
      <c r="G1630" s="26">
        <v>1</v>
      </c>
      <c r="H1630" s="168" t="s">
        <v>539</v>
      </c>
      <c r="I1630" s="172"/>
      <c r="J1630" s="173"/>
      <c r="K1630" s="173"/>
      <c r="L1630" s="173"/>
      <c r="M1630" s="168" t="s">
        <v>1785</v>
      </c>
      <c r="N1630" s="173" t="s">
        <v>289</v>
      </c>
      <c r="O1630" s="173"/>
      <c r="P1630" s="173"/>
      <c r="Q1630" s="140"/>
      <c r="R1630" s="174"/>
      <c r="S1630" s="175"/>
      <c r="T1630" s="140"/>
      <c r="U1630" s="26"/>
      <c r="V1630" s="26"/>
      <c r="W1630" s="41"/>
      <c r="X1630" s="176" t="s">
        <v>115</v>
      </c>
      <c r="Y1630" s="41"/>
      <c r="Z1630" s="41"/>
      <c r="AA1630" s="41"/>
      <c r="AB1630" s="41"/>
      <c r="AC1630" s="195" t="s">
        <v>2441</v>
      </c>
      <c r="AD1630" s="25" t="str">
        <f>I1630&amp;COUNTIF($I$6:I1824,I1630)</f>
        <v>0</v>
      </c>
      <c r="AE1630" s="26">
        <v>0</v>
      </c>
      <c r="AF1630" s="26"/>
      <c r="AG1630" s="26"/>
      <c r="AH1630" s="26"/>
      <c r="AI1630" s="26"/>
      <c r="AJ1630" s="26"/>
      <c r="AK1630" s="26">
        <f t="shared" si="215"/>
        <v>0</v>
      </c>
      <c r="AL1630" s="26"/>
      <c r="AM1630" s="26"/>
      <c r="AN1630" s="26"/>
      <c r="AO1630" s="26"/>
      <c r="AP1630" s="26"/>
      <c r="AQ1630" s="26"/>
      <c r="AR1630" s="26">
        <f t="shared" si="216"/>
        <v>0</v>
      </c>
      <c r="AS1630" s="26"/>
      <c r="AT1630" s="26"/>
      <c r="AU1630" s="26"/>
      <c r="AV1630" s="26"/>
      <c r="AW1630" s="26"/>
      <c r="AX1630" s="26"/>
      <c r="AY1630" s="26">
        <f t="shared" si="214"/>
        <v>0</v>
      </c>
      <c r="AZ1630" s="42">
        <f t="shared" si="218"/>
        <v>0</v>
      </c>
      <c r="BA1630" s="46"/>
      <c r="BB1630" s="42">
        <f t="shared" si="217"/>
        <v>0</v>
      </c>
      <c r="BC1630" s="47"/>
      <c r="BD1630" s="47"/>
      <c r="BE1630" s="156">
        <f>ROW()</f>
        <v>1630</v>
      </c>
      <c r="BF1630" s="158">
        <v>1535</v>
      </c>
      <c r="BG1630" s="46">
        <f t="shared" si="211"/>
        <v>95</v>
      </c>
      <c r="BH1630" s="158">
        <v>59697</v>
      </c>
      <c r="BI1630" s="47"/>
      <c r="BJ1630" s="47"/>
      <c r="BK1630" s="47"/>
      <c r="BL1630" s="47"/>
      <c r="BM1630" s="47"/>
      <c r="BN1630" s="47"/>
      <c r="BO1630" s="47"/>
      <c r="BP1630" s="47"/>
      <c r="BQ1630" s="47"/>
      <c r="BR1630" s="47"/>
      <c r="BS1630" s="47"/>
      <c r="BT1630" s="47"/>
      <c r="BU1630" s="47"/>
      <c r="BV1630" s="47"/>
      <c r="BW1630" s="47"/>
      <c r="BX1630" s="47"/>
      <c r="BY1630" s="47"/>
      <c r="BZ1630" s="47"/>
      <c r="CA1630" s="47"/>
      <c r="CB1630" s="47"/>
      <c r="CC1630" s="47"/>
    </row>
    <row r="1631" spans="1:81" ht="25.05" hidden="1" customHeight="1">
      <c r="A1631" s="169" t="s">
        <v>334</v>
      </c>
      <c r="B1631" s="168" t="s">
        <v>1770</v>
      </c>
      <c r="C1631" s="170" t="s">
        <v>1767</v>
      </c>
      <c r="D1631" s="26"/>
      <c r="E1631" s="171" t="s">
        <v>325</v>
      </c>
      <c r="F1631" s="26"/>
      <c r="G1631" s="26" t="s">
        <v>676</v>
      </c>
      <c r="H1631" s="168" t="s">
        <v>1773</v>
      </c>
      <c r="I1631" s="172" t="s">
        <v>181</v>
      </c>
      <c r="J1631" s="173" t="s">
        <v>476</v>
      </c>
      <c r="K1631" s="173"/>
      <c r="L1631" s="173"/>
      <c r="M1631" s="168" t="s">
        <v>1768</v>
      </c>
      <c r="N1631" s="173" t="s">
        <v>1404</v>
      </c>
      <c r="O1631" s="173"/>
      <c r="P1631" s="173"/>
      <c r="Q1631" s="140"/>
      <c r="R1631" s="174"/>
      <c r="S1631" s="175"/>
      <c r="T1631" s="140"/>
      <c r="U1631" s="26">
        <v>6</v>
      </c>
      <c r="V1631" s="26" t="s">
        <v>2051</v>
      </c>
      <c r="W1631" s="41"/>
      <c r="X1631" s="176"/>
      <c r="Y1631" s="41"/>
      <c r="Z1631" s="41"/>
      <c r="AA1631" s="41"/>
      <c r="AB1631" s="41"/>
      <c r="AC1631" s="195" t="s">
        <v>2063</v>
      </c>
      <c r="AD1631" s="25" t="str">
        <f>I1631&amp;COUNTIF($I$6:I1791,I1631)</f>
        <v>ECH 279</v>
      </c>
      <c r="AE1631" s="26"/>
      <c r="AF1631" s="26"/>
      <c r="AG1631" s="26"/>
      <c r="AH1631" s="26"/>
      <c r="AI1631" s="26"/>
      <c r="AJ1631" s="26"/>
      <c r="AK1631" s="26">
        <f t="shared" si="215"/>
        <v>0</v>
      </c>
      <c r="AL1631" s="26"/>
      <c r="AM1631" s="26"/>
      <c r="AN1631" s="26"/>
      <c r="AO1631" s="26"/>
      <c r="AP1631" s="26"/>
      <c r="AQ1631" s="26"/>
      <c r="AR1631" s="26">
        <f t="shared" si="216"/>
        <v>0</v>
      </c>
      <c r="AS1631" s="26"/>
      <c r="AT1631" s="26"/>
      <c r="AU1631" s="26"/>
      <c r="AV1631" s="26"/>
      <c r="AW1631" s="26"/>
      <c r="AX1631" s="26"/>
      <c r="AY1631" s="26">
        <f t="shared" si="214"/>
        <v>0</v>
      </c>
      <c r="AZ1631" s="131">
        <f t="shared" si="218"/>
        <v>0</v>
      </c>
      <c r="BA1631" s="46"/>
      <c r="BB1631" s="131">
        <f t="shared" si="217"/>
        <v>0</v>
      </c>
      <c r="BC1631" s="47"/>
      <c r="BD1631" s="47"/>
      <c r="BE1631" s="156">
        <f>ROW()</f>
        <v>1631</v>
      </c>
      <c r="BF1631" s="158">
        <v>1536</v>
      </c>
      <c r="BG1631" s="46">
        <f t="shared" si="211"/>
        <v>95</v>
      </c>
      <c r="BH1631" s="158">
        <v>59697</v>
      </c>
      <c r="BI1631" s="47"/>
      <c r="BJ1631" s="47"/>
      <c r="BK1631" s="47"/>
      <c r="BL1631" s="47"/>
      <c r="BM1631" s="47"/>
      <c r="BN1631" s="47"/>
      <c r="BO1631" s="47"/>
      <c r="BP1631" s="47"/>
      <c r="BQ1631" s="47"/>
      <c r="BR1631" s="47"/>
      <c r="BS1631" s="47"/>
      <c r="BT1631" s="47"/>
      <c r="BU1631" s="47"/>
      <c r="BV1631" s="47"/>
      <c r="BW1631" s="47"/>
      <c r="BX1631" s="47"/>
      <c r="BY1631" s="47"/>
      <c r="BZ1631" s="47"/>
      <c r="CA1631" s="47"/>
      <c r="CB1631" s="47"/>
      <c r="CC1631" s="47"/>
    </row>
    <row r="1632" spans="1:81" ht="25.05" hidden="1" customHeight="1">
      <c r="A1632" s="169" t="s">
        <v>334</v>
      </c>
      <c r="B1632" s="168" t="s">
        <v>1771</v>
      </c>
      <c r="C1632" s="170" t="s">
        <v>1767</v>
      </c>
      <c r="D1632" s="26"/>
      <c r="E1632" s="171" t="s">
        <v>325</v>
      </c>
      <c r="F1632" s="26"/>
      <c r="G1632" s="26">
        <v>1</v>
      </c>
      <c r="H1632" s="168" t="s">
        <v>287</v>
      </c>
      <c r="I1632" s="172"/>
      <c r="J1632" s="173"/>
      <c r="K1632" s="173"/>
      <c r="L1632" s="173"/>
      <c r="M1632" s="168" t="s">
        <v>1768</v>
      </c>
      <c r="N1632" s="173" t="s">
        <v>289</v>
      </c>
      <c r="O1632" s="173"/>
      <c r="P1632" s="173"/>
      <c r="Q1632" s="140"/>
      <c r="R1632" s="174"/>
      <c r="S1632" s="175"/>
      <c r="T1632" s="140"/>
      <c r="U1632" s="26"/>
      <c r="V1632" s="26"/>
      <c r="W1632" s="41"/>
      <c r="X1632" s="176"/>
      <c r="Y1632" s="41"/>
      <c r="Z1632" s="41"/>
      <c r="AA1632" s="41"/>
      <c r="AB1632" s="41"/>
      <c r="AC1632" s="195" t="s">
        <v>2197</v>
      </c>
      <c r="AD1632" s="25" t="str">
        <f>I1632&amp;COUNTIF($I$6:I1826,I1632)</f>
        <v>0</v>
      </c>
      <c r="AE1632" s="26"/>
      <c r="AF1632" s="26"/>
      <c r="AG1632" s="26"/>
      <c r="AH1632" s="26"/>
      <c r="AI1632" s="26"/>
      <c r="AJ1632" s="26"/>
      <c r="AK1632" s="26">
        <f t="shared" si="215"/>
        <v>0</v>
      </c>
      <c r="AL1632" s="26"/>
      <c r="AM1632" s="26"/>
      <c r="AN1632" s="26"/>
      <c r="AO1632" s="26"/>
      <c r="AP1632" s="26"/>
      <c r="AQ1632" s="26"/>
      <c r="AR1632" s="26">
        <f t="shared" si="216"/>
        <v>0</v>
      </c>
      <c r="AS1632" s="26"/>
      <c r="AT1632" s="26"/>
      <c r="AU1632" s="26"/>
      <c r="AV1632" s="26"/>
      <c r="AW1632" s="26"/>
      <c r="AX1632" s="26"/>
      <c r="AY1632" s="26">
        <f t="shared" si="214"/>
        <v>0</v>
      </c>
      <c r="AZ1632" s="131">
        <f t="shared" si="218"/>
        <v>0</v>
      </c>
      <c r="BA1632" s="46"/>
      <c r="BB1632" s="131">
        <f t="shared" si="217"/>
        <v>0</v>
      </c>
      <c r="BC1632" s="47"/>
      <c r="BD1632" s="47"/>
      <c r="BE1632" s="156">
        <f>ROW()</f>
        <v>1632</v>
      </c>
      <c r="BF1632" s="158">
        <v>1537</v>
      </c>
      <c r="BG1632" s="46">
        <f t="shared" si="211"/>
        <v>95</v>
      </c>
      <c r="BH1632" s="158">
        <v>59697</v>
      </c>
      <c r="BI1632" s="47"/>
      <c r="BJ1632" s="47"/>
      <c r="BK1632" s="47"/>
      <c r="BL1632" s="47"/>
      <c r="BM1632" s="47"/>
      <c r="BN1632" s="47"/>
      <c r="BO1632" s="47"/>
      <c r="BP1632" s="47"/>
      <c r="BQ1632" s="47"/>
      <c r="BR1632" s="47"/>
      <c r="BS1632" s="47"/>
      <c r="BT1632" s="47"/>
      <c r="BU1632" s="47"/>
      <c r="BV1632" s="47"/>
      <c r="BW1632" s="47"/>
      <c r="BX1632" s="47"/>
      <c r="BY1632" s="47"/>
      <c r="BZ1632" s="47"/>
      <c r="CA1632" s="47"/>
      <c r="CB1632" s="47"/>
      <c r="CC1632" s="47"/>
    </row>
    <row r="1633" spans="1:81" ht="25.05" hidden="1" customHeight="1">
      <c r="A1633" s="169" t="s">
        <v>334</v>
      </c>
      <c r="B1633" s="168" t="s">
        <v>1772</v>
      </c>
      <c r="C1633" s="170" t="s">
        <v>1767</v>
      </c>
      <c r="D1633" s="26"/>
      <c r="E1633" s="171" t="s">
        <v>325</v>
      </c>
      <c r="F1633" s="26"/>
      <c r="G1633" s="26">
        <v>1</v>
      </c>
      <c r="H1633" s="168" t="s">
        <v>539</v>
      </c>
      <c r="I1633" s="172"/>
      <c r="J1633" s="173"/>
      <c r="K1633" s="173"/>
      <c r="L1633" s="173"/>
      <c r="M1633" s="168" t="s">
        <v>1768</v>
      </c>
      <c r="N1633" s="173" t="s">
        <v>289</v>
      </c>
      <c r="O1633" s="173"/>
      <c r="P1633" s="173"/>
      <c r="Q1633" s="140"/>
      <c r="R1633" s="174"/>
      <c r="S1633" s="175"/>
      <c r="T1633" s="140"/>
      <c r="U1633" s="26"/>
      <c r="V1633" s="26"/>
      <c r="W1633" s="41"/>
      <c r="X1633" s="176"/>
      <c r="Y1633" s="41"/>
      <c r="Z1633" s="41"/>
      <c r="AA1633" s="41"/>
      <c r="AB1633" s="41"/>
      <c r="AC1633" s="195"/>
      <c r="AD1633" s="25" t="str">
        <f>I1633&amp;COUNTIF($I$6:I1826,I1633)</f>
        <v>0</v>
      </c>
      <c r="AE1633" s="26"/>
      <c r="AF1633" s="26"/>
      <c r="AG1633" s="26"/>
      <c r="AH1633" s="26"/>
      <c r="AI1633" s="26"/>
      <c r="AJ1633" s="26"/>
      <c r="AK1633" s="26">
        <f t="shared" si="215"/>
        <v>0</v>
      </c>
      <c r="AL1633" s="26"/>
      <c r="AM1633" s="26"/>
      <c r="AN1633" s="26"/>
      <c r="AO1633" s="26"/>
      <c r="AP1633" s="26"/>
      <c r="AQ1633" s="26"/>
      <c r="AR1633" s="26">
        <f t="shared" si="216"/>
        <v>0</v>
      </c>
      <c r="AS1633" s="26"/>
      <c r="AT1633" s="26"/>
      <c r="AU1633" s="26"/>
      <c r="AV1633" s="26"/>
      <c r="AW1633" s="26"/>
      <c r="AX1633" s="26"/>
      <c r="AY1633" s="26">
        <f t="shared" si="214"/>
        <v>0</v>
      </c>
      <c r="AZ1633" s="42">
        <f t="shared" si="218"/>
        <v>0</v>
      </c>
      <c r="BA1633" s="46"/>
      <c r="BB1633" s="42">
        <f t="shared" si="217"/>
        <v>0</v>
      </c>
      <c r="BC1633" s="47"/>
      <c r="BD1633" s="47"/>
      <c r="BE1633" s="156">
        <f>ROW()</f>
        <v>1633</v>
      </c>
      <c r="BF1633" s="158">
        <v>1538</v>
      </c>
      <c r="BG1633" s="46">
        <f t="shared" si="211"/>
        <v>95</v>
      </c>
      <c r="BH1633" s="158">
        <v>59697</v>
      </c>
      <c r="BI1633" s="47"/>
      <c r="BJ1633" s="47"/>
      <c r="BK1633" s="47"/>
      <c r="BL1633" s="47"/>
      <c r="BM1633" s="47"/>
      <c r="BN1633" s="47"/>
      <c r="BO1633" s="47"/>
      <c r="BP1633" s="47"/>
      <c r="BQ1633" s="47"/>
      <c r="BR1633" s="47"/>
      <c r="BS1633" s="47"/>
      <c r="BT1633" s="47"/>
      <c r="BU1633" s="47"/>
      <c r="BV1633" s="47"/>
      <c r="BW1633" s="47"/>
      <c r="BX1633" s="47"/>
      <c r="BY1633" s="47"/>
      <c r="BZ1633" s="47"/>
      <c r="CA1633" s="47"/>
      <c r="CB1633" s="47"/>
      <c r="CC1633" s="47"/>
    </row>
    <row r="1634" spans="1:81" ht="25.05" hidden="1" customHeight="1">
      <c r="A1634" s="169" t="s">
        <v>334</v>
      </c>
      <c r="B1634" s="168" t="s">
        <v>874</v>
      </c>
      <c r="C1634" s="170" t="s">
        <v>1012</v>
      </c>
      <c r="D1634" s="26"/>
      <c r="E1634" s="171" t="s">
        <v>325</v>
      </c>
      <c r="F1634" s="26"/>
      <c r="G1634" s="26">
        <v>2</v>
      </c>
      <c r="H1634" s="168" t="s">
        <v>901</v>
      </c>
      <c r="I1634" s="172" t="s">
        <v>200</v>
      </c>
      <c r="J1634" s="173"/>
      <c r="K1634" s="173"/>
      <c r="L1634" s="173"/>
      <c r="M1634" s="168" t="s">
        <v>902</v>
      </c>
      <c r="N1634" s="173" t="s">
        <v>296</v>
      </c>
      <c r="O1634" s="173"/>
      <c r="P1634" s="173"/>
      <c r="Q1634" s="140"/>
      <c r="R1634" s="174"/>
      <c r="S1634" s="175"/>
      <c r="T1634" s="140"/>
      <c r="U1634" s="26"/>
      <c r="V1634" s="26"/>
      <c r="W1634" s="41"/>
      <c r="X1634" s="176"/>
      <c r="Y1634" s="41"/>
      <c r="Z1634" s="41"/>
      <c r="AA1634" s="41"/>
      <c r="AB1634" s="41"/>
      <c r="AC1634" s="195" t="s">
        <v>934</v>
      </c>
      <c r="AD1634" s="25" t="str">
        <f>I1634&amp;COUNTIF($I$6:I1709,I1634)</f>
        <v>FPC Shaker#227</v>
      </c>
      <c r="AE1634" s="26"/>
      <c r="AF1634" s="26"/>
      <c r="AG1634" s="26"/>
      <c r="AH1634" s="26"/>
      <c r="AI1634" s="26"/>
      <c r="AJ1634" s="26"/>
      <c r="AK1634" s="26">
        <f t="shared" si="215"/>
        <v>0</v>
      </c>
      <c r="AL1634" s="26"/>
      <c r="AM1634" s="26"/>
      <c r="AN1634" s="26"/>
      <c r="AO1634" s="26"/>
      <c r="AP1634" s="26"/>
      <c r="AQ1634" s="26"/>
      <c r="AR1634" s="26">
        <f t="shared" si="216"/>
        <v>0</v>
      </c>
      <c r="AS1634" s="26"/>
      <c r="AT1634" s="26"/>
      <c r="AU1634" s="26"/>
      <c r="AV1634" s="26"/>
      <c r="AW1634" s="26"/>
      <c r="AX1634" s="26"/>
      <c r="AY1634" s="26">
        <f t="shared" si="214"/>
        <v>0</v>
      </c>
      <c r="AZ1634" s="131">
        <f t="shared" si="218"/>
        <v>0</v>
      </c>
      <c r="BA1634" s="1"/>
      <c r="BB1634" s="131">
        <f t="shared" si="217"/>
        <v>0</v>
      </c>
      <c r="BC1634" s="47"/>
      <c r="BD1634" s="47"/>
      <c r="BE1634" s="156">
        <f>ROW()</f>
        <v>1634</v>
      </c>
      <c r="BF1634" s="158">
        <v>1539</v>
      </c>
      <c r="BG1634" s="46">
        <f t="shared" si="211"/>
        <v>95</v>
      </c>
      <c r="BH1634" s="158">
        <v>58719</v>
      </c>
      <c r="BI1634" s="47"/>
      <c r="BJ1634" s="47"/>
      <c r="BK1634" s="47"/>
      <c r="BL1634" s="47"/>
      <c r="BM1634" s="47"/>
      <c r="BN1634" s="47"/>
      <c r="BO1634" s="47"/>
      <c r="BP1634" s="47"/>
      <c r="BQ1634" s="47"/>
      <c r="BR1634" s="47"/>
      <c r="BS1634" s="47"/>
      <c r="BT1634" s="47"/>
      <c r="BU1634" s="47"/>
      <c r="BV1634" s="47"/>
      <c r="BW1634" s="47"/>
      <c r="BX1634" s="47"/>
      <c r="BY1634" s="47"/>
      <c r="BZ1634" s="47"/>
      <c r="CA1634" s="47"/>
      <c r="CB1634" s="47"/>
      <c r="CC1634" s="47"/>
    </row>
    <row r="1635" spans="1:81" ht="25.05" hidden="1" customHeight="1">
      <c r="A1635" s="169" t="s">
        <v>334</v>
      </c>
      <c r="B1635" s="168" t="s">
        <v>874</v>
      </c>
      <c r="C1635" s="170" t="s">
        <v>1012</v>
      </c>
      <c r="D1635" s="26"/>
      <c r="E1635" s="171" t="s">
        <v>325</v>
      </c>
      <c r="F1635" s="26"/>
      <c r="G1635" s="26">
        <v>2</v>
      </c>
      <c r="H1635" s="168" t="s">
        <v>837</v>
      </c>
      <c r="I1635" s="172"/>
      <c r="J1635" s="173"/>
      <c r="K1635" s="173"/>
      <c r="L1635" s="173"/>
      <c r="M1635" s="168" t="s">
        <v>902</v>
      </c>
      <c r="N1635" s="173" t="s">
        <v>296</v>
      </c>
      <c r="O1635" s="173"/>
      <c r="P1635" s="173"/>
      <c r="Q1635" s="140"/>
      <c r="R1635" s="174"/>
      <c r="S1635" s="175"/>
      <c r="T1635" s="140"/>
      <c r="U1635" s="26"/>
      <c r="V1635" s="26"/>
      <c r="W1635" s="41"/>
      <c r="X1635" s="176"/>
      <c r="Y1635" s="41"/>
      <c r="Z1635" s="41"/>
      <c r="AA1635" s="41"/>
      <c r="AB1635" s="41"/>
      <c r="AC1635" s="195" t="s">
        <v>944</v>
      </c>
      <c r="AD1635" s="25" t="str">
        <f>I1635&amp;COUNTIF($I$6:I1746,I1635)</f>
        <v>0</v>
      </c>
      <c r="AE1635" s="26"/>
      <c r="AF1635" s="26"/>
      <c r="AG1635" s="26"/>
      <c r="AH1635" s="26"/>
      <c r="AI1635" s="26"/>
      <c r="AJ1635" s="26"/>
      <c r="AK1635" s="26">
        <f t="shared" si="215"/>
        <v>0</v>
      </c>
      <c r="AL1635" s="26"/>
      <c r="AM1635" s="26"/>
      <c r="AN1635" s="26"/>
      <c r="AO1635" s="26"/>
      <c r="AP1635" s="26"/>
      <c r="AQ1635" s="26"/>
      <c r="AR1635" s="26">
        <f t="shared" si="216"/>
        <v>0</v>
      </c>
      <c r="AS1635" s="26"/>
      <c r="AT1635" s="26"/>
      <c r="AU1635" s="26"/>
      <c r="AV1635" s="26"/>
      <c r="AW1635" s="26"/>
      <c r="AX1635" s="26"/>
      <c r="AY1635" s="26">
        <f t="shared" si="214"/>
        <v>0</v>
      </c>
      <c r="AZ1635" s="131">
        <f t="shared" si="218"/>
        <v>0</v>
      </c>
      <c r="BA1635" s="1"/>
      <c r="BB1635" s="131">
        <f t="shared" si="217"/>
        <v>0</v>
      </c>
      <c r="BC1635" s="47"/>
      <c r="BD1635" s="47"/>
      <c r="BE1635" s="156">
        <f>ROW()</f>
        <v>1635</v>
      </c>
      <c r="BF1635" s="158">
        <v>1540</v>
      </c>
      <c r="BG1635" s="46">
        <f t="shared" si="211"/>
        <v>95</v>
      </c>
      <c r="BH1635" s="158">
        <v>58719</v>
      </c>
      <c r="BI1635" s="47"/>
      <c r="BJ1635" s="47"/>
      <c r="BK1635" s="47"/>
      <c r="BL1635" s="47"/>
      <c r="BM1635" s="47"/>
      <c r="BN1635" s="47"/>
      <c r="BO1635" s="47"/>
      <c r="BP1635" s="47"/>
      <c r="BQ1635" s="47"/>
      <c r="BR1635" s="47"/>
      <c r="BS1635" s="47"/>
      <c r="BT1635" s="47"/>
      <c r="BU1635" s="47"/>
      <c r="BV1635" s="47"/>
      <c r="BW1635" s="47"/>
      <c r="BX1635" s="47"/>
      <c r="BY1635" s="47"/>
      <c r="BZ1635" s="47"/>
      <c r="CA1635" s="47"/>
      <c r="CB1635" s="47"/>
      <c r="CC1635" s="47"/>
    </row>
    <row r="1636" spans="1:81" ht="25.05" hidden="1" customHeight="1">
      <c r="A1636" s="169" t="s">
        <v>334</v>
      </c>
      <c r="B1636" s="168" t="s">
        <v>874</v>
      </c>
      <c r="C1636" s="170" t="s">
        <v>900</v>
      </c>
      <c r="D1636" s="26"/>
      <c r="E1636" s="171" t="s">
        <v>325</v>
      </c>
      <c r="F1636" s="26"/>
      <c r="G1636" s="26">
        <v>2</v>
      </c>
      <c r="H1636" s="168" t="s">
        <v>287</v>
      </c>
      <c r="I1636" s="172"/>
      <c r="J1636" s="173"/>
      <c r="K1636" s="173"/>
      <c r="L1636" s="173"/>
      <c r="M1636" s="168" t="s">
        <v>902</v>
      </c>
      <c r="N1636" s="173" t="s">
        <v>296</v>
      </c>
      <c r="O1636" s="173"/>
      <c r="P1636" s="173"/>
      <c r="Q1636" s="140"/>
      <c r="R1636" s="174"/>
      <c r="S1636" s="175"/>
      <c r="T1636" s="140"/>
      <c r="U1636" s="26"/>
      <c r="V1636" s="26"/>
      <c r="W1636" s="41"/>
      <c r="X1636" s="176"/>
      <c r="Y1636" s="41"/>
      <c r="Z1636" s="41"/>
      <c r="AA1636" s="41"/>
      <c r="AB1636" s="41"/>
      <c r="AC1636" s="195" t="s">
        <v>945</v>
      </c>
      <c r="AD1636" s="25" t="str">
        <f>I1636&amp;COUNTIF($I$6:I1746,I1636)</f>
        <v>0</v>
      </c>
      <c r="AE1636" s="26"/>
      <c r="AF1636" s="26"/>
      <c r="AG1636" s="26"/>
      <c r="AH1636" s="26"/>
      <c r="AI1636" s="26"/>
      <c r="AJ1636" s="26"/>
      <c r="AK1636" s="26">
        <f t="shared" si="215"/>
        <v>0</v>
      </c>
      <c r="AL1636" s="26"/>
      <c r="AM1636" s="26"/>
      <c r="AN1636" s="26"/>
      <c r="AO1636" s="26"/>
      <c r="AP1636" s="26"/>
      <c r="AQ1636" s="26"/>
      <c r="AR1636" s="26">
        <f t="shared" si="216"/>
        <v>0</v>
      </c>
      <c r="AS1636" s="26"/>
      <c r="AT1636" s="26"/>
      <c r="AU1636" s="26"/>
      <c r="AV1636" s="26"/>
      <c r="AW1636" s="26"/>
      <c r="AX1636" s="26"/>
      <c r="AY1636" s="26">
        <f t="shared" si="214"/>
        <v>0</v>
      </c>
      <c r="AZ1636" s="131">
        <f t="shared" si="218"/>
        <v>0</v>
      </c>
      <c r="BA1636" s="1"/>
      <c r="BB1636" s="131">
        <f t="shared" si="217"/>
        <v>0</v>
      </c>
      <c r="BC1636" s="47"/>
      <c r="BD1636" s="47"/>
      <c r="BE1636" s="156">
        <f>ROW()</f>
        <v>1636</v>
      </c>
      <c r="BF1636" s="158">
        <v>1541</v>
      </c>
      <c r="BG1636" s="46">
        <f t="shared" si="211"/>
        <v>95</v>
      </c>
      <c r="BH1636" s="158">
        <v>58719</v>
      </c>
      <c r="BI1636" s="47"/>
      <c r="BJ1636" s="47"/>
      <c r="BK1636" s="47"/>
      <c r="BL1636" s="47"/>
      <c r="BM1636" s="47"/>
      <c r="BN1636" s="47"/>
      <c r="BO1636" s="47"/>
      <c r="BP1636" s="47"/>
      <c r="BQ1636" s="47"/>
      <c r="BR1636" s="47"/>
      <c r="BS1636" s="47"/>
      <c r="BT1636" s="47"/>
      <c r="BU1636" s="47"/>
      <c r="BV1636" s="47"/>
      <c r="BW1636" s="47"/>
      <c r="BX1636" s="47"/>
      <c r="BY1636" s="47"/>
      <c r="BZ1636" s="47"/>
      <c r="CA1636" s="47"/>
      <c r="CB1636" s="47"/>
      <c r="CC1636" s="47"/>
    </row>
    <row r="1637" spans="1:81" ht="25.05" hidden="1" customHeight="1">
      <c r="A1637" s="169" t="s">
        <v>334</v>
      </c>
      <c r="B1637" s="168" t="s">
        <v>874</v>
      </c>
      <c r="C1637" s="170" t="s">
        <v>900</v>
      </c>
      <c r="D1637" s="26"/>
      <c r="E1637" s="171" t="s">
        <v>325</v>
      </c>
      <c r="F1637" s="26"/>
      <c r="G1637" s="26">
        <v>2</v>
      </c>
      <c r="H1637" s="168" t="s">
        <v>539</v>
      </c>
      <c r="I1637" s="172"/>
      <c r="J1637" s="173"/>
      <c r="K1637" s="173"/>
      <c r="L1637" s="173"/>
      <c r="M1637" s="168" t="s">
        <v>902</v>
      </c>
      <c r="N1637" s="173" t="s">
        <v>296</v>
      </c>
      <c r="O1637" s="173"/>
      <c r="P1637" s="173"/>
      <c r="Q1637" s="140"/>
      <c r="R1637" s="174"/>
      <c r="S1637" s="175"/>
      <c r="T1637" s="140"/>
      <c r="U1637" s="26"/>
      <c r="V1637" s="26"/>
      <c r="W1637" s="41"/>
      <c r="X1637" s="176"/>
      <c r="Y1637" s="41"/>
      <c r="Z1637" s="41"/>
      <c r="AA1637" s="41"/>
      <c r="AB1637" s="41"/>
      <c r="AC1637" s="195" t="s">
        <v>948</v>
      </c>
      <c r="AD1637" s="25" t="str">
        <f>I1637&amp;COUNTIF($I$6:I1746,I1637)</f>
        <v>0</v>
      </c>
      <c r="AE1637" s="26"/>
      <c r="AF1637" s="26"/>
      <c r="AG1637" s="26"/>
      <c r="AH1637" s="26"/>
      <c r="AI1637" s="26"/>
      <c r="AJ1637" s="26"/>
      <c r="AK1637" s="26">
        <f t="shared" si="215"/>
        <v>0</v>
      </c>
      <c r="AL1637" s="26"/>
      <c r="AM1637" s="26"/>
      <c r="AN1637" s="26"/>
      <c r="AO1637" s="26"/>
      <c r="AP1637" s="26"/>
      <c r="AQ1637" s="26"/>
      <c r="AR1637" s="26">
        <f t="shared" si="216"/>
        <v>0</v>
      </c>
      <c r="AS1637" s="26"/>
      <c r="AT1637" s="26"/>
      <c r="AU1637" s="26"/>
      <c r="AV1637" s="26"/>
      <c r="AW1637" s="26"/>
      <c r="AX1637" s="26"/>
      <c r="AY1637" s="26">
        <f t="shared" si="214"/>
        <v>0</v>
      </c>
      <c r="AZ1637" s="42">
        <f t="shared" si="218"/>
        <v>0</v>
      </c>
      <c r="BA1637" s="1"/>
      <c r="BB1637" s="42">
        <f t="shared" si="217"/>
        <v>0</v>
      </c>
      <c r="BC1637" s="47"/>
      <c r="BD1637" s="47"/>
      <c r="BE1637" s="156">
        <f>ROW()</f>
        <v>1637</v>
      </c>
      <c r="BF1637" s="158">
        <v>1542</v>
      </c>
      <c r="BG1637" s="46">
        <f t="shared" si="211"/>
        <v>95</v>
      </c>
      <c r="BH1637" s="158">
        <v>58719</v>
      </c>
      <c r="BI1637" s="47"/>
      <c r="BJ1637" s="47"/>
      <c r="BK1637" s="47"/>
      <c r="BL1637" s="47"/>
      <c r="BM1637" s="47"/>
      <c r="BN1637" s="47"/>
      <c r="BO1637" s="47"/>
      <c r="BP1637" s="47"/>
      <c r="BQ1637" s="47"/>
      <c r="BR1637" s="47"/>
      <c r="BS1637" s="47"/>
      <c r="BT1637" s="47"/>
      <c r="BU1637" s="47"/>
      <c r="BV1637" s="47"/>
      <c r="BW1637" s="47"/>
      <c r="BX1637" s="47"/>
      <c r="BY1637" s="47"/>
      <c r="BZ1637" s="47"/>
      <c r="CA1637" s="47"/>
      <c r="CB1637" s="47"/>
      <c r="CC1637" s="47"/>
    </row>
    <row r="1638" spans="1:81" ht="25.05" customHeight="1">
      <c r="A1638" s="169" t="s">
        <v>334</v>
      </c>
      <c r="B1638" s="168" t="s">
        <v>874</v>
      </c>
      <c r="C1638" s="170" t="s">
        <v>1301</v>
      </c>
      <c r="D1638" s="26"/>
      <c r="E1638" s="171" t="s">
        <v>325</v>
      </c>
      <c r="F1638" s="26"/>
      <c r="G1638" s="26">
        <v>5</v>
      </c>
      <c r="H1638" s="168" t="s">
        <v>232</v>
      </c>
      <c r="I1638" s="172" t="s">
        <v>228</v>
      </c>
      <c r="J1638" s="173"/>
      <c r="K1638" s="173"/>
      <c r="L1638" s="173"/>
      <c r="M1638" s="168" t="s">
        <v>876</v>
      </c>
      <c r="N1638" s="173" t="s">
        <v>312</v>
      </c>
      <c r="O1638" s="173"/>
      <c r="P1638" s="173"/>
      <c r="Q1638" s="140"/>
      <c r="R1638" s="174">
        <v>44837</v>
      </c>
      <c r="S1638" s="175"/>
      <c r="T1638" s="140">
        <v>44837</v>
      </c>
      <c r="U1638" s="26"/>
      <c r="V1638" s="26">
        <v>8</v>
      </c>
      <c r="W1638" s="41"/>
      <c r="X1638" s="176"/>
      <c r="Y1638" s="41"/>
      <c r="Z1638" s="41"/>
      <c r="AA1638" s="41"/>
      <c r="AB1638" s="41"/>
      <c r="AC1638" s="195" t="s">
        <v>878</v>
      </c>
      <c r="AD1638" s="25" t="str">
        <f>I1638&amp;COUNTIF($I$6:I1795,I1638)</f>
        <v>WP P2110</v>
      </c>
      <c r="AE1638" s="26">
        <v>6</v>
      </c>
      <c r="AF1638" s="26">
        <v>2</v>
      </c>
      <c r="AG1638" s="26"/>
      <c r="AH1638" s="26"/>
      <c r="AI1638" s="26"/>
      <c r="AJ1638" s="26"/>
      <c r="AK1638" s="26">
        <f t="shared" si="215"/>
        <v>8</v>
      </c>
      <c r="AL1638" s="26"/>
      <c r="AM1638" s="26"/>
      <c r="AN1638" s="26"/>
      <c r="AO1638" s="26"/>
      <c r="AP1638" s="26"/>
      <c r="AQ1638" s="26"/>
      <c r="AR1638" s="26">
        <f t="shared" si="216"/>
        <v>0</v>
      </c>
      <c r="AS1638" s="26"/>
      <c r="AT1638" s="26"/>
      <c r="AU1638" s="26"/>
      <c r="AV1638" s="26"/>
      <c r="AW1638" s="26"/>
      <c r="AX1638" s="26"/>
      <c r="AY1638" s="26">
        <f t="shared" si="214"/>
        <v>0</v>
      </c>
      <c r="AZ1638" s="131">
        <f t="shared" si="218"/>
        <v>0</v>
      </c>
      <c r="BA1638" s="1"/>
      <c r="BB1638" s="131">
        <f t="shared" si="217"/>
        <v>0</v>
      </c>
      <c r="BC1638" s="47"/>
      <c r="BD1638" s="47"/>
      <c r="BE1638" s="156">
        <f>ROW()</f>
        <v>1638</v>
      </c>
      <c r="BF1638" s="158">
        <v>1543</v>
      </c>
      <c r="BG1638" s="46">
        <f t="shared" si="211"/>
        <v>95</v>
      </c>
      <c r="BH1638" s="158">
        <v>58719</v>
      </c>
      <c r="BI1638" s="47"/>
      <c r="BJ1638" s="47"/>
      <c r="BK1638" s="47"/>
      <c r="BL1638" s="47"/>
      <c r="BM1638" s="47"/>
      <c r="BN1638" s="47"/>
      <c r="BO1638" s="47"/>
      <c r="BP1638" s="47"/>
      <c r="BQ1638" s="47"/>
      <c r="BR1638" s="47"/>
      <c r="BS1638" s="47"/>
      <c r="BT1638" s="47"/>
      <c r="BU1638" s="47"/>
      <c r="BV1638" s="47"/>
      <c r="BW1638" s="47"/>
      <c r="BX1638" s="47"/>
      <c r="BY1638" s="47"/>
      <c r="BZ1638" s="47"/>
      <c r="CA1638" s="47"/>
      <c r="CB1638" s="47"/>
      <c r="CC1638" s="47"/>
    </row>
    <row r="1639" spans="1:81" ht="25.05" customHeight="1">
      <c r="A1639" s="169" t="s">
        <v>334</v>
      </c>
      <c r="B1639" s="168" t="s">
        <v>874</v>
      </c>
      <c r="C1639" s="170" t="s">
        <v>1301</v>
      </c>
      <c r="D1639" s="26"/>
      <c r="E1639" s="171" t="s">
        <v>325</v>
      </c>
      <c r="F1639" s="26"/>
      <c r="G1639" s="26">
        <v>5</v>
      </c>
      <c r="H1639" s="168" t="s">
        <v>377</v>
      </c>
      <c r="I1639" s="172" t="s">
        <v>155</v>
      </c>
      <c r="J1639" s="173"/>
      <c r="K1639" s="173"/>
      <c r="L1639" s="173"/>
      <c r="M1639" s="168" t="s">
        <v>876</v>
      </c>
      <c r="N1639" s="173" t="s">
        <v>770</v>
      </c>
      <c r="O1639" s="173"/>
      <c r="P1639" s="173"/>
      <c r="Q1639" s="140"/>
      <c r="R1639" s="174"/>
      <c r="S1639" s="175"/>
      <c r="T1639" s="140"/>
      <c r="U1639" s="26"/>
      <c r="V1639" s="26"/>
      <c r="W1639" s="41"/>
      <c r="X1639" s="176"/>
      <c r="Y1639" s="41"/>
      <c r="Z1639" s="41"/>
      <c r="AA1639" s="41"/>
      <c r="AB1639" s="41"/>
      <c r="AC1639" s="195" t="s">
        <v>879</v>
      </c>
      <c r="AD1639" s="25" t="str">
        <f>I1639&amp;COUNTIF($I$6:I1791,I1639)</f>
        <v>ECH 118</v>
      </c>
      <c r="AE1639" s="26"/>
      <c r="AF1639" s="26"/>
      <c r="AG1639" s="26"/>
      <c r="AH1639" s="26"/>
      <c r="AI1639" s="26"/>
      <c r="AJ1639" s="26"/>
      <c r="AK1639" s="26">
        <f t="shared" si="215"/>
        <v>0</v>
      </c>
      <c r="AL1639" s="26"/>
      <c r="AM1639" s="26"/>
      <c r="AN1639" s="26"/>
      <c r="AO1639" s="26"/>
      <c r="AP1639" s="26"/>
      <c r="AQ1639" s="26"/>
      <c r="AR1639" s="26">
        <f t="shared" si="216"/>
        <v>0</v>
      </c>
      <c r="AS1639" s="26"/>
      <c r="AT1639" s="26"/>
      <c r="AU1639" s="26"/>
      <c r="AV1639" s="26"/>
      <c r="AW1639" s="26"/>
      <c r="AX1639" s="26"/>
      <c r="AY1639" s="26">
        <f t="shared" si="214"/>
        <v>0</v>
      </c>
      <c r="AZ1639" s="131">
        <f t="shared" si="218"/>
        <v>0</v>
      </c>
      <c r="BA1639" s="1"/>
      <c r="BB1639" s="131">
        <f t="shared" si="217"/>
        <v>0</v>
      </c>
      <c r="BC1639" s="47"/>
      <c r="BD1639" s="47"/>
      <c r="BE1639" s="156">
        <f>ROW()</f>
        <v>1639</v>
      </c>
      <c r="BF1639" s="158">
        <v>1544</v>
      </c>
      <c r="BG1639" s="46">
        <f t="shared" si="211"/>
        <v>95</v>
      </c>
      <c r="BH1639" s="158">
        <v>58719</v>
      </c>
      <c r="BI1639" s="47"/>
      <c r="BJ1639" s="47"/>
      <c r="BK1639" s="47"/>
      <c r="BL1639" s="47"/>
      <c r="BM1639" s="47"/>
      <c r="BN1639" s="47"/>
      <c r="BO1639" s="47"/>
      <c r="BP1639" s="47"/>
      <c r="BQ1639" s="47"/>
      <c r="BR1639" s="47"/>
      <c r="BS1639" s="47"/>
      <c r="BT1639" s="47"/>
      <c r="BU1639" s="47"/>
      <c r="BV1639" s="47"/>
      <c r="BW1639" s="47"/>
      <c r="BX1639" s="47"/>
      <c r="BY1639" s="47"/>
      <c r="BZ1639" s="47"/>
      <c r="CA1639" s="47"/>
      <c r="CB1639" s="47"/>
      <c r="CC1639" s="47"/>
    </row>
    <row r="1640" spans="1:81" ht="25.05" customHeight="1">
      <c r="A1640" s="169" t="s">
        <v>334</v>
      </c>
      <c r="B1640" s="168" t="s">
        <v>874</v>
      </c>
      <c r="C1640" s="170" t="s">
        <v>875</v>
      </c>
      <c r="D1640" s="26"/>
      <c r="E1640" s="171" t="s">
        <v>325</v>
      </c>
      <c r="F1640" s="26"/>
      <c r="G1640" s="26">
        <v>5</v>
      </c>
      <c r="H1640" s="168" t="s">
        <v>392</v>
      </c>
      <c r="I1640" s="172" t="s">
        <v>200</v>
      </c>
      <c r="J1640" s="173"/>
      <c r="K1640" s="173"/>
      <c r="L1640" s="173"/>
      <c r="M1640" s="168" t="s">
        <v>876</v>
      </c>
      <c r="N1640" s="173" t="s">
        <v>296</v>
      </c>
      <c r="O1640" s="173"/>
      <c r="P1640" s="173"/>
      <c r="Q1640" s="140"/>
      <c r="R1640" s="174"/>
      <c r="S1640" s="175"/>
      <c r="T1640" s="140"/>
      <c r="U1640" s="26"/>
      <c r="V1640" s="26"/>
      <c r="W1640" s="41"/>
      <c r="X1640" s="176"/>
      <c r="Y1640" s="41"/>
      <c r="Z1640" s="41"/>
      <c r="AA1640" s="41"/>
      <c r="AB1640" s="41"/>
      <c r="AC1640" s="195" t="s">
        <v>942</v>
      </c>
      <c r="AD1640" s="25" t="str">
        <f>I1640&amp;COUNTIF($I$6:I1736,I1640)</f>
        <v>FPC Shaker#227</v>
      </c>
      <c r="AE1640" s="26"/>
      <c r="AF1640" s="26"/>
      <c r="AG1640" s="26"/>
      <c r="AH1640" s="26"/>
      <c r="AI1640" s="26"/>
      <c r="AJ1640" s="26"/>
      <c r="AK1640" s="26">
        <f t="shared" si="215"/>
        <v>0</v>
      </c>
      <c r="AL1640" s="26"/>
      <c r="AM1640" s="26"/>
      <c r="AN1640" s="26"/>
      <c r="AO1640" s="26"/>
      <c r="AP1640" s="26"/>
      <c r="AQ1640" s="26"/>
      <c r="AR1640" s="26">
        <f t="shared" si="216"/>
        <v>0</v>
      </c>
      <c r="AS1640" s="26"/>
      <c r="AT1640" s="26"/>
      <c r="AU1640" s="26"/>
      <c r="AV1640" s="26"/>
      <c r="AW1640" s="26"/>
      <c r="AX1640" s="26"/>
      <c r="AY1640" s="26">
        <f t="shared" si="214"/>
        <v>0</v>
      </c>
      <c r="AZ1640" s="131">
        <f t="shared" si="218"/>
        <v>0</v>
      </c>
      <c r="BA1640" s="1"/>
      <c r="BB1640" s="131">
        <f t="shared" si="217"/>
        <v>0</v>
      </c>
      <c r="BC1640" s="47"/>
      <c r="BD1640" s="47"/>
      <c r="BE1640" s="156">
        <f>ROW()</f>
        <v>1640</v>
      </c>
      <c r="BF1640" s="158">
        <v>1545</v>
      </c>
      <c r="BG1640" s="46">
        <f t="shared" si="211"/>
        <v>95</v>
      </c>
      <c r="BH1640" s="158">
        <v>58719</v>
      </c>
      <c r="BI1640" s="47"/>
      <c r="BJ1640" s="47"/>
      <c r="BK1640" s="47"/>
      <c r="BL1640" s="47"/>
      <c r="BM1640" s="47"/>
      <c r="BN1640" s="47"/>
      <c r="BO1640" s="47"/>
      <c r="BP1640" s="47"/>
      <c r="BQ1640" s="47"/>
      <c r="BR1640" s="47"/>
      <c r="BS1640" s="47"/>
      <c r="BT1640" s="47"/>
      <c r="BU1640" s="47"/>
      <c r="BV1640" s="47"/>
      <c r="BW1640" s="47"/>
      <c r="BX1640" s="47"/>
      <c r="BY1640" s="47"/>
      <c r="BZ1640" s="47"/>
      <c r="CA1640" s="47"/>
      <c r="CB1640" s="47"/>
      <c r="CC1640" s="47"/>
    </row>
    <row r="1641" spans="1:81" ht="25.05" hidden="1" customHeight="1">
      <c r="A1641" s="169" t="s">
        <v>334</v>
      </c>
      <c r="B1641" s="168" t="s">
        <v>874</v>
      </c>
      <c r="C1641" s="170" t="s">
        <v>875</v>
      </c>
      <c r="D1641" s="26"/>
      <c r="E1641" s="171" t="s">
        <v>325</v>
      </c>
      <c r="F1641" s="26"/>
      <c r="G1641" s="26">
        <v>5</v>
      </c>
      <c r="H1641" s="168" t="s">
        <v>837</v>
      </c>
      <c r="I1641" s="172"/>
      <c r="J1641" s="173"/>
      <c r="K1641" s="173"/>
      <c r="L1641" s="173"/>
      <c r="M1641" s="168" t="s">
        <v>876</v>
      </c>
      <c r="N1641" s="173"/>
      <c r="O1641" s="173"/>
      <c r="P1641" s="173"/>
      <c r="Q1641" s="140"/>
      <c r="R1641" s="174"/>
      <c r="S1641" s="175"/>
      <c r="T1641" s="140"/>
      <c r="U1641" s="26"/>
      <c r="V1641" s="26"/>
      <c r="W1641" s="41"/>
      <c r="X1641" s="176"/>
      <c r="Y1641" s="41"/>
      <c r="Z1641" s="41"/>
      <c r="AA1641" s="41"/>
      <c r="AB1641" s="41"/>
      <c r="AC1641" s="195" t="s">
        <v>943</v>
      </c>
      <c r="AD1641" s="25" t="str">
        <f>I1641&amp;COUNTIF($I$6:I1774,I1641)</f>
        <v>0</v>
      </c>
      <c r="AE1641" s="26"/>
      <c r="AF1641" s="26"/>
      <c r="AG1641" s="26"/>
      <c r="AH1641" s="26"/>
      <c r="AI1641" s="26"/>
      <c r="AJ1641" s="26"/>
      <c r="AK1641" s="26">
        <f t="shared" si="215"/>
        <v>0</v>
      </c>
      <c r="AL1641" s="26"/>
      <c r="AM1641" s="26"/>
      <c r="AN1641" s="26"/>
      <c r="AO1641" s="26"/>
      <c r="AP1641" s="26"/>
      <c r="AQ1641" s="26"/>
      <c r="AR1641" s="26">
        <f t="shared" si="216"/>
        <v>0</v>
      </c>
      <c r="AS1641" s="26"/>
      <c r="AT1641" s="26"/>
      <c r="AU1641" s="26"/>
      <c r="AV1641" s="26"/>
      <c r="AW1641" s="26"/>
      <c r="AX1641" s="26"/>
      <c r="AY1641" s="26">
        <f t="shared" si="214"/>
        <v>0</v>
      </c>
      <c r="AZ1641" s="131">
        <f t="shared" si="218"/>
        <v>0</v>
      </c>
      <c r="BA1641" s="1"/>
      <c r="BB1641" s="131">
        <f t="shared" si="217"/>
        <v>0</v>
      </c>
      <c r="BC1641" s="47"/>
      <c r="BD1641" s="47"/>
      <c r="BE1641" s="156">
        <f>ROW()</f>
        <v>1641</v>
      </c>
      <c r="BF1641" s="158">
        <v>1546</v>
      </c>
      <c r="BG1641" s="46">
        <f t="shared" si="211"/>
        <v>95</v>
      </c>
      <c r="BH1641" s="158">
        <v>58719</v>
      </c>
      <c r="BI1641" s="47"/>
      <c r="BJ1641" s="47"/>
      <c r="BK1641" s="47"/>
      <c r="BL1641" s="47"/>
      <c r="BM1641" s="47"/>
      <c r="BN1641" s="47"/>
      <c r="BO1641" s="47"/>
      <c r="BP1641" s="47"/>
      <c r="BQ1641" s="47"/>
      <c r="BR1641" s="47"/>
      <c r="BS1641" s="47"/>
      <c r="BT1641" s="47"/>
      <c r="BU1641" s="47"/>
      <c r="BV1641" s="47"/>
      <c r="BW1641" s="47"/>
      <c r="BX1641" s="47"/>
      <c r="BY1641" s="47"/>
      <c r="BZ1641" s="47"/>
      <c r="CA1641" s="47"/>
      <c r="CB1641" s="47"/>
      <c r="CC1641" s="47"/>
    </row>
    <row r="1642" spans="1:81" ht="25.05" hidden="1" customHeight="1">
      <c r="A1642" s="169" t="s">
        <v>334</v>
      </c>
      <c r="B1642" s="168" t="s">
        <v>874</v>
      </c>
      <c r="C1642" s="170" t="s">
        <v>875</v>
      </c>
      <c r="D1642" s="26"/>
      <c r="E1642" s="171" t="s">
        <v>325</v>
      </c>
      <c r="F1642" s="26"/>
      <c r="G1642" s="26">
        <v>5</v>
      </c>
      <c r="H1642" s="168" t="s">
        <v>287</v>
      </c>
      <c r="I1642" s="172"/>
      <c r="J1642" s="173"/>
      <c r="K1642" s="173"/>
      <c r="L1642" s="173"/>
      <c r="M1642" s="168" t="s">
        <v>876</v>
      </c>
      <c r="N1642" s="173" t="s">
        <v>289</v>
      </c>
      <c r="O1642" s="173"/>
      <c r="P1642" s="173"/>
      <c r="Q1642" s="140"/>
      <c r="R1642" s="174"/>
      <c r="S1642" s="175"/>
      <c r="T1642" s="140"/>
      <c r="U1642" s="26"/>
      <c r="V1642" s="26"/>
      <c r="W1642" s="41"/>
      <c r="X1642" s="176"/>
      <c r="Y1642" s="41"/>
      <c r="Z1642" s="41"/>
      <c r="AA1642" s="41"/>
      <c r="AB1642" s="41"/>
      <c r="AC1642" s="195" t="s">
        <v>960</v>
      </c>
      <c r="AD1642" s="25" t="str">
        <f>I1642&amp;COUNTIF($I$6:I1775,I1642)</f>
        <v>0</v>
      </c>
      <c r="AE1642" s="26"/>
      <c r="AF1642" s="26"/>
      <c r="AG1642" s="26"/>
      <c r="AH1642" s="26"/>
      <c r="AI1642" s="26"/>
      <c r="AJ1642" s="26"/>
      <c r="AK1642" s="26">
        <f t="shared" si="215"/>
        <v>0</v>
      </c>
      <c r="AL1642" s="26"/>
      <c r="AM1642" s="26"/>
      <c r="AN1642" s="26"/>
      <c r="AO1642" s="26"/>
      <c r="AP1642" s="26"/>
      <c r="AQ1642" s="26"/>
      <c r="AR1642" s="26">
        <f t="shared" si="216"/>
        <v>0</v>
      </c>
      <c r="AS1642" s="26"/>
      <c r="AT1642" s="26"/>
      <c r="AU1642" s="26"/>
      <c r="AV1642" s="26"/>
      <c r="AW1642" s="26"/>
      <c r="AX1642" s="26"/>
      <c r="AY1642" s="26">
        <f t="shared" ref="AY1642:AY1659" si="219">AX1642+AW1642+AV1642+AU1642+AT1642+AS1642</f>
        <v>0</v>
      </c>
      <c r="AZ1642" s="131">
        <f t="shared" si="218"/>
        <v>0</v>
      </c>
      <c r="BA1642" s="1"/>
      <c r="BB1642" s="131">
        <f t="shared" si="217"/>
        <v>0</v>
      </c>
      <c r="BC1642" s="47"/>
      <c r="BD1642" s="47"/>
      <c r="BE1642" s="156">
        <f>ROW()</f>
        <v>1642</v>
      </c>
      <c r="BF1642" s="158">
        <v>1547</v>
      </c>
      <c r="BG1642" s="46">
        <f t="shared" si="211"/>
        <v>95</v>
      </c>
      <c r="BH1642" s="158">
        <v>58719</v>
      </c>
      <c r="BI1642" s="47"/>
      <c r="BJ1642" s="47"/>
      <c r="BK1642" s="47"/>
      <c r="BL1642" s="47"/>
      <c r="BM1642" s="47"/>
      <c r="BN1642" s="47"/>
      <c r="BO1642" s="47"/>
      <c r="BP1642" s="47"/>
      <c r="BQ1642" s="47"/>
      <c r="BR1642" s="47"/>
      <c r="BS1642" s="47"/>
      <c r="BT1642" s="47"/>
      <c r="BU1642" s="47"/>
      <c r="BV1642" s="47"/>
      <c r="BW1642" s="47"/>
      <c r="BX1642" s="47"/>
      <c r="BY1642" s="47"/>
      <c r="BZ1642" s="47"/>
      <c r="CA1642" s="47"/>
      <c r="CB1642" s="47"/>
      <c r="CC1642" s="47"/>
    </row>
    <row r="1643" spans="1:81" ht="25.05" hidden="1" customHeight="1">
      <c r="A1643" s="169" t="s">
        <v>334</v>
      </c>
      <c r="B1643" s="168" t="s">
        <v>874</v>
      </c>
      <c r="C1643" s="170" t="s">
        <v>875</v>
      </c>
      <c r="D1643" s="26"/>
      <c r="E1643" s="171" t="s">
        <v>325</v>
      </c>
      <c r="F1643" s="26"/>
      <c r="G1643" s="26">
        <v>5</v>
      </c>
      <c r="H1643" s="168" t="s">
        <v>539</v>
      </c>
      <c r="I1643" s="172"/>
      <c r="J1643" s="173"/>
      <c r="K1643" s="173"/>
      <c r="L1643" s="173"/>
      <c r="M1643" s="168" t="s">
        <v>876</v>
      </c>
      <c r="N1643" s="173" t="s">
        <v>289</v>
      </c>
      <c r="O1643" s="173"/>
      <c r="P1643" s="173"/>
      <c r="Q1643" s="140"/>
      <c r="R1643" s="174"/>
      <c r="S1643" s="175"/>
      <c r="T1643" s="140"/>
      <c r="U1643" s="26"/>
      <c r="V1643" s="26"/>
      <c r="W1643" s="41"/>
      <c r="X1643" s="176"/>
      <c r="Y1643" s="41"/>
      <c r="Z1643" s="41"/>
      <c r="AA1643" s="41"/>
      <c r="AB1643" s="41"/>
      <c r="AC1643" s="195"/>
      <c r="AD1643" s="25" t="str">
        <f>I1643&amp;COUNTIF($I$6:I1776,I1643)</f>
        <v>0</v>
      </c>
      <c r="AE1643" s="26"/>
      <c r="AF1643" s="26"/>
      <c r="AG1643" s="26"/>
      <c r="AH1643" s="26"/>
      <c r="AI1643" s="26"/>
      <c r="AJ1643" s="26"/>
      <c r="AK1643" s="26">
        <f t="shared" si="215"/>
        <v>0</v>
      </c>
      <c r="AL1643" s="26"/>
      <c r="AM1643" s="26"/>
      <c r="AN1643" s="26"/>
      <c r="AO1643" s="26"/>
      <c r="AP1643" s="26"/>
      <c r="AQ1643" s="26"/>
      <c r="AR1643" s="26">
        <f t="shared" si="216"/>
        <v>0</v>
      </c>
      <c r="AS1643" s="26"/>
      <c r="AT1643" s="26"/>
      <c r="AU1643" s="26"/>
      <c r="AV1643" s="26"/>
      <c r="AW1643" s="26"/>
      <c r="AX1643" s="26"/>
      <c r="AY1643" s="26">
        <f t="shared" si="219"/>
        <v>0</v>
      </c>
      <c r="AZ1643" s="42">
        <f t="shared" si="218"/>
        <v>0</v>
      </c>
      <c r="BA1643" s="1"/>
      <c r="BB1643" s="42">
        <f t="shared" si="217"/>
        <v>0</v>
      </c>
      <c r="BC1643" s="47"/>
      <c r="BD1643" s="47"/>
      <c r="BE1643" s="156">
        <f>ROW()</f>
        <v>1643</v>
      </c>
      <c r="BF1643" s="158">
        <v>1548</v>
      </c>
      <c r="BG1643" s="46">
        <f t="shared" si="211"/>
        <v>95</v>
      </c>
      <c r="BH1643" s="158">
        <v>58719</v>
      </c>
      <c r="BI1643" s="47"/>
      <c r="BJ1643" s="47"/>
      <c r="BK1643" s="47"/>
      <c r="BL1643" s="47"/>
      <c r="BM1643" s="47"/>
      <c r="BN1643" s="47"/>
      <c r="BO1643" s="47"/>
      <c r="BP1643" s="47"/>
      <c r="BQ1643" s="47"/>
      <c r="BR1643" s="47"/>
      <c r="BS1643" s="47"/>
      <c r="BT1643" s="47"/>
      <c r="BU1643" s="47"/>
      <c r="BV1643" s="47"/>
      <c r="BW1643" s="47"/>
      <c r="BX1643" s="47"/>
      <c r="BY1643" s="47"/>
      <c r="BZ1643" s="47"/>
      <c r="CA1643" s="47"/>
      <c r="CB1643" s="47"/>
      <c r="CC1643" s="47"/>
    </row>
    <row r="1644" spans="1:81" ht="25.05" hidden="1" customHeight="1">
      <c r="A1644" s="169" t="s">
        <v>334</v>
      </c>
      <c r="B1644" s="168" t="s">
        <v>874</v>
      </c>
      <c r="C1644" s="170" t="s">
        <v>875</v>
      </c>
      <c r="D1644" s="26"/>
      <c r="E1644" s="171" t="s">
        <v>325</v>
      </c>
      <c r="F1644" s="26"/>
      <c r="G1644" s="26">
        <v>3</v>
      </c>
      <c r="H1644" s="168" t="s">
        <v>232</v>
      </c>
      <c r="I1644" s="172" t="s">
        <v>228</v>
      </c>
      <c r="J1644" s="173"/>
      <c r="K1644" s="173"/>
      <c r="L1644" s="173"/>
      <c r="M1644" s="168" t="s">
        <v>1031</v>
      </c>
      <c r="N1644" s="173" t="s">
        <v>312</v>
      </c>
      <c r="O1644" s="173"/>
      <c r="P1644" s="173"/>
      <c r="Q1644" s="140"/>
      <c r="R1644" s="174">
        <v>44938</v>
      </c>
      <c r="S1644" s="175"/>
      <c r="T1644" s="140">
        <v>44939</v>
      </c>
      <c r="U1644" s="26"/>
      <c r="V1644" s="26">
        <v>16</v>
      </c>
      <c r="W1644" s="41"/>
      <c r="X1644" s="176"/>
      <c r="Y1644" s="41"/>
      <c r="Z1644" s="41"/>
      <c r="AA1644" s="41"/>
      <c r="AB1644" s="41"/>
      <c r="AC1644" s="195" t="s">
        <v>1036</v>
      </c>
      <c r="AD1644" s="25" t="str">
        <f>I1644&amp;COUNTIF($I$6:I1788,I1644)</f>
        <v>WP P2110</v>
      </c>
      <c r="AE1644" s="26">
        <v>6</v>
      </c>
      <c r="AF1644" s="26">
        <v>2</v>
      </c>
      <c r="AG1644" s="26"/>
      <c r="AH1644" s="26"/>
      <c r="AI1644" s="26"/>
      <c r="AJ1644" s="26"/>
      <c r="AK1644" s="26">
        <f t="shared" si="215"/>
        <v>8</v>
      </c>
      <c r="AL1644" s="26"/>
      <c r="AM1644" s="26"/>
      <c r="AN1644" s="26"/>
      <c r="AO1644" s="26"/>
      <c r="AP1644" s="26"/>
      <c r="AQ1644" s="26"/>
      <c r="AR1644" s="26">
        <f t="shared" si="216"/>
        <v>0</v>
      </c>
      <c r="AS1644" s="26"/>
      <c r="AT1644" s="26"/>
      <c r="AU1644" s="26"/>
      <c r="AV1644" s="26"/>
      <c r="AW1644" s="26"/>
      <c r="AX1644" s="26"/>
      <c r="AY1644" s="26">
        <f t="shared" si="219"/>
        <v>0</v>
      </c>
      <c r="AZ1644" s="131">
        <f t="shared" si="218"/>
        <v>0</v>
      </c>
      <c r="BA1644" s="1"/>
      <c r="BB1644" s="131">
        <f t="shared" si="217"/>
        <v>0</v>
      </c>
      <c r="BC1644" s="47"/>
      <c r="BD1644" s="47"/>
      <c r="BE1644" s="156">
        <f>ROW()</f>
        <v>1644</v>
      </c>
      <c r="BF1644" s="158">
        <v>1549</v>
      </c>
      <c r="BG1644" s="46">
        <f t="shared" si="211"/>
        <v>95</v>
      </c>
      <c r="BH1644" s="158">
        <v>58719</v>
      </c>
      <c r="BI1644" s="47"/>
      <c r="BJ1644" s="47"/>
      <c r="BK1644" s="47"/>
      <c r="BL1644" s="47"/>
      <c r="BM1644" s="47"/>
      <c r="BN1644" s="47"/>
      <c r="BO1644" s="47"/>
      <c r="BP1644" s="47"/>
      <c r="BQ1644" s="47"/>
      <c r="BR1644" s="47"/>
      <c r="BS1644" s="47"/>
      <c r="BT1644" s="47"/>
      <c r="BU1644" s="47"/>
      <c r="BV1644" s="47"/>
      <c r="BW1644" s="47"/>
      <c r="BX1644" s="47"/>
      <c r="BY1644" s="47"/>
      <c r="BZ1644" s="47"/>
      <c r="CA1644" s="47"/>
      <c r="CB1644" s="47"/>
      <c r="CC1644" s="47"/>
    </row>
    <row r="1645" spans="1:81" ht="25.05" hidden="1" customHeight="1">
      <c r="A1645" s="169" t="s">
        <v>334</v>
      </c>
      <c r="B1645" s="168" t="s">
        <v>874</v>
      </c>
      <c r="C1645" s="170" t="s">
        <v>875</v>
      </c>
      <c r="D1645" s="26"/>
      <c r="E1645" s="171" t="s">
        <v>325</v>
      </c>
      <c r="F1645" s="26"/>
      <c r="G1645" s="26">
        <v>3</v>
      </c>
      <c r="H1645" s="168" t="s">
        <v>377</v>
      </c>
      <c r="I1645" s="172" t="s">
        <v>155</v>
      </c>
      <c r="J1645" s="173"/>
      <c r="K1645" s="173"/>
      <c r="L1645" s="173"/>
      <c r="M1645" s="168" t="s">
        <v>1031</v>
      </c>
      <c r="N1645" s="173" t="s">
        <v>770</v>
      </c>
      <c r="O1645" s="173"/>
      <c r="P1645" s="173"/>
      <c r="Q1645" s="140"/>
      <c r="R1645" s="174"/>
      <c r="S1645" s="175"/>
      <c r="T1645" s="140"/>
      <c r="U1645" s="26"/>
      <c r="V1645" s="26"/>
      <c r="W1645" s="41"/>
      <c r="X1645" s="176"/>
      <c r="Y1645" s="41"/>
      <c r="Z1645" s="41"/>
      <c r="AA1645" s="41"/>
      <c r="AB1645" s="41"/>
      <c r="AC1645" s="195" t="s">
        <v>1037</v>
      </c>
      <c r="AD1645" s="25" t="str">
        <f>I1645&amp;COUNTIF($I$6:I1784,I1645)</f>
        <v>ECH 118</v>
      </c>
      <c r="AE1645" s="26"/>
      <c r="AF1645" s="26"/>
      <c r="AG1645" s="26"/>
      <c r="AH1645" s="26"/>
      <c r="AI1645" s="26"/>
      <c r="AJ1645" s="26"/>
      <c r="AK1645" s="26">
        <f t="shared" si="215"/>
        <v>0</v>
      </c>
      <c r="AL1645" s="26"/>
      <c r="AM1645" s="26"/>
      <c r="AN1645" s="26"/>
      <c r="AO1645" s="26"/>
      <c r="AP1645" s="26"/>
      <c r="AQ1645" s="26"/>
      <c r="AR1645" s="26">
        <f t="shared" si="216"/>
        <v>0</v>
      </c>
      <c r="AS1645" s="26"/>
      <c r="AT1645" s="26"/>
      <c r="AU1645" s="26"/>
      <c r="AV1645" s="26"/>
      <c r="AW1645" s="26"/>
      <c r="AX1645" s="26"/>
      <c r="AY1645" s="26">
        <f t="shared" si="219"/>
        <v>0</v>
      </c>
      <c r="AZ1645" s="131">
        <f t="shared" si="218"/>
        <v>0</v>
      </c>
      <c r="BA1645" s="1"/>
      <c r="BB1645" s="131">
        <f t="shared" si="217"/>
        <v>0</v>
      </c>
      <c r="BC1645" s="47"/>
      <c r="BD1645" s="47"/>
      <c r="BE1645" s="156">
        <f>ROW()</f>
        <v>1645</v>
      </c>
      <c r="BF1645" s="158">
        <v>1550</v>
      </c>
      <c r="BG1645" s="46">
        <f t="shared" si="211"/>
        <v>95</v>
      </c>
      <c r="BH1645" s="158">
        <v>58719</v>
      </c>
      <c r="BI1645" s="47"/>
      <c r="BJ1645" s="47"/>
      <c r="BK1645" s="47"/>
      <c r="BL1645" s="47"/>
      <c r="BM1645" s="47"/>
      <c r="BN1645" s="47"/>
      <c r="BO1645" s="47"/>
      <c r="BP1645" s="47"/>
      <c r="BQ1645" s="47"/>
      <c r="BR1645" s="47"/>
      <c r="BS1645" s="47"/>
      <c r="BT1645" s="47"/>
      <c r="BU1645" s="47"/>
      <c r="BV1645" s="47"/>
      <c r="BW1645" s="47"/>
      <c r="BX1645" s="47"/>
      <c r="BY1645" s="47"/>
      <c r="BZ1645" s="47"/>
      <c r="CA1645" s="47"/>
      <c r="CB1645" s="47"/>
      <c r="CC1645" s="47"/>
    </row>
    <row r="1646" spans="1:81" ht="25.05" hidden="1" customHeight="1">
      <c r="A1646" s="169" t="s">
        <v>334</v>
      </c>
      <c r="B1646" s="168" t="s">
        <v>874</v>
      </c>
      <c r="C1646" s="170" t="s">
        <v>1012</v>
      </c>
      <c r="D1646" s="26"/>
      <c r="E1646" s="171" t="s">
        <v>325</v>
      </c>
      <c r="F1646" s="26"/>
      <c r="G1646" s="26">
        <v>3</v>
      </c>
      <c r="H1646" s="168" t="s">
        <v>392</v>
      </c>
      <c r="I1646" s="172" t="s">
        <v>200</v>
      </c>
      <c r="J1646" s="173"/>
      <c r="K1646" s="173"/>
      <c r="L1646" s="173"/>
      <c r="M1646" s="168" t="s">
        <v>1031</v>
      </c>
      <c r="N1646" s="173" t="s">
        <v>293</v>
      </c>
      <c r="O1646" s="173"/>
      <c r="P1646" s="173"/>
      <c r="Q1646" s="140"/>
      <c r="R1646" s="174"/>
      <c r="S1646" s="175"/>
      <c r="T1646" s="140"/>
      <c r="U1646" s="26"/>
      <c r="V1646" s="26"/>
      <c r="W1646" s="41"/>
      <c r="X1646" s="176"/>
      <c r="Y1646" s="41"/>
      <c r="Z1646" s="41"/>
      <c r="AA1646" s="41"/>
      <c r="AB1646" s="41"/>
      <c r="AC1646" s="195" t="s">
        <v>1116</v>
      </c>
      <c r="AD1646" s="25" t="str">
        <f>I1646&amp;COUNTIF($I$6:I1733,I1646)</f>
        <v>FPC Shaker#227</v>
      </c>
      <c r="AE1646" s="26"/>
      <c r="AF1646" s="26"/>
      <c r="AG1646" s="26"/>
      <c r="AH1646" s="26"/>
      <c r="AI1646" s="26"/>
      <c r="AJ1646" s="26"/>
      <c r="AK1646" s="26">
        <f t="shared" si="215"/>
        <v>0</v>
      </c>
      <c r="AL1646" s="26"/>
      <c r="AM1646" s="26"/>
      <c r="AN1646" s="26"/>
      <c r="AO1646" s="26"/>
      <c r="AP1646" s="26"/>
      <c r="AQ1646" s="26"/>
      <c r="AR1646" s="26">
        <f t="shared" si="216"/>
        <v>0</v>
      </c>
      <c r="AS1646" s="26"/>
      <c r="AT1646" s="26"/>
      <c r="AU1646" s="26"/>
      <c r="AV1646" s="26"/>
      <c r="AW1646" s="26"/>
      <c r="AX1646" s="26"/>
      <c r="AY1646" s="26">
        <f t="shared" si="219"/>
        <v>0</v>
      </c>
      <c r="AZ1646" s="131">
        <f t="shared" si="218"/>
        <v>0</v>
      </c>
      <c r="BA1646" s="1"/>
      <c r="BB1646" s="131">
        <f t="shared" si="217"/>
        <v>0</v>
      </c>
      <c r="BC1646" s="47"/>
      <c r="BD1646" s="47"/>
      <c r="BE1646" s="156">
        <f>ROW()</f>
        <v>1646</v>
      </c>
      <c r="BF1646" s="158">
        <v>1551</v>
      </c>
      <c r="BG1646" s="46">
        <f t="shared" si="211"/>
        <v>95</v>
      </c>
      <c r="BH1646" s="158">
        <v>58719</v>
      </c>
      <c r="BI1646" s="47"/>
      <c r="BJ1646" s="47"/>
      <c r="BK1646" s="47"/>
      <c r="BL1646" s="47"/>
      <c r="BM1646" s="47"/>
      <c r="BN1646" s="47"/>
      <c r="BO1646" s="47"/>
      <c r="BP1646" s="47"/>
      <c r="BQ1646" s="47"/>
      <c r="BR1646" s="47"/>
      <c r="BS1646" s="47"/>
      <c r="BT1646" s="47"/>
      <c r="BU1646" s="47"/>
      <c r="BV1646" s="47"/>
      <c r="BW1646" s="47"/>
      <c r="BX1646" s="47"/>
      <c r="BY1646" s="47"/>
      <c r="BZ1646" s="47"/>
      <c r="CA1646" s="47"/>
      <c r="CB1646" s="47"/>
      <c r="CC1646" s="47"/>
    </row>
    <row r="1647" spans="1:81" ht="25.05" hidden="1" customHeight="1">
      <c r="A1647" s="169" t="s">
        <v>334</v>
      </c>
      <c r="B1647" s="168" t="s">
        <v>874</v>
      </c>
      <c r="C1647" s="170" t="s">
        <v>1012</v>
      </c>
      <c r="D1647" s="26"/>
      <c r="E1647" s="171" t="s">
        <v>781</v>
      </c>
      <c r="F1647" s="26"/>
      <c r="G1647" s="26">
        <v>3</v>
      </c>
      <c r="H1647" s="168" t="s">
        <v>837</v>
      </c>
      <c r="I1647" s="172"/>
      <c r="J1647" s="173"/>
      <c r="K1647" s="173"/>
      <c r="L1647" s="173"/>
      <c r="M1647" s="168" t="s">
        <v>1031</v>
      </c>
      <c r="N1647" s="173"/>
      <c r="O1647" s="173"/>
      <c r="P1647" s="173"/>
      <c r="Q1647" s="140"/>
      <c r="R1647" s="174"/>
      <c r="S1647" s="175"/>
      <c r="T1647" s="140"/>
      <c r="U1647" s="26"/>
      <c r="V1647" s="26"/>
      <c r="W1647" s="41"/>
      <c r="X1647" s="176"/>
      <c r="Y1647" s="41"/>
      <c r="Z1647" s="41"/>
      <c r="AA1647" s="41"/>
      <c r="AB1647" s="41"/>
      <c r="AC1647" s="195" t="s">
        <v>1117</v>
      </c>
      <c r="AD1647" s="25" t="str">
        <f>I1647&amp;COUNTIF($I$6:I1771,I1647)</f>
        <v>0</v>
      </c>
      <c r="AE1647" s="26"/>
      <c r="AF1647" s="26"/>
      <c r="AG1647" s="26"/>
      <c r="AH1647" s="26"/>
      <c r="AI1647" s="26"/>
      <c r="AJ1647" s="26"/>
      <c r="AK1647" s="26">
        <f t="shared" si="215"/>
        <v>0</v>
      </c>
      <c r="AL1647" s="26"/>
      <c r="AM1647" s="26"/>
      <c r="AN1647" s="26"/>
      <c r="AO1647" s="26"/>
      <c r="AP1647" s="26"/>
      <c r="AQ1647" s="26"/>
      <c r="AR1647" s="26">
        <f t="shared" si="216"/>
        <v>0</v>
      </c>
      <c r="AS1647" s="26"/>
      <c r="AT1647" s="26"/>
      <c r="AU1647" s="26"/>
      <c r="AV1647" s="26"/>
      <c r="AW1647" s="26"/>
      <c r="AX1647" s="26"/>
      <c r="AY1647" s="26">
        <f t="shared" si="219"/>
        <v>0</v>
      </c>
      <c r="AZ1647" s="131">
        <f t="shared" si="218"/>
        <v>0</v>
      </c>
      <c r="BA1647" s="1"/>
      <c r="BB1647" s="131">
        <f t="shared" si="217"/>
        <v>0</v>
      </c>
      <c r="BC1647" s="47"/>
      <c r="BD1647" s="47"/>
      <c r="BE1647" s="156">
        <f>ROW()</f>
        <v>1647</v>
      </c>
      <c r="BF1647" s="158">
        <v>1552</v>
      </c>
      <c r="BG1647" s="46">
        <f t="shared" ref="BG1647:BG1659" si="220">BE1647-BF1647</f>
        <v>95</v>
      </c>
      <c r="BH1647" s="158">
        <v>58719</v>
      </c>
      <c r="BI1647" s="47"/>
      <c r="BJ1647" s="47"/>
      <c r="BK1647" s="47"/>
      <c r="BL1647" s="47"/>
      <c r="BM1647" s="47"/>
      <c r="BN1647" s="47"/>
      <c r="BO1647" s="47"/>
      <c r="BP1647" s="47"/>
      <c r="BQ1647" s="47"/>
      <c r="BR1647" s="47"/>
      <c r="BS1647" s="47"/>
      <c r="BT1647" s="47"/>
      <c r="BU1647" s="47"/>
      <c r="BV1647" s="47"/>
      <c r="BW1647" s="47"/>
      <c r="BX1647" s="47"/>
      <c r="BY1647" s="47"/>
      <c r="BZ1647" s="47"/>
      <c r="CA1647" s="47"/>
      <c r="CB1647" s="47"/>
      <c r="CC1647" s="47"/>
    </row>
    <row r="1648" spans="1:81" ht="25.05" hidden="1" customHeight="1">
      <c r="A1648" s="169" t="s">
        <v>334</v>
      </c>
      <c r="B1648" s="168" t="s">
        <v>874</v>
      </c>
      <c r="C1648" s="170" t="s">
        <v>1012</v>
      </c>
      <c r="D1648" s="26"/>
      <c r="E1648" s="171" t="s">
        <v>325</v>
      </c>
      <c r="F1648" s="26"/>
      <c r="G1648" s="26">
        <v>3</v>
      </c>
      <c r="H1648" s="168" t="s">
        <v>287</v>
      </c>
      <c r="I1648" s="172"/>
      <c r="J1648" s="173"/>
      <c r="K1648" s="173"/>
      <c r="L1648" s="173"/>
      <c r="M1648" s="168" t="s">
        <v>1031</v>
      </c>
      <c r="N1648" s="173" t="s">
        <v>289</v>
      </c>
      <c r="O1648" s="173"/>
      <c r="P1648" s="173"/>
      <c r="Q1648" s="140"/>
      <c r="R1648" s="174"/>
      <c r="S1648" s="175"/>
      <c r="T1648" s="140"/>
      <c r="U1648" s="26"/>
      <c r="V1648" s="26"/>
      <c r="W1648" s="41"/>
      <c r="X1648" s="176"/>
      <c r="Y1648" s="41"/>
      <c r="Z1648" s="41"/>
      <c r="AA1648" s="41"/>
      <c r="AB1648" s="41"/>
      <c r="AC1648" s="195" t="s">
        <v>1163</v>
      </c>
      <c r="AD1648" s="25" t="str">
        <f>I1648&amp;COUNTIF($I$6:I1766,I1648)</f>
        <v>0</v>
      </c>
      <c r="AE1648" s="26"/>
      <c r="AF1648" s="26"/>
      <c r="AG1648" s="26"/>
      <c r="AH1648" s="26"/>
      <c r="AI1648" s="26"/>
      <c r="AJ1648" s="26"/>
      <c r="AK1648" s="26">
        <f t="shared" si="215"/>
        <v>0</v>
      </c>
      <c r="AL1648" s="26"/>
      <c r="AM1648" s="26"/>
      <c r="AN1648" s="26"/>
      <c r="AO1648" s="26"/>
      <c r="AP1648" s="26"/>
      <c r="AQ1648" s="26"/>
      <c r="AR1648" s="26">
        <f t="shared" si="216"/>
        <v>0</v>
      </c>
      <c r="AS1648" s="26"/>
      <c r="AT1648" s="26"/>
      <c r="AU1648" s="26"/>
      <c r="AV1648" s="26"/>
      <c r="AW1648" s="26"/>
      <c r="AX1648" s="26"/>
      <c r="AY1648" s="26">
        <f t="shared" si="219"/>
        <v>0</v>
      </c>
      <c r="AZ1648" s="131">
        <f t="shared" si="218"/>
        <v>0</v>
      </c>
      <c r="BA1648" s="1"/>
      <c r="BB1648" s="131">
        <f t="shared" si="217"/>
        <v>0</v>
      </c>
      <c r="BC1648" s="47"/>
      <c r="BD1648" s="47"/>
      <c r="BE1648" s="156">
        <f>ROW()</f>
        <v>1648</v>
      </c>
      <c r="BF1648" s="158">
        <v>1553</v>
      </c>
      <c r="BG1648" s="46">
        <f t="shared" si="220"/>
        <v>95</v>
      </c>
      <c r="BH1648" s="158">
        <v>58719</v>
      </c>
      <c r="BI1648" s="47"/>
      <c r="BJ1648" s="47"/>
      <c r="BK1648" s="47"/>
      <c r="BL1648" s="47"/>
      <c r="BM1648" s="47"/>
      <c r="BN1648" s="47"/>
      <c r="BO1648" s="47"/>
      <c r="BP1648" s="47"/>
      <c r="BQ1648" s="47"/>
      <c r="BR1648" s="47"/>
      <c r="BS1648" s="47"/>
      <c r="BT1648" s="47"/>
      <c r="BU1648" s="47"/>
      <c r="BV1648" s="47"/>
      <c r="BW1648" s="47"/>
      <c r="BX1648" s="47"/>
      <c r="BY1648" s="47"/>
      <c r="BZ1648" s="47"/>
      <c r="CA1648" s="47"/>
      <c r="CB1648" s="47"/>
      <c r="CC1648" s="47"/>
    </row>
    <row r="1649" spans="1:81" ht="25.05" hidden="1" customHeight="1">
      <c r="A1649" s="169" t="s">
        <v>334</v>
      </c>
      <c r="B1649" s="168" t="s">
        <v>874</v>
      </c>
      <c r="C1649" s="170" t="s">
        <v>1012</v>
      </c>
      <c r="D1649" s="26"/>
      <c r="E1649" s="171" t="s">
        <v>325</v>
      </c>
      <c r="F1649" s="26"/>
      <c r="G1649" s="26">
        <v>3</v>
      </c>
      <c r="H1649" s="168" t="s">
        <v>539</v>
      </c>
      <c r="I1649" s="172"/>
      <c r="J1649" s="173"/>
      <c r="K1649" s="173"/>
      <c r="L1649" s="173"/>
      <c r="M1649" s="168" t="s">
        <v>1031</v>
      </c>
      <c r="N1649" s="173" t="s">
        <v>289</v>
      </c>
      <c r="O1649" s="173"/>
      <c r="P1649" s="173"/>
      <c r="Q1649" s="140"/>
      <c r="R1649" s="174"/>
      <c r="S1649" s="175"/>
      <c r="T1649" s="140"/>
      <c r="U1649" s="26"/>
      <c r="V1649" s="26"/>
      <c r="W1649" s="41"/>
      <c r="X1649" s="176"/>
      <c r="Y1649" s="41"/>
      <c r="Z1649" s="41"/>
      <c r="AA1649" s="41"/>
      <c r="AB1649" s="41"/>
      <c r="AC1649" s="195" t="s">
        <v>1164</v>
      </c>
      <c r="AD1649" s="25" t="str">
        <f>I1649&amp;COUNTIF($I$6:I1767,I1649)</f>
        <v>0</v>
      </c>
      <c r="AE1649" s="26"/>
      <c r="AF1649" s="26"/>
      <c r="AG1649" s="26"/>
      <c r="AH1649" s="26"/>
      <c r="AI1649" s="26"/>
      <c r="AJ1649" s="26"/>
      <c r="AK1649" s="26">
        <f t="shared" si="215"/>
        <v>0</v>
      </c>
      <c r="AL1649" s="26"/>
      <c r="AM1649" s="26"/>
      <c r="AN1649" s="26"/>
      <c r="AO1649" s="26"/>
      <c r="AP1649" s="26"/>
      <c r="AQ1649" s="26"/>
      <c r="AR1649" s="26">
        <f t="shared" si="216"/>
        <v>0</v>
      </c>
      <c r="AS1649" s="26"/>
      <c r="AT1649" s="26"/>
      <c r="AU1649" s="26"/>
      <c r="AV1649" s="26"/>
      <c r="AW1649" s="26"/>
      <c r="AX1649" s="26"/>
      <c r="AY1649" s="26">
        <f t="shared" si="219"/>
        <v>0</v>
      </c>
      <c r="AZ1649" s="42">
        <f t="shared" si="218"/>
        <v>0</v>
      </c>
      <c r="BA1649" s="1"/>
      <c r="BB1649" s="42">
        <f t="shared" si="217"/>
        <v>0</v>
      </c>
      <c r="BC1649" s="47"/>
      <c r="BD1649" s="47"/>
      <c r="BE1649" s="156">
        <f>ROW()</f>
        <v>1649</v>
      </c>
      <c r="BF1649" s="158">
        <v>1554</v>
      </c>
      <c r="BG1649" s="46">
        <f t="shared" si="220"/>
        <v>95</v>
      </c>
      <c r="BH1649" s="158">
        <v>58719</v>
      </c>
      <c r="BI1649" s="47"/>
      <c r="BJ1649" s="47"/>
      <c r="BK1649" s="47"/>
      <c r="BL1649" s="47"/>
      <c r="BM1649" s="47"/>
      <c r="BN1649" s="47"/>
      <c r="BO1649" s="47"/>
      <c r="BP1649" s="47"/>
      <c r="BQ1649" s="47"/>
      <c r="BR1649" s="47"/>
      <c r="BS1649" s="47"/>
      <c r="BT1649" s="47"/>
      <c r="BU1649" s="47"/>
      <c r="BV1649" s="47"/>
      <c r="BW1649" s="47"/>
      <c r="BX1649" s="47"/>
      <c r="BY1649" s="47"/>
      <c r="BZ1649" s="47"/>
      <c r="CA1649" s="47"/>
      <c r="CB1649" s="47"/>
      <c r="CC1649" s="47"/>
    </row>
    <row r="1650" spans="1:81" ht="25.05" hidden="1" customHeight="1">
      <c r="A1650" s="169" t="s">
        <v>334</v>
      </c>
      <c r="B1650" s="168" t="s">
        <v>874</v>
      </c>
      <c r="C1650" s="170" t="s">
        <v>2559</v>
      </c>
      <c r="D1650" s="26"/>
      <c r="E1650" s="171" t="s">
        <v>325</v>
      </c>
      <c r="F1650" s="26"/>
      <c r="G1650" s="26">
        <v>6</v>
      </c>
      <c r="H1650" s="168" t="s">
        <v>377</v>
      </c>
      <c r="I1650" s="172" t="s">
        <v>817</v>
      </c>
      <c r="J1650" s="173" t="s">
        <v>2635</v>
      </c>
      <c r="K1650" s="173"/>
      <c r="L1650" s="173"/>
      <c r="M1650" s="168" t="s">
        <v>2558</v>
      </c>
      <c r="N1650" s="173" t="s">
        <v>770</v>
      </c>
      <c r="O1650" s="173"/>
      <c r="P1650" s="173"/>
      <c r="Q1650" s="140"/>
      <c r="R1650" s="174"/>
      <c r="S1650" s="175"/>
      <c r="T1650" s="140"/>
      <c r="U1650" s="26"/>
      <c r="V1650" s="26"/>
      <c r="W1650" s="41"/>
      <c r="X1650" s="176"/>
      <c r="Y1650" s="41"/>
      <c r="Z1650" s="41"/>
      <c r="AA1650" s="41"/>
      <c r="AB1650" s="41"/>
      <c r="AC1650" s="195" t="s">
        <v>2668</v>
      </c>
      <c r="AD1650" s="25" t="str">
        <f>I1650&amp;COUNTIF($I$6:I1790,I1650)</f>
        <v>ECH 3111</v>
      </c>
      <c r="AE1650" s="26"/>
      <c r="AF1650" s="26"/>
      <c r="AG1650" s="26"/>
      <c r="AH1650" s="26"/>
      <c r="AI1650" s="26"/>
      <c r="AJ1650" s="26"/>
      <c r="AK1650" s="26">
        <f t="shared" si="215"/>
        <v>0</v>
      </c>
      <c r="AL1650" s="26"/>
      <c r="AM1650" s="26"/>
      <c r="AN1650" s="26"/>
      <c r="AO1650" s="26"/>
      <c r="AP1650" s="26"/>
      <c r="AQ1650" s="26"/>
      <c r="AR1650" s="26">
        <f t="shared" si="216"/>
        <v>0</v>
      </c>
      <c r="AS1650" s="26"/>
      <c r="AT1650" s="26"/>
      <c r="AU1650" s="26"/>
      <c r="AV1650" s="26"/>
      <c r="AW1650" s="26"/>
      <c r="AX1650" s="26"/>
      <c r="AY1650" s="26">
        <f t="shared" si="219"/>
        <v>0</v>
      </c>
      <c r="AZ1650" s="131">
        <f t="shared" si="218"/>
        <v>0</v>
      </c>
      <c r="BA1650" s="1"/>
      <c r="BB1650" s="131">
        <f t="shared" si="217"/>
        <v>0</v>
      </c>
      <c r="BC1650" s="47"/>
      <c r="BD1650" s="47"/>
      <c r="BE1650" s="156">
        <f>ROW()</f>
        <v>1650</v>
      </c>
      <c r="BF1650" s="158">
        <v>1555</v>
      </c>
      <c r="BG1650" s="46">
        <f t="shared" si="220"/>
        <v>95</v>
      </c>
      <c r="BH1650" s="158">
        <v>58719</v>
      </c>
      <c r="BI1650" s="47"/>
      <c r="BJ1650" s="47"/>
      <c r="BK1650" s="47"/>
      <c r="BL1650" s="47"/>
      <c r="BM1650" s="47"/>
      <c r="BN1650" s="47"/>
      <c r="BO1650" s="47"/>
      <c r="BP1650" s="47"/>
      <c r="BQ1650" s="47"/>
      <c r="BR1650" s="47"/>
      <c r="BS1650" s="47"/>
      <c r="BT1650" s="47"/>
      <c r="BU1650" s="47"/>
      <c r="BV1650" s="47"/>
      <c r="BW1650" s="47"/>
      <c r="BX1650" s="47"/>
      <c r="BY1650" s="47"/>
      <c r="BZ1650" s="47"/>
      <c r="CA1650" s="47"/>
      <c r="CB1650" s="47"/>
      <c r="CC1650" s="47"/>
    </row>
    <row r="1651" spans="1:81" ht="25.05" hidden="1" customHeight="1">
      <c r="A1651" s="169" t="s">
        <v>334</v>
      </c>
      <c r="B1651" s="168" t="s">
        <v>874</v>
      </c>
      <c r="C1651" s="170" t="s">
        <v>2559</v>
      </c>
      <c r="D1651" s="26"/>
      <c r="E1651" s="171" t="s">
        <v>325</v>
      </c>
      <c r="F1651" s="26"/>
      <c r="G1651" s="26">
        <v>6</v>
      </c>
      <c r="H1651" s="168" t="s">
        <v>2575</v>
      </c>
      <c r="I1651" s="172" t="s">
        <v>817</v>
      </c>
      <c r="J1651" s="173" t="s">
        <v>2635</v>
      </c>
      <c r="K1651" s="173"/>
      <c r="L1651" s="173"/>
      <c r="M1651" s="168" t="s">
        <v>2558</v>
      </c>
      <c r="N1651" s="173" t="s">
        <v>306</v>
      </c>
      <c r="O1651" s="173"/>
      <c r="P1651" s="173"/>
      <c r="Q1651" s="140"/>
      <c r="R1651" s="174"/>
      <c r="S1651" s="175"/>
      <c r="T1651" s="140"/>
      <c r="U1651" s="26">
        <v>300</v>
      </c>
      <c r="V1651" s="26">
        <v>300</v>
      </c>
      <c r="W1651" s="41"/>
      <c r="X1651" s="176"/>
      <c r="Y1651" s="41"/>
      <c r="Z1651" s="41"/>
      <c r="AA1651" s="41"/>
      <c r="AB1651" s="41"/>
      <c r="AC1651" s="195" t="s">
        <v>2914</v>
      </c>
      <c r="AD1651" s="25" t="str">
        <f>I1651&amp;COUNTIF($I$6:I1794,I1651)</f>
        <v>ECH 3111</v>
      </c>
      <c r="AE1651" s="26"/>
      <c r="AF1651" s="26"/>
      <c r="AG1651" s="26"/>
      <c r="AH1651" s="26"/>
      <c r="AI1651" s="26"/>
      <c r="AJ1651" s="26"/>
      <c r="AK1651" s="26">
        <f t="shared" si="215"/>
        <v>0</v>
      </c>
      <c r="AL1651" s="26"/>
      <c r="AM1651" s="26"/>
      <c r="AN1651" s="26"/>
      <c r="AO1651" s="26"/>
      <c r="AP1651" s="26"/>
      <c r="AQ1651" s="26"/>
      <c r="AR1651" s="26">
        <f t="shared" si="216"/>
        <v>0</v>
      </c>
      <c r="AS1651" s="26"/>
      <c r="AT1651" s="26"/>
      <c r="AU1651" s="26"/>
      <c r="AV1651" s="26"/>
      <c r="AW1651" s="26"/>
      <c r="AX1651" s="26"/>
      <c r="AY1651" s="26">
        <f t="shared" si="219"/>
        <v>0</v>
      </c>
      <c r="AZ1651" s="131">
        <f t="shared" si="218"/>
        <v>0</v>
      </c>
      <c r="BA1651" s="1"/>
      <c r="BB1651" s="131">
        <f t="shared" si="217"/>
        <v>0</v>
      </c>
      <c r="BC1651" s="47"/>
      <c r="BD1651" s="47"/>
      <c r="BE1651" s="156">
        <f>ROW()</f>
        <v>1651</v>
      </c>
      <c r="BF1651" s="158">
        <v>1556</v>
      </c>
      <c r="BG1651" s="46">
        <f t="shared" si="220"/>
        <v>95</v>
      </c>
      <c r="BH1651" s="158">
        <v>58719</v>
      </c>
      <c r="BI1651" s="47"/>
      <c r="BJ1651" s="47"/>
      <c r="BK1651" s="47"/>
      <c r="BL1651" s="47"/>
      <c r="BM1651" s="47"/>
      <c r="BN1651" s="47"/>
      <c r="BO1651" s="47"/>
      <c r="BP1651" s="47"/>
      <c r="BQ1651" s="47"/>
      <c r="BR1651" s="47"/>
      <c r="BS1651" s="47"/>
      <c r="BT1651" s="47"/>
      <c r="BU1651" s="47"/>
      <c r="BV1651" s="47"/>
      <c r="BW1651" s="47"/>
      <c r="BX1651" s="47"/>
      <c r="BY1651" s="47"/>
      <c r="BZ1651" s="47"/>
      <c r="CA1651" s="47"/>
      <c r="CB1651" s="47"/>
      <c r="CC1651" s="47"/>
    </row>
    <row r="1652" spans="1:81" ht="25.05" hidden="1" customHeight="1">
      <c r="A1652" s="169" t="s">
        <v>334</v>
      </c>
      <c r="B1652" s="168" t="s">
        <v>874</v>
      </c>
      <c r="C1652" s="170" t="s">
        <v>2559</v>
      </c>
      <c r="D1652" s="26">
        <v>1</v>
      </c>
      <c r="E1652" s="171" t="s">
        <v>8</v>
      </c>
      <c r="F1652" s="26">
        <v>6</v>
      </c>
      <c r="G1652" s="26">
        <v>6</v>
      </c>
      <c r="H1652" s="168" t="s">
        <v>2873</v>
      </c>
      <c r="I1652" s="172" t="s">
        <v>200</v>
      </c>
      <c r="J1652" s="173"/>
      <c r="K1652" s="173"/>
      <c r="L1652" s="173"/>
      <c r="M1652" s="168" t="s">
        <v>2558</v>
      </c>
      <c r="N1652" s="173" t="s">
        <v>296</v>
      </c>
      <c r="O1652" s="173"/>
      <c r="P1652" s="173"/>
      <c r="Q1652" s="140"/>
      <c r="R1652" s="174"/>
      <c r="S1652" s="175"/>
      <c r="T1652" s="140"/>
      <c r="U1652" s="26"/>
      <c r="V1652" s="26"/>
      <c r="W1652" s="41"/>
      <c r="X1652" s="176"/>
      <c r="Y1652" s="41"/>
      <c r="Z1652" s="41"/>
      <c r="AA1652" s="41"/>
      <c r="AB1652" s="41"/>
      <c r="AC1652" s="195" t="s">
        <v>3006</v>
      </c>
      <c r="AD1652" s="25" t="str">
        <f>I1652&amp;COUNTIF($I$6:I1717,I1652)</f>
        <v>FPC Shaker#227</v>
      </c>
      <c r="AE1652" s="26"/>
      <c r="AF1652" s="26"/>
      <c r="AG1652" s="26"/>
      <c r="AH1652" s="26"/>
      <c r="AI1652" s="26"/>
      <c r="AJ1652" s="26"/>
      <c r="AK1652" s="26">
        <f t="shared" si="215"/>
        <v>0</v>
      </c>
      <c r="AL1652" s="26"/>
      <c r="AM1652" s="26"/>
      <c r="AN1652" s="26"/>
      <c r="AO1652" s="26"/>
      <c r="AP1652" s="26"/>
      <c r="AQ1652" s="26"/>
      <c r="AR1652" s="26">
        <f t="shared" si="216"/>
        <v>0</v>
      </c>
      <c r="AS1652" s="26"/>
      <c r="AT1652" s="26"/>
      <c r="AU1652" s="26"/>
      <c r="AV1652" s="26"/>
      <c r="AW1652" s="26"/>
      <c r="AX1652" s="26"/>
      <c r="AY1652" s="26">
        <f t="shared" si="219"/>
        <v>0</v>
      </c>
      <c r="AZ1652" s="131">
        <f t="shared" si="218"/>
        <v>0</v>
      </c>
      <c r="BA1652" s="1"/>
      <c r="BB1652" s="131">
        <f t="shared" si="217"/>
        <v>0</v>
      </c>
      <c r="BC1652" s="47"/>
      <c r="BD1652" s="47"/>
      <c r="BE1652" s="156">
        <f>ROW()</f>
        <v>1652</v>
      </c>
      <c r="BF1652" s="158">
        <v>1557</v>
      </c>
      <c r="BG1652" s="46">
        <f t="shared" si="220"/>
        <v>95</v>
      </c>
      <c r="BH1652" s="158">
        <v>58719</v>
      </c>
      <c r="BI1652" s="47"/>
      <c r="BJ1652" s="47"/>
      <c r="BK1652" s="47"/>
      <c r="BL1652" s="47"/>
      <c r="BM1652" s="47"/>
      <c r="BN1652" s="47"/>
      <c r="BO1652" s="47"/>
      <c r="BP1652" s="47"/>
      <c r="BQ1652" s="47"/>
      <c r="BR1652" s="47"/>
      <c r="BS1652" s="47"/>
      <c r="BT1652" s="47"/>
      <c r="BU1652" s="47"/>
      <c r="BV1652" s="47"/>
      <c r="BW1652" s="47"/>
      <c r="BX1652" s="47"/>
      <c r="BY1652" s="47"/>
      <c r="BZ1652" s="47"/>
      <c r="CA1652" s="47"/>
      <c r="CB1652" s="47"/>
      <c r="CC1652" s="47"/>
    </row>
    <row r="1653" spans="1:81" ht="25.05" hidden="1" customHeight="1">
      <c r="A1653" s="169" t="s">
        <v>334</v>
      </c>
      <c r="B1653" s="168" t="s">
        <v>874</v>
      </c>
      <c r="C1653" s="170" t="s">
        <v>2559</v>
      </c>
      <c r="D1653" s="26"/>
      <c r="E1653" s="171"/>
      <c r="F1653" s="26"/>
      <c r="G1653" s="26">
        <v>6</v>
      </c>
      <c r="H1653" s="168" t="s">
        <v>837</v>
      </c>
      <c r="I1653" s="172"/>
      <c r="J1653" s="173"/>
      <c r="K1653" s="173"/>
      <c r="L1653" s="173"/>
      <c r="M1653" s="168" t="s">
        <v>2558</v>
      </c>
      <c r="N1653" s="173"/>
      <c r="O1653" s="173"/>
      <c r="P1653" s="173"/>
      <c r="Q1653" s="140"/>
      <c r="R1653" s="174"/>
      <c r="S1653" s="175"/>
      <c r="T1653" s="140"/>
      <c r="U1653" s="26"/>
      <c r="V1653" s="26"/>
      <c r="W1653" s="41"/>
      <c r="X1653" s="176"/>
      <c r="Y1653" s="41"/>
      <c r="Z1653" s="41"/>
      <c r="AA1653" s="41"/>
      <c r="AB1653" s="41"/>
      <c r="AC1653" s="195"/>
      <c r="AD1653" s="25" t="str">
        <f>I1653&amp;COUNTIF($I$6:I1754,I1653)</f>
        <v>0</v>
      </c>
      <c r="AE1653" s="26"/>
      <c r="AF1653" s="26"/>
      <c r="AG1653" s="26"/>
      <c r="AH1653" s="26"/>
      <c r="AI1653" s="26"/>
      <c r="AJ1653" s="26"/>
      <c r="AK1653" s="26">
        <f t="shared" si="215"/>
        <v>0</v>
      </c>
      <c r="AL1653" s="26"/>
      <c r="AM1653" s="26"/>
      <c r="AN1653" s="26"/>
      <c r="AO1653" s="26"/>
      <c r="AP1653" s="26"/>
      <c r="AQ1653" s="26"/>
      <c r="AR1653" s="26">
        <f t="shared" si="216"/>
        <v>0</v>
      </c>
      <c r="AS1653" s="26"/>
      <c r="AT1653" s="26"/>
      <c r="AU1653" s="26"/>
      <c r="AV1653" s="26"/>
      <c r="AW1653" s="26"/>
      <c r="AX1653" s="26"/>
      <c r="AY1653" s="26">
        <f t="shared" si="219"/>
        <v>0</v>
      </c>
      <c r="AZ1653" s="131">
        <f t="shared" si="218"/>
        <v>0</v>
      </c>
      <c r="BA1653" s="1"/>
      <c r="BB1653" s="131">
        <f t="shared" si="217"/>
        <v>0</v>
      </c>
      <c r="BC1653" s="47"/>
      <c r="BD1653" s="47"/>
      <c r="BE1653" s="156">
        <f>ROW()</f>
        <v>1653</v>
      </c>
      <c r="BF1653" s="158">
        <v>1558</v>
      </c>
      <c r="BG1653" s="46">
        <f t="shared" si="220"/>
        <v>95</v>
      </c>
      <c r="BH1653" s="158">
        <v>58719</v>
      </c>
      <c r="BI1653" s="47"/>
      <c r="BJ1653" s="47"/>
      <c r="BK1653" s="47"/>
      <c r="BL1653" s="47"/>
      <c r="BM1653" s="47"/>
      <c r="BN1653" s="47"/>
      <c r="BO1653" s="47"/>
      <c r="BP1653" s="47"/>
      <c r="BQ1653" s="47"/>
      <c r="BR1653" s="47"/>
      <c r="BS1653" s="47"/>
      <c r="BT1653" s="47"/>
      <c r="BU1653" s="47"/>
      <c r="BV1653" s="47"/>
      <c r="BW1653" s="47"/>
      <c r="BX1653" s="47"/>
      <c r="BY1653" s="47"/>
      <c r="BZ1653" s="47"/>
      <c r="CA1653" s="47"/>
      <c r="CB1653" s="47"/>
      <c r="CC1653" s="47"/>
    </row>
    <row r="1654" spans="1:81" ht="25.05" hidden="1" customHeight="1">
      <c r="A1654" s="169" t="s">
        <v>334</v>
      </c>
      <c r="B1654" s="168" t="s">
        <v>874</v>
      </c>
      <c r="C1654" s="170" t="s">
        <v>2559</v>
      </c>
      <c r="D1654" s="26"/>
      <c r="E1654" s="171"/>
      <c r="F1654" s="26"/>
      <c r="G1654" s="26">
        <v>1</v>
      </c>
      <c r="H1654" s="168" t="s">
        <v>287</v>
      </c>
      <c r="I1654" s="172"/>
      <c r="J1654" s="173"/>
      <c r="K1654" s="173"/>
      <c r="L1654" s="173"/>
      <c r="M1654" s="168" t="s">
        <v>2558</v>
      </c>
      <c r="N1654" s="173"/>
      <c r="O1654" s="173"/>
      <c r="P1654" s="173"/>
      <c r="Q1654" s="140"/>
      <c r="R1654" s="174"/>
      <c r="S1654" s="175"/>
      <c r="T1654" s="140"/>
      <c r="U1654" s="26"/>
      <c r="V1654" s="26"/>
      <c r="W1654" s="41"/>
      <c r="X1654" s="176"/>
      <c r="Y1654" s="41"/>
      <c r="Z1654" s="41"/>
      <c r="AA1654" s="41"/>
      <c r="AB1654" s="41"/>
      <c r="AC1654" s="195"/>
      <c r="AD1654" s="25" t="str">
        <f>I1654&amp;COUNTIF($I$6:I1754,I1654)</f>
        <v>0</v>
      </c>
      <c r="AE1654" s="26"/>
      <c r="AF1654" s="26"/>
      <c r="AG1654" s="26"/>
      <c r="AH1654" s="26"/>
      <c r="AI1654" s="26"/>
      <c r="AJ1654" s="26"/>
      <c r="AK1654" s="26">
        <f t="shared" si="215"/>
        <v>0</v>
      </c>
      <c r="AL1654" s="26"/>
      <c r="AM1654" s="26"/>
      <c r="AN1654" s="26"/>
      <c r="AO1654" s="26"/>
      <c r="AP1654" s="26"/>
      <c r="AQ1654" s="26"/>
      <c r="AR1654" s="26">
        <f t="shared" si="216"/>
        <v>0</v>
      </c>
      <c r="AS1654" s="26"/>
      <c r="AT1654" s="26"/>
      <c r="AU1654" s="26"/>
      <c r="AV1654" s="26"/>
      <c r="AW1654" s="26"/>
      <c r="AX1654" s="26"/>
      <c r="AY1654" s="26">
        <f t="shared" si="219"/>
        <v>0</v>
      </c>
      <c r="AZ1654" s="131">
        <f t="shared" si="218"/>
        <v>0</v>
      </c>
      <c r="BA1654" s="1"/>
      <c r="BB1654" s="131">
        <f t="shared" si="217"/>
        <v>0</v>
      </c>
      <c r="BC1654" s="47"/>
      <c r="BD1654" s="47"/>
      <c r="BE1654" s="156">
        <f>ROW()</f>
        <v>1654</v>
      </c>
      <c r="BF1654" s="158">
        <v>1559</v>
      </c>
      <c r="BG1654" s="46">
        <f t="shared" si="220"/>
        <v>95</v>
      </c>
      <c r="BH1654" s="158">
        <v>58719</v>
      </c>
      <c r="BI1654" s="47"/>
      <c r="BJ1654" s="47"/>
      <c r="BK1654" s="47"/>
      <c r="BL1654" s="47"/>
      <c r="BM1654" s="47"/>
      <c r="BN1654" s="47"/>
      <c r="BO1654" s="47"/>
      <c r="BP1654" s="47"/>
      <c r="BQ1654" s="47"/>
      <c r="BR1654" s="47"/>
      <c r="BS1654" s="47"/>
      <c r="BT1654" s="47"/>
      <c r="BU1654" s="47"/>
      <c r="BV1654" s="47"/>
      <c r="BW1654" s="47"/>
      <c r="BX1654" s="47"/>
      <c r="BY1654" s="47"/>
      <c r="BZ1654" s="47"/>
      <c r="CA1654" s="47"/>
      <c r="CB1654" s="47"/>
      <c r="CC1654" s="47"/>
    </row>
    <row r="1655" spans="1:81" ht="25.05" hidden="1" customHeight="1">
      <c r="A1655" s="169" t="s">
        <v>334</v>
      </c>
      <c r="B1655" s="168" t="s">
        <v>874</v>
      </c>
      <c r="C1655" s="170" t="s">
        <v>2559</v>
      </c>
      <c r="D1655" s="26"/>
      <c r="E1655" s="171"/>
      <c r="F1655" s="26"/>
      <c r="G1655" s="26">
        <v>1</v>
      </c>
      <c r="H1655" s="168" t="s">
        <v>539</v>
      </c>
      <c r="I1655" s="172"/>
      <c r="J1655" s="173"/>
      <c r="K1655" s="173"/>
      <c r="L1655" s="173"/>
      <c r="M1655" s="168" t="s">
        <v>2558</v>
      </c>
      <c r="N1655" s="173"/>
      <c r="O1655" s="173"/>
      <c r="P1655" s="173"/>
      <c r="Q1655" s="140"/>
      <c r="R1655" s="174"/>
      <c r="S1655" s="175"/>
      <c r="T1655" s="140"/>
      <c r="U1655" s="26"/>
      <c r="V1655" s="26"/>
      <c r="W1655" s="41"/>
      <c r="X1655" s="176"/>
      <c r="Y1655" s="41"/>
      <c r="Z1655" s="41"/>
      <c r="AA1655" s="41"/>
      <c r="AB1655" s="41"/>
      <c r="AC1655" s="195"/>
      <c r="AD1655" s="25" t="str">
        <f>I1655&amp;COUNTIF($I$6:I1754,I1655)</f>
        <v>0</v>
      </c>
      <c r="AE1655" s="26"/>
      <c r="AF1655" s="26"/>
      <c r="AG1655" s="26"/>
      <c r="AH1655" s="26"/>
      <c r="AI1655" s="26"/>
      <c r="AJ1655" s="26"/>
      <c r="AK1655" s="26">
        <f t="shared" si="215"/>
        <v>0</v>
      </c>
      <c r="AL1655" s="26"/>
      <c r="AM1655" s="26"/>
      <c r="AN1655" s="26"/>
      <c r="AO1655" s="26"/>
      <c r="AP1655" s="26"/>
      <c r="AQ1655" s="26"/>
      <c r="AR1655" s="26">
        <f t="shared" si="216"/>
        <v>0</v>
      </c>
      <c r="AS1655" s="26"/>
      <c r="AT1655" s="26"/>
      <c r="AU1655" s="26"/>
      <c r="AV1655" s="26"/>
      <c r="AW1655" s="26"/>
      <c r="AX1655" s="26"/>
      <c r="AY1655" s="26">
        <f t="shared" si="219"/>
        <v>0</v>
      </c>
      <c r="AZ1655" s="42">
        <f t="shared" ref="AZ1655:AZ1659" si="221">IF(BB1655=0,0,IF(BA1655&gt;BB1655,MAX(52-BA1655+BB1655,52-BA1655+BC1655),MAX(BB1655-BA1655,BC1655-BA1655)))</f>
        <v>0</v>
      </c>
      <c r="BA1655" s="1"/>
      <c r="BB1655" s="42">
        <f t="shared" si="217"/>
        <v>0</v>
      </c>
      <c r="BC1655" s="47"/>
      <c r="BD1655" s="47"/>
      <c r="BE1655" s="156">
        <f>ROW()</f>
        <v>1655</v>
      </c>
      <c r="BF1655" s="158">
        <v>1560</v>
      </c>
      <c r="BG1655" s="46">
        <f t="shared" si="220"/>
        <v>95</v>
      </c>
      <c r="BH1655" s="158">
        <v>58719</v>
      </c>
      <c r="BI1655" s="47"/>
      <c r="BJ1655" s="47"/>
      <c r="BK1655" s="47"/>
      <c r="BL1655" s="47"/>
      <c r="BM1655" s="47"/>
      <c r="BN1655" s="47"/>
      <c r="BO1655" s="47"/>
      <c r="BP1655" s="47"/>
      <c r="BQ1655" s="47"/>
      <c r="BR1655" s="47"/>
      <c r="BS1655" s="47"/>
      <c r="BT1655" s="47"/>
      <c r="BU1655" s="47"/>
      <c r="BV1655" s="47"/>
      <c r="BW1655" s="47"/>
      <c r="BX1655" s="47"/>
      <c r="BY1655" s="47"/>
      <c r="BZ1655" s="47"/>
      <c r="CA1655" s="47"/>
      <c r="CB1655" s="47"/>
      <c r="CC1655" s="47"/>
    </row>
    <row r="1656" spans="1:81" ht="25.05" hidden="1" customHeight="1">
      <c r="A1656" s="169" t="s">
        <v>334</v>
      </c>
      <c r="B1656" s="168" t="s">
        <v>874</v>
      </c>
      <c r="C1656" s="170" t="s">
        <v>900</v>
      </c>
      <c r="D1656" s="26"/>
      <c r="E1656" s="171" t="s">
        <v>325</v>
      </c>
      <c r="F1656" s="26"/>
      <c r="G1656" s="26">
        <v>3</v>
      </c>
      <c r="H1656" s="168" t="s">
        <v>901</v>
      </c>
      <c r="I1656" s="172" t="s">
        <v>200</v>
      </c>
      <c r="J1656" s="173"/>
      <c r="K1656" s="173"/>
      <c r="L1656" s="173"/>
      <c r="M1656" s="168" t="s">
        <v>1223</v>
      </c>
      <c r="N1656" s="173" t="s">
        <v>296</v>
      </c>
      <c r="O1656" s="173"/>
      <c r="P1656" s="173"/>
      <c r="Q1656" s="140"/>
      <c r="R1656" s="174"/>
      <c r="S1656" s="175"/>
      <c r="T1656" s="140"/>
      <c r="U1656" s="26"/>
      <c r="V1656" s="26"/>
      <c r="W1656" s="41"/>
      <c r="X1656" s="176"/>
      <c r="Y1656" s="41"/>
      <c r="Z1656" s="41"/>
      <c r="AA1656" s="41"/>
      <c r="AB1656" s="41"/>
      <c r="AC1656" s="195" t="s">
        <v>1355</v>
      </c>
      <c r="AD1656" s="25" t="str">
        <f>I1656&amp;COUNTIF($I$6:I1721,I1656)</f>
        <v>FPC Shaker#227</v>
      </c>
      <c r="AE1656" s="26"/>
      <c r="AF1656" s="26"/>
      <c r="AG1656" s="26"/>
      <c r="AH1656" s="26"/>
      <c r="AI1656" s="26"/>
      <c r="AJ1656" s="26"/>
      <c r="AK1656" s="26">
        <f t="shared" si="215"/>
        <v>0</v>
      </c>
      <c r="AL1656" s="26"/>
      <c r="AM1656" s="26"/>
      <c r="AN1656" s="26"/>
      <c r="AO1656" s="26"/>
      <c r="AP1656" s="26"/>
      <c r="AQ1656" s="26"/>
      <c r="AR1656" s="26">
        <f t="shared" si="216"/>
        <v>0</v>
      </c>
      <c r="AS1656" s="26"/>
      <c r="AT1656" s="26"/>
      <c r="AU1656" s="26"/>
      <c r="AV1656" s="26"/>
      <c r="AW1656" s="26"/>
      <c r="AX1656" s="26"/>
      <c r="AY1656" s="26">
        <f t="shared" si="219"/>
        <v>0</v>
      </c>
      <c r="AZ1656" s="131">
        <f t="shared" si="221"/>
        <v>0</v>
      </c>
      <c r="BA1656" s="46"/>
      <c r="BB1656" s="131">
        <f t="shared" si="217"/>
        <v>0</v>
      </c>
      <c r="BC1656" s="47"/>
      <c r="BD1656" s="47"/>
      <c r="BE1656" s="156">
        <f>ROW()</f>
        <v>1656</v>
      </c>
      <c r="BF1656" s="158">
        <v>1561</v>
      </c>
      <c r="BG1656" s="46">
        <f t="shared" si="220"/>
        <v>95</v>
      </c>
      <c r="BH1656" s="158">
        <v>58719</v>
      </c>
      <c r="BI1656" s="47"/>
      <c r="BJ1656" s="47"/>
      <c r="BK1656" s="47"/>
      <c r="BL1656" s="47"/>
      <c r="BM1656" s="47"/>
      <c r="BN1656" s="47"/>
      <c r="BO1656" s="47"/>
      <c r="BP1656" s="47"/>
      <c r="BQ1656" s="47"/>
      <c r="BR1656" s="47"/>
      <c r="BS1656" s="47"/>
      <c r="BT1656" s="47"/>
      <c r="BU1656" s="47"/>
      <c r="BV1656" s="47"/>
      <c r="BW1656" s="47"/>
      <c r="BX1656" s="47"/>
      <c r="BY1656" s="47"/>
      <c r="BZ1656" s="47"/>
      <c r="CA1656" s="47"/>
      <c r="CB1656" s="47"/>
      <c r="CC1656" s="47"/>
    </row>
    <row r="1657" spans="1:81" ht="25.05" hidden="1" customHeight="1">
      <c r="A1657" s="169" t="s">
        <v>334</v>
      </c>
      <c r="B1657" s="168" t="s">
        <v>874</v>
      </c>
      <c r="C1657" s="170" t="s">
        <v>900</v>
      </c>
      <c r="D1657" s="26"/>
      <c r="E1657" s="171" t="s">
        <v>781</v>
      </c>
      <c r="F1657" s="26"/>
      <c r="G1657" s="26">
        <v>3</v>
      </c>
      <c r="H1657" s="168" t="s">
        <v>837</v>
      </c>
      <c r="I1657" s="172"/>
      <c r="J1657" s="173"/>
      <c r="K1657" s="173"/>
      <c r="L1657" s="173"/>
      <c r="M1657" s="168" t="s">
        <v>1223</v>
      </c>
      <c r="N1657" s="173" t="s">
        <v>296</v>
      </c>
      <c r="O1657" s="173"/>
      <c r="P1657" s="173"/>
      <c r="Q1657" s="140"/>
      <c r="R1657" s="174"/>
      <c r="S1657" s="175"/>
      <c r="T1657" s="140"/>
      <c r="U1657" s="26"/>
      <c r="V1657" s="26"/>
      <c r="W1657" s="41"/>
      <c r="X1657" s="176"/>
      <c r="Y1657" s="41"/>
      <c r="Z1657" s="41"/>
      <c r="AA1657" s="41"/>
      <c r="AB1657" s="41"/>
      <c r="AC1657" s="195" t="s">
        <v>1360</v>
      </c>
      <c r="AD1657" s="25" t="str">
        <f>I1657&amp;COUNTIF($I$6:I1758,I1657)</f>
        <v>0</v>
      </c>
      <c r="AE1657" s="26"/>
      <c r="AF1657" s="26"/>
      <c r="AG1657" s="26"/>
      <c r="AH1657" s="26"/>
      <c r="AI1657" s="26"/>
      <c r="AJ1657" s="26"/>
      <c r="AK1657" s="26">
        <f t="shared" si="215"/>
        <v>0</v>
      </c>
      <c r="AL1657" s="26"/>
      <c r="AM1657" s="26"/>
      <c r="AN1657" s="26"/>
      <c r="AO1657" s="26"/>
      <c r="AP1657" s="26"/>
      <c r="AQ1657" s="26"/>
      <c r="AR1657" s="26">
        <f t="shared" si="216"/>
        <v>0</v>
      </c>
      <c r="AS1657" s="26"/>
      <c r="AT1657" s="26"/>
      <c r="AU1657" s="26"/>
      <c r="AV1657" s="26"/>
      <c r="AW1657" s="26"/>
      <c r="AX1657" s="26"/>
      <c r="AY1657" s="26">
        <f t="shared" si="219"/>
        <v>0</v>
      </c>
      <c r="AZ1657" s="131">
        <f t="shared" si="221"/>
        <v>0</v>
      </c>
      <c r="BA1657" s="1"/>
      <c r="BB1657" s="131">
        <f t="shared" si="217"/>
        <v>0</v>
      </c>
      <c r="BC1657" s="47"/>
      <c r="BD1657" s="47"/>
      <c r="BE1657" s="156">
        <f>ROW()</f>
        <v>1657</v>
      </c>
      <c r="BF1657" s="158">
        <v>1562</v>
      </c>
      <c r="BG1657" s="46">
        <f t="shared" si="220"/>
        <v>95</v>
      </c>
      <c r="BH1657" s="158">
        <v>58719</v>
      </c>
      <c r="BI1657" s="47"/>
      <c r="BJ1657" s="47"/>
      <c r="BK1657" s="47"/>
      <c r="BL1657" s="47"/>
      <c r="BM1657" s="47"/>
      <c r="BN1657" s="47"/>
      <c r="BO1657" s="47"/>
      <c r="BP1657" s="47"/>
      <c r="BQ1657" s="47"/>
      <c r="BR1657" s="47"/>
      <c r="BS1657" s="47"/>
      <c r="BT1657" s="47"/>
      <c r="BU1657" s="47"/>
      <c r="BV1657" s="47"/>
      <c r="BW1657" s="47"/>
      <c r="BX1657" s="47"/>
      <c r="BY1657" s="47"/>
      <c r="BZ1657" s="47"/>
      <c r="CA1657" s="47"/>
      <c r="CB1657" s="47"/>
      <c r="CC1657" s="47"/>
    </row>
    <row r="1658" spans="1:81" ht="25.05" hidden="1" customHeight="1">
      <c r="A1658" s="169" t="s">
        <v>334</v>
      </c>
      <c r="B1658" s="168" t="s">
        <v>874</v>
      </c>
      <c r="C1658" s="170" t="s">
        <v>1222</v>
      </c>
      <c r="D1658" s="26"/>
      <c r="E1658" s="171" t="s">
        <v>325</v>
      </c>
      <c r="F1658" s="26"/>
      <c r="G1658" s="26">
        <v>1</v>
      </c>
      <c r="H1658" s="168" t="s">
        <v>287</v>
      </c>
      <c r="I1658" s="172"/>
      <c r="J1658" s="173"/>
      <c r="K1658" s="173"/>
      <c r="L1658" s="173"/>
      <c r="M1658" s="168" t="s">
        <v>1223</v>
      </c>
      <c r="N1658" s="173" t="s">
        <v>289</v>
      </c>
      <c r="O1658" s="173"/>
      <c r="P1658" s="173"/>
      <c r="Q1658" s="140"/>
      <c r="R1658" s="174"/>
      <c r="S1658" s="175"/>
      <c r="T1658" s="140"/>
      <c r="U1658" s="26"/>
      <c r="V1658" s="26"/>
      <c r="W1658" s="41"/>
      <c r="X1658" s="176"/>
      <c r="Y1658" s="41"/>
      <c r="Z1658" s="41"/>
      <c r="AA1658" s="41"/>
      <c r="AB1658" s="41"/>
      <c r="AC1658" s="195" t="s">
        <v>1421</v>
      </c>
      <c r="AD1658" s="25" t="str">
        <f>I1658&amp;COUNTIF($I$6:I1758,I1658)</f>
        <v>0</v>
      </c>
      <c r="AE1658" s="26"/>
      <c r="AF1658" s="26"/>
      <c r="AG1658" s="26"/>
      <c r="AH1658" s="26"/>
      <c r="AI1658" s="26"/>
      <c r="AJ1658" s="26"/>
      <c r="AK1658" s="26">
        <f t="shared" si="215"/>
        <v>0</v>
      </c>
      <c r="AL1658" s="26"/>
      <c r="AM1658" s="26"/>
      <c r="AN1658" s="26"/>
      <c r="AO1658" s="26"/>
      <c r="AP1658" s="26"/>
      <c r="AQ1658" s="26"/>
      <c r="AR1658" s="26">
        <f t="shared" si="216"/>
        <v>0</v>
      </c>
      <c r="AS1658" s="26"/>
      <c r="AT1658" s="26"/>
      <c r="AU1658" s="26"/>
      <c r="AV1658" s="26"/>
      <c r="AW1658" s="26"/>
      <c r="AX1658" s="26"/>
      <c r="AY1658" s="26">
        <f t="shared" si="219"/>
        <v>0</v>
      </c>
      <c r="AZ1658" s="131">
        <f t="shared" si="221"/>
        <v>0</v>
      </c>
      <c r="BA1658" s="1"/>
      <c r="BB1658" s="131">
        <f t="shared" si="217"/>
        <v>0</v>
      </c>
      <c r="BC1658" s="47"/>
      <c r="BD1658" s="47"/>
      <c r="BE1658" s="156">
        <f>ROW()</f>
        <v>1658</v>
      </c>
      <c r="BF1658" s="158">
        <v>1563</v>
      </c>
      <c r="BG1658" s="46">
        <f t="shared" si="220"/>
        <v>95</v>
      </c>
      <c r="BH1658" s="158">
        <v>58719</v>
      </c>
      <c r="BI1658" s="47"/>
      <c r="BJ1658" s="47"/>
      <c r="BK1658" s="47"/>
      <c r="BL1658" s="47"/>
      <c r="BM1658" s="47"/>
      <c r="BN1658" s="47"/>
      <c r="BO1658" s="47"/>
      <c r="BP1658" s="47"/>
      <c r="BQ1658" s="47"/>
      <c r="BR1658" s="47"/>
      <c r="BS1658" s="47"/>
      <c r="BT1658" s="47"/>
      <c r="BU1658" s="47"/>
      <c r="BV1658" s="47"/>
      <c r="BW1658" s="47"/>
      <c r="BX1658" s="47"/>
      <c r="BY1658" s="47"/>
      <c r="BZ1658" s="47"/>
      <c r="CA1658" s="47"/>
      <c r="CB1658" s="47"/>
      <c r="CC1658" s="47"/>
    </row>
    <row r="1659" spans="1:81" ht="25.05" hidden="1" customHeight="1">
      <c r="A1659" s="169" t="s">
        <v>334</v>
      </c>
      <c r="B1659" s="168" t="s">
        <v>874</v>
      </c>
      <c r="C1659" s="170" t="s">
        <v>1222</v>
      </c>
      <c r="D1659" s="26"/>
      <c r="E1659" s="171" t="s">
        <v>325</v>
      </c>
      <c r="F1659" s="26"/>
      <c r="G1659" s="26">
        <v>1</v>
      </c>
      <c r="H1659" s="168" t="s">
        <v>539</v>
      </c>
      <c r="I1659" s="172"/>
      <c r="J1659" s="173"/>
      <c r="K1659" s="173"/>
      <c r="L1659" s="173"/>
      <c r="M1659" s="168" t="s">
        <v>1223</v>
      </c>
      <c r="N1659" s="173" t="s">
        <v>296</v>
      </c>
      <c r="O1659" s="173"/>
      <c r="P1659" s="173"/>
      <c r="Q1659" s="140"/>
      <c r="R1659" s="174"/>
      <c r="S1659" s="175"/>
      <c r="T1659" s="140"/>
      <c r="U1659" s="26"/>
      <c r="V1659" s="26"/>
      <c r="W1659" s="41"/>
      <c r="X1659" s="176"/>
      <c r="Y1659" s="41"/>
      <c r="Z1659" s="41"/>
      <c r="AA1659" s="41"/>
      <c r="AB1659" s="41"/>
      <c r="AC1659" s="195"/>
      <c r="AD1659" s="25" t="str">
        <f>I1659&amp;COUNTIF($I$6:I1758,I1659)</f>
        <v>0</v>
      </c>
      <c r="AE1659" s="26"/>
      <c r="AF1659" s="26"/>
      <c r="AG1659" s="26"/>
      <c r="AH1659" s="26"/>
      <c r="AI1659" s="26"/>
      <c r="AJ1659" s="26"/>
      <c r="AK1659" s="26">
        <f t="shared" si="215"/>
        <v>0</v>
      </c>
      <c r="AL1659" s="26"/>
      <c r="AM1659" s="26"/>
      <c r="AN1659" s="26"/>
      <c r="AO1659" s="26"/>
      <c r="AP1659" s="26"/>
      <c r="AQ1659" s="26"/>
      <c r="AR1659" s="26">
        <f t="shared" si="216"/>
        <v>0</v>
      </c>
      <c r="AS1659" s="26"/>
      <c r="AT1659" s="26"/>
      <c r="AU1659" s="26"/>
      <c r="AV1659" s="26"/>
      <c r="AW1659" s="26"/>
      <c r="AX1659" s="26"/>
      <c r="AY1659" s="26">
        <f t="shared" si="219"/>
        <v>0</v>
      </c>
      <c r="AZ1659" s="42">
        <f t="shared" si="221"/>
        <v>0</v>
      </c>
      <c r="BA1659" s="1"/>
      <c r="BB1659" s="42">
        <f t="shared" si="217"/>
        <v>0</v>
      </c>
      <c r="BC1659" s="47"/>
      <c r="BD1659" s="47"/>
      <c r="BE1659" s="156">
        <f>ROW()</f>
        <v>1659</v>
      </c>
      <c r="BF1659" s="158">
        <v>1564</v>
      </c>
      <c r="BG1659" s="46">
        <f t="shared" si="220"/>
        <v>95</v>
      </c>
      <c r="BH1659" s="158">
        <v>58719</v>
      </c>
      <c r="BI1659" s="47"/>
      <c r="BJ1659" s="47"/>
      <c r="BK1659" s="47"/>
      <c r="BL1659" s="47"/>
      <c r="BM1659" s="47"/>
      <c r="BN1659" s="47"/>
      <c r="BO1659" s="47"/>
      <c r="BP1659" s="47"/>
      <c r="BQ1659" s="47"/>
      <c r="BR1659" s="47"/>
      <c r="BS1659" s="47"/>
      <c r="BT1659" s="47"/>
      <c r="BU1659" s="47"/>
      <c r="BV1659" s="47"/>
      <c r="BW1659" s="47"/>
      <c r="BX1659" s="47"/>
      <c r="BY1659" s="47"/>
      <c r="BZ1659" s="47"/>
      <c r="CA1659" s="47"/>
      <c r="CB1659" s="47"/>
      <c r="CC1659" s="47"/>
    </row>
    <row r="1660" spans="1:81" ht="25.05" hidden="1" customHeight="1">
      <c r="A1660" s="169"/>
      <c r="B1660" s="168"/>
      <c r="C1660" s="170"/>
      <c r="D1660" s="26"/>
      <c r="E1660" s="171"/>
      <c r="F1660" s="26"/>
      <c r="G1660" s="26"/>
      <c r="H1660" s="168"/>
      <c r="I1660" s="172"/>
      <c r="J1660" s="173"/>
      <c r="K1660" s="173"/>
      <c r="L1660" s="173"/>
      <c r="M1660" s="168"/>
      <c r="N1660" s="173"/>
      <c r="O1660" s="173"/>
      <c r="P1660" s="173"/>
      <c r="Q1660" s="140"/>
      <c r="R1660" s="174"/>
      <c r="S1660" s="175"/>
      <c r="T1660" s="140"/>
      <c r="U1660" s="26"/>
      <c r="V1660" s="26"/>
      <c r="W1660" s="41"/>
      <c r="X1660" s="176"/>
      <c r="Y1660" s="41"/>
      <c r="Z1660" s="41"/>
      <c r="AA1660" s="41"/>
      <c r="AB1660" s="41"/>
      <c r="AC1660" s="195"/>
      <c r="AE1660" s="26"/>
      <c r="AF1660" s="26"/>
      <c r="AG1660" s="26"/>
      <c r="AH1660" s="26"/>
      <c r="AI1660" s="26"/>
      <c r="AJ1660" s="26"/>
      <c r="AK1660" s="26"/>
      <c r="AL1660" s="26"/>
      <c r="AM1660" s="26"/>
      <c r="AN1660" s="26"/>
      <c r="AO1660" s="26"/>
      <c r="AP1660" s="26"/>
      <c r="AQ1660" s="26"/>
      <c r="AR1660" s="26"/>
      <c r="AS1660" s="26"/>
      <c r="AT1660" s="26"/>
      <c r="AU1660" s="26"/>
      <c r="AV1660" s="26"/>
      <c r="AW1660" s="26"/>
      <c r="AX1660" s="26"/>
      <c r="AY1660" s="26"/>
      <c r="AZ1660" s="42"/>
      <c r="BA1660" s="1"/>
      <c r="BB1660" s="42"/>
      <c r="BE1660" s="156">
        <f>ROW()</f>
        <v>1660</v>
      </c>
      <c r="BF1660" s="156">
        <v>1565</v>
      </c>
      <c r="BG1660" s="46"/>
    </row>
    <row r="1661" spans="1:81" ht="25.05" hidden="1" customHeight="1">
      <c r="A1661" s="169"/>
      <c r="B1661" s="168"/>
      <c r="C1661" s="170"/>
      <c r="D1661" s="26"/>
      <c r="E1661" s="171"/>
      <c r="F1661" s="26"/>
      <c r="G1661" s="26"/>
      <c r="H1661" s="168"/>
      <c r="I1661" s="172"/>
      <c r="J1661" s="173"/>
      <c r="K1661" s="173"/>
      <c r="L1661" s="173"/>
      <c r="M1661" s="168"/>
      <c r="N1661" s="173"/>
      <c r="O1661" s="173"/>
      <c r="P1661" s="173"/>
      <c r="Q1661" s="140"/>
      <c r="R1661" s="174"/>
      <c r="S1661" s="175"/>
      <c r="T1661" s="140"/>
      <c r="U1661" s="26"/>
      <c r="V1661" s="26"/>
      <c r="W1661" s="41"/>
      <c r="X1661" s="176"/>
      <c r="Y1661" s="41"/>
      <c r="Z1661" s="41"/>
      <c r="AA1661" s="41"/>
      <c r="AB1661" s="41"/>
      <c r="AC1661" s="195"/>
      <c r="AE1661" s="26"/>
      <c r="AF1661" s="26"/>
      <c r="AG1661" s="26"/>
      <c r="AH1661" s="26"/>
      <c r="AI1661" s="26"/>
      <c r="AJ1661" s="26"/>
      <c r="AK1661" s="26"/>
      <c r="AL1661" s="26"/>
      <c r="AM1661" s="26"/>
      <c r="AN1661" s="26"/>
      <c r="AO1661" s="26"/>
      <c r="AP1661" s="26"/>
      <c r="AQ1661" s="26"/>
      <c r="AR1661" s="26"/>
      <c r="AS1661" s="26"/>
      <c r="AT1661" s="26"/>
      <c r="AU1661" s="26"/>
      <c r="AV1661" s="26"/>
      <c r="AW1661" s="26"/>
      <c r="AX1661" s="26"/>
      <c r="AY1661" s="26"/>
      <c r="AZ1661" s="42"/>
      <c r="BA1661" s="1"/>
      <c r="BB1661" s="42"/>
      <c r="BE1661" s="156">
        <f>ROW()</f>
        <v>1661</v>
      </c>
      <c r="BF1661" s="156">
        <v>1566</v>
      </c>
      <c r="BG1661" s="46"/>
    </row>
    <row r="1662" spans="1:81" customFormat="1" ht="25.05" hidden="1" customHeight="1">
      <c r="A1662" s="169"/>
      <c r="B1662" s="168"/>
      <c r="C1662" s="170"/>
      <c r="D1662" s="26"/>
      <c r="E1662" s="171"/>
      <c r="F1662" s="26"/>
      <c r="G1662" s="26"/>
      <c r="H1662" s="168"/>
      <c r="I1662" s="172"/>
      <c r="J1662" s="173"/>
      <c r="K1662" s="173"/>
      <c r="L1662" s="173"/>
      <c r="M1662" s="168"/>
      <c r="N1662" s="173"/>
      <c r="O1662" s="173"/>
      <c r="P1662" s="173"/>
      <c r="Q1662" s="140"/>
      <c r="R1662" s="174"/>
      <c r="S1662" s="175"/>
      <c r="T1662" s="140"/>
      <c r="U1662" s="26"/>
      <c r="V1662" s="26"/>
      <c r="W1662" s="41"/>
      <c r="X1662" s="176"/>
      <c r="Y1662" s="41"/>
      <c r="Z1662" s="41"/>
      <c r="AA1662" s="41"/>
      <c r="AB1662" s="41"/>
      <c r="AC1662" s="195"/>
      <c r="AD1662" s="25"/>
      <c r="AE1662" s="26"/>
      <c r="AF1662" s="26"/>
      <c r="AG1662" s="26"/>
      <c r="AH1662" s="26"/>
      <c r="AI1662" s="26"/>
      <c r="AJ1662" s="26"/>
      <c r="AK1662" s="26"/>
      <c r="AL1662" s="26"/>
      <c r="AM1662" s="26"/>
      <c r="AN1662" s="26"/>
      <c r="AO1662" s="26"/>
      <c r="AP1662" s="26"/>
      <c r="AQ1662" s="26"/>
      <c r="AR1662" s="26"/>
      <c r="AS1662" s="26"/>
      <c r="AT1662" s="26"/>
      <c r="AU1662" s="26"/>
      <c r="AV1662" s="26"/>
      <c r="AW1662" s="26"/>
      <c r="AX1662" s="26"/>
      <c r="AY1662" s="26"/>
      <c r="AZ1662" s="42"/>
      <c r="BA1662" s="1"/>
      <c r="BB1662" s="42"/>
      <c r="BC1662" s="1"/>
      <c r="BD1662" s="2"/>
      <c r="BE1662" s="156">
        <f>ROW()</f>
        <v>1662</v>
      </c>
      <c r="BF1662" s="156">
        <v>1567</v>
      </c>
      <c r="BG1662" s="46"/>
      <c r="BH1662" s="156"/>
      <c r="BI1662" s="2"/>
      <c r="BJ1662" s="2"/>
      <c r="BK1662" s="2"/>
      <c r="BL1662" s="2"/>
      <c r="BM1662" s="2"/>
      <c r="BN1662" s="2"/>
      <c r="BO1662" s="2"/>
      <c r="BP1662" s="2"/>
      <c r="BQ1662" s="2"/>
      <c r="BR1662" s="2"/>
      <c r="BS1662" s="2"/>
      <c r="BT1662" s="2"/>
      <c r="BU1662" s="2"/>
      <c r="BV1662" s="2"/>
      <c r="BW1662" s="2"/>
      <c r="BX1662" s="2"/>
      <c r="BY1662" s="2"/>
      <c r="BZ1662" s="2"/>
      <c r="CA1662" s="2"/>
      <c r="CB1662" s="2"/>
      <c r="CC1662" s="2"/>
    </row>
    <row r="1663" spans="1:81" customFormat="1" ht="25.05" hidden="1" customHeight="1">
      <c r="A1663" s="169"/>
      <c r="B1663" s="168"/>
      <c r="C1663" s="170"/>
      <c r="D1663" s="26"/>
      <c r="E1663" s="171"/>
      <c r="F1663" s="26"/>
      <c r="G1663" s="26"/>
      <c r="H1663" s="168"/>
      <c r="I1663" s="172"/>
      <c r="J1663" s="173"/>
      <c r="K1663" s="173"/>
      <c r="L1663" s="173"/>
      <c r="M1663" s="168"/>
      <c r="N1663" s="173"/>
      <c r="O1663" s="173"/>
      <c r="P1663" s="173"/>
      <c r="Q1663" s="140"/>
      <c r="R1663" s="174"/>
      <c r="S1663" s="175"/>
      <c r="T1663" s="140"/>
      <c r="U1663" s="26"/>
      <c r="V1663" s="26"/>
      <c r="W1663" s="41"/>
      <c r="X1663" s="176"/>
      <c r="Y1663" s="41"/>
      <c r="Z1663" s="41"/>
      <c r="AA1663" s="41"/>
      <c r="AB1663" s="41"/>
      <c r="AC1663" s="195"/>
      <c r="AD1663" s="25"/>
      <c r="AE1663" s="26"/>
      <c r="AF1663" s="26"/>
      <c r="AG1663" s="26"/>
      <c r="AH1663" s="26"/>
      <c r="AI1663" s="26"/>
      <c r="AJ1663" s="26"/>
      <c r="AK1663" s="26"/>
      <c r="AL1663" s="26"/>
      <c r="AM1663" s="26"/>
      <c r="AN1663" s="26"/>
      <c r="AO1663" s="26"/>
      <c r="AP1663" s="26"/>
      <c r="AQ1663" s="26"/>
      <c r="AR1663" s="26"/>
      <c r="AS1663" s="26"/>
      <c r="AT1663" s="26"/>
      <c r="AU1663" s="26"/>
      <c r="AV1663" s="26"/>
      <c r="AW1663" s="26"/>
      <c r="AX1663" s="26"/>
      <c r="AY1663" s="26"/>
      <c r="AZ1663" s="42"/>
      <c r="BA1663" s="1"/>
      <c r="BB1663" s="42"/>
      <c r="BC1663" s="1"/>
      <c r="BD1663" s="2"/>
      <c r="BE1663" s="156">
        <f>ROW()</f>
        <v>1663</v>
      </c>
      <c r="BF1663" s="156">
        <v>1568</v>
      </c>
      <c r="BG1663" s="46"/>
      <c r="BH1663" s="156"/>
      <c r="BI1663" s="2"/>
      <c r="BJ1663" s="2"/>
      <c r="BK1663" s="2"/>
      <c r="BL1663" s="2"/>
      <c r="BM1663" s="2"/>
      <c r="BN1663" s="2"/>
      <c r="BO1663" s="2"/>
      <c r="BP1663" s="2"/>
      <c r="BQ1663" s="2"/>
      <c r="BR1663" s="2"/>
      <c r="BS1663" s="2"/>
      <c r="BT1663" s="2"/>
      <c r="BU1663" s="2"/>
      <c r="BV1663" s="2"/>
      <c r="BW1663" s="2"/>
      <c r="BX1663" s="2"/>
      <c r="BY1663" s="2"/>
      <c r="BZ1663" s="2"/>
      <c r="CA1663" s="2"/>
      <c r="CB1663" s="2"/>
      <c r="CC1663" s="2"/>
    </row>
    <row r="1664" spans="1:81" customFormat="1" ht="25.05" hidden="1" customHeight="1">
      <c r="A1664" s="169"/>
      <c r="B1664" s="168"/>
      <c r="C1664" s="170"/>
      <c r="D1664" s="26"/>
      <c r="E1664" s="171"/>
      <c r="F1664" s="26"/>
      <c r="G1664" s="26"/>
      <c r="H1664" s="168"/>
      <c r="I1664" s="172"/>
      <c r="J1664" s="173"/>
      <c r="K1664" s="173"/>
      <c r="L1664" s="173"/>
      <c r="M1664" s="168"/>
      <c r="N1664" s="173"/>
      <c r="O1664" s="173"/>
      <c r="P1664" s="173"/>
      <c r="Q1664" s="140"/>
      <c r="R1664" s="174"/>
      <c r="S1664" s="175"/>
      <c r="T1664" s="140"/>
      <c r="U1664" s="26"/>
      <c r="V1664" s="26"/>
      <c r="W1664" s="41"/>
      <c r="X1664" s="176"/>
      <c r="Y1664" s="41"/>
      <c r="Z1664" s="41"/>
      <c r="AA1664" s="41"/>
      <c r="AB1664" s="41"/>
      <c r="AC1664" s="195"/>
      <c r="AD1664" s="25"/>
      <c r="AE1664" s="26"/>
      <c r="AF1664" s="26"/>
      <c r="AG1664" s="26"/>
      <c r="AH1664" s="26"/>
      <c r="AI1664" s="26"/>
      <c r="AJ1664" s="26"/>
      <c r="AK1664" s="26"/>
      <c r="AL1664" s="26"/>
      <c r="AM1664" s="26"/>
      <c r="AN1664" s="26"/>
      <c r="AO1664" s="26"/>
      <c r="AP1664" s="26"/>
      <c r="AQ1664" s="26"/>
      <c r="AR1664" s="26"/>
      <c r="AS1664" s="26"/>
      <c r="AT1664" s="26"/>
      <c r="AU1664" s="26"/>
      <c r="AV1664" s="26"/>
      <c r="AW1664" s="26"/>
      <c r="AX1664" s="26"/>
      <c r="AY1664" s="26"/>
      <c r="AZ1664" s="42"/>
      <c r="BA1664" s="1"/>
      <c r="BB1664" s="42"/>
      <c r="BC1664" s="1"/>
      <c r="BD1664" s="2"/>
      <c r="BE1664" s="156">
        <f>ROW()</f>
        <v>1664</v>
      </c>
      <c r="BF1664" s="156">
        <v>1569</v>
      </c>
      <c r="BG1664" s="46"/>
      <c r="BH1664" s="156"/>
      <c r="BI1664" s="2"/>
      <c r="BJ1664" s="2"/>
      <c r="BK1664" s="2"/>
      <c r="BL1664" s="2"/>
      <c r="BM1664" s="2"/>
      <c r="BN1664" s="2"/>
      <c r="BO1664" s="2"/>
      <c r="BP1664" s="2"/>
      <c r="BQ1664" s="2"/>
      <c r="BR1664" s="2"/>
      <c r="BS1664" s="2"/>
      <c r="BT1664" s="2"/>
      <c r="BU1664" s="2"/>
      <c r="BV1664" s="2"/>
      <c r="BW1664" s="2"/>
      <c r="BX1664" s="2"/>
      <c r="BY1664" s="2"/>
      <c r="BZ1664" s="2"/>
      <c r="CA1664" s="2"/>
      <c r="CB1664" s="2"/>
      <c r="CC1664" s="2"/>
    </row>
    <row r="1665" spans="1:81" customFormat="1" ht="25.05" hidden="1" customHeight="1">
      <c r="A1665" s="169"/>
      <c r="B1665" s="168"/>
      <c r="C1665" s="170"/>
      <c r="D1665" s="26"/>
      <c r="E1665" s="171"/>
      <c r="F1665" s="26"/>
      <c r="G1665" s="26"/>
      <c r="H1665" s="168"/>
      <c r="I1665" s="172"/>
      <c r="J1665" s="173"/>
      <c r="K1665" s="173"/>
      <c r="L1665" s="173"/>
      <c r="M1665" s="168"/>
      <c r="N1665" s="173"/>
      <c r="O1665" s="173"/>
      <c r="P1665" s="173"/>
      <c r="Q1665" s="140"/>
      <c r="R1665" s="174"/>
      <c r="S1665" s="175"/>
      <c r="T1665" s="140"/>
      <c r="U1665" s="26"/>
      <c r="V1665" s="26"/>
      <c r="W1665" s="41"/>
      <c r="X1665" s="176"/>
      <c r="Y1665" s="41"/>
      <c r="Z1665" s="41"/>
      <c r="AA1665" s="41"/>
      <c r="AB1665" s="41"/>
      <c r="AC1665" s="195"/>
      <c r="AD1665" s="25"/>
      <c r="AE1665" s="26"/>
      <c r="AF1665" s="26"/>
      <c r="AG1665" s="26"/>
      <c r="AH1665" s="26"/>
      <c r="AI1665" s="26"/>
      <c r="AJ1665" s="26"/>
      <c r="AK1665" s="26"/>
      <c r="AL1665" s="26"/>
      <c r="AM1665" s="26"/>
      <c r="AN1665" s="26"/>
      <c r="AO1665" s="26"/>
      <c r="AP1665" s="26"/>
      <c r="AQ1665" s="26"/>
      <c r="AR1665" s="26"/>
      <c r="AS1665" s="26"/>
      <c r="AT1665" s="26"/>
      <c r="AU1665" s="26"/>
      <c r="AV1665" s="26"/>
      <c r="AW1665" s="26"/>
      <c r="AX1665" s="26"/>
      <c r="AY1665" s="26"/>
      <c r="AZ1665" s="42"/>
      <c r="BA1665" s="1"/>
      <c r="BB1665" s="42"/>
      <c r="BC1665" s="1"/>
      <c r="BD1665" s="2"/>
      <c r="BE1665" s="156">
        <f>ROW()</f>
        <v>1665</v>
      </c>
      <c r="BF1665" s="156">
        <v>1570</v>
      </c>
      <c r="BG1665" s="46"/>
      <c r="BH1665" s="156"/>
      <c r="BI1665" s="2"/>
      <c r="BJ1665" s="2"/>
      <c r="BK1665" s="2"/>
      <c r="BL1665" s="2"/>
      <c r="BM1665" s="2"/>
      <c r="BN1665" s="2"/>
      <c r="BO1665" s="2"/>
      <c r="BP1665" s="2"/>
      <c r="BQ1665" s="2"/>
      <c r="BR1665" s="2"/>
      <c r="BS1665" s="2"/>
      <c r="BT1665" s="2"/>
      <c r="BU1665" s="2"/>
      <c r="BV1665" s="2"/>
      <c r="BW1665" s="2"/>
      <c r="BX1665" s="2"/>
      <c r="BY1665" s="2"/>
      <c r="BZ1665" s="2"/>
      <c r="CA1665" s="2"/>
      <c r="CB1665" s="2"/>
      <c r="CC1665" s="2"/>
    </row>
    <row r="1666" spans="1:81" customFormat="1" ht="25.05" hidden="1" customHeight="1">
      <c r="A1666" s="169"/>
      <c r="B1666" s="168"/>
      <c r="C1666" s="170"/>
      <c r="D1666" s="26"/>
      <c r="E1666" s="171"/>
      <c r="F1666" s="26"/>
      <c r="G1666" s="26"/>
      <c r="H1666" s="168"/>
      <c r="I1666" s="172"/>
      <c r="J1666" s="173"/>
      <c r="K1666" s="173"/>
      <c r="L1666" s="173"/>
      <c r="M1666" s="168"/>
      <c r="N1666" s="173"/>
      <c r="O1666" s="173"/>
      <c r="P1666" s="173"/>
      <c r="Q1666" s="140"/>
      <c r="R1666" s="174"/>
      <c r="S1666" s="175"/>
      <c r="T1666" s="140"/>
      <c r="U1666" s="26"/>
      <c r="V1666" s="26"/>
      <c r="W1666" s="41"/>
      <c r="X1666" s="176"/>
      <c r="Y1666" s="41"/>
      <c r="Z1666" s="41"/>
      <c r="AA1666" s="41"/>
      <c r="AB1666" s="41"/>
      <c r="AC1666" s="195"/>
      <c r="AD1666" s="25"/>
      <c r="AE1666" s="26"/>
      <c r="AF1666" s="26"/>
      <c r="AG1666" s="26"/>
      <c r="AH1666" s="26"/>
      <c r="AI1666" s="26"/>
      <c r="AJ1666" s="26"/>
      <c r="AK1666" s="26"/>
      <c r="AL1666" s="26"/>
      <c r="AM1666" s="26"/>
      <c r="AN1666" s="26"/>
      <c r="AO1666" s="26"/>
      <c r="AP1666" s="26"/>
      <c r="AQ1666" s="26"/>
      <c r="AR1666" s="26"/>
      <c r="AS1666" s="26"/>
      <c r="AT1666" s="26"/>
      <c r="AU1666" s="26"/>
      <c r="AV1666" s="26"/>
      <c r="AW1666" s="26"/>
      <c r="AX1666" s="26"/>
      <c r="AY1666" s="26"/>
      <c r="AZ1666" s="42"/>
      <c r="BA1666" s="1"/>
      <c r="BB1666" s="42"/>
      <c r="BC1666" s="1"/>
      <c r="BD1666" s="2"/>
      <c r="BE1666" s="156">
        <f>ROW()</f>
        <v>1666</v>
      </c>
      <c r="BF1666" s="156">
        <v>1571</v>
      </c>
      <c r="BG1666" s="46"/>
      <c r="BH1666" s="156"/>
      <c r="BI1666" s="2"/>
      <c r="BJ1666" s="2"/>
      <c r="BK1666" s="2"/>
      <c r="BL1666" s="2"/>
      <c r="BM1666" s="2"/>
      <c r="BN1666" s="2"/>
      <c r="BO1666" s="2"/>
      <c r="BP1666" s="2"/>
      <c r="BQ1666" s="2"/>
      <c r="BR1666" s="2"/>
      <c r="BS1666" s="2"/>
      <c r="BT1666" s="2"/>
      <c r="BU1666" s="2"/>
      <c r="BV1666" s="2"/>
      <c r="BW1666" s="2"/>
      <c r="BX1666" s="2"/>
      <c r="BY1666" s="2"/>
      <c r="BZ1666" s="2"/>
      <c r="CA1666" s="2"/>
      <c r="CB1666" s="2"/>
      <c r="CC1666" s="2"/>
    </row>
    <row r="1667" spans="1:81" customFormat="1" ht="25.05" hidden="1" customHeight="1">
      <c r="A1667" s="169"/>
      <c r="B1667" s="168"/>
      <c r="C1667" s="170"/>
      <c r="D1667" s="26"/>
      <c r="E1667" s="171"/>
      <c r="F1667" s="26"/>
      <c r="G1667" s="26"/>
      <c r="H1667" s="168"/>
      <c r="I1667" s="172"/>
      <c r="J1667" s="173"/>
      <c r="K1667" s="173"/>
      <c r="L1667" s="173"/>
      <c r="M1667" s="168"/>
      <c r="N1667" s="173"/>
      <c r="O1667" s="173"/>
      <c r="P1667" s="173"/>
      <c r="Q1667" s="140"/>
      <c r="R1667" s="174"/>
      <c r="S1667" s="175"/>
      <c r="T1667" s="140"/>
      <c r="U1667" s="26"/>
      <c r="V1667" s="26"/>
      <c r="W1667" s="41"/>
      <c r="X1667" s="176"/>
      <c r="Y1667" s="41"/>
      <c r="Z1667" s="41"/>
      <c r="AA1667" s="41"/>
      <c r="AB1667" s="41"/>
      <c r="AC1667" s="195"/>
      <c r="AD1667" s="25"/>
      <c r="AE1667" s="26"/>
      <c r="AF1667" s="26"/>
      <c r="AG1667" s="26"/>
      <c r="AH1667" s="26"/>
      <c r="AI1667" s="26"/>
      <c r="AJ1667" s="26"/>
      <c r="AK1667" s="26"/>
      <c r="AL1667" s="26"/>
      <c r="AM1667" s="26"/>
      <c r="AN1667" s="26"/>
      <c r="AO1667" s="26"/>
      <c r="AP1667" s="26"/>
      <c r="AQ1667" s="26"/>
      <c r="AR1667" s="26"/>
      <c r="AS1667" s="26"/>
      <c r="AT1667" s="26"/>
      <c r="AU1667" s="26"/>
      <c r="AV1667" s="26"/>
      <c r="AW1667" s="26"/>
      <c r="AX1667" s="26"/>
      <c r="AY1667" s="26"/>
      <c r="AZ1667" s="42"/>
      <c r="BA1667" s="1"/>
      <c r="BB1667" s="42"/>
      <c r="BC1667" s="1"/>
      <c r="BD1667" s="2"/>
      <c r="BE1667" s="156">
        <f>ROW()</f>
        <v>1667</v>
      </c>
      <c r="BF1667" s="156">
        <v>1572</v>
      </c>
      <c r="BG1667" s="46"/>
      <c r="BH1667" s="156"/>
      <c r="BI1667" s="2"/>
      <c r="BJ1667" s="2"/>
      <c r="BK1667" s="2"/>
      <c r="BL1667" s="2"/>
      <c r="BM1667" s="2"/>
      <c r="BN1667" s="2"/>
      <c r="BO1667" s="2"/>
      <c r="BP1667" s="2"/>
      <c r="BQ1667" s="2"/>
      <c r="BR1667" s="2"/>
      <c r="BS1667" s="2"/>
      <c r="BT1667" s="2"/>
      <c r="BU1667" s="2"/>
      <c r="BV1667" s="2"/>
      <c r="BW1667" s="2"/>
      <c r="BX1667" s="2"/>
      <c r="BY1667" s="2"/>
      <c r="BZ1667" s="2"/>
      <c r="CA1667" s="2"/>
      <c r="CB1667" s="2"/>
      <c r="CC1667" s="2"/>
    </row>
    <row r="1668" spans="1:81" ht="25.05" hidden="1" customHeight="1">
      <c r="A1668" s="169"/>
      <c r="B1668" s="168"/>
      <c r="C1668" s="170"/>
      <c r="D1668" s="26"/>
      <c r="E1668" s="171"/>
      <c r="F1668" s="26"/>
      <c r="G1668" s="26"/>
      <c r="H1668" s="168"/>
      <c r="I1668" s="172"/>
      <c r="J1668" s="173"/>
      <c r="K1668" s="173"/>
      <c r="L1668" s="173"/>
      <c r="M1668" s="168"/>
      <c r="N1668" s="173"/>
      <c r="O1668" s="173"/>
      <c r="P1668" s="173"/>
      <c r="Q1668" s="140"/>
      <c r="R1668" s="174"/>
      <c r="S1668" s="175"/>
      <c r="T1668" s="140"/>
      <c r="U1668" s="26"/>
      <c r="V1668" s="26"/>
      <c r="W1668" s="41"/>
      <c r="X1668" s="176"/>
      <c r="Y1668" s="41"/>
      <c r="Z1668" s="41"/>
      <c r="AA1668" s="41"/>
      <c r="AB1668" s="41"/>
      <c r="AC1668" s="195"/>
      <c r="AE1668" s="26"/>
      <c r="AF1668" s="26"/>
      <c r="AG1668" s="26"/>
      <c r="AH1668" s="26"/>
      <c r="AI1668" s="26"/>
      <c r="AJ1668" s="26"/>
      <c r="AK1668" s="26"/>
      <c r="AL1668" s="26"/>
      <c r="AM1668" s="26"/>
      <c r="AN1668" s="26"/>
      <c r="AO1668" s="26"/>
      <c r="AP1668" s="26"/>
      <c r="AQ1668" s="26"/>
      <c r="AR1668" s="26"/>
      <c r="AS1668" s="26"/>
      <c r="AT1668" s="26"/>
      <c r="AU1668" s="26"/>
      <c r="AV1668" s="26"/>
      <c r="AW1668" s="26"/>
      <c r="AX1668" s="26"/>
      <c r="AY1668" s="26"/>
      <c r="AZ1668" s="42"/>
      <c r="BA1668" s="1"/>
      <c r="BB1668" s="42"/>
      <c r="BE1668" s="156">
        <f>ROW()</f>
        <v>1668</v>
      </c>
      <c r="BF1668" s="156">
        <v>1573</v>
      </c>
      <c r="BG1668" s="46"/>
    </row>
    <row r="1669" spans="1:81" ht="25.05" hidden="1" customHeight="1">
      <c r="A1669" s="169"/>
      <c r="B1669" s="168"/>
      <c r="C1669" s="170"/>
      <c r="D1669" s="26"/>
      <c r="E1669" s="171"/>
      <c r="F1669" s="26"/>
      <c r="G1669" s="26"/>
      <c r="H1669" s="168"/>
      <c r="I1669" s="172"/>
      <c r="J1669" s="173"/>
      <c r="K1669" s="173"/>
      <c r="L1669" s="173"/>
      <c r="M1669" s="168"/>
      <c r="N1669" s="173"/>
      <c r="O1669" s="173"/>
      <c r="P1669" s="173"/>
      <c r="Q1669" s="140"/>
      <c r="R1669" s="174"/>
      <c r="S1669" s="175"/>
      <c r="T1669" s="140"/>
      <c r="U1669" s="26"/>
      <c r="V1669" s="26"/>
      <c r="W1669" s="41"/>
      <c r="X1669" s="176"/>
      <c r="Y1669" s="41"/>
      <c r="Z1669" s="41"/>
      <c r="AA1669" s="41"/>
      <c r="AB1669" s="41"/>
      <c r="AC1669" s="195"/>
      <c r="AE1669" s="26"/>
      <c r="AF1669" s="26"/>
      <c r="AG1669" s="26"/>
      <c r="AH1669" s="26"/>
      <c r="AI1669" s="26"/>
      <c r="AJ1669" s="26"/>
      <c r="AK1669" s="26"/>
      <c r="AL1669" s="26"/>
      <c r="AM1669" s="26"/>
      <c r="AN1669" s="26"/>
      <c r="AO1669" s="26"/>
      <c r="AP1669" s="26"/>
      <c r="AQ1669" s="26"/>
      <c r="AR1669" s="26"/>
      <c r="AS1669" s="26"/>
      <c r="AT1669" s="26"/>
      <c r="AU1669" s="26"/>
      <c r="AV1669" s="26"/>
      <c r="AW1669" s="26"/>
      <c r="AX1669" s="26"/>
      <c r="AY1669" s="26"/>
      <c r="AZ1669" s="42"/>
      <c r="BA1669" s="1"/>
      <c r="BB1669" s="42"/>
      <c r="BE1669" s="156">
        <f>ROW()</f>
        <v>1669</v>
      </c>
      <c r="BF1669" s="156">
        <v>1574</v>
      </c>
      <c r="BG1669" s="46"/>
    </row>
    <row r="1670" spans="1:81" ht="25.05" hidden="1" customHeight="1">
      <c r="A1670" s="169"/>
      <c r="B1670" s="168"/>
      <c r="C1670" s="170"/>
      <c r="D1670" s="26"/>
      <c r="E1670" s="171"/>
      <c r="F1670" s="26"/>
      <c r="G1670" s="26"/>
      <c r="H1670" s="168"/>
      <c r="I1670" s="172"/>
      <c r="J1670" s="173"/>
      <c r="K1670" s="173"/>
      <c r="L1670" s="173"/>
      <c r="M1670" s="168"/>
      <c r="N1670" s="173"/>
      <c r="O1670" s="173"/>
      <c r="P1670" s="173"/>
      <c r="Q1670" s="140"/>
      <c r="R1670" s="174"/>
      <c r="S1670" s="175"/>
      <c r="T1670" s="140"/>
      <c r="U1670" s="26"/>
      <c r="V1670" s="26"/>
      <c r="W1670" s="41"/>
      <c r="X1670" s="176"/>
      <c r="Y1670" s="41"/>
      <c r="Z1670" s="41"/>
      <c r="AA1670" s="41"/>
      <c r="AB1670" s="41"/>
      <c r="AC1670" s="195"/>
      <c r="AE1670" s="26"/>
      <c r="AF1670" s="26"/>
      <c r="AG1670" s="26"/>
      <c r="AH1670" s="26"/>
      <c r="AI1670" s="26"/>
      <c r="AJ1670" s="26"/>
      <c r="AK1670" s="26"/>
      <c r="AL1670" s="26"/>
      <c r="AM1670" s="26"/>
      <c r="AN1670" s="26"/>
      <c r="AO1670" s="26"/>
      <c r="AP1670" s="26"/>
      <c r="AQ1670" s="26"/>
      <c r="AR1670" s="26"/>
      <c r="AS1670" s="26"/>
      <c r="AT1670" s="26"/>
      <c r="AU1670" s="26"/>
      <c r="AV1670" s="26"/>
      <c r="AW1670" s="26"/>
      <c r="AX1670" s="26"/>
      <c r="AY1670" s="26"/>
      <c r="AZ1670" s="42"/>
      <c r="BA1670" s="1"/>
      <c r="BB1670" s="42"/>
      <c r="BE1670" s="156">
        <f>ROW()</f>
        <v>1670</v>
      </c>
      <c r="BF1670" s="156">
        <v>1575</v>
      </c>
      <c r="BG1670" s="46"/>
    </row>
    <row r="1671" spans="1:81" ht="25.05" hidden="1" customHeight="1">
      <c r="A1671" s="169"/>
      <c r="B1671" s="168"/>
      <c r="C1671" s="170"/>
      <c r="D1671" s="26"/>
      <c r="E1671" s="171"/>
      <c r="F1671" s="26"/>
      <c r="G1671" s="26"/>
      <c r="H1671" s="168"/>
      <c r="I1671" s="172"/>
      <c r="J1671" s="173"/>
      <c r="K1671" s="173"/>
      <c r="L1671" s="173"/>
      <c r="M1671" s="168"/>
      <c r="N1671" s="173"/>
      <c r="O1671" s="173"/>
      <c r="P1671" s="173"/>
      <c r="Q1671" s="140"/>
      <c r="R1671" s="174"/>
      <c r="S1671" s="175"/>
      <c r="T1671" s="140"/>
      <c r="U1671" s="26"/>
      <c r="V1671" s="26"/>
      <c r="W1671" s="41"/>
      <c r="X1671" s="176"/>
      <c r="Y1671" s="41"/>
      <c r="Z1671" s="41"/>
      <c r="AA1671" s="41"/>
      <c r="AB1671" s="41"/>
      <c r="AC1671" s="195"/>
      <c r="AE1671" s="26"/>
      <c r="AF1671" s="26"/>
      <c r="AG1671" s="26"/>
      <c r="AH1671" s="26"/>
      <c r="AI1671" s="26"/>
      <c r="AJ1671" s="26"/>
      <c r="AK1671" s="26"/>
      <c r="AL1671" s="26"/>
      <c r="AM1671" s="26"/>
      <c r="AN1671" s="26"/>
      <c r="AO1671" s="26"/>
      <c r="AP1671" s="26"/>
      <c r="AQ1671" s="26"/>
      <c r="AR1671" s="26"/>
      <c r="AS1671" s="26"/>
      <c r="AT1671" s="26"/>
      <c r="AU1671" s="26"/>
      <c r="AV1671" s="26"/>
      <c r="AW1671" s="26"/>
      <c r="AX1671" s="26"/>
      <c r="AY1671" s="26"/>
      <c r="AZ1671" s="42"/>
      <c r="BA1671" s="1"/>
      <c r="BB1671" s="42"/>
      <c r="BE1671" s="156">
        <f>ROW()</f>
        <v>1671</v>
      </c>
      <c r="BF1671" s="156">
        <v>1576</v>
      </c>
      <c r="BG1671" s="46"/>
    </row>
    <row r="1672" spans="1:81" ht="25.05" hidden="1" customHeight="1">
      <c r="A1672" s="169"/>
      <c r="B1672" s="168"/>
      <c r="C1672" s="170"/>
      <c r="D1672" s="26"/>
      <c r="E1672" s="171"/>
      <c r="F1672" s="26"/>
      <c r="G1672" s="26"/>
      <c r="H1672" s="168"/>
      <c r="I1672" s="172"/>
      <c r="J1672" s="173"/>
      <c r="K1672" s="173"/>
      <c r="L1672" s="173"/>
      <c r="M1672" s="168"/>
      <c r="N1672" s="173"/>
      <c r="O1672" s="173"/>
      <c r="P1672" s="173"/>
      <c r="Q1672" s="140"/>
      <c r="R1672" s="174"/>
      <c r="S1672" s="175"/>
      <c r="T1672" s="140"/>
      <c r="U1672" s="26"/>
      <c r="V1672" s="26"/>
      <c r="W1672" s="41"/>
      <c r="X1672" s="176"/>
      <c r="Y1672" s="41"/>
      <c r="Z1672" s="41"/>
      <c r="AA1672" s="41"/>
      <c r="AB1672" s="41"/>
      <c r="AC1672" s="195"/>
      <c r="AE1672" s="26"/>
      <c r="AF1672" s="26"/>
      <c r="AG1672" s="26"/>
      <c r="AH1672" s="26"/>
      <c r="AI1672" s="26"/>
      <c r="AJ1672" s="26"/>
      <c r="AK1672" s="26"/>
      <c r="AL1672" s="26"/>
      <c r="AM1672" s="26"/>
      <c r="AN1672" s="26"/>
      <c r="AO1672" s="26"/>
      <c r="AP1672" s="26"/>
      <c r="AQ1672" s="26"/>
      <c r="AR1672" s="26"/>
      <c r="AS1672" s="26"/>
      <c r="AT1672" s="26"/>
      <c r="AU1672" s="26"/>
      <c r="AV1672" s="26"/>
      <c r="AW1672" s="26"/>
      <c r="AX1672" s="26"/>
      <c r="AY1672" s="26"/>
      <c r="AZ1672" s="42"/>
      <c r="BA1672" s="1"/>
      <c r="BB1672" s="42"/>
      <c r="BE1672" s="156">
        <f>ROW()</f>
        <v>1672</v>
      </c>
      <c r="BF1672" s="156">
        <v>1577</v>
      </c>
      <c r="BG1672" s="46"/>
    </row>
    <row r="1673" spans="1:81" ht="25.05" hidden="1" customHeight="1">
      <c r="A1673" s="169"/>
      <c r="B1673" s="168"/>
      <c r="C1673" s="170"/>
      <c r="D1673" s="26"/>
      <c r="E1673" s="171"/>
      <c r="F1673" s="26"/>
      <c r="G1673" s="26"/>
      <c r="H1673" s="168"/>
      <c r="I1673" s="172"/>
      <c r="J1673" s="173"/>
      <c r="K1673" s="173"/>
      <c r="L1673" s="173"/>
      <c r="M1673" s="168"/>
      <c r="N1673" s="173"/>
      <c r="O1673" s="173"/>
      <c r="P1673" s="173"/>
      <c r="Q1673" s="140"/>
      <c r="R1673" s="174"/>
      <c r="S1673" s="175"/>
      <c r="T1673" s="140"/>
      <c r="U1673" s="26"/>
      <c r="V1673" s="26"/>
      <c r="W1673" s="41"/>
      <c r="X1673" s="176"/>
      <c r="Y1673" s="41"/>
      <c r="Z1673" s="41"/>
      <c r="AA1673" s="41"/>
      <c r="AB1673" s="41"/>
      <c r="AC1673" s="195"/>
      <c r="AE1673" s="26"/>
      <c r="AF1673" s="26"/>
      <c r="AG1673" s="26"/>
      <c r="AH1673" s="26"/>
      <c r="AI1673" s="26"/>
      <c r="AJ1673" s="26"/>
      <c r="AK1673" s="26"/>
      <c r="AL1673" s="26"/>
      <c r="AM1673" s="26"/>
      <c r="AN1673" s="26"/>
      <c r="AO1673" s="26"/>
      <c r="AP1673" s="26"/>
      <c r="AQ1673" s="26"/>
      <c r="AR1673" s="26"/>
      <c r="AS1673" s="26"/>
      <c r="AT1673" s="26"/>
      <c r="AU1673" s="26"/>
      <c r="AV1673" s="26"/>
      <c r="AW1673" s="26"/>
      <c r="AX1673" s="26"/>
      <c r="AY1673" s="26"/>
      <c r="AZ1673" s="42"/>
      <c r="BA1673" s="1"/>
      <c r="BB1673" s="42"/>
      <c r="BE1673" s="156">
        <f>ROW()</f>
        <v>1673</v>
      </c>
      <c r="BF1673" s="156">
        <v>1578</v>
      </c>
      <c r="BG1673" s="46"/>
    </row>
    <row r="1674" spans="1:81" customFormat="1" ht="25.05" hidden="1" customHeight="1">
      <c r="A1674" s="169"/>
      <c r="B1674" s="168"/>
      <c r="C1674" s="170"/>
      <c r="D1674" s="26"/>
      <c r="E1674" s="171"/>
      <c r="F1674" s="26"/>
      <c r="G1674" s="26"/>
      <c r="H1674" s="168"/>
      <c r="I1674" s="172"/>
      <c r="J1674" s="173"/>
      <c r="K1674" s="173"/>
      <c r="L1674" s="173"/>
      <c r="M1674" s="168"/>
      <c r="N1674" s="173"/>
      <c r="O1674" s="173"/>
      <c r="P1674" s="173"/>
      <c r="Q1674" s="140"/>
      <c r="R1674" s="174"/>
      <c r="S1674" s="175"/>
      <c r="T1674" s="140"/>
      <c r="U1674" s="26"/>
      <c r="V1674" s="26"/>
      <c r="W1674" s="41"/>
      <c r="X1674" s="176"/>
      <c r="Y1674" s="41"/>
      <c r="Z1674" s="41"/>
      <c r="AA1674" s="41"/>
      <c r="AB1674" s="41"/>
      <c r="AC1674" s="195"/>
      <c r="AD1674" s="25"/>
      <c r="AE1674" s="26"/>
      <c r="AF1674" s="26"/>
      <c r="AG1674" s="26"/>
      <c r="AH1674" s="26"/>
      <c r="AI1674" s="26"/>
      <c r="AJ1674" s="26"/>
      <c r="AK1674" s="26"/>
      <c r="AL1674" s="26"/>
      <c r="AM1674" s="26"/>
      <c r="AN1674" s="26"/>
      <c r="AO1674" s="26"/>
      <c r="AP1674" s="26"/>
      <c r="AQ1674" s="26"/>
      <c r="AR1674" s="26"/>
      <c r="AS1674" s="26"/>
      <c r="AT1674" s="26"/>
      <c r="AU1674" s="26"/>
      <c r="AV1674" s="26"/>
      <c r="AW1674" s="26"/>
      <c r="AX1674" s="26"/>
      <c r="AY1674" s="26"/>
      <c r="AZ1674" s="42"/>
      <c r="BA1674" s="1"/>
      <c r="BB1674" s="42"/>
      <c r="BC1674" s="1"/>
      <c r="BD1674" s="2"/>
      <c r="BE1674" s="156">
        <f>ROW()</f>
        <v>1674</v>
      </c>
      <c r="BF1674" s="156">
        <v>1579</v>
      </c>
      <c r="BG1674" s="46"/>
      <c r="BH1674" s="156"/>
      <c r="BI1674" s="2"/>
      <c r="BJ1674" s="2"/>
      <c r="BK1674" s="2"/>
      <c r="BL1674" s="2"/>
      <c r="BM1674" s="2"/>
      <c r="BN1674" s="2"/>
      <c r="BO1674" s="2"/>
      <c r="BP1674" s="2"/>
      <c r="BQ1674" s="2"/>
      <c r="BR1674" s="2"/>
      <c r="BS1674" s="2"/>
      <c r="BT1674" s="2"/>
      <c r="BU1674" s="2"/>
      <c r="BV1674" s="2"/>
      <c r="BW1674" s="2"/>
      <c r="BX1674" s="2"/>
      <c r="BY1674" s="2"/>
      <c r="BZ1674" s="2"/>
      <c r="CA1674" s="2"/>
      <c r="CB1674" s="2"/>
      <c r="CC1674" s="2"/>
    </row>
    <row r="1675" spans="1:81" customFormat="1" ht="25.05" hidden="1" customHeight="1">
      <c r="A1675" s="169"/>
      <c r="B1675" s="168"/>
      <c r="C1675" s="170"/>
      <c r="D1675" s="26"/>
      <c r="E1675" s="171"/>
      <c r="F1675" s="26"/>
      <c r="G1675" s="26"/>
      <c r="H1675" s="168"/>
      <c r="I1675" s="172"/>
      <c r="J1675" s="173"/>
      <c r="K1675" s="173"/>
      <c r="L1675" s="173"/>
      <c r="M1675" s="168"/>
      <c r="N1675" s="173"/>
      <c r="O1675" s="173"/>
      <c r="P1675" s="173"/>
      <c r="Q1675" s="140"/>
      <c r="R1675" s="174"/>
      <c r="S1675" s="175"/>
      <c r="T1675" s="140"/>
      <c r="U1675" s="26"/>
      <c r="V1675" s="26"/>
      <c r="W1675" s="41"/>
      <c r="X1675" s="176"/>
      <c r="Y1675" s="41"/>
      <c r="Z1675" s="41"/>
      <c r="AA1675" s="41"/>
      <c r="AB1675" s="41"/>
      <c r="AC1675" s="195"/>
      <c r="AD1675" s="25"/>
      <c r="AE1675" s="26"/>
      <c r="AF1675" s="26"/>
      <c r="AG1675" s="26"/>
      <c r="AH1675" s="26"/>
      <c r="AI1675" s="26"/>
      <c r="AJ1675" s="26"/>
      <c r="AK1675" s="26"/>
      <c r="AL1675" s="26"/>
      <c r="AM1675" s="26"/>
      <c r="AN1675" s="26"/>
      <c r="AO1675" s="26"/>
      <c r="AP1675" s="26"/>
      <c r="AQ1675" s="26"/>
      <c r="AR1675" s="26"/>
      <c r="AS1675" s="26"/>
      <c r="AT1675" s="26"/>
      <c r="AU1675" s="26"/>
      <c r="AV1675" s="26"/>
      <c r="AW1675" s="26"/>
      <c r="AX1675" s="26"/>
      <c r="AY1675" s="26"/>
      <c r="AZ1675" s="42"/>
      <c r="BA1675" s="1"/>
      <c r="BB1675" s="42"/>
      <c r="BC1675" s="1"/>
      <c r="BD1675" s="2"/>
      <c r="BE1675" s="156">
        <f>ROW()</f>
        <v>1675</v>
      </c>
      <c r="BF1675" s="156">
        <v>1580</v>
      </c>
      <c r="BG1675" s="46"/>
      <c r="BH1675" s="156"/>
      <c r="BI1675" s="2"/>
      <c r="BJ1675" s="2"/>
      <c r="BK1675" s="2"/>
      <c r="BL1675" s="2"/>
      <c r="BM1675" s="2"/>
      <c r="BN1675" s="2"/>
      <c r="BO1675" s="2"/>
      <c r="BP1675" s="2"/>
      <c r="BQ1675" s="2"/>
      <c r="BR1675" s="2"/>
      <c r="BS1675" s="2"/>
      <c r="BT1675" s="2"/>
      <c r="BU1675" s="2"/>
      <c r="BV1675" s="2"/>
      <c r="BW1675" s="2"/>
      <c r="BX1675" s="2"/>
      <c r="BY1675" s="2"/>
      <c r="BZ1675" s="2"/>
      <c r="CA1675" s="2"/>
      <c r="CB1675" s="2"/>
      <c r="CC1675" s="2"/>
    </row>
    <row r="1676" spans="1:81" customFormat="1" ht="25.05" hidden="1" customHeight="1">
      <c r="A1676" s="169"/>
      <c r="B1676" s="168"/>
      <c r="C1676" s="170"/>
      <c r="D1676" s="26"/>
      <c r="E1676" s="171"/>
      <c r="F1676" s="26"/>
      <c r="G1676" s="26"/>
      <c r="H1676" s="168"/>
      <c r="I1676" s="172"/>
      <c r="J1676" s="173"/>
      <c r="K1676" s="173"/>
      <c r="L1676" s="173"/>
      <c r="M1676" s="168"/>
      <c r="N1676" s="173"/>
      <c r="O1676" s="173"/>
      <c r="P1676" s="173"/>
      <c r="Q1676" s="140"/>
      <c r="R1676" s="174"/>
      <c r="S1676" s="175"/>
      <c r="T1676" s="140"/>
      <c r="U1676" s="26"/>
      <c r="V1676" s="26"/>
      <c r="W1676" s="41"/>
      <c r="X1676" s="176"/>
      <c r="Y1676" s="41"/>
      <c r="Z1676" s="41"/>
      <c r="AA1676" s="41"/>
      <c r="AB1676" s="41"/>
      <c r="AC1676" s="195"/>
      <c r="AD1676" s="25"/>
      <c r="AE1676" s="26"/>
      <c r="AF1676" s="26"/>
      <c r="AG1676" s="26"/>
      <c r="AH1676" s="26"/>
      <c r="AI1676" s="26"/>
      <c r="AJ1676" s="26"/>
      <c r="AK1676" s="26"/>
      <c r="AL1676" s="26"/>
      <c r="AM1676" s="26"/>
      <c r="AN1676" s="26"/>
      <c r="AO1676" s="26"/>
      <c r="AP1676" s="26"/>
      <c r="AQ1676" s="26"/>
      <c r="AR1676" s="26"/>
      <c r="AS1676" s="26"/>
      <c r="AT1676" s="26"/>
      <c r="AU1676" s="26"/>
      <c r="AV1676" s="26"/>
      <c r="AW1676" s="26"/>
      <c r="AX1676" s="26"/>
      <c r="AY1676" s="26"/>
      <c r="AZ1676" s="42"/>
      <c r="BA1676" s="1"/>
      <c r="BB1676" s="42"/>
      <c r="BC1676" s="1"/>
      <c r="BD1676" s="2"/>
      <c r="BE1676" s="156">
        <f>ROW()</f>
        <v>1676</v>
      </c>
      <c r="BF1676" s="156">
        <v>1581</v>
      </c>
      <c r="BG1676" s="46"/>
      <c r="BH1676" s="156"/>
      <c r="BI1676" s="2"/>
      <c r="BJ1676" s="2"/>
      <c r="BK1676" s="2"/>
      <c r="BL1676" s="2"/>
      <c r="BM1676" s="2"/>
      <c r="BN1676" s="2"/>
      <c r="BO1676" s="2"/>
      <c r="BP1676" s="2"/>
      <c r="BQ1676" s="2"/>
      <c r="BR1676" s="2"/>
      <c r="BS1676" s="2"/>
      <c r="BT1676" s="2"/>
      <c r="BU1676" s="2"/>
      <c r="BV1676" s="2"/>
      <c r="BW1676" s="2"/>
      <c r="BX1676" s="2"/>
      <c r="BY1676" s="2"/>
      <c r="BZ1676" s="2"/>
      <c r="CA1676" s="2"/>
      <c r="CB1676" s="2"/>
      <c r="CC1676" s="2"/>
    </row>
    <row r="1677" spans="1:81" customFormat="1" ht="25.05" hidden="1" customHeight="1">
      <c r="A1677" s="169"/>
      <c r="B1677" s="168"/>
      <c r="C1677" s="170"/>
      <c r="D1677" s="26"/>
      <c r="E1677" s="171"/>
      <c r="F1677" s="26"/>
      <c r="G1677" s="26"/>
      <c r="H1677" s="168"/>
      <c r="I1677" s="172"/>
      <c r="J1677" s="173"/>
      <c r="K1677" s="173"/>
      <c r="L1677" s="173"/>
      <c r="M1677" s="168"/>
      <c r="N1677" s="173"/>
      <c r="O1677" s="173"/>
      <c r="P1677" s="173"/>
      <c r="Q1677" s="140"/>
      <c r="R1677" s="174"/>
      <c r="S1677" s="175"/>
      <c r="T1677" s="140"/>
      <c r="U1677" s="26"/>
      <c r="V1677" s="26"/>
      <c r="W1677" s="41"/>
      <c r="X1677" s="176"/>
      <c r="Y1677" s="41"/>
      <c r="Z1677" s="41"/>
      <c r="AA1677" s="41"/>
      <c r="AB1677" s="41"/>
      <c r="AC1677" s="195"/>
      <c r="AD1677" s="25"/>
      <c r="AE1677" s="26"/>
      <c r="AF1677" s="26"/>
      <c r="AG1677" s="26"/>
      <c r="AH1677" s="26"/>
      <c r="AI1677" s="26"/>
      <c r="AJ1677" s="26"/>
      <c r="AK1677" s="26"/>
      <c r="AL1677" s="26"/>
      <c r="AM1677" s="26"/>
      <c r="AN1677" s="26"/>
      <c r="AO1677" s="26"/>
      <c r="AP1677" s="26"/>
      <c r="AQ1677" s="26"/>
      <c r="AR1677" s="26"/>
      <c r="AS1677" s="26"/>
      <c r="AT1677" s="26"/>
      <c r="AU1677" s="26"/>
      <c r="AV1677" s="26"/>
      <c r="AW1677" s="26"/>
      <c r="AX1677" s="26"/>
      <c r="AY1677" s="26"/>
      <c r="AZ1677" s="42"/>
      <c r="BA1677" s="1"/>
      <c r="BB1677" s="42"/>
      <c r="BC1677" s="1"/>
      <c r="BD1677" s="2"/>
      <c r="BE1677" s="156">
        <f>ROW()</f>
        <v>1677</v>
      </c>
      <c r="BF1677" s="156">
        <v>1582</v>
      </c>
      <c r="BG1677" s="46"/>
      <c r="BH1677" s="156"/>
      <c r="BI1677" s="2"/>
      <c r="BJ1677" s="2"/>
      <c r="BK1677" s="2"/>
      <c r="BL1677" s="2"/>
      <c r="BM1677" s="2"/>
      <c r="BN1677" s="2"/>
      <c r="BO1677" s="2"/>
      <c r="BP1677" s="2"/>
      <c r="BQ1677" s="2"/>
      <c r="BR1677" s="2"/>
      <c r="BS1677" s="2"/>
      <c r="BT1677" s="2"/>
      <c r="BU1677" s="2"/>
      <c r="BV1677" s="2"/>
      <c r="BW1677" s="2"/>
      <c r="BX1677" s="2"/>
      <c r="BY1677" s="2"/>
      <c r="BZ1677" s="2"/>
      <c r="CA1677" s="2"/>
      <c r="CB1677" s="2"/>
      <c r="CC1677" s="2"/>
    </row>
    <row r="1678" spans="1:81" ht="25.05" hidden="1" customHeight="1">
      <c r="A1678" s="169"/>
      <c r="B1678" s="168"/>
      <c r="C1678" s="170"/>
      <c r="D1678" s="26"/>
      <c r="E1678" s="171"/>
      <c r="F1678" s="26"/>
      <c r="G1678" s="26"/>
      <c r="H1678" s="168"/>
      <c r="I1678" s="172"/>
      <c r="J1678" s="173"/>
      <c r="K1678" s="173"/>
      <c r="L1678" s="173"/>
      <c r="M1678" s="168"/>
      <c r="N1678" s="173"/>
      <c r="O1678" s="173"/>
      <c r="P1678" s="173"/>
      <c r="Q1678" s="140"/>
      <c r="R1678" s="174"/>
      <c r="S1678" s="175"/>
      <c r="T1678" s="140"/>
      <c r="U1678" s="26"/>
      <c r="V1678" s="26"/>
      <c r="W1678" s="41"/>
      <c r="X1678" s="176"/>
      <c r="Y1678" s="41"/>
      <c r="Z1678" s="41"/>
      <c r="AA1678" s="41"/>
      <c r="AB1678" s="41"/>
      <c r="AC1678" s="195"/>
      <c r="AE1678" s="26"/>
      <c r="AF1678" s="26"/>
      <c r="AG1678" s="26"/>
      <c r="AH1678" s="26"/>
      <c r="AI1678" s="26"/>
      <c r="AJ1678" s="26"/>
      <c r="AK1678" s="26"/>
      <c r="AL1678" s="26"/>
      <c r="AM1678" s="26"/>
      <c r="AN1678" s="26"/>
      <c r="AO1678" s="26"/>
      <c r="AP1678" s="26"/>
      <c r="AQ1678" s="26"/>
      <c r="AR1678" s="26"/>
      <c r="AS1678" s="26"/>
      <c r="AT1678" s="26"/>
      <c r="AU1678" s="26"/>
      <c r="AV1678" s="26"/>
      <c r="AW1678" s="26"/>
      <c r="AX1678" s="26"/>
      <c r="AY1678" s="26"/>
      <c r="BE1678" s="156">
        <f>ROW()</f>
        <v>1678</v>
      </c>
      <c r="BF1678" s="1">
        <v>1583</v>
      </c>
      <c r="BG1678" s="46">
        <f t="shared" ref="BG1678:BG1741" si="222">BE1678-BF1678</f>
        <v>95</v>
      </c>
    </row>
    <row r="1679" spans="1:81" customFormat="1" ht="25.05" hidden="1" customHeight="1">
      <c r="A1679" s="169"/>
      <c r="B1679" s="168"/>
      <c r="C1679" s="170"/>
      <c r="D1679" s="26"/>
      <c r="E1679" s="171"/>
      <c r="F1679" s="26"/>
      <c r="G1679" s="26"/>
      <c r="H1679" s="168"/>
      <c r="I1679" s="172"/>
      <c r="J1679" s="173"/>
      <c r="K1679" s="173"/>
      <c r="L1679" s="173"/>
      <c r="M1679" s="168"/>
      <c r="N1679" s="173"/>
      <c r="O1679" s="173"/>
      <c r="P1679" s="173"/>
      <c r="Q1679" s="140"/>
      <c r="R1679" s="174"/>
      <c r="S1679" s="175"/>
      <c r="T1679" s="140"/>
      <c r="U1679" s="26"/>
      <c r="V1679" s="26"/>
      <c r="W1679" s="41"/>
      <c r="X1679" s="176"/>
      <c r="Y1679" s="41"/>
      <c r="Z1679" s="41"/>
      <c r="AA1679" s="41"/>
      <c r="AB1679" s="41"/>
      <c r="AC1679" s="195"/>
      <c r="AD1679" s="25"/>
      <c r="AE1679" s="26"/>
      <c r="AF1679" s="26"/>
      <c r="AG1679" s="26"/>
      <c r="AH1679" s="26"/>
      <c r="AI1679" s="26"/>
      <c r="AJ1679" s="26"/>
      <c r="AK1679" s="26"/>
      <c r="AL1679" s="26"/>
      <c r="AM1679" s="26"/>
      <c r="AN1679" s="26"/>
      <c r="AO1679" s="26"/>
      <c r="AP1679" s="26"/>
      <c r="AQ1679" s="26"/>
      <c r="AR1679" s="26"/>
      <c r="AS1679" s="26"/>
      <c r="AT1679" s="26"/>
      <c r="AU1679" s="26"/>
      <c r="AV1679" s="26"/>
      <c r="AW1679" s="26"/>
      <c r="AX1679" s="26"/>
      <c r="AY1679" s="26"/>
      <c r="AZ1679" s="1"/>
      <c r="BA1679" s="121"/>
      <c r="BB1679" s="1"/>
      <c r="BC1679" s="1"/>
      <c r="BD1679" s="2"/>
      <c r="BE1679" s="156">
        <f>ROW()</f>
        <v>1679</v>
      </c>
      <c r="BF1679" s="1">
        <v>1584</v>
      </c>
      <c r="BG1679" s="46">
        <f t="shared" si="222"/>
        <v>95</v>
      </c>
      <c r="BH1679" s="156"/>
      <c r="BI1679" s="2"/>
      <c r="BJ1679" s="2"/>
      <c r="BK1679" s="2"/>
      <c r="BL1679" s="2"/>
      <c r="BM1679" s="2"/>
      <c r="BN1679" s="2"/>
      <c r="BO1679" s="2"/>
      <c r="BP1679" s="2"/>
      <c r="BQ1679" s="2"/>
      <c r="BR1679" s="2"/>
      <c r="BS1679" s="2"/>
      <c r="BT1679" s="2"/>
      <c r="BU1679" s="2"/>
      <c r="BV1679" s="2"/>
      <c r="BW1679" s="2"/>
      <c r="BX1679" s="2"/>
      <c r="BY1679" s="2"/>
      <c r="BZ1679" s="2"/>
      <c r="CA1679" s="2"/>
      <c r="CB1679" s="2"/>
      <c r="CC1679" s="2"/>
    </row>
    <row r="1680" spans="1:81" customFormat="1" ht="25.05" hidden="1" customHeight="1">
      <c r="A1680" s="169"/>
      <c r="B1680" s="168"/>
      <c r="C1680" s="170"/>
      <c r="D1680" s="26"/>
      <c r="E1680" s="171"/>
      <c r="F1680" s="26"/>
      <c r="G1680" s="26"/>
      <c r="H1680" s="168"/>
      <c r="I1680" s="172"/>
      <c r="J1680" s="173"/>
      <c r="K1680" s="173"/>
      <c r="L1680" s="173"/>
      <c r="M1680" s="168"/>
      <c r="N1680" s="173"/>
      <c r="O1680" s="173"/>
      <c r="P1680" s="173"/>
      <c r="Q1680" s="140"/>
      <c r="R1680" s="174"/>
      <c r="S1680" s="175"/>
      <c r="T1680" s="140"/>
      <c r="U1680" s="26"/>
      <c r="V1680" s="26"/>
      <c r="W1680" s="41"/>
      <c r="X1680" s="176"/>
      <c r="Y1680" s="41"/>
      <c r="Z1680" s="41"/>
      <c r="AA1680" s="41"/>
      <c r="AB1680" s="41"/>
      <c r="AC1680" s="195"/>
      <c r="AD1680" s="25"/>
      <c r="AE1680" s="26"/>
      <c r="AF1680" s="26"/>
      <c r="AG1680" s="26"/>
      <c r="AH1680" s="26"/>
      <c r="AI1680" s="26"/>
      <c r="AJ1680" s="26"/>
      <c r="AK1680" s="26"/>
      <c r="AL1680" s="26"/>
      <c r="AM1680" s="26"/>
      <c r="AN1680" s="26"/>
      <c r="AO1680" s="26"/>
      <c r="AP1680" s="26"/>
      <c r="AQ1680" s="26"/>
      <c r="AR1680" s="26"/>
      <c r="AS1680" s="26"/>
      <c r="AT1680" s="26"/>
      <c r="AU1680" s="26"/>
      <c r="AV1680" s="26"/>
      <c r="AW1680" s="26"/>
      <c r="AX1680" s="26"/>
      <c r="AY1680" s="26"/>
      <c r="AZ1680" s="1"/>
      <c r="BA1680" s="121"/>
      <c r="BB1680" s="1"/>
      <c r="BC1680" s="1"/>
      <c r="BD1680" s="2"/>
      <c r="BE1680" s="156">
        <f>ROW()</f>
        <v>1680</v>
      </c>
      <c r="BF1680" s="1">
        <v>1585</v>
      </c>
      <c r="BG1680" s="46">
        <f t="shared" si="222"/>
        <v>95</v>
      </c>
      <c r="BH1680" s="156"/>
      <c r="BI1680" s="2"/>
      <c r="BJ1680" s="2"/>
      <c r="BK1680" s="2"/>
      <c r="BL1680" s="2"/>
      <c r="BM1680" s="2"/>
      <c r="BN1680" s="2"/>
      <c r="BO1680" s="2"/>
      <c r="BP1680" s="2"/>
      <c r="BQ1680" s="2"/>
      <c r="BR1680" s="2"/>
      <c r="BS1680" s="2"/>
      <c r="BT1680" s="2"/>
      <c r="BU1680" s="2"/>
      <c r="BV1680" s="2"/>
      <c r="BW1680" s="2"/>
      <c r="BX1680" s="2"/>
      <c r="BY1680" s="2"/>
      <c r="BZ1680" s="2"/>
      <c r="CA1680" s="2"/>
      <c r="CB1680" s="2"/>
      <c r="CC1680" s="2"/>
    </row>
    <row r="1681" spans="1:60" customFormat="1" ht="25.05" hidden="1" customHeight="1">
      <c r="A1681" s="169"/>
      <c r="B1681" s="168"/>
      <c r="C1681" s="170"/>
      <c r="D1681" s="26"/>
      <c r="E1681" s="171"/>
      <c r="F1681" s="26"/>
      <c r="G1681" s="26"/>
      <c r="H1681" s="168"/>
      <c r="I1681" s="172"/>
      <c r="J1681" s="173"/>
      <c r="K1681" s="173"/>
      <c r="L1681" s="173"/>
      <c r="M1681" s="168"/>
      <c r="N1681" s="173"/>
      <c r="O1681" s="173"/>
      <c r="P1681" s="173"/>
      <c r="Q1681" s="140"/>
      <c r="R1681" s="174"/>
      <c r="S1681" s="175"/>
      <c r="T1681" s="140"/>
      <c r="U1681" s="26"/>
      <c r="V1681" s="26"/>
      <c r="W1681" s="41"/>
      <c r="X1681" s="176"/>
      <c r="Y1681" s="41"/>
      <c r="Z1681" s="41"/>
      <c r="AA1681" s="41"/>
      <c r="AB1681" s="41"/>
      <c r="AC1681" s="195"/>
      <c r="AD1681" s="25"/>
      <c r="AE1681" s="26"/>
      <c r="AF1681" s="26"/>
      <c r="AG1681" s="26"/>
      <c r="AH1681" s="26"/>
      <c r="AI1681" s="26"/>
      <c r="AJ1681" s="26"/>
      <c r="AK1681" s="26"/>
      <c r="AL1681" s="26"/>
      <c r="AM1681" s="26"/>
      <c r="AN1681" s="26"/>
      <c r="AO1681" s="26"/>
      <c r="AP1681" s="26"/>
      <c r="AQ1681" s="26"/>
      <c r="AR1681" s="26"/>
      <c r="AS1681" s="26"/>
      <c r="AT1681" s="26"/>
      <c r="AU1681" s="26"/>
      <c r="AV1681" s="26"/>
      <c r="AW1681" s="26"/>
      <c r="AX1681" s="26"/>
      <c r="AY1681" s="26"/>
      <c r="BE1681" s="156">
        <f>ROW()</f>
        <v>1681</v>
      </c>
      <c r="BF1681" s="156">
        <v>1586</v>
      </c>
      <c r="BG1681" s="46">
        <f t="shared" si="222"/>
        <v>95</v>
      </c>
      <c r="BH1681" s="156"/>
    </row>
    <row r="1682" spans="1:60" customFormat="1" ht="25.05" hidden="1" customHeight="1">
      <c r="A1682" s="169"/>
      <c r="B1682" s="168"/>
      <c r="C1682" s="170"/>
      <c r="D1682" s="26"/>
      <c r="E1682" s="171"/>
      <c r="F1682" s="26"/>
      <c r="G1682" s="26"/>
      <c r="H1682" s="168"/>
      <c r="I1682" s="172"/>
      <c r="J1682" s="173"/>
      <c r="K1682" s="173"/>
      <c r="L1682" s="173"/>
      <c r="M1682" s="168"/>
      <c r="N1682" s="173"/>
      <c r="O1682" s="173"/>
      <c r="P1682" s="173"/>
      <c r="Q1682" s="140"/>
      <c r="R1682" s="174"/>
      <c r="S1682" s="175"/>
      <c r="T1682" s="140"/>
      <c r="U1682" s="26"/>
      <c r="V1682" s="26"/>
      <c r="W1682" s="41"/>
      <c r="X1682" s="176"/>
      <c r="Y1682" s="41"/>
      <c r="Z1682" s="41"/>
      <c r="AA1682" s="41"/>
      <c r="AB1682" s="41"/>
      <c r="AC1682" s="195"/>
      <c r="AD1682" s="25"/>
      <c r="AE1682" s="26"/>
      <c r="AF1682" s="26"/>
      <c r="AG1682" s="26"/>
      <c r="AH1682" s="26"/>
      <c r="AI1682" s="26"/>
      <c r="AJ1682" s="26"/>
      <c r="AK1682" s="26"/>
      <c r="AL1682" s="26"/>
      <c r="AM1682" s="26"/>
      <c r="AN1682" s="26"/>
      <c r="AO1682" s="26"/>
      <c r="AP1682" s="26"/>
      <c r="AQ1682" s="26"/>
      <c r="AR1682" s="26"/>
      <c r="AS1682" s="26"/>
      <c r="AT1682" s="26"/>
      <c r="AU1682" s="26"/>
      <c r="AV1682" s="26"/>
      <c r="AW1682" s="26"/>
      <c r="AX1682" s="26"/>
      <c r="AY1682" s="26"/>
      <c r="BE1682" s="156">
        <f>ROW()</f>
        <v>1682</v>
      </c>
      <c r="BF1682" s="156">
        <v>1587</v>
      </c>
      <c r="BG1682" s="46">
        <f t="shared" si="222"/>
        <v>95</v>
      </c>
      <c r="BH1682" s="156"/>
    </row>
    <row r="1683" spans="1:60" customFormat="1" ht="25.05" hidden="1" customHeight="1">
      <c r="A1683" s="169"/>
      <c r="B1683" s="168"/>
      <c r="C1683" s="170"/>
      <c r="D1683" s="26"/>
      <c r="E1683" s="171"/>
      <c r="F1683" s="26"/>
      <c r="G1683" s="26"/>
      <c r="H1683" s="168"/>
      <c r="I1683" s="172"/>
      <c r="J1683" s="173"/>
      <c r="K1683" s="173"/>
      <c r="L1683" s="173"/>
      <c r="M1683" s="168"/>
      <c r="N1683" s="173"/>
      <c r="O1683" s="173"/>
      <c r="P1683" s="173"/>
      <c r="Q1683" s="140"/>
      <c r="R1683" s="174"/>
      <c r="S1683" s="175"/>
      <c r="T1683" s="140"/>
      <c r="U1683" s="26"/>
      <c r="V1683" s="26"/>
      <c r="W1683" s="41"/>
      <c r="X1683" s="176"/>
      <c r="Y1683" s="41"/>
      <c r="Z1683" s="41"/>
      <c r="AA1683" s="41"/>
      <c r="AB1683" s="41"/>
      <c r="AC1683" s="195"/>
      <c r="AD1683" s="25"/>
      <c r="AE1683" s="26"/>
      <c r="AF1683" s="26"/>
      <c r="AG1683" s="26"/>
      <c r="AH1683" s="26"/>
      <c r="AI1683" s="26"/>
      <c r="AJ1683" s="26"/>
      <c r="AK1683" s="26"/>
      <c r="AL1683" s="26"/>
      <c r="AM1683" s="26"/>
      <c r="AN1683" s="26"/>
      <c r="AO1683" s="26"/>
      <c r="AP1683" s="26"/>
      <c r="AQ1683" s="26"/>
      <c r="AR1683" s="26"/>
      <c r="AS1683" s="26"/>
      <c r="AT1683" s="26"/>
      <c r="AU1683" s="26"/>
      <c r="AV1683" s="26"/>
      <c r="AW1683" s="26"/>
      <c r="AX1683" s="26"/>
      <c r="AY1683" s="26"/>
      <c r="BE1683" s="156">
        <f>ROW()</f>
        <v>1683</v>
      </c>
      <c r="BF1683" s="156">
        <v>1588</v>
      </c>
      <c r="BG1683" s="46">
        <f t="shared" si="222"/>
        <v>95</v>
      </c>
      <c r="BH1683" s="156"/>
    </row>
    <row r="1684" spans="1:60" customFormat="1" ht="25.05" hidden="1" customHeight="1">
      <c r="A1684" s="169"/>
      <c r="B1684" s="168"/>
      <c r="C1684" s="170"/>
      <c r="D1684" s="26"/>
      <c r="E1684" s="171"/>
      <c r="F1684" s="26"/>
      <c r="G1684" s="26"/>
      <c r="H1684" s="168"/>
      <c r="I1684" s="172"/>
      <c r="J1684" s="173"/>
      <c r="K1684" s="173"/>
      <c r="L1684" s="173"/>
      <c r="M1684" s="168"/>
      <c r="N1684" s="173"/>
      <c r="O1684" s="173"/>
      <c r="P1684" s="173"/>
      <c r="Q1684" s="140"/>
      <c r="R1684" s="174"/>
      <c r="S1684" s="175"/>
      <c r="T1684" s="140"/>
      <c r="U1684" s="26"/>
      <c r="V1684" s="26"/>
      <c r="W1684" s="41"/>
      <c r="X1684" s="176"/>
      <c r="Y1684" s="41"/>
      <c r="Z1684" s="41"/>
      <c r="AA1684" s="41"/>
      <c r="AB1684" s="41"/>
      <c r="AC1684" s="195"/>
      <c r="AD1684" s="25"/>
      <c r="AE1684" s="26"/>
      <c r="AF1684" s="26"/>
      <c r="AG1684" s="26"/>
      <c r="AH1684" s="26"/>
      <c r="AI1684" s="26"/>
      <c r="AJ1684" s="26"/>
      <c r="AK1684" s="26"/>
      <c r="AL1684" s="26"/>
      <c r="AM1684" s="26"/>
      <c r="AN1684" s="26"/>
      <c r="AO1684" s="26"/>
      <c r="AP1684" s="26"/>
      <c r="AQ1684" s="26"/>
      <c r="AR1684" s="26"/>
      <c r="AS1684" s="26"/>
      <c r="AT1684" s="26"/>
      <c r="AU1684" s="26"/>
      <c r="AV1684" s="26"/>
      <c r="AW1684" s="26"/>
      <c r="AX1684" s="26"/>
      <c r="AY1684" s="26"/>
      <c r="BE1684" s="156">
        <f>ROW()</f>
        <v>1684</v>
      </c>
      <c r="BF1684" s="156">
        <v>1589</v>
      </c>
      <c r="BG1684" s="46">
        <f t="shared" si="222"/>
        <v>95</v>
      </c>
      <c r="BH1684" s="156"/>
    </row>
    <row r="1685" spans="1:60" customFormat="1" ht="25.05" hidden="1" customHeight="1">
      <c r="A1685" s="169"/>
      <c r="B1685" s="168"/>
      <c r="C1685" s="170"/>
      <c r="D1685" s="26"/>
      <c r="E1685" s="171"/>
      <c r="F1685" s="26"/>
      <c r="G1685" s="26"/>
      <c r="H1685" s="168"/>
      <c r="I1685" s="172"/>
      <c r="J1685" s="173"/>
      <c r="K1685" s="173"/>
      <c r="L1685" s="173"/>
      <c r="M1685" s="168"/>
      <c r="N1685" s="173"/>
      <c r="O1685" s="173"/>
      <c r="P1685" s="173"/>
      <c r="Q1685" s="140"/>
      <c r="R1685" s="174"/>
      <c r="S1685" s="175"/>
      <c r="T1685" s="140"/>
      <c r="U1685" s="26"/>
      <c r="V1685" s="26"/>
      <c r="W1685" s="41"/>
      <c r="X1685" s="176"/>
      <c r="Y1685" s="41"/>
      <c r="Z1685" s="41"/>
      <c r="AA1685" s="41"/>
      <c r="AB1685" s="41"/>
      <c r="AC1685" s="195"/>
      <c r="AD1685" s="25"/>
      <c r="AE1685" s="26"/>
      <c r="AF1685" s="26"/>
      <c r="AG1685" s="26"/>
      <c r="AH1685" s="26"/>
      <c r="AI1685" s="26"/>
      <c r="AJ1685" s="26"/>
      <c r="AK1685" s="26"/>
      <c r="AL1685" s="26"/>
      <c r="AM1685" s="26"/>
      <c r="AN1685" s="26"/>
      <c r="AO1685" s="26"/>
      <c r="AP1685" s="26"/>
      <c r="AQ1685" s="26"/>
      <c r="AR1685" s="26"/>
      <c r="AS1685" s="26"/>
      <c r="AT1685" s="26"/>
      <c r="AU1685" s="26"/>
      <c r="AV1685" s="26"/>
      <c r="AW1685" s="26"/>
      <c r="AX1685" s="26"/>
      <c r="AY1685" s="26"/>
      <c r="BE1685" s="156">
        <f>ROW()</f>
        <v>1685</v>
      </c>
      <c r="BF1685" s="156">
        <v>1590</v>
      </c>
      <c r="BG1685" s="46">
        <f t="shared" si="222"/>
        <v>95</v>
      </c>
      <c r="BH1685" s="156"/>
    </row>
    <row r="1686" spans="1:60" customFormat="1" ht="25.05" hidden="1" customHeight="1">
      <c r="A1686" s="169"/>
      <c r="B1686" s="168"/>
      <c r="C1686" s="170"/>
      <c r="D1686" s="26"/>
      <c r="E1686" s="171"/>
      <c r="F1686" s="26"/>
      <c r="G1686" s="26"/>
      <c r="H1686" s="168"/>
      <c r="I1686" s="172"/>
      <c r="J1686" s="173"/>
      <c r="K1686" s="173"/>
      <c r="L1686" s="173"/>
      <c r="M1686" s="168"/>
      <c r="N1686" s="173"/>
      <c r="O1686" s="173"/>
      <c r="P1686" s="173"/>
      <c r="Q1686" s="140"/>
      <c r="R1686" s="174"/>
      <c r="S1686" s="175"/>
      <c r="T1686" s="140"/>
      <c r="U1686" s="26"/>
      <c r="V1686" s="26"/>
      <c r="W1686" s="41"/>
      <c r="X1686" s="176"/>
      <c r="Y1686" s="41"/>
      <c r="Z1686" s="41"/>
      <c r="AA1686" s="41"/>
      <c r="AB1686" s="41"/>
      <c r="AC1686" s="195"/>
      <c r="AD1686" s="25"/>
      <c r="AE1686" s="26"/>
      <c r="AF1686" s="26"/>
      <c r="AG1686" s="26"/>
      <c r="AH1686" s="26"/>
      <c r="AI1686" s="26"/>
      <c r="AJ1686" s="26"/>
      <c r="AK1686" s="26"/>
      <c r="AL1686" s="26"/>
      <c r="AM1686" s="26"/>
      <c r="AN1686" s="26"/>
      <c r="AO1686" s="26"/>
      <c r="AP1686" s="26"/>
      <c r="AQ1686" s="26"/>
      <c r="AR1686" s="26"/>
      <c r="AS1686" s="26"/>
      <c r="AT1686" s="26"/>
      <c r="AU1686" s="26"/>
      <c r="AV1686" s="26"/>
      <c r="AW1686" s="26"/>
      <c r="AX1686" s="26"/>
      <c r="AY1686" s="26"/>
      <c r="BE1686" s="156">
        <f>ROW()</f>
        <v>1686</v>
      </c>
      <c r="BF1686" s="156">
        <v>1591</v>
      </c>
      <c r="BG1686" s="46">
        <f t="shared" si="222"/>
        <v>95</v>
      </c>
      <c r="BH1686" s="156"/>
    </row>
    <row r="1687" spans="1:60" customFormat="1" ht="25.05" hidden="1" customHeight="1">
      <c r="A1687" s="169"/>
      <c r="B1687" s="168"/>
      <c r="C1687" s="170"/>
      <c r="D1687" s="26"/>
      <c r="E1687" s="171"/>
      <c r="F1687" s="26"/>
      <c r="G1687" s="26"/>
      <c r="H1687" s="168"/>
      <c r="I1687" s="172"/>
      <c r="J1687" s="173"/>
      <c r="K1687" s="173"/>
      <c r="L1687" s="173"/>
      <c r="M1687" s="168"/>
      <c r="N1687" s="173"/>
      <c r="O1687" s="173"/>
      <c r="P1687" s="173"/>
      <c r="Q1687" s="140"/>
      <c r="R1687" s="174"/>
      <c r="S1687" s="175"/>
      <c r="T1687" s="140"/>
      <c r="U1687" s="26"/>
      <c r="V1687" s="26"/>
      <c r="W1687" s="41"/>
      <c r="X1687" s="176"/>
      <c r="Y1687" s="41"/>
      <c r="Z1687" s="41"/>
      <c r="AA1687" s="41"/>
      <c r="AB1687" s="41"/>
      <c r="AC1687" s="195"/>
      <c r="AD1687" s="25"/>
      <c r="AE1687" s="26"/>
      <c r="AF1687" s="26"/>
      <c r="AG1687" s="26"/>
      <c r="AH1687" s="26"/>
      <c r="AI1687" s="26"/>
      <c r="AJ1687" s="26"/>
      <c r="AK1687" s="26"/>
      <c r="AL1687" s="26"/>
      <c r="AM1687" s="26"/>
      <c r="AN1687" s="26"/>
      <c r="AO1687" s="26"/>
      <c r="AP1687" s="26"/>
      <c r="AQ1687" s="26"/>
      <c r="AR1687" s="26"/>
      <c r="AS1687" s="26"/>
      <c r="AT1687" s="26"/>
      <c r="AU1687" s="26"/>
      <c r="AV1687" s="26"/>
      <c r="AW1687" s="26"/>
      <c r="AX1687" s="26"/>
      <c r="AY1687" s="26"/>
      <c r="BE1687" s="156">
        <f>ROW()</f>
        <v>1687</v>
      </c>
      <c r="BF1687" s="156">
        <v>1592</v>
      </c>
      <c r="BG1687" s="46">
        <f t="shared" si="222"/>
        <v>95</v>
      </c>
      <c r="BH1687" s="156"/>
    </row>
    <row r="1688" spans="1:60" customFormat="1" ht="25.05" hidden="1" customHeight="1">
      <c r="A1688" s="169"/>
      <c r="B1688" s="168"/>
      <c r="C1688" s="170"/>
      <c r="D1688" s="26"/>
      <c r="E1688" s="171"/>
      <c r="F1688" s="26"/>
      <c r="G1688" s="26"/>
      <c r="H1688" s="168"/>
      <c r="I1688" s="172"/>
      <c r="J1688" s="173"/>
      <c r="K1688" s="173"/>
      <c r="L1688" s="173"/>
      <c r="M1688" s="168"/>
      <c r="N1688" s="173"/>
      <c r="O1688" s="173"/>
      <c r="P1688" s="173"/>
      <c r="Q1688" s="140"/>
      <c r="R1688" s="174"/>
      <c r="S1688" s="175"/>
      <c r="T1688" s="140"/>
      <c r="U1688" s="26"/>
      <c r="V1688" s="26"/>
      <c r="W1688" s="41"/>
      <c r="X1688" s="176"/>
      <c r="Y1688" s="41"/>
      <c r="Z1688" s="41"/>
      <c r="AA1688" s="41"/>
      <c r="AB1688" s="41"/>
      <c r="AC1688" s="195"/>
      <c r="AD1688" s="25"/>
      <c r="AE1688" s="26"/>
      <c r="AF1688" s="26"/>
      <c r="AG1688" s="26"/>
      <c r="AH1688" s="26"/>
      <c r="AI1688" s="26"/>
      <c r="AJ1688" s="26"/>
      <c r="AK1688" s="26"/>
      <c r="AL1688" s="26"/>
      <c r="AM1688" s="26"/>
      <c r="AN1688" s="26"/>
      <c r="AO1688" s="26"/>
      <c r="AP1688" s="26"/>
      <c r="AQ1688" s="26"/>
      <c r="AR1688" s="26"/>
      <c r="AS1688" s="26"/>
      <c r="AT1688" s="26"/>
      <c r="AU1688" s="26"/>
      <c r="AV1688" s="26"/>
      <c r="AW1688" s="26"/>
      <c r="AX1688" s="26"/>
      <c r="AY1688" s="26"/>
      <c r="BE1688" s="156">
        <f>ROW()</f>
        <v>1688</v>
      </c>
      <c r="BF1688" s="156">
        <v>1593</v>
      </c>
      <c r="BG1688" s="46">
        <f t="shared" si="222"/>
        <v>95</v>
      </c>
      <c r="BH1688" s="156"/>
    </row>
    <row r="1689" spans="1:60" customFormat="1" ht="25.05" hidden="1" customHeight="1">
      <c r="A1689" s="169"/>
      <c r="B1689" s="168"/>
      <c r="C1689" s="170"/>
      <c r="D1689" s="26"/>
      <c r="E1689" s="171"/>
      <c r="F1689" s="26"/>
      <c r="G1689" s="26"/>
      <c r="H1689" s="168"/>
      <c r="I1689" s="172"/>
      <c r="J1689" s="173"/>
      <c r="K1689" s="173"/>
      <c r="L1689" s="173"/>
      <c r="M1689" s="168"/>
      <c r="N1689" s="173"/>
      <c r="O1689" s="173"/>
      <c r="P1689" s="173"/>
      <c r="Q1689" s="140"/>
      <c r="R1689" s="174"/>
      <c r="S1689" s="175"/>
      <c r="T1689" s="140"/>
      <c r="U1689" s="26"/>
      <c r="V1689" s="26"/>
      <c r="W1689" s="41"/>
      <c r="X1689" s="176"/>
      <c r="Y1689" s="41"/>
      <c r="Z1689" s="41"/>
      <c r="AA1689" s="41"/>
      <c r="AB1689" s="41"/>
      <c r="AC1689" s="195"/>
      <c r="AD1689" s="25"/>
      <c r="AE1689" s="26"/>
      <c r="AF1689" s="26"/>
      <c r="AG1689" s="26"/>
      <c r="AH1689" s="26"/>
      <c r="AI1689" s="26"/>
      <c r="AJ1689" s="26"/>
      <c r="AK1689" s="26"/>
      <c r="AL1689" s="26"/>
      <c r="AM1689" s="26"/>
      <c r="AN1689" s="26"/>
      <c r="AO1689" s="26"/>
      <c r="AP1689" s="26"/>
      <c r="AQ1689" s="26"/>
      <c r="AR1689" s="26"/>
      <c r="AS1689" s="26"/>
      <c r="AT1689" s="26"/>
      <c r="AU1689" s="26"/>
      <c r="AV1689" s="26"/>
      <c r="AW1689" s="26"/>
      <c r="AX1689" s="26"/>
      <c r="AY1689" s="26"/>
      <c r="BE1689" s="156">
        <f>ROW()</f>
        <v>1689</v>
      </c>
      <c r="BF1689" s="156">
        <v>1594</v>
      </c>
      <c r="BG1689" s="46">
        <f t="shared" si="222"/>
        <v>95</v>
      </c>
      <c r="BH1689" s="156"/>
    </row>
    <row r="1690" spans="1:60" customFormat="1" ht="25.05" hidden="1" customHeight="1">
      <c r="A1690" s="169"/>
      <c r="B1690" s="168"/>
      <c r="C1690" s="170"/>
      <c r="D1690" s="26"/>
      <c r="E1690" s="171"/>
      <c r="F1690" s="26"/>
      <c r="G1690" s="26"/>
      <c r="H1690" s="168"/>
      <c r="I1690" s="172"/>
      <c r="J1690" s="173"/>
      <c r="K1690" s="173"/>
      <c r="L1690" s="173"/>
      <c r="M1690" s="168"/>
      <c r="N1690" s="173"/>
      <c r="O1690" s="173"/>
      <c r="P1690" s="173"/>
      <c r="Q1690" s="140"/>
      <c r="R1690" s="174"/>
      <c r="S1690" s="175"/>
      <c r="T1690" s="140"/>
      <c r="U1690" s="26"/>
      <c r="V1690" s="26"/>
      <c r="W1690" s="41"/>
      <c r="X1690" s="176"/>
      <c r="Y1690" s="41"/>
      <c r="Z1690" s="41"/>
      <c r="AA1690" s="41"/>
      <c r="AB1690" s="41"/>
      <c r="AC1690" s="195"/>
      <c r="AD1690" s="25"/>
      <c r="AE1690" s="26"/>
      <c r="AF1690" s="26"/>
      <c r="AG1690" s="26"/>
      <c r="AH1690" s="26"/>
      <c r="AI1690" s="26"/>
      <c r="AJ1690" s="26"/>
      <c r="AK1690" s="26"/>
      <c r="AL1690" s="26"/>
      <c r="AM1690" s="26"/>
      <c r="AN1690" s="26"/>
      <c r="AO1690" s="26"/>
      <c r="AP1690" s="26"/>
      <c r="AQ1690" s="26"/>
      <c r="AR1690" s="26"/>
      <c r="AS1690" s="26"/>
      <c r="AT1690" s="26"/>
      <c r="AU1690" s="26"/>
      <c r="AV1690" s="26"/>
      <c r="AW1690" s="26"/>
      <c r="AX1690" s="26"/>
      <c r="AY1690" s="26"/>
      <c r="BE1690" s="156">
        <f>ROW()</f>
        <v>1690</v>
      </c>
      <c r="BF1690" s="156">
        <v>1595</v>
      </c>
      <c r="BG1690" s="46">
        <f t="shared" si="222"/>
        <v>95</v>
      </c>
      <c r="BH1690" s="156"/>
    </row>
    <row r="1691" spans="1:60" customFormat="1" ht="25.05" hidden="1" customHeight="1">
      <c r="A1691" s="169"/>
      <c r="B1691" s="168"/>
      <c r="C1691" s="170"/>
      <c r="D1691" s="26"/>
      <c r="E1691" s="171"/>
      <c r="F1691" s="26"/>
      <c r="G1691" s="26"/>
      <c r="H1691" s="168"/>
      <c r="I1691" s="172"/>
      <c r="J1691" s="173"/>
      <c r="K1691" s="173"/>
      <c r="L1691" s="173"/>
      <c r="M1691" s="168"/>
      <c r="N1691" s="173"/>
      <c r="O1691" s="173"/>
      <c r="P1691" s="173"/>
      <c r="Q1691" s="140"/>
      <c r="R1691" s="174"/>
      <c r="S1691" s="175"/>
      <c r="T1691" s="140"/>
      <c r="U1691" s="26"/>
      <c r="V1691" s="26"/>
      <c r="W1691" s="41"/>
      <c r="X1691" s="176"/>
      <c r="Y1691" s="41"/>
      <c r="Z1691" s="41"/>
      <c r="AA1691" s="41"/>
      <c r="AB1691" s="41"/>
      <c r="AC1691" s="195"/>
      <c r="AD1691" s="25"/>
      <c r="AE1691" s="26"/>
      <c r="AF1691" s="26"/>
      <c r="AG1691" s="26"/>
      <c r="AH1691" s="26"/>
      <c r="AI1691" s="26"/>
      <c r="AJ1691" s="26"/>
      <c r="AK1691" s="26"/>
      <c r="AL1691" s="26"/>
      <c r="AM1691" s="26"/>
      <c r="AN1691" s="26"/>
      <c r="AO1691" s="26"/>
      <c r="AP1691" s="26"/>
      <c r="AQ1691" s="26"/>
      <c r="AR1691" s="26"/>
      <c r="AS1691" s="26"/>
      <c r="AT1691" s="26"/>
      <c r="AU1691" s="26"/>
      <c r="AV1691" s="26"/>
      <c r="AW1691" s="26"/>
      <c r="AX1691" s="26"/>
      <c r="AY1691" s="26"/>
      <c r="BE1691" s="156">
        <f>ROW()</f>
        <v>1691</v>
      </c>
      <c r="BF1691" s="156">
        <v>1596</v>
      </c>
      <c r="BG1691" s="46">
        <f t="shared" si="222"/>
        <v>95</v>
      </c>
      <c r="BH1691" s="156"/>
    </row>
    <row r="1692" spans="1:60" customFormat="1" ht="25.05" hidden="1" customHeight="1">
      <c r="A1692" s="169"/>
      <c r="B1692" s="168"/>
      <c r="C1692" s="170"/>
      <c r="D1692" s="26"/>
      <c r="E1692" s="171"/>
      <c r="F1692" s="26"/>
      <c r="G1692" s="26"/>
      <c r="H1692" s="168"/>
      <c r="I1692" s="172"/>
      <c r="J1692" s="173"/>
      <c r="K1692" s="173"/>
      <c r="L1692" s="173"/>
      <c r="M1692" s="168"/>
      <c r="N1692" s="173"/>
      <c r="O1692" s="173"/>
      <c r="P1692" s="173"/>
      <c r="Q1692" s="140"/>
      <c r="R1692" s="174"/>
      <c r="S1692" s="175"/>
      <c r="T1692" s="140"/>
      <c r="U1692" s="26"/>
      <c r="V1692" s="26"/>
      <c r="W1692" s="41"/>
      <c r="X1692" s="176"/>
      <c r="Y1692" s="41"/>
      <c r="Z1692" s="41"/>
      <c r="AA1692" s="41"/>
      <c r="AB1692" s="41"/>
      <c r="AC1692" s="195"/>
      <c r="AD1692" s="25"/>
      <c r="AE1692" s="26"/>
      <c r="AF1692" s="26"/>
      <c r="AG1692" s="26"/>
      <c r="AH1692" s="26"/>
      <c r="AI1692" s="26"/>
      <c r="AJ1692" s="26"/>
      <c r="AK1692" s="26"/>
      <c r="AL1692" s="26"/>
      <c r="AM1692" s="26"/>
      <c r="AN1692" s="26"/>
      <c r="AO1692" s="26"/>
      <c r="AP1692" s="26"/>
      <c r="AQ1692" s="26"/>
      <c r="AR1692" s="26"/>
      <c r="AS1692" s="26"/>
      <c r="AT1692" s="26"/>
      <c r="AU1692" s="26"/>
      <c r="AV1692" s="26"/>
      <c r="AW1692" s="26"/>
      <c r="AX1692" s="26"/>
      <c r="AY1692" s="26"/>
      <c r="BE1692" s="156">
        <f>ROW()</f>
        <v>1692</v>
      </c>
      <c r="BF1692" s="156">
        <v>1597</v>
      </c>
      <c r="BG1692" s="46">
        <f t="shared" si="222"/>
        <v>95</v>
      </c>
      <c r="BH1692" s="156"/>
    </row>
    <row r="1693" spans="1:60" customFormat="1" ht="25.05" hidden="1" customHeight="1">
      <c r="A1693" s="169"/>
      <c r="B1693" s="168"/>
      <c r="C1693" s="170"/>
      <c r="D1693" s="26"/>
      <c r="E1693" s="171"/>
      <c r="F1693" s="26"/>
      <c r="G1693" s="26"/>
      <c r="H1693" s="168"/>
      <c r="I1693" s="172"/>
      <c r="J1693" s="173"/>
      <c r="K1693" s="173"/>
      <c r="L1693" s="173"/>
      <c r="M1693" s="168"/>
      <c r="N1693" s="173"/>
      <c r="O1693" s="173"/>
      <c r="P1693" s="173"/>
      <c r="Q1693" s="140"/>
      <c r="R1693" s="174"/>
      <c r="S1693" s="175"/>
      <c r="T1693" s="140"/>
      <c r="U1693" s="26"/>
      <c r="V1693" s="26"/>
      <c r="W1693" s="41"/>
      <c r="X1693" s="176"/>
      <c r="Y1693" s="41"/>
      <c r="Z1693" s="41"/>
      <c r="AA1693" s="41"/>
      <c r="AB1693" s="41"/>
      <c r="AC1693" s="195"/>
      <c r="AD1693" s="25"/>
      <c r="AE1693" s="26"/>
      <c r="AF1693" s="26"/>
      <c r="AG1693" s="26"/>
      <c r="AH1693" s="26"/>
      <c r="AI1693" s="26"/>
      <c r="AJ1693" s="26"/>
      <c r="AK1693" s="26"/>
      <c r="AL1693" s="26"/>
      <c r="AM1693" s="26"/>
      <c r="AN1693" s="26"/>
      <c r="AO1693" s="26"/>
      <c r="AP1693" s="26"/>
      <c r="AQ1693" s="26"/>
      <c r="AR1693" s="26"/>
      <c r="AS1693" s="26"/>
      <c r="AT1693" s="26"/>
      <c r="AU1693" s="26"/>
      <c r="AV1693" s="26"/>
      <c r="AW1693" s="26"/>
      <c r="AX1693" s="26"/>
      <c r="AY1693" s="26"/>
      <c r="BE1693" s="156">
        <f>ROW()</f>
        <v>1693</v>
      </c>
      <c r="BF1693" s="156">
        <v>1598</v>
      </c>
      <c r="BG1693" s="46">
        <f t="shared" si="222"/>
        <v>95</v>
      </c>
      <c r="BH1693" s="156"/>
    </row>
    <row r="1694" spans="1:60" customFormat="1" ht="25.05" hidden="1" customHeight="1">
      <c r="A1694" s="169"/>
      <c r="B1694" s="168"/>
      <c r="C1694" s="170"/>
      <c r="D1694" s="26"/>
      <c r="E1694" s="171"/>
      <c r="F1694" s="26"/>
      <c r="G1694" s="26"/>
      <c r="H1694" s="168"/>
      <c r="I1694" s="172"/>
      <c r="J1694" s="173"/>
      <c r="K1694" s="173"/>
      <c r="L1694" s="173"/>
      <c r="M1694" s="168"/>
      <c r="N1694" s="173"/>
      <c r="O1694" s="173"/>
      <c r="P1694" s="173"/>
      <c r="Q1694" s="140"/>
      <c r="R1694" s="174"/>
      <c r="S1694" s="175"/>
      <c r="T1694" s="140"/>
      <c r="U1694" s="26"/>
      <c r="V1694" s="26"/>
      <c r="W1694" s="41"/>
      <c r="X1694" s="176"/>
      <c r="Y1694" s="41"/>
      <c r="Z1694" s="41"/>
      <c r="AA1694" s="41"/>
      <c r="AB1694" s="41"/>
      <c r="AC1694" s="195"/>
      <c r="AD1694" s="25"/>
      <c r="AE1694" s="26"/>
      <c r="AF1694" s="26"/>
      <c r="AG1694" s="26"/>
      <c r="AH1694" s="26"/>
      <c r="AI1694" s="26"/>
      <c r="AJ1694" s="26"/>
      <c r="AK1694" s="26"/>
      <c r="AL1694" s="26"/>
      <c r="AM1694" s="26"/>
      <c r="AN1694" s="26"/>
      <c r="AO1694" s="26"/>
      <c r="AP1694" s="26"/>
      <c r="AQ1694" s="26"/>
      <c r="AR1694" s="26"/>
      <c r="AS1694" s="26"/>
      <c r="AT1694" s="26"/>
      <c r="AU1694" s="26"/>
      <c r="AV1694" s="26"/>
      <c r="AW1694" s="26"/>
      <c r="AX1694" s="26"/>
      <c r="AY1694" s="26"/>
      <c r="BE1694" s="156">
        <f>ROW()</f>
        <v>1694</v>
      </c>
      <c r="BF1694" s="156">
        <v>1599</v>
      </c>
      <c r="BG1694" s="46">
        <f t="shared" si="222"/>
        <v>95</v>
      </c>
      <c r="BH1694" s="156"/>
    </row>
    <row r="1695" spans="1:60" customFormat="1" ht="25.05" hidden="1" customHeight="1">
      <c r="A1695" s="169"/>
      <c r="B1695" s="168"/>
      <c r="C1695" s="170"/>
      <c r="D1695" s="26"/>
      <c r="E1695" s="171"/>
      <c r="F1695" s="26"/>
      <c r="G1695" s="26"/>
      <c r="H1695" s="168"/>
      <c r="I1695" s="172"/>
      <c r="J1695" s="173"/>
      <c r="K1695" s="173"/>
      <c r="L1695" s="173"/>
      <c r="M1695" s="168"/>
      <c r="N1695" s="173"/>
      <c r="O1695" s="173"/>
      <c r="P1695" s="173"/>
      <c r="Q1695" s="140"/>
      <c r="R1695" s="174"/>
      <c r="S1695" s="175"/>
      <c r="T1695" s="140"/>
      <c r="U1695" s="26"/>
      <c r="V1695" s="26"/>
      <c r="W1695" s="41"/>
      <c r="X1695" s="176"/>
      <c r="Y1695" s="41"/>
      <c r="Z1695" s="41"/>
      <c r="AA1695" s="41"/>
      <c r="AB1695" s="41"/>
      <c r="AC1695" s="195"/>
      <c r="AD1695" s="25"/>
      <c r="AE1695" s="26"/>
      <c r="AF1695" s="26"/>
      <c r="AG1695" s="26"/>
      <c r="AH1695" s="26"/>
      <c r="AI1695" s="26"/>
      <c r="AJ1695" s="26"/>
      <c r="AK1695" s="26"/>
      <c r="AL1695" s="26"/>
      <c r="AM1695" s="26"/>
      <c r="AN1695" s="26"/>
      <c r="AO1695" s="26"/>
      <c r="AP1695" s="26"/>
      <c r="AQ1695" s="26"/>
      <c r="AR1695" s="26"/>
      <c r="AS1695" s="26"/>
      <c r="AT1695" s="26"/>
      <c r="AU1695" s="26"/>
      <c r="AV1695" s="26"/>
      <c r="AW1695" s="26"/>
      <c r="AX1695" s="26"/>
      <c r="AY1695" s="26"/>
      <c r="BE1695" s="156">
        <f>ROW()</f>
        <v>1695</v>
      </c>
      <c r="BF1695" s="156">
        <v>1600</v>
      </c>
      <c r="BG1695" s="46">
        <f t="shared" si="222"/>
        <v>95</v>
      </c>
      <c r="BH1695" s="156"/>
    </row>
    <row r="1696" spans="1:60" customFormat="1" ht="25.05" hidden="1" customHeight="1">
      <c r="A1696" s="169"/>
      <c r="B1696" s="168"/>
      <c r="C1696" s="170"/>
      <c r="D1696" s="26"/>
      <c r="E1696" s="171"/>
      <c r="F1696" s="26"/>
      <c r="G1696" s="26"/>
      <c r="H1696" s="168"/>
      <c r="I1696" s="172"/>
      <c r="J1696" s="173"/>
      <c r="K1696" s="173"/>
      <c r="L1696" s="173"/>
      <c r="M1696" s="168"/>
      <c r="N1696" s="173"/>
      <c r="O1696" s="173"/>
      <c r="P1696" s="173"/>
      <c r="Q1696" s="140"/>
      <c r="R1696" s="174"/>
      <c r="S1696" s="175"/>
      <c r="T1696" s="140"/>
      <c r="U1696" s="26"/>
      <c r="V1696" s="26"/>
      <c r="W1696" s="41"/>
      <c r="X1696" s="176"/>
      <c r="Y1696" s="41"/>
      <c r="Z1696" s="41"/>
      <c r="AA1696" s="41"/>
      <c r="AB1696" s="41"/>
      <c r="AC1696" s="195"/>
      <c r="AD1696" s="25"/>
      <c r="AE1696" s="26"/>
      <c r="AF1696" s="26"/>
      <c r="AG1696" s="26"/>
      <c r="AH1696" s="26"/>
      <c r="AI1696" s="26"/>
      <c r="AJ1696" s="26"/>
      <c r="AK1696" s="26"/>
      <c r="AL1696" s="26"/>
      <c r="AM1696" s="26"/>
      <c r="AN1696" s="26"/>
      <c r="AO1696" s="26"/>
      <c r="AP1696" s="26"/>
      <c r="AQ1696" s="26"/>
      <c r="AR1696" s="26"/>
      <c r="AS1696" s="26"/>
      <c r="AT1696" s="26"/>
      <c r="AU1696" s="26"/>
      <c r="AV1696" s="26"/>
      <c r="AW1696" s="26"/>
      <c r="AX1696" s="26"/>
      <c r="AY1696" s="26"/>
      <c r="BE1696" s="156">
        <f>ROW()</f>
        <v>1696</v>
      </c>
      <c r="BF1696" s="156">
        <v>1601</v>
      </c>
      <c r="BG1696" s="46">
        <f t="shared" si="222"/>
        <v>95</v>
      </c>
      <c r="BH1696" s="156"/>
    </row>
    <row r="1697" spans="1:60" customFormat="1" ht="25.05" hidden="1" customHeight="1">
      <c r="A1697" s="169"/>
      <c r="B1697" s="168"/>
      <c r="C1697" s="170"/>
      <c r="D1697" s="26"/>
      <c r="E1697" s="171"/>
      <c r="F1697" s="26"/>
      <c r="G1697" s="26"/>
      <c r="H1697" s="168"/>
      <c r="I1697" s="172"/>
      <c r="J1697" s="173"/>
      <c r="K1697" s="173"/>
      <c r="L1697" s="173"/>
      <c r="M1697" s="168"/>
      <c r="N1697" s="173"/>
      <c r="O1697" s="173"/>
      <c r="P1697" s="173"/>
      <c r="Q1697" s="140"/>
      <c r="R1697" s="174"/>
      <c r="S1697" s="175"/>
      <c r="T1697" s="140"/>
      <c r="U1697" s="26"/>
      <c r="V1697" s="26"/>
      <c r="W1697" s="41"/>
      <c r="X1697" s="176"/>
      <c r="Y1697" s="41"/>
      <c r="Z1697" s="41"/>
      <c r="AA1697" s="41"/>
      <c r="AB1697" s="41"/>
      <c r="AC1697" s="195"/>
      <c r="AD1697" s="25"/>
      <c r="AE1697" s="26"/>
      <c r="AF1697" s="26"/>
      <c r="AG1697" s="26"/>
      <c r="AH1697" s="26"/>
      <c r="AI1697" s="26"/>
      <c r="AJ1697" s="26"/>
      <c r="AK1697" s="26"/>
      <c r="AL1697" s="26"/>
      <c r="AM1697" s="26"/>
      <c r="AN1697" s="26"/>
      <c r="AO1697" s="26"/>
      <c r="AP1697" s="26"/>
      <c r="AQ1697" s="26"/>
      <c r="AR1697" s="26"/>
      <c r="AS1697" s="26"/>
      <c r="AT1697" s="26"/>
      <c r="AU1697" s="26"/>
      <c r="AV1697" s="26"/>
      <c r="AW1697" s="26"/>
      <c r="AX1697" s="26"/>
      <c r="AY1697" s="26"/>
      <c r="BE1697" s="156">
        <f>ROW()</f>
        <v>1697</v>
      </c>
      <c r="BF1697" s="156">
        <v>1602</v>
      </c>
      <c r="BG1697" s="46">
        <f t="shared" si="222"/>
        <v>95</v>
      </c>
      <c r="BH1697" s="156"/>
    </row>
    <row r="1698" spans="1:60" customFormat="1" ht="25.05" hidden="1" customHeight="1">
      <c r="A1698" s="169"/>
      <c r="B1698" s="168"/>
      <c r="C1698" s="170"/>
      <c r="D1698" s="26"/>
      <c r="E1698" s="171"/>
      <c r="F1698" s="26"/>
      <c r="G1698" s="26"/>
      <c r="H1698" s="168"/>
      <c r="I1698" s="172"/>
      <c r="J1698" s="173"/>
      <c r="K1698" s="173"/>
      <c r="L1698" s="173"/>
      <c r="M1698" s="168"/>
      <c r="N1698" s="173"/>
      <c r="O1698" s="173"/>
      <c r="P1698" s="173"/>
      <c r="Q1698" s="140"/>
      <c r="R1698" s="174"/>
      <c r="S1698" s="175"/>
      <c r="T1698" s="140"/>
      <c r="U1698" s="26"/>
      <c r="V1698" s="26"/>
      <c r="W1698" s="41"/>
      <c r="X1698" s="176"/>
      <c r="Y1698" s="41"/>
      <c r="Z1698" s="41"/>
      <c r="AA1698" s="41"/>
      <c r="AB1698" s="41"/>
      <c r="AC1698" s="195"/>
      <c r="AD1698" s="25"/>
      <c r="AE1698" s="26"/>
      <c r="AF1698" s="26"/>
      <c r="AG1698" s="26"/>
      <c r="AH1698" s="26"/>
      <c r="AI1698" s="26"/>
      <c r="AJ1698" s="26"/>
      <c r="AK1698" s="26"/>
      <c r="AL1698" s="26"/>
      <c r="AM1698" s="26"/>
      <c r="AN1698" s="26"/>
      <c r="AO1698" s="26"/>
      <c r="AP1698" s="26"/>
      <c r="AQ1698" s="26"/>
      <c r="AR1698" s="26"/>
      <c r="AS1698" s="26"/>
      <c r="AT1698" s="26"/>
      <c r="AU1698" s="26"/>
      <c r="AV1698" s="26"/>
      <c r="AW1698" s="26"/>
      <c r="AX1698" s="26"/>
      <c r="AY1698" s="26"/>
      <c r="BE1698" s="156">
        <f>ROW()</f>
        <v>1698</v>
      </c>
      <c r="BF1698" s="156">
        <v>1603</v>
      </c>
      <c r="BG1698" s="46">
        <f t="shared" si="222"/>
        <v>95</v>
      </c>
      <c r="BH1698" s="156"/>
    </row>
    <row r="1699" spans="1:60" customFormat="1" ht="25.05" hidden="1" customHeight="1">
      <c r="A1699" s="169"/>
      <c r="B1699" s="168"/>
      <c r="C1699" s="170"/>
      <c r="D1699" s="26"/>
      <c r="E1699" s="171"/>
      <c r="F1699" s="26"/>
      <c r="G1699" s="26"/>
      <c r="H1699" s="168"/>
      <c r="I1699" s="172"/>
      <c r="J1699" s="173"/>
      <c r="K1699" s="173"/>
      <c r="L1699" s="173"/>
      <c r="M1699" s="168"/>
      <c r="N1699" s="173"/>
      <c r="O1699" s="173"/>
      <c r="P1699" s="173"/>
      <c r="Q1699" s="140"/>
      <c r="R1699" s="174"/>
      <c r="S1699" s="175"/>
      <c r="T1699" s="140"/>
      <c r="U1699" s="26"/>
      <c r="V1699" s="26"/>
      <c r="W1699" s="41"/>
      <c r="X1699" s="176"/>
      <c r="Y1699" s="41"/>
      <c r="Z1699" s="41"/>
      <c r="AA1699" s="41"/>
      <c r="AB1699" s="41"/>
      <c r="AC1699" s="195"/>
      <c r="AD1699" s="25"/>
      <c r="AE1699" s="26"/>
      <c r="AF1699" s="26"/>
      <c r="AG1699" s="26"/>
      <c r="AH1699" s="26"/>
      <c r="AI1699" s="26"/>
      <c r="AJ1699" s="26"/>
      <c r="AK1699" s="26"/>
      <c r="AL1699" s="26"/>
      <c r="AM1699" s="26"/>
      <c r="AN1699" s="26"/>
      <c r="AO1699" s="26"/>
      <c r="AP1699" s="26"/>
      <c r="AQ1699" s="26"/>
      <c r="AR1699" s="26"/>
      <c r="AS1699" s="26"/>
      <c r="AT1699" s="26"/>
      <c r="AU1699" s="26"/>
      <c r="AV1699" s="26"/>
      <c r="AW1699" s="26"/>
      <c r="AX1699" s="26"/>
      <c r="AY1699" s="26"/>
      <c r="BE1699" s="156">
        <f>ROW()</f>
        <v>1699</v>
      </c>
      <c r="BF1699" s="156">
        <v>1604</v>
      </c>
      <c r="BG1699" s="46">
        <f t="shared" si="222"/>
        <v>95</v>
      </c>
      <c r="BH1699" s="156"/>
    </row>
    <row r="1700" spans="1:60" customFormat="1" ht="25.05" hidden="1" customHeight="1">
      <c r="A1700" s="169"/>
      <c r="B1700" s="168"/>
      <c r="C1700" s="170"/>
      <c r="D1700" s="26"/>
      <c r="E1700" s="171"/>
      <c r="F1700" s="26"/>
      <c r="G1700" s="26"/>
      <c r="H1700" s="168"/>
      <c r="I1700" s="172"/>
      <c r="J1700" s="173"/>
      <c r="K1700" s="173"/>
      <c r="L1700" s="173"/>
      <c r="M1700" s="168"/>
      <c r="N1700" s="173"/>
      <c r="O1700" s="173"/>
      <c r="P1700" s="173"/>
      <c r="Q1700" s="140"/>
      <c r="R1700" s="174"/>
      <c r="S1700" s="175"/>
      <c r="T1700" s="140"/>
      <c r="U1700" s="26"/>
      <c r="V1700" s="26"/>
      <c r="W1700" s="41"/>
      <c r="X1700" s="176"/>
      <c r="Y1700" s="41"/>
      <c r="Z1700" s="41"/>
      <c r="AA1700" s="41"/>
      <c r="AB1700" s="41"/>
      <c r="AC1700" s="195"/>
      <c r="AD1700" s="25"/>
      <c r="AE1700" s="26"/>
      <c r="AF1700" s="26"/>
      <c r="AG1700" s="26"/>
      <c r="AH1700" s="26"/>
      <c r="AI1700" s="26"/>
      <c r="AJ1700" s="26"/>
      <c r="AK1700" s="26"/>
      <c r="AL1700" s="26"/>
      <c r="AM1700" s="26"/>
      <c r="AN1700" s="26"/>
      <c r="AO1700" s="26"/>
      <c r="AP1700" s="26"/>
      <c r="AQ1700" s="26"/>
      <c r="AR1700" s="26"/>
      <c r="AS1700" s="26"/>
      <c r="AT1700" s="26"/>
      <c r="AU1700" s="26"/>
      <c r="AV1700" s="26"/>
      <c r="AW1700" s="26"/>
      <c r="AX1700" s="26"/>
      <c r="AY1700" s="26"/>
      <c r="BE1700" s="156">
        <f>ROW()</f>
        <v>1700</v>
      </c>
      <c r="BF1700" s="156">
        <v>1605</v>
      </c>
      <c r="BG1700" s="46">
        <f t="shared" si="222"/>
        <v>95</v>
      </c>
      <c r="BH1700" s="156"/>
    </row>
    <row r="1701" spans="1:60" customFormat="1" ht="25.05" hidden="1" customHeight="1">
      <c r="A1701" s="169"/>
      <c r="B1701" s="168"/>
      <c r="C1701" s="170"/>
      <c r="D1701" s="26"/>
      <c r="E1701" s="171"/>
      <c r="F1701" s="26"/>
      <c r="G1701" s="26"/>
      <c r="H1701" s="168"/>
      <c r="I1701" s="172"/>
      <c r="J1701" s="173"/>
      <c r="K1701" s="173"/>
      <c r="L1701" s="173"/>
      <c r="M1701" s="168"/>
      <c r="N1701" s="173"/>
      <c r="O1701" s="173"/>
      <c r="P1701" s="173"/>
      <c r="Q1701" s="140"/>
      <c r="R1701" s="174"/>
      <c r="S1701" s="175"/>
      <c r="T1701" s="140"/>
      <c r="U1701" s="26"/>
      <c r="V1701" s="26"/>
      <c r="W1701" s="41"/>
      <c r="X1701" s="176"/>
      <c r="Y1701" s="41"/>
      <c r="Z1701" s="41"/>
      <c r="AA1701" s="41"/>
      <c r="AB1701" s="41"/>
      <c r="AC1701" s="195"/>
      <c r="AD1701" s="25"/>
      <c r="AE1701" s="26"/>
      <c r="AF1701" s="26"/>
      <c r="AG1701" s="26"/>
      <c r="AH1701" s="26"/>
      <c r="AI1701" s="26"/>
      <c r="AJ1701" s="26"/>
      <c r="AK1701" s="26"/>
      <c r="AL1701" s="26"/>
      <c r="AM1701" s="26"/>
      <c r="AN1701" s="26"/>
      <c r="AO1701" s="26"/>
      <c r="AP1701" s="26"/>
      <c r="AQ1701" s="26"/>
      <c r="AR1701" s="26"/>
      <c r="AS1701" s="26"/>
      <c r="AT1701" s="26"/>
      <c r="AU1701" s="26"/>
      <c r="AV1701" s="26"/>
      <c r="AW1701" s="26"/>
      <c r="AX1701" s="26"/>
      <c r="AY1701" s="26"/>
      <c r="BE1701" s="156">
        <f>ROW()</f>
        <v>1701</v>
      </c>
      <c r="BF1701" s="156">
        <v>1606</v>
      </c>
      <c r="BG1701" s="46">
        <f t="shared" si="222"/>
        <v>95</v>
      </c>
      <c r="BH1701" s="156"/>
    </row>
    <row r="1702" spans="1:60" customFormat="1" ht="25.05" hidden="1" customHeight="1">
      <c r="A1702" s="169"/>
      <c r="B1702" s="168"/>
      <c r="C1702" s="170"/>
      <c r="D1702" s="26"/>
      <c r="E1702" s="171"/>
      <c r="F1702" s="26"/>
      <c r="G1702" s="26"/>
      <c r="H1702" s="168"/>
      <c r="I1702" s="172"/>
      <c r="J1702" s="173"/>
      <c r="K1702" s="173"/>
      <c r="L1702" s="173"/>
      <c r="M1702" s="168"/>
      <c r="N1702" s="173"/>
      <c r="O1702" s="173"/>
      <c r="P1702" s="173"/>
      <c r="Q1702" s="140"/>
      <c r="R1702" s="174"/>
      <c r="S1702" s="175"/>
      <c r="T1702" s="140"/>
      <c r="U1702" s="26"/>
      <c r="V1702" s="26"/>
      <c r="W1702" s="41"/>
      <c r="X1702" s="176"/>
      <c r="Y1702" s="41"/>
      <c r="Z1702" s="41"/>
      <c r="AA1702" s="41"/>
      <c r="AB1702" s="41"/>
      <c r="AC1702" s="195"/>
      <c r="AD1702" s="25"/>
      <c r="AE1702" s="26"/>
      <c r="AF1702" s="26"/>
      <c r="AG1702" s="26"/>
      <c r="AH1702" s="26"/>
      <c r="AI1702" s="26"/>
      <c r="AJ1702" s="26"/>
      <c r="AK1702" s="26"/>
      <c r="AL1702" s="26"/>
      <c r="AM1702" s="26"/>
      <c r="AN1702" s="26"/>
      <c r="AO1702" s="26"/>
      <c r="AP1702" s="26"/>
      <c r="AQ1702" s="26"/>
      <c r="AR1702" s="26"/>
      <c r="AS1702" s="26"/>
      <c r="AT1702" s="26"/>
      <c r="AU1702" s="26"/>
      <c r="AV1702" s="26"/>
      <c r="AW1702" s="26"/>
      <c r="AX1702" s="26"/>
      <c r="AY1702" s="26"/>
      <c r="BE1702" s="156">
        <f>ROW()</f>
        <v>1702</v>
      </c>
      <c r="BF1702" s="156">
        <v>1607</v>
      </c>
      <c r="BG1702" s="46">
        <f t="shared" si="222"/>
        <v>95</v>
      </c>
      <c r="BH1702" s="156"/>
    </row>
    <row r="1703" spans="1:60" customFormat="1" ht="25.05" hidden="1" customHeight="1">
      <c r="A1703" s="169"/>
      <c r="B1703" s="168"/>
      <c r="C1703" s="170"/>
      <c r="D1703" s="26"/>
      <c r="E1703" s="171"/>
      <c r="F1703" s="26"/>
      <c r="G1703" s="26"/>
      <c r="H1703" s="168"/>
      <c r="I1703" s="172"/>
      <c r="J1703" s="173"/>
      <c r="K1703" s="173"/>
      <c r="L1703" s="173"/>
      <c r="M1703" s="168"/>
      <c r="N1703" s="173"/>
      <c r="O1703" s="173"/>
      <c r="P1703" s="173"/>
      <c r="Q1703" s="140"/>
      <c r="R1703" s="174"/>
      <c r="S1703" s="175"/>
      <c r="T1703" s="140"/>
      <c r="U1703" s="26"/>
      <c r="V1703" s="26"/>
      <c r="W1703" s="41"/>
      <c r="X1703" s="176"/>
      <c r="Y1703" s="41"/>
      <c r="Z1703" s="41"/>
      <c r="AA1703" s="41"/>
      <c r="AB1703" s="41"/>
      <c r="AC1703" s="195"/>
      <c r="AD1703" s="25"/>
      <c r="AE1703" s="26"/>
      <c r="AF1703" s="26"/>
      <c r="AG1703" s="26"/>
      <c r="AH1703" s="26"/>
      <c r="AI1703" s="26"/>
      <c r="AJ1703" s="26"/>
      <c r="AK1703" s="26"/>
      <c r="AL1703" s="26"/>
      <c r="AM1703" s="26"/>
      <c r="AN1703" s="26"/>
      <c r="AO1703" s="26"/>
      <c r="AP1703" s="26"/>
      <c r="AQ1703" s="26"/>
      <c r="AR1703" s="26"/>
      <c r="AS1703" s="26"/>
      <c r="AT1703" s="26"/>
      <c r="AU1703" s="26"/>
      <c r="AV1703" s="26"/>
      <c r="AW1703" s="26"/>
      <c r="AX1703" s="26"/>
      <c r="AY1703" s="26"/>
      <c r="BE1703" s="156">
        <f>ROW()</f>
        <v>1703</v>
      </c>
      <c r="BF1703" s="156">
        <v>1608</v>
      </c>
      <c r="BG1703" s="46">
        <f t="shared" si="222"/>
        <v>95</v>
      </c>
      <c r="BH1703" s="156"/>
    </row>
    <row r="1704" spans="1:60" customFormat="1" ht="25.05" hidden="1" customHeight="1">
      <c r="A1704" s="169"/>
      <c r="B1704" s="168"/>
      <c r="C1704" s="170"/>
      <c r="D1704" s="26"/>
      <c r="E1704" s="171"/>
      <c r="F1704" s="26"/>
      <c r="G1704" s="26"/>
      <c r="H1704" s="168"/>
      <c r="I1704" s="172"/>
      <c r="J1704" s="173"/>
      <c r="K1704" s="173"/>
      <c r="L1704" s="173"/>
      <c r="M1704" s="168"/>
      <c r="N1704" s="173"/>
      <c r="O1704" s="173"/>
      <c r="P1704" s="173"/>
      <c r="Q1704" s="140"/>
      <c r="R1704" s="174"/>
      <c r="S1704" s="175"/>
      <c r="T1704" s="140"/>
      <c r="U1704" s="26"/>
      <c r="V1704" s="26"/>
      <c r="W1704" s="41"/>
      <c r="X1704" s="176"/>
      <c r="Y1704" s="41"/>
      <c r="Z1704" s="41"/>
      <c r="AA1704" s="41"/>
      <c r="AB1704" s="41"/>
      <c r="AC1704" s="195"/>
      <c r="AD1704" s="25"/>
      <c r="AE1704" s="26"/>
      <c r="AF1704" s="26"/>
      <c r="AG1704" s="26"/>
      <c r="AH1704" s="26"/>
      <c r="AI1704" s="26"/>
      <c r="AJ1704" s="26"/>
      <c r="AK1704" s="26"/>
      <c r="AL1704" s="26"/>
      <c r="AM1704" s="26"/>
      <c r="AN1704" s="26"/>
      <c r="AO1704" s="26"/>
      <c r="AP1704" s="26"/>
      <c r="AQ1704" s="26"/>
      <c r="AR1704" s="26"/>
      <c r="AS1704" s="26"/>
      <c r="AT1704" s="26"/>
      <c r="AU1704" s="26"/>
      <c r="AV1704" s="26"/>
      <c r="AW1704" s="26"/>
      <c r="AX1704" s="26"/>
      <c r="AY1704" s="26"/>
      <c r="BE1704" s="156">
        <f>ROW()</f>
        <v>1704</v>
      </c>
      <c r="BF1704" s="156">
        <v>1609</v>
      </c>
      <c r="BG1704" s="46">
        <f t="shared" si="222"/>
        <v>95</v>
      </c>
      <c r="BH1704" s="156"/>
    </row>
    <row r="1705" spans="1:60" customFormat="1" ht="25.05" hidden="1" customHeight="1">
      <c r="A1705" s="169"/>
      <c r="B1705" s="168"/>
      <c r="C1705" s="170"/>
      <c r="D1705" s="26"/>
      <c r="E1705" s="171"/>
      <c r="F1705" s="26"/>
      <c r="G1705" s="26"/>
      <c r="H1705" s="168"/>
      <c r="I1705" s="172"/>
      <c r="J1705" s="173"/>
      <c r="K1705" s="173"/>
      <c r="L1705" s="173"/>
      <c r="M1705" s="168"/>
      <c r="N1705" s="173"/>
      <c r="O1705" s="173"/>
      <c r="P1705" s="173"/>
      <c r="Q1705" s="140"/>
      <c r="R1705" s="174"/>
      <c r="S1705" s="175"/>
      <c r="T1705" s="140"/>
      <c r="U1705" s="26"/>
      <c r="V1705" s="26"/>
      <c r="W1705" s="41"/>
      <c r="X1705" s="176"/>
      <c r="Y1705" s="41"/>
      <c r="Z1705" s="41"/>
      <c r="AA1705" s="41"/>
      <c r="AB1705" s="41"/>
      <c r="AC1705" s="195"/>
      <c r="AD1705" s="25"/>
      <c r="AE1705" s="26"/>
      <c r="AF1705" s="26"/>
      <c r="AG1705" s="26"/>
      <c r="AH1705" s="26"/>
      <c r="AI1705" s="26"/>
      <c r="AJ1705" s="26"/>
      <c r="AK1705" s="26"/>
      <c r="AL1705" s="26"/>
      <c r="AM1705" s="26"/>
      <c r="AN1705" s="26"/>
      <c r="AO1705" s="26"/>
      <c r="AP1705" s="26"/>
      <c r="AQ1705" s="26"/>
      <c r="AR1705" s="26"/>
      <c r="AS1705" s="26"/>
      <c r="AT1705" s="26"/>
      <c r="AU1705" s="26"/>
      <c r="AV1705" s="26"/>
      <c r="AW1705" s="26"/>
      <c r="AX1705" s="26"/>
      <c r="AY1705" s="26"/>
      <c r="BE1705" s="156">
        <f>ROW()</f>
        <v>1705</v>
      </c>
      <c r="BF1705" s="156">
        <v>1610</v>
      </c>
      <c r="BG1705" s="46">
        <f t="shared" si="222"/>
        <v>95</v>
      </c>
      <c r="BH1705" s="156"/>
    </row>
    <row r="1706" spans="1:60" customFormat="1" ht="25.05" hidden="1" customHeight="1">
      <c r="A1706" s="169"/>
      <c r="B1706" s="168"/>
      <c r="C1706" s="170"/>
      <c r="D1706" s="26"/>
      <c r="E1706" s="171"/>
      <c r="F1706" s="26"/>
      <c r="G1706" s="26"/>
      <c r="H1706" s="168"/>
      <c r="I1706" s="172"/>
      <c r="J1706" s="173"/>
      <c r="K1706" s="173"/>
      <c r="L1706" s="173"/>
      <c r="M1706" s="168"/>
      <c r="N1706" s="173"/>
      <c r="O1706" s="173"/>
      <c r="P1706" s="173"/>
      <c r="Q1706" s="140"/>
      <c r="R1706" s="174"/>
      <c r="S1706" s="175"/>
      <c r="T1706" s="140"/>
      <c r="U1706" s="26"/>
      <c r="V1706" s="26"/>
      <c r="W1706" s="41"/>
      <c r="X1706" s="176"/>
      <c r="Y1706" s="41"/>
      <c r="Z1706" s="41"/>
      <c r="AA1706" s="41"/>
      <c r="AB1706" s="41"/>
      <c r="AC1706" s="195"/>
      <c r="AD1706" s="25"/>
      <c r="AE1706" s="26"/>
      <c r="AF1706" s="26"/>
      <c r="AG1706" s="26"/>
      <c r="AH1706" s="26"/>
      <c r="AI1706" s="26"/>
      <c r="AJ1706" s="26"/>
      <c r="AK1706" s="26"/>
      <c r="AL1706" s="26"/>
      <c r="AM1706" s="26"/>
      <c r="AN1706" s="26"/>
      <c r="AO1706" s="26"/>
      <c r="AP1706" s="26"/>
      <c r="AQ1706" s="26"/>
      <c r="AR1706" s="26"/>
      <c r="AS1706" s="26"/>
      <c r="AT1706" s="26"/>
      <c r="AU1706" s="26"/>
      <c r="AV1706" s="26"/>
      <c r="AW1706" s="26"/>
      <c r="AX1706" s="26"/>
      <c r="AY1706" s="26"/>
      <c r="BE1706" s="156">
        <f>ROW()</f>
        <v>1706</v>
      </c>
      <c r="BF1706" s="156">
        <v>1611</v>
      </c>
      <c r="BG1706" s="46">
        <f t="shared" si="222"/>
        <v>95</v>
      </c>
      <c r="BH1706" s="156"/>
    </row>
    <row r="1707" spans="1:60" customFormat="1" ht="25.05" hidden="1" customHeight="1">
      <c r="A1707" s="169"/>
      <c r="B1707" s="168"/>
      <c r="C1707" s="170"/>
      <c r="D1707" s="26"/>
      <c r="E1707" s="171"/>
      <c r="F1707" s="26"/>
      <c r="G1707" s="26"/>
      <c r="H1707" s="168"/>
      <c r="I1707" s="172"/>
      <c r="J1707" s="173"/>
      <c r="K1707" s="173"/>
      <c r="L1707" s="173"/>
      <c r="M1707" s="168"/>
      <c r="N1707" s="173"/>
      <c r="O1707" s="173"/>
      <c r="P1707" s="173"/>
      <c r="Q1707" s="140"/>
      <c r="R1707" s="174"/>
      <c r="S1707" s="175"/>
      <c r="T1707" s="140"/>
      <c r="U1707" s="26"/>
      <c r="V1707" s="26"/>
      <c r="W1707" s="41"/>
      <c r="X1707" s="176"/>
      <c r="Y1707" s="41"/>
      <c r="Z1707" s="41"/>
      <c r="AA1707" s="41"/>
      <c r="AB1707" s="41"/>
      <c r="AC1707" s="195"/>
      <c r="AD1707" s="25"/>
      <c r="AE1707" s="26"/>
      <c r="AF1707" s="26"/>
      <c r="AG1707" s="26"/>
      <c r="AH1707" s="26"/>
      <c r="AI1707" s="26"/>
      <c r="AJ1707" s="26"/>
      <c r="AK1707" s="26"/>
      <c r="AL1707" s="26"/>
      <c r="AM1707" s="26"/>
      <c r="AN1707" s="26"/>
      <c r="AO1707" s="26"/>
      <c r="AP1707" s="26"/>
      <c r="AQ1707" s="26"/>
      <c r="AR1707" s="26"/>
      <c r="AS1707" s="26"/>
      <c r="AT1707" s="26"/>
      <c r="AU1707" s="26"/>
      <c r="AV1707" s="26"/>
      <c r="AW1707" s="26"/>
      <c r="AX1707" s="26"/>
      <c r="AY1707" s="26"/>
      <c r="BE1707" s="156">
        <f>ROW()</f>
        <v>1707</v>
      </c>
      <c r="BF1707" s="156">
        <v>1612</v>
      </c>
      <c r="BG1707" s="46">
        <f t="shared" si="222"/>
        <v>95</v>
      </c>
      <c r="BH1707" s="156"/>
    </row>
    <row r="1708" spans="1:60" customFormat="1" ht="25.05" hidden="1" customHeight="1">
      <c r="A1708" s="169"/>
      <c r="B1708" s="168"/>
      <c r="C1708" s="170"/>
      <c r="D1708" s="26"/>
      <c r="E1708" s="171"/>
      <c r="F1708" s="26"/>
      <c r="G1708" s="26"/>
      <c r="H1708" s="168"/>
      <c r="I1708" s="172"/>
      <c r="J1708" s="173"/>
      <c r="K1708" s="173"/>
      <c r="L1708" s="173"/>
      <c r="M1708" s="168"/>
      <c r="N1708" s="173"/>
      <c r="O1708" s="173"/>
      <c r="P1708" s="173"/>
      <c r="Q1708" s="140"/>
      <c r="R1708" s="174"/>
      <c r="S1708" s="175"/>
      <c r="T1708" s="140"/>
      <c r="U1708" s="26"/>
      <c r="V1708" s="26"/>
      <c r="W1708" s="41"/>
      <c r="X1708" s="176"/>
      <c r="Y1708" s="41"/>
      <c r="Z1708" s="41"/>
      <c r="AA1708" s="41"/>
      <c r="AB1708" s="41"/>
      <c r="AC1708" s="195"/>
      <c r="AD1708" s="25"/>
      <c r="AE1708" s="26"/>
      <c r="AF1708" s="26"/>
      <c r="AG1708" s="26"/>
      <c r="AH1708" s="26"/>
      <c r="AI1708" s="26"/>
      <c r="AJ1708" s="26"/>
      <c r="AK1708" s="26"/>
      <c r="AL1708" s="26"/>
      <c r="AM1708" s="26"/>
      <c r="AN1708" s="26"/>
      <c r="AO1708" s="26"/>
      <c r="AP1708" s="26"/>
      <c r="AQ1708" s="26"/>
      <c r="AR1708" s="26"/>
      <c r="AS1708" s="26"/>
      <c r="AT1708" s="26"/>
      <c r="AU1708" s="26"/>
      <c r="AV1708" s="26"/>
      <c r="AW1708" s="26"/>
      <c r="AX1708" s="26"/>
      <c r="AY1708" s="26"/>
      <c r="BE1708" s="156">
        <f>ROW()</f>
        <v>1708</v>
      </c>
      <c r="BF1708" s="156">
        <v>1613</v>
      </c>
      <c r="BG1708" s="46">
        <f t="shared" si="222"/>
        <v>95</v>
      </c>
      <c r="BH1708" s="156"/>
    </row>
    <row r="1709" spans="1:60" customFormat="1" ht="25.05" hidden="1" customHeight="1">
      <c r="A1709" s="169"/>
      <c r="B1709" s="168"/>
      <c r="C1709" s="170"/>
      <c r="D1709" s="26"/>
      <c r="E1709" s="171"/>
      <c r="F1709" s="26"/>
      <c r="G1709" s="26"/>
      <c r="H1709" s="168"/>
      <c r="I1709" s="172"/>
      <c r="J1709" s="173"/>
      <c r="K1709" s="173"/>
      <c r="L1709" s="173"/>
      <c r="M1709" s="168"/>
      <c r="N1709" s="173"/>
      <c r="O1709" s="173"/>
      <c r="P1709" s="173"/>
      <c r="Q1709" s="140"/>
      <c r="R1709" s="174"/>
      <c r="S1709" s="175"/>
      <c r="T1709" s="140"/>
      <c r="U1709" s="26"/>
      <c r="V1709" s="26"/>
      <c r="W1709" s="41"/>
      <c r="X1709" s="176"/>
      <c r="Y1709" s="41"/>
      <c r="Z1709" s="41"/>
      <c r="AA1709" s="41"/>
      <c r="AB1709" s="41"/>
      <c r="AC1709" s="195"/>
      <c r="AD1709" s="25"/>
      <c r="AE1709" s="26"/>
      <c r="AF1709" s="26"/>
      <c r="AG1709" s="26"/>
      <c r="AH1709" s="26"/>
      <c r="AI1709" s="26"/>
      <c r="AJ1709" s="26"/>
      <c r="AK1709" s="26"/>
      <c r="AL1709" s="26"/>
      <c r="AM1709" s="26"/>
      <c r="AN1709" s="26"/>
      <c r="AO1709" s="26"/>
      <c r="AP1709" s="26"/>
      <c r="AQ1709" s="26"/>
      <c r="AR1709" s="26"/>
      <c r="AS1709" s="26"/>
      <c r="AT1709" s="26"/>
      <c r="AU1709" s="26"/>
      <c r="AV1709" s="26"/>
      <c r="AW1709" s="26"/>
      <c r="AX1709" s="26"/>
      <c r="AY1709" s="26"/>
      <c r="BE1709" s="156">
        <f>ROW()</f>
        <v>1709</v>
      </c>
      <c r="BF1709" s="156">
        <v>1614</v>
      </c>
      <c r="BG1709" s="46">
        <f t="shared" si="222"/>
        <v>95</v>
      </c>
      <c r="BH1709" s="156"/>
    </row>
    <row r="1710" spans="1:60" customFormat="1" ht="25.05" hidden="1" customHeight="1">
      <c r="A1710" s="169"/>
      <c r="B1710" s="168"/>
      <c r="C1710" s="170"/>
      <c r="D1710" s="26"/>
      <c r="E1710" s="171"/>
      <c r="F1710" s="26"/>
      <c r="G1710" s="26"/>
      <c r="H1710" s="168"/>
      <c r="I1710" s="172"/>
      <c r="J1710" s="173"/>
      <c r="K1710" s="173"/>
      <c r="L1710" s="173"/>
      <c r="M1710" s="168"/>
      <c r="N1710" s="173"/>
      <c r="O1710" s="173"/>
      <c r="P1710" s="173"/>
      <c r="Q1710" s="140"/>
      <c r="R1710" s="174"/>
      <c r="S1710" s="175"/>
      <c r="T1710" s="140"/>
      <c r="U1710" s="26"/>
      <c r="V1710" s="26"/>
      <c r="W1710" s="41"/>
      <c r="X1710" s="176"/>
      <c r="Y1710" s="41"/>
      <c r="Z1710" s="41"/>
      <c r="AA1710" s="41"/>
      <c r="AB1710" s="41"/>
      <c r="AC1710" s="195"/>
      <c r="AD1710" s="25"/>
      <c r="AE1710" s="26"/>
      <c r="AF1710" s="26"/>
      <c r="AG1710" s="26"/>
      <c r="AH1710" s="26"/>
      <c r="AI1710" s="26"/>
      <c r="AJ1710" s="26"/>
      <c r="AK1710" s="26"/>
      <c r="AL1710" s="26"/>
      <c r="AM1710" s="26"/>
      <c r="AN1710" s="26"/>
      <c r="AO1710" s="26"/>
      <c r="AP1710" s="26"/>
      <c r="AQ1710" s="26"/>
      <c r="AR1710" s="26"/>
      <c r="AS1710" s="26"/>
      <c r="AT1710" s="26"/>
      <c r="AU1710" s="26"/>
      <c r="AV1710" s="26"/>
      <c r="AW1710" s="26"/>
      <c r="AX1710" s="26"/>
      <c r="AY1710" s="26"/>
      <c r="BE1710" s="156">
        <f>ROW()</f>
        <v>1710</v>
      </c>
      <c r="BF1710" s="156">
        <v>1615</v>
      </c>
      <c r="BG1710" s="46">
        <f t="shared" si="222"/>
        <v>95</v>
      </c>
      <c r="BH1710" s="156"/>
    </row>
    <row r="1711" spans="1:60" customFormat="1" ht="25.05" hidden="1" customHeight="1">
      <c r="A1711" s="169"/>
      <c r="B1711" s="168"/>
      <c r="C1711" s="170"/>
      <c r="D1711" s="26"/>
      <c r="E1711" s="171"/>
      <c r="F1711" s="26"/>
      <c r="G1711" s="26"/>
      <c r="H1711" s="168"/>
      <c r="I1711" s="172"/>
      <c r="J1711" s="173"/>
      <c r="K1711" s="173"/>
      <c r="L1711" s="173"/>
      <c r="M1711" s="168"/>
      <c r="N1711" s="173"/>
      <c r="O1711" s="173"/>
      <c r="P1711" s="173"/>
      <c r="Q1711" s="140"/>
      <c r="R1711" s="174"/>
      <c r="S1711" s="175"/>
      <c r="T1711" s="140"/>
      <c r="U1711" s="26"/>
      <c r="V1711" s="26"/>
      <c r="W1711" s="41"/>
      <c r="X1711" s="176"/>
      <c r="Y1711" s="41"/>
      <c r="Z1711" s="41"/>
      <c r="AA1711" s="41"/>
      <c r="AB1711" s="41"/>
      <c r="AC1711" s="195"/>
      <c r="AD1711" s="25"/>
      <c r="AE1711" s="26"/>
      <c r="AF1711" s="26"/>
      <c r="AG1711" s="26"/>
      <c r="AH1711" s="26"/>
      <c r="AI1711" s="26"/>
      <c r="AJ1711" s="26"/>
      <c r="AK1711" s="26"/>
      <c r="AL1711" s="26"/>
      <c r="AM1711" s="26"/>
      <c r="AN1711" s="26"/>
      <c r="AO1711" s="26"/>
      <c r="AP1711" s="26"/>
      <c r="AQ1711" s="26"/>
      <c r="AR1711" s="26"/>
      <c r="AS1711" s="26"/>
      <c r="AT1711" s="26"/>
      <c r="AU1711" s="26"/>
      <c r="AV1711" s="26"/>
      <c r="AW1711" s="26"/>
      <c r="AX1711" s="26"/>
      <c r="AY1711" s="26"/>
      <c r="BE1711" s="156">
        <f>ROW()</f>
        <v>1711</v>
      </c>
      <c r="BF1711" s="156">
        <v>1616</v>
      </c>
      <c r="BG1711" s="46">
        <f t="shared" si="222"/>
        <v>95</v>
      </c>
      <c r="BH1711" s="156"/>
    </row>
    <row r="1712" spans="1:60" customFormat="1" ht="25.05" hidden="1" customHeight="1">
      <c r="A1712" s="169"/>
      <c r="B1712" s="168"/>
      <c r="C1712" s="170"/>
      <c r="D1712" s="26"/>
      <c r="E1712" s="171"/>
      <c r="F1712" s="26"/>
      <c r="G1712" s="26"/>
      <c r="H1712" s="168"/>
      <c r="I1712" s="172"/>
      <c r="J1712" s="173"/>
      <c r="K1712" s="173"/>
      <c r="L1712" s="173"/>
      <c r="M1712" s="168"/>
      <c r="N1712" s="173"/>
      <c r="O1712" s="173"/>
      <c r="P1712" s="173"/>
      <c r="Q1712" s="140"/>
      <c r="R1712" s="174"/>
      <c r="S1712" s="175"/>
      <c r="T1712" s="140"/>
      <c r="U1712" s="26"/>
      <c r="V1712" s="26"/>
      <c r="W1712" s="41"/>
      <c r="X1712" s="176"/>
      <c r="Y1712" s="41"/>
      <c r="Z1712" s="41"/>
      <c r="AA1712" s="41"/>
      <c r="AB1712" s="41"/>
      <c r="AC1712" s="195"/>
      <c r="AD1712" s="25"/>
      <c r="AE1712" s="26"/>
      <c r="AF1712" s="26"/>
      <c r="AG1712" s="26"/>
      <c r="AH1712" s="26"/>
      <c r="AI1712" s="26"/>
      <c r="AJ1712" s="26"/>
      <c r="AK1712" s="26"/>
      <c r="AL1712" s="26"/>
      <c r="AM1712" s="26"/>
      <c r="AN1712" s="26"/>
      <c r="AO1712" s="26"/>
      <c r="AP1712" s="26"/>
      <c r="AQ1712" s="26"/>
      <c r="AR1712" s="26"/>
      <c r="AS1712" s="26"/>
      <c r="AT1712" s="26"/>
      <c r="AU1712" s="26"/>
      <c r="AV1712" s="26"/>
      <c r="AW1712" s="26"/>
      <c r="AX1712" s="26"/>
      <c r="AY1712" s="26"/>
      <c r="BE1712" s="156">
        <f>ROW()</f>
        <v>1712</v>
      </c>
      <c r="BF1712" s="156">
        <v>1617</v>
      </c>
      <c r="BG1712" s="46">
        <f t="shared" si="222"/>
        <v>95</v>
      </c>
      <c r="BH1712" s="156"/>
    </row>
    <row r="1713" spans="1:60" customFormat="1" ht="25.05" hidden="1" customHeight="1">
      <c r="A1713" s="169"/>
      <c r="B1713" s="168"/>
      <c r="C1713" s="170"/>
      <c r="D1713" s="26"/>
      <c r="E1713" s="171"/>
      <c r="F1713" s="26"/>
      <c r="G1713" s="26"/>
      <c r="H1713" s="168"/>
      <c r="I1713" s="172"/>
      <c r="J1713" s="173"/>
      <c r="K1713" s="173"/>
      <c r="L1713" s="173"/>
      <c r="M1713" s="168"/>
      <c r="N1713" s="173"/>
      <c r="O1713" s="173"/>
      <c r="P1713" s="173"/>
      <c r="Q1713" s="140"/>
      <c r="R1713" s="174"/>
      <c r="S1713" s="175"/>
      <c r="T1713" s="140"/>
      <c r="U1713" s="26"/>
      <c r="V1713" s="26"/>
      <c r="W1713" s="41"/>
      <c r="X1713" s="176"/>
      <c r="Y1713" s="41"/>
      <c r="Z1713" s="41"/>
      <c r="AA1713" s="41"/>
      <c r="AB1713" s="41"/>
      <c r="AC1713" s="195"/>
      <c r="AD1713" s="25"/>
      <c r="AE1713" s="26"/>
      <c r="AF1713" s="26"/>
      <c r="AG1713" s="26"/>
      <c r="AH1713" s="26"/>
      <c r="AI1713" s="26"/>
      <c r="AJ1713" s="26"/>
      <c r="AK1713" s="26"/>
      <c r="AL1713" s="26"/>
      <c r="AM1713" s="26"/>
      <c r="AN1713" s="26"/>
      <c r="AO1713" s="26"/>
      <c r="AP1713" s="26"/>
      <c r="AQ1713" s="26"/>
      <c r="AR1713" s="26"/>
      <c r="AS1713" s="26"/>
      <c r="AT1713" s="26"/>
      <c r="AU1713" s="26"/>
      <c r="AV1713" s="26"/>
      <c r="AW1713" s="26"/>
      <c r="AX1713" s="26"/>
      <c r="AY1713" s="26"/>
      <c r="BE1713" s="156">
        <f>ROW()</f>
        <v>1713</v>
      </c>
      <c r="BF1713" s="156">
        <v>1618</v>
      </c>
      <c r="BG1713" s="46">
        <f t="shared" si="222"/>
        <v>95</v>
      </c>
      <c r="BH1713" s="156"/>
    </row>
    <row r="1714" spans="1:60" customFormat="1" ht="25.05" hidden="1" customHeight="1">
      <c r="A1714" s="169"/>
      <c r="B1714" s="168"/>
      <c r="C1714" s="170"/>
      <c r="D1714" s="26"/>
      <c r="E1714" s="171"/>
      <c r="F1714" s="26"/>
      <c r="G1714" s="26"/>
      <c r="H1714" s="168"/>
      <c r="I1714" s="172"/>
      <c r="J1714" s="173"/>
      <c r="K1714" s="173"/>
      <c r="L1714" s="173"/>
      <c r="M1714" s="168"/>
      <c r="N1714" s="173"/>
      <c r="O1714" s="173"/>
      <c r="P1714" s="173"/>
      <c r="Q1714" s="140"/>
      <c r="R1714" s="174"/>
      <c r="S1714" s="175"/>
      <c r="T1714" s="140"/>
      <c r="U1714" s="26"/>
      <c r="V1714" s="26"/>
      <c r="W1714" s="41"/>
      <c r="X1714" s="176"/>
      <c r="Y1714" s="41"/>
      <c r="Z1714" s="41"/>
      <c r="AA1714" s="41"/>
      <c r="AB1714" s="41"/>
      <c r="AC1714" s="195"/>
      <c r="AD1714" s="25"/>
      <c r="AE1714" s="26"/>
      <c r="AF1714" s="26"/>
      <c r="AG1714" s="26"/>
      <c r="AH1714" s="26"/>
      <c r="AI1714" s="26"/>
      <c r="AJ1714" s="26"/>
      <c r="AK1714" s="26"/>
      <c r="AL1714" s="26"/>
      <c r="AM1714" s="26"/>
      <c r="AN1714" s="26"/>
      <c r="AO1714" s="26"/>
      <c r="AP1714" s="26"/>
      <c r="AQ1714" s="26"/>
      <c r="AR1714" s="26"/>
      <c r="AS1714" s="26"/>
      <c r="AT1714" s="26"/>
      <c r="AU1714" s="26"/>
      <c r="AV1714" s="26"/>
      <c r="AW1714" s="26"/>
      <c r="AX1714" s="26"/>
      <c r="AY1714" s="26"/>
      <c r="BE1714" s="156">
        <f>ROW()</f>
        <v>1714</v>
      </c>
      <c r="BF1714" s="156">
        <v>1619</v>
      </c>
      <c r="BG1714" s="46">
        <f t="shared" si="222"/>
        <v>95</v>
      </c>
      <c r="BH1714" s="156"/>
    </row>
    <row r="1715" spans="1:60" customFormat="1" ht="25.05" hidden="1" customHeight="1">
      <c r="A1715" s="169"/>
      <c r="B1715" s="168"/>
      <c r="C1715" s="170"/>
      <c r="D1715" s="26"/>
      <c r="E1715" s="171"/>
      <c r="F1715" s="26"/>
      <c r="G1715" s="26"/>
      <c r="H1715" s="168"/>
      <c r="I1715" s="172"/>
      <c r="J1715" s="173"/>
      <c r="K1715" s="173"/>
      <c r="L1715" s="173"/>
      <c r="M1715" s="168"/>
      <c r="N1715" s="173"/>
      <c r="O1715" s="173"/>
      <c r="P1715" s="173"/>
      <c r="Q1715" s="140"/>
      <c r="R1715" s="174"/>
      <c r="S1715" s="175"/>
      <c r="T1715" s="140"/>
      <c r="U1715" s="26"/>
      <c r="V1715" s="26"/>
      <c r="W1715" s="41"/>
      <c r="X1715" s="176"/>
      <c r="Y1715" s="41"/>
      <c r="Z1715" s="41"/>
      <c r="AA1715" s="41"/>
      <c r="AB1715" s="41"/>
      <c r="AC1715" s="195"/>
      <c r="AD1715" s="25"/>
      <c r="AE1715" s="26"/>
      <c r="AF1715" s="26"/>
      <c r="AG1715" s="26"/>
      <c r="AH1715" s="26"/>
      <c r="AI1715" s="26"/>
      <c r="AJ1715" s="26"/>
      <c r="AK1715" s="26"/>
      <c r="AL1715" s="26"/>
      <c r="AM1715" s="26"/>
      <c r="AN1715" s="26"/>
      <c r="AO1715" s="26"/>
      <c r="AP1715" s="26"/>
      <c r="AQ1715" s="26"/>
      <c r="AR1715" s="26"/>
      <c r="AS1715" s="26"/>
      <c r="AT1715" s="26"/>
      <c r="AU1715" s="26"/>
      <c r="AV1715" s="26"/>
      <c r="AW1715" s="26"/>
      <c r="AX1715" s="26"/>
      <c r="AY1715" s="26"/>
      <c r="BE1715" s="156">
        <f>ROW()</f>
        <v>1715</v>
      </c>
      <c r="BF1715" s="156">
        <v>1620</v>
      </c>
      <c r="BG1715" s="46">
        <f t="shared" si="222"/>
        <v>95</v>
      </c>
      <c r="BH1715" s="156"/>
    </row>
    <row r="1716" spans="1:60" customFormat="1" ht="25.05" hidden="1" customHeight="1">
      <c r="A1716" s="169"/>
      <c r="B1716" s="168"/>
      <c r="C1716" s="170"/>
      <c r="D1716" s="26"/>
      <c r="E1716" s="171"/>
      <c r="F1716" s="26"/>
      <c r="G1716" s="26"/>
      <c r="H1716" s="168"/>
      <c r="I1716" s="172"/>
      <c r="J1716" s="173"/>
      <c r="K1716" s="173"/>
      <c r="L1716" s="173"/>
      <c r="M1716" s="168"/>
      <c r="N1716" s="173"/>
      <c r="O1716" s="173"/>
      <c r="P1716" s="173"/>
      <c r="Q1716" s="140"/>
      <c r="R1716" s="174"/>
      <c r="S1716" s="175"/>
      <c r="T1716" s="140"/>
      <c r="U1716" s="26"/>
      <c r="V1716" s="26"/>
      <c r="W1716" s="41"/>
      <c r="X1716" s="176"/>
      <c r="Y1716" s="41"/>
      <c r="Z1716" s="41"/>
      <c r="AA1716" s="41"/>
      <c r="AB1716" s="41"/>
      <c r="AC1716" s="195"/>
      <c r="AD1716" s="25"/>
      <c r="AE1716" s="26"/>
      <c r="AF1716" s="26"/>
      <c r="AG1716" s="26"/>
      <c r="AH1716" s="26"/>
      <c r="AI1716" s="26"/>
      <c r="AJ1716" s="26"/>
      <c r="AK1716" s="26"/>
      <c r="AL1716" s="26"/>
      <c r="AM1716" s="26"/>
      <c r="AN1716" s="26"/>
      <c r="AO1716" s="26"/>
      <c r="AP1716" s="26"/>
      <c r="AQ1716" s="26"/>
      <c r="AR1716" s="26"/>
      <c r="AS1716" s="26"/>
      <c r="AT1716" s="26"/>
      <c r="AU1716" s="26"/>
      <c r="AV1716" s="26"/>
      <c r="AW1716" s="26"/>
      <c r="AX1716" s="26"/>
      <c r="AY1716" s="26"/>
      <c r="BE1716" s="156">
        <f>ROW()</f>
        <v>1716</v>
      </c>
      <c r="BF1716" s="156">
        <v>1621</v>
      </c>
      <c r="BG1716" s="46">
        <f t="shared" si="222"/>
        <v>95</v>
      </c>
      <c r="BH1716" s="156"/>
    </row>
    <row r="1717" spans="1:60" customFormat="1" ht="25.05" hidden="1" customHeight="1">
      <c r="A1717" s="169"/>
      <c r="B1717" s="168"/>
      <c r="C1717" s="170"/>
      <c r="D1717" s="26"/>
      <c r="E1717" s="171"/>
      <c r="F1717" s="26"/>
      <c r="G1717" s="26"/>
      <c r="H1717" s="168"/>
      <c r="I1717" s="172"/>
      <c r="J1717" s="173"/>
      <c r="K1717" s="173"/>
      <c r="L1717" s="173"/>
      <c r="M1717" s="168"/>
      <c r="N1717" s="173"/>
      <c r="O1717" s="173"/>
      <c r="P1717" s="173"/>
      <c r="Q1717" s="140"/>
      <c r="R1717" s="174"/>
      <c r="S1717" s="175"/>
      <c r="T1717" s="140"/>
      <c r="U1717" s="26"/>
      <c r="V1717" s="26"/>
      <c r="W1717" s="41"/>
      <c r="X1717" s="176"/>
      <c r="Y1717" s="41"/>
      <c r="Z1717" s="41"/>
      <c r="AA1717" s="41"/>
      <c r="AB1717" s="41"/>
      <c r="AC1717" s="195"/>
      <c r="AD1717" s="25"/>
      <c r="AE1717" s="26"/>
      <c r="AF1717" s="26"/>
      <c r="AG1717" s="26"/>
      <c r="AH1717" s="26"/>
      <c r="AI1717" s="26"/>
      <c r="AJ1717" s="26"/>
      <c r="AK1717" s="26"/>
      <c r="AL1717" s="26"/>
      <c r="AM1717" s="26"/>
      <c r="AN1717" s="26"/>
      <c r="AO1717" s="26"/>
      <c r="AP1717" s="26"/>
      <c r="AQ1717" s="26"/>
      <c r="AR1717" s="26"/>
      <c r="AS1717" s="26"/>
      <c r="AT1717" s="26"/>
      <c r="AU1717" s="26"/>
      <c r="AV1717" s="26"/>
      <c r="AW1717" s="26"/>
      <c r="AX1717" s="26"/>
      <c r="AY1717" s="26"/>
      <c r="BE1717" s="156">
        <f>ROW()</f>
        <v>1717</v>
      </c>
      <c r="BF1717" s="156">
        <v>1622</v>
      </c>
      <c r="BG1717" s="46">
        <f t="shared" si="222"/>
        <v>95</v>
      </c>
      <c r="BH1717" s="156"/>
    </row>
    <row r="1718" spans="1:60" customFormat="1" ht="25.05" hidden="1" customHeight="1">
      <c r="A1718" s="169"/>
      <c r="B1718" s="168"/>
      <c r="C1718" s="170"/>
      <c r="D1718" s="26"/>
      <c r="E1718" s="171"/>
      <c r="F1718" s="26"/>
      <c r="G1718" s="26"/>
      <c r="H1718" s="168"/>
      <c r="I1718" s="172"/>
      <c r="J1718" s="173"/>
      <c r="K1718" s="173"/>
      <c r="L1718" s="173"/>
      <c r="M1718" s="168"/>
      <c r="N1718" s="173"/>
      <c r="O1718" s="173"/>
      <c r="P1718" s="173"/>
      <c r="Q1718" s="140"/>
      <c r="R1718" s="174"/>
      <c r="S1718" s="175"/>
      <c r="T1718" s="140"/>
      <c r="U1718" s="26"/>
      <c r="V1718" s="26"/>
      <c r="W1718" s="41"/>
      <c r="X1718" s="176"/>
      <c r="Y1718" s="41"/>
      <c r="Z1718" s="41"/>
      <c r="AA1718" s="41"/>
      <c r="AB1718" s="41"/>
      <c r="AC1718" s="195" t="s">
        <v>803</v>
      </c>
      <c r="AD1718" s="25"/>
      <c r="AE1718" s="26"/>
      <c r="AF1718" s="26"/>
      <c r="AG1718" s="26"/>
      <c r="AH1718" s="26"/>
      <c r="AI1718" s="26"/>
      <c r="AJ1718" s="26"/>
      <c r="AK1718" s="26"/>
      <c r="AL1718" s="26"/>
      <c r="AM1718" s="26"/>
      <c r="AN1718" s="26"/>
      <c r="AO1718" s="26"/>
      <c r="AP1718" s="26"/>
      <c r="AQ1718" s="26"/>
      <c r="AR1718" s="26"/>
      <c r="AS1718" s="26"/>
      <c r="AT1718" s="26"/>
      <c r="AU1718" s="26"/>
      <c r="AV1718" s="26"/>
      <c r="AW1718" s="26"/>
      <c r="AX1718" s="26"/>
      <c r="AY1718" s="26"/>
      <c r="BE1718" s="156">
        <f>ROW()</f>
        <v>1718</v>
      </c>
      <c r="BF1718" s="156">
        <v>1623</v>
      </c>
      <c r="BG1718" s="46">
        <f t="shared" si="222"/>
        <v>95</v>
      </c>
      <c r="BH1718" s="156"/>
    </row>
    <row r="1719" spans="1:60" customFormat="1" ht="25.05" hidden="1" customHeight="1">
      <c r="A1719" s="169"/>
      <c r="B1719" s="168"/>
      <c r="C1719" s="170"/>
      <c r="D1719" s="26"/>
      <c r="E1719" s="171"/>
      <c r="F1719" s="26"/>
      <c r="G1719" s="26"/>
      <c r="H1719" s="168"/>
      <c r="I1719" s="172"/>
      <c r="J1719" s="173"/>
      <c r="K1719" s="173"/>
      <c r="L1719" s="173"/>
      <c r="M1719" s="168"/>
      <c r="N1719" s="173"/>
      <c r="O1719" s="173"/>
      <c r="P1719" s="173"/>
      <c r="Q1719" s="140"/>
      <c r="R1719" s="174"/>
      <c r="S1719" s="175"/>
      <c r="T1719" s="140"/>
      <c r="U1719" s="26"/>
      <c r="V1719" s="26"/>
      <c r="W1719" s="41"/>
      <c r="X1719" s="176"/>
      <c r="Y1719" s="41"/>
      <c r="Z1719" s="41"/>
      <c r="AA1719" s="41"/>
      <c r="AB1719" s="41"/>
      <c r="AC1719" s="195"/>
      <c r="AD1719" s="25"/>
      <c r="AE1719" s="26"/>
      <c r="AF1719" s="26"/>
      <c r="AG1719" s="26"/>
      <c r="AH1719" s="26"/>
      <c r="AI1719" s="26"/>
      <c r="AJ1719" s="26"/>
      <c r="AK1719" s="26"/>
      <c r="AL1719" s="26"/>
      <c r="AM1719" s="26"/>
      <c r="AN1719" s="26"/>
      <c r="AO1719" s="26"/>
      <c r="AP1719" s="26"/>
      <c r="AQ1719" s="26"/>
      <c r="AR1719" s="26"/>
      <c r="AS1719" s="26"/>
      <c r="AT1719" s="26"/>
      <c r="AU1719" s="26"/>
      <c r="AV1719" s="26"/>
      <c r="AW1719" s="26"/>
      <c r="AX1719" s="26"/>
      <c r="AY1719" s="26"/>
      <c r="BE1719" s="156">
        <f>ROW()</f>
        <v>1719</v>
      </c>
      <c r="BF1719" s="156">
        <v>1624</v>
      </c>
      <c r="BG1719" s="46">
        <f t="shared" si="222"/>
        <v>95</v>
      </c>
      <c r="BH1719" s="156"/>
    </row>
    <row r="1720" spans="1:60" customFormat="1" ht="25.05" hidden="1" customHeight="1">
      <c r="A1720" s="169"/>
      <c r="B1720" s="168"/>
      <c r="C1720" s="170"/>
      <c r="D1720" s="26"/>
      <c r="E1720" s="171"/>
      <c r="F1720" s="26"/>
      <c r="G1720" s="26"/>
      <c r="H1720" s="168"/>
      <c r="I1720" s="172"/>
      <c r="J1720" s="173"/>
      <c r="K1720" s="173"/>
      <c r="L1720" s="173"/>
      <c r="M1720" s="168"/>
      <c r="N1720" s="173"/>
      <c r="O1720" s="173"/>
      <c r="P1720" s="173"/>
      <c r="Q1720" s="140"/>
      <c r="R1720" s="174"/>
      <c r="S1720" s="175"/>
      <c r="T1720" s="140"/>
      <c r="U1720" s="26"/>
      <c r="V1720" s="26"/>
      <c r="W1720" s="41"/>
      <c r="X1720" s="176"/>
      <c r="Y1720" s="41"/>
      <c r="Z1720" s="41"/>
      <c r="AA1720" s="41"/>
      <c r="AB1720" s="41"/>
      <c r="AC1720" s="195"/>
      <c r="AD1720" s="25"/>
      <c r="AE1720" s="26"/>
      <c r="AF1720" s="26"/>
      <c r="AG1720" s="26"/>
      <c r="AH1720" s="26"/>
      <c r="AI1720" s="26"/>
      <c r="AJ1720" s="26"/>
      <c r="AK1720" s="26"/>
      <c r="AL1720" s="26"/>
      <c r="AM1720" s="26"/>
      <c r="AN1720" s="26"/>
      <c r="AO1720" s="26"/>
      <c r="AP1720" s="26"/>
      <c r="AQ1720" s="26"/>
      <c r="AR1720" s="26"/>
      <c r="AS1720" s="26"/>
      <c r="AT1720" s="26"/>
      <c r="AU1720" s="26"/>
      <c r="AV1720" s="26"/>
      <c r="AW1720" s="26"/>
      <c r="AX1720" s="26"/>
      <c r="AY1720" s="26"/>
      <c r="BE1720" s="156">
        <f>ROW()</f>
        <v>1720</v>
      </c>
      <c r="BF1720" s="156">
        <v>1625</v>
      </c>
      <c r="BG1720" s="46">
        <f t="shared" si="222"/>
        <v>95</v>
      </c>
      <c r="BH1720" s="156"/>
    </row>
    <row r="1721" spans="1:60" customFormat="1" ht="25.05" hidden="1" customHeight="1">
      <c r="A1721" s="169"/>
      <c r="B1721" s="168"/>
      <c r="C1721" s="170"/>
      <c r="D1721" s="26"/>
      <c r="E1721" s="171"/>
      <c r="F1721" s="26"/>
      <c r="G1721" s="26"/>
      <c r="H1721" s="168"/>
      <c r="I1721" s="172"/>
      <c r="J1721" s="173"/>
      <c r="K1721" s="173"/>
      <c r="L1721" s="173"/>
      <c r="M1721" s="168"/>
      <c r="N1721" s="173"/>
      <c r="O1721" s="173"/>
      <c r="P1721" s="173"/>
      <c r="Q1721" s="140"/>
      <c r="R1721" s="174"/>
      <c r="S1721" s="175"/>
      <c r="T1721" s="140"/>
      <c r="U1721" s="26"/>
      <c r="V1721" s="26"/>
      <c r="W1721" s="41"/>
      <c r="X1721" s="176"/>
      <c r="Y1721" s="41"/>
      <c r="Z1721" s="41"/>
      <c r="AA1721" s="41"/>
      <c r="AB1721" s="41"/>
      <c r="AC1721" s="195"/>
      <c r="AD1721" s="25"/>
      <c r="AE1721" s="26"/>
      <c r="AF1721" s="26"/>
      <c r="AG1721" s="26"/>
      <c r="AH1721" s="26"/>
      <c r="AI1721" s="26"/>
      <c r="AJ1721" s="26"/>
      <c r="AK1721" s="26"/>
      <c r="AL1721" s="26"/>
      <c r="AM1721" s="26"/>
      <c r="AN1721" s="26"/>
      <c r="AO1721" s="26"/>
      <c r="AP1721" s="26"/>
      <c r="AQ1721" s="26"/>
      <c r="AR1721" s="26"/>
      <c r="AS1721" s="26"/>
      <c r="AT1721" s="26"/>
      <c r="AU1721" s="26"/>
      <c r="AV1721" s="26"/>
      <c r="AW1721" s="26"/>
      <c r="AX1721" s="26"/>
      <c r="AY1721" s="26"/>
      <c r="BE1721" s="156">
        <f>ROW()</f>
        <v>1721</v>
      </c>
      <c r="BF1721" s="156">
        <v>1626</v>
      </c>
      <c r="BG1721" s="46">
        <f t="shared" si="222"/>
        <v>95</v>
      </c>
      <c r="BH1721" s="156"/>
    </row>
    <row r="1722" spans="1:60" customFormat="1" ht="25.05" hidden="1" customHeight="1">
      <c r="A1722" s="169"/>
      <c r="B1722" s="168"/>
      <c r="C1722" s="170"/>
      <c r="D1722" s="26"/>
      <c r="E1722" s="171"/>
      <c r="F1722" s="26"/>
      <c r="G1722" s="26"/>
      <c r="H1722" s="168"/>
      <c r="I1722" s="172"/>
      <c r="J1722" s="173"/>
      <c r="K1722" s="173"/>
      <c r="L1722" s="173"/>
      <c r="M1722" s="168"/>
      <c r="N1722" s="173"/>
      <c r="O1722" s="173"/>
      <c r="P1722" s="173"/>
      <c r="Q1722" s="140"/>
      <c r="R1722" s="174"/>
      <c r="S1722" s="175"/>
      <c r="T1722" s="140"/>
      <c r="U1722" s="26"/>
      <c r="V1722" s="26"/>
      <c r="W1722" s="41"/>
      <c r="X1722" s="176"/>
      <c r="Y1722" s="41"/>
      <c r="Z1722" s="41"/>
      <c r="AA1722" s="41"/>
      <c r="AB1722" s="41"/>
      <c r="AC1722" s="195"/>
      <c r="AD1722" s="25"/>
      <c r="AE1722" s="26"/>
      <c r="AF1722" s="26"/>
      <c r="AG1722" s="26"/>
      <c r="AH1722" s="26"/>
      <c r="AI1722" s="26"/>
      <c r="AJ1722" s="26"/>
      <c r="AK1722" s="26"/>
      <c r="AL1722" s="26"/>
      <c r="AM1722" s="26"/>
      <c r="AN1722" s="26"/>
      <c r="AO1722" s="26"/>
      <c r="AP1722" s="26"/>
      <c r="AQ1722" s="26"/>
      <c r="AR1722" s="26"/>
      <c r="AS1722" s="26"/>
      <c r="AT1722" s="26"/>
      <c r="AU1722" s="26"/>
      <c r="AV1722" s="26"/>
      <c r="AW1722" s="26"/>
      <c r="AX1722" s="26"/>
      <c r="AY1722" s="26"/>
      <c r="BE1722" s="156">
        <f>ROW()</f>
        <v>1722</v>
      </c>
      <c r="BF1722" s="156">
        <v>1627</v>
      </c>
      <c r="BG1722" s="46">
        <f t="shared" si="222"/>
        <v>95</v>
      </c>
      <c r="BH1722" s="156"/>
    </row>
    <row r="1723" spans="1:60" customFormat="1" ht="25.05" hidden="1" customHeight="1">
      <c r="A1723" s="169"/>
      <c r="B1723" s="168"/>
      <c r="C1723" s="170"/>
      <c r="D1723" s="26"/>
      <c r="E1723" s="171"/>
      <c r="F1723" s="26"/>
      <c r="G1723" s="26"/>
      <c r="H1723" s="168"/>
      <c r="I1723" s="172"/>
      <c r="J1723" s="173"/>
      <c r="K1723" s="173"/>
      <c r="L1723" s="173"/>
      <c r="M1723" s="168"/>
      <c r="N1723" s="173"/>
      <c r="O1723" s="173"/>
      <c r="P1723" s="173"/>
      <c r="Q1723" s="140"/>
      <c r="R1723" s="174"/>
      <c r="S1723" s="175"/>
      <c r="T1723" s="140"/>
      <c r="U1723" s="26"/>
      <c r="V1723" s="26"/>
      <c r="W1723" s="41"/>
      <c r="X1723" s="176"/>
      <c r="Y1723" s="41"/>
      <c r="Z1723" s="41"/>
      <c r="AA1723" s="41"/>
      <c r="AB1723" s="41"/>
      <c r="AC1723" s="195"/>
      <c r="AD1723" s="25"/>
      <c r="AE1723" s="26"/>
      <c r="AF1723" s="26"/>
      <c r="AG1723" s="26"/>
      <c r="AH1723" s="26"/>
      <c r="AI1723" s="26"/>
      <c r="AJ1723" s="26"/>
      <c r="AK1723" s="26"/>
      <c r="AL1723" s="26"/>
      <c r="AM1723" s="26"/>
      <c r="AN1723" s="26"/>
      <c r="AO1723" s="26"/>
      <c r="AP1723" s="26"/>
      <c r="AQ1723" s="26"/>
      <c r="AR1723" s="26"/>
      <c r="AS1723" s="26"/>
      <c r="AT1723" s="26"/>
      <c r="AU1723" s="26"/>
      <c r="AV1723" s="26"/>
      <c r="AW1723" s="26"/>
      <c r="AX1723" s="26"/>
      <c r="AY1723" s="26"/>
      <c r="BE1723" s="156">
        <f>ROW()</f>
        <v>1723</v>
      </c>
      <c r="BF1723" s="156">
        <v>1628</v>
      </c>
      <c r="BG1723" s="46">
        <f t="shared" si="222"/>
        <v>95</v>
      </c>
      <c r="BH1723" s="156"/>
    </row>
    <row r="1724" spans="1:60" customFormat="1" ht="25.05" hidden="1" customHeight="1">
      <c r="A1724" s="169"/>
      <c r="B1724" s="168"/>
      <c r="C1724" s="170"/>
      <c r="D1724" s="26"/>
      <c r="E1724" s="171"/>
      <c r="F1724" s="26"/>
      <c r="G1724" s="26"/>
      <c r="H1724" s="168"/>
      <c r="I1724" s="172"/>
      <c r="J1724" s="173"/>
      <c r="K1724" s="173"/>
      <c r="L1724" s="173"/>
      <c r="M1724" s="168"/>
      <c r="N1724" s="173"/>
      <c r="O1724" s="173"/>
      <c r="P1724" s="173"/>
      <c r="Q1724" s="140"/>
      <c r="R1724" s="174"/>
      <c r="S1724" s="175"/>
      <c r="T1724" s="140"/>
      <c r="U1724" s="26"/>
      <c r="V1724" s="26"/>
      <c r="W1724" s="41"/>
      <c r="X1724" s="176"/>
      <c r="Y1724" s="41"/>
      <c r="Z1724" s="41"/>
      <c r="AA1724" s="41"/>
      <c r="AB1724" s="41"/>
      <c r="AC1724" s="195"/>
      <c r="AD1724" s="25"/>
      <c r="AE1724" s="26"/>
      <c r="AF1724" s="26"/>
      <c r="AG1724" s="26"/>
      <c r="AH1724" s="26"/>
      <c r="AI1724" s="26"/>
      <c r="AJ1724" s="26"/>
      <c r="AK1724" s="26"/>
      <c r="AL1724" s="26"/>
      <c r="AM1724" s="26"/>
      <c r="AN1724" s="26"/>
      <c r="AO1724" s="26"/>
      <c r="AP1724" s="26"/>
      <c r="AQ1724" s="26"/>
      <c r="AR1724" s="26"/>
      <c r="AS1724" s="26"/>
      <c r="AT1724" s="26"/>
      <c r="AU1724" s="26"/>
      <c r="AV1724" s="26"/>
      <c r="AW1724" s="26"/>
      <c r="AX1724" s="26"/>
      <c r="AY1724" s="26"/>
      <c r="BE1724" s="156">
        <f>ROW()</f>
        <v>1724</v>
      </c>
      <c r="BF1724" s="156">
        <v>1629</v>
      </c>
      <c r="BG1724" s="46">
        <f t="shared" si="222"/>
        <v>95</v>
      </c>
      <c r="BH1724" s="156"/>
    </row>
    <row r="1725" spans="1:60" customFormat="1" ht="25.05" hidden="1" customHeight="1">
      <c r="A1725" s="169"/>
      <c r="B1725" s="168"/>
      <c r="C1725" s="170"/>
      <c r="D1725" s="26"/>
      <c r="E1725" s="171"/>
      <c r="F1725" s="26"/>
      <c r="G1725" s="26"/>
      <c r="H1725" s="168"/>
      <c r="I1725" s="172"/>
      <c r="J1725" s="173"/>
      <c r="K1725" s="173"/>
      <c r="L1725" s="173"/>
      <c r="M1725" s="168"/>
      <c r="N1725" s="173"/>
      <c r="O1725" s="173"/>
      <c r="P1725" s="173"/>
      <c r="Q1725" s="140"/>
      <c r="R1725" s="174"/>
      <c r="S1725" s="175"/>
      <c r="T1725" s="140"/>
      <c r="U1725" s="26"/>
      <c r="V1725" s="26"/>
      <c r="W1725" s="41"/>
      <c r="X1725" s="176"/>
      <c r="Y1725" s="41"/>
      <c r="Z1725" s="41"/>
      <c r="AA1725" s="41"/>
      <c r="AB1725" s="41"/>
      <c r="AC1725" s="195"/>
      <c r="AD1725" s="25"/>
      <c r="AE1725" s="26"/>
      <c r="AF1725" s="26"/>
      <c r="AG1725" s="26"/>
      <c r="AH1725" s="26"/>
      <c r="AI1725" s="26"/>
      <c r="AJ1725" s="26"/>
      <c r="AK1725" s="26"/>
      <c r="AL1725" s="26"/>
      <c r="AM1725" s="26"/>
      <c r="AN1725" s="26"/>
      <c r="AO1725" s="26"/>
      <c r="AP1725" s="26"/>
      <c r="AQ1725" s="26"/>
      <c r="AR1725" s="26"/>
      <c r="AS1725" s="26"/>
      <c r="AT1725" s="26"/>
      <c r="AU1725" s="26"/>
      <c r="AV1725" s="26"/>
      <c r="AW1725" s="26"/>
      <c r="AX1725" s="26"/>
      <c r="AY1725" s="26"/>
      <c r="BE1725" s="156">
        <f>ROW()</f>
        <v>1725</v>
      </c>
      <c r="BF1725" s="156">
        <v>1630</v>
      </c>
      <c r="BG1725" s="46">
        <f t="shared" si="222"/>
        <v>95</v>
      </c>
      <c r="BH1725" s="156"/>
    </row>
    <row r="1726" spans="1:60" customFormat="1" ht="25.05" hidden="1" customHeight="1">
      <c r="A1726" s="169"/>
      <c r="B1726" s="168"/>
      <c r="C1726" s="170"/>
      <c r="D1726" s="26"/>
      <c r="E1726" s="171"/>
      <c r="F1726" s="26"/>
      <c r="G1726" s="26"/>
      <c r="H1726" s="168"/>
      <c r="I1726" s="172"/>
      <c r="J1726" s="173"/>
      <c r="K1726" s="173"/>
      <c r="L1726" s="173"/>
      <c r="M1726" s="168"/>
      <c r="N1726" s="173"/>
      <c r="O1726" s="173"/>
      <c r="P1726" s="173"/>
      <c r="Q1726" s="140"/>
      <c r="R1726" s="174"/>
      <c r="S1726" s="175"/>
      <c r="T1726" s="140"/>
      <c r="U1726" s="26"/>
      <c r="V1726" s="26"/>
      <c r="W1726" s="41"/>
      <c r="X1726" s="176"/>
      <c r="Y1726" s="41"/>
      <c r="Z1726" s="41"/>
      <c r="AA1726" s="41"/>
      <c r="AB1726" s="41"/>
      <c r="AC1726" s="195"/>
      <c r="AD1726" s="25"/>
      <c r="AE1726" s="26"/>
      <c r="AF1726" s="26"/>
      <c r="AG1726" s="26"/>
      <c r="AH1726" s="26"/>
      <c r="AI1726" s="26"/>
      <c r="AJ1726" s="26"/>
      <c r="AK1726" s="26"/>
      <c r="AL1726" s="26"/>
      <c r="AM1726" s="26"/>
      <c r="AN1726" s="26"/>
      <c r="AO1726" s="26"/>
      <c r="AP1726" s="26"/>
      <c r="AQ1726" s="26"/>
      <c r="AR1726" s="26"/>
      <c r="AS1726" s="26"/>
      <c r="AT1726" s="26"/>
      <c r="AU1726" s="26"/>
      <c r="AV1726" s="26"/>
      <c r="AW1726" s="26"/>
      <c r="AX1726" s="26"/>
      <c r="AY1726" s="26"/>
      <c r="BE1726" s="156">
        <f>ROW()</f>
        <v>1726</v>
      </c>
      <c r="BF1726" s="156">
        <v>1631</v>
      </c>
      <c r="BG1726" s="46">
        <f t="shared" si="222"/>
        <v>95</v>
      </c>
      <c r="BH1726" s="156"/>
    </row>
    <row r="1727" spans="1:60" customFormat="1" ht="25.05" hidden="1" customHeight="1">
      <c r="A1727" s="169"/>
      <c r="B1727" s="168"/>
      <c r="C1727" s="170"/>
      <c r="D1727" s="26"/>
      <c r="E1727" s="171"/>
      <c r="F1727" s="26"/>
      <c r="G1727" s="26"/>
      <c r="H1727" s="168"/>
      <c r="I1727" s="172"/>
      <c r="J1727" s="173"/>
      <c r="K1727" s="173"/>
      <c r="L1727" s="173"/>
      <c r="M1727" s="168"/>
      <c r="N1727" s="173"/>
      <c r="O1727" s="173"/>
      <c r="P1727" s="173"/>
      <c r="Q1727" s="140"/>
      <c r="R1727" s="174"/>
      <c r="S1727" s="175"/>
      <c r="T1727" s="140"/>
      <c r="U1727" s="26"/>
      <c r="V1727" s="26"/>
      <c r="W1727" s="41"/>
      <c r="X1727" s="176"/>
      <c r="Y1727" s="41"/>
      <c r="Z1727" s="41"/>
      <c r="AA1727" s="41"/>
      <c r="AB1727" s="41"/>
      <c r="AC1727" s="195"/>
      <c r="AD1727" s="25"/>
      <c r="AE1727" s="26"/>
      <c r="AF1727" s="26"/>
      <c r="AG1727" s="26"/>
      <c r="AH1727" s="26"/>
      <c r="AI1727" s="26"/>
      <c r="AJ1727" s="26"/>
      <c r="AK1727" s="26"/>
      <c r="AL1727" s="26"/>
      <c r="AM1727" s="26"/>
      <c r="AN1727" s="26"/>
      <c r="AO1727" s="26"/>
      <c r="AP1727" s="26"/>
      <c r="AQ1727" s="26"/>
      <c r="AR1727" s="26"/>
      <c r="AS1727" s="26"/>
      <c r="AT1727" s="26"/>
      <c r="AU1727" s="26"/>
      <c r="AV1727" s="26"/>
      <c r="AW1727" s="26"/>
      <c r="AX1727" s="26"/>
      <c r="AY1727" s="26"/>
      <c r="BE1727" s="156">
        <f>ROW()</f>
        <v>1727</v>
      </c>
      <c r="BF1727" s="156">
        <v>1632</v>
      </c>
      <c r="BG1727" s="46">
        <f t="shared" si="222"/>
        <v>95</v>
      </c>
      <c r="BH1727" s="156"/>
    </row>
    <row r="1728" spans="1:60" customFormat="1" ht="25.05" hidden="1" customHeight="1">
      <c r="A1728" s="169"/>
      <c r="B1728" s="168"/>
      <c r="C1728" s="170"/>
      <c r="D1728" s="26"/>
      <c r="E1728" s="171"/>
      <c r="F1728" s="26"/>
      <c r="G1728" s="26"/>
      <c r="H1728" s="168"/>
      <c r="I1728" s="172"/>
      <c r="J1728" s="173"/>
      <c r="K1728" s="173"/>
      <c r="L1728" s="173"/>
      <c r="M1728" s="168"/>
      <c r="N1728" s="173"/>
      <c r="O1728" s="173"/>
      <c r="P1728" s="173"/>
      <c r="Q1728" s="140"/>
      <c r="R1728" s="174"/>
      <c r="S1728" s="175"/>
      <c r="T1728" s="140"/>
      <c r="U1728" s="26"/>
      <c r="V1728" s="26"/>
      <c r="W1728" s="41"/>
      <c r="X1728" s="176"/>
      <c r="Y1728" s="41"/>
      <c r="Z1728" s="41"/>
      <c r="AA1728" s="41"/>
      <c r="AB1728" s="41"/>
      <c r="AC1728" s="195"/>
      <c r="AD1728" s="25"/>
      <c r="AE1728" s="26"/>
      <c r="AF1728" s="26"/>
      <c r="AG1728" s="26"/>
      <c r="AH1728" s="26"/>
      <c r="AI1728" s="26"/>
      <c r="AJ1728" s="26"/>
      <c r="AK1728" s="26"/>
      <c r="AL1728" s="26"/>
      <c r="AM1728" s="26"/>
      <c r="AN1728" s="26"/>
      <c r="AO1728" s="26"/>
      <c r="AP1728" s="26"/>
      <c r="AQ1728" s="26"/>
      <c r="AR1728" s="26"/>
      <c r="AS1728" s="26"/>
      <c r="AT1728" s="26"/>
      <c r="AU1728" s="26"/>
      <c r="AV1728" s="26"/>
      <c r="AW1728" s="26"/>
      <c r="AX1728" s="26"/>
      <c r="AY1728" s="26"/>
      <c r="BE1728" s="156">
        <f>ROW()</f>
        <v>1728</v>
      </c>
      <c r="BF1728" s="156">
        <v>1633</v>
      </c>
      <c r="BG1728" s="46">
        <f t="shared" si="222"/>
        <v>95</v>
      </c>
      <c r="BH1728" s="156"/>
    </row>
    <row r="1729" spans="1:60" customFormat="1" ht="25.05" hidden="1" customHeight="1">
      <c r="A1729" s="169"/>
      <c r="B1729" s="168"/>
      <c r="C1729" s="170"/>
      <c r="D1729" s="26"/>
      <c r="E1729" s="171"/>
      <c r="F1729" s="26"/>
      <c r="G1729" s="26"/>
      <c r="H1729" s="168"/>
      <c r="I1729" s="172"/>
      <c r="J1729" s="173"/>
      <c r="K1729" s="173"/>
      <c r="L1729" s="173"/>
      <c r="M1729" s="168"/>
      <c r="N1729" s="173"/>
      <c r="O1729" s="173"/>
      <c r="P1729" s="173"/>
      <c r="Q1729" s="140"/>
      <c r="R1729" s="174"/>
      <c r="S1729" s="175"/>
      <c r="T1729" s="140"/>
      <c r="U1729" s="26"/>
      <c r="V1729" s="26"/>
      <c r="W1729" s="41"/>
      <c r="X1729" s="176"/>
      <c r="Y1729" s="41"/>
      <c r="Z1729" s="41"/>
      <c r="AA1729" s="41"/>
      <c r="AB1729" s="41"/>
      <c r="AC1729" s="195"/>
      <c r="AD1729" s="25"/>
      <c r="AE1729" s="26"/>
      <c r="AF1729" s="26"/>
      <c r="AG1729" s="26"/>
      <c r="AH1729" s="26"/>
      <c r="AI1729" s="26"/>
      <c r="AJ1729" s="26"/>
      <c r="AK1729" s="26"/>
      <c r="AL1729" s="26"/>
      <c r="AM1729" s="26"/>
      <c r="AN1729" s="26"/>
      <c r="AO1729" s="26"/>
      <c r="AP1729" s="26"/>
      <c r="AQ1729" s="26"/>
      <c r="AR1729" s="26"/>
      <c r="AS1729" s="26"/>
      <c r="AT1729" s="26"/>
      <c r="AU1729" s="26"/>
      <c r="AV1729" s="26"/>
      <c r="AW1729" s="26"/>
      <c r="AX1729" s="26"/>
      <c r="AY1729" s="26"/>
      <c r="BE1729" s="156">
        <f>ROW()</f>
        <v>1729</v>
      </c>
      <c r="BF1729" s="156">
        <v>1634</v>
      </c>
      <c r="BG1729" s="46">
        <f t="shared" si="222"/>
        <v>95</v>
      </c>
      <c r="BH1729" s="156"/>
    </row>
    <row r="1730" spans="1:60" customFormat="1" ht="25.05" hidden="1" customHeight="1">
      <c r="A1730" s="169"/>
      <c r="B1730" s="168"/>
      <c r="C1730" s="170"/>
      <c r="D1730" s="26"/>
      <c r="E1730" s="171"/>
      <c r="F1730" s="26"/>
      <c r="G1730" s="26"/>
      <c r="H1730" s="168"/>
      <c r="I1730" s="172"/>
      <c r="J1730" s="173"/>
      <c r="K1730" s="173"/>
      <c r="L1730" s="173"/>
      <c r="M1730" s="168"/>
      <c r="N1730" s="173"/>
      <c r="O1730" s="173"/>
      <c r="P1730" s="173"/>
      <c r="Q1730" s="140"/>
      <c r="R1730" s="174"/>
      <c r="S1730" s="175"/>
      <c r="T1730" s="140"/>
      <c r="U1730" s="26"/>
      <c r="V1730" s="26"/>
      <c r="W1730" s="41"/>
      <c r="X1730" s="176"/>
      <c r="Y1730" s="41"/>
      <c r="Z1730" s="41"/>
      <c r="AA1730" s="41"/>
      <c r="AB1730" s="41"/>
      <c r="AC1730" s="195"/>
      <c r="AD1730" s="25"/>
      <c r="AE1730" s="26"/>
      <c r="AF1730" s="26"/>
      <c r="AG1730" s="26"/>
      <c r="AH1730" s="26"/>
      <c r="AI1730" s="26"/>
      <c r="AJ1730" s="26"/>
      <c r="AK1730" s="26"/>
      <c r="AL1730" s="26"/>
      <c r="AM1730" s="26"/>
      <c r="AN1730" s="26"/>
      <c r="AO1730" s="26"/>
      <c r="AP1730" s="26"/>
      <c r="AQ1730" s="26"/>
      <c r="AR1730" s="26"/>
      <c r="AS1730" s="26"/>
      <c r="AT1730" s="26"/>
      <c r="AU1730" s="26"/>
      <c r="AV1730" s="26"/>
      <c r="AW1730" s="26"/>
      <c r="AX1730" s="26"/>
      <c r="AY1730" s="26"/>
      <c r="BE1730" s="156">
        <f>ROW()</f>
        <v>1730</v>
      </c>
      <c r="BF1730" s="156">
        <v>1635</v>
      </c>
      <c r="BG1730" s="46">
        <f t="shared" si="222"/>
        <v>95</v>
      </c>
      <c r="BH1730" s="156"/>
    </row>
    <row r="1731" spans="1:60" customFormat="1" ht="25.05" hidden="1" customHeight="1">
      <c r="A1731" s="169"/>
      <c r="B1731" s="168"/>
      <c r="C1731" s="170"/>
      <c r="D1731" s="26"/>
      <c r="E1731" s="171"/>
      <c r="F1731" s="26"/>
      <c r="G1731" s="26"/>
      <c r="H1731" s="168"/>
      <c r="I1731" s="172"/>
      <c r="J1731" s="173"/>
      <c r="K1731" s="173"/>
      <c r="L1731" s="173"/>
      <c r="M1731" s="168"/>
      <c r="N1731" s="173"/>
      <c r="O1731" s="173"/>
      <c r="P1731" s="173"/>
      <c r="Q1731" s="140"/>
      <c r="R1731" s="174"/>
      <c r="S1731" s="175"/>
      <c r="T1731" s="140"/>
      <c r="U1731" s="26"/>
      <c r="V1731" s="26"/>
      <c r="W1731" s="41"/>
      <c r="X1731" s="176"/>
      <c r="Y1731" s="41"/>
      <c r="Z1731" s="41"/>
      <c r="AA1731" s="41"/>
      <c r="AB1731" s="41"/>
      <c r="AC1731" s="195"/>
      <c r="AD1731" s="25"/>
      <c r="AE1731" s="26"/>
      <c r="AF1731" s="26"/>
      <c r="AG1731" s="26"/>
      <c r="AH1731" s="26"/>
      <c r="AI1731" s="26"/>
      <c r="AJ1731" s="26"/>
      <c r="AK1731" s="26"/>
      <c r="AL1731" s="26"/>
      <c r="AM1731" s="26"/>
      <c r="AN1731" s="26"/>
      <c r="AO1731" s="26"/>
      <c r="AP1731" s="26"/>
      <c r="AQ1731" s="26"/>
      <c r="AR1731" s="26"/>
      <c r="AS1731" s="26"/>
      <c r="AT1731" s="26"/>
      <c r="AU1731" s="26"/>
      <c r="AV1731" s="26"/>
      <c r="AW1731" s="26"/>
      <c r="AX1731" s="26"/>
      <c r="AY1731" s="26"/>
      <c r="BE1731" s="156">
        <f>ROW()</f>
        <v>1731</v>
      </c>
      <c r="BF1731" s="156">
        <v>1636</v>
      </c>
      <c r="BG1731" s="46">
        <f t="shared" si="222"/>
        <v>95</v>
      </c>
      <c r="BH1731" s="156"/>
    </row>
    <row r="1732" spans="1:60" customFormat="1" ht="25.05" hidden="1" customHeight="1">
      <c r="A1732" s="169"/>
      <c r="B1732" s="168"/>
      <c r="C1732" s="170"/>
      <c r="D1732" s="26"/>
      <c r="E1732" s="171"/>
      <c r="F1732" s="26"/>
      <c r="G1732" s="26"/>
      <c r="H1732" s="168"/>
      <c r="I1732" s="172"/>
      <c r="J1732" s="173"/>
      <c r="K1732" s="173"/>
      <c r="L1732" s="173"/>
      <c r="M1732" s="168"/>
      <c r="N1732" s="173"/>
      <c r="O1732" s="173"/>
      <c r="P1732" s="173"/>
      <c r="Q1732" s="140"/>
      <c r="R1732" s="174"/>
      <c r="S1732" s="175"/>
      <c r="T1732" s="140"/>
      <c r="U1732" s="26"/>
      <c r="V1732" s="26"/>
      <c r="W1732" s="41"/>
      <c r="X1732" s="176"/>
      <c r="Y1732" s="41"/>
      <c r="Z1732" s="41"/>
      <c r="AA1732" s="41"/>
      <c r="AB1732" s="41"/>
      <c r="AC1732" s="195"/>
      <c r="AD1732" s="25"/>
      <c r="AE1732" s="26"/>
      <c r="AF1732" s="26"/>
      <c r="AG1732" s="26"/>
      <c r="AH1732" s="26"/>
      <c r="AI1732" s="26"/>
      <c r="AJ1732" s="26"/>
      <c r="AK1732" s="26"/>
      <c r="AL1732" s="26"/>
      <c r="AM1732" s="26"/>
      <c r="AN1732" s="26"/>
      <c r="AO1732" s="26"/>
      <c r="AP1732" s="26"/>
      <c r="AQ1732" s="26"/>
      <c r="AR1732" s="26"/>
      <c r="AS1732" s="26"/>
      <c r="AT1732" s="26"/>
      <c r="AU1732" s="26"/>
      <c r="AV1732" s="26"/>
      <c r="AW1732" s="26"/>
      <c r="AX1732" s="26"/>
      <c r="AY1732" s="26"/>
      <c r="BE1732" s="156">
        <f>ROW()</f>
        <v>1732</v>
      </c>
      <c r="BF1732" s="156">
        <v>1637</v>
      </c>
      <c r="BG1732" s="46">
        <f t="shared" si="222"/>
        <v>95</v>
      </c>
      <c r="BH1732" s="156"/>
    </row>
    <row r="1733" spans="1:60" customFormat="1" ht="25.05" hidden="1" customHeight="1">
      <c r="A1733" s="169"/>
      <c r="B1733" s="168"/>
      <c r="C1733" s="170"/>
      <c r="D1733" s="26"/>
      <c r="E1733" s="171"/>
      <c r="F1733" s="26"/>
      <c r="G1733" s="26"/>
      <c r="H1733" s="168"/>
      <c r="I1733" s="172"/>
      <c r="J1733" s="173"/>
      <c r="K1733" s="173"/>
      <c r="L1733" s="173"/>
      <c r="M1733" s="168"/>
      <c r="N1733" s="173"/>
      <c r="O1733" s="173"/>
      <c r="P1733" s="173"/>
      <c r="Q1733" s="140"/>
      <c r="R1733" s="174"/>
      <c r="S1733" s="175"/>
      <c r="T1733" s="140"/>
      <c r="U1733" s="26"/>
      <c r="V1733" s="26"/>
      <c r="W1733" s="41"/>
      <c r="X1733" s="176"/>
      <c r="Y1733" s="41"/>
      <c r="Z1733" s="41"/>
      <c r="AA1733" s="41"/>
      <c r="AB1733" s="41"/>
      <c r="AC1733" s="195"/>
      <c r="AD1733" s="25"/>
      <c r="AE1733" s="26"/>
      <c r="AF1733" s="26"/>
      <c r="AG1733" s="26"/>
      <c r="AH1733" s="26"/>
      <c r="AI1733" s="26"/>
      <c r="AJ1733" s="26"/>
      <c r="AK1733" s="26"/>
      <c r="AL1733" s="26"/>
      <c r="AM1733" s="26"/>
      <c r="AN1733" s="26"/>
      <c r="AO1733" s="26"/>
      <c r="AP1733" s="26"/>
      <c r="AQ1733" s="26"/>
      <c r="AR1733" s="26"/>
      <c r="AS1733" s="26"/>
      <c r="AT1733" s="26"/>
      <c r="AU1733" s="26"/>
      <c r="AV1733" s="26"/>
      <c r="AW1733" s="26"/>
      <c r="AX1733" s="26"/>
      <c r="AY1733" s="26"/>
      <c r="BE1733" s="156">
        <f>ROW()</f>
        <v>1733</v>
      </c>
      <c r="BF1733" s="156">
        <v>1638</v>
      </c>
      <c r="BG1733" s="46">
        <f t="shared" si="222"/>
        <v>95</v>
      </c>
      <c r="BH1733" s="156"/>
    </row>
    <row r="1734" spans="1:60" customFormat="1" ht="25.05" hidden="1" customHeight="1">
      <c r="A1734" s="169"/>
      <c r="B1734" s="168"/>
      <c r="C1734" s="170"/>
      <c r="D1734" s="26"/>
      <c r="E1734" s="171"/>
      <c r="F1734" s="26"/>
      <c r="G1734" s="26"/>
      <c r="H1734" s="168"/>
      <c r="I1734" s="172"/>
      <c r="J1734" s="173"/>
      <c r="K1734" s="173"/>
      <c r="L1734" s="173"/>
      <c r="M1734" s="168"/>
      <c r="N1734" s="173"/>
      <c r="O1734" s="173"/>
      <c r="P1734" s="173"/>
      <c r="Q1734" s="140"/>
      <c r="R1734" s="174"/>
      <c r="S1734" s="175"/>
      <c r="T1734" s="140"/>
      <c r="U1734" s="26"/>
      <c r="V1734" s="26"/>
      <c r="W1734" s="41"/>
      <c r="X1734" s="176"/>
      <c r="Y1734" s="41"/>
      <c r="Z1734" s="41"/>
      <c r="AA1734" s="41"/>
      <c r="AB1734" s="41"/>
      <c r="AC1734" s="195"/>
      <c r="AD1734" s="25"/>
      <c r="AE1734" s="26"/>
      <c r="AF1734" s="26"/>
      <c r="AG1734" s="26"/>
      <c r="AH1734" s="26"/>
      <c r="AI1734" s="26"/>
      <c r="AJ1734" s="26"/>
      <c r="AK1734" s="26"/>
      <c r="AL1734" s="26"/>
      <c r="AM1734" s="26"/>
      <c r="AN1734" s="26"/>
      <c r="AO1734" s="26"/>
      <c r="AP1734" s="26"/>
      <c r="AQ1734" s="26"/>
      <c r="AR1734" s="26"/>
      <c r="AS1734" s="26"/>
      <c r="AT1734" s="26"/>
      <c r="AU1734" s="26"/>
      <c r="AV1734" s="26"/>
      <c r="AW1734" s="26"/>
      <c r="AX1734" s="26"/>
      <c r="AY1734" s="26"/>
      <c r="BE1734" s="156">
        <f>ROW()</f>
        <v>1734</v>
      </c>
      <c r="BF1734" s="156">
        <v>1639</v>
      </c>
      <c r="BG1734" s="46">
        <f t="shared" si="222"/>
        <v>95</v>
      </c>
      <c r="BH1734" s="156"/>
    </row>
    <row r="1735" spans="1:60" customFormat="1" ht="25.05" hidden="1" customHeight="1">
      <c r="A1735" s="169"/>
      <c r="B1735" s="168"/>
      <c r="C1735" s="170"/>
      <c r="D1735" s="26"/>
      <c r="E1735" s="171"/>
      <c r="F1735" s="26"/>
      <c r="G1735" s="26"/>
      <c r="H1735" s="168"/>
      <c r="I1735" s="172"/>
      <c r="J1735" s="173"/>
      <c r="K1735" s="173"/>
      <c r="L1735" s="173"/>
      <c r="M1735" s="168"/>
      <c r="N1735" s="173"/>
      <c r="O1735" s="173"/>
      <c r="P1735" s="173"/>
      <c r="Q1735" s="140"/>
      <c r="R1735" s="174"/>
      <c r="S1735" s="175"/>
      <c r="T1735" s="140"/>
      <c r="U1735" s="26"/>
      <c r="V1735" s="26"/>
      <c r="W1735" s="41"/>
      <c r="X1735" s="176"/>
      <c r="Y1735" s="41"/>
      <c r="Z1735" s="41"/>
      <c r="AA1735" s="41"/>
      <c r="AB1735" s="41"/>
      <c r="AC1735" s="195"/>
      <c r="AD1735" s="25"/>
      <c r="AE1735" s="26"/>
      <c r="AF1735" s="26"/>
      <c r="AG1735" s="26"/>
      <c r="AH1735" s="26"/>
      <c r="AI1735" s="26"/>
      <c r="AJ1735" s="26"/>
      <c r="AK1735" s="26"/>
      <c r="AL1735" s="26"/>
      <c r="AM1735" s="26"/>
      <c r="AN1735" s="26"/>
      <c r="AO1735" s="26"/>
      <c r="AP1735" s="26"/>
      <c r="AQ1735" s="26"/>
      <c r="AR1735" s="26"/>
      <c r="AS1735" s="26"/>
      <c r="AT1735" s="26"/>
      <c r="AU1735" s="26"/>
      <c r="AV1735" s="26"/>
      <c r="AW1735" s="26"/>
      <c r="AX1735" s="26"/>
      <c r="AY1735" s="26"/>
      <c r="BE1735" s="156">
        <f>ROW()</f>
        <v>1735</v>
      </c>
      <c r="BF1735" s="156">
        <v>1640</v>
      </c>
      <c r="BG1735" s="46">
        <f t="shared" si="222"/>
        <v>95</v>
      </c>
      <c r="BH1735" s="156"/>
    </row>
    <row r="1736" spans="1:60" customFormat="1" ht="25.05" hidden="1" customHeight="1">
      <c r="A1736" s="169"/>
      <c r="B1736" s="168"/>
      <c r="C1736" s="170"/>
      <c r="D1736" s="26"/>
      <c r="E1736" s="171"/>
      <c r="F1736" s="26"/>
      <c r="G1736" s="26"/>
      <c r="H1736" s="168"/>
      <c r="I1736" s="172"/>
      <c r="J1736" s="173"/>
      <c r="K1736" s="173"/>
      <c r="L1736" s="173"/>
      <c r="M1736" s="168"/>
      <c r="N1736" s="173"/>
      <c r="O1736" s="173"/>
      <c r="P1736" s="173"/>
      <c r="Q1736" s="140"/>
      <c r="R1736" s="174"/>
      <c r="S1736" s="175"/>
      <c r="T1736" s="140"/>
      <c r="U1736" s="26"/>
      <c r="V1736" s="26"/>
      <c r="W1736" s="41"/>
      <c r="X1736" s="176"/>
      <c r="Y1736" s="41"/>
      <c r="Z1736" s="41"/>
      <c r="AA1736" s="41"/>
      <c r="AB1736" s="41"/>
      <c r="AC1736" s="195"/>
      <c r="AD1736" s="25"/>
      <c r="AE1736" s="26"/>
      <c r="AF1736" s="26"/>
      <c r="AG1736" s="26"/>
      <c r="AH1736" s="26"/>
      <c r="AI1736" s="26"/>
      <c r="AJ1736" s="26"/>
      <c r="AK1736" s="26"/>
      <c r="AL1736" s="26"/>
      <c r="AM1736" s="26"/>
      <c r="AN1736" s="26"/>
      <c r="AO1736" s="26"/>
      <c r="AP1736" s="26"/>
      <c r="AQ1736" s="26"/>
      <c r="AR1736" s="26"/>
      <c r="AS1736" s="26"/>
      <c r="AT1736" s="26"/>
      <c r="AU1736" s="26"/>
      <c r="AV1736" s="26"/>
      <c r="AW1736" s="26"/>
      <c r="AX1736" s="26"/>
      <c r="AY1736" s="26"/>
      <c r="BE1736" s="156">
        <f>ROW()</f>
        <v>1736</v>
      </c>
      <c r="BF1736" s="156">
        <v>1641</v>
      </c>
      <c r="BG1736" s="46">
        <f t="shared" si="222"/>
        <v>95</v>
      </c>
      <c r="BH1736" s="156"/>
    </row>
    <row r="1737" spans="1:60" customFormat="1" ht="25.05" hidden="1" customHeight="1">
      <c r="A1737" s="169"/>
      <c r="B1737" s="168"/>
      <c r="C1737" s="170"/>
      <c r="D1737" s="26"/>
      <c r="E1737" s="171"/>
      <c r="F1737" s="26"/>
      <c r="G1737" s="26"/>
      <c r="H1737" s="168"/>
      <c r="I1737" s="172"/>
      <c r="J1737" s="173"/>
      <c r="K1737" s="173"/>
      <c r="L1737" s="173"/>
      <c r="M1737" s="168"/>
      <c r="N1737" s="173"/>
      <c r="O1737" s="173"/>
      <c r="P1737" s="173"/>
      <c r="Q1737" s="140"/>
      <c r="R1737" s="174"/>
      <c r="S1737" s="175"/>
      <c r="T1737" s="140"/>
      <c r="U1737" s="26"/>
      <c r="V1737" s="26"/>
      <c r="W1737" s="41"/>
      <c r="X1737" s="176"/>
      <c r="Y1737" s="41"/>
      <c r="Z1737" s="41"/>
      <c r="AA1737" s="41"/>
      <c r="AB1737" s="41"/>
      <c r="AC1737" s="195"/>
      <c r="AD1737" s="25"/>
      <c r="AE1737" s="26"/>
      <c r="AF1737" s="26"/>
      <c r="AG1737" s="26"/>
      <c r="AH1737" s="26"/>
      <c r="AI1737" s="26"/>
      <c r="AJ1737" s="26"/>
      <c r="AK1737" s="26"/>
      <c r="AL1737" s="26"/>
      <c r="AM1737" s="26"/>
      <c r="AN1737" s="26"/>
      <c r="AO1737" s="26"/>
      <c r="AP1737" s="26"/>
      <c r="AQ1737" s="26"/>
      <c r="AR1737" s="26"/>
      <c r="AS1737" s="26"/>
      <c r="AT1737" s="26"/>
      <c r="AU1737" s="26"/>
      <c r="AV1737" s="26"/>
      <c r="AW1737" s="26"/>
      <c r="AX1737" s="26"/>
      <c r="AY1737" s="26"/>
      <c r="BE1737" s="156">
        <f>ROW()</f>
        <v>1737</v>
      </c>
      <c r="BF1737" s="156">
        <v>1642</v>
      </c>
      <c r="BG1737" s="46">
        <f t="shared" si="222"/>
        <v>95</v>
      </c>
      <c r="BH1737" s="156"/>
    </row>
    <row r="1738" spans="1:60" customFormat="1" ht="25.05" hidden="1" customHeight="1">
      <c r="A1738" s="169"/>
      <c r="B1738" s="168"/>
      <c r="C1738" s="170"/>
      <c r="D1738" s="26"/>
      <c r="E1738" s="171"/>
      <c r="F1738" s="26"/>
      <c r="G1738" s="26"/>
      <c r="H1738" s="168"/>
      <c r="I1738" s="172"/>
      <c r="J1738" s="173"/>
      <c r="K1738" s="173"/>
      <c r="L1738" s="173"/>
      <c r="M1738" s="168"/>
      <c r="N1738" s="173"/>
      <c r="O1738" s="173"/>
      <c r="P1738" s="173"/>
      <c r="Q1738" s="140"/>
      <c r="R1738" s="174"/>
      <c r="S1738" s="175"/>
      <c r="T1738" s="140"/>
      <c r="U1738" s="26"/>
      <c r="V1738" s="26"/>
      <c r="W1738" s="41"/>
      <c r="X1738" s="176"/>
      <c r="Y1738" s="41"/>
      <c r="Z1738" s="41"/>
      <c r="AA1738" s="41"/>
      <c r="AB1738" s="41"/>
      <c r="AC1738" s="195"/>
      <c r="AD1738" s="25"/>
      <c r="AE1738" s="26"/>
      <c r="AF1738" s="26"/>
      <c r="AG1738" s="26"/>
      <c r="AH1738" s="26"/>
      <c r="AI1738" s="26"/>
      <c r="AJ1738" s="26"/>
      <c r="AK1738" s="26"/>
      <c r="AL1738" s="26"/>
      <c r="AM1738" s="26"/>
      <c r="AN1738" s="26"/>
      <c r="AO1738" s="26"/>
      <c r="AP1738" s="26"/>
      <c r="AQ1738" s="26"/>
      <c r="AR1738" s="26"/>
      <c r="AS1738" s="26"/>
      <c r="AT1738" s="26"/>
      <c r="AU1738" s="26"/>
      <c r="AV1738" s="26"/>
      <c r="AW1738" s="26"/>
      <c r="AX1738" s="26"/>
      <c r="AY1738" s="26"/>
      <c r="BE1738" s="156">
        <f>ROW()</f>
        <v>1738</v>
      </c>
      <c r="BF1738" s="156">
        <v>1643</v>
      </c>
      <c r="BG1738" s="46">
        <f t="shared" si="222"/>
        <v>95</v>
      </c>
      <c r="BH1738" s="156"/>
    </row>
    <row r="1739" spans="1:60" customFormat="1" ht="25.05" hidden="1" customHeight="1">
      <c r="A1739" s="169"/>
      <c r="B1739" s="168"/>
      <c r="C1739" s="170"/>
      <c r="D1739" s="26"/>
      <c r="E1739" s="171"/>
      <c r="F1739" s="26"/>
      <c r="G1739" s="26"/>
      <c r="H1739" s="168"/>
      <c r="I1739" s="172"/>
      <c r="J1739" s="173"/>
      <c r="K1739" s="173"/>
      <c r="L1739" s="173"/>
      <c r="M1739" s="168"/>
      <c r="N1739" s="173"/>
      <c r="O1739" s="173"/>
      <c r="P1739" s="173"/>
      <c r="Q1739" s="140"/>
      <c r="R1739" s="174"/>
      <c r="S1739" s="175"/>
      <c r="T1739" s="140"/>
      <c r="U1739" s="26"/>
      <c r="V1739" s="26"/>
      <c r="W1739" s="41"/>
      <c r="X1739" s="176"/>
      <c r="Y1739" s="41"/>
      <c r="Z1739" s="41"/>
      <c r="AA1739" s="41"/>
      <c r="AB1739" s="41"/>
      <c r="AC1739" s="195"/>
      <c r="AD1739" s="25"/>
      <c r="AE1739" s="26"/>
      <c r="AF1739" s="26"/>
      <c r="AG1739" s="26"/>
      <c r="AH1739" s="26"/>
      <c r="AI1739" s="26"/>
      <c r="AJ1739" s="26"/>
      <c r="AK1739" s="26"/>
      <c r="AL1739" s="26"/>
      <c r="AM1739" s="26"/>
      <c r="AN1739" s="26"/>
      <c r="AO1739" s="26"/>
      <c r="AP1739" s="26"/>
      <c r="AQ1739" s="26"/>
      <c r="AR1739" s="26"/>
      <c r="AS1739" s="26"/>
      <c r="AT1739" s="26"/>
      <c r="AU1739" s="26"/>
      <c r="AV1739" s="26"/>
      <c r="AW1739" s="26"/>
      <c r="AX1739" s="26"/>
      <c r="AY1739" s="26"/>
      <c r="BE1739" s="156">
        <f>ROW()</f>
        <v>1739</v>
      </c>
      <c r="BF1739" s="156">
        <v>1644</v>
      </c>
      <c r="BG1739" s="46">
        <f t="shared" si="222"/>
        <v>95</v>
      </c>
      <c r="BH1739" s="156"/>
    </row>
    <row r="1740" spans="1:60" customFormat="1" ht="25.05" hidden="1" customHeight="1">
      <c r="A1740" s="169"/>
      <c r="B1740" s="168"/>
      <c r="C1740" s="170"/>
      <c r="D1740" s="26"/>
      <c r="E1740" s="171"/>
      <c r="F1740" s="26"/>
      <c r="G1740" s="26"/>
      <c r="H1740" s="168"/>
      <c r="I1740" s="172"/>
      <c r="J1740" s="173"/>
      <c r="K1740" s="173"/>
      <c r="L1740" s="173"/>
      <c r="M1740" s="168"/>
      <c r="N1740" s="173"/>
      <c r="O1740" s="173"/>
      <c r="P1740" s="173"/>
      <c r="Q1740" s="140"/>
      <c r="R1740" s="174"/>
      <c r="S1740" s="175"/>
      <c r="T1740" s="140"/>
      <c r="U1740" s="26"/>
      <c r="V1740" s="26"/>
      <c r="W1740" s="41"/>
      <c r="X1740" s="176"/>
      <c r="Y1740" s="41"/>
      <c r="Z1740" s="41"/>
      <c r="AA1740" s="41"/>
      <c r="AB1740" s="41"/>
      <c r="AC1740" s="195"/>
      <c r="AD1740" s="25"/>
      <c r="AE1740" s="26"/>
      <c r="AF1740" s="26"/>
      <c r="AG1740" s="26"/>
      <c r="AH1740" s="26"/>
      <c r="AI1740" s="26"/>
      <c r="AJ1740" s="26"/>
      <c r="AK1740" s="26"/>
      <c r="AL1740" s="26"/>
      <c r="AM1740" s="26"/>
      <c r="AN1740" s="26"/>
      <c r="AO1740" s="26"/>
      <c r="AP1740" s="26"/>
      <c r="AQ1740" s="26"/>
      <c r="AR1740" s="26"/>
      <c r="AS1740" s="26"/>
      <c r="AT1740" s="26"/>
      <c r="AU1740" s="26"/>
      <c r="AV1740" s="26"/>
      <c r="AW1740" s="26"/>
      <c r="AX1740" s="26"/>
      <c r="AY1740" s="26"/>
      <c r="BE1740" s="156">
        <f>ROW()</f>
        <v>1740</v>
      </c>
      <c r="BF1740" s="156">
        <v>1645</v>
      </c>
      <c r="BG1740" s="46">
        <f t="shared" si="222"/>
        <v>95</v>
      </c>
      <c r="BH1740" s="156"/>
    </row>
    <row r="1741" spans="1:60" customFormat="1" ht="25.05" hidden="1" customHeight="1">
      <c r="A1741" s="169"/>
      <c r="B1741" s="168"/>
      <c r="C1741" s="170"/>
      <c r="D1741" s="26"/>
      <c r="E1741" s="171"/>
      <c r="F1741" s="26"/>
      <c r="G1741" s="26"/>
      <c r="H1741" s="168"/>
      <c r="I1741" s="172"/>
      <c r="J1741" s="173"/>
      <c r="K1741" s="173"/>
      <c r="L1741" s="173"/>
      <c r="M1741" s="168"/>
      <c r="N1741" s="173"/>
      <c r="O1741" s="173"/>
      <c r="P1741" s="173"/>
      <c r="Q1741" s="140"/>
      <c r="R1741" s="174"/>
      <c r="S1741" s="175"/>
      <c r="T1741" s="140"/>
      <c r="U1741" s="26"/>
      <c r="V1741" s="26"/>
      <c r="W1741" s="41"/>
      <c r="X1741" s="176"/>
      <c r="Y1741" s="41"/>
      <c r="Z1741" s="41"/>
      <c r="AA1741" s="41"/>
      <c r="AB1741" s="41"/>
      <c r="AC1741" s="195"/>
      <c r="AD1741" s="25"/>
      <c r="AE1741" s="26"/>
      <c r="AF1741" s="26"/>
      <c r="AG1741" s="26"/>
      <c r="AH1741" s="26"/>
      <c r="AI1741" s="26"/>
      <c r="AJ1741" s="26"/>
      <c r="AK1741" s="26"/>
      <c r="AL1741" s="26"/>
      <c r="AM1741" s="26"/>
      <c r="AN1741" s="26"/>
      <c r="AO1741" s="26"/>
      <c r="AP1741" s="26"/>
      <c r="AQ1741" s="26"/>
      <c r="AR1741" s="26"/>
      <c r="AS1741" s="26"/>
      <c r="AT1741" s="26"/>
      <c r="AU1741" s="26"/>
      <c r="AV1741" s="26"/>
      <c r="AW1741" s="26"/>
      <c r="AX1741" s="26"/>
      <c r="AY1741" s="26"/>
      <c r="BE1741" s="156">
        <f>ROW()</f>
        <v>1741</v>
      </c>
      <c r="BF1741" s="156">
        <v>1646</v>
      </c>
      <c r="BG1741" s="46">
        <f t="shared" si="222"/>
        <v>95</v>
      </c>
      <c r="BH1741" s="156"/>
    </row>
    <row r="1742" spans="1:60" customFormat="1" ht="25.05" hidden="1" customHeight="1">
      <c r="A1742" s="169"/>
      <c r="B1742" s="168"/>
      <c r="C1742" s="170"/>
      <c r="D1742" s="26"/>
      <c r="E1742" s="171"/>
      <c r="F1742" s="26"/>
      <c r="G1742" s="26"/>
      <c r="H1742" s="168"/>
      <c r="I1742" s="172"/>
      <c r="J1742" s="173"/>
      <c r="K1742" s="173"/>
      <c r="L1742" s="173"/>
      <c r="M1742" s="168"/>
      <c r="N1742" s="173"/>
      <c r="O1742" s="173"/>
      <c r="P1742" s="173"/>
      <c r="Q1742" s="140"/>
      <c r="R1742" s="174"/>
      <c r="S1742" s="175"/>
      <c r="T1742" s="140"/>
      <c r="U1742" s="26"/>
      <c r="V1742" s="26"/>
      <c r="W1742" s="41"/>
      <c r="X1742" s="176"/>
      <c r="Y1742" s="41"/>
      <c r="Z1742" s="41"/>
      <c r="AA1742" s="41"/>
      <c r="AB1742" s="41"/>
      <c r="AC1742" s="195"/>
      <c r="AD1742" s="25"/>
      <c r="AE1742" s="26"/>
      <c r="AF1742" s="26"/>
      <c r="AG1742" s="26"/>
      <c r="AH1742" s="26"/>
      <c r="AI1742" s="26"/>
      <c r="AJ1742" s="26"/>
      <c r="AK1742" s="26"/>
      <c r="AL1742" s="26"/>
      <c r="AM1742" s="26"/>
      <c r="AN1742" s="26"/>
      <c r="AO1742" s="26"/>
      <c r="AP1742" s="26"/>
      <c r="AQ1742" s="26"/>
      <c r="AR1742" s="26"/>
      <c r="AS1742" s="26"/>
      <c r="AT1742" s="26"/>
      <c r="AU1742" s="26"/>
      <c r="AV1742" s="26"/>
      <c r="AW1742" s="26"/>
      <c r="AX1742" s="26"/>
      <c r="AY1742" s="26"/>
      <c r="BE1742" s="156">
        <f>ROW()</f>
        <v>1742</v>
      </c>
      <c r="BF1742" s="156">
        <v>1647</v>
      </c>
      <c r="BG1742" s="46">
        <f t="shared" ref="BG1742:BG1805" si="223">BE1742-BF1742</f>
        <v>95</v>
      </c>
      <c r="BH1742" s="156"/>
    </row>
    <row r="1743" spans="1:60" customFormat="1" ht="25.05" hidden="1" customHeight="1">
      <c r="A1743" s="169"/>
      <c r="B1743" s="168"/>
      <c r="C1743" s="170"/>
      <c r="D1743" s="26"/>
      <c r="E1743" s="171"/>
      <c r="F1743" s="26"/>
      <c r="G1743" s="26"/>
      <c r="H1743" s="168"/>
      <c r="I1743" s="172"/>
      <c r="J1743" s="173"/>
      <c r="K1743" s="173"/>
      <c r="L1743" s="173"/>
      <c r="M1743" s="168"/>
      <c r="N1743" s="173"/>
      <c r="O1743" s="173"/>
      <c r="P1743" s="173"/>
      <c r="Q1743" s="140"/>
      <c r="R1743" s="174"/>
      <c r="S1743" s="175"/>
      <c r="T1743" s="140"/>
      <c r="U1743" s="26"/>
      <c r="V1743" s="26"/>
      <c r="W1743" s="41"/>
      <c r="X1743" s="176"/>
      <c r="Y1743" s="41"/>
      <c r="Z1743" s="41"/>
      <c r="AA1743" s="41"/>
      <c r="AB1743" s="41"/>
      <c r="AC1743" s="195"/>
      <c r="AD1743" s="25"/>
      <c r="AE1743" s="26"/>
      <c r="AF1743" s="26"/>
      <c r="AG1743" s="26"/>
      <c r="AH1743" s="26"/>
      <c r="AI1743" s="26"/>
      <c r="AJ1743" s="26"/>
      <c r="AK1743" s="26"/>
      <c r="AL1743" s="26"/>
      <c r="AM1743" s="26"/>
      <c r="AN1743" s="26"/>
      <c r="AO1743" s="26"/>
      <c r="AP1743" s="26"/>
      <c r="AQ1743" s="26"/>
      <c r="AR1743" s="26"/>
      <c r="AS1743" s="26"/>
      <c r="AT1743" s="26"/>
      <c r="AU1743" s="26"/>
      <c r="AV1743" s="26"/>
      <c r="AW1743" s="26"/>
      <c r="AX1743" s="26"/>
      <c r="AY1743" s="26"/>
      <c r="BE1743" s="156">
        <f>ROW()</f>
        <v>1743</v>
      </c>
      <c r="BF1743" s="156">
        <v>1648</v>
      </c>
      <c r="BG1743" s="46">
        <f t="shared" si="223"/>
        <v>95</v>
      </c>
      <c r="BH1743" s="156"/>
    </row>
    <row r="1744" spans="1:60" customFormat="1" ht="25.05" hidden="1" customHeight="1">
      <c r="A1744" s="169"/>
      <c r="B1744" s="168"/>
      <c r="C1744" s="170"/>
      <c r="D1744" s="26"/>
      <c r="E1744" s="171"/>
      <c r="F1744" s="26"/>
      <c r="G1744" s="26"/>
      <c r="H1744" s="168"/>
      <c r="I1744" s="172"/>
      <c r="J1744" s="173"/>
      <c r="K1744" s="173"/>
      <c r="L1744" s="173"/>
      <c r="M1744" s="168"/>
      <c r="N1744" s="173"/>
      <c r="O1744" s="173"/>
      <c r="P1744" s="173"/>
      <c r="Q1744" s="140"/>
      <c r="R1744" s="174"/>
      <c r="S1744" s="175"/>
      <c r="T1744" s="140"/>
      <c r="U1744" s="26"/>
      <c r="V1744" s="26"/>
      <c r="W1744" s="41"/>
      <c r="X1744" s="176"/>
      <c r="Y1744" s="41"/>
      <c r="Z1744" s="41"/>
      <c r="AA1744" s="41"/>
      <c r="AB1744" s="41"/>
      <c r="AC1744" s="195"/>
      <c r="AD1744" s="25"/>
      <c r="AE1744" s="26"/>
      <c r="AF1744" s="26"/>
      <c r="AG1744" s="26"/>
      <c r="AH1744" s="26"/>
      <c r="AI1744" s="26"/>
      <c r="AJ1744" s="26"/>
      <c r="AK1744" s="26"/>
      <c r="AL1744" s="26"/>
      <c r="AM1744" s="26"/>
      <c r="AN1744" s="26"/>
      <c r="AO1744" s="26"/>
      <c r="AP1744" s="26"/>
      <c r="AQ1744" s="26"/>
      <c r="AR1744" s="26"/>
      <c r="AS1744" s="26"/>
      <c r="AT1744" s="26"/>
      <c r="AU1744" s="26"/>
      <c r="AV1744" s="26"/>
      <c r="AW1744" s="26"/>
      <c r="AX1744" s="26"/>
      <c r="AY1744" s="26"/>
      <c r="BE1744" s="156">
        <f>ROW()</f>
        <v>1744</v>
      </c>
      <c r="BF1744" s="156">
        <v>1649</v>
      </c>
      <c r="BG1744" s="46">
        <f t="shared" si="223"/>
        <v>95</v>
      </c>
      <c r="BH1744" s="156"/>
    </row>
    <row r="1745" spans="1:60" customFormat="1" ht="25.05" hidden="1" customHeight="1">
      <c r="A1745" s="169"/>
      <c r="B1745" s="168"/>
      <c r="C1745" s="170"/>
      <c r="D1745" s="26"/>
      <c r="E1745" s="171"/>
      <c r="F1745" s="26"/>
      <c r="G1745" s="26"/>
      <c r="H1745" s="168"/>
      <c r="I1745" s="172"/>
      <c r="J1745" s="173"/>
      <c r="K1745" s="173"/>
      <c r="L1745" s="173"/>
      <c r="M1745" s="168"/>
      <c r="N1745" s="173"/>
      <c r="O1745" s="173"/>
      <c r="P1745" s="173"/>
      <c r="Q1745" s="140"/>
      <c r="R1745" s="174"/>
      <c r="S1745" s="175"/>
      <c r="T1745" s="140"/>
      <c r="U1745" s="26"/>
      <c r="V1745" s="26"/>
      <c r="W1745" s="41"/>
      <c r="X1745" s="176"/>
      <c r="Y1745" s="41"/>
      <c r="Z1745" s="41"/>
      <c r="AA1745" s="41"/>
      <c r="AB1745" s="41"/>
      <c r="AC1745" s="195"/>
      <c r="AD1745" s="25"/>
      <c r="AE1745" s="26"/>
      <c r="AF1745" s="26"/>
      <c r="AG1745" s="26"/>
      <c r="AH1745" s="26"/>
      <c r="AI1745" s="26"/>
      <c r="AJ1745" s="26"/>
      <c r="AK1745" s="26"/>
      <c r="AL1745" s="26"/>
      <c r="AM1745" s="26"/>
      <c r="AN1745" s="26"/>
      <c r="AO1745" s="26"/>
      <c r="AP1745" s="26"/>
      <c r="AQ1745" s="26"/>
      <c r="AR1745" s="26"/>
      <c r="AS1745" s="26"/>
      <c r="AT1745" s="26"/>
      <c r="AU1745" s="26"/>
      <c r="AV1745" s="26"/>
      <c r="AW1745" s="26"/>
      <c r="AX1745" s="26"/>
      <c r="AY1745" s="26"/>
      <c r="BE1745" s="156">
        <f>ROW()</f>
        <v>1745</v>
      </c>
      <c r="BF1745" s="156">
        <v>1650</v>
      </c>
      <c r="BG1745" s="46">
        <f t="shared" si="223"/>
        <v>95</v>
      </c>
      <c r="BH1745" s="156"/>
    </row>
    <row r="1746" spans="1:60" customFormat="1" ht="25.05" hidden="1" customHeight="1">
      <c r="A1746" s="169"/>
      <c r="B1746" s="168"/>
      <c r="C1746" s="170"/>
      <c r="D1746" s="26"/>
      <c r="E1746" s="171"/>
      <c r="F1746" s="26"/>
      <c r="G1746" s="26"/>
      <c r="H1746" s="168"/>
      <c r="I1746" s="172"/>
      <c r="J1746" s="173"/>
      <c r="K1746" s="173"/>
      <c r="L1746" s="173"/>
      <c r="M1746" s="168"/>
      <c r="N1746" s="173"/>
      <c r="O1746" s="173"/>
      <c r="P1746" s="173"/>
      <c r="Q1746" s="140"/>
      <c r="R1746" s="174"/>
      <c r="S1746" s="175"/>
      <c r="T1746" s="140"/>
      <c r="U1746" s="26"/>
      <c r="V1746" s="26"/>
      <c r="W1746" s="41"/>
      <c r="X1746" s="176"/>
      <c r="Y1746" s="41"/>
      <c r="Z1746" s="41"/>
      <c r="AA1746" s="41"/>
      <c r="AB1746" s="41"/>
      <c r="AC1746" s="195"/>
      <c r="AD1746" s="25"/>
      <c r="AE1746" s="26"/>
      <c r="AF1746" s="26"/>
      <c r="AG1746" s="26"/>
      <c r="AH1746" s="26"/>
      <c r="AI1746" s="26"/>
      <c r="AJ1746" s="26"/>
      <c r="AK1746" s="26"/>
      <c r="AL1746" s="26"/>
      <c r="AM1746" s="26"/>
      <c r="AN1746" s="26"/>
      <c r="AO1746" s="26"/>
      <c r="AP1746" s="26"/>
      <c r="AQ1746" s="26"/>
      <c r="AR1746" s="26"/>
      <c r="AS1746" s="26"/>
      <c r="AT1746" s="26"/>
      <c r="AU1746" s="26"/>
      <c r="AV1746" s="26"/>
      <c r="AW1746" s="26"/>
      <c r="AX1746" s="26"/>
      <c r="AY1746" s="26"/>
      <c r="BE1746" s="156">
        <f>ROW()</f>
        <v>1746</v>
      </c>
      <c r="BF1746" s="156">
        <v>1651</v>
      </c>
      <c r="BG1746" s="46">
        <f t="shared" si="223"/>
        <v>95</v>
      </c>
      <c r="BH1746" s="156"/>
    </row>
    <row r="1747" spans="1:60" customFormat="1" ht="25.05" hidden="1" customHeight="1">
      <c r="A1747" s="169"/>
      <c r="B1747" s="168"/>
      <c r="C1747" s="170"/>
      <c r="D1747" s="26"/>
      <c r="E1747" s="171"/>
      <c r="F1747" s="26"/>
      <c r="G1747" s="26"/>
      <c r="H1747" s="168"/>
      <c r="I1747" s="172"/>
      <c r="J1747" s="173"/>
      <c r="K1747" s="173"/>
      <c r="L1747" s="173"/>
      <c r="M1747" s="168"/>
      <c r="N1747" s="173"/>
      <c r="O1747" s="173"/>
      <c r="P1747" s="173"/>
      <c r="Q1747" s="140"/>
      <c r="R1747" s="174"/>
      <c r="S1747" s="175"/>
      <c r="T1747" s="140"/>
      <c r="U1747" s="26"/>
      <c r="V1747" s="26"/>
      <c r="W1747" s="41"/>
      <c r="X1747" s="176"/>
      <c r="Y1747" s="41"/>
      <c r="Z1747" s="41"/>
      <c r="AA1747" s="41"/>
      <c r="AB1747" s="41"/>
      <c r="AC1747" s="195"/>
      <c r="AD1747" s="25"/>
      <c r="AE1747" s="26"/>
      <c r="AF1747" s="26"/>
      <c r="AG1747" s="26"/>
      <c r="AH1747" s="26"/>
      <c r="AI1747" s="26"/>
      <c r="AJ1747" s="26"/>
      <c r="AK1747" s="26"/>
      <c r="AL1747" s="26"/>
      <c r="AM1747" s="26"/>
      <c r="AN1747" s="26"/>
      <c r="AO1747" s="26"/>
      <c r="AP1747" s="26"/>
      <c r="AQ1747" s="26"/>
      <c r="AR1747" s="26"/>
      <c r="AS1747" s="26"/>
      <c r="AT1747" s="26"/>
      <c r="AU1747" s="26"/>
      <c r="AV1747" s="26"/>
      <c r="AW1747" s="26"/>
      <c r="AX1747" s="26"/>
      <c r="AY1747" s="26"/>
      <c r="BE1747" s="156">
        <f>ROW()</f>
        <v>1747</v>
      </c>
      <c r="BF1747" s="156">
        <v>1652</v>
      </c>
      <c r="BG1747" s="46">
        <f t="shared" si="223"/>
        <v>95</v>
      </c>
      <c r="BH1747" s="156"/>
    </row>
    <row r="1748" spans="1:60" customFormat="1" ht="25.05" hidden="1" customHeight="1">
      <c r="A1748" s="169"/>
      <c r="B1748" s="168"/>
      <c r="C1748" s="170"/>
      <c r="D1748" s="26"/>
      <c r="E1748" s="171"/>
      <c r="F1748" s="26"/>
      <c r="G1748" s="26"/>
      <c r="H1748" s="168"/>
      <c r="I1748" s="172"/>
      <c r="J1748" s="173"/>
      <c r="K1748" s="173"/>
      <c r="L1748" s="173"/>
      <c r="M1748" s="168"/>
      <c r="N1748" s="173"/>
      <c r="O1748" s="173"/>
      <c r="P1748" s="173"/>
      <c r="Q1748" s="140"/>
      <c r="R1748" s="174"/>
      <c r="S1748" s="175"/>
      <c r="T1748" s="140"/>
      <c r="U1748" s="26"/>
      <c r="V1748" s="26"/>
      <c r="W1748" s="41"/>
      <c r="X1748" s="176"/>
      <c r="Y1748" s="41"/>
      <c r="Z1748" s="41"/>
      <c r="AA1748" s="41"/>
      <c r="AB1748" s="41"/>
      <c r="AC1748" s="195"/>
      <c r="AD1748" s="25"/>
      <c r="AE1748" s="26"/>
      <c r="AF1748" s="26"/>
      <c r="AG1748" s="26"/>
      <c r="AH1748" s="26"/>
      <c r="AI1748" s="26"/>
      <c r="AJ1748" s="26"/>
      <c r="AK1748" s="26"/>
      <c r="AL1748" s="26"/>
      <c r="AM1748" s="26"/>
      <c r="AN1748" s="26"/>
      <c r="AO1748" s="26"/>
      <c r="AP1748" s="26"/>
      <c r="AQ1748" s="26"/>
      <c r="AR1748" s="26"/>
      <c r="AS1748" s="26"/>
      <c r="AT1748" s="26"/>
      <c r="AU1748" s="26"/>
      <c r="AV1748" s="26"/>
      <c r="AW1748" s="26"/>
      <c r="AX1748" s="26"/>
      <c r="AY1748" s="26"/>
      <c r="BE1748" s="156">
        <f>ROW()</f>
        <v>1748</v>
      </c>
      <c r="BF1748" s="156">
        <v>1653</v>
      </c>
      <c r="BG1748" s="46">
        <f t="shared" si="223"/>
        <v>95</v>
      </c>
      <c r="BH1748" s="156"/>
    </row>
    <row r="1749" spans="1:60" customFormat="1" ht="25.05" hidden="1" customHeight="1">
      <c r="A1749" s="169"/>
      <c r="B1749" s="168"/>
      <c r="C1749" s="170"/>
      <c r="D1749" s="26"/>
      <c r="E1749" s="171"/>
      <c r="F1749" s="26"/>
      <c r="G1749" s="26"/>
      <c r="H1749" s="168"/>
      <c r="I1749" s="172"/>
      <c r="J1749" s="173"/>
      <c r="K1749" s="173"/>
      <c r="L1749" s="173"/>
      <c r="M1749" s="168"/>
      <c r="N1749" s="173"/>
      <c r="O1749" s="173"/>
      <c r="P1749" s="173"/>
      <c r="Q1749" s="140"/>
      <c r="R1749" s="174"/>
      <c r="S1749" s="175"/>
      <c r="T1749" s="140"/>
      <c r="U1749" s="26"/>
      <c r="V1749" s="26"/>
      <c r="W1749" s="41"/>
      <c r="X1749" s="176"/>
      <c r="Y1749" s="41"/>
      <c r="Z1749" s="41"/>
      <c r="AA1749" s="41"/>
      <c r="AB1749" s="41"/>
      <c r="AC1749" s="195"/>
      <c r="AD1749" s="25"/>
      <c r="AE1749" s="26"/>
      <c r="AF1749" s="26"/>
      <c r="AG1749" s="26"/>
      <c r="AH1749" s="26"/>
      <c r="AI1749" s="26"/>
      <c r="AJ1749" s="26"/>
      <c r="AK1749" s="26"/>
      <c r="AL1749" s="26"/>
      <c r="AM1749" s="26"/>
      <c r="AN1749" s="26"/>
      <c r="AO1749" s="26"/>
      <c r="AP1749" s="26"/>
      <c r="AQ1749" s="26"/>
      <c r="AR1749" s="26"/>
      <c r="AS1749" s="26"/>
      <c r="AT1749" s="26"/>
      <c r="AU1749" s="26"/>
      <c r="AV1749" s="26"/>
      <c r="AW1749" s="26"/>
      <c r="AX1749" s="26"/>
      <c r="AY1749" s="26"/>
      <c r="BE1749" s="156">
        <f>ROW()</f>
        <v>1749</v>
      </c>
      <c r="BF1749" s="156">
        <v>1654</v>
      </c>
      <c r="BG1749" s="46">
        <f t="shared" si="223"/>
        <v>95</v>
      </c>
      <c r="BH1749" s="156"/>
    </row>
    <row r="1750" spans="1:60" customFormat="1" ht="25.05" hidden="1" customHeight="1">
      <c r="A1750" s="169"/>
      <c r="B1750" s="168"/>
      <c r="C1750" s="170"/>
      <c r="D1750" s="26"/>
      <c r="E1750" s="171"/>
      <c r="F1750" s="26"/>
      <c r="G1750" s="26"/>
      <c r="H1750" s="168"/>
      <c r="I1750" s="172"/>
      <c r="J1750" s="173"/>
      <c r="K1750" s="173"/>
      <c r="L1750" s="173"/>
      <c r="M1750" s="168"/>
      <c r="N1750" s="173"/>
      <c r="O1750" s="173"/>
      <c r="P1750" s="173"/>
      <c r="Q1750" s="140"/>
      <c r="R1750" s="174"/>
      <c r="S1750" s="175"/>
      <c r="T1750" s="140"/>
      <c r="U1750" s="26"/>
      <c r="V1750" s="26"/>
      <c r="W1750" s="41"/>
      <c r="X1750" s="176"/>
      <c r="Y1750" s="41"/>
      <c r="Z1750" s="41"/>
      <c r="AA1750" s="41"/>
      <c r="AB1750" s="41"/>
      <c r="AC1750" s="195"/>
      <c r="AD1750" s="25"/>
      <c r="AE1750" s="26"/>
      <c r="AF1750" s="26"/>
      <c r="AG1750" s="26"/>
      <c r="AH1750" s="26"/>
      <c r="AI1750" s="26"/>
      <c r="AJ1750" s="26"/>
      <c r="AK1750" s="26"/>
      <c r="AL1750" s="26"/>
      <c r="AM1750" s="26"/>
      <c r="AN1750" s="26"/>
      <c r="AO1750" s="26"/>
      <c r="AP1750" s="26"/>
      <c r="AQ1750" s="26"/>
      <c r="AR1750" s="26"/>
      <c r="AS1750" s="26"/>
      <c r="AT1750" s="26"/>
      <c r="AU1750" s="26"/>
      <c r="AV1750" s="26"/>
      <c r="AW1750" s="26"/>
      <c r="AX1750" s="26"/>
      <c r="AY1750" s="26"/>
      <c r="BE1750" s="156">
        <f>ROW()</f>
        <v>1750</v>
      </c>
      <c r="BF1750" s="156">
        <v>1655</v>
      </c>
      <c r="BG1750" s="46">
        <f t="shared" si="223"/>
        <v>95</v>
      </c>
      <c r="BH1750" s="156"/>
    </row>
    <row r="1751" spans="1:60" customFormat="1" ht="25.05" hidden="1" customHeight="1">
      <c r="A1751" s="169"/>
      <c r="B1751" s="168"/>
      <c r="C1751" s="170"/>
      <c r="D1751" s="26"/>
      <c r="E1751" s="171"/>
      <c r="F1751" s="26"/>
      <c r="G1751" s="26"/>
      <c r="H1751" s="168"/>
      <c r="I1751" s="172"/>
      <c r="J1751" s="173"/>
      <c r="K1751" s="173"/>
      <c r="L1751" s="173"/>
      <c r="M1751" s="168"/>
      <c r="N1751" s="173"/>
      <c r="O1751" s="173"/>
      <c r="P1751" s="173"/>
      <c r="Q1751" s="140"/>
      <c r="R1751" s="174"/>
      <c r="S1751" s="175"/>
      <c r="T1751" s="140"/>
      <c r="U1751" s="26"/>
      <c r="V1751" s="26"/>
      <c r="W1751" s="41"/>
      <c r="X1751" s="176"/>
      <c r="Y1751" s="41"/>
      <c r="Z1751" s="41"/>
      <c r="AA1751" s="41"/>
      <c r="AB1751" s="41"/>
      <c r="AC1751" s="195"/>
      <c r="AD1751" s="25"/>
      <c r="AE1751" s="26"/>
      <c r="AF1751" s="26"/>
      <c r="AG1751" s="26"/>
      <c r="AH1751" s="26"/>
      <c r="AI1751" s="26"/>
      <c r="AJ1751" s="26"/>
      <c r="AK1751" s="26"/>
      <c r="AL1751" s="26"/>
      <c r="AM1751" s="26"/>
      <c r="AN1751" s="26"/>
      <c r="AO1751" s="26"/>
      <c r="AP1751" s="26"/>
      <c r="AQ1751" s="26"/>
      <c r="AR1751" s="26"/>
      <c r="AS1751" s="26"/>
      <c r="AT1751" s="26"/>
      <c r="AU1751" s="26"/>
      <c r="AV1751" s="26"/>
      <c r="AW1751" s="26"/>
      <c r="AX1751" s="26"/>
      <c r="AY1751" s="26"/>
      <c r="BE1751" s="156">
        <f>ROW()</f>
        <v>1751</v>
      </c>
      <c r="BF1751" s="156">
        <v>1656</v>
      </c>
      <c r="BG1751" s="46">
        <f t="shared" si="223"/>
        <v>95</v>
      </c>
      <c r="BH1751" s="156"/>
    </row>
    <row r="1752" spans="1:60" customFormat="1" ht="25.05" hidden="1" customHeight="1">
      <c r="A1752" s="169"/>
      <c r="B1752" s="168"/>
      <c r="C1752" s="170"/>
      <c r="D1752" s="26"/>
      <c r="E1752" s="171"/>
      <c r="F1752" s="26"/>
      <c r="G1752" s="26"/>
      <c r="H1752" s="168"/>
      <c r="I1752" s="172"/>
      <c r="J1752" s="173"/>
      <c r="K1752" s="173"/>
      <c r="L1752" s="173"/>
      <c r="M1752" s="168"/>
      <c r="N1752" s="173"/>
      <c r="O1752" s="173"/>
      <c r="P1752" s="173"/>
      <c r="Q1752" s="140"/>
      <c r="R1752" s="174"/>
      <c r="S1752" s="175"/>
      <c r="T1752" s="140"/>
      <c r="U1752" s="26"/>
      <c r="V1752" s="26"/>
      <c r="W1752" s="41"/>
      <c r="X1752" s="176"/>
      <c r="Y1752" s="41"/>
      <c r="Z1752" s="41"/>
      <c r="AA1752" s="41"/>
      <c r="AB1752" s="41"/>
      <c r="AC1752" s="195"/>
      <c r="AD1752" s="25"/>
      <c r="AE1752" s="26"/>
      <c r="AF1752" s="26"/>
      <c r="AG1752" s="26"/>
      <c r="AH1752" s="26"/>
      <c r="AI1752" s="26"/>
      <c r="AJ1752" s="26"/>
      <c r="AK1752" s="26"/>
      <c r="AL1752" s="26"/>
      <c r="AM1752" s="26"/>
      <c r="AN1752" s="26"/>
      <c r="AO1752" s="26"/>
      <c r="AP1752" s="26"/>
      <c r="AQ1752" s="26"/>
      <c r="AR1752" s="26"/>
      <c r="AS1752" s="26"/>
      <c r="AT1752" s="26"/>
      <c r="AU1752" s="26"/>
      <c r="AV1752" s="26"/>
      <c r="AW1752" s="26"/>
      <c r="AX1752" s="26"/>
      <c r="AY1752" s="26"/>
      <c r="BE1752" s="156">
        <f>ROW()</f>
        <v>1752</v>
      </c>
      <c r="BF1752" s="156">
        <v>1657</v>
      </c>
      <c r="BG1752" s="46">
        <f t="shared" si="223"/>
        <v>95</v>
      </c>
      <c r="BH1752" s="156"/>
    </row>
    <row r="1753" spans="1:60" customFormat="1" ht="25.05" hidden="1" customHeight="1">
      <c r="A1753" s="169"/>
      <c r="B1753" s="168"/>
      <c r="C1753" s="170"/>
      <c r="D1753" s="26"/>
      <c r="E1753" s="171"/>
      <c r="F1753" s="26"/>
      <c r="G1753" s="26"/>
      <c r="H1753" s="168"/>
      <c r="I1753" s="172"/>
      <c r="J1753" s="173"/>
      <c r="K1753" s="173"/>
      <c r="L1753" s="173"/>
      <c r="M1753" s="168"/>
      <c r="N1753" s="173"/>
      <c r="O1753" s="173"/>
      <c r="P1753" s="173"/>
      <c r="Q1753" s="140"/>
      <c r="R1753" s="174"/>
      <c r="S1753" s="175"/>
      <c r="T1753" s="140"/>
      <c r="U1753" s="26"/>
      <c r="V1753" s="26"/>
      <c r="W1753" s="41"/>
      <c r="X1753" s="176"/>
      <c r="Y1753" s="41"/>
      <c r="Z1753" s="41"/>
      <c r="AA1753" s="41"/>
      <c r="AB1753" s="41"/>
      <c r="AC1753" s="195"/>
      <c r="AD1753" s="25"/>
      <c r="AE1753" s="26"/>
      <c r="AF1753" s="26"/>
      <c r="AG1753" s="26"/>
      <c r="AH1753" s="26"/>
      <c r="AI1753" s="26"/>
      <c r="AJ1753" s="26"/>
      <c r="AK1753" s="26"/>
      <c r="AL1753" s="26"/>
      <c r="AM1753" s="26"/>
      <c r="AN1753" s="26"/>
      <c r="AO1753" s="26"/>
      <c r="AP1753" s="26"/>
      <c r="AQ1753" s="26"/>
      <c r="AR1753" s="26"/>
      <c r="AS1753" s="26"/>
      <c r="AT1753" s="26"/>
      <c r="AU1753" s="26"/>
      <c r="AV1753" s="26"/>
      <c r="AW1753" s="26"/>
      <c r="AX1753" s="26"/>
      <c r="AY1753" s="26"/>
      <c r="BE1753" s="156">
        <f>ROW()</f>
        <v>1753</v>
      </c>
      <c r="BF1753" s="156">
        <v>1658</v>
      </c>
      <c r="BG1753" s="46">
        <f t="shared" si="223"/>
        <v>95</v>
      </c>
      <c r="BH1753" s="156"/>
    </row>
    <row r="1754" spans="1:60" customFormat="1" ht="25.05" hidden="1" customHeight="1">
      <c r="A1754" s="169"/>
      <c r="B1754" s="168"/>
      <c r="C1754" s="170"/>
      <c r="D1754" s="26"/>
      <c r="E1754" s="171"/>
      <c r="F1754" s="26"/>
      <c r="G1754" s="26"/>
      <c r="H1754" s="168"/>
      <c r="I1754" s="172"/>
      <c r="J1754" s="173"/>
      <c r="K1754" s="173"/>
      <c r="L1754" s="173"/>
      <c r="M1754" s="168"/>
      <c r="N1754" s="173"/>
      <c r="O1754" s="173"/>
      <c r="P1754" s="173"/>
      <c r="Q1754" s="140"/>
      <c r="R1754" s="174"/>
      <c r="S1754" s="175"/>
      <c r="T1754" s="140"/>
      <c r="U1754" s="26"/>
      <c r="V1754" s="26"/>
      <c r="W1754" s="41"/>
      <c r="X1754" s="176"/>
      <c r="Y1754" s="41"/>
      <c r="Z1754" s="41"/>
      <c r="AA1754" s="41"/>
      <c r="AB1754" s="41"/>
      <c r="AC1754" s="195"/>
      <c r="AD1754" s="25"/>
      <c r="AE1754" s="26"/>
      <c r="AF1754" s="26"/>
      <c r="AG1754" s="26"/>
      <c r="AH1754" s="26"/>
      <c r="AI1754" s="26"/>
      <c r="AJ1754" s="26"/>
      <c r="AK1754" s="26"/>
      <c r="AL1754" s="26"/>
      <c r="AM1754" s="26"/>
      <c r="AN1754" s="26"/>
      <c r="AO1754" s="26"/>
      <c r="AP1754" s="26"/>
      <c r="AQ1754" s="26"/>
      <c r="AR1754" s="26"/>
      <c r="AS1754" s="26"/>
      <c r="AT1754" s="26"/>
      <c r="AU1754" s="26"/>
      <c r="AV1754" s="26"/>
      <c r="AW1754" s="26"/>
      <c r="AX1754" s="26"/>
      <c r="AY1754" s="26"/>
      <c r="BE1754" s="156">
        <f>ROW()</f>
        <v>1754</v>
      </c>
      <c r="BF1754" s="156">
        <v>1659</v>
      </c>
      <c r="BG1754" s="46">
        <f t="shared" si="223"/>
        <v>95</v>
      </c>
      <c r="BH1754" s="156"/>
    </row>
    <row r="1755" spans="1:60" customFormat="1" ht="25.05" hidden="1" customHeight="1">
      <c r="A1755" s="169"/>
      <c r="B1755" s="168"/>
      <c r="C1755" s="170"/>
      <c r="D1755" s="26"/>
      <c r="E1755" s="171"/>
      <c r="F1755" s="26"/>
      <c r="G1755" s="26"/>
      <c r="H1755" s="168"/>
      <c r="I1755" s="172"/>
      <c r="J1755" s="173"/>
      <c r="K1755" s="173"/>
      <c r="L1755" s="173"/>
      <c r="M1755" s="168"/>
      <c r="N1755" s="173"/>
      <c r="O1755" s="173"/>
      <c r="P1755" s="173"/>
      <c r="Q1755" s="140"/>
      <c r="R1755" s="174"/>
      <c r="S1755" s="175"/>
      <c r="T1755" s="140"/>
      <c r="U1755" s="26"/>
      <c r="V1755" s="26"/>
      <c r="W1755" s="41"/>
      <c r="X1755" s="176"/>
      <c r="Y1755" s="41"/>
      <c r="Z1755" s="41"/>
      <c r="AA1755" s="41"/>
      <c r="AB1755" s="41"/>
      <c r="AC1755" s="195"/>
      <c r="AD1755" s="25"/>
      <c r="AE1755" s="26"/>
      <c r="AF1755" s="26"/>
      <c r="AG1755" s="26"/>
      <c r="AH1755" s="26"/>
      <c r="AI1755" s="26"/>
      <c r="AJ1755" s="26"/>
      <c r="AK1755" s="26"/>
      <c r="AL1755" s="26"/>
      <c r="AM1755" s="26"/>
      <c r="AN1755" s="26"/>
      <c r="AO1755" s="26"/>
      <c r="AP1755" s="26"/>
      <c r="AQ1755" s="26"/>
      <c r="AR1755" s="26"/>
      <c r="AS1755" s="26"/>
      <c r="AT1755" s="26"/>
      <c r="AU1755" s="26"/>
      <c r="AV1755" s="26"/>
      <c r="AW1755" s="26"/>
      <c r="AX1755" s="26"/>
      <c r="AY1755" s="26"/>
      <c r="BE1755" s="156">
        <f>ROW()</f>
        <v>1755</v>
      </c>
      <c r="BF1755" s="156">
        <v>1660</v>
      </c>
      <c r="BG1755" s="46">
        <f t="shared" si="223"/>
        <v>95</v>
      </c>
      <c r="BH1755" s="156"/>
    </row>
    <row r="1756" spans="1:60" customFormat="1" ht="25.05" hidden="1" customHeight="1">
      <c r="A1756" s="169"/>
      <c r="B1756" s="168"/>
      <c r="C1756" s="170"/>
      <c r="D1756" s="26"/>
      <c r="E1756" s="171"/>
      <c r="F1756" s="26"/>
      <c r="G1756" s="26"/>
      <c r="H1756" s="168"/>
      <c r="I1756" s="172"/>
      <c r="J1756" s="173"/>
      <c r="K1756" s="173"/>
      <c r="L1756" s="173"/>
      <c r="M1756" s="168"/>
      <c r="N1756" s="173"/>
      <c r="O1756" s="173"/>
      <c r="P1756" s="173"/>
      <c r="Q1756" s="140"/>
      <c r="R1756" s="174"/>
      <c r="S1756" s="175"/>
      <c r="T1756" s="140"/>
      <c r="U1756" s="26"/>
      <c r="V1756" s="26"/>
      <c r="W1756" s="41"/>
      <c r="X1756" s="176"/>
      <c r="Y1756" s="41"/>
      <c r="Z1756" s="41"/>
      <c r="AA1756" s="41"/>
      <c r="AB1756" s="41"/>
      <c r="AC1756" s="195"/>
      <c r="AD1756" s="25"/>
      <c r="AE1756" s="26"/>
      <c r="AF1756" s="26"/>
      <c r="AG1756" s="26"/>
      <c r="AH1756" s="26"/>
      <c r="AI1756" s="26"/>
      <c r="AJ1756" s="26"/>
      <c r="AK1756" s="26"/>
      <c r="AL1756" s="26"/>
      <c r="AM1756" s="26"/>
      <c r="AN1756" s="26"/>
      <c r="AO1756" s="26"/>
      <c r="AP1756" s="26"/>
      <c r="AQ1756" s="26"/>
      <c r="AR1756" s="26"/>
      <c r="AS1756" s="26"/>
      <c r="AT1756" s="26"/>
      <c r="AU1756" s="26"/>
      <c r="AV1756" s="26"/>
      <c r="AW1756" s="26"/>
      <c r="AX1756" s="26"/>
      <c r="AY1756" s="26"/>
      <c r="BE1756" s="156">
        <f>ROW()</f>
        <v>1756</v>
      </c>
      <c r="BF1756" s="156">
        <v>1661</v>
      </c>
      <c r="BG1756" s="46">
        <f t="shared" si="223"/>
        <v>95</v>
      </c>
      <c r="BH1756" s="156"/>
    </row>
    <row r="1757" spans="1:60" customFormat="1" ht="25.05" hidden="1" customHeight="1">
      <c r="A1757" s="169"/>
      <c r="B1757" s="168"/>
      <c r="C1757" s="170"/>
      <c r="D1757" s="26"/>
      <c r="E1757" s="171"/>
      <c r="F1757" s="26"/>
      <c r="G1757" s="26"/>
      <c r="H1757" s="168"/>
      <c r="I1757" s="172"/>
      <c r="J1757" s="173"/>
      <c r="K1757" s="173"/>
      <c r="L1757" s="173"/>
      <c r="M1757" s="168"/>
      <c r="N1757" s="173"/>
      <c r="O1757" s="173"/>
      <c r="P1757" s="173"/>
      <c r="Q1757" s="140"/>
      <c r="R1757" s="174"/>
      <c r="S1757" s="175"/>
      <c r="T1757" s="140"/>
      <c r="U1757" s="26"/>
      <c r="V1757" s="26"/>
      <c r="W1757" s="41"/>
      <c r="X1757" s="176"/>
      <c r="Y1757" s="41"/>
      <c r="Z1757" s="41"/>
      <c r="AA1757" s="41"/>
      <c r="AB1757" s="41"/>
      <c r="AC1757" s="195"/>
      <c r="AD1757" s="25"/>
      <c r="AE1757" s="26"/>
      <c r="AF1757" s="26"/>
      <c r="AG1757" s="26"/>
      <c r="AH1757" s="26"/>
      <c r="AI1757" s="26"/>
      <c r="AJ1757" s="26"/>
      <c r="AK1757" s="26"/>
      <c r="AL1757" s="26"/>
      <c r="AM1757" s="26"/>
      <c r="AN1757" s="26"/>
      <c r="AO1757" s="26"/>
      <c r="AP1757" s="26"/>
      <c r="AQ1757" s="26"/>
      <c r="AR1757" s="26"/>
      <c r="AS1757" s="26"/>
      <c r="AT1757" s="26"/>
      <c r="AU1757" s="26"/>
      <c r="AV1757" s="26"/>
      <c r="AW1757" s="26"/>
      <c r="AX1757" s="26"/>
      <c r="AY1757" s="26"/>
      <c r="BE1757" s="156">
        <f>ROW()</f>
        <v>1757</v>
      </c>
      <c r="BF1757" s="156">
        <v>1662</v>
      </c>
      <c r="BG1757" s="46">
        <f t="shared" si="223"/>
        <v>95</v>
      </c>
      <c r="BH1757" s="156"/>
    </row>
    <row r="1758" spans="1:60" customFormat="1" ht="25.05" hidden="1" customHeight="1">
      <c r="A1758" s="169"/>
      <c r="B1758" s="168"/>
      <c r="C1758" s="170"/>
      <c r="D1758" s="26"/>
      <c r="E1758" s="171"/>
      <c r="F1758" s="26"/>
      <c r="G1758" s="26"/>
      <c r="H1758" s="168"/>
      <c r="I1758" s="172"/>
      <c r="J1758" s="173"/>
      <c r="K1758" s="173"/>
      <c r="L1758" s="173"/>
      <c r="M1758" s="168"/>
      <c r="N1758" s="173"/>
      <c r="O1758" s="173"/>
      <c r="P1758" s="173"/>
      <c r="Q1758" s="140"/>
      <c r="R1758" s="174"/>
      <c r="S1758" s="175"/>
      <c r="T1758" s="140"/>
      <c r="U1758" s="26"/>
      <c r="V1758" s="26"/>
      <c r="W1758" s="41"/>
      <c r="X1758" s="176"/>
      <c r="Y1758" s="41"/>
      <c r="Z1758" s="41"/>
      <c r="AA1758" s="41"/>
      <c r="AB1758" s="41"/>
      <c r="AC1758" s="195"/>
      <c r="AD1758" s="25"/>
      <c r="AE1758" s="26"/>
      <c r="AF1758" s="26"/>
      <c r="AG1758" s="26"/>
      <c r="AH1758" s="26"/>
      <c r="AI1758" s="26"/>
      <c r="AJ1758" s="26"/>
      <c r="AK1758" s="26"/>
      <c r="AL1758" s="26"/>
      <c r="AM1758" s="26"/>
      <c r="AN1758" s="26"/>
      <c r="AO1758" s="26"/>
      <c r="AP1758" s="26"/>
      <c r="AQ1758" s="26"/>
      <c r="AR1758" s="26"/>
      <c r="AS1758" s="26"/>
      <c r="AT1758" s="26"/>
      <c r="AU1758" s="26"/>
      <c r="AV1758" s="26"/>
      <c r="AW1758" s="26"/>
      <c r="AX1758" s="26"/>
      <c r="AY1758" s="26"/>
      <c r="BE1758" s="156">
        <f>ROW()</f>
        <v>1758</v>
      </c>
      <c r="BF1758" s="156">
        <v>1663</v>
      </c>
      <c r="BG1758" s="46">
        <f t="shared" si="223"/>
        <v>95</v>
      </c>
      <c r="BH1758" s="156"/>
    </row>
    <row r="1759" spans="1:60" customFormat="1" ht="25.05" hidden="1" customHeight="1">
      <c r="A1759" s="169"/>
      <c r="B1759" s="168"/>
      <c r="C1759" s="170"/>
      <c r="D1759" s="26"/>
      <c r="E1759" s="171"/>
      <c r="F1759" s="26"/>
      <c r="G1759" s="26"/>
      <c r="H1759" s="168"/>
      <c r="I1759" s="172"/>
      <c r="J1759" s="173"/>
      <c r="K1759" s="173"/>
      <c r="L1759" s="173"/>
      <c r="M1759" s="168"/>
      <c r="N1759" s="173"/>
      <c r="O1759" s="173"/>
      <c r="P1759" s="173"/>
      <c r="Q1759" s="140"/>
      <c r="R1759" s="174"/>
      <c r="S1759" s="175"/>
      <c r="T1759" s="140"/>
      <c r="U1759" s="26"/>
      <c r="V1759" s="26"/>
      <c r="W1759" s="41"/>
      <c r="X1759" s="176"/>
      <c r="Y1759" s="41"/>
      <c r="Z1759" s="41"/>
      <c r="AA1759" s="41"/>
      <c r="AB1759" s="41"/>
      <c r="AC1759" s="195"/>
      <c r="AD1759" s="25"/>
      <c r="AE1759" s="26"/>
      <c r="AF1759" s="26"/>
      <c r="AG1759" s="26"/>
      <c r="AH1759" s="26"/>
      <c r="AI1759" s="26"/>
      <c r="AJ1759" s="26"/>
      <c r="AK1759" s="26"/>
      <c r="AL1759" s="26"/>
      <c r="AM1759" s="26"/>
      <c r="AN1759" s="26"/>
      <c r="AO1759" s="26"/>
      <c r="AP1759" s="26"/>
      <c r="AQ1759" s="26"/>
      <c r="AR1759" s="26"/>
      <c r="AS1759" s="26"/>
      <c r="AT1759" s="26"/>
      <c r="AU1759" s="26"/>
      <c r="AV1759" s="26"/>
      <c r="AW1759" s="26"/>
      <c r="AX1759" s="26"/>
      <c r="AY1759" s="26"/>
      <c r="BE1759" s="156">
        <f>ROW()</f>
        <v>1759</v>
      </c>
      <c r="BF1759" s="156">
        <v>1664</v>
      </c>
      <c r="BG1759" s="46">
        <f t="shared" si="223"/>
        <v>95</v>
      </c>
      <c r="BH1759" s="156"/>
    </row>
    <row r="1760" spans="1:60" customFormat="1" ht="25.05" hidden="1" customHeight="1">
      <c r="A1760" s="169"/>
      <c r="B1760" s="168"/>
      <c r="C1760" s="170"/>
      <c r="D1760" s="26"/>
      <c r="E1760" s="171"/>
      <c r="F1760" s="26"/>
      <c r="G1760" s="26"/>
      <c r="H1760" s="168"/>
      <c r="I1760" s="172"/>
      <c r="J1760" s="173"/>
      <c r="K1760" s="173"/>
      <c r="L1760" s="173"/>
      <c r="M1760" s="168"/>
      <c r="N1760" s="173"/>
      <c r="O1760" s="173"/>
      <c r="P1760" s="173"/>
      <c r="Q1760" s="140"/>
      <c r="R1760" s="174"/>
      <c r="S1760" s="175"/>
      <c r="T1760" s="140"/>
      <c r="U1760" s="26"/>
      <c r="V1760" s="26"/>
      <c r="W1760" s="41"/>
      <c r="X1760" s="176"/>
      <c r="Y1760" s="41"/>
      <c r="Z1760" s="41"/>
      <c r="AA1760" s="41"/>
      <c r="AB1760" s="41"/>
      <c r="AC1760" s="195"/>
      <c r="AD1760" s="25"/>
      <c r="AE1760" s="26"/>
      <c r="AF1760" s="26"/>
      <c r="AG1760" s="26"/>
      <c r="AH1760" s="26"/>
      <c r="AI1760" s="26"/>
      <c r="AJ1760" s="26"/>
      <c r="AK1760" s="26"/>
      <c r="AL1760" s="26"/>
      <c r="AM1760" s="26"/>
      <c r="AN1760" s="26"/>
      <c r="AO1760" s="26"/>
      <c r="AP1760" s="26"/>
      <c r="AQ1760" s="26"/>
      <c r="AR1760" s="26"/>
      <c r="AS1760" s="26"/>
      <c r="AT1760" s="26"/>
      <c r="AU1760" s="26"/>
      <c r="AV1760" s="26"/>
      <c r="AW1760" s="26"/>
      <c r="AX1760" s="26"/>
      <c r="AY1760" s="26"/>
      <c r="BE1760" s="156">
        <f>ROW()</f>
        <v>1760</v>
      </c>
      <c r="BF1760" s="156">
        <v>1665</v>
      </c>
      <c r="BG1760" s="46">
        <f t="shared" si="223"/>
        <v>95</v>
      </c>
      <c r="BH1760" s="156"/>
    </row>
    <row r="1761" spans="1:60" customFormat="1" ht="25.05" hidden="1" customHeight="1">
      <c r="A1761" s="169"/>
      <c r="B1761" s="168"/>
      <c r="C1761" s="170"/>
      <c r="D1761" s="26"/>
      <c r="E1761" s="171"/>
      <c r="F1761" s="26"/>
      <c r="G1761" s="26"/>
      <c r="H1761" s="168"/>
      <c r="I1761" s="172"/>
      <c r="J1761" s="173"/>
      <c r="K1761" s="173"/>
      <c r="L1761" s="173"/>
      <c r="M1761" s="168"/>
      <c r="N1761" s="173"/>
      <c r="O1761" s="173"/>
      <c r="P1761" s="173"/>
      <c r="Q1761" s="140"/>
      <c r="R1761" s="174"/>
      <c r="S1761" s="175"/>
      <c r="T1761" s="140"/>
      <c r="U1761" s="26"/>
      <c r="V1761" s="26"/>
      <c r="W1761" s="41"/>
      <c r="X1761" s="176"/>
      <c r="Y1761" s="41"/>
      <c r="Z1761" s="41"/>
      <c r="AA1761" s="41"/>
      <c r="AB1761" s="41"/>
      <c r="AC1761" s="195"/>
      <c r="AD1761" s="25"/>
      <c r="AE1761" s="26"/>
      <c r="AF1761" s="26"/>
      <c r="AG1761" s="26"/>
      <c r="AH1761" s="26"/>
      <c r="AI1761" s="26"/>
      <c r="AJ1761" s="26"/>
      <c r="AK1761" s="26"/>
      <c r="AL1761" s="26"/>
      <c r="AM1761" s="26"/>
      <c r="AN1761" s="26"/>
      <c r="AO1761" s="26"/>
      <c r="AP1761" s="26"/>
      <c r="AQ1761" s="26"/>
      <c r="AR1761" s="26"/>
      <c r="AS1761" s="26"/>
      <c r="AT1761" s="26"/>
      <c r="AU1761" s="26"/>
      <c r="AV1761" s="26"/>
      <c r="AW1761" s="26"/>
      <c r="AX1761" s="26"/>
      <c r="AY1761" s="26"/>
      <c r="BE1761" s="156">
        <f>ROW()</f>
        <v>1761</v>
      </c>
      <c r="BF1761" s="156">
        <v>1666</v>
      </c>
      <c r="BG1761" s="46">
        <f t="shared" si="223"/>
        <v>95</v>
      </c>
      <c r="BH1761" s="156"/>
    </row>
    <row r="1762" spans="1:60" customFormat="1" ht="25.05" hidden="1" customHeight="1">
      <c r="A1762" s="169"/>
      <c r="B1762" s="168"/>
      <c r="C1762" s="170"/>
      <c r="D1762" s="26"/>
      <c r="E1762" s="171"/>
      <c r="F1762" s="26"/>
      <c r="G1762" s="26"/>
      <c r="H1762" s="168"/>
      <c r="I1762" s="172"/>
      <c r="J1762" s="173"/>
      <c r="K1762" s="173"/>
      <c r="L1762" s="173"/>
      <c r="M1762" s="168"/>
      <c r="N1762" s="173"/>
      <c r="O1762" s="173"/>
      <c r="P1762" s="173"/>
      <c r="Q1762" s="140"/>
      <c r="R1762" s="174"/>
      <c r="S1762" s="175"/>
      <c r="T1762" s="140"/>
      <c r="U1762" s="26"/>
      <c r="V1762" s="26"/>
      <c r="W1762" s="41"/>
      <c r="X1762" s="176"/>
      <c r="Y1762" s="41"/>
      <c r="Z1762" s="41"/>
      <c r="AA1762" s="41"/>
      <c r="AB1762" s="41"/>
      <c r="AC1762" s="195"/>
      <c r="AD1762" s="25"/>
      <c r="AE1762" s="26"/>
      <c r="AF1762" s="26"/>
      <c r="AG1762" s="26"/>
      <c r="AH1762" s="26"/>
      <c r="AI1762" s="26"/>
      <c r="AJ1762" s="26"/>
      <c r="AK1762" s="26"/>
      <c r="AL1762" s="26"/>
      <c r="AM1762" s="26"/>
      <c r="AN1762" s="26"/>
      <c r="AO1762" s="26"/>
      <c r="AP1762" s="26"/>
      <c r="AQ1762" s="26"/>
      <c r="AR1762" s="26"/>
      <c r="AS1762" s="26"/>
      <c r="AT1762" s="26"/>
      <c r="AU1762" s="26"/>
      <c r="AV1762" s="26"/>
      <c r="AW1762" s="26"/>
      <c r="AX1762" s="26"/>
      <c r="AY1762" s="26"/>
      <c r="BE1762" s="156">
        <f>ROW()</f>
        <v>1762</v>
      </c>
      <c r="BF1762" s="156">
        <v>1667</v>
      </c>
      <c r="BG1762" s="46">
        <f t="shared" si="223"/>
        <v>95</v>
      </c>
      <c r="BH1762" s="156"/>
    </row>
    <row r="1763" spans="1:60" customFormat="1" ht="25.05" hidden="1" customHeight="1">
      <c r="A1763" s="169"/>
      <c r="B1763" s="168"/>
      <c r="C1763" s="170"/>
      <c r="D1763" s="26"/>
      <c r="E1763" s="171"/>
      <c r="F1763" s="26"/>
      <c r="G1763" s="26"/>
      <c r="H1763" s="168"/>
      <c r="I1763" s="172"/>
      <c r="J1763" s="173"/>
      <c r="K1763" s="173"/>
      <c r="L1763" s="173"/>
      <c r="M1763" s="168"/>
      <c r="N1763" s="173"/>
      <c r="O1763" s="173"/>
      <c r="P1763" s="173"/>
      <c r="Q1763" s="140"/>
      <c r="R1763" s="174"/>
      <c r="S1763" s="175"/>
      <c r="T1763" s="140"/>
      <c r="U1763" s="26"/>
      <c r="V1763" s="26"/>
      <c r="W1763" s="41"/>
      <c r="X1763" s="176"/>
      <c r="Y1763" s="41"/>
      <c r="Z1763" s="41"/>
      <c r="AA1763" s="41"/>
      <c r="AB1763" s="41"/>
      <c r="AC1763" s="195"/>
      <c r="AD1763" s="25"/>
      <c r="AE1763" s="26"/>
      <c r="AF1763" s="26"/>
      <c r="AG1763" s="26"/>
      <c r="AH1763" s="26"/>
      <c r="AI1763" s="26"/>
      <c r="AJ1763" s="26"/>
      <c r="AK1763" s="26"/>
      <c r="AL1763" s="26"/>
      <c r="AM1763" s="26"/>
      <c r="AN1763" s="26"/>
      <c r="AO1763" s="26"/>
      <c r="AP1763" s="26"/>
      <c r="AQ1763" s="26"/>
      <c r="AR1763" s="26"/>
      <c r="AS1763" s="26"/>
      <c r="AT1763" s="26"/>
      <c r="AU1763" s="26"/>
      <c r="AV1763" s="26"/>
      <c r="AW1763" s="26"/>
      <c r="AX1763" s="26"/>
      <c r="AY1763" s="26"/>
      <c r="BE1763" s="156">
        <f>ROW()</f>
        <v>1763</v>
      </c>
      <c r="BF1763" s="156">
        <v>1668</v>
      </c>
      <c r="BG1763" s="46">
        <f t="shared" si="223"/>
        <v>95</v>
      </c>
      <c r="BH1763" s="156"/>
    </row>
    <row r="1764" spans="1:60" customFormat="1" ht="25.05" hidden="1" customHeight="1">
      <c r="A1764" s="169"/>
      <c r="B1764" s="168"/>
      <c r="C1764" s="170"/>
      <c r="D1764" s="26"/>
      <c r="E1764" s="171"/>
      <c r="F1764" s="26"/>
      <c r="G1764" s="26"/>
      <c r="H1764" s="168"/>
      <c r="I1764" s="172"/>
      <c r="J1764" s="173"/>
      <c r="K1764" s="173"/>
      <c r="L1764" s="173"/>
      <c r="M1764" s="168"/>
      <c r="N1764" s="173"/>
      <c r="O1764" s="173"/>
      <c r="P1764" s="173"/>
      <c r="Q1764" s="140"/>
      <c r="R1764" s="174"/>
      <c r="S1764" s="175"/>
      <c r="T1764" s="140"/>
      <c r="U1764" s="26"/>
      <c r="V1764" s="26"/>
      <c r="W1764" s="41"/>
      <c r="X1764" s="176"/>
      <c r="Y1764" s="41"/>
      <c r="Z1764" s="41"/>
      <c r="AA1764" s="41"/>
      <c r="AB1764" s="41"/>
      <c r="AC1764" s="195"/>
      <c r="AD1764" s="25"/>
      <c r="AE1764" s="26"/>
      <c r="AF1764" s="26"/>
      <c r="AG1764" s="26"/>
      <c r="AH1764" s="26"/>
      <c r="AI1764" s="26"/>
      <c r="AJ1764" s="26"/>
      <c r="AK1764" s="26"/>
      <c r="AL1764" s="26"/>
      <c r="AM1764" s="26"/>
      <c r="AN1764" s="26"/>
      <c r="AO1764" s="26"/>
      <c r="AP1764" s="26"/>
      <c r="AQ1764" s="26"/>
      <c r="AR1764" s="26"/>
      <c r="AS1764" s="26"/>
      <c r="AT1764" s="26"/>
      <c r="AU1764" s="26"/>
      <c r="AV1764" s="26"/>
      <c r="AW1764" s="26"/>
      <c r="AX1764" s="26"/>
      <c r="AY1764" s="26"/>
      <c r="BE1764" s="156">
        <f>ROW()</f>
        <v>1764</v>
      </c>
      <c r="BF1764" s="156">
        <v>1669</v>
      </c>
      <c r="BG1764" s="46">
        <f t="shared" si="223"/>
        <v>95</v>
      </c>
      <c r="BH1764" s="156"/>
    </row>
    <row r="1765" spans="1:60" customFormat="1" ht="25.05" hidden="1" customHeight="1">
      <c r="A1765" s="169"/>
      <c r="B1765" s="168"/>
      <c r="C1765" s="170"/>
      <c r="D1765" s="26"/>
      <c r="E1765" s="171"/>
      <c r="F1765" s="26"/>
      <c r="G1765" s="26"/>
      <c r="H1765" s="168"/>
      <c r="I1765" s="172"/>
      <c r="J1765" s="173"/>
      <c r="K1765" s="173"/>
      <c r="L1765" s="173"/>
      <c r="M1765" s="168"/>
      <c r="N1765" s="173"/>
      <c r="O1765" s="173"/>
      <c r="P1765" s="173"/>
      <c r="Q1765" s="140"/>
      <c r="R1765" s="174"/>
      <c r="S1765" s="175"/>
      <c r="T1765" s="140"/>
      <c r="U1765" s="26"/>
      <c r="V1765" s="26"/>
      <c r="W1765" s="41"/>
      <c r="X1765" s="176"/>
      <c r="Y1765" s="41"/>
      <c r="Z1765" s="41"/>
      <c r="AA1765" s="41"/>
      <c r="AB1765" s="41"/>
      <c r="AC1765" s="195"/>
      <c r="AD1765" s="25"/>
      <c r="AE1765" s="26"/>
      <c r="AF1765" s="26"/>
      <c r="AG1765" s="26"/>
      <c r="AH1765" s="26"/>
      <c r="AI1765" s="26"/>
      <c r="AJ1765" s="26"/>
      <c r="AK1765" s="26"/>
      <c r="AL1765" s="26"/>
      <c r="AM1765" s="26"/>
      <c r="AN1765" s="26"/>
      <c r="AO1765" s="26"/>
      <c r="AP1765" s="26"/>
      <c r="AQ1765" s="26"/>
      <c r="AR1765" s="26"/>
      <c r="AS1765" s="26"/>
      <c r="AT1765" s="26"/>
      <c r="AU1765" s="26"/>
      <c r="AV1765" s="26"/>
      <c r="AW1765" s="26"/>
      <c r="AX1765" s="26"/>
      <c r="AY1765" s="26"/>
      <c r="BE1765" s="156">
        <f>ROW()</f>
        <v>1765</v>
      </c>
      <c r="BF1765" s="156">
        <v>1670</v>
      </c>
      <c r="BG1765" s="46">
        <f t="shared" si="223"/>
        <v>95</v>
      </c>
      <c r="BH1765" s="156"/>
    </row>
    <row r="1766" spans="1:60" customFormat="1" ht="25.05" hidden="1" customHeight="1">
      <c r="A1766" s="169"/>
      <c r="B1766" s="168"/>
      <c r="C1766" s="170"/>
      <c r="D1766" s="26"/>
      <c r="E1766" s="171"/>
      <c r="F1766" s="26"/>
      <c r="G1766" s="26"/>
      <c r="H1766" s="168"/>
      <c r="I1766" s="172"/>
      <c r="J1766" s="173"/>
      <c r="K1766" s="173"/>
      <c r="L1766" s="173"/>
      <c r="M1766" s="168"/>
      <c r="N1766" s="173"/>
      <c r="O1766" s="173"/>
      <c r="P1766" s="173"/>
      <c r="Q1766" s="140"/>
      <c r="R1766" s="174"/>
      <c r="S1766" s="175"/>
      <c r="T1766" s="140"/>
      <c r="U1766" s="26"/>
      <c r="V1766" s="26"/>
      <c r="W1766" s="41"/>
      <c r="X1766" s="176"/>
      <c r="Y1766" s="41"/>
      <c r="Z1766" s="41"/>
      <c r="AA1766" s="41"/>
      <c r="AB1766" s="41"/>
      <c r="AC1766" s="195"/>
      <c r="AD1766" s="25"/>
      <c r="AE1766" s="26"/>
      <c r="AF1766" s="26"/>
      <c r="AG1766" s="26"/>
      <c r="AH1766" s="26"/>
      <c r="AI1766" s="26"/>
      <c r="AJ1766" s="26"/>
      <c r="AK1766" s="26"/>
      <c r="AL1766" s="26"/>
      <c r="AM1766" s="26"/>
      <c r="AN1766" s="26"/>
      <c r="AO1766" s="26"/>
      <c r="AP1766" s="26"/>
      <c r="AQ1766" s="26"/>
      <c r="AR1766" s="26"/>
      <c r="AS1766" s="26"/>
      <c r="AT1766" s="26"/>
      <c r="AU1766" s="26"/>
      <c r="AV1766" s="26"/>
      <c r="AW1766" s="26"/>
      <c r="AX1766" s="26"/>
      <c r="AY1766" s="26"/>
      <c r="BE1766" s="156">
        <f>ROW()</f>
        <v>1766</v>
      </c>
      <c r="BF1766" s="156">
        <v>1671</v>
      </c>
      <c r="BG1766" s="46">
        <f t="shared" si="223"/>
        <v>95</v>
      </c>
      <c r="BH1766" s="156"/>
    </row>
    <row r="1767" spans="1:60" customFormat="1" ht="25.05" hidden="1" customHeight="1">
      <c r="A1767" s="169"/>
      <c r="B1767" s="168"/>
      <c r="C1767" s="170"/>
      <c r="D1767" s="26"/>
      <c r="E1767" s="171"/>
      <c r="F1767" s="26"/>
      <c r="G1767" s="26"/>
      <c r="H1767" s="168"/>
      <c r="I1767" s="172"/>
      <c r="J1767" s="173"/>
      <c r="K1767" s="173"/>
      <c r="L1767" s="173"/>
      <c r="M1767" s="168"/>
      <c r="N1767" s="173"/>
      <c r="O1767" s="173"/>
      <c r="P1767" s="173"/>
      <c r="Q1767" s="140"/>
      <c r="R1767" s="174"/>
      <c r="S1767" s="175"/>
      <c r="T1767" s="140"/>
      <c r="U1767" s="26"/>
      <c r="V1767" s="26"/>
      <c r="W1767" s="41"/>
      <c r="X1767" s="176"/>
      <c r="Y1767" s="41"/>
      <c r="Z1767" s="41"/>
      <c r="AA1767" s="41"/>
      <c r="AB1767" s="41"/>
      <c r="AC1767" s="195"/>
      <c r="AD1767" s="25"/>
      <c r="AE1767" s="26"/>
      <c r="AF1767" s="26"/>
      <c r="AG1767" s="26"/>
      <c r="AH1767" s="26"/>
      <c r="AI1767" s="26"/>
      <c r="AJ1767" s="26"/>
      <c r="AK1767" s="26"/>
      <c r="AL1767" s="26"/>
      <c r="AM1767" s="26"/>
      <c r="AN1767" s="26"/>
      <c r="AO1767" s="26"/>
      <c r="AP1767" s="26"/>
      <c r="AQ1767" s="26"/>
      <c r="AR1767" s="26"/>
      <c r="AS1767" s="26"/>
      <c r="AT1767" s="26"/>
      <c r="AU1767" s="26"/>
      <c r="AV1767" s="26"/>
      <c r="AW1767" s="26"/>
      <c r="AX1767" s="26"/>
      <c r="AY1767" s="26"/>
      <c r="BE1767" s="156">
        <f>ROW()</f>
        <v>1767</v>
      </c>
      <c r="BF1767" s="156">
        <v>1672</v>
      </c>
      <c r="BG1767" s="46">
        <f t="shared" si="223"/>
        <v>95</v>
      </c>
      <c r="BH1767" s="156"/>
    </row>
    <row r="1768" spans="1:60" customFormat="1" ht="25.05" hidden="1" customHeight="1">
      <c r="A1768" s="169"/>
      <c r="B1768" s="168"/>
      <c r="C1768" s="170"/>
      <c r="D1768" s="26"/>
      <c r="E1768" s="171"/>
      <c r="F1768" s="26"/>
      <c r="G1768" s="26"/>
      <c r="H1768" s="168"/>
      <c r="I1768" s="172"/>
      <c r="J1768" s="173"/>
      <c r="K1768" s="173"/>
      <c r="L1768" s="173"/>
      <c r="M1768" s="168"/>
      <c r="N1768" s="173"/>
      <c r="O1768" s="173"/>
      <c r="P1768" s="173"/>
      <c r="Q1768" s="140"/>
      <c r="R1768" s="174"/>
      <c r="S1768" s="175"/>
      <c r="T1768" s="140"/>
      <c r="U1768" s="26"/>
      <c r="V1768" s="26"/>
      <c r="W1768" s="41"/>
      <c r="X1768" s="176"/>
      <c r="Y1768" s="41"/>
      <c r="Z1768" s="41"/>
      <c r="AA1768" s="41"/>
      <c r="AB1768" s="41"/>
      <c r="AC1768" s="195"/>
      <c r="AD1768" s="25"/>
      <c r="AE1768" s="26"/>
      <c r="AF1768" s="26"/>
      <c r="AG1768" s="26"/>
      <c r="AH1768" s="26"/>
      <c r="AI1768" s="26"/>
      <c r="AJ1768" s="26"/>
      <c r="AK1768" s="26"/>
      <c r="AL1768" s="26"/>
      <c r="AM1768" s="26"/>
      <c r="AN1768" s="26"/>
      <c r="AO1768" s="26"/>
      <c r="AP1768" s="26"/>
      <c r="AQ1768" s="26"/>
      <c r="AR1768" s="26"/>
      <c r="AS1768" s="26"/>
      <c r="AT1768" s="26"/>
      <c r="AU1768" s="26"/>
      <c r="AV1768" s="26"/>
      <c r="AW1768" s="26"/>
      <c r="AX1768" s="26"/>
      <c r="AY1768" s="26"/>
      <c r="BE1768" s="156">
        <f>ROW()</f>
        <v>1768</v>
      </c>
      <c r="BF1768" s="156">
        <v>1673</v>
      </c>
      <c r="BG1768" s="46">
        <f t="shared" si="223"/>
        <v>95</v>
      </c>
      <c r="BH1768" s="156"/>
    </row>
    <row r="1769" spans="1:60" customFormat="1" ht="25.05" hidden="1" customHeight="1">
      <c r="A1769" s="169"/>
      <c r="B1769" s="168"/>
      <c r="C1769" s="170"/>
      <c r="D1769" s="26"/>
      <c r="E1769" s="171"/>
      <c r="F1769" s="26"/>
      <c r="G1769" s="26"/>
      <c r="H1769" s="168"/>
      <c r="I1769" s="172"/>
      <c r="J1769" s="173"/>
      <c r="K1769" s="173"/>
      <c r="L1769" s="173"/>
      <c r="M1769" s="168"/>
      <c r="N1769" s="173"/>
      <c r="O1769" s="173"/>
      <c r="P1769" s="173"/>
      <c r="Q1769" s="140"/>
      <c r="R1769" s="174"/>
      <c r="S1769" s="175"/>
      <c r="T1769" s="140"/>
      <c r="U1769" s="26"/>
      <c r="V1769" s="26"/>
      <c r="W1769" s="41"/>
      <c r="X1769" s="176"/>
      <c r="Y1769" s="41"/>
      <c r="Z1769" s="41"/>
      <c r="AA1769" s="41"/>
      <c r="AB1769" s="41"/>
      <c r="AC1769" s="195"/>
      <c r="AD1769" s="25"/>
      <c r="AE1769" s="26"/>
      <c r="AF1769" s="26"/>
      <c r="AG1769" s="26"/>
      <c r="AH1769" s="26"/>
      <c r="AI1769" s="26"/>
      <c r="AJ1769" s="26"/>
      <c r="AK1769" s="26"/>
      <c r="AL1769" s="26"/>
      <c r="AM1769" s="26"/>
      <c r="AN1769" s="26"/>
      <c r="AO1769" s="26"/>
      <c r="AP1769" s="26"/>
      <c r="AQ1769" s="26"/>
      <c r="AR1769" s="26"/>
      <c r="AS1769" s="26"/>
      <c r="AT1769" s="26"/>
      <c r="AU1769" s="26"/>
      <c r="AV1769" s="26"/>
      <c r="AW1769" s="26"/>
      <c r="AX1769" s="26"/>
      <c r="AY1769" s="26"/>
      <c r="BE1769" s="156">
        <f>ROW()</f>
        <v>1769</v>
      </c>
      <c r="BF1769" s="156">
        <v>1674</v>
      </c>
      <c r="BG1769" s="46">
        <f t="shared" si="223"/>
        <v>95</v>
      </c>
      <c r="BH1769" s="156"/>
    </row>
    <row r="1770" spans="1:60" customFormat="1" ht="25.05" hidden="1" customHeight="1">
      <c r="A1770" s="169"/>
      <c r="B1770" s="168"/>
      <c r="C1770" s="170"/>
      <c r="D1770" s="26"/>
      <c r="E1770" s="171"/>
      <c r="F1770" s="26"/>
      <c r="G1770" s="26"/>
      <c r="H1770" s="168"/>
      <c r="I1770" s="172"/>
      <c r="J1770" s="173"/>
      <c r="K1770" s="173"/>
      <c r="L1770" s="173"/>
      <c r="M1770" s="168"/>
      <c r="N1770" s="173"/>
      <c r="O1770" s="173"/>
      <c r="P1770" s="173"/>
      <c r="Q1770" s="140"/>
      <c r="R1770" s="174"/>
      <c r="S1770" s="175"/>
      <c r="T1770" s="140"/>
      <c r="U1770" s="26"/>
      <c r="V1770" s="26"/>
      <c r="W1770" s="41"/>
      <c r="X1770" s="176"/>
      <c r="Y1770" s="41"/>
      <c r="Z1770" s="41"/>
      <c r="AA1770" s="41"/>
      <c r="AB1770" s="41"/>
      <c r="AC1770" s="195"/>
      <c r="AD1770" s="25"/>
      <c r="AE1770" s="26"/>
      <c r="AF1770" s="26"/>
      <c r="AG1770" s="26"/>
      <c r="AH1770" s="26"/>
      <c r="AI1770" s="26"/>
      <c r="AJ1770" s="26"/>
      <c r="AK1770" s="26"/>
      <c r="AL1770" s="26"/>
      <c r="AM1770" s="26"/>
      <c r="AN1770" s="26"/>
      <c r="AO1770" s="26"/>
      <c r="AP1770" s="26"/>
      <c r="AQ1770" s="26"/>
      <c r="AR1770" s="26"/>
      <c r="AS1770" s="26"/>
      <c r="AT1770" s="26"/>
      <c r="AU1770" s="26"/>
      <c r="AV1770" s="26"/>
      <c r="AW1770" s="26"/>
      <c r="AX1770" s="26"/>
      <c r="AY1770" s="26"/>
      <c r="BE1770" s="156">
        <f>ROW()</f>
        <v>1770</v>
      </c>
      <c r="BF1770" s="156">
        <v>1675</v>
      </c>
      <c r="BG1770" s="46">
        <f t="shared" si="223"/>
        <v>95</v>
      </c>
      <c r="BH1770" s="156"/>
    </row>
    <row r="1771" spans="1:60" customFormat="1" ht="25.05" hidden="1" customHeight="1">
      <c r="A1771" s="169"/>
      <c r="B1771" s="168"/>
      <c r="C1771" s="170"/>
      <c r="D1771" s="26"/>
      <c r="E1771" s="171"/>
      <c r="F1771" s="26"/>
      <c r="G1771" s="26"/>
      <c r="H1771" s="168"/>
      <c r="I1771" s="172"/>
      <c r="J1771" s="173"/>
      <c r="K1771" s="173"/>
      <c r="L1771" s="173"/>
      <c r="M1771" s="168"/>
      <c r="N1771" s="173"/>
      <c r="O1771" s="173"/>
      <c r="P1771" s="173"/>
      <c r="Q1771" s="140"/>
      <c r="R1771" s="174"/>
      <c r="S1771" s="175"/>
      <c r="T1771" s="140"/>
      <c r="U1771" s="26"/>
      <c r="V1771" s="26"/>
      <c r="W1771" s="41"/>
      <c r="X1771" s="176"/>
      <c r="Y1771" s="41"/>
      <c r="Z1771" s="41"/>
      <c r="AA1771" s="41"/>
      <c r="AB1771" s="41"/>
      <c r="AC1771" s="195"/>
      <c r="AD1771" s="25"/>
      <c r="AE1771" s="26"/>
      <c r="AF1771" s="26"/>
      <c r="AG1771" s="26"/>
      <c r="AH1771" s="26"/>
      <c r="AI1771" s="26"/>
      <c r="AJ1771" s="26"/>
      <c r="AK1771" s="26"/>
      <c r="AL1771" s="26"/>
      <c r="AM1771" s="26"/>
      <c r="AN1771" s="26"/>
      <c r="AO1771" s="26"/>
      <c r="AP1771" s="26"/>
      <c r="AQ1771" s="26"/>
      <c r="AR1771" s="26"/>
      <c r="AS1771" s="26"/>
      <c r="AT1771" s="26"/>
      <c r="AU1771" s="26"/>
      <c r="AV1771" s="26"/>
      <c r="AW1771" s="26"/>
      <c r="AX1771" s="26"/>
      <c r="AY1771" s="26"/>
      <c r="BE1771" s="156">
        <f>ROW()</f>
        <v>1771</v>
      </c>
      <c r="BF1771" s="156">
        <v>1676</v>
      </c>
      <c r="BG1771" s="46">
        <f t="shared" si="223"/>
        <v>95</v>
      </c>
      <c r="BH1771" s="156"/>
    </row>
    <row r="1772" spans="1:60" customFormat="1" ht="25.05" hidden="1" customHeight="1">
      <c r="A1772" s="169"/>
      <c r="B1772" s="168"/>
      <c r="C1772" s="170"/>
      <c r="D1772" s="26"/>
      <c r="E1772" s="171"/>
      <c r="F1772" s="26"/>
      <c r="G1772" s="26"/>
      <c r="H1772" s="168"/>
      <c r="I1772" s="172"/>
      <c r="J1772" s="173"/>
      <c r="K1772" s="173"/>
      <c r="L1772" s="173"/>
      <c r="M1772" s="168"/>
      <c r="N1772" s="173"/>
      <c r="O1772" s="173"/>
      <c r="P1772" s="173"/>
      <c r="Q1772" s="140"/>
      <c r="R1772" s="174"/>
      <c r="S1772" s="175"/>
      <c r="T1772" s="140"/>
      <c r="U1772" s="26"/>
      <c r="V1772" s="26"/>
      <c r="W1772" s="41"/>
      <c r="X1772" s="176"/>
      <c r="Y1772" s="41"/>
      <c r="Z1772" s="41"/>
      <c r="AA1772" s="41"/>
      <c r="AB1772" s="41"/>
      <c r="AC1772" s="195"/>
      <c r="AD1772" s="25"/>
      <c r="AE1772" s="26"/>
      <c r="AF1772" s="26"/>
      <c r="AG1772" s="26"/>
      <c r="AH1772" s="26"/>
      <c r="AI1772" s="26"/>
      <c r="AJ1772" s="26"/>
      <c r="AK1772" s="26"/>
      <c r="AL1772" s="26"/>
      <c r="AM1772" s="26"/>
      <c r="AN1772" s="26"/>
      <c r="AO1772" s="26"/>
      <c r="AP1772" s="26"/>
      <c r="AQ1772" s="26"/>
      <c r="AR1772" s="26"/>
      <c r="AS1772" s="26"/>
      <c r="AT1772" s="26"/>
      <c r="AU1772" s="26"/>
      <c r="AV1772" s="26"/>
      <c r="AW1772" s="26"/>
      <c r="AX1772" s="26"/>
      <c r="AY1772" s="26"/>
      <c r="BE1772" s="156">
        <f>ROW()</f>
        <v>1772</v>
      </c>
      <c r="BF1772" s="156">
        <v>1677</v>
      </c>
      <c r="BG1772" s="46">
        <f t="shared" si="223"/>
        <v>95</v>
      </c>
      <c r="BH1772" s="156"/>
    </row>
    <row r="1773" spans="1:60" customFormat="1" ht="25.05" hidden="1" customHeight="1">
      <c r="A1773" s="169"/>
      <c r="B1773" s="168"/>
      <c r="C1773" s="170"/>
      <c r="D1773" s="26"/>
      <c r="E1773" s="171"/>
      <c r="F1773" s="26"/>
      <c r="G1773" s="26"/>
      <c r="H1773" s="168"/>
      <c r="I1773" s="172"/>
      <c r="J1773" s="173"/>
      <c r="K1773" s="173"/>
      <c r="L1773" s="173"/>
      <c r="M1773" s="168"/>
      <c r="N1773" s="173"/>
      <c r="O1773" s="173"/>
      <c r="P1773" s="173"/>
      <c r="Q1773" s="140"/>
      <c r="R1773" s="174"/>
      <c r="S1773" s="175"/>
      <c r="T1773" s="140"/>
      <c r="U1773" s="26"/>
      <c r="V1773" s="26"/>
      <c r="W1773" s="41"/>
      <c r="X1773" s="176"/>
      <c r="Y1773" s="41"/>
      <c r="Z1773" s="41"/>
      <c r="AA1773" s="41"/>
      <c r="AB1773" s="41"/>
      <c r="AC1773" s="195"/>
      <c r="AD1773" s="25"/>
      <c r="AE1773" s="26"/>
      <c r="AF1773" s="26"/>
      <c r="AG1773" s="26"/>
      <c r="AH1773" s="26"/>
      <c r="AI1773" s="26"/>
      <c r="AJ1773" s="26"/>
      <c r="AK1773" s="26"/>
      <c r="AL1773" s="26"/>
      <c r="AM1773" s="26"/>
      <c r="AN1773" s="26"/>
      <c r="AO1773" s="26"/>
      <c r="AP1773" s="26"/>
      <c r="AQ1773" s="26"/>
      <c r="AR1773" s="26"/>
      <c r="AS1773" s="26"/>
      <c r="AT1773" s="26"/>
      <c r="AU1773" s="26"/>
      <c r="AV1773" s="26"/>
      <c r="AW1773" s="26"/>
      <c r="AX1773" s="26"/>
      <c r="AY1773" s="26"/>
      <c r="BE1773" s="156">
        <f>ROW()</f>
        <v>1773</v>
      </c>
      <c r="BF1773" s="156">
        <v>1678</v>
      </c>
      <c r="BG1773" s="46">
        <f t="shared" si="223"/>
        <v>95</v>
      </c>
      <c r="BH1773" s="156"/>
    </row>
    <row r="1774" spans="1:60" customFormat="1" ht="25.05" hidden="1" customHeight="1">
      <c r="A1774" s="169"/>
      <c r="B1774" s="168"/>
      <c r="C1774" s="170"/>
      <c r="D1774" s="26"/>
      <c r="E1774" s="171"/>
      <c r="F1774" s="26"/>
      <c r="G1774" s="26"/>
      <c r="H1774" s="168"/>
      <c r="I1774" s="172"/>
      <c r="J1774" s="173"/>
      <c r="K1774" s="173"/>
      <c r="L1774" s="173"/>
      <c r="M1774" s="168"/>
      <c r="N1774" s="173"/>
      <c r="O1774" s="173"/>
      <c r="P1774" s="173"/>
      <c r="Q1774" s="140"/>
      <c r="R1774" s="174"/>
      <c r="S1774" s="175"/>
      <c r="T1774" s="140"/>
      <c r="U1774" s="26"/>
      <c r="V1774" s="26"/>
      <c r="W1774" s="41"/>
      <c r="X1774" s="176"/>
      <c r="Y1774" s="41"/>
      <c r="Z1774" s="41"/>
      <c r="AA1774" s="41"/>
      <c r="AB1774" s="41"/>
      <c r="AC1774" s="195"/>
      <c r="AD1774" s="25"/>
      <c r="AE1774" s="26"/>
      <c r="AF1774" s="26"/>
      <c r="AG1774" s="26"/>
      <c r="AH1774" s="26"/>
      <c r="AI1774" s="26"/>
      <c r="AJ1774" s="26"/>
      <c r="AK1774" s="26"/>
      <c r="AL1774" s="26"/>
      <c r="AM1774" s="26"/>
      <c r="AN1774" s="26"/>
      <c r="AO1774" s="26"/>
      <c r="AP1774" s="26"/>
      <c r="AQ1774" s="26"/>
      <c r="AR1774" s="26"/>
      <c r="AS1774" s="26"/>
      <c r="AT1774" s="26"/>
      <c r="AU1774" s="26"/>
      <c r="AV1774" s="26"/>
      <c r="AW1774" s="26"/>
      <c r="AX1774" s="26"/>
      <c r="AY1774" s="26"/>
      <c r="BE1774" s="156">
        <f>ROW()</f>
        <v>1774</v>
      </c>
      <c r="BF1774" s="156">
        <v>1679</v>
      </c>
      <c r="BG1774" s="46">
        <f t="shared" si="223"/>
        <v>95</v>
      </c>
      <c r="BH1774" s="156"/>
    </row>
    <row r="1775" spans="1:60" customFormat="1" ht="25.05" hidden="1" customHeight="1">
      <c r="A1775" s="169"/>
      <c r="B1775" s="168"/>
      <c r="C1775" s="170"/>
      <c r="D1775" s="26"/>
      <c r="E1775" s="171"/>
      <c r="F1775" s="26"/>
      <c r="G1775" s="26"/>
      <c r="H1775" s="168"/>
      <c r="I1775" s="172"/>
      <c r="J1775" s="173"/>
      <c r="K1775" s="173"/>
      <c r="L1775" s="173"/>
      <c r="M1775" s="168"/>
      <c r="N1775" s="173"/>
      <c r="O1775" s="173"/>
      <c r="P1775" s="173"/>
      <c r="Q1775" s="140"/>
      <c r="R1775" s="174"/>
      <c r="S1775" s="175"/>
      <c r="T1775" s="140"/>
      <c r="U1775" s="26"/>
      <c r="V1775" s="26"/>
      <c r="W1775" s="41"/>
      <c r="X1775" s="176"/>
      <c r="Y1775" s="41"/>
      <c r="Z1775" s="41"/>
      <c r="AA1775" s="41"/>
      <c r="AB1775" s="41"/>
      <c r="AC1775" s="195"/>
      <c r="AD1775" s="25"/>
      <c r="AE1775" s="26"/>
      <c r="AF1775" s="26"/>
      <c r="AG1775" s="26"/>
      <c r="AH1775" s="26"/>
      <c r="AI1775" s="26"/>
      <c r="AJ1775" s="26"/>
      <c r="AK1775" s="26"/>
      <c r="AL1775" s="26"/>
      <c r="AM1775" s="26"/>
      <c r="AN1775" s="26"/>
      <c r="AO1775" s="26"/>
      <c r="AP1775" s="26"/>
      <c r="AQ1775" s="26"/>
      <c r="AR1775" s="26"/>
      <c r="AS1775" s="26"/>
      <c r="AT1775" s="26"/>
      <c r="AU1775" s="26"/>
      <c r="AV1775" s="26"/>
      <c r="AW1775" s="26"/>
      <c r="AX1775" s="26"/>
      <c r="AY1775" s="26"/>
      <c r="BE1775" s="156">
        <f>ROW()</f>
        <v>1775</v>
      </c>
      <c r="BF1775" s="156">
        <v>1680</v>
      </c>
      <c r="BG1775" s="46">
        <f t="shared" si="223"/>
        <v>95</v>
      </c>
      <c r="BH1775" s="156"/>
    </row>
    <row r="1776" spans="1:60" customFormat="1" ht="25.05" hidden="1" customHeight="1">
      <c r="A1776" s="169"/>
      <c r="B1776" s="168"/>
      <c r="C1776" s="170"/>
      <c r="D1776" s="26"/>
      <c r="E1776" s="171"/>
      <c r="F1776" s="26"/>
      <c r="G1776" s="26"/>
      <c r="H1776" s="168"/>
      <c r="I1776" s="172"/>
      <c r="J1776" s="173"/>
      <c r="K1776" s="173"/>
      <c r="L1776" s="173"/>
      <c r="M1776" s="168"/>
      <c r="N1776" s="173"/>
      <c r="O1776" s="173"/>
      <c r="P1776" s="173"/>
      <c r="Q1776" s="140"/>
      <c r="R1776" s="174"/>
      <c r="S1776" s="175"/>
      <c r="T1776" s="140"/>
      <c r="U1776" s="26"/>
      <c r="V1776" s="26"/>
      <c r="W1776" s="41"/>
      <c r="X1776" s="176"/>
      <c r="Y1776" s="41"/>
      <c r="Z1776" s="41"/>
      <c r="AA1776" s="41"/>
      <c r="AB1776" s="41"/>
      <c r="AC1776" s="195"/>
      <c r="AD1776" s="25"/>
      <c r="AE1776" s="26"/>
      <c r="AF1776" s="26"/>
      <c r="AG1776" s="26"/>
      <c r="AH1776" s="26"/>
      <c r="AI1776" s="26"/>
      <c r="AJ1776" s="26"/>
      <c r="AK1776" s="26"/>
      <c r="AL1776" s="26"/>
      <c r="AM1776" s="26"/>
      <c r="AN1776" s="26"/>
      <c r="AO1776" s="26"/>
      <c r="AP1776" s="26"/>
      <c r="AQ1776" s="26"/>
      <c r="AR1776" s="26"/>
      <c r="AS1776" s="26"/>
      <c r="AT1776" s="26"/>
      <c r="AU1776" s="26"/>
      <c r="AV1776" s="26"/>
      <c r="AW1776" s="26"/>
      <c r="AX1776" s="26"/>
      <c r="AY1776" s="26"/>
      <c r="BE1776" s="156">
        <f>ROW()</f>
        <v>1776</v>
      </c>
      <c r="BF1776" s="156">
        <v>1681</v>
      </c>
      <c r="BG1776" s="46">
        <f t="shared" si="223"/>
        <v>95</v>
      </c>
      <c r="BH1776" s="156"/>
    </row>
    <row r="1777" spans="1:60" customFormat="1" ht="25.05" hidden="1" customHeight="1">
      <c r="A1777" s="169"/>
      <c r="B1777" s="168"/>
      <c r="C1777" s="170"/>
      <c r="D1777" s="26"/>
      <c r="E1777" s="171"/>
      <c r="F1777" s="26"/>
      <c r="G1777" s="26"/>
      <c r="H1777" s="168"/>
      <c r="I1777" s="172"/>
      <c r="J1777" s="173"/>
      <c r="K1777" s="173"/>
      <c r="L1777" s="173"/>
      <c r="M1777" s="168"/>
      <c r="N1777" s="173"/>
      <c r="O1777" s="173"/>
      <c r="P1777" s="173"/>
      <c r="Q1777" s="140"/>
      <c r="R1777" s="174"/>
      <c r="S1777" s="175"/>
      <c r="T1777" s="140"/>
      <c r="U1777" s="26"/>
      <c r="V1777" s="26"/>
      <c r="W1777" s="41"/>
      <c r="X1777" s="176"/>
      <c r="Y1777" s="41"/>
      <c r="Z1777" s="41"/>
      <c r="AA1777" s="41"/>
      <c r="AB1777" s="41"/>
      <c r="AC1777" s="195"/>
      <c r="AD1777" s="25"/>
      <c r="AE1777" s="26"/>
      <c r="AF1777" s="26"/>
      <c r="AG1777" s="26"/>
      <c r="AH1777" s="26"/>
      <c r="AI1777" s="26"/>
      <c r="AJ1777" s="26"/>
      <c r="AK1777" s="26"/>
      <c r="AL1777" s="26"/>
      <c r="AM1777" s="26"/>
      <c r="AN1777" s="26"/>
      <c r="AO1777" s="26"/>
      <c r="AP1777" s="26"/>
      <c r="AQ1777" s="26"/>
      <c r="AR1777" s="26"/>
      <c r="AS1777" s="26"/>
      <c r="AT1777" s="26"/>
      <c r="AU1777" s="26"/>
      <c r="AV1777" s="26"/>
      <c r="AW1777" s="26"/>
      <c r="AX1777" s="26"/>
      <c r="AY1777" s="26"/>
      <c r="BE1777" s="156">
        <f>ROW()</f>
        <v>1777</v>
      </c>
      <c r="BF1777" s="156">
        <v>1682</v>
      </c>
      <c r="BG1777" s="46">
        <f t="shared" si="223"/>
        <v>95</v>
      </c>
      <c r="BH1777" s="156"/>
    </row>
    <row r="1778" spans="1:60" customFormat="1" ht="25.05" hidden="1" customHeight="1">
      <c r="A1778" s="169"/>
      <c r="B1778" s="168"/>
      <c r="C1778" s="170"/>
      <c r="D1778" s="26"/>
      <c r="E1778" s="171"/>
      <c r="F1778" s="26"/>
      <c r="G1778" s="26"/>
      <c r="H1778" s="168"/>
      <c r="I1778" s="172"/>
      <c r="J1778" s="173"/>
      <c r="K1778" s="173"/>
      <c r="L1778" s="173"/>
      <c r="M1778" s="168"/>
      <c r="N1778" s="173"/>
      <c r="O1778" s="173"/>
      <c r="P1778" s="173"/>
      <c r="Q1778" s="140"/>
      <c r="R1778" s="174"/>
      <c r="S1778" s="175"/>
      <c r="T1778" s="140"/>
      <c r="U1778" s="26"/>
      <c r="V1778" s="26"/>
      <c r="W1778" s="41"/>
      <c r="X1778" s="176"/>
      <c r="Y1778" s="41"/>
      <c r="Z1778" s="41"/>
      <c r="AA1778" s="41"/>
      <c r="AB1778" s="41"/>
      <c r="AC1778" s="195"/>
      <c r="AD1778" s="25"/>
      <c r="AE1778" s="26"/>
      <c r="AF1778" s="26"/>
      <c r="AG1778" s="26"/>
      <c r="AH1778" s="26"/>
      <c r="AI1778" s="26"/>
      <c r="AJ1778" s="26"/>
      <c r="AK1778" s="26"/>
      <c r="AL1778" s="26"/>
      <c r="AM1778" s="26"/>
      <c r="AN1778" s="26"/>
      <c r="AO1778" s="26"/>
      <c r="AP1778" s="26"/>
      <c r="AQ1778" s="26"/>
      <c r="AR1778" s="26"/>
      <c r="AS1778" s="26"/>
      <c r="AT1778" s="26"/>
      <c r="AU1778" s="26"/>
      <c r="AV1778" s="26"/>
      <c r="AW1778" s="26"/>
      <c r="AX1778" s="26"/>
      <c r="AY1778" s="26"/>
      <c r="BE1778" s="156">
        <f>ROW()</f>
        <v>1778</v>
      </c>
      <c r="BF1778" s="156">
        <v>1683</v>
      </c>
      <c r="BG1778" s="46">
        <f t="shared" si="223"/>
        <v>95</v>
      </c>
      <c r="BH1778" s="156"/>
    </row>
    <row r="1779" spans="1:60" customFormat="1" ht="25.05" hidden="1" customHeight="1">
      <c r="A1779" s="169"/>
      <c r="B1779" s="168"/>
      <c r="C1779" s="170"/>
      <c r="D1779" s="26"/>
      <c r="E1779" s="171"/>
      <c r="F1779" s="26"/>
      <c r="G1779" s="26"/>
      <c r="H1779" s="168"/>
      <c r="I1779" s="172"/>
      <c r="J1779" s="173"/>
      <c r="K1779" s="173"/>
      <c r="L1779" s="173"/>
      <c r="M1779" s="168"/>
      <c r="N1779" s="173"/>
      <c r="O1779" s="173"/>
      <c r="P1779" s="173"/>
      <c r="Q1779" s="140"/>
      <c r="R1779" s="174"/>
      <c r="S1779" s="175"/>
      <c r="T1779" s="140"/>
      <c r="U1779" s="26"/>
      <c r="V1779" s="26"/>
      <c r="W1779" s="41"/>
      <c r="X1779" s="176"/>
      <c r="Y1779" s="41"/>
      <c r="Z1779" s="41"/>
      <c r="AA1779" s="41"/>
      <c r="AB1779" s="41"/>
      <c r="AC1779" s="195"/>
      <c r="AD1779" s="25"/>
      <c r="AE1779" s="26"/>
      <c r="AF1779" s="26"/>
      <c r="AG1779" s="26"/>
      <c r="AH1779" s="26"/>
      <c r="AI1779" s="26"/>
      <c r="AJ1779" s="26"/>
      <c r="AK1779" s="26"/>
      <c r="AL1779" s="26"/>
      <c r="AM1779" s="26"/>
      <c r="AN1779" s="26"/>
      <c r="AO1779" s="26"/>
      <c r="AP1779" s="26"/>
      <c r="AQ1779" s="26"/>
      <c r="AR1779" s="26"/>
      <c r="AS1779" s="26"/>
      <c r="AT1779" s="26"/>
      <c r="AU1779" s="26"/>
      <c r="AV1779" s="26"/>
      <c r="AW1779" s="26"/>
      <c r="AX1779" s="26"/>
      <c r="AY1779" s="26"/>
      <c r="BE1779" s="156">
        <f>ROW()</f>
        <v>1779</v>
      </c>
      <c r="BF1779" s="156">
        <v>1684</v>
      </c>
      <c r="BG1779" s="46">
        <f t="shared" si="223"/>
        <v>95</v>
      </c>
      <c r="BH1779" s="156"/>
    </row>
    <row r="1780" spans="1:60" customFormat="1" ht="25.05" hidden="1" customHeight="1">
      <c r="A1780" s="169"/>
      <c r="B1780" s="168"/>
      <c r="C1780" s="170"/>
      <c r="D1780" s="26"/>
      <c r="E1780" s="171"/>
      <c r="F1780" s="26"/>
      <c r="G1780" s="26"/>
      <c r="H1780" s="168"/>
      <c r="I1780" s="172"/>
      <c r="J1780" s="173"/>
      <c r="K1780" s="173"/>
      <c r="L1780" s="173"/>
      <c r="M1780" s="168"/>
      <c r="N1780" s="173"/>
      <c r="O1780" s="173"/>
      <c r="P1780" s="173"/>
      <c r="Q1780" s="140"/>
      <c r="R1780" s="174"/>
      <c r="S1780" s="175"/>
      <c r="T1780" s="140"/>
      <c r="U1780" s="26"/>
      <c r="V1780" s="26"/>
      <c r="W1780" s="41"/>
      <c r="X1780" s="176"/>
      <c r="Y1780" s="41"/>
      <c r="Z1780" s="41"/>
      <c r="AA1780" s="41"/>
      <c r="AB1780" s="41"/>
      <c r="AC1780" s="195"/>
      <c r="AD1780" s="25"/>
      <c r="AE1780" s="26"/>
      <c r="AF1780" s="26"/>
      <c r="AG1780" s="26"/>
      <c r="AH1780" s="26"/>
      <c r="AI1780" s="26"/>
      <c r="AJ1780" s="26"/>
      <c r="AK1780" s="26"/>
      <c r="AL1780" s="26"/>
      <c r="AM1780" s="26"/>
      <c r="AN1780" s="26"/>
      <c r="AO1780" s="26"/>
      <c r="AP1780" s="26"/>
      <c r="AQ1780" s="26"/>
      <c r="AR1780" s="26"/>
      <c r="AS1780" s="26"/>
      <c r="AT1780" s="26"/>
      <c r="AU1780" s="26"/>
      <c r="AV1780" s="26"/>
      <c r="AW1780" s="26"/>
      <c r="AX1780" s="26"/>
      <c r="AY1780" s="26"/>
      <c r="BE1780" s="156">
        <f>ROW()</f>
        <v>1780</v>
      </c>
      <c r="BF1780" s="156">
        <v>1685</v>
      </c>
      <c r="BG1780" s="46">
        <f t="shared" si="223"/>
        <v>95</v>
      </c>
      <c r="BH1780" s="156"/>
    </row>
    <row r="1781" spans="1:60" customFormat="1" ht="25.05" hidden="1" customHeight="1">
      <c r="A1781" s="169"/>
      <c r="B1781" s="168"/>
      <c r="C1781" s="170"/>
      <c r="D1781" s="26"/>
      <c r="E1781" s="171"/>
      <c r="F1781" s="26"/>
      <c r="G1781" s="26"/>
      <c r="H1781" s="168"/>
      <c r="I1781" s="172"/>
      <c r="J1781" s="173"/>
      <c r="K1781" s="173"/>
      <c r="L1781" s="173"/>
      <c r="M1781" s="168"/>
      <c r="N1781" s="173"/>
      <c r="O1781" s="173"/>
      <c r="P1781" s="173"/>
      <c r="Q1781" s="140"/>
      <c r="R1781" s="174"/>
      <c r="S1781" s="175"/>
      <c r="T1781" s="140"/>
      <c r="U1781" s="26"/>
      <c r="V1781" s="26"/>
      <c r="W1781" s="41"/>
      <c r="X1781" s="176"/>
      <c r="Y1781" s="41"/>
      <c r="Z1781" s="41"/>
      <c r="AA1781" s="41"/>
      <c r="AB1781" s="41"/>
      <c r="AC1781" s="195"/>
      <c r="AD1781" s="25"/>
      <c r="AE1781" s="26"/>
      <c r="AF1781" s="26"/>
      <c r="AG1781" s="26"/>
      <c r="AH1781" s="26"/>
      <c r="AI1781" s="26"/>
      <c r="AJ1781" s="26"/>
      <c r="AK1781" s="26"/>
      <c r="AL1781" s="26"/>
      <c r="AM1781" s="26"/>
      <c r="AN1781" s="26"/>
      <c r="AO1781" s="26"/>
      <c r="AP1781" s="26"/>
      <c r="AQ1781" s="26"/>
      <c r="AR1781" s="26"/>
      <c r="AS1781" s="26"/>
      <c r="AT1781" s="26"/>
      <c r="AU1781" s="26"/>
      <c r="AV1781" s="26"/>
      <c r="AW1781" s="26"/>
      <c r="AX1781" s="26"/>
      <c r="AY1781" s="26"/>
      <c r="BE1781" s="156">
        <f>ROW()</f>
        <v>1781</v>
      </c>
      <c r="BF1781" s="156">
        <v>1686</v>
      </c>
      <c r="BG1781" s="46">
        <f t="shared" si="223"/>
        <v>95</v>
      </c>
      <c r="BH1781" s="156"/>
    </row>
    <row r="1782" spans="1:60" customFormat="1" ht="25.05" hidden="1" customHeight="1">
      <c r="A1782" s="169"/>
      <c r="B1782" s="168"/>
      <c r="C1782" s="170"/>
      <c r="D1782" s="26"/>
      <c r="E1782" s="171"/>
      <c r="F1782" s="26"/>
      <c r="G1782" s="26"/>
      <c r="H1782" s="168"/>
      <c r="I1782" s="172"/>
      <c r="J1782" s="173"/>
      <c r="K1782" s="173"/>
      <c r="L1782" s="173"/>
      <c r="M1782" s="168"/>
      <c r="N1782" s="173"/>
      <c r="O1782" s="173"/>
      <c r="P1782" s="173"/>
      <c r="Q1782" s="140"/>
      <c r="R1782" s="174"/>
      <c r="S1782" s="175"/>
      <c r="T1782" s="140"/>
      <c r="U1782" s="26"/>
      <c r="V1782" s="26"/>
      <c r="W1782" s="41"/>
      <c r="X1782" s="176"/>
      <c r="Y1782" s="41"/>
      <c r="Z1782" s="41"/>
      <c r="AA1782" s="41"/>
      <c r="AB1782" s="41"/>
      <c r="AC1782" s="195"/>
      <c r="AD1782" s="25"/>
      <c r="AE1782" s="26"/>
      <c r="AF1782" s="26"/>
      <c r="AG1782" s="26"/>
      <c r="AH1782" s="26"/>
      <c r="AI1782" s="26"/>
      <c r="AJ1782" s="26"/>
      <c r="AK1782" s="26"/>
      <c r="AL1782" s="26"/>
      <c r="AM1782" s="26"/>
      <c r="AN1782" s="26"/>
      <c r="AO1782" s="26"/>
      <c r="AP1782" s="26"/>
      <c r="AQ1782" s="26"/>
      <c r="AR1782" s="26"/>
      <c r="AS1782" s="26"/>
      <c r="AT1782" s="26"/>
      <c r="AU1782" s="26"/>
      <c r="AV1782" s="26"/>
      <c r="AW1782" s="26"/>
      <c r="AX1782" s="26"/>
      <c r="AY1782" s="26"/>
      <c r="BE1782" s="156">
        <f>ROW()</f>
        <v>1782</v>
      </c>
      <c r="BF1782" s="156">
        <v>1687</v>
      </c>
      <c r="BG1782" s="46">
        <f t="shared" si="223"/>
        <v>95</v>
      </c>
      <c r="BH1782" s="156"/>
    </row>
    <row r="1783" spans="1:60" customFormat="1" ht="25.05" hidden="1" customHeight="1">
      <c r="A1783" s="169"/>
      <c r="B1783" s="168"/>
      <c r="C1783" s="170"/>
      <c r="D1783" s="26"/>
      <c r="E1783" s="171"/>
      <c r="F1783" s="26"/>
      <c r="G1783" s="26"/>
      <c r="H1783" s="168"/>
      <c r="I1783" s="172"/>
      <c r="J1783" s="173"/>
      <c r="K1783" s="173"/>
      <c r="L1783" s="173"/>
      <c r="M1783" s="168"/>
      <c r="N1783" s="173"/>
      <c r="O1783" s="173"/>
      <c r="P1783" s="173"/>
      <c r="Q1783" s="140"/>
      <c r="R1783" s="174"/>
      <c r="S1783" s="175"/>
      <c r="T1783" s="140"/>
      <c r="U1783" s="26"/>
      <c r="V1783" s="26"/>
      <c r="W1783" s="41"/>
      <c r="X1783" s="176"/>
      <c r="Y1783" s="41"/>
      <c r="Z1783" s="41"/>
      <c r="AA1783" s="41"/>
      <c r="AB1783" s="41"/>
      <c r="AC1783" s="195"/>
      <c r="AD1783" s="25"/>
      <c r="AE1783" s="26"/>
      <c r="AF1783" s="26"/>
      <c r="AG1783" s="26"/>
      <c r="AH1783" s="26"/>
      <c r="AI1783" s="26"/>
      <c r="AJ1783" s="26"/>
      <c r="AK1783" s="26"/>
      <c r="AL1783" s="26"/>
      <c r="AM1783" s="26"/>
      <c r="AN1783" s="26"/>
      <c r="AO1783" s="26"/>
      <c r="AP1783" s="26"/>
      <c r="AQ1783" s="26"/>
      <c r="AR1783" s="26"/>
      <c r="AS1783" s="26"/>
      <c r="AT1783" s="26"/>
      <c r="AU1783" s="26"/>
      <c r="AV1783" s="26"/>
      <c r="AW1783" s="26"/>
      <c r="AX1783" s="26"/>
      <c r="AY1783" s="26"/>
      <c r="BE1783" s="156">
        <f>ROW()</f>
        <v>1783</v>
      </c>
      <c r="BF1783" s="156">
        <v>1688</v>
      </c>
      <c r="BG1783" s="46">
        <f t="shared" si="223"/>
        <v>95</v>
      </c>
      <c r="BH1783" s="156"/>
    </row>
    <row r="1784" spans="1:60" customFormat="1" ht="25.05" hidden="1" customHeight="1">
      <c r="A1784" s="169"/>
      <c r="B1784" s="168"/>
      <c r="C1784" s="170"/>
      <c r="D1784" s="26"/>
      <c r="E1784" s="171"/>
      <c r="F1784" s="26"/>
      <c r="G1784" s="26"/>
      <c r="H1784" s="168"/>
      <c r="I1784" s="172"/>
      <c r="J1784" s="173"/>
      <c r="K1784" s="173"/>
      <c r="L1784" s="173"/>
      <c r="M1784" s="168"/>
      <c r="N1784" s="173"/>
      <c r="O1784" s="173"/>
      <c r="P1784" s="173"/>
      <c r="Q1784" s="140"/>
      <c r="R1784" s="174"/>
      <c r="S1784" s="175"/>
      <c r="T1784" s="140"/>
      <c r="U1784" s="26"/>
      <c r="V1784" s="26"/>
      <c r="W1784" s="41"/>
      <c r="X1784" s="176"/>
      <c r="Y1784" s="41"/>
      <c r="Z1784" s="41"/>
      <c r="AA1784" s="41"/>
      <c r="AB1784" s="41"/>
      <c r="AC1784" s="195"/>
      <c r="AD1784" s="25"/>
      <c r="AE1784" s="26"/>
      <c r="AF1784" s="26"/>
      <c r="AG1784" s="26"/>
      <c r="AH1784" s="26"/>
      <c r="AI1784" s="26"/>
      <c r="AJ1784" s="26"/>
      <c r="AK1784" s="26"/>
      <c r="AL1784" s="26"/>
      <c r="AM1784" s="26"/>
      <c r="AN1784" s="26"/>
      <c r="AO1784" s="26"/>
      <c r="AP1784" s="26"/>
      <c r="AQ1784" s="26"/>
      <c r="AR1784" s="26"/>
      <c r="AS1784" s="26"/>
      <c r="AT1784" s="26"/>
      <c r="AU1784" s="26"/>
      <c r="AV1784" s="26"/>
      <c r="AW1784" s="26"/>
      <c r="AX1784" s="26"/>
      <c r="AY1784" s="26"/>
      <c r="BE1784" s="156">
        <f>ROW()</f>
        <v>1784</v>
      </c>
      <c r="BF1784" s="156">
        <v>1689</v>
      </c>
      <c r="BG1784" s="46">
        <f t="shared" si="223"/>
        <v>95</v>
      </c>
      <c r="BH1784" s="156"/>
    </row>
    <row r="1785" spans="1:60" customFormat="1" ht="25.05" hidden="1" customHeight="1">
      <c r="A1785" s="169"/>
      <c r="B1785" s="168"/>
      <c r="C1785" s="170"/>
      <c r="D1785" s="26"/>
      <c r="E1785" s="171"/>
      <c r="F1785" s="26"/>
      <c r="G1785" s="26"/>
      <c r="H1785" s="168"/>
      <c r="I1785" s="172"/>
      <c r="J1785" s="173"/>
      <c r="K1785" s="173"/>
      <c r="L1785" s="173"/>
      <c r="M1785" s="168"/>
      <c r="N1785" s="173"/>
      <c r="O1785" s="173"/>
      <c r="P1785" s="173"/>
      <c r="Q1785" s="140"/>
      <c r="R1785" s="174"/>
      <c r="S1785" s="175"/>
      <c r="T1785" s="140"/>
      <c r="U1785" s="26"/>
      <c r="V1785" s="26"/>
      <c r="W1785" s="41"/>
      <c r="X1785" s="176"/>
      <c r="Y1785" s="41"/>
      <c r="Z1785" s="41"/>
      <c r="AA1785" s="41"/>
      <c r="AB1785" s="41"/>
      <c r="AC1785" s="195"/>
      <c r="AD1785" s="25"/>
      <c r="AE1785" s="26"/>
      <c r="AF1785" s="26"/>
      <c r="AG1785" s="26"/>
      <c r="AH1785" s="26"/>
      <c r="AI1785" s="26"/>
      <c r="AJ1785" s="26"/>
      <c r="AK1785" s="26"/>
      <c r="AL1785" s="26"/>
      <c r="AM1785" s="26"/>
      <c r="AN1785" s="26"/>
      <c r="AO1785" s="26"/>
      <c r="AP1785" s="26"/>
      <c r="AQ1785" s="26"/>
      <c r="AR1785" s="26"/>
      <c r="AS1785" s="26"/>
      <c r="AT1785" s="26"/>
      <c r="AU1785" s="26"/>
      <c r="AV1785" s="26"/>
      <c r="AW1785" s="26"/>
      <c r="AX1785" s="26"/>
      <c r="AY1785" s="26"/>
      <c r="BE1785" s="156">
        <f>ROW()</f>
        <v>1785</v>
      </c>
      <c r="BF1785" s="156">
        <v>1690</v>
      </c>
      <c r="BG1785" s="46">
        <f t="shared" si="223"/>
        <v>95</v>
      </c>
      <c r="BH1785" s="156"/>
    </row>
    <row r="1786" spans="1:60" customFormat="1" ht="25.05" hidden="1" customHeight="1">
      <c r="A1786" s="169"/>
      <c r="B1786" s="168"/>
      <c r="C1786" s="170"/>
      <c r="D1786" s="26"/>
      <c r="E1786" s="171"/>
      <c r="F1786" s="26"/>
      <c r="G1786" s="26"/>
      <c r="H1786" s="168"/>
      <c r="I1786" s="172"/>
      <c r="J1786" s="173"/>
      <c r="K1786" s="173"/>
      <c r="L1786" s="173"/>
      <c r="M1786" s="168"/>
      <c r="N1786" s="173"/>
      <c r="O1786" s="173"/>
      <c r="P1786" s="173"/>
      <c r="Q1786" s="140"/>
      <c r="R1786" s="174"/>
      <c r="S1786" s="175"/>
      <c r="T1786" s="140"/>
      <c r="U1786" s="26"/>
      <c r="V1786" s="26"/>
      <c r="W1786" s="41"/>
      <c r="X1786" s="176"/>
      <c r="Y1786" s="41"/>
      <c r="Z1786" s="41"/>
      <c r="AA1786" s="41"/>
      <c r="AB1786" s="41"/>
      <c r="AC1786" s="195"/>
      <c r="AD1786" s="25"/>
      <c r="AE1786" s="26"/>
      <c r="AF1786" s="26"/>
      <c r="AG1786" s="26"/>
      <c r="AH1786" s="26"/>
      <c r="AI1786" s="26"/>
      <c r="AJ1786" s="26"/>
      <c r="AK1786" s="26"/>
      <c r="AL1786" s="26"/>
      <c r="AM1786" s="26"/>
      <c r="AN1786" s="26"/>
      <c r="AO1786" s="26"/>
      <c r="AP1786" s="26"/>
      <c r="AQ1786" s="26"/>
      <c r="AR1786" s="26"/>
      <c r="AS1786" s="26"/>
      <c r="AT1786" s="26"/>
      <c r="AU1786" s="26"/>
      <c r="AV1786" s="26"/>
      <c r="AW1786" s="26"/>
      <c r="AX1786" s="26"/>
      <c r="AY1786" s="26"/>
      <c r="BE1786" s="156">
        <f>ROW()</f>
        <v>1786</v>
      </c>
      <c r="BF1786" s="156">
        <v>1691</v>
      </c>
      <c r="BG1786" s="46">
        <f t="shared" si="223"/>
        <v>95</v>
      </c>
      <c r="BH1786" s="156"/>
    </row>
    <row r="1787" spans="1:60" customFormat="1" ht="25.05" hidden="1" customHeight="1">
      <c r="A1787" s="169"/>
      <c r="B1787" s="168"/>
      <c r="C1787" s="170"/>
      <c r="D1787" s="26"/>
      <c r="E1787" s="171"/>
      <c r="F1787" s="26"/>
      <c r="G1787" s="26"/>
      <c r="H1787" s="168"/>
      <c r="I1787" s="172"/>
      <c r="J1787" s="173"/>
      <c r="K1787" s="173"/>
      <c r="L1787" s="173"/>
      <c r="M1787" s="168"/>
      <c r="N1787" s="173"/>
      <c r="O1787" s="173"/>
      <c r="P1787" s="173"/>
      <c r="Q1787" s="140"/>
      <c r="R1787" s="174"/>
      <c r="S1787" s="175"/>
      <c r="T1787" s="140"/>
      <c r="U1787" s="26"/>
      <c r="V1787" s="26"/>
      <c r="W1787" s="41"/>
      <c r="X1787" s="176"/>
      <c r="Y1787" s="41"/>
      <c r="Z1787" s="41"/>
      <c r="AA1787" s="41"/>
      <c r="AB1787" s="41"/>
      <c r="AC1787" s="195"/>
      <c r="AD1787" s="25"/>
      <c r="AE1787" s="26"/>
      <c r="AF1787" s="26"/>
      <c r="AG1787" s="26"/>
      <c r="AH1787" s="26"/>
      <c r="AI1787" s="26"/>
      <c r="AJ1787" s="26"/>
      <c r="AK1787" s="26"/>
      <c r="AL1787" s="26"/>
      <c r="AM1787" s="26"/>
      <c r="AN1787" s="26"/>
      <c r="AO1787" s="26"/>
      <c r="AP1787" s="26"/>
      <c r="AQ1787" s="26"/>
      <c r="AR1787" s="26"/>
      <c r="AS1787" s="26"/>
      <c r="AT1787" s="26"/>
      <c r="AU1787" s="26"/>
      <c r="AV1787" s="26"/>
      <c r="AW1787" s="26"/>
      <c r="AX1787" s="26"/>
      <c r="AY1787" s="26"/>
      <c r="BE1787" s="156">
        <f>ROW()</f>
        <v>1787</v>
      </c>
      <c r="BF1787" s="156">
        <v>1692</v>
      </c>
      <c r="BG1787" s="46">
        <f t="shared" si="223"/>
        <v>95</v>
      </c>
      <c r="BH1787" s="156"/>
    </row>
    <row r="1788" spans="1:60" customFormat="1" ht="25.05" hidden="1" customHeight="1">
      <c r="A1788" s="169"/>
      <c r="B1788" s="168"/>
      <c r="C1788" s="170"/>
      <c r="D1788" s="26"/>
      <c r="E1788" s="171"/>
      <c r="F1788" s="26"/>
      <c r="G1788" s="26"/>
      <c r="H1788" s="168"/>
      <c r="I1788" s="172"/>
      <c r="J1788" s="173"/>
      <c r="K1788" s="173"/>
      <c r="L1788" s="173"/>
      <c r="M1788" s="168"/>
      <c r="N1788" s="173"/>
      <c r="O1788" s="173"/>
      <c r="P1788" s="173"/>
      <c r="Q1788" s="140"/>
      <c r="R1788" s="174"/>
      <c r="S1788" s="175"/>
      <c r="T1788" s="140"/>
      <c r="U1788" s="26"/>
      <c r="V1788" s="26"/>
      <c r="W1788" s="41"/>
      <c r="X1788" s="176"/>
      <c r="Y1788" s="41"/>
      <c r="Z1788" s="41"/>
      <c r="AA1788" s="41"/>
      <c r="AB1788" s="41"/>
      <c r="AC1788" s="195"/>
      <c r="AD1788" s="25"/>
      <c r="AE1788" s="26"/>
      <c r="AF1788" s="26"/>
      <c r="AG1788" s="26"/>
      <c r="AH1788" s="26"/>
      <c r="AI1788" s="26"/>
      <c r="AJ1788" s="26"/>
      <c r="AK1788" s="26"/>
      <c r="AL1788" s="26"/>
      <c r="AM1788" s="26"/>
      <c r="AN1788" s="26"/>
      <c r="AO1788" s="26"/>
      <c r="AP1788" s="26"/>
      <c r="AQ1788" s="26"/>
      <c r="AR1788" s="26"/>
      <c r="AS1788" s="26"/>
      <c r="AT1788" s="26"/>
      <c r="AU1788" s="26"/>
      <c r="AV1788" s="26"/>
      <c r="AW1788" s="26"/>
      <c r="AX1788" s="26"/>
      <c r="AY1788" s="26"/>
      <c r="BE1788" s="156">
        <f>ROW()</f>
        <v>1788</v>
      </c>
      <c r="BF1788" s="156">
        <v>1693</v>
      </c>
      <c r="BG1788" s="46">
        <f t="shared" si="223"/>
        <v>95</v>
      </c>
      <c r="BH1788" s="156"/>
    </row>
    <row r="1789" spans="1:60" customFormat="1" ht="25.05" hidden="1" customHeight="1">
      <c r="A1789" s="169"/>
      <c r="B1789" s="168"/>
      <c r="C1789" s="170"/>
      <c r="D1789" s="26"/>
      <c r="E1789" s="171"/>
      <c r="F1789" s="26"/>
      <c r="G1789" s="26"/>
      <c r="H1789" s="168"/>
      <c r="I1789" s="172"/>
      <c r="J1789" s="173"/>
      <c r="K1789" s="173"/>
      <c r="L1789" s="173"/>
      <c r="M1789" s="168"/>
      <c r="N1789" s="173"/>
      <c r="O1789" s="173"/>
      <c r="P1789" s="173"/>
      <c r="Q1789" s="140"/>
      <c r="R1789" s="174"/>
      <c r="S1789" s="175"/>
      <c r="T1789" s="140"/>
      <c r="U1789" s="26"/>
      <c r="V1789" s="26"/>
      <c r="W1789" s="41"/>
      <c r="X1789" s="176"/>
      <c r="Y1789" s="41"/>
      <c r="Z1789" s="41"/>
      <c r="AA1789" s="41"/>
      <c r="AB1789" s="41"/>
      <c r="AC1789" s="195"/>
      <c r="AD1789" s="25"/>
      <c r="AE1789" s="26"/>
      <c r="AF1789" s="26"/>
      <c r="AG1789" s="26"/>
      <c r="AH1789" s="26"/>
      <c r="AI1789" s="26"/>
      <c r="AJ1789" s="26"/>
      <c r="AK1789" s="26"/>
      <c r="AL1789" s="26"/>
      <c r="AM1789" s="26"/>
      <c r="AN1789" s="26"/>
      <c r="AO1789" s="26"/>
      <c r="AP1789" s="26"/>
      <c r="AQ1789" s="26"/>
      <c r="AR1789" s="26"/>
      <c r="AS1789" s="26"/>
      <c r="AT1789" s="26"/>
      <c r="AU1789" s="26"/>
      <c r="AV1789" s="26"/>
      <c r="AW1789" s="26"/>
      <c r="AX1789" s="26"/>
      <c r="AY1789" s="26"/>
      <c r="BE1789" s="156">
        <f>ROW()</f>
        <v>1789</v>
      </c>
      <c r="BF1789" s="156">
        <v>1694</v>
      </c>
      <c r="BG1789" s="46">
        <f t="shared" si="223"/>
        <v>95</v>
      </c>
      <c r="BH1789" s="156"/>
    </row>
    <row r="1790" spans="1:60" customFormat="1" ht="25.05" hidden="1" customHeight="1">
      <c r="A1790" s="169"/>
      <c r="B1790" s="168"/>
      <c r="C1790" s="170"/>
      <c r="D1790" s="26"/>
      <c r="E1790" s="171"/>
      <c r="F1790" s="26"/>
      <c r="G1790" s="26"/>
      <c r="H1790" s="168"/>
      <c r="I1790" s="172"/>
      <c r="J1790" s="173"/>
      <c r="K1790" s="173"/>
      <c r="L1790" s="173"/>
      <c r="M1790" s="168"/>
      <c r="N1790" s="173"/>
      <c r="O1790" s="173"/>
      <c r="P1790" s="173"/>
      <c r="Q1790" s="140"/>
      <c r="R1790" s="174"/>
      <c r="S1790" s="175"/>
      <c r="T1790" s="140"/>
      <c r="U1790" s="26"/>
      <c r="V1790" s="26"/>
      <c r="W1790" s="41"/>
      <c r="X1790" s="176"/>
      <c r="Y1790" s="41"/>
      <c r="Z1790" s="41"/>
      <c r="AA1790" s="41"/>
      <c r="AB1790" s="41"/>
      <c r="AC1790" s="195"/>
      <c r="AD1790" s="25"/>
      <c r="AE1790" s="26"/>
      <c r="AF1790" s="26"/>
      <c r="AG1790" s="26"/>
      <c r="AH1790" s="26"/>
      <c r="AI1790" s="26"/>
      <c r="AJ1790" s="26"/>
      <c r="AK1790" s="26"/>
      <c r="AL1790" s="26"/>
      <c r="AM1790" s="26"/>
      <c r="AN1790" s="26"/>
      <c r="AO1790" s="26"/>
      <c r="AP1790" s="26"/>
      <c r="AQ1790" s="26"/>
      <c r="AR1790" s="26"/>
      <c r="AS1790" s="26"/>
      <c r="AT1790" s="26"/>
      <c r="AU1790" s="26"/>
      <c r="AV1790" s="26"/>
      <c r="AW1790" s="26"/>
      <c r="AX1790" s="26"/>
      <c r="AY1790" s="26"/>
      <c r="BE1790" s="156">
        <f>ROW()</f>
        <v>1790</v>
      </c>
      <c r="BF1790" s="156">
        <v>1695</v>
      </c>
      <c r="BG1790" s="46">
        <f t="shared" si="223"/>
        <v>95</v>
      </c>
      <c r="BH1790" s="156"/>
    </row>
    <row r="1791" spans="1:60" customFormat="1" ht="25.05" hidden="1" customHeight="1">
      <c r="A1791" s="169"/>
      <c r="B1791" s="168"/>
      <c r="C1791" s="170"/>
      <c r="D1791" s="26"/>
      <c r="E1791" s="171"/>
      <c r="F1791" s="26"/>
      <c r="G1791" s="26"/>
      <c r="H1791" s="168"/>
      <c r="I1791" s="172"/>
      <c r="J1791" s="173"/>
      <c r="K1791" s="173"/>
      <c r="L1791" s="173"/>
      <c r="M1791" s="168"/>
      <c r="N1791" s="173"/>
      <c r="O1791" s="173"/>
      <c r="P1791" s="173"/>
      <c r="Q1791" s="140"/>
      <c r="R1791" s="174"/>
      <c r="S1791" s="175"/>
      <c r="T1791" s="140"/>
      <c r="U1791" s="26"/>
      <c r="V1791" s="26"/>
      <c r="W1791" s="41"/>
      <c r="X1791" s="176"/>
      <c r="Y1791" s="41"/>
      <c r="Z1791" s="41"/>
      <c r="AA1791" s="41"/>
      <c r="AB1791" s="41"/>
      <c r="AC1791" s="195"/>
      <c r="AD1791" s="25"/>
      <c r="AE1791" s="26"/>
      <c r="AF1791" s="26"/>
      <c r="AG1791" s="26"/>
      <c r="AH1791" s="26"/>
      <c r="AI1791" s="26"/>
      <c r="AJ1791" s="26"/>
      <c r="AK1791" s="26"/>
      <c r="AL1791" s="26"/>
      <c r="AM1791" s="26"/>
      <c r="AN1791" s="26"/>
      <c r="AO1791" s="26"/>
      <c r="AP1791" s="26"/>
      <c r="AQ1791" s="26"/>
      <c r="AR1791" s="26"/>
      <c r="AS1791" s="26"/>
      <c r="AT1791" s="26"/>
      <c r="AU1791" s="26"/>
      <c r="AV1791" s="26"/>
      <c r="AW1791" s="26"/>
      <c r="AX1791" s="26"/>
      <c r="AY1791" s="26"/>
      <c r="BE1791" s="156">
        <f>ROW()</f>
        <v>1791</v>
      </c>
      <c r="BF1791" s="156">
        <v>1696</v>
      </c>
      <c r="BG1791" s="46">
        <f t="shared" si="223"/>
        <v>95</v>
      </c>
      <c r="BH1791" s="156"/>
    </row>
    <row r="1792" spans="1:60" customFormat="1" ht="25.05" hidden="1" customHeight="1">
      <c r="A1792" s="169"/>
      <c r="B1792" s="168"/>
      <c r="C1792" s="170"/>
      <c r="D1792" s="26"/>
      <c r="E1792" s="171"/>
      <c r="F1792" s="26"/>
      <c r="G1792" s="26"/>
      <c r="H1792" s="168"/>
      <c r="I1792" s="172"/>
      <c r="J1792" s="173"/>
      <c r="K1792" s="173"/>
      <c r="L1792" s="173"/>
      <c r="M1792" s="168"/>
      <c r="N1792" s="173"/>
      <c r="O1792" s="173"/>
      <c r="P1792" s="173"/>
      <c r="Q1792" s="140"/>
      <c r="R1792" s="174"/>
      <c r="S1792" s="175"/>
      <c r="T1792" s="140"/>
      <c r="U1792" s="26"/>
      <c r="V1792" s="26"/>
      <c r="W1792" s="41"/>
      <c r="X1792" s="176"/>
      <c r="Y1792" s="41"/>
      <c r="Z1792" s="41"/>
      <c r="AA1792" s="41"/>
      <c r="AB1792" s="41"/>
      <c r="AC1792" s="195"/>
      <c r="AD1792" s="25"/>
      <c r="AE1792" s="26"/>
      <c r="AF1792" s="26"/>
      <c r="AG1792" s="26"/>
      <c r="AH1792" s="26"/>
      <c r="AI1792" s="26"/>
      <c r="AJ1792" s="26"/>
      <c r="AK1792" s="26"/>
      <c r="AL1792" s="26"/>
      <c r="AM1792" s="26"/>
      <c r="AN1792" s="26"/>
      <c r="AO1792" s="26"/>
      <c r="AP1792" s="26"/>
      <c r="AQ1792" s="26"/>
      <c r="AR1792" s="26"/>
      <c r="AS1792" s="26"/>
      <c r="AT1792" s="26"/>
      <c r="AU1792" s="26"/>
      <c r="AV1792" s="26"/>
      <c r="AW1792" s="26"/>
      <c r="AX1792" s="26"/>
      <c r="AY1792" s="26"/>
      <c r="BE1792" s="156">
        <f>ROW()</f>
        <v>1792</v>
      </c>
      <c r="BF1792" s="156">
        <v>1697</v>
      </c>
      <c r="BG1792" s="46">
        <f t="shared" si="223"/>
        <v>95</v>
      </c>
      <c r="BH1792" s="156"/>
    </row>
    <row r="1793" spans="1:60" customFormat="1" ht="25.05" hidden="1" customHeight="1">
      <c r="A1793" s="169"/>
      <c r="B1793" s="168"/>
      <c r="C1793" s="170"/>
      <c r="D1793" s="26"/>
      <c r="E1793" s="171"/>
      <c r="F1793" s="26"/>
      <c r="G1793" s="26"/>
      <c r="H1793" s="168"/>
      <c r="I1793" s="172"/>
      <c r="J1793" s="173"/>
      <c r="K1793" s="173"/>
      <c r="L1793" s="173"/>
      <c r="M1793" s="168"/>
      <c r="N1793" s="173"/>
      <c r="O1793" s="173"/>
      <c r="P1793" s="173"/>
      <c r="Q1793" s="140"/>
      <c r="R1793" s="174"/>
      <c r="S1793" s="175"/>
      <c r="T1793" s="140"/>
      <c r="U1793" s="26"/>
      <c r="V1793" s="26"/>
      <c r="W1793" s="41"/>
      <c r="X1793" s="176"/>
      <c r="Y1793" s="41"/>
      <c r="Z1793" s="41"/>
      <c r="AA1793" s="41"/>
      <c r="AB1793" s="41"/>
      <c r="AC1793" s="195"/>
      <c r="AD1793" s="25"/>
      <c r="AE1793" s="26"/>
      <c r="AF1793" s="26"/>
      <c r="AG1793" s="26"/>
      <c r="AH1793" s="26"/>
      <c r="AI1793" s="26"/>
      <c r="AJ1793" s="26"/>
      <c r="AK1793" s="26"/>
      <c r="AL1793" s="26"/>
      <c r="AM1793" s="26"/>
      <c r="AN1793" s="26"/>
      <c r="AO1793" s="26"/>
      <c r="AP1793" s="26"/>
      <c r="AQ1793" s="26"/>
      <c r="AR1793" s="26"/>
      <c r="AS1793" s="26"/>
      <c r="AT1793" s="26"/>
      <c r="AU1793" s="26"/>
      <c r="AV1793" s="26"/>
      <c r="AW1793" s="26"/>
      <c r="AX1793" s="26"/>
      <c r="AY1793" s="26"/>
      <c r="BE1793" s="156">
        <f>ROW()</f>
        <v>1793</v>
      </c>
      <c r="BF1793" s="156">
        <v>1698</v>
      </c>
      <c r="BG1793" s="46">
        <f t="shared" si="223"/>
        <v>95</v>
      </c>
      <c r="BH1793" s="156"/>
    </row>
    <row r="1794" spans="1:60" customFormat="1" ht="25.05" hidden="1" customHeight="1">
      <c r="A1794" s="169"/>
      <c r="B1794" s="168"/>
      <c r="C1794" s="170"/>
      <c r="D1794" s="26"/>
      <c r="E1794" s="171"/>
      <c r="F1794" s="26"/>
      <c r="G1794" s="26"/>
      <c r="H1794" s="168"/>
      <c r="I1794" s="172"/>
      <c r="J1794" s="173"/>
      <c r="K1794" s="173"/>
      <c r="L1794" s="173"/>
      <c r="M1794" s="168"/>
      <c r="N1794" s="173"/>
      <c r="O1794" s="173"/>
      <c r="P1794" s="173"/>
      <c r="Q1794" s="140"/>
      <c r="R1794" s="174"/>
      <c r="S1794" s="175"/>
      <c r="T1794" s="140"/>
      <c r="U1794" s="26"/>
      <c r="V1794" s="26"/>
      <c r="W1794" s="41"/>
      <c r="X1794" s="176"/>
      <c r="Y1794" s="41"/>
      <c r="Z1794" s="41"/>
      <c r="AA1794" s="41"/>
      <c r="AB1794" s="41"/>
      <c r="AC1794" s="195"/>
      <c r="AD1794" s="25"/>
      <c r="AE1794" s="26"/>
      <c r="AF1794" s="26"/>
      <c r="AG1794" s="26"/>
      <c r="AH1794" s="26"/>
      <c r="AI1794" s="26"/>
      <c r="AJ1794" s="26"/>
      <c r="AK1794" s="26"/>
      <c r="AL1794" s="26"/>
      <c r="AM1794" s="26"/>
      <c r="AN1794" s="26"/>
      <c r="AO1794" s="26"/>
      <c r="AP1794" s="26"/>
      <c r="AQ1794" s="26"/>
      <c r="AR1794" s="26"/>
      <c r="AS1794" s="26"/>
      <c r="AT1794" s="26"/>
      <c r="AU1794" s="26"/>
      <c r="AV1794" s="26"/>
      <c r="AW1794" s="26"/>
      <c r="AX1794" s="26"/>
      <c r="AY1794" s="26"/>
      <c r="BE1794" s="156">
        <f>ROW()</f>
        <v>1794</v>
      </c>
      <c r="BF1794" s="156">
        <v>1699</v>
      </c>
      <c r="BG1794" s="46">
        <f t="shared" si="223"/>
        <v>95</v>
      </c>
      <c r="BH1794" s="156"/>
    </row>
    <row r="1795" spans="1:60" customFormat="1" ht="25.05" hidden="1" customHeight="1">
      <c r="A1795" s="169"/>
      <c r="B1795" s="168"/>
      <c r="C1795" s="170"/>
      <c r="D1795" s="26"/>
      <c r="E1795" s="171"/>
      <c r="F1795" s="26"/>
      <c r="G1795" s="26"/>
      <c r="H1795" s="168"/>
      <c r="I1795" s="172"/>
      <c r="J1795" s="173"/>
      <c r="K1795" s="173"/>
      <c r="L1795" s="173"/>
      <c r="M1795" s="168"/>
      <c r="N1795" s="173"/>
      <c r="O1795" s="173"/>
      <c r="P1795" s="173"/>
      <c r="Q1795" s="140"/>
      <c r="R1795" s="174"/>
      <c r="S1795" s="175"/>
      <c r="T1795" s="140"/>
      <c r="U1795" s="26"/>
      <c r="V1795" s="26"/>
      <c r="W1795" s="41"/>
      <c r="X1795" s="176"/>
      <c r="Y1795" s="41"/>
      <c r="Z1795" s="41"/>
      <c r="AA1795" s="41"/>
      <c r="AB1795" s="41"/>
      <c r="AC1795" s="195"/>
      <c r="AD1795" s="25"/>
      <c r="AE1795" s="26"/>
      <c r="AF1795" s="26"/>
      <c r="AG1795" s="26"/>
      <c r="AH1795" s="26"/>
      <c r="AI1795" s="26"/>
      <c r="AJ1795" s="26"/>
      <c r="AK1795" s="26"/>
      <c r="AL1795" s="26"/>
      <c r="AM1795" s="26"/>
      <c r="AN1795" s="26"/>
      <c r="AO1795" s="26"/>
      <c r="AP1795" s="26"/>
      <c r="AQ1795" s="26"/>
      <c r="AR1795" s="26"/>
      <c r="AS1795" s="26"/>
      <c r="AT1795" s="26"/>
      <c r="AU1795" s="26"/>
      <c r="AV1795" s="26"/>
      <c r="AW1795" s="26"/>
      <c r="AX1795" s="26"/>
      <c r="AY1795" s="26"/>
      <c r="BE1795" s="156">
        <f>ROW()</f>
        <v>1795</v>
      </c>
      <c r="BF1795" s="156">
        <v>1700</v>
      </c>
      <c r="BG1795" s="46">
        <f t="shared" si="223"/>
        <v>95</v>
      </c>
      <c r="BH1795" s="156"/>
    </row>
    <row r="1796" spans="1:60" customFormat="1" ht="25.05" hidden="1" customHeight="1">
      <c r="A1796" s="169"/>
      <c r="B1796" s="168"/>
      <c r="C1796" s="170"/>
      <c r="D1796" s="26"/>
      <c r="E1796" s="171"/>
      <c r="F1796" s="26"/>
      <c r="G1796" s="26"/>
      <c r="H1796" s="168"/>
      <c r="I1796" s="172"/>
      <c r="J1796" s="173"/>
      <c r="K1796" s="173"/>
      <c r="L1796" s="173"/>
      <c r="M1796" s="168"/>
      <c r="N1796" s="173"/>
      <c r="O1796" s="173"/>
      <c r="P1796" s="173"/>
      <c r="Q1796" s="140"/>
      <c r="R1796" s="174"/>
      <c r="S1796" s="175"/>
      <c r="T1796" s="140"/>
      <c r="U1796" s="26"/>
      <c r="V1796" s="26"/>
      <c r="W1796" s="41"/>
      <c r="X1796" s="176"/>
      <c r="Y1796" s="41"/>
      <c r="Z1796" s="41"/>
      <c r="AA1796" s="41"/>
      <c r="AB1796" s="41"/>
      <c r="AC1796" s="195"/>
      <c r="AD1796" s="25"/>
      <c r="AE1796" s="26"/>
      <c r="AF1796" s="26"/>
      <c r="AG1796" s="26"/>
      <c r="AH1796" s="26"/>
      <c r="AI1796" s="26"/>
      <c r="AJ1796" s="26"/>
      <c r="AK1796" s="26"/>
      <c r="AL1796" s="26"/>
      <c r="AM1796" s="26"/>
      <c r="AN1796" s="26"/>
      <c r="AO1796" s="26"/>
      <c r="AP1796" s="26"/>
      <c r="AQ1796" s="26"/>
      <c r="AR1796" s="26"/>
      <c r="AS1796" s="26"/>
      <c r="AT1796" s="26"/>
      <c r="AU1796" s="26"/>
      <c r="AV1796" s="26"/>
      <c r="AW1796" s="26"/>
      <c r="AX1796" s="26"/>
      <c r="AY1796" s="26"/>
      <c r="BE1796" s="156">
        <f>ROW()</f>
        <v>1796</v>
      </c>
      <c r="BF1796" s="156">
        <v>1701</v>
      </c>
      <c r="BG1796" s="46">
        <f t="shared" si="223"/>
        <v>95</v>
      </c>
      <c r="BH1796" s="156"/>
    </row>
    <row r="1797" spans="1:60" customFormat="1" ht="25.05" hidden="1" customHeight="1">
      <c r="A1797" s="169"/>
      <c r="B1797" s="168"/>
      <c r="C1797" s="170"/>
      <c r="D1797" s="26"/>
      <c r="E1797" s="171"/>
      <c r="F1797" s="26"/>
      <c r="G1797" s="26"/>
      <c r="H1797" s="168"/>
      <c r="I1797" s="172"/>
      <c r="J1797" s="173"/>
      <c r="K1797" s="173"/>
      <c r="L1797" s="173"/>
      <c r="M1797" s="168"/>
      <c r="N1797" s="173"/>
      <c r="O1797" s="173"/>
      <c r="P1797" s="173"/>
      <c r="Q1797" s="140"/>
      <c r="R1797" s="174"/>
      <c r="S1797" s="175"/>
      <c r="T1797" s="140"/>
      <c r="U1797" s="26"/>
      <c r="V1797" s="26"/>
      <c r="W1797" s="41"/>
      <c r="X1797" s="176"/>
      <c r="Y1797" s="41"/>
      <c r="Z1797" s="41"/>
      <c r="AA1797" s="41"/>
      <c r="AB1797" s="41"/>
      <c r="AC1797" s="195"/>
      <c r="AD1797" s="25"/>
      <c r="AE1797" s="26"/>
      <c r="AF1797" s="26"/>
      <c r="AG1797" s="26"/>
      <c r="AH1797" s="26"/>
      <c r="AI1797" s="26"/>
      <c r="AJ1797" s="26"/>
      <c r="AK1797" s="26"/>
      <c r="AL1797" s="26"/>
      <c r="AM1797" s="26"/>
      <c r="AN1797" s="26"/>
      <c r="AO1797" s="26"/>
      <c r="AP1797" s="26"/>
      <c r="AQ1797" s="26"/>
      <c r="AR1797" s="26"/>
      <c r="AS1797" s="26"/>
      <c r="AT1797" s="26"/>
      <c r="AU1797" s="26"/>
      <c r="AV1797" s="26"/>
      <c r="AW1797" s="26"/>
      <c r="AX1797" s="26"/>
      <c r="AY1797" s="26"/>
      <c r="BE1797" s="156">
        <f>ROW()</f>
        <v>1797</v>
      </c>
      <c r="BF1797" s="156">
        <v>1702</v>
      </c>
      <c r="BG1797" s="46">
        <f t="shared" si="223"/>
        <v>95</v>
      </c>
      <c r="BH1797" s="156"/>
    </row>
    <row r="1798" spans="1:60" customFormat="1" ht="25.05" hidden="1" customHeight="1">
      <c r="A1798" s="169"/>
      <c r="B1798" s="168"/>
      <c r="C1798" s="170"/>
      <c r="D1798" s="26"/>
      <c r="E1798" s="171"/>
      <c r="F1798" s="26"/>
      <c r="G1798" s="26"/>
      <c r="H1798" s="168"/>
      <c r="I1798" s="172"/>
      <c r="J1798" s="173"/>
      <c r="K1798" s="173"/>
      <c r="L1798" s="173"/>
      <c r="M1798" s="168"/>
      <c r="N1798" s="173"/>
      <c r="O1798" s="173"/>
      <c r="P1798" s="173"/>
      <c r="Q1798" s="140"/>
      <c r="R1798" s="174"/>
      <c r="S1798" s="175"/>
      <c r="T1798" s="140"/>
      <c r="U1798" s="26"/>
      <c r="V1798" s="26"/>
      <c r="W1798" s="41"/>
      <c r="X1798" s="176"/>
      <c r="Y1798" s="41"/>
      <c r="Z1798" s="41"/>
      <c r="AA1798" s="41"/>
      <c r="AB1798" s="41"/>
      <c r="AC1798" s="195"/>
      <c r="AD1798" s="25"/>
      <c r="AE1798" s="26"/>
      <c r="AF1798" s="26"/>
      <c r="AG1798" s="26"/>
      <c r="AH1798" s="26"/>
      <c r="AI1798" s="26"/>
      <c r="AJ1798" s="26"/>
      <c r="AK1798" s="26"/>
      <c r="AL1798" s="26"/>
      <c r="AM1798" s="26"/>
      <c r="AN1798" s="26"/>
      <c r="AO1798" s="26"/>
      <c r="AP1798" s="26"/>
      <c r="AQ1798" s="26"/>
      <c r="AR1798" s="26"/>
      <c r="AS1798" s="26"/>
      <c r="AT1798" s="26"/>
      <c r="AU1798" s="26"/>
      <c r="AV1798" s="26"/>
      <c r="AW1798" s="26"/>
      <c r="AX1798" s="26"/>
      <c r="AY1798" s="26"/>
      <c r="BE1798" s="156">
        <f>ROW()</f>
        <v>1798</v>
      </c>
      <c r="BF1798" s="156">
        <v>1703</v>
      </c>
      <c r="BG1798" s="46">
        <f t="shared" si="223"/>
        <v>95</v>
      </c>
      <c r="BH1798" s="156"/>
    </row>
    <row r="1799" spans="1:60" customFormat="1" ht="25.05" hidden="1" customHeight="1">
      <c r="A1799" s="169"/>
      <c r="B1799" s="168"/>
      <c r="C1799" s="170"/>
      <c r="D1799" s="26"/>
      <c r="E1799" s="171"/>
      <c r="F1799" s="26"/>
      <c r="G1799" s="26"/>
      <c r="H1799" s="168"/>
      <c r="I1799" s="172"/>
      <c r="J1799" s="173"/>
      <c r="K1799" s="173"/>
      <c r="L1799" s="173"/>
      <c r="M1799" s="168"/>
      <c r="N1799" s="173"/>
      <c r="O1799" s="173"/>
      <c r="P1799" s="173"/>
      <c r="Q1799" s="140"/>
      <c r="R1799" s="174"/>
      <c r="S1799" s="175"/>
      <c r="T1799" s="140"/>
      <c r="U1799" s="26"/>
      <c r="V1799" s="26"/>
      <c r="W1799" s="41"/>
      <c r="X1799" s="176"/>
      <c r="Y1799" s="41"/>
      <c r="Z1799" s="41"/>
      <c r="AA1799" s="41"/>
      <c r="AB1799" s="41"/>
      <c r="AC1799" s="195"/>
      <c r="AD1799" s="25"/>
      <c r="AE1799" s="26"/>
      <c r="AF1799" s="26"/>
      <c r="AG1799" s="26"/>
      <c r="AH1799" s="26"/>
      <c r="AI1799" s="26"/>
      <c r="AJ1799" s="26"/>
      <c r="AK1799" s="26"/>
      <c r="AL1799" s="26"/>
      <c r="AM1799" s="26"/>
      <c r="AN1799" s="26"/>
      <c r="AO1799" s="26"/>
      <c r="AP1799" s="26"/>
      <c r="AQ1799" s="26"/>
      <c r="AR1799" s="26"/>
      <c r="AS1799" s="26"/>
      <c r="AT1799" s="26"/>
      <c r="AU1799" s="26"/>
      <c r="AV1799" s="26"/>
      <c r="AW1799" s="26"/>
      <c r="AX1799" s="26"/>
      <c r="AY1799" s="26"/>
      <c r="BE1799" s="156">
        <f>ROW()</f>
        <v>1799</v>
      </c>
      <c r="BF1799" s="156">
        <v>1704</v>
      </c>
      <c r="BG1799" s="46">
        <f t="shared" si="223"/>
        <v>95</v>
      </c>
      <c r="BH1799" s="156"/>
    </row>
    <row r="1800" spans="1:60" customFormat="1" ht="25.05" hidden="1" customHeight="1">
      <c r="A1800" s="169"/>
      <c r="B1800" s="168"/>
      <c r="C1800" s="170"/>
      <c r="D1800" s="26"/>
      <c r="E1800" s="171"/>
      <c r="F1800" s="26"/>
      <c r="G1800" s="26"/>
      <c r="H1800" s="168"/>
      <c r="I1800" s="172"/>
      <c r="J1800" s="173"/>
      <c r="K1800" s="173"/>
      <c r="L1800" s="173"/>
      <c r="M1800" s="168"/>
      <c r="N1800" s="173"/>
      <c r="O1800" s="173"/>
      <c r="P1800" s="173"/>
      <c r="Q1800" s="140"/>
      <c r="R1800" s="174"/>
      <c r="S1800" s="175"/>
      <c r="T1800" s="140"/>
      <c r="U1800" s="26"/>
      <c r="V1800" s="26"/>
      <c r="W1800" s="41"/>
      <c r="X1800" s="176"/>
      <c r="Y1800" s="41"/>
      <c r="Z1800" s="41"/>
      <c r="AA1800" s="41"/>
      <c r="AB1800" s="41"/>
      <c r="AC1800" s="195"/>
      <c r="AD1800" s="25"/>
      <c r="AE1800" s="26"/>
      <c r="AF1800" s="26"/>
      <c r="AG1800" s="26"/>
      <c r="AH1800" s="26"/>
      <c r="AI1800" s="26"/>
      <c r="AJ1800" s="26"/>
      <c r="AK1800" s="26"/>
      <c r="AL1800" s="26"/>
      <c r="AM1800" s="26"/>
      <c r="AN1800" s="26"/>
      <c r="AO1800" s="26"/>
      <c r="AP1800" s="26"/>
      <c r="AQ1800" s="26"/>
      <c r="AR1800" s="26"/>
      <c r="AS1800" s="26"/>
      <c r="AT1800" s="26"/>
      <c r="AU1800" s="26"/>
      <c r="AV1800" s="26"/>
      <c r="AW1800" s="26"/>
      <c r="AX1800" s="26"/>
      <c r="AY1800" s="26"/>
      <c r="BE1800" s="156">
        <f>ROW()</f>
        <v>1800</v>
      </c>
      <c r="BF1800" s="156">
        <v>1705</v>
      </c>
      <c r="BG1800" s="46">
        <f t="shared" si="223"/>
        <v>95</v>
      </c>
      <c r="BH1800" s="156"/>
    </row>
    <row r="1801" spans="1:60" customFormat="1" ht="25.05" hidden="1" customHeight="1">
      <c r="A1801" s="169"/>
      <c r="B1801" s="168"/>
      <c r="C1801" s="170"/>
      <c r="D1801" s="26"/>
      <c r="E1801" s="171"/>
      <c r="F1801" s="26"/>
      <c r="G1801" s="26"/>
      <c r="H1801" s="168"/>
      <c r="I1801" s="172"/>
      <c r="J1801" s="173"/>
      <c r="K1801" s="173"/>
      <c r="L1801" s="173"/>
      <c r="M1801" s="168"/>
      <c r="N1801" s="173"/>
      <c r="O1801" s="173"/>
      <c r="P1801" s="173"/>
      <c r="Q1801" s="140"/>
      <c r="R1801" s="174"/>
      <c r="S1801" s="175"/>
      <c r="T1801" s="140"/>
      <c r="U1801" s="26"/>
      <c r="V1801" s="26"/>
      <c r="W1801" s="41"/>
      <c r="X1801" s="176"/>
      <c r="Y1801" s="41"/>
      <c r="Z1801" s="41"/>
      <c r="AA1801" s="41"/>
      <c r="AB1801" s="41"/>
      <c r="AC1801" s="195"/>
      <c r="AD1801" s="25"/>
      <c r="AE1801" s="26"/>
      <c r="AF1801" s="26"/>
      <c r="AG1801" s="26"/>
      <c r="AH1801" s="26"/>
      <c r="AI1801" s="26"/>
      <c r="AJ1801" s="26"/>
      <c r="AK1801" s="26"/>
      <c r="AL1801" s="26"/>
      <c r="AM1801" s="26"/>
      <c r="AN1801" s="26"/>
      <c r="AO1801" s="26"/>
      <c r="AP1801" s="26"/>
      <c r="AQ1801" s="26"/>
      <c r="AR1801" s="26"/>
      <c r="AS1801" s="26"/>
      <c r="AT1801" s="26"/>
      <c r="AU1801" s="26"/>
      <c r="AV1801" s="26"/>
      <c r="AW1801" s="26"/>
      <c r="AX1801" s="26"/>
      <c r="AY1801" s="26"/>
      <c r="BE1801" s="156">
        <f>ROW()</f>
        <v>1801</v>
      </c>
      <c r="BF1801" s="156">
        <v>1706</v>
      </c>
      <c r="BG1801" s="46">
        <f t="shared" si="223"/>
        <v>95</v>
      </c>
      <c r="BH1801" s="156"/>
    </row>
    <row r="1802" spans="1:60" customFormat="1" ht="25.05" hidden="1" customHeight="1">
      <c r="A1802" s="169"/>
      <c r="B1802" s="168"/>
      <c r="C1802" s="170"/>
      <c r="D1802" s="26"/>
      <c r="E1802" s="171"/>
      <c r="F1802" s="26"/>
      <c r="G1802" s="26"/>
      <c r="H1802" s="168"/>
      <c r="I1802" s="172"/>
      <c r="J1802" s="173"/>
      <c r="K1802" s="173"/>
      <c r="L1802" s="173"/>
      <c r="M1802" s="168"/>
      <c r="N1802" s="173"/>
      <c r="O1802" s="173"/>
      <c r="P1802" s="173"/>
      <c r="Q1802" s="140"/>
      <c r="R1802" s="174"/>
      <c r="S1802" s="175"/>
      <c r="T1802" s="140"/>
      <c r="U1802" s="26"/>
      <c r="V1802" s="26"/>
      <c r="W1802" s="41"/>
      <c r="X1802" s="176"/>
      <c r="Y1802" s="41"/>
      <c r="Z1802" s="41"/>
      <c r="AA1802" s="41"/>
      <c r="AB1802" s="41"/>
      <c r="AC1802" s="195"/>
      <c r="AD1802" s="25"/>
      <c r="AE1802" s="26"/>
      <c r="AF1802" s="26"/>
      <c r="AG1802" s="26"/>
      <c r="AH1802" s="26"/>
      <c r="AI1802" s="26"/>
      <c r="AJ1802" s="26"/>
      <c r="AK1802" s="26"/>
      <c r="AL1802" s="26"/>
      <c r="AM1802" s="26"/>
      <c r="AN1802" s="26"/>
      <c r="AO1802" s="26"/>
      <c r="AP1802" s="26"/>
      <c r="AQ1802" s="26"/>
      <c r="AR1802" s="26"/>
      <c r="AS1802" s="26"/>
      <c r="AT1802" s="26"/>
      <c r="AU1802" s="26"/>
      <c r="AV1802" s="26"/>
      <c r="AW1802" s="26"/>
      <c r="AX1802" s="26"/>
      <c r="AY1802" s="26"/>
      <c r="BE1802" s="156">
        <f>ROW()</f>
        <v>1802</v>
      </c>
      <c r="BF1802" s="156">
        <v>1707</v>
      </c>
      <c r="BG1802" s="46">
        <f t="shared" si="223"/>
        <v>95</v>
      </c>
      <c r="BH1802" s="156"/>
    </row>
    <row r="1803" spans="1:60" customFormat="1" ht="25.05" hidden="1" customHeight="1">
      <c r="A1803" s="169"/>
      <c r="B1803" s="168"/>
      <c r="C1803" s="170"/>
      <c r="D1803" s="26"/>
      <c r="E1803" s="171"/>
      <c r="F1803" s="26"/>
      <c r="G1803" s="26"/>
      <c r="H1803" s="168"/>
      <c r="I1803" s="172"/>
      <c r="J1803" s="173"/>
      <c r="K1803" s="173"/>
      <c r="L1803" s="173"/>
      <c r="M1803" s="168"/>
      <c r="N1803" s="173"/>
      <c r="O1803" s="173"/>
      <c r="P1803" s="173"/>
      <c r="Q1803" s="140"/>
      <c r="R1803" s="174"/>
      <c r="S1803" s="175"/>
      <c r="T1803" s="140"/>
      <c r="U1803" s="26"/>
      <c r="V1803" s="26"/>
      <c r="W1803" s="41"/>
      <c r="X1803" s="176"/>
      <c r="Y1803" s="41"/>
      <c r="Z1803" s="41"/>
      <c r="AA1803" s="41"/>
      <c r="AB1803" s="41"/>
      <c r="AC1803" s="195"/>
      <c r="AD1803" s="25"/>
      <c r="AE1803" s="26"/>
      <c r="AF1803" s="26"/>
      <c r="AG1803" s="26"/>
      <c r="AH1803" s="26"/>
      <c r="AI1803" s="26"/>
      <c r="AJ1803" s="26"/>
      <c r="AK1803" s="26"/>
      <c r="AL1803" s="26"/>
      <c r="AM1803" s="26"/>
      <c r="AN1803" s="26"/>
      <c r="AO1803" s="26"/>
      <c r="AP1803" s="26"/>
      <c r="AQ1803" s="26"/>
      <c r="AR1803" s="26"/>
      <c r="AS1803" s="26"/>
      <c r="AT1803" s="26"/>
      <c r="AU1803" s="26"/>
      <c r="AV1803" s="26"/>
      <c r="AW1803" s="26"/>
      <c r="AX1803" s="26"/>
      <c r="AY1803" s="26"/>
      <c r="BE1803" s="156">
        <f>ROW()</f>
        <v>1803</v>
      </c>
      <c r="BF1803" s="156">
        <v>1708</v>
      </c>
      <c r="BG1803" s="46">
        <f t="shared" si="223"/>
        <v>95</v>
      </c>
      <c r="BH1803" s="156"/>
    </row>
    <row r="1804" spans="1:60" customFormat="1" ht="25.05" hidden="1" customHeight="1">
      <c r="A1804" s="169"/>
      <c r="B1804" s="168"/>
      <c r="C1804" s="170"/>
      <c r="D1804" s="26"/>
      <c r="E1804" s="171"/>
      <c r="F1804" s="26"/>
      <c r="G1804" s="26"/>
      <c r="H1804" s="168"/>
      <c r="I1804" s="172"/>
      <c r="J1804" s="173"/>
      <c r="K1804" s="173"/>
      <c r="L1804" s="173"/>
      <c r="M1804" s="168"/>
      <c r="N1804" s="173"/>
      <c r="O1804" s="173"/>
      <c r="P1804" s="173"/>
      <c r="Q1804" s="140"/>
      <c r="R1804" s="174"/>
      <c r="S1804" s="175"/>
      <c r="T1804" s="140"/>
      <c r="U1804" s="26"/>
      <c r="V1804" s="26"/>
      <c r="W1804" s="41"/>
      <c r="X1804" s="176"/>
      <c r="Y1804" s="41"/>
      <c r="Z1804" s="41"/>
      <c r="AA1804" s="41"/>
      <c r="AB1804" s="41"/>
      <c r="AC1804" s="195"/>
      <c r="AD1804" s="25"/>
      <c r="AE1804" s="26"/>
      <c r="AF1804" s="26"/>
      <c r="AG1804" s="26"/>
      <c r="AH1804" s="26"/>
      <c r="AI1804" s="26"/>
      <c r="AJ1804" s="26"/>
      <c r="AK1804" s="26"/>
      <c r="AL1804" s="26"/>
      <c r="AM1804" s="26"/>
      <c r="AN1804" s="26"/>
      <c r="AO1804" s="26"/>
      <c r="AP1804" s="26"/>
      <c r="AQ1804" s="26"/>
      <c r="AR1804" s="26"/>
      <c r="AS1804" s="26"/>
      <c r="AT1804" s="26"/>
      <c r="AU1804" s="26"/>
      <c r="AV1804" s="26"/>
      <c r="AW1804" s="26"/>
      <c r="AX1804" s="26"/>
      <c r="AY1804" s="26"/>
      <c r="BE1804" s="156">
        <f>ROW()</f>
        <v>1804</v>
      </c>
      <c r="BF1804" s="156">
        <v>1709</v>
      </c>
      <c r="BG1804" s="46">
        <f t="shared" si="223"/>
        <v>95</v>
      </c>
      <c r="BH1804" s="156"/>
    </row>
    <row r="1805" spans="1:60" customFormat="1" ht="25.05" hidden="1" customHeight="1">
      <c r="A1805" s="169"/>
      <c r="B1805" s="168"/>
      <c r="C1805" s="170"/>
      <c r="D1805" s="26"/>
      <c r="E1805" s="171"/>
      <c r="F1805" s="26"/>
      <c r="G1805" s="26"/>
      <c r="H1805" s="168"/>
      <c r="I1805" s="172"/>
      <c r="J1805" s="173"/>
      <c r="K1805" s="173"/>
      <c r="L1805" s="173"/>
      <c r="M1805" s="168"/>
      <c r="N1805" s="173"/>
      <c r="O1805" s="173"/>
      <c r="P1805" s="173"/>
      <c r="Q1805" s="140"/>
      <c r="R1805" s="174"/>
      <c r="S1805" s="175"/>
      <c r="T1805" s="140"/>
      <c r="U1805" s="26"/>
      <c r="V1805" s="26"/>
      <c r="W1805" s="41"/>
      <c r="X1805" s="176"/>
      <c r="Y1805" s="41"/>
      <c r="Z1805" s="41"/>
      <c r="AA1805" s="41"/>
      <c r="AB1805" s="41"/>
      <c r="AC1805" s="195"/>
      <c r="AD1805" s="25"/>
      <c r="AE1805" s="26"/>
      <c r="AF1805" s="26"/>
      <c r="AG1805" s="26"/>
      <c r="AH1805" s="26"/>
      <c r="AI1805" s="26"/>
      <c r="AJ1805" s="26"/>
      <c r="AK1805" s="26"/>
      <c r="AL1805" s="26"/>
      <c r="AM1805" s="26"/>
      <c r="AN1805" s="26"/>
      <c r="AO1805" s="26"/>
      <c r="AP1805" s="26"/>
      <c r="AQ1805" s="26"/>
      <c r="AR1805" s="26"/>
      <c r="AS1805" s="26"/>
      <c r="AT1805" s="26"/>
      <c r="AU1805" s="26"/>
      <c r="AV1805" s="26"/>
      <c r="AW1805" s="26"/>
      <c r="AX1805" s="26"/>
      <c r="AY1805" s="26"/>
      <c r="BE1805" s="156">
        <f>ROW()</f>
        <v>1805</v>
      </c>
      <c r="BF1805" s="156">
        <v>1710</v>
      </c>
      <c r="BG1805" s="46">
        <f t="shared" si="223"/>
        <v>95</v>
      </c>
      <c r="BH1805" s="156"/>
    </row>
    <row r="1806" spans="1:60" customFormat="1" ht="25.05" hidden="1" customHeight="1">
      <c r="A1806" s="169"/>
      <c r="B1806" s="168"/>
      <c r="C1806" s="170"/>
      <c r="D1806" s="26"/>
      <c r="E1806" s="171"/>
      <c r="F1806" s="26"/>
      <c r="G1806" s="26"/>
      <c r="H1806" s="168"/>
      <c r="I1806" s="172"/>
      <c r="J1806" s="173"/>
      <c r="K1806" s="173"/>
      <c r="L1806" s="173"/>
      <c r="M1806" s="168"/>
      <c r="N1806" s="173"/>
      <c r="O1806" s="173"/>
      <c r="P1806" s="173"/>
      <c r="Q1806" s="140"/>
      <c r="R1806" s="174"/>
      <c r="S1806" s="175"/>
      <c r="T1806" s="140"/>
      <c r="U1806" s="26"/>
      <c r="V1806" s="26"/>
      <c r="W1806" s="41"/>
      <c r="X1806" s="176"/>
      <c r="Y1806" s="41"/>
      <c r="Z1806" s="41"/>
      <c r="AA1806" s="41"/>
      <c r="AB1806" s="41"/>
      <c r="AC1806" s="195"/>
      <c r="AD1806" s="25"/>
      <c r="AE1806" s="26"/>
      <c r="AF1806" s="26"/>
      <c r="AG1806" s="26"/>
      <c r="AH1806" s="26"/>
      <c r="AI1806" s="26"/>
      <c r="AJ1806" s="26"/>
      <c r="AK1806" s="26"/>
      <c r="AL1806" s="26"/>
      <c r="AM1806" s="26"/>
      <c r="AN1806" s="26"/>
      <c r="AO1806" s="26"/>
      <c r="AP1806" s="26"/>
      <c r="AQ1806" s="26"/>
      <c r="AR1806" s="26"/>
      <c r="AS1806" s="26"/>
      <c r="AT1806" s="26"/>
      <c r="AU1806" s="26"/>
      <c r="AV1806" s="26"/>
      <c r="AW1806" s="26"/>
      <c r="AX1806" s="26"/>
      <c r="AY1806" s="26"/>
      <c r="BE1806" s="156">
        <f>ROW()</f>
        <v>1806</v>
      </c>
      <c r="BF1806" s="156">
        <v>1711</v>
      </c>
      <c r="BG1806" s="46">
        <f t="shared" ref="BG1806:BG1869" si="224">BE1806-BF1806</f>
        <v>95</v>
      </c>
      <c r="BH1806" s="156"/>
    </row>
    <row r="1807" spans="1:60" customFormat="1" ht="25.05" hidden="1" customHeight="1">
      <c r="A1807" s="169"/>
      <c r="B1807" s="168"/>
      <c r="C1807" s="170"/>
      <c r="D1807" s="26"/>
      <c r="E1807" s="171"/>
      <c r="F1807" s="26"/>
      <c r="G1807" s="26"/>
      <c r="H1807" s="168"/>
      <c r="I1807" s="172"/>
      <c r="J1807" s="173"/>
      <c r="K1807" s="173"/>
      <c r="L1807" s="173"/>
      <c r="M1807" s="168"/>
      <c r="N1807" s="173"/>
      <c r="O1807" s="173"/>
      <c r="P1807" s="173"/>
      <c r="Q1807" s="140"/>
      <c r="R1807" s="174"/>
      <c r="S1807" s="175"/>
      <c r="T1807" s="140"/>
      <c r="U1807" s="26"/>
      <c r="V1807" s="26"/>
      <c r="W1807" s="41"/>
      <c r="X1807" s="176"/>
      <c r="Y1807" s="41"/>
      <c r="Z1807" s="41"/>
      <c r="AA1807" s="41"/>
      <c r="AB1807" s="41"/>
      <c r="AC1807" s="195"/>
      <c r="AD1807" s="25"/>
      <c r="AE1807" s="26"/>
      <c r="AF1807" s="26"/>
      <c r="AG1807" s="26"/>
      <c r="AH1807" s="26"/>
      <c r="AI1807" s="26"/>
      <c r="AJ1807" s="26"/>
      <c r="AK1807" s="26"/>
      <c r="AL1807" s="26"/>
      <c r="AM1807" s="26"/>
      <c r="AN1807" s="26"/>
      <c r="AO1807" s="26"/>
      <c r="AP1807" s="26"/>
      <c r="AQ1807" s="26"/>
      <c r="AR1807" s="26"/>
      <c r="AS1807" s="26"/>
      <c r="AT1807" s="26"/>
      <c r="AU1807" s="26"/>
      <c r="AV1807" s="26"/>
      <c r="AW1807" s="26"/>
      <c r="AX1807" s="26"/>
      <c r="AY1807" s="26"/>
      <c r="BE1807" s="156">
        <f>ROW()</f>
        <v>1807</v>
      </c>
      <c r="BF1807" s="156">
        <v>1712</v>
      </c>
      <c r="BG1807" s="46">
        <f t="shared" si="224"/>
        <v>95</v>
      </c>
      <c r="BH1807" s="156"/>
    </row>
    <row r="1808" spans="1:60" customFormat="1" ht="25.05" hidden="1" customHeight="1">
      <c r="A1808" s="169"/>
      <c r="B1808" s="168"/>
      <c r="C1808" s="170"/>
      <c r="D1808" s="26"/>
      <c r="E1808" s="171"/>
      <c r="F1808" s="26"/>
      <c r="G1808" s="26"/>
      <c r="H1808" s="168"/>
      <c r="I1808" s="172"/>
      <c r="J1808" s="173"/>
      <c r="K1808" s="173"/>
      <c r="L1808" s="173"/>
      <c r="M1808" s="168"/>
      <c r="N1808" s="173"/>
      <c r="O1808" s="173"/>
      <c r="P1808" s="173"/>
      <c r="Q1808" s="140"/>
      <c r="R1808" s="174"/>
      <c r="S1808" s="175"/>
      <c r="T1808" s="140"/>
      <c r="U1808" s="26"/>
      <c r="V1808" s="26"/>
      <c r="W1808" s="41"/>
      <c r="X1808" s="176"/>
      <c r="Y1808" s="41"/>
      <c r="Z1808" s="41"/>
      <c r="AA1808" s="41"/>
      <c r="AB1808" s="41"/>
      <c r="AC1808" s="195"/>
      <c r="AD1808" s="25"/>
      <c r="AE1808" s="26"/>
      <c r="AF1808" s="26"/>
      <c r="AG1808" s="26"/>
      <c r="AH1808" s="26"/>
      <c r="AI1808" s="26"/>
      <c r="AJ1808" s="26"/>
      <c r="AK1808" s="26"/>
      <c r="AL1808" s="26"/>
      <c r="AM1808" s="26"/>
      <c r="AN1808" s="26"/>
      <c r="AO1808" s="26"/>
      <c r="AP1808" s="26"/>
      <c r="AQ1808" s="26"/>
      <c r="AR1808" s="26"/>
      <c r="AS1808" s="26"/>
      <c r="AT1808" s="26"/>
      <c r="AU1808" s="26"/>
      <c r="AV1808" s="26"/>
      <c r="AW1808" s="26"/>
      <c r="AX1808" s="26"/>
      <c r="AY1808" s="26"/>
      <c r="BE1808" s="156">
        <f>ROW()</f>
        <v>1808</v>
      </c>
      <c r="BF1808" s="156">
        <v>1713</v>
      </c>
      <c r="BG1808" s="46">
        <f t="shared" si="224"/>
        <v>95</v>
      </c>
      <c r="BH1808" s="156"/>
    </row>
    <row r="1809" spans="1:60" customFormat="1" ht="25.05" hidden="1" customHeight="1">
      <c r="A1809" s="169"/>
      <c r="B1809" s="168"/>
      <c r="C1809" s="170"/>
      <c r="D1809" s="26"/>
      <c r="E1809" s="171"/>
      <c r="F1809" s="26"/>
      <c r="G1809" s="26"/>
      <c r="H1809" s="168"/>
      <c r="I1809" s="172"/>
      <c r="J1809" s="173"/>
      <c r="K1809" s="173"/>
      <c r="L1809" s="173"/>
      <c r="M1809" s="168"/>
      <c r="N1809" s="173"/>
      <c r="O1809" s="173"/>
      <c r="P1809" s="173"/>
      <c r="Q1809" s="140"/>
      <c r="R1809" s="174"/>
      <c r="S1809" s="175"/>
      <c r="T1809" s="140"/>
      <c r="U1809" s="26"/>
      <c r="V1809" s="26"/>
      <c r="W1809" s="41"/>
      <c r="X1809" s="176"/>
      <c r="Y1809" s="41"/>
      <c r="Z1809" s="41"/>
      <c r="AA1809" s="41"/>
      <c r="AB1809" s="41"/>
      <c r="AC1809" s="195"/>
      <c r="AD1809" s="25"/>
      <c r="AE1809" s="26"/>
      <c r="AF1809" s="26"/>
      <c r="AG1809" s="26"/>
      <c r="AH1809" s="26"/>
      <c r="AI1809" s="26"/>
      <c r="AJ1809" s="26"/>
      <c r="AK1809" s="26"/>
      <c r="AL1809" s="26"/>
      <c r="AM1809" s="26"/>
      <c r="AN1809" s="26"/>
      <c r="AO1809" s="26"/>
      <c r="AP1809" s="26"/>
      <c r="AQ1809" s="26"/>
      <c r="AR1809" s="26"/>
      <c r="AS1809" s="26"/>
      <c r="AT1809" s="26"/>
      <c r="AU1809" s="26"/>
      <c r="AV1809" s="26"/>
      <c r="AW1809" s="26"/>
      <c r="AX1809" s="26"/>
      <c r="AY1809" s="26"/>
      <c r="BE1809" s="156">
        <f>ROW()</f>
        <v>1809</v>
      </c>
      <c r="BF1809" s="156">
        <v>1714</v>
      </c>
      <c r="BG1809" s="46">
        <f t="shared" si="224"/>
        <v>95</v>
      </c>
      <c r="BH1809" s="156"/>
    </row>
    <row r="1810" spans="1:60" customFormat="1" ht="25.05" hidden="1" customHeight="1">
      <c r="A1810" s="169"/>
      <c r="B1810" s="168"/>
      <c r="C1810" s="170"/>
      <c r="D1810" s="26"/>
      <c r="E1810" s="171"/>
      <c r="F1810" s="26"/>
      <c r="G1810" s="26"/>
      <c r="H1810" s="168"/>
      <c r="I1810" s="172"/>
      <c r="J1810" s="173"/>
      <c r="K1810" s="173"/>
      <c r="L1810" s="173"/>
      <c r="M1810" s="168"/>
      <c r="N1810" s="173"/>
      <c r="O1810" s="173"/>
      <c r="P1810" s="173"/>
      <c r="Q1810" s="140"/>
      <c r="R1810" s="174"/>
      <c r="S1810" s="175"/>
      <c r="T1810" s="140"/>
      <c r="U1810" s="26"/>
      <c r="V1810" s="26"/>
      <c r="W1810" s="41"/>
      <c r="X1810" s="176"/>
      <c r="Y1810" s="41"/>
      <c r="Z1810" s="41"/>
      <c r="AA1810" s="41"/>
      <c r="AB1810" s="41"/>
      <c r="AC1810" s="195"/>
      <c r="AD1810" s="25"/>
      <c r="AE1810" s="26"/>
      <c r="AF1810" s="26"/>
      <c r="AG1810" s="26"/>
      <c r="AH1810" s="26"/>
      <c r="AI1810" s="26"/>
      <c r="AJ1810" s="26"/>
      <c r="AK1810" s="26"/>
      <c r="AL1810" s="26"/>
      <c r="AM1810" s="26"/>
      <c r="AN1810" s="26"/>
      <c r="AO1810" s="26"/>
      <c r="AP1810" s="26"/>
      <c r="AQ1810" s="26"/>
      <c r="AR1810" s="26"/>
      <c r="AS1810" s="26"/>
      <c r="AT1810" s="26"/>
      <c r="AU1810" s="26"/>
      <c r="AV1810" s="26"/>
      <c r="AW1810" s="26"/>
      <c r="AX1810" s="26"/>
      <c r="AY1810" s="26"/>
      <c r="BE1810" s="156">
        <f>ROW()</f>
        <v>1810</v>
      </c>
      <c r="BF1810" s="156">
        <v>1715</v>
      </c>
      <c r="BG1810" s="46">
        <f t="shared" si="224"/>
        <v>95</v>
      </c>
      <c r="BH1810" s="156"/>
    </row>
    <row r="1811" spans="1:60" customFormat="1" ht="25.05" hidden="1" customHeight="1">
      <c r="A1811" s="169"/>
      <c r="B1811" s="168"/>
      <c r="C1811" s="170"/>
      <c r="D1811" s="26"/>
      <c r="E1811" s="171"/>
      <c r="F1811" s="26"/>
      <c r="G1811" s="26"/>
      <c r="H1811" s="168"/>
      <c r="I1811" s="172"/>
      <c r="J1811" s="173"/>
      <c r="K1811" s="173"/>
      <c r="L1811" s="173"/>
      <c r="M1811" s="168"/>
      <c r="N1811" s="173"/>
      <c r="O1811" s="173"/>
      <c r="P1811" s="173"/>
      <c r="Q1811" s="140"/>
      <c r="R1811" s="174"/>
      <c r="S1811" s="175"/>
      <c r="T1811" s="140"/>
      <c r="U1811" s="26"/>
      <c r="V1811" s="26"/>
      <c r="W1811" s="41"/>
      <c r="X1811" s="176"/>
      <c r="Y1811" s="41"/>
      <c r="Z1811" s="41"/>
      <c r="AA1811" s="41"/>
      <c r="AB1811" s="41"/>
      <c r="AC1811" s="195"/>
      <c r="AD1811" s="25"/>
      <c r="AE1811" s="26"/>
      <c r="AF1811" s="26"/>
      <c r="AG1811" s="26"/>
      <c r="AH1811" s="26"/>
      <c r="AI1811" s="26"/>
      <c r="AJ1811" s="26"/>
      <c r="AK1811" s="26"/>
      <c r="AL1811" s="26"/>
      <c r="AM1811" s="26"/>
      <c r="AN1811" s="26"/>
      <c r="AO1811" s="26"/>
      <c r="AP1811" s="26"/>
      <c r="AQ1811" s="26"/>
      <c r="AR1811" s="26"/>
      <c r="AS1811" s="26"/>
      <c r="AT1811" s="26"/>
      <c r="AU1811" s="26"/>
      <c r="AV1811" s="26"/>
      <c r="AW1811" s="26"/>
      <c r="AX1811" s="26"/>
      <c r="AY1811" s="26"/>
      <c r="BE1811" s="156">
        <f>ROW()</f>
        <v>1811</v>
      </c>
      <c r="BF1811" s="156">
        <v>1716</v>
      </c>
      <c r="BG1811" s="46">
        <f t="shared" si="224"/>
        <v>95</v>
      </c>
      <c r="BH1811" s="156"/>
    </row>
    <row r="1812" spans="1:60" customFormat="1" ht="25.05" hidden="1" customHeight="1">
      <c r="A1812" s="169"/>
      <c r="B1812" s="168"/>
      <c r="C1812" s="170"/>
      <c r="D1812" s="26"/>
      <c r="E1812" s="171"/>
      <c r="F1812" s="26"/>
      <c r="G1812" s="26"/>
      <c r="H1812" s="168"/>
      <c r="I1812" s="172"/>
      <c r="J1812" s="173"/>
      <c r="K1812" s="173"/>
      <c r="L1812" s="173"/>
      <c r="M1812" s="168"/>
      <c r="N1812" s="173"/>
      <c r="O1812" s="173"/>
      <c r="P1812" s="173"/>
      <c r="Q1812" s="140"/>
      <c r="R1812" s="174"/>
      <c r="S1812" s="175"/>
      <c r="T1812" s="140"/>
      <c r="U1812" s="26"/>
      <c r="V1812" s="26"/>
      <c r="W1812" s="41"/>
      <c r="X1812" s="176"/>
      <c r="Y1812" s="41"/>
      <c r="Z1812" s="41"/>
      <c r="AA1812" s="41"/>
      <c r="AB1812" s="41"/>
      <c r="AC1812" s="195"/>
      <c r="AD1812" s="25"/>
      <c r="AE1812" s="26"/>
      <c r="AF1812" s="26"/>
      <c r="AG1812" s="26"/>
      <c r="AH1812" s="26"/>
      <c r="AI1812" s="26"/>
      <c r="AJ1812" s="26"/>
      <c r="AK1812" s="26"/>
      <c r="AL1812" s="26"/>
      <c r="AM1812" s="26"/>
      <c r="AN1812" s="26"/>
      <c r="AO1812" s="26"/>
      <c r="AP1812" s="26"/>
      <c r="AQ1812" s="26"/>
      <c r="AR1812" s="26"/>
      <c r="AS1812" s="26"/>
      <c r="AT1812" s="26"/>
      <c r="AU1812" s="26"/>
      <c r="AV1812" s="26"/>
      <c r="AW1812" s="26"/>
      <c r="AX1812" s="26"/>
      <c r="AY1812" s="26"/>
      <c r="BE1812" s="156">
        <f>ROW()</f>
        <v>1812</v>
      </c>
      <c r="BF1812" s="156">
        <v>1717</v>
      </c>
      <c r="BG1812" s="46">
        <f t="shared" si="224"/>
        <v>95</v>
      </c>
      <c r="BH1812" s="156"/>
    </row>
    <row r="1813" spans="1:60" customFormat="1" ht="25.05" hidden="1" customHeight="1">
      <c r="A1813" s="169"/>
      <c r="B1813" s="168"/>
      <c r="C1813" s="170"/>
      <c r="D1813" s="26"/>
      <c r="E1813" s="171"/>
      <c r="F1813" s="26"/>
      <c r="G1813" s="26"/>
      <c r="H1813" s="168"/>
      <c r="I1813" s="172"/>
      <c r="J1813" s="173"/>
      <c r="K1813" s="173"/>
      <c r="L1813" s="173"/>
      <c r="M1813" s="168"/>
      <c r="N1813" s="173"/>
      <c r="O1813" s="173"/>
      <c r="P1813" s="173"/>
      <c r="Q1813" s="140"/>
      <c r="R1813" s="174"/>
      <c r="S1813" s="175"/>
      <c r="T1813" s="140"/>
      <c r="U1813" s="26"/>
      <c r="V1813" s="26"/>
      <c r="W1813" s="41"/>
      <c r="X1813" s="176"/>
      <c r="Y1813" s="41"/>
      <c r="Z1813" s="41"/>
      <c r="AA1813" s="41"/>
      <c r="AB1813" s="41"/>
      <c r="AC1813" s="195"/>
      <c r="AD1813" s="25"/>
      <c r="AE1813" s="26"/>
      <c r="AF1813" s="26"/>
      <c r="AG1813" s="26"/>
      <c r="AH1813" s="26"/>
      <c r="AI1813" s="26"/>
      <c r="AJ1813" s="26"/>
      <c r="AK1813" s="26"/>
      <c r="AL1813" s="26"/>
      <c r="AM1813" s="26"/>
      <c r="AN1813" s="26"/>
      <c r="AO1813" s="26"/>
      <c r="AP1813" s="26"/>
      <c r="AQ1813" s="26"/>
      <c r="AR1813" s="26"/>
      <c r="AS1813" s="26"/>
      <c r="AT1813" s="26"/>
      <c r="AU1813" s="26"/>
      <c r="AV1813" s="26"/>
      <c r="AW1813" s="26"/>
      <c r="AX1813" s="26"/>
      <c r="AY1813" s="26"/>
      <c r="BE1813" s="156">
        <f>ROW()</f>
        <v>1813</v>
      </c>
      <c r="BF1813" s="156">
        <v>1718</v>
      </c>
      <c r="BG1813" s="46">
        <f t="shared" si="224"/>
        <v>95</v>
      </c>
      <c r="BH1813" s="156"/>
    </row>
    <row r="1814" spans="1:60" customFormat="1" ht="25.05" hidden="1" customHeight="1">
      <c r="A1814" s="169"/>
      <c r="B1814" s="168"/>
      <c r="C1814" s="170"/>
      <c r="D1814" s="26"/>
      <c r="E1814" s="171"/>
      <c r="F1814" s="26"/>
      <c r="G1814" s="26"/>
      <c r="H1814" s="168"/>
      <c r="I1814" s="172"/>
      <c r="J1814" s="173"/>
      <c r="K1814" s="173"/>
      <c r="L1814" s="173"/>
      <c r="M1814" s="168"/>
      <c r="N1814" s="173"/>
      <c r="O1814" s="173"/>
      <c r="P1814" s="173"/>
      <c r="Q1814" s="140"/>
      <c r="R1814" s="174"/>
      <c r="S1814" s="175"/>
      <c r="T1814" s="140"/>
      <c r="U1814" s="26"/>
      <c r="V1814" s="26"/>
      <c r="W1814" s="41"/>
      <c r="X1814" s="176"/>
      <c r="Y1814" s="41"/>
      <c r="Z1814" s="41"/>
      <c r="AA1814" s="41"/>
      <c r="AB1814" s="41"/>
      <c r="AC1814" s="195"/>
      <c r="AD1814" s="25"/>
      <c r="AE1814" s="26"/>
      <c r="AF1814" s="26"/>
      <c r="AG1814" s="26"/>
      <c r="AH1814" s="26"/>
      <c r="AI1814" s="26"/>
      <c r="AJ1814" s="26"/>
      <c r="AK1814" s="26"/>
      <c r="AL1814" s="26"/>
      <c r="AM1814" s="26"/>
      <c r="AN1814" s="26"/>
      <c r="AO1814" s="26"/>
      <c r="AP1814" s="26"/>
      <c r="AQ1814" s="26"/>
      <c r="AR1814" s="26"/>
      <c r="AS1814" s="26"/>
      <c r="AT1814" s="26"/>
      <c r="AU1814" s="26"/>
      <c r="AV1814" s="26"/>
      <c r="AW1814" s="26"/>
      <c r="AX1814" s="26"/>
      <c r="AY1814" s="26"/>
      <c r="BE1814" s="156">
        <f>ROW()</f>
        <v>1814</v>
      </c>
      <c r="BF1814" s="156">
        <v>1719</v>
      </c>
      <c r="BG1814" s="46">
        <f t="shared" si="224"/>
        <v>95</v>
      </c>
      <c r="BH1814" s="156"/>
    </row>
    <row r="1815" spans="1:60" customFormat="1" ht="25.05" hidden="1" customHeight="1">
      <c r="A1815" s="169"/>
      <c r="B1815" s="168"/>
      <c r="C1815" s="170"/>
      <c r="D1815" s="26"/>
      <c r="E1815" s="171"/>
      <c r="F1815" s="26"/>
      <c r="G1815" s="26"/>
      <c r="H1815" s="168"/>
      <c r="I1815" s="172"/>
      <c r="J1815" s="173"/>
      <c r="K1815" s="173"/>
      <c r="L1815" s="173"/>
      <c r="M1815" s="168"/>
      <c r="N1815" s="173"/>
      <c r="O1815" s="173"/>
      <c r="P1815" s="173"/>
      <c r="Q1815" s="140"/>
      <c r="R1815" s="174"/>
      <c r="S1815" s="175"/>
      <c r="T1815" s="140"/>
      <c r="U1815" s="26"/>
      <c r="V1815" s="26"/>
      <c r="W1815" s="41"/>
      <c r="X1815" s="176"/>
      <c r="Y1815" s="41"/>
      <c r="Z1815" s="41"/>
      <c r="AA1815" s="41"/>
      <c r="AB1815" s="41"/>
      <c r="AC1815" s="195"/>
      <c r="AD1815" s="25"/>
      <c r="AE1815" s="26"/>
      <c r="AF1815" s="26"/>
      <c r="AG1815" s="26"/>
      <c r="AH1815" s="26"/>
      <c r="AI1815" s="26"/>
      <c r="AJ1815" s="26"/>
      <c r="AK1815" s="26"/>
      <c r="AL1815" s="26"/>
      <c r="AM1815" s="26"/>
      <c r="AN1815" s="26"/>
      <c r="AO1815" s="26"/>
      <c r="AP1815" s="26"/>
      <c r="AQ1815" s="26"/>
      <c r="AR1815" s="26"/>
      <c r="AS1815" s="26"/>
      <c r="AT1815" s="26"/>
      <c r="AU1815" s="26"/>
      <c r="AV1815" s="26"/>
      <c r="AW1815" s="26"/>
      <c r="AX1815" s="26"/>
      <c r="AY1815" s="26"/>
      <c r="BE1815" s="156">
        <f>ROW()</f>
        <v>1815</v>
      </c>
      <c r="BF1815" s="156">
        <v>1720</v>
      </c>
      <c r="BG1815" s="46">
        <f t="shared" si="224"/>
        <v>95</v>
      </c>
      <c r="BH1815" s="156"/>
    </row>
    <row r="1816" spans="1:60" customFormat="1" ht="25.05" hidden="1" customHeight="1">
      <c r="A1816" s="169"/>
      <c r="B1816" s="168"/>
      <c r="C1816" s="170"/>
      <c r="D1816" s="26"/>
      <c r="E1816" s="171"/>
      <c r="F1816" s="26"/>
      <c r="G1816" s="26"/>
      <c r="H1816" s="168"/>
      <c r="I1816" s="172"/>
      <c r="J1816" s="173"/>
      <c r="K1816" s="173"/>
      <c r="L1816" s="173"/>
      <c r="M1816" s="168"/>
      <c r="N1816" s="173"/>
      <c r="O1816" s="173"/>
      <c r="P1816" s="173"/>
      <c r="Q1816" s="140"/>
      <c r="R1816" s="174"/>
      <c r="S1816" s="175"/>
      <c r="T1816" s="140"/>
      <c r="U1816" s="26"/>
      <c r="V1816" s="26"/>
      <c r="W1816" s="41"/>
      <c r="X1816" s="176"/>
      <c r="Y1816" s="41"/>
      <c r="Z1816" s="41"/>
      <c r="AA1816" s="41"/>
      <c r="AB1816" s="41"/>
      <c r="AC1816" s="195"/>
      <c r="AD1816" s="25"/>
      <c r="AE1816" s="26"/>
      <c r="AF1816" s="26"/>
      <c r="AG1816" s="26"/>
      <c r="AH1816" s="26"/>
      <c r="AI1816" s="26"/>
      <c r="AJ1816" s="26"/>
      <c r="AK1816" s="26"/>
      <c r="AL1816" s="26"/>
      <c r="AM1816" s="26"/>
      <c r="AN1816" s="26"/>
      <c r="AO1816" s="26"/>
      <c r="AP1816" s="26"/>
      <c r="AQ1816" s="26"/>
      <c r="AR1816" s="26"/>
      <c r="AS1816" s="26"/>
      <c r="AT1816" s="26"/>
      <c r="AU1816" s="26"/>
      <c r="AV1816" s="26"/>
      <c r="AW1816" s="26"/>
      <c r="AX1816" s="26"/>
      <c r="AY1816" s="26"/>
      <c r="BE1816" s="156">
        <f>ROW()</f>
        <v>1816</v>
      </c>
      <c r="BF1816" s="156">
        <v>1721</v>
      </c>
      <c r="BG1816" s="46">
        <f t="shared" si="224"/>
        <v>95</v>
      </c>
      <c r="BH1816" s="156"/>
    </row>
    <row r="1817" spans="1:60" customFormat="1" ht="25.05" hidden="1" customHeight="1">
      <c r="A1817" s="169"/>
      <c r="B1817" s="168"/>
      <c r="C1817" s="170"/>
      <c r="D1817" s="26"/>
      <c r="E1817" s="171"/>
      <c r="F1817" s="26"/>
      <c r="G1817" s="26"/>
      <c r="H1817" s="168"/>
      <c r="I1817" s="172"/>
      <c r="J1817" s="173"/>
      <c r="K1817" s="173"/>
      <c r="L1817" s="173"/>
      <c r="M1817" s="168"/>
      <c r="N1817" s="173"/>
      <c r="O1817" s="173"/>
      <c r="P1817" s="173"/>
      <c r="Q1817" s="140"/>
      <c r="R1817" s="174"/>
      <c r="S1817" s="175"/>
      <c r="T1817" s="140"/>
      <c r="U1817" s="26"/>
      <c r="V1817" s="26"/>
      <c r="W1817" s="41"/>
      <c r="X1817" s="176"/>
      <c r="Y1817" s="41"/>
      <c r="Z1817" s="41"/>
      <c r="AA1817" s="41"/>
      <c r="AB1817" s="41"/>
      <c r="AC1817" s="195"/>
      <c r="AD1817" s="25"/>
      <c r="AE1817" s="26"/>
      <c r="AF1817" s="26"/>
      <c r="AG1817" s="26"/>
      <c r="AH1817" s="26"/>
      <c r="AI1817" s="26"/>
      <c r="AJ1817" s="26"/>
      <c r="AK1817" s="26"/>
      <c r="AL1817" s="26"/>
      <c r="AM1817" s="26"/>
      <c r="AN1817" s="26"/>
      <c r="AO1817" s="26"/>
      <c r="AP1817" s="26"/>
      <c r="AQ1817" s="26"/>
      <c r="AR1817" s="26"/>
      <c r="AS1817" s="26"/>
      <c r="AT1817" s="26"/>
      <c r="AU1817" s="26"/>
      <c r="AV1817" s="26"/>
      <c r="AW1817" s="26"/>
      <c r="AX1817" s="26"/>
      <c r="AY1817" s="26"/>
      <c r="BE1817" s="156">
        <f>ROW()</f>
        <v>1817</v>
      </c>
      <c r="BF1817" s="156">
        <v>1722</v>
      </c>
      <c r="BG1817" s="46">
        <f t="shared" si="224"/>
        <v>95</v>
      </c>
      <c r="BH1817" s="156"/>
    </row>
    <row r="1818" spans="1:60" customFormat="1" ht="25.05" hidden="1" customHeight="1">
      <c r="A1818" s="169"/>
      <c r="B1818" s="168"/>
      <c r="C1818" s="170"/>
      <c r="D1818" s="26"/>
      <c r="E1818" s="171"/>
      <c r="F1818" s="26"/>
      <c r="G1818" s="26"/>
      <c r="H1818" s="168"/>
      <c r="I1818" s="172"/>
      <c r="J1818" s="173"/>
      <c r="K1818" s="173"/>
      <c r="L1818" s="173"/>
      <c r="M1818" s="168"/>
      <c r="N1818" s="173"/>
      <c r="O1818" s="173"/>
      <c r="P1818" s="173"/>
      <c r="Q1818" s="140"/>
      <c r="R1818" s="174"/>
      <c r="S1818" s="175"/>
      <c r="T1818" s="140"/>
      <c r="U1818" s="26"/>
      <c r="V1818" s="26"/>
      <c r="W1818" s="41"/>
      <c r="X1818" s="176"/>
      <c r="Y1818" s="41"/>
      <c r="Z1818" s="41"/>
      <c r="AA1818" s="41"/>
      <c r="AB1818" s="41"/>
      <c r="AC1818" s="195"/>
      <c r="AD1818" s="25"/>
      <c r="AE1818" s="26"/>
      <c r="AF1818" s="26"/>
      <c r="AG1818" s="26"/>
      <c r="AH1818" s="26"/>
      <c r="AI1818" s="26"/>
      <c r="AJ1818" s="26"/>
      <c r="AK1818" s="26"/>
      <c r="AL1818" s="26"/>
      <c r="AM1818" s="26"/>
      <c r="AN1818" s="26"/>
      <c r="AO1818" s="26"/>
      <c r="AP1818" s="26"/>
      <c r="AQ1818" s="26"/>
      <c r="AR1818" s="26"/>
      <c r="AS1818" s="26"/>
      <c r="AT1818" s="26"/>
      <c r="AU1818" s="26"/>
      <c r="AV1818" s="26"/>
      <c r="AW1818" s="26"/>
      <c r="AX1818" s="26"/>
      <c r="AY1818" s="26"/>
      <c r="BE1818" s="156">
        <f>ROW()</f>
        <v>1818</v>
      </c>
      <c r="BF1818" s="156">
        <v>1723</v>
      </c>
      <c r="BG1818" s="46">
        <f t="shared" si="224"/>
        <v>95</v>
      </c>
      <c r="BH1818" s="156"/>
    </row>
    <row r="1819" spans="1:60" customFormat="1" ht="25.05" hidden="1" customHeight="1">
      <c r="A1819" s="169"/>
      <c r="B1819" s="168"/>
      <c r="C1819" s="170"/>
      <c r="D1819" s="26"/>
      <c r="E1819" s="171"/>
      <c r="F1819" s="26"/>
      <c r="G1819" s="26"/>
      <c r="H1819" s="168"/>
      <c r="I1819" s="172"/>
      <c r="J1819" s="173"/>
      <c r="K1819" s="173"/>
      <c r="L1819" s="173"/>
      <c r="M1819" s="168"/>
      <c r="N1819" s="173"/>
      <c r="O1819" s="173"/>
      <c r="P1819" s="173"/>
      <c r="Q1819" s="140"/>
      <c r="R1819" s="174"/>
      <c r="S1819" s="175"/>
      <c r="T1819" s="140"/>
      <c r="U1819" s="26"/>
      <c r="V1819" s="26"/>
      <c r="W1819" s="41"/>
      <c r="X1819" s="176"/>
      <c r="Y1819" s="41"/>
      <c r="Z1819" s="41"/>
      <c r="AA1819" s="41"/>
      <c r="AB1819" s="41"/>
      <c r="AC1819" s="195"/>
      <c r="AD1819" s="25"/>
      <c r="AE1819" s="26"/>
      <c r="AF1819" s="26"/>
      <c r="AG1819" s="26"/>
      <c r="AH1819" s="26"/>
      <c r="AI1819" s="26"/>
      <c r="AJ1819" s="26"/>
      <c r="AK1819" s="26"/>
      <c r="AL1819" s="26"/>
      <c r="AM1819" s="26"/>
      <c r="AN1819" s="26"/>
      <c r="AO1819" s="26"/>
      <c r="AP1819" s="26"/>
      <c r="AQ1819" s="26"/>
      <c r="AR1819" s="26"/>
      <c r="AS1819" s="26"/>
      <c r="AT1819" s="26"/>
      <c r="AU1819" s="26"/>
      <c r="AV1819" s="26"/>
      <c r="AW1819" s="26"/>
      <c r="AX1819" s="26"/>
      <c r="AY1819" s="26"/>
      <c r="BE1819" s="156">
        <f>ROW()</f>
        <v>1819</v>
      </c>
      <c r="BF1819" s="156">
        <v>1724</v>
      </c>
      <c r="BG1819" s="46">
        <f t="shared" si="224"/>
        <v>95</v>
      </c>
      <c r="BH1819" s="156"/>
    </row>
    <row r="1820" spans="1:60" customFormat="1" ht="25.05" hidden="1" customHeight="1">
      <c r="A1820" s="169"/>
      <c r="B1820" s="168"/>
      <c r="C1820" s="170"/>
      <c r="D1820" s="26"/>
      <c r="E1820" s="171"/>
      <c r="F1820" s="26"/>
      <c r="G1820" s="26"/>
      <c r="H1820" s="168"/>
      <c r="I1820" s="172"/>
      <c r="J1820" s="173"/>
      <c r="K1820" s="173"/>
      <c r="L1820" s="173"/>
      <c r="M1820" s="168"/>
      <c r="N1820" s="173"/>
      <c r="O1820" s="173"/>
      <c r="P1820" s="173"/>
      <c r="Q1820" s="140"/>
      <c r="R1820" s="174"/>
      <c r="S1820" s="175"/>
      <c r="T1820" s="140"/>
      <c r="U1820" s="26"/>
      <c r="V1820" s="26"/>
      <c r="W1820" s="41"/>
      <c r="X1820" s="176"/>
      <c r="Y1820" s="41"/>
      <c r="Z1820" s="41"/>
      <c r="AA1820" s="41"/>
      <c r="AB1820" s="41"/>
      <c r="AC1820" s="195"/>
      <c r="AD1820" s="25"/>
      <c r="AE1820" s="26"/>
      <c r="AF1820" s="26"/>
      <c r="AG1820" s="26"/>
      <c r="AH1820" s="26"/>
      <c r="AI1820" s="26"/>
      <c r="AJ1820" s="26"/>
      <c r="AK1820" s="26"/>
      <c r="AL1820" s="26"/>
      <c r="AM1820" s="26"/>
      <c r="AN1820" s="26"/>
      <c r="AO1820" s="26"/>
      <c r="AP1820" s="26"/>
      <c r="AQ1820" s="26"/>
      <c r="AR1820" s="26"/>
      <c r="AS1820" s="26"/>
      <c r="AT1820" s="26"/>
      <c r="AU1820" s="26"/>
      <c r="AV1820" s="26"/>
      <c r="AW1820" s="26"/>
      <c r="AX1820" s="26"/>
      <c r="AY1820" s="26"/>
      <c r="BE1820" s="156">
        <f>ROW()</f>
        <v>1820</v>
      </c>
      <c r="BF1820" s="156">
        <v>1725</v>
      </c>
      <c r="BG1820" s="46">
        <f t="shared" si="224"/>
        <v>95</v>
      </c>
      <c r="BH1820" s="156"/>
    </row>
    <row r="1821" spans="1:60" customFormat="1" ht="25.05" hidden="1" customHeight="1">
      <c r="A1821" s="169"/>
      <c r="B1821" s="168"/>
      <c r="C1821" s="170"/>
      <c r="D1821" s="26"/>
      <c r="E1821" s="171"/>
      <c r="F1821" s="26"/>
      <c r="G1821" s="26"/>
      <c r="H1821" s="168"/>
      <c r="I1821" s="172"/>
      <c r="J1821" s="173"/>
      <c r="K1821" s="173"/>
      <c r="L1821" s="173"/>
      <c r="M1821" s="168"/>
      <c r="N1821" s="173"/>
      <c r="O1821" s="173"/>
      <c r="P1821" s="173"/>
      <c r="Q1821" s="140"/>
      <c r="R1821" s="174"/>
      <c r="S1821" s="175"/>
      <c r="T1821" s="140"/>
      <c r="U1821" s="26"/>
      <c r="V1821" s="26"/>
      <c r="W1821" s="41"/>
      <c r="X1821" s="176"/>
      <c r="Y1821" s="41"/>
      <c r="Z1821" s="41"/>
      <c r="AA1821" s="41"/>
      <c r="AB1821" s="41"/>
      <c r="AC1821" s="195"/>
      <c r="AD1821" s="25"/>
      <c r="AE1821" s="26"/>
      <c r="AF1821" s="26"/>
      <c r="AG1821" s="26"/>
      <c r="AH1821" s="26"/>
      <c r="AI1821" s="26"/>
      <c r="AJ1821" s="26"/>
      <c r="AK1821" s="26"/>
      <c r="AL1821" s="26"/>
      <c r="AM1821" s="26"/>
      <c r="AN1821" s="26"/>
      <c r="AO1821" s="26"/>
      <c r="AP1821" s="26"/>
      <c r="AQ1821" s="26"/>
      <c r="AR1821" s="26"/>
      <c r="AS1821" s="26"/>
      <c r="AT1821" s="26"/>
      <c r="AU1821" s="26"/>
      <c r="AV1821" s="26"/>
      <c r="AW1821" s="26"/>
      <c r="AX1821" s="26"/>
      <c r="AY1821" s="26"/>
      <c r="BE1821" s="156">
        <f>ROW()</f>
        <v>1821</v>
      </c>
      <c r="BF1821" s="156">
        <v>1726</v>
      </c>
      <c r="BG1821" s="46">
        <f t="shared" si="224"/>
        <v>95</v>
      </c>
      <c r="BH1821" s="156"/>
    </row>
    <row r="1822" spans="1:60" customFormat="1" ht="25.05" hidden="1" customHeight="1">
      <c r="A1822" s="169"/>
      <c r="B1822" s="168"/>
      <c r="C1822" s="170"/>
      <c r="D1822" s="26"/>
      <c r="E1822" s="171"/>
      <c r="F1822" s="26"/>
      <c r="G1822" s="26"/>
      <c r="H1822" s="168"/>
      <c r="I1822" s="172"/>
      <c r="J1822" s="173"/>
      <c r="K1822" s="173"/>
      <c r="L1822" s="173"/>
      <c r="M1822" s="168"/>
      <c r="N1822" s="173"/>
      <c r="O1822" s="173"/>
      <c r="P1822" s="173"/>
      <c r="Q1822" s="140"/>
      <c r="R1822" s="174"/>
      <c r="S1822" s="175"/>
      <c r="T1822" s="140"/>
      <c r="U1822" s="26"/>
      <c r="V1822" s="26"/>
      <c r="W1822" s="41"/>
      <c r="X1822" s="176"/>
      <c r="Y1822" s="41"/>
      <c r="Z1822" s="41"/>
      <c r="AA1822" s="41"/>
      <c r="AB1822" s="41"/>
      <c r="AC1822" s="195"/>
      <c r="AD1822" s="25"/>
      <c r="AE1822" s="26"/>
      <c r="AF1822" s="26"/>
      <c r="AG1822" s="26"/>
      <c r="AH1822" s="26"/>
      <c r="AI1822" s="26"/>
      <c r="AJ1822" s="26"/>
      <c r="AK1822" s="26"/>
      <c r="AL1822" s="26"/>
      <c r="AM1822" s="26"/>
      <c r="AN1822" s="26"/>
      <c r="AO1822" s="26"/>
      <c r="AP1822" s="26"/>
      <c r="AQ1822" s="26"/>
      <c r="AR1822" s="26"/>
      <c r="AS1822" s="26"/>
      <c r="AT1822" s="26"/>
      <c r="AU1822" s="26"/>
      <c r="AV1822" s="26"/>
      <c r="AW1822" s="26"/>
      <c r="AX1822" s="26"/>
      <c r="AY1822" s="26"/>
      <c r="BE1822" s="156">
        <f>ROW()</f>
        <v>1822</v>
      </c>
      <c r="BF1822" s="156">
        <v>1727</v>
      </c>
      <c r="BG1822" s="46">
        <f t="shared" si="224"/>
        <v>95</v>
      </c>
      <c r="BH1822" s="156"/>
    </row>
    <row r="1823" spans="1:60" customFormat="1" ht="25.05" hidden="1" customHeight="1">
      <c r="A1823" s="169"/>
      <c r="B1823" s="168"/>
      <c r="C1823" s="170"/>
      <c r="D1823" s="26"/>
      <c r="E1823" s="171"/>
      <c r="F1823" s="26"/>
      <c r="G1823" s="26"/>
      <c r="H1823" s="168"/>
      <c r="I1823" s="172"/>
      <c r="J1823" s="173"/>
      <c r="K1823" s="173"/>
      <c r="L1823" s="173"/>
      <c r="M1823" s="168"/>
      <c r="N1823" s="173"/>
      <c r="O1823" s="173"/>
      <c r="P1823" s="173"/>
      <c r="Q1823" s="140"/>
      <c r="R1823" s="174"/>
      <c r="S1823" s="175"/>
      <c r="T1823" s="140"/>
      <c r="U1823" s="26"/>
      <c r="V1823" s="26"/>
      <c r="W1823" s="41"/>
      <c r="X1823" s="176"/>
      <c r="Y1823" s="41"/>
      <c r="Z1823" s="41"/>
      <c r="AA1823" s="41"/>
      <c r="AB1823" s="41"/>
      <c r="AC1823" s="195"/>
      <c r="AD1823" s="25"/>
      <c r="AE1823" s="26"/>
      <c r="AF1823" s="26"/>
      <c r="AG1823" s="26"/>
      <c r="AH1823" s="26"/>
      <c r="AI1823" s="26"/>
      <c r="AJ1823" s="26"/>
      <c r="AK1823" s="26"/>
      <c r="AL1823" s="26"/>
      <c r="AM1823" s="26"/>
      <c r="AN1823" s="26"/>
      <c r="AO1823" s="26"/>
      <c r="AP1823" s="26"/>
      <c r="AQ1823" s="26"/>
      <c r="AR1823" s="26"/>
      <c r="AS1823" s="26"/>
      <c r="AT1823" s="26"/>
      <c r="AU1823" s="26"/>
      <c r="AV1823" s="26"/>
      <c r="AW1823" s="26"/>
      <c r="AX1823" s="26"/>
      <c r="AY1823" s="26"/>
      <c r="BE1823" s="156">
        <f>ROW()</f>
        <v>1823</v>
      </c>
      <c r="BF1823" s="156">
        <v>1728</v>
      </c>
      <c r="BG1823" s="46">
        <f t="shared" si="224"/>
        <v>95</v>
      </c>
      <c r="BH1823" s="156"/>
    </row>
    <row r="1824" spans="1:60" customFormat="1" ht="25.05" hidden="1" customHeight="1">
      <c r="A1824" s="169"/>
      <c r="B1824" s="168"/>
      <c r="C1824" s="170"/>
      <c r="D1824" s="26"/>
      <c r="E1824" s="171"/>
      <c r="F1824" s="26"/>
      <c r="G1824" s="26"/>
      <c r="H1824" s="168"/>
      <c r="I1824" s="172"/>
      <c r="J1824" s="173"/>
      <c r="K1824" s="173"/>
      <c r="L1824" s="173"/>
      <c r="M1824" s="168"/>
      <c r="N1824" s="173"/>
      <c r="O1824" s="173"/>
      <c r="P1824" s="173"/>
      <c r="Q1824" s="140"/>
      <c r="R1824" s="174"/>
      <c r="S1824" s="175"/>
      <c r="T1824" s="140"/>
      <c r="U1824" s="26"/>
      <c r="V1824" s="26"/>
      <c r="W1824" s="41"/>
      <c r="X1824" s="176"/>
      <c r="Y1824" s="41"/>
      <c r="Z1824" s="41"/>
      <c r="AA1824" s="41"/>
      <c r="AB1824" s="41"/>
      <c r="AC1824" s="195"/>
      <c r="AD1824" s="25"/>
      <c r="AE1824" s="26"/>
      <c r="AF1824" s="26"/>
      <c r="AG1824" s="26"/>
      <c r="AH1824" s="26"/>
      <c r="AI1824" s="26"/>
      <c r="AJ1824" s="26"/>
      <c r="AK1824" s="26"/>
      <c r="AL1824" s="26"/>
      <c r="AM1824" s="26"/>
      <c r="AN1824" s="26"/>
      <c r="AO1824" s="26"/>
      <c r="AP1824" s="26"/>
      <c r="AQ1824" s="26"/>
      <c r="AR1824" s="26"/>
      <c r="AS1824" s="26"/>
      <c r="AT1824" s="26"/>
      <c r="AU1824" s="26"/>
      <c r="AV1824" s="26"/>
      <c r="AW1824" s="26"/>
      <c r="AX1824" s="26"/>
      <c r="AY1824" s="26"/>
      <c r="BE1824" s="156">
        <f>ROW()</f>
        <v>1824</v>
      </c>
      <c r="BF1824" s="156">
        <v>1729</v>
      </c>
      <c r="BG1824" s="46">
        <f t="shared" si="224"/>
        <v>95</v>
      </c>
      <c r="BH1824" s="156"/>
    </row>
    <row r="1825" spans="1:60" customFormat="1" ht="25.05" hidden="1" customHeight="1">
      <c r="A1825" s="169"/>
      <c r="B1825" s="168"/>
      <c r="C1825" s="170"/>
      <c r="D1825" s="26"/>
      <c r="E1825" s="171"/>
      <c r="F1825" s="26"/>
      <c r="G1825" s="26"/>
      <c r="H1825" s="168"/>
      <c r="I1825" s="172"/>
      <c r="J1825" s="173"/>
      <c r="K1825" s="173"/>
      <c r="L1825" s="173"/>
      <c r="M1825" s="168"/>
      <c r="N1825" s="173"/>
      <c r="O1825" s="173"/>
      <c r="P1825" s="173"/>
      <c r="Q1825" s="140"/>
      <c r="R1825" s="174"/>
      <c r="S1825" s="175"/>
      <c r="T1825" s="140"/>
      <c r="U1825" s="26"/>
      <c r="V1825" s="26"/>
      <c r="W1825" s="41"/>
      <c r="X1825" s="176"/>
      <c r="Y1825" s="41"/>
      <c r="Z1825" s="41"/>
      <c r="AA1825" s="41"/>
      <c r="AB1825" s="41"/>
      <c r="AC1825" s="195"/>
      <c r="AD1825" s="25"/>
      <c r="AE1825" s="26"/>
      <c r="AF1825" s="26"/>
      <c r="AG1825" s="26"/>
      <c r="AH1825" s="26"/>
      <c r="AI1825" s="26"/>
      <c r="AJ1825" s="26"/>
      <c r="AK1825" s="26"/>
      <c r="AL1825" s="26"/>
      <c r="AM1825" s="26"/>
      <c r="AN1825" s="26"/>
      <c r="AO1825" s="26"/>
      <c r="AP1825" s="26"/>
      <c r="AQ1825" s="26"/>
      <c r="AR1825" s="26"/>
      <c r="AS1825" s="26"/>
      <c r="AT1825" s="26"/>
      <c r="AU1825" s="26"/>
      <c r="AV1825" s="26"/>
      <c r="AW1825" s="26"/>
      <c r="AX1825" s="26"/>
      <c r="AY1825" s="26"/>
      <c r="BE1825" s="156">
        <f>ROW()</f>
        <v>1825</v>
      </c>
      <c r="BF1825" s="156">
        <v>1730</v>
      </c>
      <c r="BG1825" s="46">
        <f t="shared" si="224"/>
        <v>95</v>
      </c>
      <c r="BH1825" s="156"/>
    </row>
    <row r="1826" spans="1:60" customFormat="1" ht="25.05" hidden="1" customHeight="1">
      <c r="A1826" s="169"/>
      <c r="B1826" s="168"/>
      <c r="C1826" s="170"/>
      <c r="D1826" s="26"/>
      <c r="E1826" s="171"/>
      <c r="F1826" s="26"/>
      <c r="G1826" s="26"/>
      <c r="H1826" s="168"/>
      <c r="I1826" s="172"/>
      <c r="J1826" s="173"/>
      <c r="K1826" s="173"/>
      <c r="L1826" s="173"/>
      <c r="M1826" s="168"/>
      <c r="N1826" s="173"/>
      <c r="O1826" s="173"/>
      <c r="P1826" s="173"/>
      <c r="Q1826" s="140"/>
      <c r="R1826" s="174"/>
      <c r="S1826" s="175"/>
      <c r="T1826" s="140"/>
      <c r="U1826" s="26"/>
      <c r="V1826" s="26"/>
      <c r="W1826" s="41"/>
      <c r="X1826" s="176"/>
      <c r="Y1826" s="41"/>
      <c r="Z1826" s="41"/>
      <c r="AA1826" s="41"/>
      <c r="AB1826" s="41"/>
      <c r="AC1826" s="195"/>
      <c r="AD1826" s="25"/>
      <c r="AE1826" s="26"/>
      <c r="AF1826" s="26"/>
      <c r="AG1826" s="26"/>
      <c r="AH1826" s="26"/>
      <c r="AI1826" s="26"/>
      <c r="AJ1826" s="26"/>
      <c r="AK1826" s="26"/>
      <c r="AL1826" s="26"/>
      <c r="AM1826" s="26"/>
      <c r="AN1826" s="26"/>
      <c r="AO1826" s="26"/>
      <c r="AP1826" s="26"/>
      <c r="AQ1826" s="26"/>
      <c r="AR1826" s="26"/>
      <c r="AS1826" s="26"/>
      <c r="AT1826" s="26"/>
      <c r="AU1826" s="26"/>
      <c r="AV1826" s="26"/>
      <c r="AW1826" s="26"/>
      <c r="AX1826" s="26"/>
      <c r="AY1826" s="26"/>
      <c r="BE1826" s="156">
        <f>ROW()</f>
        <v>1826</v>
      </c>
      <c r="BF1826" s="156">
        <v>1731</v>
      </c>
      <c r="BG1826" s="46">
        <f t="shared" si="224"/>
        <v>95</v>
      </c>
      <c r="BH1826" s="156"/>
    </row>
    <row r="1827" spans="1:60" customFormat="1" ht="25.05" hidden="1" customHeight="1">
      <c r="A1827" s="169"/>
      <c r="B1827" s="168"/>
      <c r="C1827" s="170"/>
      <c r="D1827" s="26"/>
      <c r="E1827" s="171"/>
      <c r="F1827" s="26"/>
      <c r="G1827" s="26"/>
      <c r="H1827" s="168"/>
      <c r="I1827" s="172"/>
      <c r="J1827" s="173"/>
      <c r="K1827" s="173"/>
      <c r="L1827" s="173"/>
      <c r="M1827" s="168"/>
      <c r="N1827" s="173"/>
      <c r="O1827" s="173"/>
      <c r="P1827" s="173"/>
      <c r="Q1827" s="140"/>
      <c r="R1827" s="174"/>
      <c r="S1827" s="175"/>
      <c r="T1827" s="140"/>
      <c r="U1827" s="26"/>
      <c r="V1827" s="26"/>
      <c r="W1827" s="41"/>
      <c r="X1827" s="176"/>
      <c r="Y1827" s="41"/>
      <c r="Z1827" s="41"/>
      <c r="AA1827" s="41"/>
      <c r="AB1827" s="41"/>
      <c r="AC1827" s="195"/>
      <c r="AD1827" s="25"/>
      <c r="AE1827" s="26"/>
      <c r="AF1827" s="26"/>
      <c r="AG1827" s="26"/>
      <c r="AH1827" s="26"/>
      <c r="AI1827" s="26"/>
      <c r="AJ1827" s="26"/>
      <c r="AK1827" s="26"/>
      <c r="AL1827" s="26"/>
      <c r="AM1827" s="26"/>
      <c r="AN1827" s="26"/>
      <c r="AO1827" s="26"/>
      <c r="AP1827" s="26"/>
      <c r="AQ1827" s="26"/>
      <c r="AR1827" s="26"/>
      <c r="AS1827" s="26"/>
      <c r="AT1827" s="26"/>
      <c r="AU1827" s="26"/>
      <c r="AV1827" s="26"/>
      <c r="AW1827" s="26"/>
      <c r="AX1827" s="26"/>
      <c r="AY1827" s="26"/>
      <c r="BE1827" s="156">
        <f>ROW()</f>
        <v>1827</v>
      </c>
      <c r="BF1827" s="156">
        <v>1732</v>
      </c>
      <c r="BG1827" s="46">
        <f t="shared" si="224"/>
        <v>95</v>
      </c>
      <c r="BH1827" s="156"/>
    </row>
    <row r="1828" spans="1:60" customFormat="1" ht="25.05" hidden="1" customHeight="1">
      <c r="A1828" s="169"/>
      <c r="B1828" s="168"/>
      <c r="C1828" s="170"/>
      <c r="D1828" s="26"/>
      <c r="E1828" s="171"/>
      <c r="F1828" s="26"/>
      <c r="G1828" s="26"/>
      <c r="H1828" s="168"/>
      <c r="I1828" s="172"/>
      <c r="J1828" s="173"/>
      <c r="K1828" s="173"/>
      <c r="L1828" s="173"/>
      <c r="M1828" s="168"/>
      <c r="N1828" s="173"/>
      <c r="O1828" s="173"/>
      <c r="P1828" s="173"/>
      <c r="Q1828" s="140"/>
      <c r="R1828" s="174"/>
      <c r="S1828" s="175"/>
      <c r="T1828" s="140"/>
      <c r="U1828" s="26"/>
      <c r="V1828" s="26"/>
      <c r="W1828" s="41"/>
      <c r="X1828" s="176"/>
      <c r="Y1828" s="41"/>
      <c r="Z1828" s="41"/>
      <c r="AA1828" s="41"/>
      <c r="AB1828" s="41"/>
      <c r="AC1828" s="195"/>
      <c r="AD1828" s="25"/>
      <c r="AE1828" s="26"/>
      <c r="AF1828" s="26"/>
      <c r="AG1828" s="26"/>
      <c r="AH1828" s="26"/>
      <c r="AI1828" s="26"/>
      <c r="AJ1828" s="26"/>
      <c r="AK1828" s="26"/>
      <c r="AL1828" s="26"/>
      <c r="AM1828" s="26"/>
      <c r="AN1828" s="26"/>
      <c r="AO1828" s="26"/>
      <c r="AP1828" s="26"/>
      <c r="AQ1828" s="26"/>
      <c r="AR1828" s="26"/>
      <c r="AS1828" s="26"/>
      <c r="AT1828" s="26"/>
      <c r="AU1828" s="26"/>
      <c r="AV1828" s="26"/>
      <c r="AW1828" s="26"/>
      <c r="AX1828" s="26"/>
      <c r="AY1828" s="26"/>
      <c r="BE1828" s="156">
        <f>ROW()</f>
        <v>1828</v>
      </c>
      <c r="BF1828" s="156">
        <v>1733</v>
      </c>
      <c r="BG1828" s="46">
        <f t="shared" si="224"/>
        <v>95</v>
      </c>
      <c r="BH1828" s="156"/>
    </row>
    <row r="1829" spans="1:60" customFormat="1" ht="25.05" hidden="1" customHeight="1">
      <c r="A1829" s="169"/>
      <c r="B1829" s="168"/>
      <c r="C1829" s="170"/>
      <c r="D1829" s="26"/>
      <c r="E1829" s="171"/>
      <c r="F1829" s="26"/>
      <c r="G1829" s="26"/>
      <c r="H1829" s="168"/>
      <c r="I1829" s="172"/>
      <c r="J1829" s="173"/>
      <c r="K1829" s="173"/>
      <c r="L1829" s="173"/>
      <c r="M1829" s="168"/>
      <c r="N1829" s="173"/>
      <c r="O1829" s="173"/>
      <c r="P1829" s="173"/>
      <c r="Q1829" s="140"/>
      <c r="R1829" s="174"/>
      <c r="S1829" s="175"/>
      <c r="T1829" s="140"/>
      <c r="U1829" s="26"/>
      <c r="V1829" s="26"/>
      <c r="W1829" s="41"/>
      <c r="X1829" s="176"/>
      <c r="Y1829" s="41"/>
      <c r="Z1829" s="41"/>
      <c r="AA1829" s="41"/>
      <c r="AB1829" s="41"/>
      <c r="AC1829" s="195"/>
      <c r="AD1829" s="25"/>
      <c r="AE1829" s="26"/>
      <c r="AF1829" s="26"/>
      <c r="AG1829" s="26"/>
      <c r="AH1829" s="26"/>
      <c r="AI1829" s="26"/>
      <c r="AJ1829" s="26"/>
      <c r="AK1829" s="26"/>
      <c r="AL1829" s="26"/>
      <c r="AM1829" s="26"/>
      <c r="AN1829" s="26"/>
      <c r="AO1829" s="26"/>
      <c r="AP1829" s="26"/>
      <c r="AQ1829" s="26"/>
      <c r="AR1829" s="26"/>
      <c r="AS1829" s="26"/>
      <c r="AT1829" s="26"/>
      <c r="AU1829" s="26"/>
      <c r="AV1829" s="26"/>
      <c r="AW1829" s="26"/>
      <c r="AX1829" s="26"/>
      <c r="AY1829" s="26"/>
      <c r="BE1829" s="156">
        <f>ROW()</f>
        <v>1829</v>
      </c>
      <c r="BF1829" s="156">
        <v>1734</v>
      </c>
      <c r="BG1829" s="46">
        <f t="shared" si="224"/>
        <v>95</v>
      </c>
      <c r="BH1829" s="156"/>
    </row>
    <row r="1830" spans="1:60" customFormat="1" ht="25.05" hidden="1" customHeight="1">
      <c r="A1830" s="169"/>
      <c r="B1830" s="168"/>
      <c r="C1830" s="170"/>
      <c r="D1830" s="26"/>
      <c r="E1830" s="171"/>
      <c r="F1830" s="26"/>
      <c r="G1830" s="26"/>
      <c r="H1830" s="168"/>
      <c r="I1830" s="172"/>
      <c r="J1830" s="173"/>
      <c r="K1830" s="173"/>
      <c r="L1830" s="173"/>
      <c r="M1830" s="168"/>
      <c r="N1830" s="173"/>
      <c r="O1830" s="173"/>
      <c r="P1830" s="173"/>
      <c r="Q1830" s="140"/>
      <c r="R1830" s="174"/>
      <c r="S1830" s="175"/>
      <c r="T1830" s="140"/>
      <c r="U1830" s="26"/>
      <c r="V1830" s="26"/>
      <c r="W1830" s="41"/>
      <c r="X1830" s="176"/>
      <c r="Y1830" s="41"/>
      <c r="Z1830" s="41"/>
      <c r="AA1830" s="41"/>
      <c r="AB1830" s="41"/>
      <c r="AC1830" s="195"/>
      <c r="AD1830" s="25"/>
      <c r="AE1830" s="26"/>
      <c r="AF1830" s="26"/>
      <c r="AG1830" s="26"/>
      <c r="AH1830" s="26"/>
      <c r="AI1830" s="26"/>
      <c r="AJ1830" s="26"/>
      <c r="AK1830" s="26"/>
      <c r="AL1830" s="26"/>
      <c r="AM1830" s="26"/>
      <c r="AN1830" s="26"/>
      <c r="AO1830" s="26"/>
      <c r="AP1830" s="26"/>
      <c r="AQ1830" s="26"/>
      <c r="AR1830" s="26"/>
      <c r="AS1830" s="26"/>
      <c r="AT1830" s="26"/>
      <c r="AU1830" s="26"/>
      <c r="AV1830" s="26"/>
      <c r="AW1830" s="26"/>
      <c r="AX1830" s="26"/>
      <c r="AY1830" s="26"/>
      <c r="BE1830" s="156">
        <f>ROW()</f>
        <v>1830</v>
      </c>
      <c r="BF1830" s="156">
        <v>1735</v>
      </c>
      <c r="BG1830" s="46">
        <f t="shared" si="224"/>
        <v>95</v>
      </c>
      <c r="BH1830" s="156"/>
    </row>
    <row r="1831" spans="1:60" customFormat="1" ht="25.05" hidden="1" customHeight="1">
      <c r="A1831" s="169"/>
      <c r="B1831" s="168"/>
      <c r="C1831" s="170"/>
      <c r="D1831" s="26"/>
      <c r="E1831" s="171"/>
      <c r="F1831" s="26"/>
      <c r="G1831" s="26"/>
      <c r="H1831" s="168"/>
      <c r="I1831" s="172"/>
      <c r="J1831" s="173"/>
      <c r="K1831" s="173"/>
      <c r="L1831" s="173"/>
      <c r="M1831" s="168"/>
      <c r="N1831" s="173"/>
      <c r="O1831" s="173"/>
      <c r="P1831" s="173"/>
      <c r="Q1831" s="140"/>
      <c r="R1831" s="174"/>
      <c r="S1831" s="175"/>
      <c r="T1831" s="140"/>
      <c r="U1831" s="26"/>
      <c r="V1831" s="26"/>
      <c r="W1831" s="41"/>
      <c r="X1831" s="176"/>
      <c r="Y1831" s="41"/>
      <c r="Z1831" s="41"/>
      <c r="AA1831" s="41"/>
      <c r="AB1831" s="41"/>
      <c r="AC1831" s="195"/>
      <c r="AD1831" s="25"/>
      <c r="AE1831" s="26"/>
      <c r="AF1831" s="26"/>
      <c r="AG1831" s="26"/>
      <c r="AH1831" s="26"/>
      <c r="AI1831" s="26"/>
      <c r="AJ1831" s="26"/>
      <c r="AK1831" s="26"/>
      <c r="AL1831" s="26"/>
      <c r="AM1831" s="26"/>
      <c r="AN1831" s="26"/>
      <c r="AO1831" s="26"/>
      <c r="AP1831" s="26"/>
      <c r="AQ1831" s="26"/>
      <c r="AR1831" s="26"/>
      <c r="AS1831" s="26"/>
      <c r="AT1831" s="26"/>
      <c r="AU1831" s="26"/>
      <c r="AV1831" s="26"/>
      <c r="AW1831" s="26"/>
      <c r="AX1831" s="26"/>
      <c r="AY1831" s="26"/>
      <c r="BE1831" s="156">
        <f>ROW()</f>
        <v>1831</v>
      </c>
      <c r="BF1831" s="156">
        <v>1736</v>
      </c>
      <c r="BG1831" s="46">
        <f t="shared" si="224"/>
        <v>95</v>
      </c>
      <c r="BH1831" s="156"/>
    </row>
    <row r="1832" spans="1:60" customFormat="1" ht="25.05" hidden="1" customHeight="1">
      <c r="A1832" s="169"/>
      <c r="B1832" s="168"/>
      <c r="C1832" s="170"/>
      <c r="D1832" s="26"/>
      <c r="E1832" s="171"/>
      <c r="F1832" s="26"/>
      <c r="G1832" s="26"/>
      <c r="H1832" s="168"/>
      <c r="I1832" s="172"/>
      <c r="J1832" s="173"/>
      <c r="K1832" s="173"/>
      <c r="L1832" s="173"/>
      <c r="M1832" s="168"/>
      <c r="N1832" s="173"/>
      <c r="O1832" s="173"/>
      <c r="P1832" s="173"/>
      <c r="Q1832" s="140"/>
      <c r="R1832" s="174"/>
      <c r="S1832" s="175"/>
      <c r="T1832" s="140"/>
      <c r="U1832" s="26"/>
      <c r="V1832" s="26"/>
      <c r="W1832" s="41"/>
      <c r="X1832" s="176"/>
      <c r="Y1832" s="41"/>
      <c r="Z1832" s="41"/>
      <c r="AA1832" s="41"/>
      <c r="AB1832" s="41"/>
      <c r="AC1832" s="195"/>
      <c r="AD1832" s="25"/>
      <c r="AE1832" s="26"/>
      <c r="AF1832" s="26"/>
      <c r="AG1832" s="26"/>
      <c r="AH1832" s="26"/>
      <c r="AI1832" s="26"/>
      <c r="AJ1832" s="26"/>
      <c r="AK1832" s="26"/>
      <c r="AL1832" s="26"/>
      <c r="AM1832" s="26"/>
      <c r="AN1832" s="26"/>
      <c r="AO1832" s="26"/>
      <c r="AP1832" s="26"/>
      <c r="AQ1832" s="26"/>
      <c r="AR1832" s="26"/>
      <c r="AS1832" s="26"/>
      <c r="AT1832" s="26"/>
      <c r="AU1832" s="26"/>
      <c r="AV1832" s="26"/>
      <c r="AW1832" s="26"/>
      <c r="AX1832" s="26"/>
      <c r="AY1832" s="26"/>
      <c r="BE1832" s="156">
        <f>ROW()</f>
        <v>1832</v>
      </c>
      <c r="BF1832" s="156">
        <v>1737</v>
      </c>
      <c r="BG1832" s="46">
        <f t="shared" si="224"/>
        <v>95</v>
      </c>
      <c r="BH1832" s="156"/>
    </row>
    <row r="1833" spans="1:60" customFormat="1" ht="25.05" hidden="1" customHeight="1">
      <c r="A1833" s="169"/>
      <c r="B1833" s="168"/>
      <c r="C1833" s="170"/>
      <c r="D1833" s="26"/>
      <c r="E1833" s="171"/>
      <c r="F1833" s="26"/>
      <c r="G1833" s="26"/>
      <c r="H1833" s="168"/>
      <c r="I1833" s="172"/>
      <c r="J1833" s="173"/>
      <c r="K1833" s="173"/>
      <c r="L1833" s="173"/>
      <c r="M1833" s="168"/>
      <c r="N1833" s="173"/>
      <c r="O1833" s="173"/>
      <c r="P1833" s="173"/>
      <c r="Q1833" s="140"/>
      <c r="R1833" s="174"/>
      <c r="S1833" s="175"/>
      <c r="T1833" s="140"/>
      <c r="U1833" s="26"/>
      <c r="V1833" s="26"/>
      <c r="W1833" s="41"/>
      <c r="X1833" s="176"/>
      <c r="Y1833" s="41"/>
      <c r="Z1833" s="41"/>
      <c r="AA1833" s="41"/>
      <c r="AB1833" s="41"/>
      <c r="AC1833" s="195"/>
      <c r="AD1833" s="25"/>
      <c r="AE1833" s="26"/>
      <c r="AF1833" s="26"/>
      <c r="AG1833" s="26"/>
      <c r="AH1833" s="26"/>
      <c r="AI1833" s="26"/>
      <c r="AJ1833" s="26"/>
      <c r="AK1833" s="26"/>
      <c r="AL1833" s="26"/>
      <c r="AM1833" s="26"/>
      <c r="AN1833" s="26"/>
      <c r="AO1833" s="26"/>
      <c r="AP1833" s="26"/>
      <c r="AQ1833" s="26"/>
      <c r="AR1833" s="26"/>
      <c r="AS1833" s="26"/>
      <c r="AT1833" s="26"/>
      <c r="AU1833" s="26"/>
      <c r="AV1833" s="26"/>
      <c r="AW1833" s="26"/>
      <c r="AX1833" s="26"/>
      <c r="AY1833" s="26"/>
      <c r="BE1833" s="156">
        <f>ROW()</f>
        <v>1833</v>
      </c>
      <c r="BF1833" s="156">
        <v>1738</v>
      </c>
      <c r="BG1833" s="46">
        <f t="shared" si="224"/>
        <v>95</v>
      </c>
      <c r="BH1833" s="156"/>
    </row>
    <row r="1834" spans="1:60" customFormat="1" ht="25.05" hidden="1" customHeight="1">
      <c r="A1834" s="169"/>
      <c r="B1834" s="168"/>
      <c r="C1834" s="170"/>
      <c r="D1834" s="26"/>
      <c r="E1834" s="171"/>
      <c r="F1834" s="26"/>
      <c r="G1834" s="26"/>
      <c r="H1834" s="168"/>
      <c r="I1834" s="172"/>
      <c r="J1834" s="173"/>
      <c r="K1834" s="173"/>
      <c r="L1834" s="173"/>
      <c r="M1834" s="168"/>
      <c r="N1834" s="173"/>
      <c r="O1834" s="173"/>
      <c r="P1834" s="173"/>
      <c r="Q1834" s="140"/>
      <c r="R1834" s="174"/>
      <c r="S1834" s="175"/>
      <c r="T1834" s="140"/>
      <c r="U1834" s="26"/>
      <c r="V1834" s="26"/>
      <c r="W1834" s="41"/>
      <c r="X1834" s="176"/>
      <c r="Y1834" s="41"/>
      <c r="Z1834" s="41"/>
      <c r="AA1834" s="41"/>
      <c r="AB1834" s="41"/>
      <c r="AC1834" s="195"/>
      <c r="AD1834" s="25"/>
      <c r="AE1834" s="26"/>
      <c r="AF1834" s="26"/>
      <c r="AG1834" s="26"/>
      <c r="AH1834" s="26"/>
      <c r="AI1834" s="26"/>
      <c r="AJ1834" s="26"/>
      <c r="AK1834" s="26"/>
      <c r="AL1834" s="26"/>
      <c r="AM1834" s="26"/>
      <c r="AN1834" s="26"/>
      <c r="AO1834" s="26"/>
      <c r="AP1834" s="26"/>
      <c r="AQ1834" s="26"/>
      <c r="AR1834" s="26"/>
      <c r="AS1834" s="26"/>
      <c r="AT1834" s="26"/>
      <c r="AU1834" s="26"/>
      <c r="AV1834" s="26"/>
      <c r="AW1834" s="26"/>
      <c r="AX1834" s="26"/>
      <c r="AY1834" s="26"/>
      <c r="BE1834" s="156">
        <f>ROW()</f>
        <v>1834</v>
      </c>
      <c r="BF1834" s="156">
        <v>1739</v>
      </c>
      <c r="BG1834" s="46">
        <f t="shared" si="224"/>
        <v>95</v>
      </c>
      <c r="BH1834" s="156"/>
    </row>
    <row r="1835" spans="1:60" customFormat="1" ht="25.05" hidden="1" customHeight="1">
      <c r="A1835" s="169"/>
      <c r="B1835" s="168"/>
      <c r="C1835" s="170"/>
      <c r="D1835" s="26"/>
      <c r="E1835" s="171"/>
      <c r="F1835" s="26"/>
      <c r="G1835" s="26"/>
      <c r="H1835" s="168"/>
      <c r="I1835" s="172"/>
      <c r="J1835" s="173"/>
      <c r="K1835" s="173"/>
      <c r="L1835" s="173"/>
      <c r="M1835" s="168"/>
      <c r="N1835" s="173"/>
      <c r="O1835" s="173"/>
      <c r="P1835" s="173"/>
      <c r="Q1835" s="140"/>
      <c r="R1835" s="174"/>
      <c r="S1835" s="175"/>
      <c r="T1835" s="140"/>
      <c r="U1835" s="26"/>
      <c r="V1835" s="26"/>
      <c r="W1835" s="41"/>
      <c r="X1835" s="176"/>
      <c r="Y1835" s="41"/>
      <c r="Z1835" s="41"/>
      <c r="AA1835" s="41"/>
      <c r="AB1835" s="41"/>
      <c r="AC1835" s="195"/>
      <c r="AD1835" s="25"/>
      <c r="AE1835" s="26"/>
      <c r="AF1835" s="26"/>
      <c r="AG1835" s="26"/>
      <c r="AH1835" s="26"/>
      <c r="AI1835" s="26"/>
      <c r="AJ1835" s="26"/>
      <c r="AK1835" s="26"/>
      <c r="AL1835" s="26"/>
      <c r="AM1835" s="26"/>
      <c r="AN1835" s="26"/>
      <c r="AO1835" s="26"/>
      <c r="AP1835" s="26"/>
      <c r="AQ1835" s="26"/>
      <c r="AR1835" s="26"/>
      <c r="AS1835" s="26"/>
      <c r="AT1835" s="26"/>
      <c r="AU1835" s="26"/>
      <c r="AV1835" s="26"/>
      <c r="AW1835" s="26"/>
      <c r="AX1835" s="26"/>
      <c r="AY1835" s="26"/>
      <c r="BE1835" s="156">
        <f>ROW()</f>
        <v>1835</v>
      </c>
      <c r="BF1835" s="156">
        <v>1740</v>
      </c>
      <c r="BG1835" s="46">
        <f t="shared" si="224"/>
        <v>95</v>
      </c>
      <c r="BH1835" s="156"/>
    </row>
    <row r="1836" spans="1:60" customFormat="1" ht="25.05" hidden="1" customHeight="1">
      <c r="A1836" s="169"/>
      <c r="B1836" s="168"/>
      <c r="C1836" s="170"/>
      <c r="D1836" s="26"/>
      <c r="E1836" s="171"/>
      <c r="F1836" s="26"/>
      <c r="G1836" s="26"/>
      <c r="H1836" s="168"/>
      <c r="I1836" s="172"/>
      <c r="J1836" s="173"/>
      <c r="K1836" s="173"/>
      <c r="L1836" s="173"/>
      <c r="M1836" s="168"/>
      <c r="N1836" s="173"/>
      <c r="O1836" s="173"/>
      <c r="P1836" s="173"/>
      <c r="Q1836" s="140"/>
      <c r="R1836" s="174"/>
      <c r="S1836" s="175"/>
      <c r="T1836" s="140"/>
      <c r="U1836" s="26"/>
      <c r="V1836" s="26"/>
      <c r="W1836" s="41"/>
      <c r="X1836" s="176"/>
      <c r="Y1836" s="41"/>
      <c r="Z1836" s="41"/>
      <c r="AA1836" s="41"/>
      <c r="AB1836" s="41"/>
      <c r="AC1836" s="195"/>
      <c r="AD1836" s="25"/>
      <c r="AE1836" s="26"/>
      <c r="AF1836" s="26"/>
      <c r="AG1836" s="26"/>
      <c r="AH1836" s="26"/>
      <c r="AI1836" s="26"/>
      <c r="AJ1836" s="26"/>
      <c r="AK1836" s="26"/>
      <c r="AL1836" s="26"/>
      <c r="AM1836" s="26"/>
      <c r="AN1836" s="26"/>
      <c r="AO1836" s="26"/>
      <c r="AP1836" s="26"/>
      <c r="AQ1836" s="26"/>
      <c r="AR1836" s="26"/>
      <c r="AS1836" s="26"/>
      <c r="AT1836" s="26"/>
      <c r="AU1836" s="26"/>
      <c r="AV1836" s="26"/>
      <c r="AW1836" s="26"/>
      <c r="AX1836" s="26"/>
      <c r="AY1836" s="26"/>
      <c r="BE1836" s="156">
        <f>ROW()</f>
        <v>1836</v>
      </c>
      <c r="BF1836" s="156">
        <v>1741</v>
      </c>
      <c r="BG1836" s="46">
        <f t="shared" si="224"/>
        <v>95</v>
      </c>
      <c r="BH1836" s="156"/>
    </row>
    <row r="1837" spans="1:60" customFormat="1" ht="25.05" hidden="1" customHeight="1">
      <c r="A1837" s="169"/>
      <c r="B1837" s="168"/>
      <c r="C1837" s="170"/>
      <c r="D1837" s="26"/>
      <c r="E1837" s="171"/>
      <c r="F1837" s="26"/>
      <c r="G1837" s="26"/>
      <c r="H1837" s="168"/>
      <c r="I1837" s="172"/>
      <c r="J1837" s="173"/>
      <c r="K1837" s="173"/>
      <c r="L1837" s="173"/>
      <c r="M1837" s="168"/>
      <c r="N1837" s="173"/>
      <c r="O1837" s="173"/>
      <c r="P1837" s="173"/>
      <c r="Q1837" s="140"/>
      <c r="R1837" s="174"/>
      <c r="S1837" s="175"/>
      <c r="T1837" s="140"/>
      <c r="U1837" s="26"/>
      <c r="V1837" s="26"/>
      <c r="W1837" s="41"/>
      <c r="X1837" s="176"/>
      <c r="Y1837" s="41"/>
      <c r="Z1837" s="41"/>
      <c r="AA1837" s="41"/>
      <c r="AB1837" s="41"/>
      <c r="AC1837" s="195"/>
      <c r="AD1837" s="25"/>
      <c r="AE1837" s="26"/>
      <c r="AF1837" s="26"/>
      <c r="AG1837" s="26"/>
      <c r="AH1837" s="26"/>
      <c r="AI1837" s="26"/>
      <c r="AJ1837" s="26"/>
      <c r="AK1837" s="26"/>
      <c r="AL1837" s="26"/>
      <c r="AM1837" s="26"/>
      <c r="AN1837" s="26"/>
      <c r="AO1837" s="26"/>
      <c r="AP1837" s="26"/>
      <c r="AQ1837" s="26"/>
      <c r="AR1837" s="26"/>
      <c r="AS1837" s="26"/>
      <c r="AT1837" s="26"/>
      <c r="AU1837" s="26"/>
      <c r="AV1837" s="26"/>
      <c r="AW1837" s="26"/>
      <c r="AX1837" s="26"/>
      <c r="AY1837" s="26"/>
      <c r="BE1837" s="156">
        <f>ROW()</f>
        <v>1837</v>
      </c>
      <c r="BF1837" s="156">
        <v>1742</v>
      </c>
      <c r="BG1837" s="46">
        <f t="shared" si="224"/>
        <v>95</v>
      </c>
      <c r="BH1837" s="156"/>
    </row>
    <row r="1838" spans="1:60" customFormat="1" ht="25.05" hidden="1" customHeight="1">
      <c r="A1838" s="169"/>
      <c r="B1838" s="168"/>
      <c r="C1838" s="170"/>
      <c r="D1838" s="26"/>
      <c r="E1838" s="171"/>
      <c r="F1838" s="26"/>
      <c r="G1838" s="26"/>
      <c r="H1838" s="168"/>
      <c r="I1838" s="172"/>
      <c r="J1838" s="173"/>
      <c r="K1838" s="173"/>
      <c r="L1838" s="173"/>
      <c r="M1838" s="168"/>
      <c r="N1838" s="173"/>
      <c r="O1838" s="173"/>
      <c r="P1838" s="173"/>
      <c r="Q1838" s="140"/>
      <c r="R1838" s="174"/>
      <c r="S1838" s="175"/>
      <c r="T1838" s="140"/>
      <c r="U1838" s="26"/>
      <c r="V1838" s="26"/>
      <c r="W1838" s="41"/>
      <c r="X1838" s="176"/>
      <c r="Y1838" s="41"/>
      <c r="Z1838" s="41"/>
      <c r="AA1838" s="41"/>
      <c r="AB1838" s="41"/>
      <c r="AC1838" s="195"/>
      <c r="AD1838" s="25"/>
      <c r="AE1838" s="26"/>
      <c r="AF1838" s="26"/>
      <c r="AG1838" s="26"/>
      <c r="AH1838" s="26"/>
      <c r="AI1838" s="26"/>
      <c r="AJ1838" s="26"/>
      <c r="AK1838" s="26"/>
      <c r="AL1838" s="26"/>
      <c r="AM1838" s="26"/>
      <c r="AN1838" s="26"/>
      <c r="AO1838" s="26"/>
      <c r="AP1838" s="26"/>
      <c r="AQ1838" s="26"/>
      <c r="AR1838" s="26"/>
      <c r="AS1838" s="26"/>
      <c r="AT1838" s="26"/>
      <c r="AU1838" s="26"/>
      <c r="AV1838" s="26"/>
      <c r="AW1838" s="26"/>
      <c r="AX1838" s="26"/>
      <c r="AY1838" s="26"/>
      <c r="BE1838" s="156">
        <f>ROW()</f>
        <v>1838</v>
      </c>
      <c r="BF1838" s="156">
        <v>1743</v>
      </c>
      <c r="BG1838" s="46">
        <f t="shared" si="224"/>
        <v>95</v>
      </c>
      <c r="BH1838" s="156"/>
    </row>
    <row r="1839" spans="1:60" customFormat="1" ht="25.05" hidden="1" customHeight="1">
      <c r="A1839" s="169"/>
      <c r="B1839" s="168"/>
      <c r="C1839" s="170"/>
      <c r="D1839" s="26"/>
      <c r="E1839" s="171"/>
      <c r="F1839" s="26"/>
      <c r="G1839" s="26"/>
      <c r="H1839" s="168"/>
      <c r="I1839" s="172"/>
      <c r="J1839" s="173"/>
      <c r="K1839" s="173"/>
      <c r="L1839" s="173"/>
      <c r="M1839" s="168"/>
      <c r="N1839" s="173"/>
      <c r="O1839" s="173"/>
      <c r="P1839" s="173"/>
      <c r="Q1839" s="140"/>
      <c r="R1839" s="174"/>
      <c r="S1839" s="175"/>
      <c r="T1839" s="140"/>
      <c r="U1839" s="26"/>
      <c r="V1839" s="26"/>
      <c r="W1839" s="41"/>
      <c r="X1839" s="176"/>
      <c r="Y1839" s="41"/>
      <c r="Z1839" s="41"/>
      <c r="AA1839" s="41"/>
      <c r="AB1839" s="41"/>
      <c r="AC1839" s="195"/>
      <c r="AD1839" s="25"/>
      <c r="AE1839" s="26"/>
      <c r="AF1839" s="26"/>
      <c r="AG1839" s="26"/>
      <c r="AH1839" s="26"/>
      <c r="AI1839" s="26"/>
      <c r="AJ1839" s="26"/>
      <c r="AK1839" s="26"/>
      <c r="AL1839" s="26"/>
      <c r="AM1839" s="26"/>
      <c r="AN1839" s="26"/>
      <c r="AO1839" s="26"/>
      <c r="AP1839" s="26"/>
      <c r="AQ1839" s="26"/>
      <c r="AR1839" s="26"/>
      <c r="AS1839" s="26"/>
      <c r="AT1839" s="26"/>
      <c r="AU1839" s="26"/>
      <c r="AV1839" s="26"/>
      <c r="AW1839" s="26"/>
      <c r="AX1839" s="26"/>
      <c r="AY1839" s="26"/>
      <c r="BE1839" s="156">
        <f>ROW()</f>
        <v>1839</v>
      </c>
      <c r="BF1839" s="156">
        <v>1744</v>
      </c>
      <c r="BG1839" s="46">
        <f t="shared" si="224"/>
        <v>95</v>
      </c>
      <c r="BH1839" s="156"/>
    </row>
    <row r="1840" spans="1:60" customFormat="1" ht="25.05" hidden="1" customHeight="1">
      <c r="A1840" s="169"/>
      <c r="B1840" s="168"/>
      <c r="C1840" s="170"/>
      <c r="D1840" s="26"/>
      <c r="E1840" s="171"/>
      <c r="F1840" s="26"/>
      <c r="G1840" s="26"/>
      <c r="H1840" s="168"/>
      <c r="I1840" s="172"/>
      <c r="J1840" s="173"/>
      <c r="K1840" s="173"/>
      <c r="L1840" s="173"/>
      <c r="M1840" s="168"/>
      <c r="N1840" s="173"/>
      <c r="O1840" s="173"/>
      <c r="P1840" s="173"/>
      <c r="Q1840" s="140"/>
      <c r="R1840" s="174"/>
      <c r="S1840" s="175"/>
      <c r="T1840" s="140"/>
      <c r="U1840" s="26"/>
      <c r="V1840" s="26"/>
      <c r="W1840" s="41"/>
      <c r="X1840" s="176"/>
      <c r="Y1840" s="41"/>
      <c r="Z1840" s="41"/>
      <c r="AA1840" s="41"/>
      <c r="AB1840" s="41"/>
      <c r="AC1840" s="195"/>
      <c r="AD1840" s="25"/>
      <c r="AE1840" s="26"/>
      <c r="AF1840" s="26"/>
      <c r="AG1840" s="26"/>
      <c r="AH1840" s="26"/>
      <c r="AI1840" s="26"/>
      <c r="AJ1840" s="26"/>
      <c r="AK1840" s="26"/>
      <c r="AL1840" s="26"/>
      <c r="AM1840" s="26"/>
      <c r="AN1840" s="26"/>
      <c r="AO1840" s="26"/>
      <c r="AP1840" s="26"/>
      <c r="AQ1840" s="26"/>
      <c r="AR1840" s="26"/>
      <c r="AS1840" s="26"/>
      <c r="AT1840" s="26"/>
      <c r="AU1840" s="26"/>
      <c r="AV1840" s="26"/>
      <c r="AW1840" s="26"/>
      <c r="AX1840" s="26"/>
      <c r="AY1840" s="26"/>
      <c r="BE1840" s="156">
        <f>ROW()</f>
        <v>1840</v>
      </c>
      <c r="BF1840" s="156">
        <v>1745</v>
      </c>
      <c r="BG1840" s="46">
        <f t="shared" si="224"/>
        <v>95</v>
      </c>
      <c r="BH1840" s="156"/>
    </row>
    <row r="1841" spans="1:60" customFormat="1" ht="25.05" hidden="1" customHeight="1">
      <c r="A1841" s="169"/>
      <c r="B1841" s="168"/>
      <c r="C1841" s="170"/>
      <c r="D1841" s="26"/>
      <c r="E1841" s="171"/>
      <c r="F1841" s="26"/>
      <c r="G1841" s="26"/>
      <c r="H1841" s="168"/>
      <c r="I1841" s="172"/>
      <c r="J1841" s="173"/>
      <c r="K1841" s="173"/>
      <c r="L1841" s="173"/>
      <c r="M1841" s="168"/>
      <c r="N1841" s="173"/>
      <c r="O1841" s="173"/>
      <c r="P1841" s="173"/>
      <c r="Q1841" s="140"/>
      <c r="R1841" s="174"/>
      <c r="S1841" s="175"/>
      <c r="T1841" s="140"/>
      <c r="U1841" s="26"/>
      <c r="V1841" s="26"/>
      <c r="W1841" s="41"/>
      <c r="X1841" s="176"/>
      <c r="Y1841" s="41"/>
      <c r="Z1841" s="41"/>
      <c r="AA1841" s="41"/>
      <c r="AB1841" s="41"/>
      <c r="AC1841" s="195"/>
      <c r="AD1841" s="25"/>
      <c r="AE1841" s="26"/>
      <c r="AF1841" s="26"/>
      <c r="AG1841" s="26"/>
      <c r="AH1841" s="26"/>
      <c r="AI1841" s="26"/>
      <c r="AJ1841" s="26"/>
      <c r="AK1841" s="26"/>
      <c r="AL1841" s="26"/>
      <c r="AM1841" s="26"/>
      <c r="AN1841" s="26"/>
      <c r="AO1841" s="26"/>
      <c r="AP1841" s="26"/>
      <c r="AQ1841" s="26"/>
      <c r="AR1841" s="26"/>
      <c r="AS1841" s="26"/>
      <c r="AT1841" s="26"/>
      <c r="AU1841" s="26"/>
      <c r="AV1841" s="26"/>
      <c r="AW1841" s="26"/>
      <c r="AX1841" s="26"/>
      <c r="AY1841" s="26"/>
      <c r="BE1841" s="156">
        <f>ROW()</f>
        <v>1841</v>
      </c>
      <c r="BF1841" s="156">
        <v>1746</v>
      </c>
      <c r="BG1841" s="46">
        <f t="shared" si="224"/>
        <v>95</v>
      </c>
      <c r="BH1841" s="156"/>
    </row>
    <row r="1842" spans="1:60" customFormat="1" ht="25.05" hidden="1" customHeight="1">
      <c r="A1842" s="169"/>
      <c r="B1842" s="168"/>
      <c r="C1842" s="170"/>
      <c r="D1842" s="26"/>
      <c r="E1842" s="171"/>
      <c r="F1842" s="26"/>
      <c r="G1842" s="26"/>
      <c r="H1842" s="168"/>
      <c r="I1842" s="172"/>
      <c r="J1842" s="173"/>
      <c r="K1842" s="173"/>
      <c r="L1842" s="173"/>
      <c r="M1842" s="168"/>
      <c r="N1842" s="173"/>
      <c r="O1842" s="173"/>
      <c r="P1842" s="173"/>
      <c r="Q1842" s="140"/>
      <c r="R1842" s="174"/>
      <c r="S1842" s="175"/>
      <c r="T1842" s="140"/>
      <c r="U1842" s="26"/>
      <c r="V1842" s="26"/>
      <c r="W1842" s="41"/>
      <c r="X1842" s="176"/>
      <c r="Y1842" s="41"/>
      <c r="Z1842" s="41"/>
      <c r="AA1842" s="41"/>
      <c r="AB1842" s="41"/>
      <c r="AC1842" s="195"/>
      <c r="AD1842" s="25"/>
      <c r="AE1842" s="26"/>
      <c r="AF1842" s="26"/>
      <c r="AG1842" s="26"/>
      <c r="AH1842" s="26"/>
      <c r="AI1842" s="26"/>
      <c r="AJ1842" s="26"/>
      <c r="AK1842" s="26"/>
      <c r="AL1842" s="26"/>
      <c r="AM1842" s="26"/>
      <c r="AN1842" s="26"/>
      <c r="AO1842" s="26"/>
      <c r="AP1842" s="26"/>
      <c r="AQ1842" s="26"/>
      <c r="AR1842" s="26"/>
      <c r="AS1842" s="26"/>
      <c r="AT1842" s="26"/>
      <c r="AU1842" s="26"/>
      <c r="AV1842" s="26"/>
      <c r="AW1842" s="26"/>
      <c r="AX1842" s="26"/>
      <c r="AY1842" s="26"/>
      <c r="BE1842" s="156">
        <f>ROW()</f>
        <v>1842</v>
      </c>
      <c r="BF1842" s="156">
        <v>1747</v>
      </c>
      <c r="BG1842" s="46">
        <f t="shared" si="224"/>
        <v>95</v>
      </c>
      <c r="BH1842" s="156"/>
    </row>
    <row r="1843" spans="1:60" customFormat="1" ht="25.05" hidden="1" customHeight="1">
      <c r="A1843" s="169"/>
      <c r="B1843" s="168"/>
      <c r="C1843" s="170"/>
      <c r="D1843" s="26"/>
      <c r="E1843" s="171"/>
      <c r="F1843" s="26"/>
      <c r="G1843" s="26"/>
      <c r="H1843" s="168"/>
      <c r="I1843" s="172"/>
      <c r="J1843" s="173"/>
      <c r="K1843" s="173"/>
      <c r="L1843" s="173"/>
      <c r="M1843" s="168"/>
      <c r="N1843" s="173"/>
      <c r="O1843" s="173"/>
      <c r="P1843" s="173"/>
      <c r="Q1843" s="140"/>
      <c r="R1843" s="174"/>
      <c r="S1843" s="175"/>
      <c r="T1843" s="140"/>
      <c r="U1843" s="26"/>
      <c r="V1843" s="26"/>
      <c r="W1843" s="41"/>
      <c r="X1843" s="176"/>
      <c r="Y1843" s="41"/>
      <c r="Z1843" s="41"/>
      <c r="AA1843" s="41"/>
      <c r="AB1843" s="41"/>
      <c r="AC1843" s="195"/>
      <c r="AD1843" s="25"/>
      <c r="AE1843" s="26"/>
      <c r="AF1843" s="26"/>
      <c r="AG1843" s="26"/>
      <c r="AH1843" s="26"/>
      <c r="AI1843" s="26"/>
      <c r="AJ1843" s="26"/>
      <c r="AK1843" s="26"/>
      <c r="AL1843" s="26"/>
      <c r="AM1843" s="26"/>
      <c r="AN1843" s="26"/>
      <c r="AO1843" s="26"/>
      <c r="AP1843" s="26"/>
      <c r="AQ1843" s="26"/>
      <c r="AR1843" s="26"/>
      <c r="AS1843" s="26"/>
      <c r="AT1843" s="26"/>
      <c r="AU1843" s="26"/>
      <c r="AV1843" s="26"/>
      <c r="AW1843" s="26"/>
      <c r="AX1843" s="26"/>
      <c r="AY1843" s="26"/>
      <c r="BE1843" s="156">
        <f>ROW()</f>
        <v>1843</v>
      </c>
      <c r="BF1843" s="156">
        <v>1748</v>
      </c>
      <c r="BG1843" s="46">
        <f t="shared" si="224"/>
        <v>95</v>
      </c>
      <c r="BH1843" s="156"/>
    </row>
    <row r="1844" spans="1:60" customFormat="1" ht="25.05" hidden="1" customHeight="1">
      <c r="A1844" s="169"/>
      <c r="B1844" s="168"/>
      <c r="C1844" s="170"/>
      <c r="D1844" s="26"/>
      <c r="E1844" s="171"/>
      <c r="F1844" s="26"/>
      <c r="G1844" s="26"/>
      <c r="H1844" s="168"/>
      <c r="I1844" s="172"/>
      <c r="J1844" s="173"/>
      <c r="K1844" s="173"/>
      <c r="L1844" s="173"/>
      <c r="M1844" s="168"/>
      <c r="N1844" s="173"/>
      <c r="O1844" s="173"/>
      <c r="P1844" s="173"/>
      <c r="Q1844" s="140"/>
      <c r="R1844" s="174"/>
      <c r="S1844" s="175"/>
      <c r="T1844" s="140"/>
      <c r="U1844" s="26"/>
      <c r="V1844" s="26"/>
      <c r="W1844" s="41"/>
      <c r="X1844" s="176"/>
      <c r="Y1844" s="41"/>
      <c r="Z1844" s="41"/>
      <c r="AA1844" s="41"/>
      <c r="AB1844" s="41"/>
      <c r="AC1844" s="195"/>
      <c r="AD1844" s="25"/>
      <c r="AE1844" s="26"/>
      <c r="AF1844" s="26"/>
      <c r="AG1844" s="26"/>
      <c r="AH1844" s="26"/>
      <c r="AI1844" s="26"/>
      <c r="AJ1844" s="26"/>
      <c r="AK1844" s="26"/>
      <c r="AL1844" s="26"/>
      <c r="AM1844" s="26"/>
      <c r="AN1844" s="26"/>
      <c r="AO1844" s="26"/>
      <c r="AP1844" s="26"/>
      <c r="AQ1844" s="26"/>
      <c r="AR1844" s="26"/>
      <c r="AS1844" s="26"/>
      <c r="AT1844" s="26"/>
      <c r="AU1844" s="26"/>
      <c r="AV1844" s="26"/>
      <c r="AW1844" s="26"/>
      <c r="AX1844" s="26"/>
      <c r="AY1844" s="26"/>
      <c r="BE1844" s="156">
        <f>ROW()</f>
        <v>1844</v>
      </c>
      <c r="BF1844" s="156">
        <v>1749</v>
      </c>
      <c r="BG1844" s="46">
        <f t="shared" si="224"/>
        <v>95</v>
      </c>
      <c r="BH1844" s="156"/>
    </row>
    <row r="1845" spans="1:60" customFormat="1" ht="25.05" hidden="1" customHeight="1">
      <c r="A1845" s="169"/>
      <c r="B1845" s="168"/>
      <c r="C1845" s="170"/>
      <c r="D1845" s="26"/>
      <c r="E1845" s="171"/>
      <c r="F1845" s="26"/>
      <c r="G1845" s="26"/>
      <c r="H1845" s="168"/>
      <c r="I1845" s="172"/>
      <c r="J1845" s="173"/>
      <c r="K1845" s="173"/>
      <c r="L1845" s="173"/>
      <c r="M1845" s="168"/>
      <c r="N1845" s="173"/>
      <c r="O1845" s="173"/>
      <c r="P1845" s="173"/>
      <c r="Q1845" s="140"/>
      <c r="R1845" s="174"/>
      <c r="S1845" s="175"/>
      <c r="T1845" s="140"/>
      <c r="U1845" s="26"/>
      <c r="V1845" s="26"/>
      <c r="W1845" s="41"/>
      <c r="X1845" s="176"/>
      <c r="Y1845" s="41"/>
      <c r="Z1845" s="41"/>
      <c r="AA1845" s="41"/>
      <c r="AB1845" s="41"/>
      <c r="AC1845" s="195"/>
      <c r="AD1845" s="25"/>
      <c r="AE1845" s="26"/>
      <c r="AF1845" s="26"/>
      <c r="AG1845" s="26"/>
      <c r="AH1845" s="26"/>
      <c r="AI1845" s="26"/>
      <c r="AJ1845" s="26"/>
      <c r="AK1845" s="26"/>
      <c r="AL1845" s="26"/>
      <c r="AM1845" s="26"/>
      <c r="AN1845" s="26"/>
      <c r="AO1845" s="26"/>
      <c r="AP1845" s="26"/>
      <c r="AQ1845" s="26"/>
      <c r="AR1845" s="26"/>
      <c r="AS1845" s="26"/>
      <c r="AT1845" s="26"/>
      <c r="AU1845" s="26"/>
      <c r="AV1845" s="26"/>
      <c r="AW1845" s="26"/>
      <c r="AX1845" s="26"/>
      <c r="AY1845" s="26"/>
      <c r="BE1845" s="156">
        <f>ROW()</f>
        <v>1845</v>
      </c>
      <c r="BF1845" s="156">
        <v>1750</v>
      </c>
      <c r="BG1845" s="46">
        <f t="shared" si="224"/>
        <v>95</v>
      </c>
      <c r="BH1845" s="156"/>
    </row>
    <row r="1846" spans="1:60" customFormat="1" ht="25.05" hidden="1" customHeight="1">
      <c r="A1846" s="169"/>
      <c r="B1846" s="168"/>
      <c r="C1846" s="170"/>
      <c r="D1846" s="26"/>
      <c r="E1846" s="171"/>
      <c r="F1846" s="26"/>
      <c r="G1846" s="26"/>
      <c r="H1846" s="168"/>
      <c r="I1846" s="172"/>
      <c r="J1846" s="173"/>
      <c r="K1846" s="173"/>
      <c r="L1846" s="173"/>
      <c r="M1846" s="168"/>
      <c r="N1846" s="173"/>
      <c r="O1846" s="173"/>
      <c r="P1846" s="173"/>
      <c r="Q1846" s="140"/>
      <c r="R1846" s="174"/>
      <c r="S1846" s="175"/>
      <c r="T1846" s="140"/>
      <c r="U1846" s="26"/>
      <c r="V1846" s="26"/>
      <c r="W1846" s="41"/>
      <c r="X1846" s="176"/>
      <c r="Y1846" s="41"/>
      <c r="Z1846" s="41"/>
      <c r="AA1846" s="41"/>
      <c r="AB1846" s="41"/>
      <c r="AC1846" s="195"/>
      <c r="AD1846" s="25"/>
      <c r="AE1846" s="26"/>
      <c r="AF1846" s="26"/>
      <c r="AG1846" s="26"/>
      <c r="AH1846" s="26"/>
      <c r="AI1846" s="26"/>
      <c r="AJ1846" s="26"/>
      <c r="AK1846" s="26"/>
      <c r="AL1846" s="26"/>
      <c r="AM1846" s="26"/>
      <c r="AN1846" s="26"/>
      <c r="AO1846" s="26"/>
      <c r="AP1846" s="26"/>
      <c r="AQ1846" s="26"/>
      <c r="AR1846" s="26"/>
      <c r="AS1846" s="26"/>
      <c r="AT1846" s="26"/>
      <c r="AU1846" s="26"/>
      <c r="AV1846" s="26"/>
      <c r="AW1846" s="26"/>
      <c r="AX1846" s="26"/>
      <c r="AY1846" s="26"/>
      <c r="BE1846" s="156">
        <f>ROW()</f>
        <v>1846</v>
      </c>
      <c r="BF1846" s="156">
        <v>1751</v>
      </c>
      <c r="BG1846" s="46">
        <f t="shared" si="224"/>
        <v>95</v>
      </c>
      <c r="BH1846" s="156"/>
    </row>
    <row r="1847" spans="1:60" customFormat="1" ht="25.05" hidden="1" customHeight="1">
      <c r="A1847" s="169"/>
      <c r="B1847" s="168"/>
      <c r="C1847" s="170"/>
      <c r="D1847" s="26"/>
      <c r="E1847" s="171"/>
      <c r="F1847" s="26"/>
      <c r="G1847" s="26"/>
      <c r="H1847" s="168"/>
      <c r="I1847" s="172"/>
      <c r="J1847" s="173"/>
      <c r="K1847" s="173"/>
      <c r="L1847" s="173"/>
      <c r="M1847" s="168"/>
      <c r="N1847" s="173"/>
      <c r="O1847" s="173"/>
      <c r="P1847" s="173"/>
      <c r="Q1847" s="140"/>
      <c r="R1847" s="174"/>
      <c r="S1847" s="175"/>
      <c r="T1847" s="140"/>
      <c r="U1847" s="26"/>
      <c r="V1847" s="26"/>
      <c r="W1847" s="41"/>
      <c r="X1847" s="176"/>
      <c r="Y1847" s="41"/>
      <c r="Z1847" s="41"/>
      <c r="AA1847" s="41"/>
      <c r="AB1847" s="41"/>
      <c r="AC1847" s="195"/>
      <c r="AD1847" s="25"/>
      <c r="AE1847" s="26"/>
      <c r="AF1847" s="26"/>
      <c r="AG1847" s="26"/>
      <c r="AH1847" s="26"/>
      <c r="AI1847" s="26"/>
      <c r="AJ1847" s="26"/>
      <c r="AK1847" s="26"/>
      <c r="AL1847" s="26"/>
      <c r="AM1847" s="26"/>
      <c r="AN1847" s="26"/>
      <c r="AO1847" s="26"/>
      <c r="AP1847" s="26"/>
      <c r="AQ1847" s="26"/>
      <c r="AR1847" s="26"/>
      <c r="AS1847" s="26"/>
      <c r="AT1847" s="26"/>
      <c r="AU1847" s="26"/>
      <c r="AV1847" s="26"/>
      <c r="AW1847" s="26"/>
      <c r="AX1847" s="26"/>
      <c r="AY1847" s="26"/>
      <c r="BE1847" s="156">
        <f>ROW()</f>
        <v>1847</v>
      </c>
      <c r="BF1847" s="156">
        <v>1752</v>
      </c>
      <c r="BG1847" s="46">
        <f t="shared" si="224"/>
        <v>95</v>
      </c>
      <c r="BH1847" s="156"/>
    </row>
    <row r="1848" spans="1:60" customFormat="1" ht="25.05" hidden="1" customHeight="1">
      <c r="A1848" s="169"/>
      <c r="B1848" s="168"/>
      <c r="C1848" s="170"/>
      <c r="D1848" s="26"/>
      <c r="E1848" s="171"/>
      <c r="F1848" s="26"/>
      <c r="G1848" s="26"/>
      <c r="H1848" s="168"/>
      <c r="I1848" s="172"/>
      <c r="J1848" s="173"/>
      <c r="K1848" s="173"/>
      <c r="L1848" s="173"/>
      <c r="M1848" s="168"/>
      <c r="N1848" s="173"/>
      <c r="O1848" s="173"/>
      <c r="P1848" s="173"/>
      <c r="Q1848" s="140"/>
      <c r="R1848" s="174"/>
      <c r="S1848" s="175"/>
      <c r="T1848" s="140"/>
      <c r="U1848" s="26"/>
      <c r="V1848" s="26"/>
      <c r="W1848" s="41"/>
      <c r="X1848" s="176"/>
      <c r="Y1848" s="41"/>
      <c r="Z1848" s="41"/>
      <c r="AA1848" s="41"/>
      <c r="AB1848" s="41"/>
      <c r="AC1848" s="195"/>
      <c r="AD1848" s="25"/>
      <c r="AE1848" s="26"/>
      <c r="AF1848" s="26"/>
      <c r="AG1848" s="26"/>
      <c r="AH1848" s="26"/>
      <c r="AI1848" s="26"/>
      <c r="AJ1848" s="26"/>
      <c r="AK1848" s="26"/>
      <c r="AL1848" s="26"/>
      <c r="AM1848" s="26"/>
      <c r="AN1848" s="26"/>
      <c r="AO1848" s="26"/>
      <c r="AP1848" s="26"/>
      <c r="AQ1848" s="26"/>
      <c r="AR1848" s="26"/>
      <c r="AS1848" s="26"/>
      <c r="AT1848" s="26"/>
      <c r="AU1848" s="26"/>
      <c r="AV1848" s="26"/>
      <c r="AW1848" s="26"/>
      <c r="AX1848" s="26"/>
      <c r="AY1848" s="26"/>
      <c r="BE1848" s="156">
        <f>ROW()</f>
        <v>1848</v>
      </c>
      <c r="BF1848" s="156">
        <v>1753</v>
      </c>
      <c r="BG1848" s="46">
        <f t="shared" si="224"/>
        <v>95</v>
      </c>
      <c r="BH1848" s="156"/>
    </row>
    <row r="1849" spans="1:60" customFormat="1" ht="25.05" hidden="1" customHeight="1">
      <c r="A1849" s="169"/>
      <c r="B1849" s="168"/>
      <c r="C1849" s="170"/>
      <c r="D1849" s="26"/>
      <c r="E1849" s="171"/>
      <c r="F1849" s="26"/>
      <c r="G1849" s="26"/>
      <c r="H1849" s="168"/>
      <c r="I1849" s="172"/>
      <c r="J1849" s="173"/>
      <c r="K1849" s="173"/>
      <c r="L1849" s="173"/>
      <c r="M1849" s="168"/>
      <c r="N1849" s="173"/>
      <c r="O1849" s="173"/>
      <c r="P1849" s="173"/>
      <c r="Q1849" s="140"/>
      <c r="R1849" s="174"/>
      <c r="S1849" s="175"/>
      <c r="T1849" s="140"/>
      <c r="U1849" s="26"/>
      <c r="V1849" s="26"/>
      <c r="W1849" s="41"/>
      <c r="X1849" s="176"/>
      <c r="Y1849" s="41"/>
      <c r="Z1849" s="41"/>
      <c r="AA1849" s="41"/>
      <c r="AB1849" s="41"/>
      <c r="AC1849" s="195"/>
      <c r="AD1849" s="25"/>
      <c r="AE1849" s="26"/>
      <c r="AF1849" s="26"/>
      <c r="AG1849" s="26"/>
      <c r="AH1849" s="26"/>
      <c r="AI1849" s="26"/>
      <c r="AJ1849" s="26"/>
      <c r="AK1849" s="26"/>
      <c r="AL1849" s="26"/>
      <c r="AM1849" s="26"/>
      <c r="AN1849" s="26"/>
      <c r="AO1849" s="26"/>
      <c r="AP1849" s="26"/>
      <c r="AQ1849" s="26"/>
      <c r="AR1849" s="26"/>
      <c r="AS1849" s="26"/>
      <c r="AT1849" s="26"/>
      <c r="AU1849" s="26"/>
      <c r="AV1849" s="26"/>
      <c r="AW1849" s="26"/>
      <c r="AX1849" s="26"/>
      <c r="AY1849" s="26"/>
      <c r="BE1849" s="156">
        <f>ROW()</f>
        <v>1849</v>
      </c>
      <c r="BF1849" s="156">
        <v>1754</v>
      </c>
      <c r="BG1849" s="46">
        <f t="shared" si="224"/>
        <v>95</v>
      </c>
      <c r="BH1849" s="156"/>
    </row>
    <row r="1850" spans="1:60" customFormat="1" ht="25.05" hidden="1" customHeight="1">
      <c r="A1850" s="169"/>
      <c r="B1850" s="168"/>
      <c r="C1850" s="170"/>
      <c r="D1850" s="26"/>
      <c r="E1850" s="171"/>
      <c r="F1850" s="26"/>
      <c r="G1850" s="26"/>
      <c r="H1850" s="168"/>
      <c r="I1850" s="172"/>
      <c r="J1850" s="173"/>
      <c r="K1850" s="173"/>
      <c r="L1850" s="173"/>
      <c r="M1850" s="168"/>
      <c r="N1850" s="173"/>
      <c r="O1850" s="173"/>
      <c r="P1850" s="173"/>
      <c r="Q1850" s="140"/>
      <c r="R1850" s="174"/>
      <c r="S1850" s="175"/>
      <c r="T1850" s="140"/>
      <c r="U1850" s="26"/>
      <c r="V1850" s="26"/>
      <c r="W1850" s="41"/>
      <c r="X1850" s="176"/>
      <c r="Y1850" s="41"/>
      <c r="Z1850" s="41"/>
      <c r="AA1850" s="41"/>
      <c r="AB1850" s="41"/>
      <c r="AC1850" s="195"/>
      <c r="AD1850" s="25"/>
      <c r="AE1850" s="26"/>
      <c r="AF1850" s="26"/>
      <c r="AG1850" s="26"/>
      <c r="AH1850" s="26"/>
      <c r="AI1850" s="26"/>
      <c r="AJ1850" s="26"/>
      <c r="AK1850" s="26"/>
      <c r="AL1850" s="26"/>
      <c r="AM1850" s="26"/>
      <c r="AN1850" s="26"/>
      <c r="AO1850" s="26"/>
      <c r="AP1850" s="26"/>
      <c r="AQ1850" s="26"/>
      <c r="AR1850" s="26"/>
      <c r="AS1850" s="26"/>
      <c r="AT1850" s="26"/>
      <c r="AU1850" s="26"/>
      <c r="AV1850" s="26"/>
      <c r="AW1850" s="26"/>
      <c r="AX1850" s="26"/>
      <c r="AY1850" s="26"/>
      <c r="BE1850" s="156">
        <f>ROW()</f>
        <v>1850</v>
      </c>
      <c r="BF1850" s="156">
        <v>1755</v>
      </c>
      <c r="BG1850" s="46">
        <f t="shared" si="224"/>
        <v>95</v>
      </c>
      <c r="BH1850" s="156"/>
    </row>
    <row r="1851" spans="1:60" customFormat="1" ht="25.05" hidden="1" customHeight="1">
      <c r="A1851" s="169"/>
      <c r="B1851" s="168"/>
      <c r="C1851" s="170"/>
      <c r="D1851" s="26"/>
      <c r="E1851" s="171"/>
      <c r="F1851" s="26"/>
      <c r="G1851" s="26"/>
      <c r="H1851" s="168"/>
      <c r="I1851" s="172"/>
      <c r="J1851" s="173"/>
      <c r="K1851" s="173"/>
      <c r="L1851" s="173"/>
      <c r="M1851" s="168"/>
      <c r="N1851" s="173"/>
      <c r="O1851" s="173"/>
      <c r="P1851" s="173"/>
      <c r="Q1851" s="140"/>
      <c r="R1851" s="174"/>
      <c r="S1851" s="175"/>
      <c r="T1851" s="140"/>
      <c r="U1851" s="26"/>
      <c r="V1851" s="26"/>
      <c r="W1851" s="41"/>
      <c r="X1851" s="176"/>
      <c r="Y1851" s="41"/>
      <c r="Z1851" s="41"/>
      <c r="AA1851" s="41"/>
      <c r="AB1851" s="41"/>
      <c r="AC1851" s="195"/>
      <c r="AD1851" s="25"/>
      <c r="AE1851" s="26"/>
      <c r="AF1851" s="26"/>
      <c r="AG1851" s="26"/>
      <c r="AH1851" s="26"/>
      <c r="AI1851" s="26"/>
      <c r="AJ1851" s="26"/>
      <c r="AK1851" s="26"/>
      <c r="AL1851" s="26"/>
      <c r="AM1851" s="26"/>
      <c r="AN1851" s="26"/>
      <c r="AO1851" s="26"/>
      <c r="AP1851" s="26"/>
      <c r="AQ1851" s="26"/>
      <c r="AR1851" s="26"/>
      <c r="AS1851" s="26"/>
      <c r="AT1851" s="26"/>
      <c r="AU1851" s="26"/>
      <c r="AV1851" s="26"/>
      <c r="AW1851" s="26"/>
      <c r="AX1851" s="26"/>
      <c r="AY1851" s="26"/>
      <c r="BE1851" s="156">
        <f>ROW()</f>
        <v>1851</v>
      </c>
      <c r="BF1851" s="156">
        <v>1756</v>
      </c>
      <c r="BG1851" s="46">
        <f t="shared" si="224"/>
        <v>95</v>
      </c>
      <c r="BH1851" s="156"/>
    </row>
    <row r="1852" spans="1:60" customFormat="1" ht="25.05" hidden="1" customHeight="1">
      <c r="A1852" s="169"/>
      <c r="B1852" s="168"/>
      <c r="C1852" s="170"/>
      <c r="D1852" s="26"/>
      <c r="E1852" s="171"/>
      <c r="F1852" s="26"/>
      <c r="G1852" s="26"/>
      <c r="H1852" s="168"/>
      <c r="I1852" s="172"/>
      <c r="J1852" s="173"/>
      <c r="K1852" s="173"/>
      <c r="L1852" s="173"/>
      <c r="M1852" s="168"/>
      <c r="N1852" s="173"/>
      <c r="O1852" s="173"/>
      <c r="P1852" s="173"/>
      <c r="Q1852" s="140"/>
      <c r="R1852" s="174"/>
      <c r="S1852" s="175"/>
      <c r="T1852" s="140"/>
      <c r="U1852" s="26"/>
      <c r="V1852" s="26"/>
      <c r="W1852" s="41"/>
      <c r="X1852" s="176"/>
      <c r="Y1852" s="41"/>
      <c r="Z1852" s="41"/>
      <c r="AA1852" s="41"/>
      <c r="AB1852" s="41"/>
      <c r="AC1852" s="195"/>
      <c r="AD1852" s="25"/>
      <c r="AE1852" s="26"/>
      <c r="AF1852" s="26"/>
      <c r="AG1852" s="26"/>
      <c r="AH1852" s="26"/>
      <c r="AI1852" s="26"/>
      <c r="AJ1852" s="26"/>
      <c r="AK1852" s="26"/>
      <c r="AL1852" s="26"/>
      <c r="AM1852" s="26"/>
      <c r="AN1852" s="26"/>
      <c r="AO1852" s="26"/>
      <c r="AP1852" s="26"/>
      <c r="AQ1852" s="26"/>
      <c r="AR1852" s="26"/>
      <c r="AS1852" s="26"/>
      <c r="AT1852" s="26"/>
      <c r="AU1852" s="26"/>
      <c r="AV1852" s="26"/>
      <c r="AW1852" s="26"/>
      <c r="AX1852" s="26"/>
      <c r="AY1852" s="26"/>
      <c r="BE1852" s="156">
        <f>ROW()</f>
        <v>1852</v>
      </c>
      <c r="BF1852" s="156">
        <v>1757</v>
      </c>
      <c r="BG1852" s="46">
        <f t="shared" si="224"/>
        <v>95</v>
      </c>
      <c r="BH1852" s="156"/>
    </row>
    <row r="1853" spans="1:60" customFormat="1" ht="25.05" hidden="1" customHeight="1">
      <c r="A1853" s="169"/>
      <c r="B1853" s="168"/>
      <c r="C1853" s="170"/>
      <c r="D1853" s="26"/>
      <c r="E1853" s="171"/>
      <c r="F1853" s="26"/>
      <c r="G1853" s="26"/>
      <c r="H1853" s="168"/>
      <c r="I1853" s="172"/>
      <c r="J1853" s="173"/>
      <c r="K1853" s="173"/>
      <c r="L1853" s="173"/>
      <c r="M1853" s="168"/>
      <c r="N1853" s="173"/>
      <c r="O1853" s="173"/>
      <c r="P1853" s="173"/>
      <c r="Q1853" s="140"/>
      <c r="R1853" s="174"/>
      <c r="S1853" s="175"/>
      <c r="T1853" s="140"/>
      <c r="U1853" s="26"/>
      <c r="V1853" s="26"/>
      <c r="W1853" s="41"/>
      <c r="X1853" s="176"/>
      <c r="Y1853" s="41"/>
      <c r="Z1853" s="41"/>
      <c r="AA1853" s="41"/>
      <c r="AB1853" s="41"/>
      <c r="AC1853" s="195"/>
      <c r="AD1853" s="25"/>
      <c r="AE1853" s="26"/>
      <c r="AF1853" s="26"/>
      <c r="AG1853" s="26"/>
      <c r="AH1853" s="26"/>
      <c r="AI1853" s="26"/>
      <c r="AJ1853" s="26"/>
      <c r="AK1853" s="26"/>
      <c r="AL1853" s="26"/>
      <c r="AM1853" s="26"/>
      <c r="AN1853" s="26"/>
      <c r="AO1853" s="26"/>
      <c r="AP1853" s="26"/>
      <c r="AQ1853" s="26"/>
      <c r="AR1853" s="26"/>
      <c r="AS1853" s="26"/>
      <c r="AT1853" s="26"/>
      <c r="AU1853" s="26"/>
      <c r="AV1853" s="26"/>
      <c r="AW1853" s="26"/>
      <c r="AX1853" s="26"/>
      <c r="AY1853" s="26"/>
      <c r="BE1853" s="156">
        <f>ROW()</f>
        <v>1853</v>
      </c>
      <c r="BF1853" s="156">
        <v>1758</v>
      </c>
      <c r="BG1853" s="46">
        <f t="shared" si="224"/>
        <v>95</v>
      </c>
      <c r="BH1853" s="156"/>
    </row>
    <row r="1854" spans="1:60" customFormat="1" ht="25.05" hidden="1" customHeight="1">
      <c r="A1854" s="169"/>
      <c r="B1854" s="168"/>
      <c r="C1854" s="170"/>
      <c r="D1854" s="26"/>
      <c r="E1854" s="171"/>
      <c r="F1854" s="26"/>
      <c r="G1854" s="26"/>
      <c r="H1854" s="168"/>
      <c r="I1854" s="172"/>
      <c r="J1854" s="173"/>
      <c r="K1854" s="173"/>
      <c r="L1854" s="173"/>
      <c r="M1854" s="168"/>
      <c r="N1854" s="173"/>
      <c r="O1854" s="173"/>
      <c r="P1854" s="173"/>
      <c r="Q1854" s="140"/>
      <c r="R1854" s="174"/>
      <c r="S1854" s="175"/>
      <c r="T1854" s="140"/>
      <c r="U1854" s="26"/>
      <c r="V1854" s="26"/>
      <c r="W1854" s="41"/>
      <c r="X1854" s="176"/>
      <c r="Y1854" s="41"/>
      <c r="Z1854" s="41"/>
      <c r="AA1854" s="41"/>
      <c r="AB1854" s="41"/>
      <c r="AC1854" s="195"/>
      <c r="AD1854" s="25"/>
      <c r="AE1854" s="26"/>
      <c r="AF1854" s="26"/>
      <c r="AG1854" s="26"/>
      <c r="AH1854" s="26"/>
      <c r="AI1854" s="26"/>
      <c r="AJ1854" s="26"/>
      <c r="AK1854" s="26"/>
      <c r="AL1854" s="26"/>
      <c r="AM1854" s="26"/>
      <c r="AN1854" s="26"/>
      <c r="AO1854" s="26"/>
      <c r="AP1854" s="26"/>
      <c r="AQ1854" s="26"/>
      <c r="AR1854" s="26"/>
      <c r="AS1854" s="26"/>
      <c r="AT1854" s="26"/>
      <c r="AU1854" s="26"/>
      <c r="AV1854" s="26"/>
      <c r="AW1854" s="26"/>
      <c r="AX1854" s="26"/>
      <c r="AY1854" s="26"/>
      <c r="BE1854" s="156">
        <f>ROW()</f>
        <v>1854</v>
      </c>
      <c r="BF1854" s="156">
        <v>1759</v>
      </c>
      <c r="BG1854" s="46">
        <f t="shared" si="224"/>
        <v>95</v>
      </c>
      <c r="BH1854" s="156"/>
    </row>
    <row r="1855" spans="1:60" customFormat="1" ht="25.05" hidden="1" customHeight="1">
      <c r="A1855" s="169"/>
      <c r="B1855" s="168"/>
      <c r="C1855" s="170"/>
      <c r="D1855" s="26"/>
      <c r="E1855" s="171"/>
      <c r="F1855" s="26"/>
      <c r="G1855" s="26"/>
      <c r="H1855" s="168"/>
      <c r="I1855" s="172"/>
      <c r="J1855" s="173"/>
      <c r="K1855" s="173"/>
      <c r="L1855" s="173"/>
      <c r="M1855" s="168"/>
      <c r="N1855" s="173"/>
      <c r="O1855" s="173"/>
      <c r="P1855" s="173"/>
      <c r="Q1855" s="140"/>
      <c r="R1855" s="174"/>
      <c r="S1855" s="175"/>
      <c r="T1855" s="140"/>
      <c r="U1855" s="26"/>
      <c r="V1855" s="26"/>
      <c r="W1855" s="41"/>
      <c r="X1855" s="176"/>
      <c r="Y1855" s="41"/>
      <c r="Z1855" s="41"/>
      <c r="AA1855" s="41"/>
      <c r="AB1855" s="41"/>
      <c r="AC1855" s="195"/>
      <c r="AD1855" s="25"/>
      <c r="AE1855" s="26"/>
      <c r="AF1855" s="26"/>
      <c r="AG1855" s="26"/>
      <c r="AH1855" s="26"/>
      <c r="AI1855" s="26"/>
      <c r="AJ1855" s="26"/>
      <c r="AK1855" s="26"/>
      <c r="AL1855" s="26"/>
      <c r="AM1855" s="26"/>
      <c r="AN1855" s="26"/>
      <c r="AO1855" s="26"/>
      <c r="AP1855" s="26"/>
      <c r="AQ1855" s="26"/>
      <c r="AR1855" s="26"/>
      <c r="AS1855" s="26"/>
      <c r="AT1855" s="26"/>
      <c r="AU1855" s="26"/>
      <c r="AV1855" s="26"/>
      <c r="AW1855" s="26"/>
      <c r="AX1855" s="26"/>
      <c r="AY1855" s="26"/>
      <c r="BE1855" s="156">
        <f>ROW()</f>
        <v>1855</v>
      </c>
      <c r="BF1855" s="156">
        <v>1760</v>
      </c>
      <c r="BG1855" s="46">
        <f t="shared" si="224"/>
        <v>95</v>
      </c>
      <c r="BH1855" s="156"/>
    </row>
    <row r="1856" spans="1:60" customFormat="1" ht="25.05" hidden="1" customHeight="1">
      <c r="A1856" s="169"/>
      <c r="B1856" s="168"/>
      <c r="C1856" s="170"/>
      <c r="D1856" s="26"/>
      <c r="E1856" s="171"/>
      <c r="F1856" s="26"/>
      <c r="G1856" s="26"/>
      <c r="H1856" s="168"/>
      <c r="I1856" s="172"/>
      <c r="J1856" s="173"/>
      <c r="K1856" s="173"/>
      <c r="L1856" s="173"/>
      <c r="M1856" s="168"/>
      <c r="N1856" s="173"/>
      <c r="O1856" s="173"/>
      <c r="P1856" s="173"/>
      <c r="Q1856" s="140"/>
      <c r="R1856" s="174"/>
      <c r="S1856" s="175"/>
      <c r="T1856" s="140"/>
      <c r="U1856" s="26"/>
      <c r="V1856" s="26"/>
      <c r="W1856" s="41"/>
      <c r="X1856" s="176"/>
      <c r="Y1856" s="41"/>
      <c r="Z1856" s="41"/>
      <c r="AA1856" s="41"/>
      <c r="AB1856" s="41"/>
      <c r="AC1856" s="195"/>
      <c r="AD1856" s="25"/>
      <c r="AE1856" s="26"/>
      <c r="AF1856" s="26"/>
      <c r="AG1856" s="26"/>
      <c r="AH1856" s="26"/>
      <c r="AI1856" s="26"/>
      <c r="AJ1856" s="26"/>
      <c r="AK1856" s="26"/>
      <c r="AL1856" s="26"/>
      <c r="AM1856" s="26"/>
      <c r="AN1856" s="26"/>
      <c r="AO1856" s="26"/>
      <c r="AP1856" s="26"/>
      <c r="AQ1856" s="26"/>
      <c r="AR1856" s="26"/>
      <c r="AS1856" s="26"/>
      <c r="AT1856" s="26"/>
      <c r="AU1856" s="26"/>
      <c r="AV1856" s="26"/>
      <c r="AW1856" s="26"/>
      <c r="AX1856" s="26"/>
      <c r="AY1856" s="26"/>
      <c r="BE1856" s="156">
        <f>ROW()</f>
        <v>1856</v>
      </c>
      <c r="BF1856" s="156">
        <v>1761</v>
      </c>
      <c r="BG1856" s="46">
        <f t="shared" si="224"/>
        <v>95</v>
      </c>
      <c r="BH1856" s="156"/>
    </row>
    <row r="1857" spans="1:60" customFormat="1" ht="25.05" hidden="1" customHeight="1">
      <c r="A1857" s="169"/>
      <c r="B1857" s="168"/>
      <c r="C1857" s="170"/>
      <c r="D1857" s="26"/>
      <c r="E1857" s="171"/>
      <c r="F1857" s="26"/>
      <c r="G1857" s="26"/>
      <c r="H1857" s="168"/>
      <c r="I1857" s="172"/>
      <c r="J1857" s="173"/>
      <c r="K1857" s="173"/>
      <c r="L1857" s="173"/>
      <c r="M1857" s="168"/>
      <c r="N1857" s="173"/>
      <c r="O1857" s="173"/>
      <c r="P1857" s="173"/>
      <c r="Q1857" s="140"/>
      <c r="R1857" s="174"/>
      <c r="S1857" s="175"/>
      <c r="T1857" s="140"/>
      <c r="U1857" s="26"/>
      <c r="V1857" s="26"/>
      <c r="W1857" s="41"/>
      <c r="X1857" s="176"/>
      <c r="Y1857" s="41"/>
      <c r="Z1857" s="41"/>
      <c r="AA1857" s="41"/>
      <c r="AB1857" s="41"/>
      <c r="AC1857" s="195"/>
      <c r="AD1857" s="25"/>
      <c r="AE1857" s="26"/>
      <c r="AF1857" s="26"/>
      <c r="AG1857" s="26"/>
      <c r="AH1857" s="26"/>
      <c r="AI1857" s="26"/>
      <c r="AJ1857" s="26"/>
      <c r="AK1857" s="26"/>
      <c r="AL1857" s="26"/>
      <c r="AM1857" s="26"/>
      <c r="AN1857" s="26"/>
      <c r="AO1857" s="26"/>
      <c r="AP1857" s="26"/>
      <c r="AQ1857" s="26"/>
      <c r="AR1857" s="26"/>
      <c r="AS1857" s="26"/>
      <c r="AT1857" s="26"/>
      <c r="AU1857" s="26"/>
      <c r="AV1857" s="26"/>
      <c r="AW1857" s="26"/>
      <c r="AX1857" s="26"/>
      <c r="AY1857" s="26"/>
      <c r="BE1857" s="156">
        <f>ROW()</f>
        <v>1857</v>
      </c>
      <c r="BF1857" s="156">
        <v>1762</v>
      </c>
      <c r="BG1857" s="46">
        <f t="shared" si="224"/>
        <v>95</v>
      </c>
      <c r="BH1857" s="156"/>
    </row>
    <row r="1858" spans="1:60" customFormat="1" ht="25.05" hidden="1" customHeight="1">
      <c r="A1858" s="169"/>
      <c r="B1858" s="168"/>
      <c r="C1858" s="170"/>
      <c r="D1858" s="26"/>
      <c r="E1858" s="171"/>
      <c r="F1858" s="26"/>
      <c r="G1858" s="26"/>
      <c r="H1858" s="168"/>
      <c r="I1858" s="172"/>
      <c r="J1858" s="173"/>
      <c r="K1858" s="173"/>
      <c r="L1858" s="173"/>
      <c r="M1858" s="168"/>
      <c r="N1858" s="173"/>
      <c r="O1858" s="173"/>
      <c r="P1858" s="173"/>
      <c r="Q1858" s="140"/>
      <c r="R1858" s="174"/>
      <c r="S1858" s="175"/>
      <c r="T1858" s="140"/>
      <c r="U1858" s="26"/>
      <c r="V1858" s="26"/>
      <c r="W1858" s="41"/>
      <c r="X1858" s="176"/>
      <c r="Y1858" s="41"/>
      <c r="Z1858" s="41"/>
      <c r="AA1858" s="41"/>
      <c r="AB1858" s="41"/>
      <c r="AC1858" s="195"/>
      <c r="AD1858" s="25"/>
      <c r="AE1858" s="26"/>
      <c r="AF1858" s="26"/>
      <c r="AG1858" s="26"/>
      <c r="AH1858" s="26"/>
      <c r="AI1858" s="26"/>
      <c r="AJ1858" s="26"/>
      <c r="AK1858" s="26"/>
      <c r="AL1858" s="26"/>
      <c r="AM1858" s="26"/>
      <c r="AN1858" s="26"/>
      <c r="AO1858" s="26"/>
      <c r="AP1858" s="26"/>
      <c r="AQ1858" s="26"/>
      <c r="AR1858" s="26"/>
      <c r="AS1858" s="26"/>
      <c r="AT1858" s="26"/>
      <c r="AU1858" s="26"/>
      <c r="AV1858" s="26"/>
      <c r="AW1858" s="26"/>
      <c r="AX1858" s="26"/>
      <c r="AY1858" s="26"/>
      <c r="BE1858" s="156">
        <f>ROW()</f>
        <v>1858</v>
      </c>
      <c r="BF1858" s="156">
        <v>1763</v>
      </c>
      <c r="BG1858" s="46">
        <f t="shared" si="224"/>
        <v>95</v>
      </c>
      <c r="BH1858" s="156"/>
    </row>
    <row r="1859" spans="1:60" customFormat="1" ht="25.05" hidden="1" customHeight="1">
      <c r="A1859" s="169"/>
      <c r="B1859" s="168"/>
      <c r="C1859" s="170"/>
      <c r="D1859" s="26"/>
      <c r="E1859" s="171"/>
      <c r="F1859" s="26"/>
      <c r="G1859" s="26"/>
      <c r="H1859" s="168"/>
      <c r="I1859" s="172"/>
      <c r="J1859" s="173"/>
      <c r="K1859" s="173"/>
      <c r="L1859" s="173"/>
      <c r="M1859" s="168"/>
      <c r="N1859" s="173"/>
      <c r="O1859" s="173"/>
      <c r="P1859" s="173"/>
      <c r="Q1859" s="140"/>
      <c r="R1859" s="174"/>
      <c r="S1859" s="175"/>
      <c r="T1859" s="140"/>
      <c r="U1859" s="26"/>
      <c r="V1859" s="26"/>
      <c r="W1859" s="41"/>
      <c r="X1859" s="176"/>
      <c r="Y1859" s="41"/>
      <c r="Z1859" s="41"/>
      <c r="AA1859" s="41"/>
      <c r="AB1859" s="41"/>
      <c r="AC1859" s="195"/>
      <c r="AD1859" s="25"/>
      <c r="AE1859" s="26"/>
      <c r="AF1859" s="26"/>
      <c r="AG1859" s="26"/>
      <c r="AH1859" s="26"/>
      <c r="AI1859" s="26"/>
      <c r="AJ1859" s="26"/>
      <c r="AK1859" s="26"/>
      <c r="AL1859" s="26"/>
      <c r="AM1859" s="26"/>
      <c r="AN1859" s="26"/>
      <c r="AO1859" s="26"/>
      <c r="AP1859" s="26"/>
      <c r="AQ1859" s="26"/>
      <c r="AR1859" s="26"/>
      <c r="AS1859" s="26"/>
      <c r="AT1859" s="26"/>
      <c r="AU1859" s="26"/>
      <c r="AV1859" s="26"/>
      <c r="AW1859" s="26"/>
      <c r="AX1859" s="26"/>
      <c r="AY1859" s="26"/>
      <c r="BE1859" s="156">
        <f>ROW()</f>
        <v>1859</v>
      </c>
      <c r="BF1859" s="156">
        <v>1764</v>
      </c>
      <c r="BG1859" s="46">
        <f t="shared" si="224"/>
        <v>95</v>
      </c>
      <c r="BH1859" s="156"/>
    </row>
    <row r="1860" spans="1:60" customFormat="1" ht="25.05" hidden="1" customHeight="1">
      <c r="A1860" s="169"/>
      <c r="B1860" s="168"/>
      <c r="C1860" s="170"/>
      <c r="D1860" s="26"/>
      <c r="E1860" s="171"/>
      <c r="F1860" s="26"/>
      <c r="G1860" s="26"/>
      <c r="H1860" s="168"/>
      <c r="I1860" s="172"/>
      <c r="J1860" s="173"/>
      <c r="K1860" s="173"/>
      <c r="L1860" s="173"/>
      <c r="M1860" s="168"/>
      <c r="N1860" s="173"/>
      <c r="O1860" s="173"/>
      <c r="P1860" s="173"/>
      <c r="Q1860" s="140"/>
      <c r="R1860" s="174"/>
      <c r="S1860" s="175"/>
      <c r="T1860" s="140"/>
      <c r="U1860" s="26"/>
      <c r="V1860" s="26"/>
      <c r="W1860" s="41"/>
      <c r="X1860" s="176"/>
      <c r="Y1860" s="41"/>
      <c r="Z1860" s="41"/>
      <c r="AA1860" s="41"/>
      <c r="AB1860" s="41"/>
      <c r="AC1860" s="195"/>
      <c r="AD1860" s="25"/>
      <c r="AE1860" s="26"/>
      <c r="AF1860" s="26"/>
      <c r="AG1860" s="26"/>
      <c r="AH1860" s="26"/>
      <c r="AI1860" s="26"/>
      <c r="AJ1860" s="26"/>
      <c r="AK1860" s="26"/>
      <c r="AL1860" s="26"/>
      <c r="AM1860" s="26"/>
      <c r="AN1860" s="26"/>
      <c r="AO1860" s="26"/>
      <c r="AP1860" s="26"/>
      <c r="AQ1860" s="26"/>
      <c r="AR1860" s="26"/>
      <c r="AS1860" s="26"/>
      <c r="AT1860" s="26"/>
      <c r="AU1860" s="26"/>
      <c r="AV1860" s="26"/>
      <c r="AW1860" s="26"/>
      <c r="AX1860" s="26"/>
      <c r="AY1860" s="26"/>
      <c r="BE1860" s="156">
        <f>ROW()</f>
        <v>1860</v>
      </c>
      <c r="BF1860" s="156">
        <v>1765</v>
      </c>
      <c r="BG1860" s="46">
        <f t="shared" si="224"/>
        <v>95</v>
      </c>
      <c r="BH1860" s="156"/>
    </row>
    <row r="1861" spans="1:60" customFormat="1" ht="25.05" hidden="1" customHeight="1">
      <c r="A1861" s="169"/>
      <c r="B1861" s="168"/>
      <c r="C1861" s="170"/>
      <c r="D1861" s="26"/>
      <c r="E1861" s="171"/>
      <c r="F1861" s="26"/>
      <c r="G1861" s="26"/>
      <c r="H1861" s="168"/>
      <c r="I1861" s="172"/>
      <c r="J1861" s="173"/>
      <c r="K1861" s="173"/>
      <c r="L1861" s="173"/>
      <c r="M1861" s="168"/>
      <c r="N1861" s="173"/>
      <c r="O1861" s="173"/>
      <c r="P1861" s="173"/>
      <c r="Q1861" s="140"/>
      <c r="R1861" s="174"/>
      <c r="S1861" s="175"/>
      <c r="T1861" s="140"/>
      <c r="U1861" s="26"/>
      <c r="V1861" s="26"/>
      <c r="W1861" s="41"/>
      <c r="X1861" s="176"/>
      <c r="Y1861" s="41"/>
      <c r="Z1861" s="41"/>
      <c r="AA1861" s="41"/>
      <c r="AB1861" s="41"/>
      <c r="AC1861" s="195"/>
      <c r="AD1861" s="25"/>
      <c r="AE1861" s="26"/>
      <c r="AF1861" s="26"/>
      <c r="AG1861" s="26"/>
      <c r="AH1861" s="26"/>
      <c r="AI1861" s="26"/>
      <c r="AJ1861" s="26"/>
      <c r="AK1861" s="26"/>
      <c r="AL1861" s="26"/>
      <c r="AM1861" s="26"/>
      <c r="AN1861" s="26"/>
      <c r="AO1861" s="26"/>
      <c r="AP1861" s="26"/>
      <c r="AQ1861" s="26"/>
      <c r="AR1861" s="26"/>
      <c r="AS1861" s="26"/>
      <c r="AT1861" s="26"/>
      <c r="AU1861" s="26"/>
      <c r="AV1861" s="26"/>
      <c r="AW1861" s="26"/>
      <c r="AX1861" s="26"/>
      <c r="AY1861" s="26"/>
      <c r="BE1861" s="156">
        <f>ROW()</f>
        <v>1861</v>
      </c>
      <c r="BF1861" s="156">
        <v>1766</v>
      </c>
      <c r="BG1861" s="46">
        <f t="shared" si="224"/>
        <v>95</v>
      </c>
      <c r="BH1861" s="156"/>
    </row>
    <row r="1862" spans="1:60" customFormat="1" ht="25.05" hidden="1" customHeight="1">
      <c r="A1862" s="169"/>
      <c r="B1862" s="168"/>
      <c r="C1862" s="170"/>
      <c r="D1862" s="26"/>
      <c r="E1862" s="171"/>
      <c r="F1862" s="26"/>
      <c r="G1862" s="26"/>
      <c r="H1862" s="168"/>
      <c r="I1862" s="172"/>
      <c r="J1862" s="173"/>
      <c r="K1862" s="173"/>
      <c r="L1862" s="173"/>
      <c r="M1862" s="168"/>
      <c r="N1862" s="173"/>
      <c r="O1862" s="173"/>
      <c r="P1862" s="173"/>
      <c r="Q1862" s="140"/>
      <c r="R1862" s="174"/>
      <c r="S1862" s="175"/>
      <c r="T1862" s="140"/>
      <c r="U1862" s="26"/>
      <c r="V1862" s="26"/>
      <c r="W1862" s="41"/>
      <c r="X1862" s="176"/>
      <c r="Y1862" s="41"/>
      <c r="Z1862" s="41"/>
      <c r="AA1862" s="41"/>
      <c r="AB1862" s="41"/>
      <c r="AC1862" s="195"/>
      <c r="AD1862" s="25"/>
      <c r="AE1862" s="26"/>
      <c r="AF1862" s="26"/>
      <c r="AG1862" s="26"/>
      <c r="AH1862" s="26"/>
      <c r="AI1862" s="26"/>
      <c r="AJ1862" s="26"/>
      <c r="AK1862" s="26"/>
      <c r="AL1862" s="26"/>
      <c r="AM1862" s="26"/>
      <c r="AN1862" s="26"/>
      <c r="AO1862" s="26"/>
      <c r="AP1862" s="26"/>
      <c r="AQ1862" s="26"/>
      <c r="AR1862" s="26"/>
      <c r="AS1862" s="26"/>
      <c r="AT1862" s="26"/>
      <c r="AU1862" s="26"/>
      <c r="AV1862" s="26"/>
      <c r="AW1862" s="26"/>
      <c r="AX1862" s="26"/>
      <c r="AY1862" s="26"/>
      <c r="BE1862" s="156">
        <f>ROW()</f>
        <v>1862</v>
      </c>
      <c r="BF1862" s="156">
        <v>1767</v>
      </c>
      <c r="BG1862" s="46">
        <f t="shared" si="224"/>
        <v>95</v>
      </c>
      <c r="BH1862" s="156"/>
    </row>
    <row r="1863" spans="1:60" customFormat="1" ht="25.05" hidden="1" customHeight="1">
      <c r="A1863" s="169"/>
      <c r="B1863" s="168"/>
      <c r="C1863" s="170"/>
      <c r="D1863" s="26"/>
      <c r="E1863" s="171"/>
      <c r="F1863" s="26"/>
      <c r="G1863" s="26"/>
      <c r="H1863" s="168"/>
      <c r="I1863" s="172"/>
      <c r="J1863" s="173"/>
      <c r="K1863" s="173"/>
      <c r="L1863" s="173"/>
      <c r="M1863" s="168"/>
      <c r="N1863" s="173"/>
      <c r="O1863" s="173"/>
      <c r="P1863" s="173"/>
      <c r="Q1863" s="140"/>
      <c r="R1863" s="174"/>
      <c r="S1863" s="175"/>
      <c r="T1863" s="140"/>
      <c r="U1863" s="26"/>
      <c r="V1863" s="26"/>
      <c r="W1863" s="41"/>
      <c r="X1863" s="176"/>
      <c r="Y1863" s="41"/>
      <c r="Z1863" s="41"/>
      <c r="AA1863" s="41"/>
      <c r="AB1863" s="41"/>
      <c r="AC1863" s="195"/>
      <c r="AD1863" s="25"/>
      <c r="AE1863" s="26"/>
      <c r="AF1863" s="26"/>
      <c r="AG1863" s="26"/>
      <c r="AH1863" s="26"/>
      <c r="AI1863" s="26"/>
      <c r="AJ1863" s="26"/>
      <c r="AK1863" s="26"/>
      <c r="AL1863" s="26"/>
      <c r="AM1863" s="26"/>
      <c r="AN1863" s="26"/>
      <c r="AO1863" s="26"/>
      <c r="AP1863" s="26"/>
      <c r="AQ1863" s="26"/>
      <c r="AR1863" s="26"/>
      <c r="AS1863" s="26"/>
      <c r="AT1863" s="26"/>
      <c r="AU1863" s="26"/>
      <c r="AV1863" s="26"/>
      <c r="AW1863" s="26"/>
      <c r="AX1863" s="26"/>
      <c r="AY1863" s="26"/>
      <c r="BE1863" s="156">
        <f>ROW()</f>
        <v>1863</v>
      </c>
      <c r="BF1863" s="156">
        <v>1768</v>
      </c>
      <c r="BG1863" s="46">
        <f t="shared" si="224"/>
        <v>95</v>
      </c>
      <c r="BH1863" s="156"/>
    </row>
    <row r="1864" spans="1:60" customFormat="1" ht="25.05" hidden="1" customHeight="1">
      <c r="A1864" s="169"/>
      <c r="B1864" s="168"/>
      <c r="C1864" s="170"/>
      <c r="D1864" s="26"/>
      <c r="E1864" s="171"/>
      <c r="F1864" s="26"/>
      <c r="G1864" s="26"/>
      <c r="H1864" s="168"/>
      <c r="I1864" s="172"/>
      <c r="J1864" s="173"/>
      <c r="K1864" s="173"/>
      <c r="L1864" s="173"/>
      <c r="M1864" s="168"/>
      <c r="N1864" s="173"/>
      <c r="O1864" s="173"/>
      <c r="P1864" s="173"/>
      <c r="Q1864" s="140"/>
      <c r="R1864" s="174"/>
      <c r="S1864" s="175"/>
      <c r="T1864" s="140"/>
      <c r="U1864" s="26"/>
      <c r="V1864" s="26"/>
      <c r="W1864" s="41"/>
      <c r="X1864" s="176"/>
      <c r="Y1864" s="41"/>
      <c r="Z1864" s="41"/>
      <c r="AA1864" s="41"/>
      <c r="AB1864" s="41"/>
      <c r="AC1864" s="195"/>
      <c r="AD1864" s="25"/>
      <c r="AE1864" s="26"/>
      <c r="AF1864" s="26"/>
      <c r="AG1864" s="26"/>
      <c r="AH1864" s="26"/>
      <c r="AI1864" s="26"/>
      <c r="AJ1864" s="26"/>
      <c r="AK1864" s="26"/>
      <c r="AL1864" s="26"/>
      <c r="AM1864" s="26"/>
      <c r="AN1864" s="26"/>
      <c r="AO1864" s="26"/>
      <c r="AP1864" s="26"/>
      <c r="AQ1864" s="26"/>
      <c r="AR1864" s="26"/>
      <c r="AS1864" s="26"/>
      <c r="AT1864" s="26"/>
      <c r="AU1864" s="26"/>
      <c r="AV1864" s="26"/>
      <c r="AW1864" s="26"/>
      <c r="AX1864" s="26"/>
      <c r="AY1864" s="26"/>
      <c r="BE1864" s="156">
        <f>ROW()</f>
        <v>1864</v>
      </c>
      <c r="BF1864" s="156">
        <v>1769</v>
      </c>
      <c r="BG1864" s="46">
        <f t="shared" si="224"/>
        <v>95</v>
      </c>
      <c r="BH1864" s="156"/>
    </row>
    <row r="1865" spans="1:60" customFormat="1" ht="25.05" hidden="1" customHeight="1">
      <c r="A1865" s="169"/>
      <c r="B1865" s="168"/>
      <c r="C1865" s="170"/>
      <c r="D1865" s="26"/>
      <c r="E1865" s="171"/>
      <c r="F1865" s="26"/>
      <c r="G1865" s="26"/>
      <c r="H1865" s="168"/>
      <c r="I1865" s="172"/>
      <c r="J1865" s="173"/>
      <c r="K1865" s="173"/>
      <c r="L1865" s="173"/>
      <c r="M1865" s="168"/>
      <c r="N1865" s="173"/>
      <c r="O1865" s="173"/>
      <c r="P1865" s="173"/>
      <c r="Q1865" s="140"/>
      <c r="R1865" s="174"/>
      <c r="S1865" s="175"/>
      <c r="T1865" s="140"/>
      <c r="U1865" s="26"/>
      <c r="V1865" s="26"/>
      <c r="W1865" s="41"/>
      <c r="X1865" s="176"/>
      <c r="Y1865" s="41"/>
      <c r="Z1865" s="41"/>
      <c r="AA1865" s="41"/>
      <c r="AB1865" s="41"/>
      <c r="AC1865" s="195"/>
      <c r="AD1865" s="25"/>
      <c r="AE1865" s="26"/>
      <c r="AF1865" s="26"/>
      <c r="AG1865" s="26"/>
      <c r="AH1865" s="26"/>
      <c r="AI1865" s="26"/>
      <c r="AJ1865" s="26"/>
      <c r="AK1865" s="26"/>
      <c r="AL1865" s="26"/>
      <c r="AM1865" s="26"/>
      <c r="AN1865" s="26"/>
      <c r="AO1865" s="26"/>
      <c r="AP1865" s="26"/>
      <c r="AQ1865" s="26"/>
      <c r="AR1865" s="26"/>
      <c r="AS1865" s="26"/>
      <c r="AT1865" s="26"/>
      <c r="AU1865" s="26"/>
      <c r="AV1865" s="26"/>
      <c r="AW1865" s="26"/>
      <c r="AX1865" s="26"/>
      <c r="AY1865" s="26"/>
      <c r="BE1865" s="156">
        <f>ROW()</f>
        <v>1865</v>
      </c>
      <c r="BF1865" s="156">
        <v>1770</v>
      </c>
      <c r="BG1865" s="46">
        <f t="shared" si="224"/>
        <v>95</v>
      </c>
      <c r="BH1865" s="156"/>
    </row>
    <row r="1866" spans="1:60" customFormat="1" ht="25.05" hidden="1" customHeight="1">
      <c r="A1866" s="169"/>
      <c r="B1866" s="168"/>
      <c r="C1866" s="170"/>
      <c r="D1866" s="26"/>
      <c r="E1866" s="171"/>
      <c r="F1866" s="26"/>
      <c r="G1866" s="26"/>
      <c r="H1866" s="168"/>
      <c r="I1866" s="172"/>
      <c r="J1866" s="173"/>
      <c r="K1866" s="173"/>
      <c r="L1866" s="173"/>
      <c r="M1866" s="168"/>
      <c r="N1866" s="173"/>
      <c r="O1866" s="173"/>
      <c r="P1866" s="173"/>
      <c r="Q1866" s="140"/>
      <c r="R1866" s="174"/>
      <c r="S1866" s="175"/>
      <c r="T1866" s="140"/>
      <c r="U1866" s="26"/>
      <c r="V1866" s="26"/>
      <c r="W1866" s="41"/>
      <c r="X1866" s="176"/>
      <c r="Y1866" s="41"/>
      <c r="Z1866" s="41"/>
      <c r="AA1866" s="41"/>
      <c r="AB1866" s="41"/>
      <c r="AC1866" s="195"/>
      <c r="AD1866" s="25"/>
      <c r="AE1866" s="26"/>
      <c r="AF1866" s="26"/>
      <c r="AG1866" s="26"/>
      <c r="AH1866" s="26"/>
      <c r="AI1866" s="26"/>
      <c r="AJ1866" s="26"/>
      <c r="AK1866" s="26"/>
      <c r="AL1866" s="26"/>
      <c r="AM1866" s="26"/>
      <c r="AN1866" s="26"/>
      <c r="AO1866" s="26"/>
      <c r="AP1866" s="26"/>
      <c r="AQ1866" s="26"/>
      <c r="AR1866" s="26"/>
      <c r="AS1866" s="26"/>
      <c r="AT1866" s="26"/>
      <c r="AU1866" s="26"/>
      <c r="AV1866" s="26"/>
      <c r="AW1866" s="26"/>
      <c r="AX1866" s="26"/>
      <c r="AY1866" s="26"/>
      <c r="BE1866" s="156">
        <f>ROW()</f>
        <v>1866</v>
      </c>
      <c r="BF1866" s="156">
        <v>1771</v>
      </c>
      <c r="BG1866" s="46">
        <f t="shared" si="224"/>
        <v>95</v>
      </c>
      <c r="BH1866" s="156"/>
    </row>
    <row r="1867" spans="1:60" customFormat="1" ht="25.05" hidden="1" customHeight="1">
      <c r="A1867" s="169"/>
      <c r="B1867" s="168"/>
      <c r="C1867" s="170"/>
      <c r="D1867" s="26"/>
      <c r="E1867" s="171"/>
      <c r="F1867" s="26"/>
      <c r="G1867" s="26"/>
      <c r="H1867" s="168"/>
      <c r="I1867" s="172"/>
      <c r="J1867" s="173"/>
      <c r="K1867" s="173"/>
      <c r="L1867" s="173"/>
      <c r="M1867" s="168"/>
      <c r="N1867" s="173"/>
      <c r="O1867" s="173"/>
      <c r="P1867" s="173"/>
      <c r="Q1867" s="140"/>
      <c r="R1867" s="174"/>
      <c r="S1867" s="175"/>
      <c r="T1867" s="140"/>
      <c r="U1867" s="26"/>
      <c r="V1867" s="26"/>
      <c r="W1867" s="41"/>
      <c r="X1867" s="176"/>
      <c r="Y1867" s="41"/>
      <c r="Z1867" s="41"/>
      <c r="AA1867" s="41"/>
      <c r="AB1867" s="41"/>
      <c r="AC1867" s="195"/>
      <c r="AD1867" s="25"/>
      <c r="AE1867" s="26"/>
      <c r="AF1867" s="26"/>
      <c r="AG1867" s="26"/>
      <c r="AH1867" s="26"/>
      <c r="AI1867" s="26"/>
      <c r="AJ1867" s="26"/>
      <c r="AK1867" s="26"/>
      <c r="AL1867" s="26"/>
      <c r="AM1867" s="26"/>
      <c r="AN1867" s="26"/>
      <c r="AO1867" s="26"/>
      <c r="AP1867" s="26"/>
      <c r="AQ1867" s="26"/>
      <c r="AR1867" s="26"/>
      <c r="AS1867" s="26"/>
      <c r="AT1867" s="26"/>
      <c r="AU1867" s="26"/>
      <c r="AV1867" s="26"/>
      <c r="AW1867" s="26"/>
      <c r="AX1867" s="26"/>
      <c r="AY1867" s="26"/>
      <c r="BE1867" s="156">
        <f>ROW()</f>
        <v>1867</v>
      </c>
      <c r="BF1867" s="156">
        <v>1772</v>
      </c>
      <c r="BG1867" s="46">
        <f t="shared" si="224"/>
        <v>95</v>
      </c>
      <c r="BH1867" s="156"/>
    </row>
    <row r="1868" spans="1:60" customFormat="1" ht="25.05" hidden="1" customHeight="1">
      <c r="A1868" s="169"/>
      <c r="B1868" s="168"/>
      <c r="C1868" s="170"/>
      <c r="D1868" s="26"/>
      <c r="E1868" s="171"/>
      <c r="F1868" s="26"/>
      <c r="G1868" s="26"/>
      <c r="H1868" s="168"/>
      <c r="I1868" s="172"/>
      <c r="J1868" s="173"/>
      <c r="K1868" s="173"/>
      <c r="L1868" s="173"/>
      <c r="M1868" s="168"/>
      <c r="N1868" s="173"/>
      <c r="O1868" s="173"/>
      <c r="P1868" s="173"/>
      <c r="Q1868" s="140"/>
      <c r="R1868" s="174"/>
      <c r="S1868" s="175"/>
      <c r="T1868" s="140"/>
      <c r="U1868" s="26"/>
      <c r="V1868" s="26"/>
      <c r="W1868" s="41"/>
      <c r="X1868" s="176"/>
      <c r="Y1868" s="41"/>
      <c r="Z1868" s="41"/>
      <c r="AA1868" s="41"/>
      <c r="AB1868" s="41"/>
      <c r="AC1868" s="195"/>
      <c r="AD1868" s="25"/>
      <c r="AE1868" s="26"/>
      <c r="AF1868" s="26"/>
      <c r="AG1868" s="26"/>
      <c r="AH1868" s="26"/>
      <c r="AI1868" s="26"/>
      <c r="AJ1868" s="26"/>
      <c r="AK1868" s="26"/>
      <c r="AL1868" s="26"/>
      <c r="AM1868" s="26"/>
      <c r="AN1868" s="26"/>
      <c r="AO1868" s="26"/>
      <c r="AP1868" s="26"/>
      <c r="AQ1868" s="26"/>
      <c r="AR1868" s="26"/>
      <c r="AS1868" s="26"/>
      <c r="AT1868" s="26"/>
      <c r="AU1868" s="26"/>
      <c r="AV1868" s="26"/>
      <c r="AW1868" s="26"/>
      <c r="AX1868" s="26"/>
      <c r="AY1868" s="26"/>
      <c r="BE1868" s="156">
        <f>ROW()</f>
        <v>1868</v>
      </c>
      <c r="BF1868" s="156">
        <v>1773</v>
      </c>
      <c r="BG1868" s="46">
        <f t="shared" si="224"/>
        <v>95</v>
      </c>
      <c r="BH1868" s="156"/>
    </row>
    <row r="1869" spans="1:60" customFormat="1" ht="25.05" hidden="1" customHeight="1">
      <c r="A1869" s="169"/>
      <c r="B1869" s="168"/>
      <c r="C1869" s="170"/>
      <c r="D1869" s="26"/>
      <c r="E1869" s="171"/>
      <c r="F1869" s="26"/>
      <c r="G1869" s="26"/>
      <c r="H1869" s="168"/>
      <c r="I1869" s="172"/>
      <c r="J1869" s="173"/>
      <c r="K1869" s="173"/>
      <c r="L1869" s="173"/>
      <c r="M1869" s="168"/>
      <c r="N1869" s="173"/>
      <c r="O1869" s="173"/>
      <c r="P1869" s="173"/>
      <c r="Q1869" s="140"/>
      <c r="R1869" s="174"/>
      <c r="S1869" s="175"/>
      <c r="T1869" s="140"/>
      <c r="U1869" s="26"/>
      <c r="V1869" s="26"/>
      <c r="W1869" s="41"/>
      <c r="X1869" s="176"/>
      <c r="Y1869" s="41"/>
      <c r="Z1869" s="41"/>
      <c r="AA1869" s="41"/>
      <c r="AB1869" s="41"/>
      <c r="AC1869" s="195"/>
      <c r="AD1869" s="25"/>
      <c r="AE1869" s="26"/>
      <c r="AF1869" s="26"/>
      <c r="AG1869" s="26"/>
      <c r="AH1869" s="26"/>
      <c r="AI1869" s="26"/>
      <c r="AJ1869" s="26"/>
      <c r="AK1869" s="26"/>
      <c r="AL1869" s="26"/>
      <c r="AM1869" s="26"/>
      <c r="AN1869" s="26"/>
      <c r="AO1869" s="26"/>
      <c r="AP1869" s="26"/>
      <c r="AQ1869" s="26"/>
      <c r="AR1869" s="26"/>
      <c r="AS1869" s="26"/>
      <c r="AT1869" s="26"/>
      <c r="AU1869" s="26"/>
      <c r="AV1869" s="26"/>
      <c r="AW1869" s="26"/>
      <c r="AX1869" s="26"/>
      <c r="AY1869" s="26"/>
      <c r="BE1869" s="156">
        <f>ROW()</f>
        <v>1869</v>
      </c>
      <c r="BF1869" s="156">
        <v>1774</v>
      </c>
      <c r="BG1869" s="46">
        <f t="shared" si="224"/>
        <v>95</v>
      </c>
      <c r="BH1869" s="156"/>
    </row>
    <row r="1870" spans="1:60" customFormat="1" ht="25.05" hidden="1" customHeight="1">
      <c r="A1870" s="169"/>
      <c r="B1870" s="168"/>
      <c r="C1870" s="170"/>
      <c r="D1870" s="26"/>
      <c r="E1870" s="171"/>
      <c r="F1870" s="26"/>
      <c r="G1870" s="26"/>
      <c r="H1870" s="168"/>
      <c r="I1870" s="172"/>
      <c r="J1870" s="173"/>
      <c r="K1870" s="173"/>
      <c r="L1870" s="173"/>
      <c r="M1870" s="168"/>
      <c r="N1870" s="173"/>
      <c r="O1870" s="173"/>
      <c r="P1870" s="173"/>
      <c r="Q1870" s="140"/>
      <c r="R1870" s="174"/>
      <c r="S1870" s="175"/>
      <c r="T1870" s="140"/>
      <c r="U1870" s="26"/>
      <c r="V1870" s="26"/>
      <c r="W1870" s="41"/>
      <c r="X1870" s="176"/>
      <c r="Y1870" s="41"/>
      <c r="Z1870" s="41"/>
      <c r="AA1870" s="41"/>
      <c r="AB1870" s="41"/>
      <c r="AC1870" s="195"/>
      <c r="AD1870" s="25"/>
      <c r="AE1870" s="26"/>
      <c r="AF1870" s="26"/>
      <c r="AG1870" s="26"/>
      <c r="AH1870" s="26"/>
      <c r="AI1870" s="26"/>
      <c r="AJ1870" s="26"/>
      <c r="AK1870" s="26"/>
      <c r="AL1870" s="26"/>
      <c r="AM1870" s="26"/>
      <c r="AN1870" s="26"/>
      <c r="AO1870" s="26"/>
      <c r="AP1870" s="26"/>
      <c r="AQ1870" s="26"/>
      <c r="AR1870" s="26"/>
      <c r="AS1870" s="26"/>
      <c r="AT1870" s="26"/>
      <c r="AU1870" s="26"/>
      <c r="AV1870" s="26"/>
      <c r="AW1870" s="26"/>
      <c r="AX1870" s="26"/>
      <c r="AY1870" s="26"/>
      <c r="BE1870" s="156">
        <f>ROW()</f>
        <v>1870</v>
      </c>
      <c r="BF1870" s="156">
        <v>1775</v>
      </c>
      <c r="BG1870" s="46">
        <f t="shared" ref="BG1870:BG1933" si="225">BE1870-BF1870</f>
        <v>95</v>
      </c>
      <c r="BH1870" s="156"/>
    </row>
    <row r="1871" spans="1:60" customFormat="1" ht="25.05" hidden="1" customHeight="1">
      <c r="A1871" s="169"/>
      <c r="B1871" s="168"/>
      <c r="C1871" s="170"/>
      <c r="D1871" s="26"/>
      <c r="E1871" s="171"/>
      <c r="F1871" s="26"/>
      <c r="G1871" s="26"/>
      <c r="H1871" s="168"/>
      <c r="I1871" s="172"/>
      <c r="J1871" s="173"/>
      <c r="K1871" s="173"/>
      <c r="L1871" s="173"/>
      <c r="M1871" s="168"/>
      <c r="N1871" s="173"/>
      <c r="O1871" s="173"/>
      <c r="P1871" s="173"/>
      <c r="Q1871" s="140"/>
      <c r="R1871" s="174"/>
      <c r="S1871" s="175"/>
      <c r="T1871" s="140"/>
      <c r="U1871" s="26"/>
      <c r="V1871" s="26"/>
      <c r="W1871" s="41"/>
      <c r="X1871" s="176"/>
      <c r="Y1871" s="41"/>
      <c r="Z1871" s="41"/>
      <c r="AA1871" s="41"/>
      <c r="AB1871" s="41"/>
      <c r="AC1871" s="195"/>
      <c r="AD1871" s="25"/>
      <c r="AE1871" s="26"/>
      <c r="AF1871" s="26"/>
      <c r="AG1871" s="26"/>
      <c r="AH1871" s="26"/>
      <c r="AI1871" s="26"/>
      <c r="AJ1871" s="26"/>
      <c r="AK1871" s="26"/>
      <c r="AL1871" s="26"/>
      <c r="AM1871" s="26"/>
      <c r="AN1871" s="26"/>
      <c r="AO1871" s="26"/>
      <c r="AP1871" s="26"/>
      <c r="AQ1871" s="26"/>
      <c r="AR1871" s="26"/>
      <c r="AS1871" s="26"/>
      <c r="AT1871" s="26"/>
      <c r="AU1871" s="26"/>
      <c r="AV1871" s="26"/>
      <c r="AW1871" s="26"/>
      <c r="AX1871" s="26"/>
      <c r="AY1871" s="26"/>
      <c r="BE1871" s="156">
        <f>ROW()</f>
        <v>1871</v>
      </c>
      <c r="BF1871" s="156">
        <v>1776</v>
      </c>
      <c r="BG1871" s="46">
        <f t="shared" si="225"/>
        <v>95</v>
      </c>
      <c r="BH1871" s="156"/>
    </row>
    <row r="1872" spans="1:60" customFormat="1" ht="25.05" hidden="1" customHeight="1">
      <c r="A1872" s="169"/>
      <c r="B1872" s="168"/>
      <c r="C1872" s="170"/>
      <c r="D1872" s="26"/>
      <c r="E1872" s="171"/>
      <c r="F1872" s="26"/>
      <c r="G1872" s="26"/>
      <c r="H1872" s="168"/>
      <c r="I1872" s="172"/>
      <c r="J1872" s="173"/>
      <c r="K1872" s="173"/>
      <c r="L1872" s="173"/>
      <c r="M1872" s="168"/>
      <c r="N1872" s="173"/>
      <c r="O1872" s="173"/>
      <c r="P1872" s="173"/>
      <c r="Q1872" s="140"/>
      <c r="R1872" s="174"/>
      <c r="S1872" s="175"/>
      <c r="T1872" s="140"/>
      <c r="U1872" s="26"/>
      <c r="V1872" s="26"/>
      <c r="W1872" s="41"/>
      <c r="X1872" s="176"/>
      <c r="Y1872" s="41"/>
      <c r="Z1872" s="41"/>
      <c r="AA1872" s="41"/>
      <c r="AB1872" s="41"/>
      <c r="AC1872" s="195"/>
      <c r="AD1872" s="25"/>
      <c r="AE1872" s="26"/>
      <c r="AF1872" s="26"/>
      <c r="AG1872" s="26"/>
      <c r="AH1872" s="26"/>
      <c r="AI1872" s="26"/>
      <c r="AJ1872" s="26"/>
      <c r="AK1872" s="26"/>
      <c r="AL1872" s="26"/>
      <c r="AM1872" s="26"/>
      <c r="AN1872" s="26"/>
      <c r="AO1872" s="26"/>
      <c r="AP1872" s="26"/>
      <c r="AQ1872" s="26"/>
      <c r="AR1872" s="26"/>
      <c r="AS1872" s="26"/>
      <c r="AT1872" s="26"/>
      <c r="AU1872" s="26"/>
      <c r="AV1872" s="26"/>
      <c r="AW1872" s="26"/>
      <c r="AX1872" s="26"/>
      <c r="AY1872" s="26"/>
      <c r="BE1872" s="156">
        <f>ROW()</f>
        <v>1872</v>
      </c>
      <c r="BF1872" s="156">
        <v>1777</v>
      </c>
      <c r="BG1872" s="46">
        <f t="shared" si="225"/>
        <v>95</v>
      </c>
      <c r="BH1872" s="156"/>
    </row>
    <row r="1873" spans="1:60" customFormat="1" ht="25.05" hidden="1" customHeight="1">
      <c r="A1873" s="169"/>
      <c r="B1873" s="168"/>
      <c r="C1873" s="170"/>
      <c r="D1873" s="26"/>
      <c r="E1873" s="171"/>
      <c r="F1873" s="26"/>
      <c r="G1873" s="26"/>
      <c r="H1873" s="168"/>
      <c r="I1873" s="172"/>
      <c r="J1873" s="173"/>
      <c r="K1873" s="173"/>
      <c r="L1873" s="173"/>
      <c r="M1873" s="168"/>
      <c r="N1873" s="173"/>
      <c r="O1873" s="173"/>
      <c r="P1873" s="173"/>
      <c r="Q1873" s="140"/>
      <c r="R1873" s="174"/>
      <c r="S1873" s="175"/>
      <c r="T1873" s="140"/>
      <c r="U1873" s="26"/>
      <c r="V1873" s="26"/>
      <c r="W1873" s="41"/>
      <c r="X1873" s="176"/>
      <c r="Y1873" s="41"/>
      <c r="Z1873" s="41"/>
      <c r="AA1873" s="41"/>
      <c r="AB1873" s="41"/>
      <c r="AC1873" s="195"/>
      <c r="AD1873" s="25"/>
      <c r="AE1873" s="26"/>
      <c r="AF1873" s="26"/>
      <c r="AG1873" s="26"/>
      <c r="AH1873" s="26"/>
      <c r="AI1873" s="26"/>
      <c r="AJ1873" s="26"/>
      <c r="AK1873" s="26"/>
      <c r="AL1873" s="26"/>
      <c r="AM1873" s="26"/>
      <c r="AN1873" s="26"/>
      <c r="AO1873" s="26"/>
      <c r="AP1873" s="26"/>
      <c r="AQ1873" s="26"/>
      <c r="AR1873" s="26"/>
      <c r="AS1873" s="26"/>
      <c r="AT1873" s="26"/>
      <c r="AU1873" s="26"/>
      <c r="AV1873" s="26"/>
      <c r="AW1873" s="26"/>
      <c r="AX1873" s="26"/>
      <c r="AY1873" s="26"/>
      <c r="BE1873" s="156">
        <f>ROW()</f>
        <v>1873</v>
      </c>
      <c r="BF1873" s="156">
        <v>1778</v>
      </c>
      <c r="BG1873" s="46">
        <f t="shared" si="225"/>
        <v>95</v>
      </c>
      <c r="BH1873" s="156"/>
    </row>
    <row r="1874" spans="1:60" customFormat="1" ht="25.05" hidden="1" customHeight="1">
      <c r="A1874" s="169"/>
      <c r="B1874" s="168"/>
      <c r="C1874" s="170"/>
      <c r="D1874" s="26"/>
      <c r="E1874" s="171"/>
      <c r="F1874" s="26"/>
      <c r="G1874" s="26"/>
      <c r="H1874" s="168"/>
      <c r="I1874" s="172"/>
      <c r="J1874" s="173"/>
      <c r="K1874" s="173"/>
      <c r="L1874" s="173"/>
      <c r="M1874" s="168"/>
      <c r="N1874" s="173"/>
      <c r="O1874" s="173"/>
      <c r="P1874" s="173"/>
      <c r="Q1874" s="140"/>
      <c r="R1874" s="174"/>
      <c r="S1874" s="175"/>
      <c r="T1874" s="140"/>
      <c r="U1874" s="26"/>
      <c r="V1874" s="26"/>
      <c r="W1874" s="41"/>
      <c r="X1874" s="176"/>
      <c r="Y1874" s="41"/>
      <c r="Z1874" s="41"/>
      <c r="AA1874" s="41"/>
      <c r="AB1874" s="41"/>
      <c r="AC1874" s="195"/>
      <c r="AD1874" s="25"/>
      <c r="AE1874" s="26"/>
      <c r="AF1874" s="26"/>
      <c r="AG1874" s="26"/>
      <c r="AH1874" s="26"/>
      <c r="AI1874" s="26"/>
      <c r="AJ1874" s="26"/>
      <c r="AK1874" s="26"/>
      <c r="AL1874" s="26"/>
      <c r="AM1874" s="26"/>
      <c r="AN1874" s="26"/>
      <c r="AO1874" s="26"/>
      <c r="AP1874" s="26"/>
      <c r="AQ1874" s="26"/>
      <c r="AR1874" s="26"/>
      <c r="AS1874" s="26"/>
      <c r="AT1874" s="26"/>
      <c r="AU1874" s="26"/>
      <c r="AV1874" s="26"/>
      <c r="AW1874" s="26"/>
      <c r="AX1874" s="26"/>
      <c r="AY1874" s="26"/>
      <c r="BE1874" s="156">
        <f>ROW()</f>
        <v>1874</v>
      </c>
      <c r="BF1874" s="156">
        <v>1779</v>
      </c>
      <c r="BG1874" s="46">
        <f t="shared" si="225"/>
        <v>95</v>
      </c>
      <c r="BH1874" s="156"/>
    </row>
    <row r="1875" spans="1:60" customFormat="1" ht="25.05" hidden="1" customHeight="1">
      <c r="A1875" s="169"/>
      <c r="B1875" s="168"/>
      <c r="C1875" s="170"/>
      <c r="D1875" s="26"/>
      <c r="E1875" s="171"/>
      <c r="F1875" s="26"/>
      <c r="G1875" s="26"/>
      <c r="H1875" s="168"/>
      <c r="I1875" s="172"/>
      <c r="J1875" s="173"/>
      <c r="K1875" s="173"/>
      <c r="L1875" s="173"/>
      <c r="M1875" s="168"/>
      <c r="N1875" s="173"/>
      <c r="O1875" s="173"/>
      <c r="P1875" s="173"/>
      <c r="Q1875" s="140"/>
      <c r="R1875" s="174"/>
      <c r="S1875" s="175"/>
      <c r="T1875" s="140"/>
      <c r="U1875" s="26"/>
      <c r="V1875" s="26"/>
      <c r="W1875" s="41"/>
      <c r="X1875" s="176"/>
      <c r="Y1875" s="41"/>
      <c r="Z1875" s="41"/>
      <c r="AA1875" s="41"/>
      <c r="AB1875" s="41"/>
      <c r="AC1875" s="195"/>
      <c r="AD1875" s="25"/>
      <c r="AE1875" s="26"/>
      <c r="AF1875" s="26"/>
      <c r="AG1875" s="26"/>
      <c r="AH1875" s="26"/>
      <c r="AI1875" s="26"/>
      <c r="AJ1875" s="26"/>
      <c r="AK1875" s="26"/>
      <c r="AL1875" s="26"/>
      <c r="AM1875" s="26"/>
      <c r="AN1875" s="26"/>
      <c r="AO1875" s="26"/>
      <c r="AP1875" s="26"/>
      <c r="AQ1875" s="26"/>
      <c r="AR1875" s="26"/>
      <c r="AS1875" s="26"/>
      <c r="AT1875" s="26"/>
      <c r="AU1875" s="26"/>
      <c r="AV1875" s="26"/>
      <c r="AW1875" s="26"/>
      <c r="AX1875" s="26"/>
      <c r="AY1875" s="26"/>
      <c r="BE1875" s="156">
        <f>ROW()</f>
        <v>1875</v>
      </c>
      <c r="BF1875" s="156">
        <v>1780</v>
      </c>
      <c r="BG1875" s="46">
        <f t="shared" si="225"/>
        <v>95</v>
      </c>
      <c r="BH1875" s="156"/>
    </row>
    <row r="1876" spans="1:60" customFormat="1" ht="25.05" hidden="1" customHeight="1">
      <c r="A1876" s="169"/>
      <c r="B1876" s="168"/>
      <c r="C1876" s="170"/>
      <c r="D1876" s="26"/>
      <c r="E1876" s="171"/>
      <c r="F1876" s="26"/>
      <c r="G1876" s="26"/>
      <c r="H1876" s="168"/>
      <c r="I1876" s="172"/>
      <c r="J1876" s="173"/>
      <c r="K1876" s="173"/>
      <c r="L1876" s="173"/>
      <c r="M1876" s="168"/>
      <c r="N1876" s="173"/>
      <c r="O1876" s="173"/>
      <c r="P1876" s="173"/>
      <c r="Q1876" s="140"/>
      <c r="R1876" s="174"/>
      <c r="S1876" s="175"/>
      <c r="T1876" s="140"/>
      <c r="U1876" s="26"/>
      <c r="V1876" s="26"/>
      <c r="W1876" s="41"/>
      <c r="X1876" s="176"/>
      <c r="Y1876" s="41"/>
      <c r="Z1876" s="41"/>
      <c r="AA1876" s="41"/>
      <c r="AB1876" s="41"/>
      <c r="AC1876" s="195"/>
      <c r="AD1876" s="25"/>
      <c r="AE1876" s="26"/>
      <c r="AF1876" s="26"/>
      <c r="AG1876" s="26"/>
      <c r="AH1876" s="26"/>
      <c r="AI1876" s="26"/>
      <c r="AJ1876" s="26"/>
      <c r="AK1876" s="26"/>
      <c r="AL1876" s="26"/>
      <c r="AM1876" s="26"/>
      <c r="AN1876" s="26"/>
      <c r="AO1876" s="26"/>
      <c r="AP1876" s="26"/>
      <c r="AQ1876" s="26"/>
      <c r="AR1876" s="26"/>
      <c r="AS1876" s="26"/>
      <c r="AT1876" s="26"/>
      <c r="AU1876" s="26"/>
      <c r="AV1876" s="26"/>
      <c r="AW1876" s="26"/>
      <c r="AX1876" s="26"/>
      <c r="AY1876" s="26"/>
      <c r="BE1876" s="156">
        <f>ROW()</f>
        <v>1876</v>
      </c>
      <c r="BF1876" s="156">
        <v>1781</v>
      </c>
      <c r="BG1876" s="46">
        <f t="shared" si="225"/>
        <v>95</v>
      </c>
      <c r="BH1876" s="156"/>
    </row>
    <row r="1877" spans="1:60" customFormat="1" ht="25.05" hidden="1" customHeight="1">
      <c r="A1877" s="169"/>
      <c r="B1877" s="168"/>
      <c r="C1877" s="170"/>
      <c r="D1877" s="26"/>
      <c r="E1877" s="171"/>
      <c r="F1877" s="26"/>
      <c r="G1877" s="26"/>
      <c r="H1877" s="168"/>
      <c r="I1877" s="172"/>
      <c r="J1877" s="173"/>
      <c r="K1877" s="173"/>
      <c r="L1877" s="173"/>
      <c r="M1877" s="168"/>
      <c r="N1877" s="173"/>
      <c r="O1877" s="173"/>
      <c r="P1877" s="173"/>
      <c r="Q1877" s="140"/>
      <c r="R1877" s="174"/>
      <c r="S1877" s="175"/>
      <c r="T1877" s="140"/>
      <c r="U1877" s="26"/>
      <c r="V1877" s="26"/>
      <c r="W1877" s="41"/>
      <c r="X1877" s="176"/>
      <c r="Y1877" s="41"/>
      <c r="Z1877" s="41"/>
      <c r="AA1877" s="41"/>
      <c r="AB1877" s="41"/>
      <c r="AC1877" s="195"/>
      <c r="AD1877" s="25"/>
      <c r="AE1877" s="26"/>
      <c r="AF1877" s="26"/>
      <c r="AG1877" s="26"/>
      <c r="AH1877" s="26"/>
      <c r="AI1877" s="26"/>
      <c r="AJ1877" s="26"/>
      <c r="AK1877" s="26"/>
      <c r="AL1877" s="26"/>
      <c r="AM1877" s="26"/>
      <c r="AN1877" s="26"/>
      <c r="AO1877" s="26"/>
      <c r="AP1877" s="26"/>
      <c r="AQ1877" s="26"/>
      <c r="AR1877" s="26"/>
      <c r="AS1877" s="26"/>
      <c r="AT1877" s="26"/>
      <c r="AU1877" s="26"/>
      <c r="AV1877" s="26"/>
      <c r="AW1877" s="26"/>
      <c r="AX1877" s="26"/>
      <c r="AY1877" s="26"/>
      <c r="BE1877" s="156">
        <f>ROW()</f>
        <v>1877</v>
      </c>
      <c r="BF1877" s="156">
        <v>1782</v>
      </c>
      <c r="BG1877" s="46">
        <f t="shared" si="225"/>
        <v>95</v>
      </c>
      <c r="BH1877" s="156"/>
    </row>
    <row r="1878" spans="1:60" customFormat="1" ht="25.05" hidden="1" customHeight="1">
      <c r="A1878" s="169"/>
      <c r="B1878" s="168"/>
      <c r="C1878" s="170"/>
      <c r="D1878" s="26"/>
      <c r="E1878" s="171"/>
      <c r="F1878" s="26"/>
      <c r="G1878" s="26"/>
      <c r="H1878" s="168"/>
      <c r="I1878" s="172"/>
      <c r="J1878" s="173"/>
      <c r="K1878" s="173"/>
      <c r="L1878" s="173"/>
      <c r="M1878" s="168"/>
      <c r="N1878" s="173"/>
      <c r="O1878" s="173"/>
      <c r="P1878" s="173"/>
      <c r="Q1878" s="140"/>
      <c r="R1878" s="174"/>
      <c r="S1878" s="175"/>
      <c r="T1878" s="140"/>
      <c r="U1878" s="26"/>
      <c r="V1878" s="26"/>
      <c r="W1878" s="41"/>
      <c r="X1878" s="176"/>
      <c r="Y1878" s="41"/>
      <c r="Z1878" s="41"/>
      <c r="AA1878" s="41"/>
      <c r="AB1878" s="41"/>
      <c r="AC1878" s="195"/>
      <c r="AD1878" s="25"/>
      <c r="AE1878" s="26"/>
      <c r="AF1878" s="26"/>
      <c r="AG1878" s="26"/>
      <c r="AH1878" s="26"/>
      <c r="AI1878" s="26"/>
      <c r="AJ1878" s="26"/>
      <c r="AK1878" s="26"/>
      <c r="AL1878" s="26"/>
      <c r="AM1878" s="26"/>
      <c r="AN1878" s="26"/>
      <c r="AO1878" s="26"/>
      <c r="AP1878" s="26"/>
      <c r="AQ1878" s="26"/>
      <c r="AR1878" s="26"/>
      <c r="AS1878" s="26"/>
      <c r="AT1878" s="26"/>
      <c r="AU1878" s="26"/>
      <c r="AV1878" s="26"/>
      <c r="AW1878" s="26"/>
      <c r="AX1878" s="26"/>
      <c r="AY1878" s="26"/>
      <c r="BE1878" s="156">
        <f>ROW()</f>
        <v>1878</v>
      </c>
      <c r="BF1878" s="156">
        <v>1783</v>
      </c>
      <c r="BG1878" s="46">
        <f t="shared" si="225"/>
        <v>95</v>
      </c>
      <c r="BH1878" s="156"/>
    </row>
    <row r="1879" spans="1:60" customFormat="1" ht="25.05" hidden="1" customHeight="1">
      <c r="A1879" s="169"/>
      <c r="B1879" s="168"/>
      <c r="C1879" s="170"/>
      <c r="D1879" s="26"/>
      <c r="E1879" s="171"/>
      <c r="F1879" s="26"/>
      <c r="G1879" s="26"/>
      <c r="H1879" s="168"/>
      <c r="I1879" s="172"/>
      <c r="J1879" s="173"/>
      <c r="K1879" s="173"/>
      <c r="L1879" s="173"/>
      <c r="M1879" s="168"/>
      <c r="N1879" s="173"/>
      <c r="O1879" s="173"/>
      <c r="P1879" s="173"/>
      <c r="Q1879" s="140"/>
      <c r="R1879" s="174"/>
      <c r="S1879" s="175"/>
      <c r="T1879" s="140"/>
      <c r="U1879" s="26"/>
      <c r="V1879" s="26"/>
      <c r="W1879" s="41"/>
      <c r="X1879" s="176"/>
      <c r="Y1879" s="41"/>
      <c r="Z1879" s="41"/>
      <c r="AA1879" s="41"/>
      <c r="AB1879" s="41"/>
      <c r="AC1879" s="195"/>
      <c r="AD1879" s="25"/>
      <c r="AE1879" s="26"/>
      <c r="AF1879" s="26"/>
      <c r="AG1879" s="26"/>
      <c r="AH1879" s="26"/>
      <c r="AI1879" s="26"/>
      <c r="AJ1879" s="26"/>
      <c r="AK1879" s="26"/>
      <c r="AL1879" s="26"/>
      <c r="AM1879" s="26"/>
      <c r="AN1879" s="26"/>
      <c r="AO1879" s="26"/>
      <c r="AP1879" s="26"/>
      <c r="AQ1879" s="26"/>
      <c r="AR1879" s="26"/>
      <c r="AS1879" s="26"/>
      <c r="AT1879" s="26"/>
      <c r="AU1879" s="26"/>
      <c r="AV1879" s="26"/>
      <c r="AW1879" s="26"/>
      <c r="AX1879" s="26"/>
      <c r="AY1879" s="26"/>
      <c r="BE1879" s="156">
        <f>ROW()</f>
        <v>1879</v>
      </c>
      <c r="BF1879" s="156">
        <v>1784</v>
      </c>
      <c r="BG1879" s="46">
        <f t="shared" si="225"/>
        <v>95</v>
      </c>
      <c r="BH1879" s="156"/>
    </row>
    <row r="1880" spans="1:60" customFormat="1" ht="25.05" hidden="1" customHeight="1">
      <c r="A1880" s="169"/>
      <c r="B1880" s="168"/>
      <c r="C1880" s="170"/>
      <c r="D1880" s="26"/>
      <c r="E1880" s="171"/>
      <c r="F1880" s="26"/>
      <c r="G1880" s="26"/>
      <c r="H1880" s="168"/>
      <c r="I1880" s="172"/>
      <c r="J1880" s="173"/>
      <c r="K1880" s="173"/>
      <c r="L1880" s="173"/>
      <c r="M1880" s="168"/>
      <c r="N1880" s="173"/>
      <c r="O1880" s="173"/>
      <c r="P1880" s="173"/>
      <c r="Q1880" s="140"/>
      <c r="R1880" s="174"/>
      <c r="S1880" s="175"/>
      <c r="T1880" s="140"/>
      <c r="U1880" s="26"/>
      <c r="V1880" s="26"/>
      <c r="W1880" s="41"/>
      <c r="X1880" s="176"/>
      <c r="Y1880" s="41"/>
      <c r="Z1880" s="41"/>
      <c r="AA1880" s="41"/>
      <c r="AB1880" s="41"/>
      <c r="AC1880" s="195"/>
      <c r="AD1880" s="25"/>
      <c r="AE1880" s="26"/>
      <c r="AF1880" s="26"/>
      <c r="AG1880" s="26"/>
      <c r="AH1880" s="26"/>
      <c r="AI1880" s="26"/>
      <c r="AJ1880" s="26"/>
      <c r="AK1880" s="26"/>
      <c r="AL1880" s="26"/>
      <c r="AM1880" s="26"/>
      <c r="AN1880" s="26"/>
      <c r="AO1880" s="26"/>
      <c r="AP1880" s="26"/>
      <c r="AQ1880" s="26"/>
      <c r="AR1880" s="26"/>
      <c r="AS1880" s="26"/>
      <c r="AT1880" s="26"/>
      <c r="AU1880" s="26"/>
      <c r="AV1880" s="26"/>
      <c r="AW1880" s="26"/>
      <c r="AX1880" s="26"/>
      <c r="AY1880" s="26"/>
      <c r="BE1880" s="156">
        <f>ROW()</f>
        <v>1880</v>
      </c>
      <c r="BF1880" s="156">
        <v>1785</v>
      </c>
      <c r="BG1880" s="46">
        <f t="shared" si="225"/>
        <v>95</v>
      </c>
      <c r="BH1880" s="156"/>
    </row>
    <row r="1881" spans="1:60" customFormat="1" ht="25.05" hidden="1" customHeight="1">
      <c r="A1881" s="169"/>
      <c r="B1881" s="168"/>
      <c r="C1881" s="170"/>
      <c r="D1881" s="26"/>
      <c r="E1881" s="171"/>
      <c r="F1881" s="26"/>
      <c r="G1881" s="26"/>
      <c r="H1881" s="168"/>
      <c r="I1881" s="172"/>
      <c r="J1881" s="173"/>
      <c r="K1881" s="173"/>
      <c r="L1881" s="173"/>
      <c r="M1881" s="168"/>
      <c r="N1881" s="173"/>
      <c r="O1881" s="173"/>
      <c r="P1881" s="173"/>
      <c r="Q1881" s="140"/>
      <c r="R1881" s="174"/>
      <c r="S1881" s="175"/>
      <c r="T1881" s="140"/>
      <c r="U1881" s="26"/>
      <c r="V1881" s="26"/>
      <c r="W1881" s="41"/>
      <c r="X1881" s="176"/>
      <c r="Y1881" s="41"/>
      <c r="Z1881" s="41"/>
      <c r="AA1881" s="41"/>
      <c r="AB1881" s="41"/>
      <c r="AC1881" s="195"/>
      <c r="AD1881" s="25"/>
      <c r="AE1881" s="26"/>
      <c r="AF1881" s="26"/>
      <c r="AG1881" s="26"/>
      <c r="AH1881" s="26"/>
      <c r="AI1881" s="26"/>
      <c r="AJ1881" s="26"/>
      <c r="AK1881" s="26"/>
      <c r="AL1881" s="26"/>
      <c r="AM1881" s="26"/>
      <c r="AN1881" s="26"/>
      <c r="AO1881" s="26"/>
      <c r="AP1881" s="26"/>
      <c r="AQ1881" s="26"/>
      <c r="AR1881" s="26"/>
      <c r="AS1881" s="26"/>
      <c r="AT1881" s="26"/>
      <c r="AU1881" s="26"/>
      <c r="AV1881" s="26"/>
      <c r="AW1881" s="26"/>
      <c r="AX1881" s="26"/>
      <c r="AY1881" s="26"/>
      <c r="BE1881" s="156">
        <f>ROW()</f>
        <v>1881</v>
      </c>
      <c r="BF1881" s="156">
        <v>1786</v>
      </c>
      <c r="BG1881" s="46">
        <f t="shared" si="225"/>
        <v>95</v>
      </c>
      <c r="BH1881" s="156"/>
    </row>
    <row r="1882" spans="1:60" customFormat="1" ht="25.05" hidden="1" customHeight="1">
      <c r="A1882" s="169"/>
      <c r="B1882" s="168"/>
      <c r="C1882" s="170"/>
      <c r="D1882" s="26"/>
      <c r="E1882" s="171"/>
      <c r="F1882" s="26"/>
      <c r="G1882" s="26"/>
      <c r="H1882" s="168"/>
      <c r="I1882" s="172"/>
      <c r="J1882" s="173"/>
      <c r="K1882" s="173"/>
      <c r="L1882" s="173"/>
      <c r="M1882" s="168"/>
      <c r="N1882" s="173"/>
      <c r="O1882" s="173"/>
      <c r="P1882" s="173"/>
      <c r="Q1882" s="140"/>
      <c r="R1882" s="174"/>
      <c r="S1882" s="175"/>
      <c r="T1882" s="140"/>
      <c r="U1882" s="26"/>
      <c r="V1882" s="26"/>
      <c r="W1882" s="41"/>
      <c r="X1882" s="176"/>
      <c r="Y1882" s="41"/>
      <c r="Z1882" s="41"/>
      <c r="AA1882" s="41"/>
      <c r="AB1882" s="41"/>
      <c r="AC1882" s="195"/>
      <c r="AD1882" s="25"/>
      <c r="AE1882" s="26"/>
      <c r="AF1882" s="26"/>
      <c r="AG1882" s="26"/>
      <c r="AH1882" s="26"/>
      <c r="AI1882" s="26"/>
      <c r="AJ1882" s="26"/>
      <c r="AK1882" s="26"/>
      <c r="AL1882" s="26"/>
      <c r="AM1882" s="26"/>
      <c r="AN1882" s="26"/>
      <c r="AO1882" s="26"/>
      <c r="AP1882" s="26"/>
      <c r="AQ1882" s="26"/>
      <c r="AR1882" s="26"/>
      <c r="AS1882" s="26"/>
      <c r="AT1882" s="26"/>
      <c r="AU1882" s="26"/>
      <c r="AV1882" s="26"/>
      <c r="AW1882" s="26"/>
      <c r="AX1882" s="26"/>
      <c r="AY1882" s="26"/>
      <c r="BE1882" s="156">
        <f>ROW()</f>
        <v>1882</v>
      </c>
      <c r="BF1882" s="156">
        <v>1787</v>
      </c>
      <c r="BG1882" s="46">
        <f t="shared" si="225"/>
        <v>95</v>
      </c>
      <c r="BH1882" s="156"/>
    </row>
    <row r="1883" spans="1:60" customFormat="1" ht="25.05" hidden="1" customHeight="1">
      <c r="A1883" s="169"/>
      <c r="B1883" s="168"/>
      <c r="C1883" s="170"/>
      <c r="D1883" s="26"/>
      <c r="E1883" s="171"/>
      <c r="F1883" s="26"/>
      <c r="G1883" s="26"/>
      <c r="H1883" s="168"/>
      <c r="I1883" s="172"/>
      <c r="J1883" s="173"/>
      <c r="K1883" s="173"/>
      <c r="L1883" s="173"/>
      <c r="M1883" s="168"/>
      <c r="N1883" s="173"/>
      <c r="O1883" s="173"/>
      <c r="P1883" s="173"/>
      <c r="Q1883" s="140"/>
      <c r="R1883" s="174"/>
      <c r="S1883" s="175"/>
      <c r="T1883" s="140"/>
      <c r="U1883" s="26"/>
      <c r="V1883" s="26"/>
      <c r="W1883" s="41"/>
      <c r="X1883" s="176"/>
      <c r="Y1883" s="41"/>
      <c r="Z1883" s="41"/>
      <c r="AA1883" s="41"/>
      <c r="AB1883" s="41"/>
      <c r="AC1883" s="195"/>
      <c r="AD1883" s="25"/>
      <c r="AE1883" s="26"/>
      <c r="AF1883" s="26"/>
      <c r="AG1883" s="26"/>
      <c r="AH1883" s="26"/>
      <c r="AI1883" s="26"/>
      <c r="AJ1883" s="26"/>
      <c r="AK1883" s="26"/>
      <c r="AL1883" s="26"/>
      <c r="AM1883" s="26"/>
      <c r="AN1883" s="26"/>
      <c r="AO1883" s="26"/>
      <c r="AP1883" s="26"/>
      <c r="AQ1883" s="26"/>
      <c r="AR1883" s="26"/>
      <c r="AS1883" s="26"/>
      <c r="AT1883" s="26"/>
      <c r="AU1883" s="26"/>
      <c r="AV1883" s="26"/>
      <c r="AW1883" s="26"/>
      <c r="AX1883" s="26"/>
      <c r="AY1883" s="26"/>
      <c r="BE1883" s="156">
        <f>ROW()</f>
        <v>1883</v>
      </c>
      <c r="BF1883" s="156">
        <v>1788</v>
      </c>
      <c r="BG1883" s="46">
        <f t="shared" si="225"/>
        <v>95</v>
      </c>
      <c r="BH1883" s="156"/>
    </row>
    <row r="1884" spans="1:60" customFormat="1" ht="25.05" hidden="1" customHeight="1">
      <c r="A1884" s="169"/>
      <c r="B1884" s="168"/>
      <c r="C1884" s="170"/>
      <c r="D1884" s="26"/>
      <c r="E1884" s="171"/>
      <c r="F1884" s="26"/>
      <c r="G1884" s="26"/>
      <c r="H1884" s="168"/>
      <c r="I1884" s="172"/>
      <c r="J1884" s="173"/>
      <c r="K1884" s="173"/>
      <c r="L1884" s="173"/>
      <c r="M1884" s="168"/>
      <c r="N1884" s="173"/>
      <c r="O1884" s="173"/>
      <c r="P1884" s="173"/>
      <c r="Q1884" s="140"/>
      <c r="R1884" s="174"/>
      <c r="S1884" s="175"/>
      <c r="T1884" s="140"/>
      <c r="U1884" s="26"/>
      <c r="V1884" s="26"/>
      <c r="W1884" s="41"/>
      <c r="X1884" s="176"/>
      <c r="Y1884" s="41"/>
      <c r="Z1884" s="41"/>
      <c r="AA1884" s="41"/>
      <c r="AB1884" s="41"/>
      <c r="AC1884" s="195"/>
      <c r="AD1884" s="25"/>
      <c r="AE1884" s="26"/>
      <c r="AF1884" s="26"/>
      <c r="AG1884" s="26"/>
      <c r="AH1884" s="26"/>
      <c r="AI1884" s="26"/>
      <c r="AJ1884" s="26"/>
      <c r="AK1884" s="26"/>
      <c r="AL1884" s="26"/>
      <c r="AM1884" s="26"/>
      <c r="AN1884" s="26"/>
      <c r="AO1884" s="26"/>
      <c r="AP1884" s="26"/>
      <c r="AQ1884" s="26"/>
      <c r="AR1884" s="26"/>
      <c r="AS1884" s="26"/>
      <c r="AT1884" s="26"/>
      <c r="AU1884" s="26"/>
      <c r="AV1884" s="26"/>
      <c r="AW1884" s="26"/>
      <c r="AX1884" s="26"/>
      <c r="AY1884" s="26"/>
      <c r="BE1884" s="156">
        <f>ROW()</f>
        <v>1884</v>
      </c>
      <c r="BF1884" s="156">
        <v>1789</v>
      </c>
      <c r="BG1884" s="46">
        <f t="shared" si="225"/>
        <v>95</v>
      </c>
      <c r="BH1884" s="156"/>
    </row>
    <row r="1885" spans="1:60" customFormat="1" ht="25.05" hidden="1" customHeight="1">
      <c r="A1885" s="169"/>
      <c r="B1885" s="168"/>
      <c r="C1885" s="170"/>
      <c r="D1885" s="26"/>
      <c r="E1885" s="171"/>
      <c r="F1885" s="26"/>
      <c r="G1885" s="26"/>
      <c r="H1885" s="168"/>
      <c r="I1885" s="172"/>
      <c r="J1885" s="173"/>
      <c r="K1885" s="173"/>
      <c r="L1885" s="173"/>
      <c r="M1885" s="168"/>
      <c r="N1885" s="173"/>
      <c r="O1885" s="173"/>
      <c r="P1885" s="173"/>
      <c r="Q1885" s="140"/>
      <c r="R1885" s="174"/>
      <c r="S1885" s="175"/>
      <c r="T1885" s="140"/>
      <c r="U1885" s="26"/>
      <c r="V1885" s="26"/>
      <c r="W1885" s="41"/>
      <c r="X1885" s="176"/>
      <c r="Y1885" s="41"/>
      <c r="Z1885" s="41"/>
      <c r="AA1885" s="41"/>
      <c r="AB1885" s="41"/>
      <c r="AC1885" s="195"/>
      <c r="AD1885" s="25"/>
      <c r="AE1885" s="26"/>
      <c r="AF1885" s="26"/>
      <c r="AG1885" s="26"/>
      <c r="AH1885" s="26"/>
      <c r="AI1885" s="26"/>
      <c r="AJ1885" s="26"/>
      <c r="AK1885" s="26"/>
      <c r="AL1885" s="26"/>
      <c r="AM1885" s="26"/>
      <c r="AN1885" s="26"/>
      <c r="AO1885" s="26"/>
      <c r="AP1885" s="26"/>
      <c r="AQ1885" s="26"/>
      <c r="AR1885" s="26"/>
      <c r="AS1885" s="26"/>
      <c r="AT1885" s="26"/>
      <c r="AU1885" s="26"/>
      <c r="AV1885" s="26"/>
      <c r="AW1885" s="26"/>
      <c r="AX1885" s="26"/>
      <c r="AY1885" s="26"/>
      <c r="BE1885" s="156">
        <f>ROW()</f>
        <v>1885</v>
      </c>
      <c r="BF1885" s="156">
        <v>1790</v>
      </c>
      <c r="BG1885" s="46">
        <f t="shared" si="225"/>
        <v>95</v>
      </c>
      <c r="BH1885" s="156"/>
    </row>
    <row r="1886" spans="1:60" customFormat="1" ht="25.05" hidden="1" customHeight="1">
      <c r="A1886" s="169"/>
      <c r="B1886" s="168"/>
      <c r="C1886" s="170"/>
      <c r="D1886" s="26"/>
      <c r="E1886" s="171"/>
      <c r="F1886" s="26"/>
      <c r="G1886" s="26"/>
      <c r="H1886" s="168"/>
      <c r="I1886" s="172"/>
      <c r="J1886" s="173"/>
      <c r="K1886" s="173"/>
      <c r="L1886" s="173"/>
      <c r="M1886" s="168"/>
      <c r="N1886" s="173"/>
      <c r="O1886" s="173"/>
      <c r="P1886" s="173"/>
      <c r="Q1886" s="140"/>
      <c r="R1886" s="174"/>
      <c r="S1886" s="175"/>
      <c r="T1886" s="140"/>
      <c r="U1886" s="26"/>
      <c r="V1886" s="26"/>
      <c r="W1886" s="41"/>
      <c r="X1886" s="176"/>
      <c r="Y1886" s="41"/>
      <c r="Z1886" s="41"/>
      <c r="AA1886" s="41"/>
      <c r="AB1886" s="41"/>
      <c r="AC1886" s="195"/>
      <c r="AD1886" s="25"/>
      <c r="AE1886" s="26"/>
      <c r="AF1886" s="26"/>
      <c r="AG1886" s="26"/>
      <c r="AH1886" s="26"/>
      <c r="AI1886" s="26"/>
      <c r="AJ1886" s="26"/>
      <c r="AK1886" s="26"/>
      <c r="AL1886" s="26"/>
      <c r="AM1886" s="26"/>
      <c r="AN1886" s="26"/>
      <c r="AO1886" s="26"/>
      <c r="AP1886" s="26"/>
      <c r="AQ1886" s="26"/>
      <c r="AR1886" s="26"/>
      <c r="AS1886" s="26"/>
      <c r="AT1886" s="26"/>
      <c r="AU1886" s="26"/>
      <c r="AV1886" s="26"/>
      <c r="AW1886" s="26"/>
      <c r="AX1886" s="26"/>
      <c r="AY1886" s="26"/>
      <c r="BE1886" s="156">
        <f>ROW()</f>
        <v>1886</v>
      </c>
      <c r="BF1886" s="156">
        <v>1791</v>
      </c>
      <c r="BG1886" s="46">
        <f t="shared" si="225"/>
        <v>95</v>
      </c>
      <c r="BH1886" s="156"/>
    </row>
    <row r="1887" spans="1:60" customFormat="1" ht="25.05" hidden="1" customHeight="1">
      <c r="A1887" s="169"/>
      <c r="B1887" s="168"/>
      <c r="C1887" s="170"/>
      <c r="D1887" s="26"/>
      <c r="E1887" s="171"/>
      <c r="F1887" s="26"/>
      <c r="G1887" s="26"/>
      <c r="H1887" s="168"/>
      <c r="I1887" s="172"/>
      <c r="J1887" s="173"/>
      <c r="K1887" s="173"/>
      <c r="L1887" s="173"/>
      <c r="M1887" s="168"/>
      <c r="N1887" s="173"/>
      <c r="O1887" s="173"/>
      <c r="P1887" s="173"/>
      <c r="Q1887" s="140"/>
      <c r="R1887" s="174"/>
      <c r="S1887" s="175"/>
      <c r="T1887" s="140"/>
      <c r="U1887" s="26"/>
      <c r="V1887" s="26"/>
      <c r="W1887" s="41"/>
      <c r="X1887" s="176"/>
      <c r="Y1887" s="41"/>
      <c r="Z1887" s="41"/>
      <c r="AA1887" s="41"/>
      <c r="AB1887" s="41"/>
      <c r="AC1887" s="195"/>
      <c r="AD1887" s="25"/>
      <c r="AE1887" s="26"/>
      <c r="AF1887" s="26"/>
      <c r="AG1887" s="26"/>
      <c r="AH1887" s="26"/>
      <c r="AI1887" s="26"/>
      <c r="AJ1887" s="26"/>
      <c r="AK1887" s="26"/>
      <c r="AL1887" s="26"/>
      <c r="AM1887" s="26"/>
      <c r="AN1887" s="26"/>
      <c r="AO1887" s="26"/>
      <c r="AP1887" s="26"/>
      <c r="AQ1887" s="26"/>
      <c r="AR1887" s="26"/>
      <c r="AS1887" s="26"/>
      <c r="AT1887" s="26"/>
      <c r="AU1887" s="26"/>
      <c r="AV1887" s="26"/>
      <c r="AW1887" s="26"/>
      <c r="AX1887" s="26"/>
      <c r="AY1887" s="26"/>
      <c r="BE1887" s="156">
        <f>ROW()</f>
        <v>1887</v>
      </c>
      <c r="BF1887" s="156">
        <v>1792</v>
      </c>
      <c r="BG1887" s="46">
        <f t="shared" si="225"/>
        <v>95</v>
      </c>
      <c r="BH1887" s="156"/>
    </row>
    <row r="1888" spans="1:60" customFormat="1" ht="25.05" hidden="1" customHeight="1">
      <c r="A1888" s="169"/>
      <c r="B1888" s="168"/>
      <c r="C1888" s="170"/>
      <c r="D1888" s="26"/>
      <c r="E1888" s="171"/>
      <c r="F1888" s="26"/>
      <c r="G1888" s="26"/>
      <c r="H1888" s="168"/>
      <c r="I1888" s="172"/>
      <c r="J1888" s="173"/>
      <c r="K1888" s="173"/>
      <c r="L1888" s="173"/>
      <c r="M1888" s="168"/>
      <c r="N1888" s="173"/>
      <c r="O1888" s="173"/>
      <c r="P1888" s="173"/>
      <c r="Q1888" s="140"/>
      <c r="R1888" s="174"/>
      <c r="S1888" s="175"/>
      <c r="T1888" s="140"/>
      <c r="U1888" s="26"/>
      <c r="V1888" s="26"/>
      <c r="W1888" s="41"/>
      <c r="X1888" s="176"/>
      <c r="Y1888" s="41"/>
      <c r="Z1888" s="41"/>
      <c r="AA1888" s="41"/>
      <c r="AB1888" s="41"/>
      <c r="AC1888" s="195"/>
      <c r="AD1888" s="25"/>
      <c r="AE1888" s="26"/>
      <c r="AF1888" s="26"/>
      <c r="AG1888" s="26"/>
      <c r="AH1888" s="26"/>
      <c r="AI1888" s="26"/>
      <c r="AJ1888" s="26"/>
      <c r="AK1888" s="26"/>
      <c r="AL1888" s="26"/>
      <c r="AM1888" s="26"/>
      <c r="AN1888" s="26"/>
      <c r="AO1888" s="26"/>
      <c r="AP1888" s="26"/>
      <c r="AQ1888" s="26"/>
      <c r="AR1888" s="26"/>
      <c r="AS1888" s="26"/>
      <c r="AT1888" s="26"/>
      <c r="AU1888" s="26"/>
      <c r="AV1888" s="26"/>
      <c r="AW1888" s="26"/>
      <c r="AX1888" s="26"/>
      <c r="AY1888" s="26"/>
      <c r="BE1888" s="156">
        <f>ROW()</f>
        <v>1888</v>
      </c>
      <c r="BF1888" s="156">
        <v>1793</v>
      </c>
      <c r="BG1888" s="46">
        <f t="shared" si="225"/>
        <v>95</v>
      </c>
      <c r="BH1888" s="156"/>
    </row>
    <row r="1889" spans="1:60" customFormat="1" ht="25.05" hidden="1" customHeight="1">
      <c r="A1889" s="169"/>
      <c r="B1889" s="168"/>
      <c r="C1889" s="170"/>
      <c r="D1889" s="26"/>
      <c r="E1889" s="171"/>
      <c r="F1889" s="26"/>
      <c r="G1889" s="26"/>
      <c r="H1889" s="168"/>
      <c r="I1889" s="172"/>
      <c r="J1889" s="173"/>
      <c r="K1889" s="173"/>
      <c r="L1889" s="173"/>
      <c r="M1889" s="168"/>
      <c r="N1889" s="173"/>
      <c r="O1889" s="173"/>
      <c r="P1889" s="173"/>
      <c r="Q1889" s="140"/>
      <c r="R1889" s="174"/>
      <c r="S1889" s="175"/>
      <c r="T1889" s="140"/>
      <c r="U1889" s="26"/>
      <c r="V1889" s="26"/>
      <c r="W1889" s="41"/>
      <c r="X1889" s="176"/>
      <c r="Y1889" s="41"/>
      <c r="Z1889" s="41"/>
      <c r="AA1889" s="41"/>
      <c r="AB1889" s="41"/>
      <c r="AC1889" s="195"/>
      <c r="AD1889" s="25"/>
      <c r="AE1889" s="26"/>
      <c r="AF1889" s="26"/>
      <c r="AG1889" s="26"/>
      <c r="AH1889" s="26"/>
      <c r="AI1889" s="26"/>
      <c r="AJ1889" s="26"/>
      <c r="AK1889" s="26"/>
      <c r="AL1889" s="26"/>
      <c r="AM1889" s="26"/>
      <c r="AN1889" s="26"/>
      <c r="AO1889" s="26"/>
      <c r="AP1889" s="26"/>
      <c r="AQ1889" s="26"/>
      <c r="AR1889" s="26"/>
      <c r="AS1889" s="26"/>
      <c r="AT1889" s="26"/>
      <c r="AU1889" s="26"/>
      <c r="AV1889" s="26"/>
      <c r="AW1889" s="26"/>
      <c r="AX1889" s="26"/>
      <c r="AY1889" s="26"/>
      <c r="BE1889" s="156">
        <f>ROW()</f>
        <v>1889</v>
      </c>
      <c r="BF1889" s="156">
        <v>1794</v>
      </c>
      <c r="BG1889" s="46">
        <f t="shared" si="225"/>
        <v>95</v>
      </c>
      <c r="BH1889" s="156"/>
    </row>
    <row r="1890" spans="1:60" customFormat="1" ht="25.05" hidden="1" customHeight="1">
      <c r="A1890" s="169"/>
      <c r="B1890" s="168"/>
      <c r="C1890" s="170"/>
      <c r="D1890" s="26"/>
      <c r="E1890" s="171"/>
      <c r="F1890" s="26"/>
      <c r="G1890" s="26"/>
      <c r="H1890" s="168"/>
      <c r="I1890" s="172"/>
      <c r="J1890" s="173"/>
      <c r="K1890" s="173"/>
      <c r="L1890" s="173"/>
      <c r="M1890" s="168"/>
      <c r="N1890" s="173"/>
      <c r="O1890" s="173"/>
      <c r="P1890" s="173"/>
      <c r="Q1890" s="140"/>
      <c r="R1890" s="174"/>
      <c r="S1890" s="175"/>
      <c r="T1890" s="140"/>
      <c r="U1890" s="26"/>
      <c r="V1890" s="26"/>
      <c r="W1890" s="41"/>
      <c r="X1890" s="176"/>
      <c r="Y1890" s="41"/>
      <c r="Z1890" s="41"/>
      <c r="AA1890" s="41"/>
      <c r="AB1890" s="41"/>
      <c r="AC1890" s="195"/>
      <c r="AD1890" s="25"/>
      <c r="AE1890" s="26"/>
      <c r="AF1890" s="26"/>
      <c r="AG1890" s="26"/>
      <c r="AH1890" s="26"/>
      <c r="AI1890" s="26"/>
      <c r="AJ1890" s="26"/>
      <c r="AK1890" s="26"/>
      <c r="AL1890" s="26"/>
      <c r="AM1890" s="26"/>
      <c r="AN1890" s="26"/>
      <c r="AO1890" s="26"/>
      <c r="AP1890" s="26"/>
      <c r="AQ1890" s="26"/>
      <c r="AR1890" s="26"/>
      <c r="AS1890" s="26"/>
      <c r="AT1890" s="26"/>
      <c r="AU1890" s="26"/>
      <c r="AV1890" s="26"/>
      <c r="AW1890" s="26"/>
      <c r="AX1890" s="26"/>
      <c r="AY1890" s="26"/>
      <c r="BE1890" s="156">
        <f>ROW()</f>
        <v>1890</v>
      </c>
      <c r="BF1890" s="156">
        <v>1795</v>
      </c>
      <c r="BG1890" s="46">
        <f t="shared" si="225"/>
        <v>95</v>
      </c>
      <c r="BH1890" s="156"/>
    </row>
    <row r="1891" spans="1:60" customFormat="1" ht="25.05" hidden="1" customHeight="1">
      <c r="A1891" s="169"/>
      <c r="B1891" s="168"/>
      <c r="C1891" s="170"/>
      <c r="D1891" s="26"/>
      <c r="E1891" s="171"/>
      <c r="F1891" s="26"/>
      <c r="G1891" s="26"/>
      <c r="H1891" s="168"/>
      <c r="I1891" s="172"/>
      <c r="J1891" s="173"/>
      <c r="K1891" s="173"/>
      <c r="L1891" s="173"/>
      <c r="M1891" s="168"/>
      <c r="N1891" s="173"/>
      <c r="O1891" s="173"/>
      <c r="P1891" s="173"/>
      <c r="Q1891" s="140"/>
      <c r="R1891" s="174"/>
      <c r="S1891" s="175"/>
      <c r="T1891" s="140"/>
      <c r="U1891" s="26"/>
      <c r="V1891" s="26"/>
      <c r="W1891" s="41"/>
      <c r="X1891" s="176"/>
      <c r="Y1891" s="41"/>
      <c r="Z1891" s="41"/>
      <c r="AA1891" s="41"/>
      <c r="AB1891" s="41"/>
      <c r="AC1891" s="195"/>
      <c r="AD1891" s="25"/>
      <c r="AE1891" s="26"/>
      <c r="AF1891" s="26"/>
      <c r="AG1891" s="26"/>
      <c r="AH1891" s="26"/>
      <c r="AI1891" s="26"/>
      <c r="AJ1891" s="26"/>
      <c r="AK1891" s="26"/>
      <c r="AL1891" s="26"/>
      <c r="AM1891" s="26"/>
      <c r="AN1891" s="26"/>
      <c r="AO1891" s="26"/>
      <c r="AP1891" s="26"/>
      <c r="AQ1891" s="26"/>
      <c r="AR1891" s="26"/>
      <c r="AS1891" s="26"/>
      <c r="AT1891" s="26"/>
      <c r="AU1891" s="26"/>
      <c r="AV1891" s="26"/>
      <c r="AW1891" s="26"/>
      <c r="AX1891" s="26"/>
      <c r="AY1891" s="26"/>
      <c r="BE1891" s="156">
        <f>ROW()</f>
        <v>1891</v>
      </c>
      <c r="BF1891" s="156">
        <v>1796</v>
      </c>
      <c r="BG1891" s="46">
        <f t="shared" si="225"/>
        <v>95</v>
      </c>
      <c r="BH1891" s="156"/>
    </row>
    <row r="1892" spans="1:60" customFormat="1" ht="25.05" hidden="1" customHeight="1">
      <c r="A1892" s="169"/>
      <c r="B1892" s="168"/>
      <c r="C1892" s="170"/>
      <c r="D1892" s="26"/>
      <c r="E1892" s="171"/>
      <c r="F1892" s="26"/>
      <c r="G1892" s="26"/>
      <c r="H1892" s="168"/>
      <c r="I1892" s="172"/>
      <c r="J1892" s="173"/>
      <c r="K1892" s="173"/>
      <c r="L1892" s="173"/>
      <c r="M1892" s="168"/>
      <c r="N1892" s="173"/>
      <c r="O1892" s="173"/>
      <c r="P1892" s="173"/>
      <c r="Q1892" s="140"/>
      <c r="R1892" s="174"/>
      <c r="S1892" s="175"/>
      <c r="T1892" s="140"/>
      <c r="U1892" s="26"/>
      <c r="V1892" s="26"/>
      <c r="W1892" s="41"/>
      <c r="X1892" s="176"/>
      <c r="Y1892" s="41"/>
      <c r="Z1892" s="41"/>
      <c r="AA1892" s="41"/>
      <c r="AB1892" s="41"/>
      <c r="AC1892" s="195"/>
      <c r="AD1892" s="25"/>
      <c r="AE1892" s="26"/>
      <c r="AF1892" s="26"/>
      <c r="AG1892" s="26"/>
      <c r="AH1892" s="26"/>
      <c r="AI1892" s="26"/>
      <c r="AJ1892" s="26"/>
      <c r="AK1892" s="26"/>
      <c r="AL1892" s="26"/>
      <c r="AM1892" s="26"/>
      <c r="AN1892" s="26"/>
      <c r="AO1892" s="26"/>
      <c r="AP1892" s="26"/>
      <c r="AQ1892" s="26"/>
      <c r="AR1892" s="26"/>
      <c r="AS1892" s="26"/>
      <c r="AT1892" s="26"/>
      <c r="AU1892" s="26"/>
      <c r="AV1892" s="26"/>
      <c r="AW1892" s="26"/>
      <c r="AX1892" s="26"/>
      <c r="AY1892" s="26"/>
      <c r="BE1892" s="156">
        <f>ROW()</f>
        <v>1892</v>
      </c>
      <c r="BF1892" s="156">
        <v>1797</v>
      </c>
      <c r="BG1892" s="46">
        <f t="shared" si="225"/>
        <v>95</v>
      </c>
      <c r="BH1892" s="156"/>
    </row>
    <row r="1893" spans="1:60" customFormat="1" ht="25.05" hidden="1" customHeight="1">
      <c r="A1893" s="169"/>
      <c r="B1893" s="168"/>
      <c r="C1893" s="170"/>
      <c r="D1893" s="26"/>
      <c r="E1893" s="171"/>
      <c r="F1893" s="26"/>
      <c r="G1893" s="26"/>
      <c r="H1893" s="168"/>
      <c r="I1893" s="172"/>
      <c r="J1893" s="173"/>
      <c r="K1893" s="173"/>
      <c r="L1893" s="173"/>
      <c r="M1893" s="168"/>
      <c r="N1893" s="173"/>
      <c r="O1893" s="173"/>
      <c r="P1893" s="173"/>
      <c r="Q1893" s="140"/>
      <c r="R1893" s="174"/>
      <c r="S1893" s="175"/>
      <c r="T1893" s="140"/>
      <c r="U1893" s="26"/>
      <c r="V1893" s="26"/>
      <c r="W1893" s="41"/>
      <c r="X1893" s="176"/>
      <c r="Y1893" s="41"/>
      <c r="Z1893" s="41"/>
      <c r="AA1893" s="41"/>
      <c r="AB1893" s="41"/>
      <c r="AC1893" s="195"/>
      <c r="AD1893" s="25"/>
      <c r="AE1893" s="26"/>
      <c r="AF1893" s="26"/>
      <c r="AG1893" s="26"/>
      <c r="AH1893" s="26"/>
      <c r="AI1893" s="26"/>
      <c r="AJ1893" s="26"/>
      <c r="AK1893" s="26"/>
      <c r="AL1893" s="26"/>
      <c r="AM1893" s="26"/>
      <c r="AN1893" s="26"/>
      <c r="AO1893" s="26"/>
      <c r="AP1893" s="26"/>
      <c r="AQ1893" s="26"/>
      <c r="AR1893" s="26"/>
      <c r="AS1893" s="26"/>
      <c r="AT1893" s="26"/>
      <c r="AU1893" s="26"/>
      <c r="AV1893" s="26"/>
      <c r="AW1893" s="26"/>
      <c r="AX1893" s="26"/>
      <c r="AY1893" s="26"/>
      <c r="BE1893" s="156">
        <f>ROW()</f>
        <v>1893</v>
      </c>
      <c r="BF1893" s="156">
        <v>1798</v>
      </c>
      <c r="BG1893" s="46">
        <f t="shared" si="225"/>
        <v>95</v>
      </c>
      <c r="BH1893" s="156"/>
    </row>
    <row r="1894" spans="1:60" customFormat="1" ht="25.05" hidden="1" customHeight="1">
      <c r="A1894" s="169"/>
      <c r="B1894" s="168"/>
      <c r="C1894" s="170"/>
      <c r="D1894" s="26"/>
      <c r="E1894" s="171"/>
      <c r="F1894" s="26"/>
      <c r="G1894" s="26"/>
      <c r="H1894" s="168"/>
      <c r="I1894" s="172"/>
      <c r="J1894" s="173"/>
      <c r="K1894" s="173"/>
      <c r="L1894" s="173"/>
      <c r="M1894" s="168"/>
      <c r="N1894" s="173"/>
      <c r="O1894" s="173"/>
      <c r="P1894" s="173"/>
      <c r="Q1894" s="140"/>
      <c r="R1894" s="174"/>
      <c r="S1894" s="175"/>
      <c r="T1894" s="140"/>
      <c r="U1894" s="26"/>
      <c r="V1894" s="26"/>
      <c r="W1894" s="41"/>
      <c r="X1894" s="176"/>
      <c r="Y1894" s="41"/>
      <c r="Z1894" s="41"/>
      <c r="AA1894" s="41"/>
      <c r="AB1894" s="41"/>
      <c r="AC1894" s="195"/>
      <c r="AD1894" s="25"/>
      <c r="AE1894" s="26"/>
      <c r="AF1894" s="26"/>
      <c r="AG1894" s="26"/>
      <c r="AH1894" s="26"/>
      <c r="AI1894" s="26"/>
      <c r="AJ1894" s="26"/>
      <c r="AK1894" s="26"/>
      <c r="AL1894" s="26"/>
      <c r="AM1894" s="26"/>
      <c r="AN1894" s="26"/>
      <c r="AO1894" s="26"/>
      <c r="AP1894" s="26"/>
      <c r="AQ1894" s="26"/>
      <c r="AR1894" s="26"/>
      <c r="AS1894" s="26"/>
      <c r="AT1894" s="26"/>
      <c r="AU1894" s="26"/>
      <c r="AV1894" s="26"/>
      <c r="AW1894" s="26"/>
      <c r="AX1894" s="26"/>
      <c r="AY1894" s="26"/>
      <c r="BE1894" s="156">
        <f>ROW()</f>
        <v>1894</v>
      </c>
      <c r="BF1894" s="156">
        <v>1799</v>
      </c>
      <c r="BG1894" s="46">
        <f t="shared" si="225"/>
        <v>95</v>
      </c>
      <c r="BH1894" s="156"/>
    </row>
    <row r="1895" spans="1:60" customFormat="1" ht="25.05" hidden="1" customHeight="1">
      <c r="A1895" s="169"/>
      <c r="B1895" s="168"/>
      <c r="C1895" s="170"/>
      <c r="D1895" s="26"/>
      <c r="E1895" s="171"/>
      <c r="F1895" s="26"/>
      <c r="G1895" s="26"/>
      <c r="H1895" s="168"/>
      <c r="I1895" s="172"/>
      <c r="J1895" s="173"/>
      <c r="K1895" s="173"/>
      <c r="L1895" s="173"/>
      <c r="M1895" s="168"/>
      <c r="N1895" s="173"/>
      <c r="O1895" s="173"/>
      <c r="P1895" s="173"/>
      <c r="Q1895" s="140"/>
      <c r="R1895" s="174"/>
      <c r="S1895" s="175"/>
      <c r="T1895" s="140"/>
      <c r="U1895" s="26"/>
      <c r="V1895" s="26"/>
      <c r="W1895" s="41"/>
      <c r="X1895" s="176"/>
      <c r="Y1895" s="41"/>
      <c r="Z1895" s="41"/>
      <c r="AA1895" s="41"/>
      <c r="AB1895" s="41"/>
      <c r="AC1895" s="195"/>
      <c r="AD1895" s="25"/>
      <c r="AE1895" s="26"/>
      <c r="AF1895" s="26"/>
      <c r="AG1895" s="26"/>
      <c r="AH1895" s="26"/>
      <c r="AI1895" s="26"/>
      <c r="AJ1895" s="26"/>
      <c r="AK1895" s="26"/>
      <c r="AL1895" s="26"/>
      <c r="AM1895" s="26"/>
      <c r="AN1895" s="26"/>
      <c r="AO1895" s="26"/>
      <c r="AP1895" s="26"/>
      <c r="AQ1895" s="26"/>
      <c r="AR1895" s="26"/>
      <c r="AS1895" s="26"/>
      <c r="AT1895" s="26"/>
      <c r="AU1895" s="26"/>
      <c r="AV1895" s="26"/>
      <c r="AW1895" s="26"/>
      <c r="AX1895" s="26"/>
      <c r="AY1895" s="26"/>
      <c r="BE1895" s="156">
        <f>ROW()</f>
        <v>1895</v>
      </c>
      <c r="BF1895" s="156">
        <v>1800</v>
      </c>
      <c r="BG1895" s="46">
        <f t="shared" si="225"/>
        <v>95</v>
      </c>
      <c r="BH1895" s="156"/>
    </row>
    <row r="1896" spans="1:60" customFormat="1" ht="25.05" hidden="1" customHeight="1">
      <c r="A1896" s="169"/>
      <c r="B1896" s="168"/>
      <c r="C1896" s="170"/>
      <c r="D1896" s="26"/>
      <c r="E1896" s="171"/>
      <c r="F1896" s="26"/>
      <c r="G1896" s="26"/>
      <c r="H1896" s="168"/>
      <c r="I1896" s="172"/>
      <c r="J1896" s="173"/>
      <c r="K1896" s="173"/>
      <c r="L1896" s="173"/>
      <c r="M1896" s="168"/>
      <c r="N1896" s="173"/>
      <c r="O1896" s="173"/>
      <c r="P1896" s="173"/>
      <c r="Q1896" s="140"/>
      <c r="R1896" s="174"/>
      <c r="S1896" s="175"/>
      <c r="T1896" s="140"/>
      <c r="U1896" s="26"/>
      <c r="V1896" s="26"/>
      <c r="W1896" s="41"/>
      <c r="X1896" s="176"/>
      <c r="Y1896" s="41"/>
      <c r="Z1896" s="41"/>
      <c r="AA1896" s="41"/>
      <c r="AB1896" s="41"/>
      <c r="AC1896" s="195"/>
      <c r="AD1896" s="25"/>
      <c r="AE1896" s="26"/>
      <c r="AF1896" s="26"/>
      <c r="AG1896" s="26"/>
      <c r="AH1896" s="26"/>
      <c r="AI1896" s="26"/>
      <c r="AJ1896" s="26"/>
      <c r="AK1896" s="26"/>
      <c r="AL1896" s="26"/>
      <c r="AM1896" s="26"/>
      <c r="AN1896" s="26"/>
      <c r="AO1896" s="26"/>
      <c r="AP1896" s="26"/>
      <c r="AQ1896" s="26"/>
      <c r="AR1896" s="26"/>
      <c r="AS1896" s="26"/>
      <c r="AT1896" s="26"/>
      <c r="AU1896" s="26"/>
      <c r="AV1896" s="26"/>
      <c r="AW1896" s="26"/>
      <c r="AX1896" s="26"/>
      <c r="AY1896" s="26"/>
      <c r="BE1896" s="156">
        <f>ROW()</f>
        <v>1896</v>
      </c>
      <c r="BF1896" s="156">
        <v>1801</v>
      </c>
      <c r="BG1896" s="46">
        <f t="shared" si="225"/>
        <v>95</v>
      </c>
      <c r="BH1896" s="156"/>
    </row>
    <row r="1897" spans="1:60" customFormat="1" ht="25.05" hidden="1" customHeight="1">
      <c r="A1897" s="169"/>
      <c r="B1897" s="168"/>
      <c r="C1897" s="170"/>
      <c r="D1897" s="26"/>
      <c r="E1897" s="171"/>
      <c r="F1897" s="26"/>
      <c r="G1897" s="26"/>
      <c r="H1897" s="168"/>
      <c r="I1897" s="172"/>
      <c r="J1897" s="173"/>
      <c r="K1897" s="173"/>
      <c r="L1897" s="173"/>
      <c r="M1897" s="168"/>
      <c r="N1897" s="173"/>
      <c r="O1897" s="173"/>
      <c r="P1897" s="173"/>
      <c r="Q1897" s="140"/>
      <c r="R1897" s="174"/>
      <c r="S1897" s="175"/>
      <c r="T1897" s="140"/>
      <c r="U1897" s="26"/>
      <c r="V1897" s="26"/>
      <c r="W1897" s="41"/>
      <c r="X1897" s="176"/>
      <c r="Y1897" s="41"/>
      <c r="Z1897" s="41"/>
      <c r="AA1897" s="41"/>
      <c r="AB1897" s="41"/>
      <c r="AC1897" s="195"/>
      <c r="AD1897" s="25"/>
      <c r="AE1897" s="26"/>
      <c r="AF1897" s="26"/>
      <c r="AG1897" s="26"/>
      <c r="AH1897" s="26"/>
      <c r="AI1897" s="26"/>
      <c r="AJ1897" s="26"/>
      <c r="AK1897" s="26"/>
      <c r="AL1897" s="26"/>
      <c r="AM1897" s="26"/>
      <c r="AN1897" s="26"/>
      <c r="AO1897" s="26"/>
      <c r="AP1897" s="26"/>
      <c r="AQ1897" s="26"/>
      <c r="AR1897" s="26"/>
      <c r="AS1897" s="26"/>
      <c r="AT1897" s="26"/>
      <c r="AU1897" s="26"/>
      <c r="AV1897" s="26"/>
      <c r="AW1897" s="26"/>
      <c r="AX1897" s="26"/>
      <c r="AY1897" s="26"/>
      <c r="BE1897" s="156">
        <f>ROW()</f>
        <v>1897</v>
      </c>
      <c r="BF1897" s="156">
        <v>1802</v>
      </c>
      <c r="BG1897" s="46">
        <f t="shared" si="225"/>
        <v>95</v>
      </c>
      <c r="BH1897" s="156"/>
    </row>
    <row r="1898" spans="1:60" customFormat="1" ht="25.05" hidden="1" customHeight="1">
      <c r="A1898" s="169"/>
      <c r="B1898" s="168"/>
      <c r="C1898" s="170"/>
      <c r="D1898" s="26"/>
      <c r="E1898" s="171"/>
      <c r="F1898" s="26"/>
      <c r="G1898" s="26"/>
      <c r="H1898" s="168"/>
      <c r="I1898" s="172"/>
      <c r="J1898" s="173"/>
      <c r="K1898" s="173"/>
      <c r="L1898" s="173"/>
      <c r="M1898" s="168"/>
      <c r="N1898" s="173"/>
      <c r="O1898" s="173"/>
      <c r="P1898" s="173"/>
      <c r="Q1898" s="140"/>
      <c r="R1898" s="174"/>
      <c r="S1898" s="175"/>
      <c r="T1898" s="140"/>
      <c r="U1898" s="26"/>
      <c r="V1898" s="26"/>
      <c r="W1898" s="41"/>
      <c r="X1898" s="176"/>
      <c r="Y1898" s="41"/>
      <c r="Z1898" s="41"/>
      <c r="AA1898" s="41"/>
      <c r="AB1898" s="41"/>
      <c r="AC1898" s="195"/>
      <c r="AD1898" s="25"/>
      <c r="AE1898" s="26"/>
      <c r="AF1898" s="26"/>
      <c r="AG1898" s="26"/>
      <c r="AH1898" s="26"/>
      <c r="AI1898" s="26"/>
      <c r="AJ1898" s="26"/>
      <c r="AK1898" s="26"/>
      <c r="AL1898" s="26"/>
      <c r="AM1898" s="26"/>
      <c r="AN1898" s="26"/>
      <c r="AO1898" s="26"/>
      <c r="AP1898" s="26"/>
      <c r="AQ1898" s="26"/>
      <c r="AR1898" s="26"/>
      <c r="AS1898" s="26"/>
      <c r="AT1898" s="26"/>
      <c r="AU1898" s="26"/>
      <c r="AV1898" s="26"/>
      <c r="AW1898" s="26"/>
      <c r="AX1898" s="26"/>
      <c r="AY1898" s="26"/>
      <c r="BE1898" s="156">
        <f>ROW()</f>
        <v>1898</v>
      </c>
      <c r="BF1898" s="156">
        <v>1803</v>
      </c>
      <c r="BG1898" s="46">
        <f t="shared" si="225"/>
        <v>95</v>
      </c>
      <c r="BH1898" s="156"/>
    </row>
    <row r="1899" spans="1:60" customFormat="1" ht="25.05" hidden="1" customHeight="1">
      <c r="A1899" s="169"/>
      <c r="B1899" s="168"/>
      <c r="C1899" s="170"/>
      <c r="D1899" s="26"/>
      <c r="E1899" s="171"/>
      <c r="F1899" s="26"/>
      <c r="G1899" s="26"/>
      <c r="H1899" s="168"/>
      <c r="I1899" s="172"/>
      <c r="J1899" s="173"/>
      <c r="K1899" s="173"/>
      <c r="L1899" s="173"/>
      <c r="M1899" s="168"/>
      <c r="N1899" s="173"/>
      <c r="O1899" s="173"/>
      <c r="P1899" s="173"/>
      <c r="Q1899" s="140"/>
      <c r="R1899" s="174"/>
      <c r="S1899" s="175"/>
      <c r="T1899" s="140"/>
      <c r="U1899" s="26"/>
      <c r="V1899" s="26"/>
      <c r="W1899" s="41"/>
      <c r="X1899" s="176"/>
      <c r="Y1899" s="41"/>
      <c r="Z1899" s="41"/>
      <c r="AA1899" s="41"/>
      <c r="AB1899" s="41"/>
      <c r="AC1899" s="195"/>
      <c r="AD1899" s="25"/>
      <c r="AE1899" s="26"/>
      <c r="AF1899" s="26"/>
      <c r="AG1899" s="26"/>
      <c r="AH1899" s="26"/>
      <c r="AI1899" s="26"/>
      <c r="AJ1899" s="26"/>
      <c r="AK1899" s="26"/>
      <c r="AL1899" s="26"/>
      <c r="AM1899" s="26"/>
      <c r="AN1899" s="26"/>
      <c r="AO1899" s="26"/>
      <c r="AP1899" s="26"/>
      <c r="AQ1899" s="26"/>
      <c r="AR1899" s="26"/>
      <c r="AS1899" s="26"/>
      <c r="AT1899" s="26"/>
      <c r="AU1899" s="26"/>
      <c r="AV1899" s="26"/>
      <c r="AW1899" s="26"/>
      <c r="AX1899" s="26"/>
      <c r="AY1899" s="26"/>
      <c r="BE1899" s="156">
        <f>ROW()</f>
        <v>1899</v>
      </c>
      <c r="BF1899" s="156">
        <v>1804</v>
      </c>
      <c r="BG1899" s="46">
        <f t="shared" si="225"/>
        <v>95</v>
      </c>
      <c r="BH1899" s="156"/>
    </row>
    <row r="1900" spans="1:60" customFormat="1" ht="25.05" hidden="1" customHeight="1">
      <c r="A1900" s="169"/>
      <c r="B1900" s="168"/>
      <c r="C1900" s="170"/>
      <c r="D1900" s="26"/>
      <c r="E1900" s="171"/>
      <c r="F1900" s="26"/>
      <c r="G1900" s="26"/>
      <c r="H1900" s="168"/>
      <c r="I1900" s="172"/>
      <c r="J1900" s="173"/>
      <c r="K1900" s="173"/>
      <c r="L1900" s="173"/>
      <c r="M1900" s="168"/>
      <c r="N1900" s="173"/>
      <c r="O1900" s="173"/>
      <c r="P1900" s="173"/>
      <c r="Q1900" s="140"/>
      <c r="R1900" s="174"/>
      <c r="S1900" s="175"/>
      <c r="T1900" s="140"/>
      <c r="U1900" s="26"/>
      <c r="V1900" s="26"/>
      <c r="W1900" s="41"/>
      <c r="X1900" s="176"/>
      <c r="Y1900" s="41"/>
      <c r="Z1900" s="41"/>
      <c r="AA1900" s="41"/>
      <c r="AB1900" s="41"/>
      <c r="AC1900" s="195"/>
      <c r="AD1900" s="25"/>
      <c r="AE1900" s="26"/>
      <c r="AF1900" s="26"/>
      <c r="AG1900" s="26"/>
      <c r="AH1900" s="26"/>
      <c r="AI1900" s="26"/>
      <c r="AJ1900" s="26"/>
      <c r="AK1900" s="26"/>
      <c r="AL1900" s="26"/>
      <c r="AM1900" s="26"/>
      <c r="AN1900" s="26"/>
      <c r="AO1900" s="26"/>
      <c r="AP1900" s="26"/>
      <c r="AQ1900" s="26"/>
      <c r="AR1900" s="26"/>
      <c r="AS1900" s="26"/>
      <c r="AT1900" s="26"/>
      <c r="AU1900" s="26"/>
      <c r="AV1900" s="26"/>
      <c r="AW1900" s="26"/>
      <c r="AX1900" s="26"/>
      <c r="AY1900" s="26"/>
      <c r="BE1900" s="156">
        <f>ROW()</f>
        <v>1900</v>
      </c>
      <c r="BF1900" s="156">
        <v>1805</v>
      </c>
      <c r="BG1900" s="46">
        <f t="shared" si="225"/>
        <v>95</v>
      </c>
      <c r="BH1900" s="156"/>
    </row>
    <row r="1901" spans="1:60" customFormat="1" ht="25.05" hidden="1" customHeight="1">
      <c r="A1901" s="169"/>
      <c r="B1901" s="168"/>
      <c r="C1901" s="170"/>
      <c r="D1901" s="26"/>
      <c r="E1901" s="171"/>
      <c r="F1901" s="26"/>
      <c r="G1901" s="26"/>
      <c r="H1901" s="168"/>
      <c r="I1901" s="172"/>
      <c r="J1901" s="173"/>
      <c r="K1901" s="173"/>
      <c r="L1901" s="173"/>
      <c r="M1901" s="168"/>
      <c r="N1901" s="173"/>
      <c r="O1901" s="173"/>
      <c r="P1901" s="173"/>
      <c r="Q1901" s="140"/>
      <c r="R1901" s="174"/>
      <c r="S1901" s="175"/>
      <c r="T1901" s="140"/>
      <c r="U1901" s="26"/>
      <c r="V1901" s="26"/>
      <c r="W1901" s="41"/>
      <c r="X1901" s="176"/>
      <c r="Y1901" s="41"/>
      <c r="Z1901" s="41"/>
      <c r="AA1901" s="41"/>
      <c r="AB1901" s="41"/>
      <c r="AC1901" s="195"/>
      <c r="AD1901" s="25"/>
      <c r="AE1901" s="26"/>
      <c r="AF1901" s="26"/>
      <c r="AG1901" s="26"/>
      <c r="AH1901" s="26"/>
      <c r="AI1901" s="26"/>
      <c r="AJ1901" s="26"/>
      <c r="AK1901" s="26"/>
      <c r="AL1901" s="26"/>
      <c r="AM1901" s="26"/>
      <c r="AN1901" s="26"/>
      <c r="AO1901" s="26"/>
      <c r="AP1901" s="26"/>
      <c r="AQ1901" s="26"/>
      <c r="AR1901" s="26"/>
      <c r="AS1901" s="26"/>
      <c r="AT1901" s="26"/>
      <c r="AU1901" s="26"/>
      <c r="AV1901" s="26"/>
      <c r="AW1901" s="26"/>
      <c r="AX1901" s="26"/>
      <c r="AY1901" s="26"/>
      <c r="BE1901" s="156">
        <f>ROW()</f>
        <v>1901</v>
      </c>
      <c r="BF1901" s="156">
        <v>1806</v>
      </c>
      <c r="BG1901" s="46">
        <f t="shared" si="225"/>
        <v>95</v>
      </c>
      <c r="BH1901" s="156"/>
    </row>
    <row r="1902" spans="1:60" customFormat="1" ht="25.05" hidden="1" customHeight="1">
      <c r="A1902" s="169"/>
      <c r="B1902" s="168"/>
      <c r="C1902" s="170"/>
      <c r="D1902" s="26"/>
      <c r="E1902" s="171"/>
      <c r="F1902" s="26"/>
      <c r="G1902" s="26"/>
      <c r="H1902" s="168"/>
      <c r="I1902" s="172"/>
      <c r="J1902" s="173"/>
      <c r="K1902" s="173"/>
      <c r="L1902" s="173"/>
      <c r="M1902" s="168"/>
      <c r="N1902" s="173"/>
      <c r="O1902" s="173"/>
      <c r="P1902" s="173"/>
      <c r="Q1902" s="140"/>
      <c r="R1902" s="174"/>
      <c r="S1902" s="175"/>
      <c r="T1902" s="140"/>
      <c r="U1902" s="26"/>
      <c r="V1902" s="26"/>
      <c r="W1902" s="41"/>
      <c r="X1902" s="176"/>
      <c r="Y1902" s="41"/>
      <c r="Z1902" s="41"/>
      <c r="AA1902" s="41"/>
      <c r="AB1902" s="41"/>
      <c r="AC1902" s="195"/>
      <c r="AD1902" s="25"/>
      <c r="AE1902" s="26"/>
      <c r="AF1902" s="26"/>
      <c r="AG1902" s="26"/>
      <c r="AH1902" s="26"/>
      <c r="AI1902" s="26"/>
      <c r="AJ1902" s="26"/>
      <c r="AK1902" s="26"/>
      <c r="AL1902" s="26"/>
      <c r="AM1902" s="26"/>
      <c r="AN1902" s="26"/>
      <c r="AO1902" s="26"/>
      <c r="AP1902" s="26"/>
      <c r="AQ1902" s="26"/>
      <c r="AR1902" s="26"/>
      <c r="AS1902" s="26"/>
      <c r="AT1902" s="26"/>
      <c r="AU1902" s="26"/>
      <c r="AV1902" s="26"/>
      <c r="AW1902" s="26"/>
      <c r="AX1902" s="26"/>
      <c r="AY1902" s="26"/>
      <c r="BE1902" s="156">
        <f>ROW()</f>
        <v>1902</v>
      </c>
      <c r="BF1902" s="156">
        <v>1807</v>
      </c>
      <c r="BG1902" s="46">
        <f t="shared" si="225"/>
        <v>95</v>
      </c>
      <c r="BH1902" s="156"/>
    </row>
    <row r="1903" spans="1:60" customFormat="1" ht="25.05" hidden="1" customHeight="1">
      <c r="A1903" s="169"/>
      <c r="B1903" s="168"/>
      <c r="C1903" s="170"/>
      <c r="D1903" s="26"/>
      <c r="E1903" s="171"/>
      <c r="F1903" s="26"/>
      <c r="G1903" s="26"/>
      <c r="H1903" s="168"/>
      <c r="I1903" s="172"/>
      <c r="J1903" s="173"/>
      <c r="K1903" s="173"/>
      <c r="L1903" s="173"/>
      <c r="M1903" s="168"/>
      <c r="N1903" s="173"/>
      <c r="O1903" s="173"/>
      <c r="P1903" s="173"/>
      <c r="Q1903" s="140"/>
      <c r="R1903" s="174"/>
      <c r="S1903" s="175"/>
      <c r="T1903" s="140"/>
      <c r="U1903" s="26"/>
      <c r="V1903" s="26"/>
      <c r="W1903" s="41"/>
      <c r="X1903" s="176"/>
      <c r="Y1903" s="41"/>
      <c r="Z1903" s="41"/>
      <c r="AA1903" s="41"/>
      <c r="AB1903" s="41"/>
      <c r="AC1903" s="195"/>
      <c r="AD1903" s="25"/>
      <c r="AE1903" s="26"/>
      <c r="AF1903" s="26"/>
      <c r="AG1903" s="26"/>
      <c r="AH1903" s="26"/>
      <c r="AI1903" s="26"/>
      <c r="AJ1903" s="26"/>
      <c r="AK1903" s="26"/>
      <c r="AL1903" s="26"/>
      <c r="AM1903" s="26"/>
      <c r="AN1903" s="26"/>
      <c r="AO1903" s="26"/>
      <c r="AP1903" s="26"/>
      <c r="AQ1903" s="26"/>
      <c r="AR1903" s="26"/>
      <c r="AS1903" s="26"/>
      <c r="AT1903" s="26"/>
      <c r="AU1903" s="26"/>
      <c r="AV1903" s="26"/>
      <c r="AW1903" s="26"/>
      <c r="AX1903" s="26"/>
      <c r="AY1903" s="26"/>
      <c r="BE1903" s="156">
        <f>ROW()</f>
        <v>1903</v>
      </c>
      <c r="BF1903" s="156">
        <v>1808</v>
      </c>
      <c r="BG1903" s="46">
        <f t="shared" si="225"/>
        <v>95</v>
      </c>
      <c r="BH1903" s="156"/>
    </row>
    <row r="1904" spans="1:60" customFormat="1" ht="25.05" hidden="1" customHeight="1">
      <c r="A1904" s="169"/>
      <c r="B1904" s="168"/>
      <c r="C1904" s="170"/>
      <c r="D1904" s="26"/>
      <c r="E1904" s="171"/>
      <c r="F1904" s="26"/>
      <c r="G1904" s="26"/>
      <c r="H1904" s="168"/>
      <c r="I1904" s="172"/>
      <c r="J1904" s="173"/>
      <c r="K1904" s="173"/>
      <c r="L1904" s="173"/>
      <c r="M1904" s="168"/>
      <c r="N1904" s="173"/>
      <c r="O1904" s="173"/>
      <c r="P1904" s="173"/>
      <c r="Q1904" s="140"/>
      <c r="R1904" s="174"/>
      <c r="S1904" s="175"/>
      <c r="T1904" s="140"/>
      <c r="U1904" s="26"/>
      <c r="V1904" s="26"/>
      <c r="W1904" s="41"/>
      <c r="X1904" s="176"/>
      <c r="Y1904" s="41"/>
      <c r="Z1904" s="41"/>
      <c r="AA1904" s="41"/>
      <c r="AB1904" s="41"/>
      <c r="AC1904" s="195"/>
      <c r="AD1904" s="25"/>
      <c r="AE1904" s="26"/>
      <c r="AF1904" s="26"/>
      <c r="AG1904" s="26"/>
      <c r="AH1904" s="26"/>
      <c r="AI1904" s="26"/>
      <c r="AJ1904" s="26"/>
      <c r="AK1904" s="26"/>
      <c r="AL1904" s="26"/>
      <c r="AM1904" s="26"/>
      <c r="AN1904" s="26"/>
      <c r="AO1904" s="26"/>
      <c r="AP1904" s="26"/>
      <c r="AQ1904" s="26"/>
      <c r="AR1904" s="26"/>
      <c r="AS1904" s="26"/>
      <c r="AT1904" s="26"/>
      <c r="AU1904" s="26"/>
      <c r="AV1904" s="26"/>
      <c r="AW1904" s="26"/>
      <c r="AX1904" s="26"/>
      <c r="AY1904" s="26"/>
      <c r="BE1904" s="156">
        <f>ROW()</f>
        <v>1904</v>
      </c>
      <c r="BF1904" s="156">
        <v>1809</v>
      </c>
      <c r="BG1904" s="46">
        <f t="shared" si="225"/>
        <v>95</v>
      </c>
      <c r="BH1904" s="156"/>
    </row>
    <row r="1905" spans="1:60" customFormat="1" ht="25.05" hidden="1" customHeight="1">
      <c r="A1905" s="169"/>
      <c r="B1905" s="168"/>
      <c r="C1905" s="170"/>
      <c r="D1905" s="26"/>
      <c r="E1905" s="171"/>
      <c r="F1905" s="26"/>
      <c r="G1905" s="26"/>
      <c r="H1905" s="168"/>
      <c r="I1905" s="172"/>
      <c r="J1905" s="173"/>
      <c r="K1905" s="173"/>
      <c r="L1905" s="173"/>
      <c r="M1905" s="168"/>
      <c r="N1905" s="173"/>
      <c r="O1905" s="173"/>
      <c r="P1905" s="173"/>
      <c r="Q1905" s="140"/>
      <c r="R1905" s="174"/>
      <c r="S1905" s="175"/>
      <c r="T1905" s="140"/>
      <c r="U1905" s="26"/>
      <c r="V1905" s="26"/>
      <c r="W1905" s="41"/>
      <c r="X1905" s="176"/>
      <c r="Y1905" s="41"/>
      <c r="Z1905" s="41"/>
      <c r="AA1905" s="41"/>
      <c r="AB1905" s="41"/>
      <c r="AC1905" s="195"/>
      <c r="AD1905" s="25"/>
      <c r="AE1905" s="26"/>
      <c r="AF1905" s="26"/>
      <c r="AG1905" s="26"/>
      <c r="AH1905" s="26"/>
      <c r="AI1905" s="26"/>
      <c r="AJ1905" s="26"/>
      <c r="AK1905" s="26"/>
      <c r="AL1905" s="26"/>
      <c r="AM1905" s="26"/>
      <c r="AN1905" s="26"/>
      <c r="AO1905" s="26"/>
      <c r="AP1905" s="26"/>
      <c r="AQ1905" s="26"/>
      <c r="AR1905" s="26"/>
      <c r="AS1905" s="26"/>
      <c r="AT1905" s="26"/>
      <c r="AU1905" s="26"/>
      <c r="AV1905" s="26"/>
      <c r="AW1905" s="26"/>
      <c r="AX1905" s="26"/>
      <c r="AY1905" s="26"/>
      <c r="BE1905" s="156">
        <f>ROW()</f>
        <v>1905</v>
      </c>
      <c r="BF1905" s="156">
        <v>1810</v>
      </c>
      <c r="BG1905" s="46">
        <f t="shared" si="225"/>
        <v>95</v>
      </c>
      <c r="BH1905" s="156"/>
    </row>
    <row r="1906" spans="1:60" customFormat="1" ht="25.05" hidden="1" customHeight="1">
      <c r="A1906" s="169"/>
      <c r="B1906" s="168"/>
      <c r="C1906" s="170"/>
      <c r="D1906" s="26"/>
      <c r="E1906" s="171"/>
      <c r="F1906" s="26"/>
      <c r="G1906" s="26"/>
      <c r="H1906" s="168"/>
      <c r="I1906" s="172"/>
      <c r="J1906" s="173"/>
      <c r="K1906" s="173"/>
      <c r="L1906" s="173"/>
      <c r="M1906" s="168"/>
      <c r="N1906" s="173"/>
      <c r="O1906" s="173"/>
      <c r="P1906" s="173"/>
      <c r="Q1906" s="140"/>
      <c r="R1906" s="174"/>
      <c r="S1906" s="175"/>
      <c r="T1906" s="140"/>
      <c r="U1906" s="26"/>
      <c r="V1906" s="26"/>
      <c r="W1906" s="41"/>
      <c r="X1906" s="176"/>
      <c r="Y1906" s="41"/>
      <c r="Z1906" s="41"/>
      <c r="AA1906" s="41"/>
      <c r="AB1906" s="41"/>
      <c r="AC1906" s="195"/>
      <c r="AD1906" s="25"/>
      <c r="AE1906" s="26"/>
      <c r="AF1906" s="26"/>
      <c r="AG1906" s="26"/>
      <c r="AH1906" s="26"/>
      <c r="AI1906" s="26"/>
      <c r="AJ1906" s="26"/>
      <c r="AK1906" s="26"/>
      <c r="AL1906" s="26"/>
      <c r="AM1906" s="26"/>
      <c r="AN1906" s="26"/>
      <c r="AO1906" s="26"/>
      <c r="AP1906" s="26"/>
      <c r="AQ1906" s="26"/>
      <c r="AR1906" s="26"/>
      <c r="AS1906" s="26"/>
      <c r="AT1906" s="26"/>
      <c r="AU1906" s="26"/>
      <c r="AV1906" s="26"/>
      <c r="AW1906" s="26"/>
      <c r="AX1906" s="26"/>
      <c r="AY1906" s="26"/>
      <c r="BE1906" s="156">
        <f>ROW()</f>
        <v>1906</v>
      </c>
      <c r="BF1906" s="156">
        <v>1811</v>
      </c>
      <c r="BG1906" s="46">
        <f t="shared" si="225"/>
        <v>95</v>
      </c>
      <c r="BH1906" s="156"/>
    </row>
    <row r="1907" spans="1:60" customFormat="1" ht="25.05" hidden="1" customHeight="1">
      <c r="A1907" s="169"/>
      <c r="B1907" s="168"/>
      <c r="C1907" s="170"/>
      <c r="D1907" s="26"/>
      <c r="E1907" s="171"/>
      <c r="F1907" s="26"/>
      <c r="G1907" s="26"/>
      <c r="H1907" s="168"/>
      <c r="I1907" s="172"/>
      <c r="J1907" s="173"/>
      <c r="K1907" s="173"/>
      <c r="L1907" s="173"/>
      <c r="M1907" s="168"/>
      <c r="N1907" s="173"/>
      <c r="O1907" s="173"/>
      <c r="P1907" s="173"/>
      <c r="Q1907" s="140"/>
      <c r="R1907" s="174"/>
      <c r="S1907" s="175"/>
      <c r="T1907" s="140"/>
      <c r="U1907" s="26"/>
      <c r="V1907" s="26"/>
      <c r="W1907" s="41"/>
      <c r="X1907" s="176"/>
      <c r="Y1907" s="41"/>
      <c r="Z1907" s="41"/>
      <c r="AA1907" s="41"/>
      <c r="AB1907" s="41"/>
      <c r="AC1907" s="195"/>
      <c r="AD1907" s="25"/>
      <c r="AE1907" s="26"/>
      <c r="AF1907" s="26"/>
      <c r="AG1907" s="26"/>
      <c r="AH1907" s="26"/>
      <c r="AI1907" s="26"/>
      <c r="AJ1907" s="26"/>
      <c r="AK1907" s="26"/>
      <c r="AL1907" s="26"/>
      <c r="AM1907" s="26"/>
      <c r="AN1907" s="26"/>
      <c r="AO1907" s="26"/>
      <c r="AP1907" s="26"/>
      <c r="AQ1907" s="26"/>
      <c r="AR1907" s="26"/>
      <c r="AS1907" s="26"/>
      <c r="AT1907" s="26"/>
      <c r="AU1907" s="26"/>
      <c r="AV1907" s="26"/>
      <c r="AW1907" s="26"/>
      <c r="AX1907" s="26"/>
      <c r="AY1907" s="26"/>
      <c r="BE1907" s="156">
        <f>ROW()</f>
        <v>1907</v>
      </c>
      <c r="BF1907" s="156">
        <v>1812</v>
      </c>
      <c r="BG1907" s="46">
        <f t="shared" si="225"/>
        <v>95</v>
      </c>
      <c r="BH1907" s="156"/>
    </row>
    <row r="1908" spans="1:60" customFormat="1" ht="25.05" hidden="1" customHeight="1">
      <c r="A1908" s="169"/>
      <c r="B1908" s="168"/>
      <c r="C1908" s="170"/>
      <c r="D1908" s="26"/>
      <c r="E1908" s="171"/>
      <c r="F1908" s="26"/>
      <c r="G1908" s="26"/>
      <c r="H1908" s="168"/>
      <c r="I1908" s="172"/>
      <c r="J1908" s="173"/>
      <c r="K1908" s="173"/>
      <c r="L1908" s="173"/>
      <c r="M1908" s="168"/>
      <c r="N1908" s="173"/>
      <c r="O1908" s="173"/>
      <c r="P1908" s="173"/>
      <c r="Q1908" s="140"/>
      <c r="R1908" s="174"/>
      <c r="S1908" s="175"/>
      <c r="T1908" s="140"/>
      <c r="U1908" s="26"/>
      <c r="V1908" s="26"/>
      <c r="W1908" s="41"/>
      <c r="X1908" s="176"/>
      <c r="Y1908" s="41"/>
      <c r="Z1908" s="41"/>
      <c r="AA1908" s="41"/>
      <c r="AB1908" s="41"/>
      <c r="AC1908" s="195"/>
      <c r="AD1908" s="25"/>
      <c r="AE1908" s="26"/>
      <c r="AF1908" s="26"/>
      <c r="AG1908" s="26"/>
      <c r="AH1908" s="26"/>
      <c r="AI1908" s="26"/>
      <c r="AJ1908" s="26"/>
      <c r="AK1908" s="26"/>
      <c r="AL1908" s="26"/>
      <c r="AM1908" s="26"/>
      <c r="AN1908" s="26"/>
      <c r="AO1908" s="26"/>
      <c r="AP1908" s="26"/>
      <c r="AQ1908" s="26"/>
      <c r="AR1908" s="26"/>
      <c r="AS1908" s="26"/>
      <c r="AT1908" s="26"/>
      <c r="AU1908" s="26"/>
      <c r="AV1908" s="26"/>
      <c r="AW1908" s="26"/>
      <c r="AX1908" s="26"/>
      <c r="AY1908" s="26"/>
      <c r="BE1908" s="156">
        <f>ROW()</f>
        <v>1908</v>
      </c>
      <c r="BF1908" s="156">
        <v>1813</v>
      </c>
      <c r="BG1908" s="46">
        <f t="shared" si="225"/>
        <v>95</v>
      </c>
      <c r="BH1908" s="156"/>
    </row>
    <row r="1909" spans="1:60" customFormat="1" ht="25.05" hidden="1" customHeight="1">
      <c r="A1909" s="169"/>
      <c r="B1909" s="168"/>
      <c r="C1909" s="170"/>
      <c r="D1909" s="26"/>
      <c r="E1909" s="171"/>
      <c r="F1909" s="26"/>
      <c r="G1909" s="26"/>
      <c r="H1909" s="168"/>
      <c r="I1909" s="172"/>
      <c r="J1909" s="173"/>
      <c r="K1909" s="173"/>
      <c r="L1909" s="173"/>
      <c r="M1909" s="168"/>
      <c r="N1909" s="173"/>
      <c r="O1909" s="173"/>
      <c r="P1909" s="173"/>
      <c r="Q1909" s="140"/>
      <c r="R1909" s="174"/>
      <c r="S1909" s="175"/>
      <c r="T1909" s="140"/>
      <c r="U1909" s="26"/>
      <c r="V1909" s="26"/>
      <c r="W1909" s="41"/>
      <c r="X1909" s="176"/>
      <c r="Y1909" s="41"/>
      <c r="Z1909" s="41"/>
      <c r="AA1909" s="41"/>
      <c r="AB1909" s="41"/>
      <c r="AC1909" s="195"/>
      <c r="AD1909" s="25"/>
      <c r="AE1909" s="26"/>
      <c r="AF1909" s="26"/>
      <c r="AG1909" s="26"/>
      <c r="AH1909" s="26"/>
      <c r="AI1909" s="26"/>
      <c r="AJ1909" s="26"/>
      <c r="AK1909" s="26"/>
      <c r="AL1909" s="26"/>
      <c r="AM1909" s="26"/>
      <c r="AN1909" s="26"/>
      <c r="AO1909" s="26"/>
      <c r="AP1909" s="26"/>
      <c r="AQ1909" s="26"/>
      <c r="AR1909" s="26"/>
      <c r="AS1909" s="26"/>
      <c r="AT1909" s="26"/>
      <c r="AU1909" s="26"/>
      <c r="AV1909" s="26"/>
      <c r="AW1909" s="26"/>
      <c r="AX1909" s="26"/>
      <c r="AY1909" s="26"/>
      <c r="BE1909" s="156">
        <f>ROW()</f>
        <v>1909</v>
      </c>
      <c r="BF1909" s="156">
        <v>1814</v>
      </c>
      <c r="BG1909" s="46">
        <f t="shared" si="225"/>
        <v>95</v>
      </c>
      <c r="BH1909" s="156"/>
    </row>
    <row r="1910" spans="1:60" customFormat="1" ht="25.05" hidden="1" customHeight="1">
      <c r="A1910" s="169"/>
      <c r="B1910" s="168"/>
      <c r="C1910" s="170"/>
      <c r="D1910" s="26"/>
      <c r="E1910" s="171"/>
      <c r="F1910" s="26"/>
      <c r="G1910" s="26"/>
      <c r="H1910" s="168"/>
      <c r="I1910" s="172"/>
      <c r="J1910" s="173"/>
      <c r="K1910" s="173"/>
      <c r="L1910" s="173"/>
      <c r="M1910" s="168"/>
      <c r="N1910" s="173"/>
      <c r="O1910" s="173"/>
      <c r="P1910" s="173"/>
      <c r="Q1910" s="140"/>
      <c r="R1910" s="174"/>
      <c r="S1910" s="175"/>
      <c r="T1910" s="140"/>
      <c r="U1910" s="26"/>
      <c r="V1910" s="26"/>
      <c r="W1910" s="41"/>
      <c r="X1910" s="176"/>
      <c r="Y1910" s="41"/>
      <c r="Z1910" s="41"/>
      <c r="AA1910" s="41"/>
      <c r="AB1910" s="41"/>
      <c r="AC1910" s="195"/>
      <c r="AD1910" s="25"/>
      <c r="AE1910" s="26"/>
      <c r="AF1910" s="26"/>
      <c r="AG1910" s="26"/>
      <c r="AH1910" s="26"/>
      <c r="AI1910" s="26"/>
      <c r="AJ1910" s="26"/>
      <c r="AK1910" s="26"/>
      <c r="AL1910" s="26"/>
      <c r="AM1910" s="26"/>
      <c r="AN1910" s="26"/>
      <c r="AO1910" s="26"/>
      <c r="AP1910" s="26"/>
      <c r="AQ1910" s="26"/>
      <c r="AR1910" s="26"/>
      <c r="AS1910" s="26"/>
      <c r="AT1910" s="26"/>
      <c r="AU1910" s="26"/>
      <c r="AV1910" s="26"/>
      <c r="AW1910" s="26"/>
      <c r="AX1910" s="26"/>
      <c r="AY1910" s="26"/>
      <c r="BE1910" s="156">
        <f>ROW()</f>
        <v>1910</v>
      </c>
      <c r="BF1910" s="156">
        <v>1815</v>
      </c>
      <c r="BG1910" s="46">
        <f t="shared" si="225"/>
        <v>95</v>
      </c>
      <c r="BH1910" s="156"/>
    </row>
    <row r="1911" spans="1:60" customFormat="1" ht="25.05" hidden="1" customHeight="1">
      <c r="A1911" s="169"/>
      <c r="B1911" s="168"/>
      <c r="C1911" s="170"/>
      <c r="D1911" s="26"/>
      <c r="E1911" s="171"/>
      <c r="F1911" s="26"/>
      <c r="G1911" s="26"/>
      <c r="H1911" s="168"/>
      <c r="I1911" s="172"/>
      <c r="J1911" s="173"/>
      <c r="K1911" s="173"/>
      <c r="L1911" s="173"/>
      <c r="M1911" s="168"/>
      <c r="N1911" s="173"/>
      <c r="O1911" s="173"/>
      <c r="P1911" s="173"/>
      <c r="Q1911" s="140"/>
      <c r="R1911" s="174"/>
      <c r="S1911" s="175"/>
      <c r="T1911" s="140"/>
      <c r="U1911" s="26"/>
      <c r="V1911" s="26"/>
      <c r="W1911" s="41"/>
      <c r="X1911" s="176"/>
      <c r="Y1911" s="41"/>
      <c r="Z1911" s="41"/>
      <c r="AA1911" s="41"/>
      <c r="AB1911" s="41"/>
      <c r="AC1911" s="195"/>
      <c r="AD1911" s="25"/>
      <c r="AE1911" s="26"/>
      <c r="AF1911" s="26"/>
      <c r="AG1911" s="26"/>
      <c r="AH1911" s="26"/>
      <c r="AI1911" s="26"/>
      <c r="AJ1911" s="26"/>
      <c r="AK1911" s="26"/>
      <c r="AL1911" s="26"/>
      <c r="AM1911" s="26"/>
      <c r="AN1911" s="26"/>
      <c r="AO1911" s="26"/>
      <c r="AP1911" s="26"/>
      <c r="AQ1911" s="26"/>
      <c r="AR1911" s="26"/>
      <c r="AS1911" s="26"/>
      <c r="AT1911" s="26"/>
      <c r="AU1911" s="26"/>
      <c r="AV1911" s="26"/>
      <c r="AW1911" s="26"/>
      <c r="AX1911" s="26"/>
      <c r="AY1911" s="26"/>
      <c r="BE1911" s="156">
        <f>ROW()</f>
        <v>1911</v>
      </c>
      <c r="BF1911" s="156">
        <v>1816</v>
      </c>
      <c r="BG1911" s="46">
        <f t="shared" si="225"/>
        <v>95</v>
      </c>
      <c r="BH1911" s="156"/>
    </row>
    <row r="1912" spans="1:60" customFormat="1" ht="25.05" hidden="1" customHeight="1">
      <c r="A1912" s="169"/>
      <c r="B1912" s="168"/>
      <c r="C1912" s="170"/>
      <c r="D1912" s="26"/>
      <c r="E1912" s="171"/>
      <c r="F1912" s="26"/>
      <c r="G1912" s="26"/>
      <c r="H1912" s="168"/>
      <c r="I1912" s="172"/>
      <c r="J1912" s="173"/>
      <c r="K1912" s="173"/>
      <c r="L1912" s="173"/>
      <c r="M1912" s="168"/>
      <c r="N1912" s="173"/>
      <c r="O1912" s="173"/>
      <c r="P1912" s="173"/>
      <c r="Q1912" s="140"/>
      <c r="R1912" s="174"/>
      <c r="S1912" s="175"/>
      <c r="T1912" s="140"/>
      <c r="U1912" s="26"/>
      <c r="V1912" s="26"/>
      <c r="W1912" s="41"/>
      <c r="X1912" s="176"/>
      <c r="Y1912" s="41"/>
      <c r="Z1912" s="41"/>
      <c r="AA1912" s="41"/>
      <c r="AB1912" s="41"/>
      <c r="AC1912" s="195"/>
      <c r="AD1912" s="25"/>
      <c r="AE1912" s="26"/>
      <c r="AF1912" s="26"/>
      <c r="AG1912" s="26"/>
      <c r="AH1912" s="26"/>
      <c r="AI1912" s="26"/>
      <c r="AJ1912" s="26"/>
      <c r="AK1912" s="26"/>
      <c r="AL1912" s="26"/>
      <c r="AM1912" s="26"/>
      <c r="AN1912" s="26"/>
      <c r="AO1912" s="26"/>
      <c r="AP1912" s="26"/>
      <c r="AQ1912" s="26"/>
      <c r="AR1912" s="26"/>
      <c r="AS1912" s="26"/>
      <c r="AT1912" s="26"/>
      <c r="AU1912" s="26"/>
      <c r="AV1912" s="26"/>
      <c r="AW1912" s="26"/>
      <c r="AX1912" s="26"/>
      <c r="AY1912" s="26"/>
      <c r="BE1912" s="156">
        <f>ROW()</f>
        <v>1912</v>
      </c>
      <c r="BF1912" s="156">
        <v>1817</v>
      </c>
      <c r="BG1912" s="46">
        <f t="shared" si="225"/>
        <v>95</v>
      </c>
      <c r="BH1912" s="156"/>
    </row>
    <row r="1913" spans="1:60" customFormat="1" ht="25.05" hidden="1" customHeight="1">
      <c r="A1913" s="169"/>
      <c r="B1913" s="168"/>
      <c r="C1913" s="170"/>
      <c r="D1913" s="26"/>
      <c r="E1913" s="171"/>
      <c r="F1913" s="26"/>
      <c r="G1913" s="26"/>
      <c r="H1913" s="168"/>
      <c r="I1913" s="172"/>
      <c r="J1913" s="173"/>
      <c r="K1913" s="173"/>
      <c r="L1913" s="173"/>
      <c r="M1913" s="168"/>
      <c r="N1913" s="173"/>
      <c r="O1913" s="173"/>
      <c r="P1913" s="173"/>
      <c r="Q1913" s="140"/>
      <c r="R1913" s="174"/>
      <c r="S1913" s="175"/>
      <c r="T1913" s="140"/>
      <c r="U1913" s="26"/>
      <c r="V1913" s="26"/>
      <c r="W1913" s="41"/>
      <c r="X1913" s="176"/>
      <c r="Y1913" s="41"/>
      <c r="Z1913" s="41"/>
      <c r="AA1913" s="41"/>
      <c r="AB1913" s="41"/>
      <c r="AC1913" s="195"/>
      <c r="AD1913" s="25"/>
      <c r="AE1913" s="26"/>
      <c r="AF1913" s="26"/>
      <c r="AG1913" s="26"/>
      <c r="AH1913" s="26"/>
      <c r="AI1913" s="26"/>
      <c r="AJ1913" s="26"/>
      <c r="AK1913" s="26"/>
      <c r="AL1913" s="26"/>
      <c r="AM1913" s="26"/>
      <c r="AN1913" s="26"/>
      <c r="AO1913" s="26"/>
      <c r="AP1913" s="26"/>
      <c r="AQ1913" s="26"/>
      <c r="AR1913" s="26"/>
      <c r="AS1913" s="26"/>
      <c r="AT1913" s="26"/>
      <c r="AU1913" s="26"/>
      <c r="AV1913" s="26"/>
      <c r="AW1913" s="26"/>
      <c r="AX1913" s="26"/>
      <c r="AY1913" s="26"/>
      <c r="BE1913" s="156">
        <f>ROW()</f>
        <v>1913</v>
      </c>
      <c r="BF1913" s="156">
        <v>1818</v>
      </c>
      <c r="BG1913" s="46">
        <f t="shared" si="225"/>
        <v>95</v>
      </c>
      <c r="BH1913" s="156"/>
    </row>
    <row r="1914" spans="1:60" customFormat="1" ht="25.05" hidden="1" customHeight="1">
      <c r="A1914" s="169"/>
      <c r="B1914" s="168"/>
      <c r="C1914" s="170"/>
      <c r="D1914" s="26"/>
      <c r="E1914" s="171"/>
      <c r="F1914" s="26"/>
      <c r="G1914" s="26"/>
      <c r="H1914" s="168"/>
      <c r="I1914" s="172"/>
      <c r="J1914" s="173"/>
      <c r="K1914" s="173"/>
      <c r="L1914" s="173"/>
      <c r="M1914" s="168"/>
      <c r="N1914" s="173"/>
      <c r="O1914" s="173"/>
      <c r="P1914" s="173"/>
      <c r="Q1914" s="140"/>
      <c r="R1914" s="174"/>
      <c r="S1914" s="175"/>
      <c r="T1914" s="140"/>
      <c r="U1914" s="26"/>
      <c r="V1914" s="26"/>
      <c r="W1914" s="41"/>
      <c r="X1914" s="176"/>
      <c r="Y1914" s="41"/>
      <c r="Z1914" s="41"/>
      <c r="AA1914" s="41"/>
      <c r="AB1914" s="41"/>
      <c r="AC1914" s="195"/>
      <c r="AD1914" s="25"/>
      <c r="AE1914" s="26"/>
      <c r="AF1914" s="26"/>
      <c r="AG1914" s="26"/>
      <c r="AH1914" s="26"/>
      <c r="AI1914" s="26"/>
      <c r="AJ1914" s="26"/>
      <c r="AK1914" s="26"/>
      <c r="AL1914" s="26"/>
      <c r="AM1914" s="26"/>
      <c r="AN1914" s="26"/>
      <c r="AO1914" s="26"/>
      <c r="AP1914" s="26"/>
      <c r="AQ1914" s="26"/>
      <c r="AR1914" s="26"/>
      <c r="AS1914" s="26"/>
      <c r="AT1914" s="26"/>
      <c r="AU1914" s="26"/>
      <c r="AV1914" s="26"/>
      <c r="AW1914" s="26"/>
      <c r="AX1914" s="26"/>
      <c r="AY1914" s="26"/>
      <c r="BE1914" s="156">
        <f>ROW()</f>
        <v>1914</v>
      </c>
      <c r="BF1914" s="156">
        <v>1819</v>
      </c>
      <c r="BG1914" s="46">
        <f t="shared" si="225"/>
        <v>95</v>
      </c>
      <c r="BH1914" s="156"/>
    </row>
    <row r="1915" spans="1:60" customFormat="1" ht="25.05" hidden="1" customHeight="1">
      <c r="A1915" s="169"/>
      <c r="B1915" s="168"/>
      <c r="C1915" s="170"/>
      <c r="D1915" s="26"/>
      <c r="E1915" s="171"/>
      <c r="F1915" s="26"/>
      <c r="G1915" s="26"/>
      <c r="H1915" s="168"/>
      <c r="I1915" s="172"/>
      <c r="J1915" s="173"/>
      <c r="K1915" s="173"/>
      <c r="L1915" s="173"/>
      <c r="M1915" s="168"/>
      <c r="N1915" s="173"/>
      <c r="O1915" s="173"/>
      <c r="P1915" s="173"/>
      <c r="Q1915" s="140"/>
      <c r="R1915" s="174"/>
      <c r="S1915" s="175"/>
      <c r="T1915" s="140"/>
      <c r="U1915" s="26"/>
      <c r="V1915" s="26"/>
      <c r="W1915" s="41"/>
      <c r="X1915" s="176"/>
      <c r="Y1915" s="41"/>
      <c r="Z1915" s="41"/>
      <c r="AA1915" s="41"/>
      <c r="AB1915" s="41"/>
      <c r="AC1915" s="195"/>
      <c r="AD1915" s="25"/>
      <c r="AE1915" s="26"/>
      <c r="AF1915" s="26"/>
      <c r="AG1915" s="26"/>
      <c r="AH1915" s="26"/>
      <c r="AI1915" s="26"/>
      <c r="AJ1915" s="26"/>
      <c r="AK1915" s="26"/>
      <c r="AL1915" s="26"/>
      <c r="AM1915" s="26"/>
      <c r="AN1915" s="26"/>
      <c r="AO1915" s="26"/>
      <c r="AP1915" s="26"/>
      <c r="AQ1915" s="26"/>
      <c r="AR1915" s="26"/>
      <c r="AS1915" s="26"/>
      <c r="AT1915" s="26"/>
      <c r="AU1915" s="26"/>
      <c r="AV1915" s="26"/>
      <c r="AW1915" s="26"/>
      <c r="AX1915" s="26"/>
      <c r="AY1915" s="26"/>
      <c r="BE1915" s="156">
        <f>ROW()</f>
        <v>1915</v>
      </c>
      <c r="BF1915" s="156">
        <v>1820</v>
      </c>
      <c r="BG1915" s="46">
        <f t="shared" si="225"/>
        <v>95</v>
      </c>
      <c r="BH1915" s="156"/>
    </row>
    <row r="1916" spans="1:60" customFormat="1" ht="25.05" hidden="1" customHeight="1">
      <c r="A1916" s="169"/>
      <c r="B1916" s="168"/>
      <c r="C1916" s="170"/>
      <c r="D1916" s="26"/>
      <c r="E1916" s="171"/>
      <c r="F1916" s="26"/>
      <c r="G1916" s="26"/>
      <c r="H1916" s="168"/>
      <c r="I1916" s="172"/>
      <c r="J1916" s="173"/>
      <c r="K1916" s="173"/>
      <c r="L1916" s="173"/>
      <c r="M1916" s="168"/>
      <c r="N1916" s="173"/>
      <c r="O1916" s="173"/>
      <c r="P1916" s="173"/>
      <c r="Q1916" s="140"/>
      <c r="R1916" s="174"/>
      <c r="S1916" s="175"/>
      <c r="T1916" s="140"/>
      <c r="U1916" s="26"/>
      <c r="V1916" s="26"/>
      <c r="W1916" s="41"/>
      <c r="X1916" s="176"/>
      <c r="Y1916" s="41"/>
      <c r="Z1916" s="41"/>
      <c r="AA1916" s="41"/>
      <c r="AB1916" s="41"/>
      <c r="AC1916" s="195"/>
      <c r="AD1916" s="25"/>
      <c r="AE1916" s="26"/>
      <c r="AF1916" s="26"/>
      <c r="AG1916" s="26"/>
      <c r="AH1916" s="26"/>
      <c r="AI1916" s="26"/>
      <c r="AJ1916" s="26"/>
      <c r="AK1916" s="26"/>
      <c r="AL1916" s="26"/>
      <c r="AM1916" s="26"/>
      <c r="AN1916" s="26"/>
      <c r="AO1916" s="26"/>
      <c r="AP1916" s="26"/>
      <c r="AQ1916" s="26"/>
      <c r="AR1916" s="26"/>
      <c r="AS1916" s="26"/>
      <c r="AT1916" s="26"/>
      <c r="AU1916" s="26"/>
      <c r="AV1916" s="26"/>
      <c r="AW1916" s="26"/>
      <c r="AX1916" s="26"/>
      <c r="AY1916" s="26"/>
      <c r="BE1916" s="156">
        <f>ROW()</f>
        <v>1916</v>
      </c>
      <c r="BF1916" s="156">
        <v>1821</v>
      </c>
      <c r="BG1916" s="46">
        <f t="shared" si="225"/>
        <v>95</v>
      </c>
      <c r="BH1916" s="156"/>
    </row>
    <row r="1917" spans="1:60" customFormat="1" ht="25.05" hidden="1" customHeight="1">
      <c r="A1917" s="169"/>
      <c r="B1917" s="168"/>
      <c r="C1917" s="170"/>
      <c r="D1917" s="26"/>
      <c r="E1917" s="171"/>
      <c r="F1917" s="26"/>
      <c r="G1917" s="26"/>
      <c r="H1917" s="168"/>
      <c r="I1917" s="172"/>
      <c r="J1917" s="173"/>
      <c r="K1917" s="173"/>
      <c r="L1917" s="173"/>
      <c r="M1917" s="168"/>
      <c r="N1917" s="173"/>
      <c r="O1917" s="173"/>
      <c r="P1917" s="173"/>
      <c r="Q1917" s="140"/>
      <c r="R1917" s="174"/>
      <c r="S1917" s="175"/>
      <c r="T1917" s="140"/>
      <c r="U1917" s="26"/>
      <c r="V1917" s="26"/>
      <c r="W1917" s="41"/>
      <c r="X1917" s="176"/>
      <c r="Y1917" s="41"/>
      <c r="Z1917" s="41"/>
      <c r="AA1917" s="41"/>
      <c r="AB1917" s="41"/>
      <c r="AC1917" s="195"/>
      <c r="AD1917" s="25"/>
      <c r="AE1917" s="26"/>
      <c r="AF1917" s="26"/>
      <c r="AG1917" s="26"/>
      <c r="AH1917" s="26"/>
      <c r="AI1917" s="26"/>
      <c r="AJ1917" s="26"/>
      <c r="AK1917" s="26"/>
      <c r="AL1917" s="26"/>
      <c r="AM1917" s="26"/>
      <c r="AN1917" s="26"/>
      <c r="AO1917" s="26"/>
      <c r="AP1917" s="26"/>
      <c r="AQ1917" s="26"/>
      <c r="AR1917" s="26"/>
      <c r="AS1917" s="26"/>
      <c r="AT1917" s="26"/>
      <c r="AU1917" s="26"/>
      <c r="AV1917" s="26"/>
      <c r="AW1917" s="26"/>
      <c r="AX1917" s="26"/>
      <c r="AY1917" s="26"/>
      <c r="BE1917" s="156">
        <f>ROW()</f>
        <v>1917</v>
      </c>
      <c r="BF1917" s="156">
        <v>1822</v>
      </c>
      <c r="BG1917" s="46">
        <f t="shared" si="225"/>
        <v>95</v>
      </c>
      <c r="BH1917" s="156"/>
    </row>
    <row r="1918" spans="1:60" customFormat="1" ht="25.05" hidden="1" customHeight="1">
      <c r="A1918" s="169"/>
      <c r="B1918" s="168"/>
      <c r="C1918" s="170"/>
      <c r="D1918" s="26"/>
      <c r="E1918" s="171"/>
      <c r="F1918" s="26"/>
      <c r="G1918" s="26"/>
      <c r="H1918" s="168"/>
      <c r="I1918" s="172"/>
      <c r="J1918" s="173"/>
      <c r="K1918" s="173"/>
      <c r="L1918" s="173"/>
      <c r="M1918" s="168"/>
      <c r="N1918" s="173"/>
      <c r="O1918" s="173"/>
      <c r="P1918" s="173"/>
      <c r="Q1918" s="140"/>
      <c r="R1918" s="174"/>
      <c r="S1918" s="175"/>
      <c r="T1918" s="140"/>
      <c r="U1918" s="26"/>
      <c r="V1918" s="26"/>
      <c r="W1918" s="41"/>
      <c r="X1918" s="176"/>
      <c r="Y1918" s="41"/>
      <c r="Z1918" s="41"/>
      <c r="AA1918" s="41"/>
      <c r="AB1918" s="41"/>
      <c r="AC1918" s="195"/>
      <c r="AD1918" s="25"/>
      <c r="AE1918" s="26"/>
      <c r="AF1918" s="26"/>
      <c r="AG1918" s="26"/>
      <c r="AH1918" s="26"/>
      <c r="AI1918" s="26"/>
      <c r="AJ1918" s="26"/>
      <c r="AK1918" s="26"/>
      <c r="AL1918" s="26"/>
      <c r="AM1918" s="26"/>
      <c r="AN1918" s="26"/>
      <c r="AO1918" s="26"/>
      <c r="AP1918" s="26"/>
      <c r="AQ1918" s="26"/>
      <c r="AR1918" s="26"/>
      <c r="AS1918" s="26"/>
      <c r="AT1918" s="26"/>
      <c r="AU1918" s="26"/>
      <c r="AV1918" s="26"/>
      <c r="AW1918" s="26"/>
      <c r="AX1918" s="26"/>
      <c r="AY1918" s="26"/>
      <c r="BE1918" s="156">
        <f>ROW()</f>
        <v>1918</v>
      </c>
      <c r="BF1918" s="156">
        <v>1823</v>
      </c>
      <c r="BG1918" s="46">
        <f t="shared" si="225"/>
        <v>95</v>
      </c>
      <c r="BH1918" s="156"/>
    </row>
    <row r="1919" spans="1:60" customFormat="1" ht="25.05" hidden="1" customHeight="1">
      <c r="A1919" s="169"/>
      <c r="B1919" s="168"/>
      <c r="C1919" s="170"/>
      <c r="D1919" s="26"/>
      <c r="E1919" s="171"/>
      <c r="F1919" s="26"/>
      <c r="G1919" s="26"/>
      <c r="H1919" s="168"/>
      <c r="I1919" s="172"/>
      <c r="J1919" s="173"/>
      <c r="K1919" s="173"/>
      <c r="L1919" s="173"/>
      <c r="M1919" s="168"/>
      <c r="N1919" s="173"/>
      <c r="O1919" s="173"/>
      <c r="P1919" s="173"/>
      <c r="Q1919" s="140"/>
      <c r="R1919" s="174"/>
      <c r="S1919" s="175"/>
      <c r="T1919" s="140"/>
      <c r="U1919" s="26"/>
      <c r="V1919" s="26"/>
      <c r="W1919" s="41"/>
      <c r="X1919" s="176"/>
      <c r="Y1919" s="41"/>
      <c r="Z1919" s="41"/>
      <c r="AA1919" s="41"/>
      <c r="AB1919" s="41"/>
      <c r="AC1919" s="195"/>
      <c r="AD1919" s="25"/>
      <c r="AE1919" s="26"/>
      <c r="AF1919" s="26"/>
      <c r="AG1919" s="26"/>
      <c r="AH1919" s="26"/>
      <c r="AI1919" s="26"/>
      <c r="AJ1919" s="26"/>
      <c r="AK1919" s="26"/>
      <c r="AL1919" s="26"/>
      <c r="AM1919" s="26"/>
      <c r="AN1919" s="26"/>
      <c r="AO1919" s="26"/>
      <c r="AP1919" s="26"/>
      <c r="AQ1919" s="26"/>
      <c r="AR1919" s="26"/>
      <c r="AS1919" s="26"/>
      <c r="AT1919" s="26"/>
      <c r="AU1919" s="26"/>
      <c r="AV1919" s="26"/>
      <c r="AW1919" s="26"/>
      <c r="AX1919" s="26"/>
      <c r="AY1919" s="26"/>
      <c r="BE1919" s="156">
        <f>ROW()</f>
        <v>1919</v>
      </c>
      <c r="BF1919" s="156">
        <v>1824</v>
      </c>
      <c r="BG1919" s="46">
        <f t="shared" si="225"/>
        <v>95</v>
      </c>
      <c r="BH1919" s="156"/>
    </row>
    <row r="1920" spans="1:60" customFormat="1" ht="25.05" hidden="1" customHeight="1">
      <c r="A1920" s="169"/>
      <c r="B1920" s="168"/>
      <c r="C1920" s="170"/>
      <c r="D1920" s="26"/>
      <c r="E1920" s="171"/>
      <c r="F1920" s="26"/>
      <c r="G1920" s="26"/>
      <c r="H1920" s="168"/>
      <c r="I1920" s="172"/>
      <c r="J1920" s="173"/>
      <c r="K1920" s="173"/>
      <c r="L1920" s="173"/>
      <c r="M1920" s="168"/>
      <c r="N1920" s="173"/>
      <c r="O1920" s="173"/>
      <c r="P1920" s="173"/>
      <c r="Q1920" s="140"/>
      <c r="R1920" s="174"/>
      <c r="S1920" s="175"/>
      <c r="T1920" s="140"/>
      <c r="U1920" s="26"/>
      <c r="V1920" s="26"/>
      <c r="W1920" s="41"/>
      <c r="X1920" s="176"/>
      <c r="Y1920" s="41"/>
      <c r="Z1920" s="41"/>
      <c r="AA1920" s="41"/>
      <c r="AB1920" s="41"/>
      <c r="AC1920" s="195"/>
      <c r="AD1920" s="25"/>
      <c r="AE1920" s="26"/>
      <c r="AF1920" s="26"/>
      <c r="AG1920" s="26"/>
      <c r="AH1920" s="26"/>
      <c r="AI1920" s="26"/>
      <c r="AJ1920" s="26"/>
      <c r="AK1920" s="26"/>
      <c r="AL1920" s="26"/>
      <c r="AM1920" s="26"/>
      <c r="AN1920" s="26"/>
      <c r="AO1920" s="26"/>
      <c r="AP1920" s="26"/>
      <c r="AQ1920" s="26"/>
      <c r="AR1920" s="26"/>
      <c r="AS1920" s="26"/>
      <c r="AT1920" s="26"/>
      <c r="AU1920" s="26"/>
      <c r="AV1920" s="26"/>
      <c r="AW1920" s="26"/>
      <c r="AX1920" s="26"/>
      <c r="AY1920" s="26"/>
      <c r="BE1920" s="156">
        <f>ROW()</f>
        <v>1920</v>
      </c>
      <c r="BF1920" s="156">
        <v>1825</v>
      </c>
      <c r="BG1920" s="46">
        <f t="shared" si="225"/>
        <v>95</v>
      </c>
      <c r="BH1920" s="156"/>
    </row>
    <row r="1921" spans="1:60" customFormat="1" ht="25.05" hidden="1" customHeight="1">
      <c r="A1921" s="169"/>
      <c r="B1921" s="168"/>
      <c r="C1921" s="170"/>
      <c r="D1921" s="26"/>
      <c r="E1921" s="171"/>
      <c r="F1921" s="26"/>
      <c r="G1921" s="26"/>
      <c r="H1921" s="168"/>
      <c r="I1921" s="172"/>
      <c r="J1921" s="173"/>
      <c r="K1921" s="173"/>
      <c r="L1921" s="173"/>
      <c r="M1921" s="168"/>
      <c r="N1921" s="173"/>
      <c r="O1921" s="173"/>
      <c r="P1921" s="173"/>
      <c r="Q1921" s="140"/>
      <c r="R1921" s="174"/>
      <c r="S1921" s="175"/>
      <c r="T1921" s="140"/>
      <c r="U1921" s="26"/>
      <c r="V1921" s="26"/>
      <c r="W1921" s="41"/>
      <c r="X1921" s="176"/>
      <c r="Y1921" s="41"/>
      <c r="Z1921" s="41"/>
      <c r="AA1921" s="41"/>
      <c r="AB1921" s="41"/>
      <c r="AC1921" s="195"/>
      <c r="AD1921" s="25"/>
      <c r="AE1921" s="26"/>
      <c r="AF1921" s="26"/>
      <c r="AG1921" s="26"/>
      <c r="AH1921" s="26"/>
      <c r="AI1921" s="26"/>
      <c r="AJ1921" s="26"/>
      <c r="AK1921" s="26"/>
      <c r="AL1921" s="26"/>
      <c r="AM1921" s="26"/>
      <c r="AN1921" s="26"/>
      <c r="AO1921" s="26"/>
      <c r="AP1921" s="26"/>
      <c r="AQ1921" s="26"/>
      <c r="AR1921" s="26"/>
      <c r="AS1921" s="26"/>
      <c r="AT1921" s="26"/>
      <c r="AU1921" s="26"/>
      <c r="AV1921" s="26"/>
      <c r="AW1921" s="26"/>
      <c r="AX1921" s="26"/>
      <c r="AY1921" s="26"/>
      <c r="BE1921" s="156">
        <f>ROW()</f>
        <v>1921</v>
      </c>
      <c r="BF1921" s="156">
        <v>1826</v>
      </c>
      <c r="BG1921" s="46">
        <f t="shared" si="225"/>
        <v>95</v>
      </c>
      <c r="BH1921" s="156"/>
    </row>
    <row r="1922" spans="1:60" customFormat="1" ht="25.05" hidden="1" customHeight="1">
      <c r="A1922" s="169"/>
      <c r="B1922" s="168"/>
      <c r="C1922" s="170"/>
      <c r="D1922" s="26"/>
      <c r="E1922" s="171"/>
      <c r="F1922" s="26"/>
      <c r="G1922" s="26"/>
      <c r="H1922" s="168"/>
      <c r="I1922" s="172"/>
      <c r="J1922" s="173"/>
      <c r="K1922" s="173"/>
      <c r="L1922" s="173"/>
      <c r="M1922" s="168"/>
      <c r="N1922" s="173"/>
      <c r="O1922" s="173"/>
      <c r="P1922" s="173"/>
      <c r="Q1922" s="140"/>
      <c r="R1922" s="174"/>
      <c r="S1922" s="175"/>
      <c r="T1922" s="140"/>
      <c r="U1922" s="26"/>
      <c r="V1922" s="26"/>
      <c r="W1922" s="41"/>
      <c r="X1922" s="176"/>
      <c r="Y1922" s="41"/>
      <c r="Z1922" s="41"/>
      <c r="AA1922" s="41"/>
      <c r="AB1922" s="41"/>
      <c r="AC1922" s="195"/>
      <c r="AD1922" s="25"/>
      <c r="AE1922" s="26"/>
      <c r="AF1922" s="26"/>
      <c r="AG1922" s="26"/>
      <c r="AH1922" s="26"/>
      <c r="AI1922" s="26"/>
      <c r="AJ1922" s="26"/>
      <c r="AK1922" s="26"/>
      <c r="AL1922" s="26"/>
      <c r="AM1922" s="26"/>
      <c r="AN1922" s="26"/>
      <c r="AO1922" s="26"/>
      <c r="AP1922" s="26"/>
      <c r="AQ1922" s="26"/>
      <c r="AR1922" s="26"/>
      <c r="AS1922" s="26"/>
      <c r="AT1922" s="26"/>
      <c r="AU1922" s="26"/>
      <c r="AV1922" s="26"/>
      <c r="AW1922" s="26"/>
      <c r="AX1922" s="26"/>
      <c r="AY1922" s="26"/>
      <c r="BE1922" s="156">
        <f>ROW()</f>
        <v>1922</v>
      </c>
      <c r="BF1922" s="156">
        <v>1827</v>
      </c>
      <c r="BG1922" s="46">
        <f t="shared" si="225"/>
        <v>95</v>
      </c>
      <c r="BH1922" s="156"/>
    </row>
    <row r="1923" spans="1:60" customFormat="1" ht="25.05" hidden="1" customHeight="1">
      <c r="A1923" s="169"/>
      <c r="B1923" s="168"/>
      <c r="C1923" s="170"/>
      <c r="D1923" s="26"/>
      <c r="E1923" s="171"/>
      <c r="F1923" s="26"/>
      <c r="G1923" s="26"/>
      <c r="H1923" s="168"/>
      <c r="I1923" s="172"/>
      <c r="J1923" s="173"/>
      <c r="K1923" s="173"/>
      <c r="L1923" s="173"/>
      <c r="M1923" s="168"/>
      <c r="N1923" s="173"/>
      <c r="O1923" s="173"/>
      <c r="P1923" s="173"/>
      <c r="Q1923" s="140"/>
      <c r="R1923" s="174"/>
      <c r="S1923" s="175"/>
      <c r="T1923" s="140"/>
      <c r="U1923" s="26"/>
      <c r="V1923" s="26"/>
      <c r="W1923" s="41"/>
      <c r="X1923" s="176"/>
      <c r="Y1923" s="41"/>
      <c r="Z1923" s="41"/>
      <c r="AA1923" s="41"/>
      <c r="AB1923" s="41"/>
      <c r="AC1923" s="195"/>
      <c r="AD1923" s="25"/>
      <c r="AE1923" s="26"/>
      <c r="AF1923" s="26"/>
      <c r="AG1923" s="26"/>
      <c r="AH1923" s="26"/>
      <c r="AI1923" s="26"/>
      <c r="AJ1923" s="26"/>
      <c r="AK1923" s="26"/>
      <c r="AL1923" s="26"/>
      <c r="AM1923" s="26"/>
      <c r="AN1923" s="26"/>
      <c r="AO1923" s="26"/>
      <c r="AP1923" s="26"/>
      <c r="AQ1923" s="26"/>
      <c r="AR1923" s="26"/>
      <c r="AS1923" s="26"/>
      <c r="AT1923" s="26"/>
      <c r="AU1923" s="26"/>
      <c r="AV1923" s="26"/>
      <c r="AW1923" s="26"/>
      <c r="AX1923" s="26"/>
      <c r="AY1923" s="26"/>
      <c r="BE1923" s="156">
        <f>ROW()</f>
        <v>1923</v>
      </c>
      <c r="BF1923" s="156">
        <v>1828</v>
      </c>
      <c r="BG1923" s="46">
        <f t="shared" si="225"/>
        <v>95</v>
      </c>
      <c r="BH1923" s="156"/>
    </row>
    <row r="1924" spans="1:60" customFormat="1" ht="25.05" hidden="1" customHeight="1">
      <c r="A1924" s="169"/>
      <c r="B1924" s="168"/>
      <c r="C1924" s="170"/>
      <c r="D1924" s="26"/>
      <c r="E1924" s="171"/>
      <c r="F1924" s="26"/>
      <c r="G1924" s="26"/>
      <c r="H1924" s="168"/>
      <c r="I1924" s="172"/>
      <c r="J1924" s="173"/>
      <c r="K1924" s="173"/>
      <c r="L1924" s="173"/>
      <c r="M1924" s="168"/>
      <c r="N1924" s="173"/>
      <c r="O1924" s="173"/>
      <c r="P1924" s="173"/>
      <c r="Q1924" s="140"/>
      <c r="R1924" s="174"/>
      <c r="S1924" s="175"/>
      <c r="T1924" s="140"/>
      <c r="U1924" s="26"/>
      <c r="V1924" s="26"/>
      <c r="W1924" s="41"/>
      <c r="X1924" s="176"/>
      <c r="Y1924" s="41"/>
      <c r="Z1924" s="41"/>
      <c r="AA1924" s="41"/>
      <c r="AB1924" s="41"/>
      <c r="AC1924" s="195"/>
      <c r="AD1924" s="25"/>
      <c r="AE1924" s="26"/>
      <c r="AF1924" s="26"/>
      <c r="AG1924" s="26"/>
      <c r="AH1924" s="26"/>
      <c r="AI1924" s="26"/>
      <c r="AJ1924" s="26"/>
      <c r="AK1924" s="26"/>
      <c r="AL1924" s="26"/>
      <c r="AM1924" s="26"/>
      <c r="AN1924" s="26"/>
      <c r="AO1924" s="26"/>
      <c r="AP1924" s="26"/>
      <c r="AQ1924" s="26"/>
      <c r="AR1924" s="26"/>
      <c r="AS1924" s="26"/>
      <c r="AT1924" s="26"/>
      <c r="AU1924" s="26"/>
      <c r="AV1924" s="26"/>
      <c r="AW1924" s="26"/>
      <c r="AX1924" s="26"/>
      <c r="AY1924" s="26"/>
      <c r="BE1924" s="156">
        <f>ROW()</f>
        <v>1924</v>
      </c>
      <c r="BF1924" s="156">
        <v>1829</v>
      </c>
      <c r="BG1924" s="46">
        <f t="shared" si="225"/>
        <v>95</v>
      </c>
      <c r="BH1924" s="156"/>
    </row>
    <row r="1925" spans="1:60" customFormat="1" ht="25.05" hidden="1" customHeight="1">
      <c r="A1925" s="169"/>
      <c r="B1925" s="168"/>
      <c r="C1925" s="170"/>
      <c r="D1925" s="26"/>
      <c r="E1925" s="171"/>
      <c r="F1925" s="26"/>
      <c r="G1925" s="26"/>
      <c r="H1925" s="168"/>
      <c r="I1925" s="172"/>
      <c r="J1925" s="173"/>
      <c r="K1925" s="173"/>
      <c r="L1925" s="173"/>
      <c r="M1925" s="168"/>
      <c r="N1925" s="173"/>
      <c r="O1925" s="173"/>
      <c r="P1925" s="173"/>
      <c r="Q1925" s="140"/>
      <c r="R1925" s="174"/>
      <c r="S1925" s="175"/>
      <c r="T1925" s="140"/>
      <c r="U1925" s="26"/>
      <c r="V1925" s="26"/>
      <c r="W1925" s="41"/>
      <c r="X1925" s="176"/>
      <c r="Y1925" s="41"/>
      <c r="Z1925" s="41"/>
      <c r="AA1925" s="41"/>
      <c r="AB1925" s="41"/>
      <c r="AC1925" s="195"/>
      <c r="AD1925" s="25"/>
      <c r="AE1925" s="26"/>
      <c r="AF1925" s="26"/>
      <c r="AG1925" s="26"/>
      <c r="AH1925" s="26"/>
      <c r="AI1925" s="26"/>
      <c r="AJ1925" s="26"/>
      <c r="AK1925" s="26"/>
      <c r="AL1925" s="26"/>
      <c r="AM1925" s="26"/>
      <c r="AN1925" s="26"/>
      <c r="AO1925" s="26"/>
      <c r="AP1925" s="26"/>
      <c r="AQ1925" s="26"/>
      <c r="AR1925" s="26"/>
      <c r="AS1925" s="26"/>
      <c r="AT1925" s="26"/>
      <c r="AU1925" s="26"/>
      <c r="AV1925" s="26"/>
      <c r="AW1925" s="26"/>
      <c r="AX1925" s="26"/>
      <c r="AY1925" s="26"/>
      <c r="BE1925" s="156">
        <f>ROW()</f>
        <v>1925</v>
      </c>
      <c r="BF1925" s="156">
        <v>1830</v>
      </c>
      <c r="BG1925" s="46">
        <f t="shared" si="225"/>
        <v>95</v>
      </c>
      <c r="BH1925" s="156"/>
    </row>
    <row r="1926" spans="1:60" customFormat="1" ht="25.05" hidden="1" customHeight="1">
      <c r="A1926" s="169"/>
      <c r="B1926" s="168"/>
      <c r="C1926" s="170"/>
      <c r="D1926" s="26"/>
      <c r="E1926" s="171"/>
      <c r="F1926" s="26"/>
      <c r="G1926" s="26"/>
      <c r="H1926" s="168"/>
      <c r="I1926" s="172"/>
      <c r="J1926" s="173"/>
      <c r="K1926" s="173"/>
      <c r="L1926" s="173"/>
      <c r="M1926" s="168"/>
      <c r="N1926" s="173"/>
      <c r="O1926" s="173"/>
      <c r="P1926" s="173"/>
      <c r="Q1926" s="140"/>
      <c r="R1926" s="174"/>
      <c r="S1926" s="175"/>
      <c r="T1926" s="140"/>
      <c r="U1926" s="26"/>
      <c r="V1926" s="26"/>
      <c r="W1926" s="41"/>
      <c r="X1926" s="176"/>
      <c r="Y1926" s="41"/>
      <c r="Z1926" s="41"/>
      <c r="AA1926" s="41"/>
      <c r="AB1926" s="41"/>
      <c r="AC1926" s="195"/>
      <c r="AD1926" s="25"/>
      <c r="AE1926" s="26"/>
      <c r="AF1926" s="26"/>
      <c r="AG1926" s="26"/>
      <c r="AH1926" s="26"/>
      <c r="AI1926" s="26"/>
      <c r="AJ1926" s="26"/>
      <c r="AK1926" s="26"/>
      <c r="AL1926" s="26"/>
      <c r="AM1926" s="26"/>
      <c r="AN1926" s="26"/>
      <c r="AO1926" s="26"/>
      <c r="AP1926" s="26"/>
      <c r="AQ1926" s="26"/>
      <c r="AR1926" s="26"/>
      <c r="AS1926" s="26"/>
      <c r="AT1926" s="26"/>
      <c r="AU1926" s="26"/>
      <c r="AV1926" s="26"/>
      <c r="AW1926" s="26"/>
      <c r="AX1926" s="26"/>
      <c r="AY1926" s="26"/>
      <c r="BE1926" s="156">
        <f>ROW()</f>
        <v>1926</v>
      </c>
      <c r="BF1926" s="156">
        <v>1831</v>
      </c>
      <c r="BG1926" s="46">
        <f t="shared" si="225"/>
        <v>95</v>
      </c>
      <c r="BH1926" s="156"/>
    </row>
    <row r="1927" spans="1:60" customFormat="1" ht="25.05" hidden="1" customHeight="1">
      <c r="A1927" s="169"/>
      <c r="B1927" s="168"/>
      <c r="C1927" s="170"/>
      <c r="D1927" s="26"/>
      <c r="E1927" s="171"/>
      <c r="F1927" s="26"/>
      <c r="G1927" s="26"/>
      <c r="H1927" s="168"/>
      <c r="I1927" s="172"/>
      <c r="J1927" s="173"/>
      <c r="K1927" s="173"/>
      <c r="L1927" s="173"/>
      <c r="M1927" s="168"/>
      <c r="N1927" s="173"/>
      <c r="O1927" s="173"/>
      <c r="P1927" s="173"/>
      <c r="Q1927" s="140"/>
      <c r="R1927" s="174"/>
      <c r="S1927" s="175"/>
      <c r="T1927" s="140"/>
      <c r="U1927" s="26"/>
      <c r="V1927" s="26"/>
      <c r="W1927" s="41"/>
      <c r="X1927" s="176"/>
      <c r="Y1927" s="41"/>
      <c r="Z1927" s="41"/>
      <c r="AA1927" s="41"/>
      <c r="AB1927" s="41"/>
      <c r="AC1927" s="195"/>
      <c r="AD1927" s="25"/>
      <c r="AE1927" s="26"/>
      <c r="AF1927" s="26"/>
      <c r="AG1927" s="26"/>
      <c r="AH1927" s="26"/>
      <c r="AI1927" s="26"/>
      <c r="AJ1927" s="26"/>
      <c r="AK1927" s="26"/>
      <c r="AL1927" s="26"/>
      <c r="AM1927" s="26"/>
      <c r="AN1927" s="26"/>
      <c r="AO1927" s="26"/>
      <c r="AP1927" s="26"/>
      <c r="AQ1927" s="26"/>
      <c r="AR1927" s="26"/>
      <c r="AS1927" s="26"/>
      <c r="AT1927" s="26"/>
      <c r="AU1927" s="26"/>
      <c r="AV1927" s="26"/>
      <c r="AW1927" s="26"/>
      <c r="AX1927" s="26"/>
      <c r="AY1927" s="26"/>
      <c r="BE1927" s="156">
        <f>ROW()</f>
        <v>1927</v>
      </c>
      <c r="BF1927" s="156">
        <v>1832</v>
      </c>
      <c r="BG1927" s="46">
        <f t="shared" si="225"/>
        <v>95</v>
      </c>
      <c r="BH1927" s="156"/>
    </row>
    <row r="1928" spans="1:60" customFormat="1" ht="25.05" hidden="1" customHeight="1">
      <c r="A1928" s="169"/>
      <c r="B1928" s="168"/>
      <c r="C1928" s="170"/>
      <c r="D1928" s="26"/>
      <c r="E1928" s="171"/>
      <c r="F1928" s="26"/>
      <c r="G1928" s="26"/>
      <c r="H1928" s="168"/>
      <c r="I1928" s="172"/>
      <c r="J1928" s="173"/>
      <c r="K1928" s="173"/>
      <c r="L1928" s="173"/>
      <c r="M1928" s="168"/>
      <c r="N1928" s="173"/>
      <c r="O1928" s="173"/>
      <c r="P1928" s="173"/>
      <c r="Q1928" s="140"/>
      <c r="R1928" s="174"/>
      <c r="S1928" s="175"/>
      <c r="T1928" s="140"/>
      <c r="U1928" s="26"/>
      <c r="V1928" s="26"/>
      <c r="W1928" s="41"/>
      <c r="X1928" s="176"/>
      <c r="Y1928" s="41"/>
      <c r="Z1928" s="41"/>
      <c r="AA1928" s="41"/>
      <c r="AB1928" s="41"/>
      <c r="AC1928" s="195"/>
      <c r="AD1928" s="25"/>
      <c r="AE1928" s="26"/>
      <c r="AF1928" s="26"/>
      <c r="AG1928" s="26"/>
      <c r="AH1928" s="26"/>
      <c r="AI1928" s="26"/>
      <c r="AJ1928" s="26"/>
      <c r="AK1928" s="26"/>
      <c r="AL1928" s="26"/>
      <c r="AM1928" s="26"/>
      <c r="AN1928" s="26"/>
      <c r="AO1928" s="26"/>
      <c r="AP1928" s="26"/>
      <c r="AQ1928" s="26"/>
      <c r="AR1928" s="26"/>
      <c r="AS1928" s="26"/>
      <c r="AT1928" s="26"/>
      <c r="AU1928" s="26"/>
      <c r="AV1928" s="26"/>
      <c r="AW1928" s="26"/>
      <c r="AX1928" s="26"/>
      <c r="AY1928" s="26"/>
      <c r="BE1928" s="156">
        <f>ROW()</f>
        <v>1928</v>
      </c>
      <c r="BF1928" s="156">
        <v>1833</v>
      </c>
      <c r="BG1928" s="46">
        <f t="shared" si="225"/>
        <v>95</v>
      </c>
      <c r="BH1928" s="156"/>
    </row>
    <row r="1929" spans="1:60" customFormat="1" ht="25.05" hidden="1" customHeight="1">
      <c r="A1929" s="169"/>
      <c r="B1929" s="168"/>
      <c r="C1929" s="170"/>
      <c r="D1929" s="26"/>
      <c r="E1929" s="171"/>
      <c r="F1929" s="26"/>
      <c r="G1929" s="26"/>
      <c r="H1929" s="168"/>
      <c r="I1929" s="172"/>
      <c r="J1929" s="173"/>
      <c r="K1929" s="173"/>
      <c r="L1929" s="173"/>
      <c r="M1929" s="168"/>
      <c r="N1929" s="173"/>
      <c r="O1929" s="173"/>
      <c r="P1929" s="173"/>
      <c r="Q1929" s="140"/>
      <c r="R1929" s="174"/>
      <c r="S1929" s="175"/>
      <c r="T1929" s="140"/>
      <c r="U1929" s="26"/>
      <c r="V1929" s="26"/>
      <c r="W1929" s="41"/>
      <c r="X1929" s="176"/>
      <c r="Y1929" s="41"/>
      <c r="Z1929" s="41"/>
      <c r="AA1929" s="41"/>
      <c r="AB1929" s="41"/>
      <c r="AC1929" s="195"/>
      <c r="AD1929" s="25"/>
      <c r="AE1929" s="26"/>
      <c r="AF1929" s="26"/>
      <c r="AG1929" s="26"/>
      <c r="AH1929" s="26"/>
      <c r="AI1929" s="26"/>
      <c r="AJ1929" s="26"/>
      <c r="AK1929" s="26"/>
      <c r="AL1929" s="26"/>
      <c r="AM1929" s="26"/>
      <c r="AN1929" s="26"/>
      <c r="AO1929" s="26"/>
      <c r="AP1929" s="26"/>
      <c r="AQ1929" s="26"/>
      <c r="AR1929" s="26"/>
      <c r="AS1929" s="26"/>
      <c r="AT1929" s="26"/>
      <c r="AU1929" s="26"/>
      <c r="AV1929" s="26"/>
      <c r="AW1929" s="26"/>
      <c r="AX1929" s="26"/>
      <c r="AY1929" s="26"/>
      <c r="BE1929" s="156">
        <f>ROW()</f>
        <v>1929</v>
      </c>
      <c r="BF1929" s="156">
        <v>1834</v>
      </c>
      <c r="BG1929" s="46">
        <f t="shared" si="225"/>
        <v>95</v>
      </c>
      <c r="BH1929" s="156"/>
    </row>
    <row r="1930" spans="1:60" customFormat="1" ht="25.05" hidden="1" customHeight="1">
      <c r="A1930" s="169"/>
      <c r="B1930" s="168"/>
      <c r="C1930" s="170"/>
      <c r="D1930" s="26"/>
      <c r="E1930" s="171"/>
      <c r="F1930" s="26"/>
      <c r="G1930" s="26"/>
      <c r="H1930" s="168"/>
      <c r="I1930" s="172"/>
      <c r="J1930" s="173"/>
      <c r="K1930" s="173"/>
      <c r="L1930" s="173"/>
      <c r="M1930" s="168"/>
      <c r="N1930" s="173"/>
      <c r="O1930" s="173"/>
      <c r="P1930" s="173"/>
      <c r="Q1930" s="140"/>
      <c r="R1930" s="174"/>
      <c r="S1930" s="175"/>
      <c r="T1930" s="140"/>
      <c r="U1930" s="26"/>
      <c r="V1930" s="26"/>
      <c r="W1930" s="41"/>
      <c r="X1930" s="176"/>
      <c r="Y1930" s="41"/>
      <c r="Z1930" s="41"/>
      <c r="AA1930" s="41"/>
      <c r="AB1930" s="41"/>
      <c r="AC1930" s="195"/>
      <c r="AD1930" s="25"/>
      <c r="AE1930" s="26"/>
      <c r="AF1930" s="26"/>
      <c r="AG1930" s="26"/>
      <c r="AH1930" s="26"/>
      <c r="AI1930" s="26"/>
      <c r="AJ1930" s="26"/>
      <c r="AK1930" s="26"/>
      <c r="AL1930" s="26"/>
      <c r="AM1930" s="26"/>
      <c r="AN1930" s="26"/>
      <c r="AO1930" s="26"/>
      <c r="AP1930" s="26"/>
      <c r="AQ1930" s="26"/>
      <c r="AR1930" s="26"/>
      <c r="AS1930" s="26"/>
      <c r="AT1930" s="26"/>
      <c r="AU1930" s="26"/>
      <c r="AV1930" s="26"/>
      <c r="AW1930" s="26"/>
      <c r="AX1930" s="26"/>
      <c r="AY1930" s="26"/>
      <c r="BE1930" s="156">
        <f>ROW()</f>
        <v>1930</v>
      </c>
      <c r="BF1930" s="156">
        <v>1835</v>
      </c>
      <c r="BG1930" s="46">
        <f t="shared" si="225"/>
        <v>95</v>
      </c>
      <c r="BH1930" s="156"/>
    </row>
    <row r="1931" spans="1:60" customFormat="1" ht="25.05" hidden="1" customHeight="1">
      <c r="A1931" s="169"/>
      <c r="B1931" s="168"/>
      <c r="C1931" s="170"/>
      <c r="D1931" s="26"/>
      <c r="E1931" s="171"/>
      <c r="F1931" s="26"/>
      <c r="G1931" s="26"/>
      <c r="H1931" s="168"/>
      <c r="I1931" s="172"/>
      <c r="J1931" s="173"/>
      <c r="K1931" s="173"/>
      <c r="L1931" s="173"/>
      <c r="M1931" s="168"/>
      <c r="N1931" s="173"/>
      <c r="O1931" s="173"/>
      <c r="P1931" s="173"/>
      <c r="Q1931" s="140"/>
      <c r="R1931" s="174"/>
      <c r="S1931" s="175"/>
      <c r="T1931" s="140"/>
      <c r="U1931" s="26"/>
      <c r="V1931" s="26"/>
      <c r="W1931" s="41"/>
      <c r="X1931" s="176"/>
      <c r="Y1931" s="41"/>
      <c r="Z1931" s="41"/>
      <c r="AA1931" s="41"/>
      <c r="AB1931" s="41"/>
      <c r="AC1931" s="195"/>
      <c r="AD1931" s="25"/>
      <c r="AE1931" s="26"/>
      <c r="AF1931" s="26"/>
      <c r="AG1931" s="26"/>
      <c r="AH1931" s="26"/>
      <c r="AI1931" s="26"/>
      <c r="AJ1931" s="26"/>
      <c r="AK1931" s="26"/>
      <c r="AL1931" s="26"/>
      <c r="AM1931" s="26"/>
      <c r="AN1931" s="26"/>
      <c r="AO1931" s="26"/>
      <c r="AP1931" s="26"/>
      <c r="AQ1931" s="26"/>
      <c r="AR1931" s="26"/>
      <c r="AS1931" s="26"/>
      <c r="AT1931" s="26"/>
      <c r="AU1931" s="26"/>
      <c r="AV1931" s="26"/>
      <c r="AW1931" s="26"/>
      <c r="AX1931" s="26"/>
      <c r="AY1931" s="26"/>
      <c r="BE1931" s="156">
        <f>ROW()</f>
        <v>1931</v>
      </c>
      <c r="BF1931" s="156">
        <v>1836</v>
      </c>
      <c r="BG1931" s="46">
        <f t="shared" si="225"/>
        <v>95</v>
      </c>
      <c r="BH1931" s="156"/>
    </row>
    <row r="1932" spans="1:60" customFormat="1" ht="25.05" hidden="1" customHeight="1">
      <c r="A1932" s="169"/>
      <c r="B1932" s="168"/>
      <c r="C1932" s="170"/>
      <c r="D1932" s="26"/>
      <c r="E1932" s="171"/>
      <c r="F1932" s="26"/>
      <c r="G1932" s="26"/>
      <c r="H1932" s="168"/>
      <c r="I1932" s="172"/>
      <c r="J1932" s="173"/>
      <c r="K1932" s="173"/>
      <c r="L1932" s="173"/>
      <c r="M1932" s="168"/>
      <c r="N1932" s="173"/>
      <c r="O1932" s="173"/>
      <c r="P1932" s="173"/>
      <c r="Q1932" s="140"/>
      <c r="R1932" s="174"/>
      <c r="S1932" s="175"/>
      <c r="T1932" s="140"/>
      <c r="U1932" s="26"/>
      <c r="V1932" s="26"/>
      <c r="W1932" s="41"/>
      <c r="X1932" s="176"/>
      <c r="Y1932" s="41"/>
      <c r="Z1932" s="41"/>
      <c r="AA1932" s="41"/>
      <c r="AB1932" s="41"/>
      <c r="AC1932" s="195"/>
      <c r="AD1932" s="25"/>
      <c r="AE1932" s="26"/>
      <c r="AF1932" s="26"/>
      <c r="AG1932" s="26"/>
      <c r="AH1932" s="26"/>
      <c r="AI1932" s="26"/>
      <c r="AJ1932" s="26"/>
      <c r="AK1932" s="26"/>
      <c r="AL1932" s="26"/>
      <c r="AM1932" s="26"/>
      <c r="AN1932" s="26"/>
      <c r="AO1932" s="26"/>
      <c r="AP1932" s="26"/>
      <c r="AQ1932" s="26"/>
      <c r="AR1932" s="26"/>
      <c r="AS1932" s="26"/>
      <c r="AT1932" s="26"/>
      <c r="AU1932" s="26"/>
      <c r="AV1932" s="26"/>
      <c r="AW1932" s="26"/>
      <c r="AX1932" s="26"/>
      <c r="AY1932" s="26"/>
      <c r="BE1932" s="156">
        <f>ROW()</f>
        <v>1932</v>
      </c>
      <c r="BF1932" s="156">
        <v>1837</v>
      </c>
      <c r="BG1932" s="46">
        <f t="shared" si="225"/>
        <v>95</v>
      </c>
      <c r="BH1932" s="156"/>
    </row>
    <row r="1933" spans="1:60" customFormat="1" ht="25.05" hidden="1" customHeight="1">
      <c r="A1933" s="169"/>
      <c r="B1933" s="168"/>
      <c r="C1933" s="170"/>
      <c r="D1933" s="26"/>
      <c r="E1933" s="171"/>
      <c r="F1933" s="26"/>
      <c r="G1933" s="26"/>
      <c r="H1933" s="168"/>
      <c r="I1933" s="172"/>
      <c r="J1933" s="173"/>
      <c r="K1933" s="173"/>
      <c r="L1933" s="173"/>
      <c r="M1933" s="168"/>
      <c r="N1933" s="173"/>
      <c r="O1933" s="173"/>
      <c r="P1933" s="173"/>
      <c r="Q1933" s="140"/>
      <c r="R1933" s="174"/>
      <c r="S1933" s="175"/>
      <c r="T1933" s="140"/>
      <c r="U1933" s="26"/>
      <c r="V1933" s="26"/>
      <c r="W1933" s="41"/>
      <c r="X1933" s="176"/>
      <c r="Y1933" s="41"/>
      <c r="Z1933" s="41"/>
      <c r="AA1933" s="41"/>
      <c r="AB1933" s="41"/>
      <c r="AC1933" s="195"/>
      <c r="AD1933" s="25"/>
      <c r="AE1933" s="26"/>
      <c r="AF1933" s="26"/>
      <c r="AG1933" s="26"/>
      <c r="AH1933" s="26"/>
      <c r="AI1933" s="26"/>
      <c r="AJ1933" s="26"/>
      <c r="AK1933" s="26"/>
      <c r="AL1933" s="26"/>
      <c r="AM1933" s="26"/>
      <c r="AN1933" s="26"/>
      <c r="AO1933" s="26"/>
      <c r="AP1933" s="26"/>
      <c r="AQ1933" s="26"/>
      <c r="AR1933" s="26"/>
      <c r="AS1933" s="26"/>
      <c r="AT1933" s="26"/>
      <c r="AU1933" s="26"/>
      <c r="AV1933" s="26"/>
      <c r="AW1933" s="26"/>
      <c r="AX1933" s="26"/>
      <c r="AY1933" s="26"/>
      <c r="BE1933" s="156">
        <f>ROW()</f>
        <v>1933</v>
      </c>
      <c r="BF1933" s="156">
        <v>1838</v>
      </c>
      <c r="BG1933" s="46">
        <f t="shared" si="225"/>
        <v>95</v>
      </c>
      <c r="BH1933" s="156"/>
    </row>
    <row r="1934" spans="1:60" customFormat="1" ht="25.05" hidden="1" customHeight="1">
      <c r="A1934" s="169"/>
      <c r="B1934" s="168"/>
      <c r="C1934" s="170"/>
      <c r="D1934" s="26"/>
      <c r="E1934" s="171"/>
      <c r="F1934" s="26"/>
      <c r="G1934" s="26"/>
      <c r="H1934" s="168"/>
      <c r="I1934" s="172"/>
      <c r="J1934" s="173"/>
      <c r="K1934" s="173"/>
      <c r="L1934" s="173"/>
      <c r="M1934" s="168"/>
      <c r="N1934" s="173"/>
      <c r="O1934" s="173"/>
      <c r="P1934" s="173"/>
      <c r="Q1934" s="140"/>
      <c r="R1934" s="174"/>
      <c r="S1934" s="175"/>
      <c r="T1934" s="140"/>
      <c r="U1934" s="26"/>
      <c r="V1934" s="26"/>
      <c r="W1934" s="41"/>
      <c r="X1934" s="176"/>
      <c r="Y1934" s="41"/>
      <c r="Z1934" s="41"/>
      <c r="AA1934" s="41"/>
      <c r="AB1934" s="41"/>
      <c r="AC1934" s="195"/>
      <c r="AD1934" s="25"/>
      <c r="AE1934" s="26"/>
      <c r="AF1934" s="26"/>
      <c r="AG1934" s="26"/>
      <c r="AH1934" s="26"/>
      <c r="AI1934" s="26"/>
      <c r="AJ1934" s="26"/>
      <c r="AK1934" s="26"/>
      <c r="AL1934" s="26"/>
      <c r="AM1934" s="26"/>
      <c r="AN1934" s="26"/>
      <c r="AO1934" s="26"/>
      <c r="AP1934" s="26"/>
      <c r="AQ1934" s="26"/>
      <c r="AR1934" s="26"/>
      <c r="AS1934" s="26"/>
      <c r="AT1934" s="26"/>
      <c r="AU1934" s="26"/>
      <c r="AV1934" s="26"/>
      <c r="AW1934" s="26"/>
      <c r="AX1934" s="26"/>
      <c r="AY1934" s="26"/>
      <c r="BE1934" s="156">
        <f>ROW()</f>
        <v>1934</v>
      </c>
      <c r="BF1934" s="156">
        <v>1839</v>
      </c>
      <c r="BG1934" s="46">
        <f t="shared" ref="BG1934:BG1997" si="226">BE1934-BF1934</f>
        <v>95</v>
      </c>
      <c r="BH1934" s="156"/>
    </row>
    <row r="1935" spans="1:60" customFormat="1" ht="25.05" hidden="1" customHeight="1">
      <c r="A1935" s="169"/>
      <c r="B1935" s="168"/>
      <c r="C1935" s="170"/>
      <c r="D1935" s="26"/>
      <c r="E1935" s="171"/>
      <c r="F1935" s="26"/>
      <c r="G1935" s="26"/>
      <c r="H1935" s="168"/>
      <c r="I1935" s="172"/>
      <c r="J1935" s="173"/>
      <c r="K1935" s="173"/>
      <c r="L1935" s="173"/>
      <c r="M1935" s="168"/>
      <c r="N1935" s="173"/>
      <c r="O1935" s="173"/>
      <c r="P1935" s="173"/>
      <c r="Q1935" s="140"/>
      <c r="R1935" s="174"/>
      <c r="S1935" s="175"/>
      <c r="T1935" s="140"/>
      <c r="U1935" s="26"/>
      <c r="V1935" s="26"/>
      <c r="W1935" s="41"/>
      <c r="X1935" s="176"/>
      <c r="Y1935" s="41"/>
      <c r="Z1935" s="41"/>
      <c r="AA1935" s="41"/>
      <c r="AB1935" s="41"/>
      <c r="AC1935" s="195"/>
      <c r="AD1935" s="25"/>
      <c r="AE1935" s="26"/>
      <c r="AF1935" s="26"/>
      <c r="AG1935" s="26"/>
      <c r="AH1935" s="26"/>
      <c r="AI1935" s="26"/>
      <c r="AJ1935" s="26"/>
      <c r="AK1935" s="26"/>
      <c r="AL1935" s="26"/>
      <c r="AM1935" s="26"/>
      <c r="AN1935" s="26"/>
      <c r="AO1935" s="26"/>
      <c r="AP1935" s="26"/>
      <c r="AQ1935" s="26"/>
      <c r="AR1935" s="26"/>
      <c r="AS1935" s="26"/>
      <c r="AT1935" s="26"/>
      <c r="AU1935" s="26"/>
      <c r="AV1935" s="26"/>
      <c r="AW1935" s="26"/>
      <c r="AX1935" s="26"/>
      <c r="AY1935" s="26"/>
      <c r="BE1935" s="156">
        <f>ROW()</f>
        <v>1935</v>
      </c>
      <c r="BF1935" s="156">
        <v>1840</v>
      </c>
      <c r="BG1935" s="46">
        <f t="shared" si="226"/>
        <v>95</v>
      </c>
      <c r="BH1935" s="156"/>
    </row>
    <row r="1936" spans="1:60" customFormat="1" ht="25.05" hidden="1" customHeight="1">
      <c r="A1936" s="169"/>
      <c r="B1936" s="168"/>
      <c r="C1936" s="170"/>
      <c r="D1936" s="26"/>
      <c r="E1936" s="171"/>
      <c r="F1936" s="26"/>
      <c r="G1936" s="26"/>
      <c r="H1936" s="168"/>
      <c r="I1936" s="172"/>
      <c r="J1936" s="173"/>
      <c r="K1936" s="173"/>
      <c r="L1936" s="173"/>
      <c r="M1936" s="168"/>
      <c r="N1936" s="173"/>
      <c r="O1936" s="173"/>
      <c r="P1936" s="173"/>
      <c r="Q1936" s="140"/>
      <c r="R1936" s="174"/>
      <c r="S1936" s="175"/>
      <c r="T1936" s="140"/>
      <c r="U1936" s="26"/>
      <c r="V1936" s="26"/>
      <c r="W1936" s="41"/>
      <c r="X1936" s="176"/>
      <c r="Y1936" s="41"/>
      <c r="Z1936" s="41"/>
      <c r="AA1936" s="41"/>
      <c r="AB1936" s="41"/>
      <c r="AC1936" s="195"/>
      <c r="AD1936" s="25"/>
      <c r="AE1936" s="26"/>
      <c r="AF1936" s="26"/>
      <c r="AG1936" s="26"/>
      <c r="AH1936" s="26"/>
      <c r="AI1936" s="26"/>
      <c r="AJ1936" s="26"/>
      <c r="AK1936" s="26"/>
      <c r="AL1936" s="26"/>
      <c r="AM1936" s="26"/>
      <c r="AN1936" s="26"/>
      <c r="AO1936" s="26"/>
      <c r="AP1936" s="26"/>
      <c r="AQ1936" s="26"/>
      <c r="AR1936" s="26"/>
      <c r="AS1936" s="26"/>
      <c r="AT1936" s="26"/>
      <c r="AU1936" s="26"/>
      <c r="AV1936" s="26"/>
      <c r="AW1936" s="26"/>
      <c r="AX1936" s="26"/>
      <c r="AY1936" s="26"/>
      <c r="BE1936" s="156">
        <f>ROW()</f>
        <v>1936</v>
      </c>
      <c r="BF1936" s="156">
        <v>1841</v>
      </c>
      <c r="BG1936" s="46">
        <f t="shared" si="226"/>
        <v>95</v>
      </c>
      <c r="BH1936" s="156"/>
    </row>
    <row r="1937" spans="1:60" customFormat="1" ht="25.05" hidden="1" customHeight="1">
      <c r="A1937" s="169"/>
      <c r="B1937" s="168"/>
      <c r="C1937" s="170"/>
      <c r="D1937" s="26"/>
      <c r="E1937" s="171"/>
      <c r="F1937" s="26"/>
      <c r="G1937" s="26"/>
      <c r="H1937" s="168"/>
      <c r="I1937" s="172"/>
      <c r="J1937" s="173"/>
      <c r="K1937" s="173"/>
      <c r="L1937" s="173"/>
      <c r="M1937" s="168"/>
      <c r="N1937" s="173"/>
      <c r="O1937" s="173"/>
      <c r="P1937" s="173"/>
      <c r="Q1937" s="140"/>
      <c r="R1937" s="174"/>
      <c r="S1937" s="175"/>
      <c r="T1937" s="140"/>
      <c r="U1937" s="26"/>
      <c r="V1937" s="26"/>
      <c r="W1937" s="41"/>
      <c r="X1937" s="176"/>
      <c r="Y1937" s="41"/>
      <c r="Z1937" s="41"/>
      <c r="AA1937" s="41"/>
      <c r="AB1937" s="41"/>
      <c r="AC1937" s="195"/>
      <c r="AD1937" s="25"/>
      <c r="AE1937" s="26"/>
      <c r="AF1937" s="26"/>
      <c r="AG1937" s="26"/>
      <c r="AH1937" s="26"/>
      <c r="AI1937" s="26"/>
      <c r="AJ1937" s="26"/>
      <c r="AK1937" s="26"/>
      <c r="AL1937" s="26"/>
      <c r="AM1937" s="26"/>
      <c r="AN1937" s="26"/>
      <c r="AO1937" s="26"/>
      <c r="AP1937" s="26"/>
      <c r="AQ1937" s="26"/>
      <c r="AR1937" s="26"/>
      <c r="AS1937" s="26"/>
      <c r="AT1937" s="26"/>
      <c r="AU1937" s="26"/>
      <c r="AV1937" s="26"/>
      <c r="AW1937" s="26"/>
      <c r="AX1937" s="26"/>
      <c r="AY1937" s="26"/>
      <c r="BE1937" s="156">
        <f>ROW()</f>
        <v>1937</v>
      </c>
      <c r="BF1937" s="156">
        <v>1842</v>
      </c>
      <c r="BG1937" s="46">
        <f t="shared" si="226"/>
        <v>95</v>
      </c>
      <c r="BH1937" s="156"/>
    </row>
    <row r="1938" spans="1:60" customFormat="1" ht="25.05" hidden="1" customHeight="1">
      <c r="A1938" s="169"/>
      <c r="B1938" s="168"/>
      <c r="C1938" s="170"/>
      <c r="D1938" s="26"/>
      <c r="E1938" s="171"/>
      <c r="F1938" s="26"/>
      <c r="G1938" s="26"/>
      <c r="H1938" s="168"/>
      <c r="I1938" s="172"/>
      <c r="J1938" s="173"/>
      <c r="K1938" s="173"/>
      <c r="L1938" s="173"/>
      <c r="M1938" s="168"/>
      <c r="N1938" s="173"/>
      <c r="O1938" s="173"/>
      <c r="P1938" s="173"/>
      <c r="Q1938" s="140"/>
      <c r="R1938" s="174"/>
      <c r="S1938" s="175"/>
      <c r="T1938" s="140"/>
      <c r="U1938" s="26"/>
      <c r="V1938" s="26"/>
      <c r="W1938" s="41"/>
      <c r="X1938" s="176"/>
      <c r="Y1938" s="41"/>
      <c r="Z1938" s="41"/>
      <c r="AA1938" s="41"/>
      <c r="AB1938" s="41"/>
      <c r="AC1938" s="195"/>
      <c r="AD1938" s="25"/>
      <c r="AE1938" s="26"/>
      <c r="AF1938" s="26"/>
      <c r="AG1938" s="26"/>
      <c r="AH1938" s="26"/>
      <c r="AI1938" s="26"/>
      <c r="AJ1938" s="26"/>
      <c r="AK1938" s="26"/>
      <c r="AL1938" s="26"/>
      <c r="AM1938" s="26"/>
      <c r="AN1938" s="26"/>
      <c r="AO1938" s="26"/>
      <c r="AP1938" s="26"/>
      <c r="AQ1938" s="26"/>
      <c r="AR1938" s="26"/>
      <c r="AS1938" s="26"/>
      <c r="AT1938" s="26"/>
      <c r="AU1938" s="26"/>
      <c r="AV1938" s="26"/>
      <c r="AW1938" s="26"/>
      <c r="AX1938" s="26"/>
      <c r="AY1938" s="26"/>
      <c r="BE1938" s="156">
        <f>ROW()</f>
        <v>1938</v>
      </c>
      <c r="BF1938" s="156">
        <v>1843</v>
      </c>
      <c r="BG1938" s="46">
        <f t="shared" si="226"/>
        <v>95</v>
      </c>
      <c r="BH1938" s="156"/>
    </row>
    <row r="1939" spans="1:60" customFormat="1" ht="25.05" hidden="1" customHeight="1">
      <c r="A1939" s="169"/>
      <c r="B1939" s="168"/>
      <c r="C1939" s="170"/>
      <c r="D1939" s="26"/>
      <c r="E1939" s="171"/>
      <c r="F1939" s="26"/>
      <c r="G1939" s="26"/>
      <c r="H1939" s="168"/>
      <c r="I1939" s="172"/>
      <c r="J1939" s="173"/>
      <c r="K1939" s="173"/>
      <c r="L1939" s="173"/>
      <c r="M1939" s="168"/>
      <c r="N1939" s="173"/>
      <c r="O1939" s="173"/>
      <c r="P1939" s="173"/>
      <c r="Q1939" s="140"/>
      <c r="R1939" s="174"/>
      <c r="S1939" s="175"/>
      <c r="T1939" s="140"/>
      <c r="U1939" s="26"/>
      <c r="V1939" s="26"/>
      <c r="W1939" s="41"/>
      <c r="X1939" s="176"/>
      <c r="Y1939" s="41"/>
      <c r="Z1939" s="41"/>
      <c r="AA1939" s="41"/>
      <c r="AB1939" s="41"/>
      <c r="AC1939" s="195"/>
      <c r="AD1939" s="25"/>
      <c r="AE1939" s="26"/>
      <c r="AF1939" s="26"/>
      <c r="AG1939" s="26"/>
      <c r="AH1939" s="26"/>
      <c r="AI1939" s="26"/>
      <c r="AJ1939" s="26"/>
      <c r="AK1939" s="26"/>
      <c r="AL1939" s="26"/>
      <c r="AM1939" s="26"/>
      <c r="AN1939" s="26"/>
      <c r="AO1939" s="26"/>
      <c r="AP1939" s="26"/>
      <c r="AQ1939" s="26"/>
      <c r="AR1939" s="26"/>
      <c r="AS1939" s="26"/>
      <c r="AT1939" s="26"/>
      <c r="AU1939" s="26"/>
      <c r="AV1939" s="26"/>
      <c r="AW1939" s="26"/>
      <c r="AX1939" s="26"/>
      <c r="AY1939" s="26"/>
      <c r="BE1939" s="156">
        <f>ROW()</f>
        <v>1939</v>
      </c>
      <c r="BF1939" s="156">
        <v>1844</v>
      </c>
      <c r="BG1939" s="46">
        <f t="shared" si="226"/>
        <v>95</v>
      </c>
      <c r="BH1939" s="156"/>
    </row>
    <row r="1940" spans="1:60" customFormat="1" ht="25.05" hidden="1" customHeight="1">
      <c r="A1940" s="169"/>
      <c r="B1940" s="168"/>
      <c r="C1940" s="170"/>
      <c r="D1940" s="26"/>
      <c r="E1940" s="171"/>
      <c r="F1940" s="26"/>
      <c r="G1940" s="26"/>
      <c r="H1940" s="168"/>
      <c r="I1940" s="172"/>
      <c r="J1940" s="173"/>
      <c r="K1940" s="173"/>
      <c r="L1940" s="173"/>
      <c r="M1940" s="168"/>
      <c r="N1940" s="173"/>
      <c r="O1940" s="173"/>
      <c r="P1940" s="173"/>
      <c r="Q1940" s="140"/>
      <c r="R1940" s="174"/>
      <c r="S1940" s="175"/>
      <c r="T1940" s="140"/>
      <c r="U1940" s="26"/>
      <c r="V1940" s="26"/>
      <c r="W1940" s="41"/>
      <c r="X1940" s="176"/>
      <c r="Y1940" s="41"/>
      <c r="Z1940" s="41"/>
      <c r="AA1940" s="41"/>
      <c r="AB1940" s="41"/>
      <c r="AC1940" s="195"/>
      <c r="AD1940" s="25"/>
      <c r="AE1940" s="26"/>
      <c r="AF1940" s="26"/>
      <c r="AG1940" s="26"/>
      <c r="AH1940" s="26"/>
      <c r="AI1940" s="26"/>
      <c r="AJ1940" s="26"/>
      <c r="AK1940" s="26"/>
      <c r="AL1940" s="26"/>
      <c r="AM1940" s="26"/>
      <c r="AN1940" s="26"/>
      <c r="AO1940" s="26"/>
      <c r="AP1940" s="26"/>
      <c r="AQ1940" s="26"/>
      <c r="AR1940" s="26"/>
      <c r="AS1940" s="26"/>
      <c r="AT1940" s="26"/>
      <c r="AU1940" s="26"/>
      <c r="AV1940" s="26"/>
      <c r="AW1940" s="26"/>
      <c r="AX1940" s="26"/>
      <c r="AY1940" s="26"/>
      <c r="BE1940" s="156">
        <f>ROW()</f>
        <v>1940</v>
      </c>
      <c r="BF1940" s="156">
        <v>1845</v>
      </c>
      <c r="BG1940" s="46">
        <f t="shared" si="226"/>
        <v>95</v>
      </c>
      <c r="BH1940" s="156"/>
    </row>
    <row r="1941" spans="1:60" customFormat="1" ht="25.05" hidden="1" customHeight="1">
      <c r="A1941" s="169"/>
      <c r="B1941" s="168"/>
      <c r="C1941" s="170"/>
      <c r="D1941" s="26"/>
      <c r="E1941" s="171"/>
      <c r="F1941" s="26"/>
      <c r="G1941" s="26"/>
      <c r="H1941" s="168"/>
      <c r="I1941" s="172"/>
      <c r="J1941" s="173"/>
      <c r="K1941" s="173"/>
      <c r="L1941" s="173"/>
      <c r="M1941" s="168"/>
      <c r="N1941" s="173"/>
      <c r="O1941" s="173"/>
      <c r="P1941" s="173"/>
      <c r="Q1941" s="140"/>
      <c r="R1941" s="174"/>
      <c r="S1941" s="175"/>
      <c r="T1941" s="140"/>
      <c r="U1941" s="26"/>
      <c r="V1941" s="26"/>
      <c r="W1941" s="41"/>
      <c r="X1941" s="176"/>
      <c r="Y1941" s="41"/>
      <c r="Z1941" s="41"/>
      <c r="AA1941" s="41"/>
      <c r="AB1941" s="41"/>
      <c r="AC1941" s="195"/>
      <c r="AD1941" s="25"/>
      <c r="AE1941" s="26"/>
      <c r="AF1941" s="26"/>
      <c r="AG1941" s="26"/>
      <c r="AH1941" s="26"/>
      <c r="AI1941" s="26"/>
      <c r="AJ1941" s="26"/>
      <c r="AK1941" s="26"/>
      <c r="AL1941" s="26"/>
      <c r="AM1941" s="26"/>
      <c r="AN1941" s="26"/>
      <c r="AO1941" s="26"/>
      <c r="AP1941" s="26"/>
      <c r="AQ1941" s="26"/>
      <c r="AR1941" s="26"/>
      <c r="AS1941" s="26"/>
      <c r="AT1941" s="26"/>
      <c r="AU1941" s="26"/>
      <c r="AV1941" s="26"/>
      <c r="AW1941" s="26"/>
      <c r="AX1941" s="26"/>
      <c r="AY1941" s="26"/>
      <c r="BE1941" s="156">
        <f>ROW()</f>
        <v>1941</v>
      </c>
      <c r="BF1941" s="156">
        <v>1846</v>
      </c>
      <c r="BG1941" s="46">
        <f t="shared" si="226"/>
        <v>95</v>
      </c>
      <c r="BH1941" s="156"/>
    </row>
    <row r="1942" spans="1:60" customFormat="1" ht="25.05" hidden="1" customHeight="1">
      <c r="A1942" s="169"/>
      <c r="B1942" s="168"/>
      <c r="C1942" s="170"/>
      <c r="D1942" s="26"/>
      <c r="E1942" s="171"/>
      <c r="F1942" s="26"/>
      <c r="G1942" s="26"/>
      <c r="H1942" s="168"/>
      <c r="I1942" s="172"/>
      <c r="J1942" s="173"/>
      <c r="K1942" s="173"/>
      <c r="L1942" s="173"/>
      <c r="M1942" s="168"/>
      <c r="N1942" s="173"/>
      <c r="O1942" s="173"/>
      <c r="P1942" s="173"/>
      <c r="Q1942" s="140"/>
      <c r="R1942" s="174"/>
      <c r="S1942" s="175"/>
      <c r="T1942" s="140"/>
      <c r="U1942" s="26"/>
      <c r="V1942" s="26"/>
      <c r="W1942" s="41"/>
      <c r="X1942" s="176"/>
      <c r="Y1942" s="41"/>
      <c r="Z1942" s="41"/>
      <c r="AA1942" s="41"/>
      <c r="AB1942" s="41"/>
      <c r="AC1942" s="195"/>
      <c r="AD1942" s="25"/>
      <c r="AE1942" s="26"/>
      <c r="AF1942" s="26"/>
      <c r="AG1942" s="26"/>
      <c r="AH1942" s="26"/>
      <c r="AI1942" s="26"/>
      <c r="AJ1942" s="26"/>
      <c r="AK1942" s="26"/>
      <c r="AL1942" s="26"/>
      <c r="AM1942" s="26"/>
      <c r="AN1942" s="26"/>
      <c r="AO1942" s="26"/>
      <c r="AP1942" s="26"/>
      <c r="AQ1942" s="26"/>
      <c r="AR1942" s="26"/>
      <c r="AS1942" s="26"/>
      <c r="AT1942" s="26"/>
      <c r="AU1942" s="26"/>
      <c r="AV1942" s="26"/>
      <c r="AW1942" s="26"/>
      <c r="AX1942" s="26"/>
      <c r="AY1942" s="26"/>
      <c r="BE1942" s="156">
        <f>ROW()</f>
        <v>1942</v>
      </c>
      <c r="BF1942" s="156">
        <v>1847</v>
      </c>
      <c r="BG1942" s="46">
        <f t="shared" si="226"/>
        <v>95</v>
      </c>
      <c r="BH1942" s="156"/>
    </row>
    <row r="1943" spans="1:60" customFormat="1" ht="25.05" hidden="1" customHeight="1">
      <c r="A1943" s="169"/>
      <c r="B1943" s="168"/>
      <c r="C1943" s="170"/>
      <c r="D1943" s="26"/>
      <c r="E1943" s="171"/>
      <c r="F1943" s="26"/>
      <c r="G1943" s="26"/>
      <c r="H1943" s="168"/>
      <c r="I1943" s="172"/>
      <c r="J1943" s="173"/>
      <c r="K1943" s="173"/>
      <c r="L1943" s="173"/>
      <c r="M1943" s="168"/>
      <c r="N1943" s="173"/>
      <c r="O1943" s="173"/>
      <c r="P1943" s="173"/>
      <c r="Q1943" s="140"/>
      <c r="R1943" s="174"/>
      <c r="S1943" s="175"/>
      <c r="T1943" s="140"/>
      <c r="U1943" s="26"/>
      <c r="V1943" s="26"/>
      <c r="W1943" s="41"/>
      <c r="X1943" s="176"/>
      <c r="Y1943" s="41"/>
      <c r="Z1943" s="41"/>
      <c r="AA1943" s="41"/>
      <c r="AB1943" s="41"/>
      <c r="AC1943" s="195"/>
      <c r="AD1943" s="25"/>
      <c r="AE1943" s="26"/>
      <c r="AF1943" s="26"/>
      <c r="AG1943" s="26"/>
      <c r="AH1943" s="26"/>
      <c r="AI1943" s="26"/>
      <c r="AJ1943" s="26"/>
      <c r="AK1943" s="26"/>
      <c r="AL1943" s="26"/>
      <c r="AM1943" s="26"/>
      <c r="AN1943" s="26"/>
      <c r="AO1943" s="26"/>
      <c r="AP1943" s="26"/>
      <c r="AQ1943" s="26"/>
      <c r="AR1943" s="26"/>
      <c r="AS1943" s="26"/>
      <c r="AT1943" s="26"/>
      <c r="AU1943" s="26"/>
      <c r="AV1943" s="26"/>
      <c r="AW1943" s="26"/>
      <c r="AX1943" s="26"/>
      <c r="AY1943" s="26"/>
      <c r="BE1943" s="156">
        <f>ROW()</f>
        <v>1943</v>
      </c>
      <c r="BF1943" s="156">
        <v>1848</v>
      </c>
      <c r="BG1943" s="46">
        <f t="shared" si="226"/>
        <v>95</v>
      </c>
      <c r="BH1943" s="156"/>
    </row>
    <row r="1944" spans="1:60" customFormat="1" ht="25.05" hidden="1" customHeight="1">
      <c r="A1944" s="169"/>
      <c r="B1944" s="168"/>
      <c r="C1944" s="170"/>
      <c r="D1944" s="26"/>
      <c r="E1944" s="171"/>
      <c r="F1944" s="26"/>
      <c r="G1944" s="26"/>
      <c r="H1944" s="168"/>
      <c r="I1944" s="172"/>
      <c r="J1944" s="173"/>
      <c r="K1944" s="173"/>
      <c r="L1944" s="173"/>
      <c r="M1944" s="168"/>
      <c r="N1944" s="173"/>
      <c r="O1944" s="173"/>
      <c r="P1944" s="173"/>
      <c r="Q1944" s="140"/>
      <c r="R1944" s="174"/>
      <c r="S1944" s="175"/>
      <c r="T1944" s="140"/>
      <c r="U1944" s="26"/>
      <c r="V1944" s="26"/>
      <c r="W1944" s="41"/>
      <c r="X1944" s="176"/>
      <c r="Y1944" s="41"/>
      <c r="Z1944" s="41"/>
      <c r="AA1944" s="41"/>
      <c r="AB1944" s="41"/>
      <c r="AC1944" s="195"/>
      <c r="AD1944" s="25"/>
      <c r="AE1944" s="26"/>
      <c r="AF1944" s="26"/>
      <c r="AG1944" s="26"/>
      <c r="AH1944" s="26"/>
      <c r="AI1944" s="26"/>
      <c r="AJ1944" s="26"/>
      <c r="AK1944" s="26"/>
      <c r="AL1944" s="26"/>
      <c r="AM1944" s="26"/>
      <c r="AN1944" s="26"/>
      <c r="AO1944" s="26"/>
      <c r="AP1944" s="26"/>
      <c r="AQ1944" s="26"/>
      <c r="AR1944" s="26"/>
      <c r="AS1944" s="26"/>
      <c r="AT1944" s="26"/>
      <c r="AU1944" s="26"/>
      <c r="AV1944" s="26"/>
      <c r="AW1944" s="26"/>
      <c r="AX1944" s="26"/>
      <c r="AY1944" s="26"/>
      <c r="BE1944" s="156">
        <f>ROW()</f>
        <v>1944</v>
      </c>
      <c r="BF1944" s="156">
        <v>1849</v>
      </c>
      <c r="BG1944" s="46">
        <f t="shared" si="226"/>
        <v>95</v>
      </c>
      <c r="BH1944" s="156"/>
    </row>
    <row r="1945" spans="1:60" customFormat="1" ht="25.05" hidden="1" customHeight="1">
      <c r="A1945" s="169"/>
      <c r="B1945" s="168"/>
      <c r="C1945" s="170"/>
      <c r="D1945" s="26"/>
      <c r="E1945" s="171"/>
      <c r="F1945" s="26"/>
      <c r="G1945" s="26"/>
      <c r="H1945" s="168"/>
      <c r="I1945" s="172"/>
      <c r="J1945" s="173"/>
      <c r="K1945" s="173"/>
      <c r="L1945" s="173"/>
      <c r="M1945" s="168"/>
      <c r="N1945" s="173"/>
      <c r="O1945" s="173"/>
      <c r="P1945" s="173"/>
      <c r="Q1945" s="140"/>
      <c r="R1945" s="174"/>
      <c r="S1945" s="175"/>
      <c r="T1945" s="140"/>
      <c r="U1945" s="26"/>
      <c r="V1945" s="26"/>
      <c r="W1945" s="41"/>
      <c r="X1945" s="176"/>
      <c r="Y1945" s="41"/>
      <c r="Z1945" s="41"/>
      <c r="AA1945" s="41"/>
      <c r="AB1945" s="41"/>
      <c r="AC1945" s="195"/>
      <c r="AD1945" s="25"/>
      <c r="AE1945" s="26"/>
      <c r="AF1945" s="26"/>
      <c r="AG1945" s="26"/>
      <c r="AH1945" s="26"/>
      <c r="AI1945" s="26"/>
      <c r="AJ1945" s="26"/>
      <c r="AK1945" s="26"/>
      <c r="AL1945" s="26"/>
      <c r="AM1945" s="26"/>
      <c r="AN1945" s="26"/>
      <c r="AO1945" s="26"/>
      <c r="AP1945" s="26"/>
      <c r="AQ1945" s="26"/>
      <c r="AR1945" s="26"/>
      <c r="AS1945" s="26"/>
      <c r="AT1945" s="26"/>
      <c r="AU1945" s="26"/>
      <c r="AV1945" s="26"/>
      <c r="AW1945" s="26"/>
      <c r="AX1945" s="26"/>
      <c r="AY1945" s="26"/>
      <c r="BE1945" s="156">
        <f>ROW()</f>
        <v>1945</v>
      </c>
      <c r="BF1945" s="156">
        <v>1850</v>
      </c>
      <c r="BG1945" s="46">
        <f t="shared" si="226"/>
        <v>95</v>
      </c>
      <c r="BH1945" s="156"/>
    </row>
    <row r="1946" spans="1:60" customFormat="1" ht="25.05" hidden="1" customHeight="1">
      <c r="A1946" s="169"/>
      <c r="B1946" s="168"/>
      <c r="C1946" s="170"/>
      <c r="D1946" s="26"/>
      <c r="E1946" s="171"/>
      <c r="F1946" s="26"/>
      <c r="G1946" s="26"/>
      <c r="H1946" s="168"/>
      <c r="I1946" s="172"/>
      <c r="J1946" s="173"/>
      <c r="K1946" s="173"/>
      <c r="L1946" s="173"/>
      <c r="M1946" s="168"/>
      <c r="N1946" s="173"/>
      <c r="O1946" s="173"/>
      <c r="P1946" s="173"/>
      <c r="Q1946" s="140"/>
      <c r="R1946" s="174"/>
      <c r="S1946" s="175"/>
      <c r="T1946" s="140"/>
      <c r="U1946" s="26"/>
      <c r="V1946" s="26"/>
      <c r="W1946" s="41"/>
      <c r="X1946" s="176"/>
      <c r="Y1946" s="41"/>
      <c r="Z1946" s="41"/>
      <c r="AA1946" s="41"/>
      <c r="AB1946" s="41"/>
      <c r="AC1946" s="195"/>
      <c r="AD1946" s="25"/>
      <c r="AE1946" s="26"/>
      <c r="AF1946" s="26"/>
      <c r="AG1946" s="26"/>
      <c r="AH1946" s="26"/>
      <c r="AI1946" s="26"/>
      <c r="AJ1946" s="26"/>
      <c r="AK1946" s="26"/>
      <c r="AL1946" s="26"/>
      <c r="AM1946" s="26"/>
      <c r="AN1946" s="26"/>
      <c r="AO1946" s="26"/>
      <c r="AP1946" s="26"/>
      <c r="AQ1946" s="26"/>
      <c r="AR1946" s="26"/>
      <c r="AS1946" s="26"/>
      <c r="AT1946" s="26"/>
      <c r="AU1946" s="26"/>
      <c r="AV1946" s="26"/>
      <c r="AW1946" s="26"/>
      <c r="AX1946" s="26"/>
      <c r="AY1946" s="26"/>
      <c r="BE1946" s="156">
        <f>ROW()</f>
        <v>1946</v>
      </c>
      <c r="BF1946" s="156">
        <v>1851</v>
      </c>
      <c r="BG1946" s="46">
        <f t="shared" si="226"/>
        <v>95</v>
      </c>
      <c r="BH1946" s="156"/>
    </row>
    <row r="1947" spans="1:60" customFormat="1" ht="25.05" hidden="1" customHeight="1">
      <c r="A1947" s="169"/>
      <c r="B1947" s="168"/>
      <c r="C1947" s="170"/>
      <c r="D1947" s="26"/>
      <c r="E1947" s="171"/>
      <c r="F1947" s="26"/>
      <c r="G1947" s="26"/>
      <c r="H1947" s="168"/>
      <c r="I1947" s="172"/>
      <c r="J1947" s="173"/>
      <c r="K1947" s="173"/>
      <c r="L1947" s="173"/>
      <c r="M1947" s="168"/>
      <c r="N1947" s="173"/>
      <c r="O1947" s="173"/>
      <c r="P1947" s="173"/>
      <c r="Q1947" s="140"/>
      <c r="R1947" s="174"/>
      <c r="S1947" s="175"/>
      <c r="T1947" s="140"/>
      <c r="U1947" s="26"/>
      <c r="V1947" s="26"/>
      <c r="W1947" s="41"/>
      <c r="X1947" s="176"/>
      <c r="Y1947" s="41"/>
      <c r="Z1947" s="41"/>
      <c r="AA1947" s="41"/>
      <c r="AB1947" s="41"/>
      <c r="AC1947" s="195"/>
      <c r="AD1947" s="25"/>
      <c r="AE1947" s="26"/>
      <c r="AF1947" s="26"/>
      <c r="AG1947" s="26"/>
      <c r="AH1947" s="26"/>
      <c r="AI1947" s="26"/>
      <c r="AJ1947" s="26"/>
      <c r="AK1947" s="26"/>
      <c r="AL1947" s="26"/>
      <c r="AM1947" s="26"/>
      <c r="AN1947" s="26"/>
      <c r="AO1947" s="26"/>
      <c r="AP1947" s="26"/>
      <c r="AQ1947" s="26"/>
      <c r="AR1947" s="26"/>
      <c r="AS1947" s="26"/>
      <c r="AT1947" s="26"/>
      <c r="AU1947" s="26"/>
      <c r="AV1947" s="26"/>
      <c r="AW1947" s="26"/>
      <c r="AX1947" s="26"/>
      <c r="AY1947" s="26"/>
      <c r="BE1947" s="156">
        <f>ROW()</f>
        <v>1947</v>
      </c>
      <c r="BF1947" s="156">
        <v>1852</v>
      </c>
      <c r="BG1947" s="46">
        <f t="shared" si="226"/>
        <v>95</v>
      </c>
      <c r="BH1947" s="156"/>
    </row>
    <row r="1948" spans="1:60" customFormat="1" ht="25.05" hidden="1" customHeight="1">
      <c r="A1948" s="169"/>
      <c r="B1948" s="168"/>
      <c r="C1948" s="170"/>
      <c r="D1948" s="26"/>
      <c r="E1948" s="171"/>
      <c r="F1948" s="26"/>
      <c r="G1948" s="26"/>
      <c r="H1948" s="168"/>
      <c r="I1948" s="172"/>
      <c r="J1948" s="173"/>
      <c r="K1948" s="173"/>
      <c r="L1948" s="173"/>
      <c r="M1948" s="168"/>
      <c r="N1948" s="173"/>
      <c r="O1948" s="173"/>
      <c r="P1948" s="173"/>
      <c r="Q1948" s="140"/>
      <c r="R1948" s="174"/>
      <c r="S1948" s="175"/>
      <c r="T1948" s="140"/>
      <c r="U1948" s="26"/>
      <c r="V1948" s="26"/>
      <c r="W1948" s="41"/>
      <c r="X1948" s="176"/>
      <c r="Y1948" s="41"/>
      <c r="Z1948" s="41"/>
      <c r="AA1948" s="41"/>
      <c r="AB1948" s="41"/>
      <c r="AC1948" s="195"/>
      <c r="AD1948" s="25"/>
      <c r="AE1948" s="26"/>
      <c r="AF1948" s="26"/>
      <c r="AG1948" s="26"/>
      <c r="AH1948" s="26"/>
      <c r="AI1948" s="26"/>
      <c r="AJ1948" s="26"/>
      <c r="AK1948" s="26"/>
      <c r="AL1948" s="26"/>
      <c r="AM1948" s="26"/>
      <c r="AN1948" s="26"/>
      <c r="AO1948" s="26"/>
      <c r="AP1948" s="26"/>
      <c r="AQ1948" s="26"/>
      <c r="AR1948" s="26"/>
      <c r="AS1948" s="26"/>
      <c r="AT1948" s="26"/>
      <c r="AU1948" s="26"/>
      <c r="AV1948" s="26"/>
      <c r="AW1948" s="26"/>
      <c r="AX1948" s="26"/>
      <c r="AY1948" s="26"/>
      <c r="BE1948" s="156">
        <f>ROW()</f>
        <v>1948</v>
      </c>
      <c r="BF1948" s="156">
        <v>1853</v>
      </c>
      <c r="BG1948" s="46">
        <f t="shared" si="226"/>
        <v>95</v>
      </c>
      <c r="BH1948" s="156"/>
    </row>
    <row r="1949" spans="1:60" customFormat="1" ht="25.05" hidden="1" customHeight="1">
      <c r="A1949" s="169"/>
      <c r="B1949" s="168"/>
      <c r="C1949" s="170"/>
      <c r="D1949" s="26"/>
      <c r="E1949" s="171"/>
      <c r="F1949" s="26"/>
      <c r="G1949" s="26"/>
      <c r="H1949" s="168"/>
      <c r="I1949" s="172"/>
      <c r="J1949" s="173"/>
      <c r="K1949" s="173"/>
      <c r="L1949" s="173"/>
      <c r="M1949" s="168"/>
      <c r="N1949" s="173"/>
      <c r="O1949" s="173"/>
      <c r="P1949" s="173"/>
      <c r="Q1949" s="140"/>
      <c r="R1949" s="174"/>
      <c r="S1949" s="175"/>
      <c r="T1949" s="140"/>
      <c r="U1949" s="26"/>
      <c r="V1949" s="26"/>
      <c r="W1949" s="41"/>
      <c r="X1949" s="176"/>
      <c r="Y1949" s="41"/>
      <c r="Z1949" s="41"/>
      <c r="AA1949" s="41"/>
      <c r="AB1949" s="41"/>
      <c r="AC1949" s="195"/>
      <c r="AD1949" s="25"/>
      <c r="AE1949" s="26"/>
      <c r="AF1949" s="26"/>
      <c r="AG1949" s="26"/>
      <c r="AH1949" s="26"/>
      <c r="AI1949" s="26"/>
      <c r="AJ1949" s="26"/>
      <c r="AK1949" s="26"/>
      <c r="AL1949" s="26"/>
      <c r="AM1949" s="26"/>
      <c r="AN1949" s="26"/>
      <c r="AO1949" s="26"/>
      <c r="AP1949" s="26"/>
      <c r="AQ1949" s="26"/>
      <c r="AR1949" s="26"/>
      <c r="AS1949" s="26"/>
      <c r="AT1949" s="26"/>
      <c r="AU1949" s="26"/>
      <c r="AV1949" s="26"/>
      <c r="AW1949" s="26"/>
      <c r="AX1949" s="26"/>
      <c r="AY1949" s="26"/>
      <c r="BE1949" s="156">
        <f>ROW()</f>
        <v>1949</v>
      </c>
      <c r="BF1949" s="156">
        <v>1854</v>
      </c>
      <c r="BG1949" s="46">
        <f t="shared" si="226"/>
        <v>95</v>
      </c>
      <c r="BH1949" s="156"/>
    </row>
    <row r="1950" spans="1:60" customFormat="1" ht="25.05" hidden="1" customHeight="1">
      <c r="A1950" s="169"/>
      <c r="B1950" s="168"/>
      <c r="C1950" s="170"/>
      <c r="D1950" s="26"/>
      <c r="E1950" s="171"/>
      <c r="F1950" s="26"/>
      <c r="G1950" s="26"/>
      <c r="H1950" s="168"/>
      <c r="I1950" s="172"/>
      <c r="J1950" s="173"/>
      <c r="K1950" s="173"/>
      <c r="L1950" s="173"/>
      <c r="M1950" s="168"/>
      <c r="N1950" s="173"/>
      <c r="O1950" s="173"/>
      <c r="P1950" s="173"/>
      <c r="Q1950" s="140"/>
      <c r="R1950" s="174"/>
      <c r="S1950" s="175"/>
      <c r="T1950" s="140"/>
      <c r="U1950" s="26"/>
      <c r="V1950" s="26"/>
      <c r="W1950" s="41"/>
      <c r="X1950" s="176"/>
      <c r="Y1950" s="41"/>
      <c r="Z1950" s="41"/>
      <c r="AA1950" s="41"/>
      <c r="AB1950" s="41"/>
      <c r="AC1950" s="195"/>
      <c r="AD1950" s="25"/>
      <c r="AE1950" s="26"/>
      <c r="AF1950" s="26"/>
      <c r="AG1950" s="26"/>
      <c r="AH1950" s="26"/>
      <c r="AI1950" s="26"/>
      <c r="AJ1950" s="26"/>
      <c r="AK1950" s="26"/>
      <c r="AL1950" s="26"/>
      <c r="AM1950" s="26"/>
      <c r="AN1950" s="26"/>
      <c r="AO1950" s="26"/>
      <c r="AP1950" s="26"/>
      <c r="AQ1950" s="26"/>
      <c r="AR1950" s="26"/>
      <c r="AS1950" s="26"/>
      <c r="AT1950" s="26"/>
      <c r="AU1950" s="26"/>
      <c r="AV1950" s="26"/>
      <c r="AW1950" s="26"/>
      <c r="AX1950" s="26"/>
      <c r="AY1950" s="26"/>
      <c r="BE1950" s="156">
        <f>ROW()</f>
        <v>1950</v>
      </c>
      <c r="BF1950" s="156">
        <v>1855</v>
      </c>
      <c r="BG1950" s="46">
        <f t="shared" si="226"/>
        <v>95</v>
      </c>
      <c r="BH1950" s="156"/>
    </row>
    <row r="1951" spans="1:60" customFormat="1" ht="25.05" hidden="1" customHeight="1">
      <c r="A1951" s="169"/>
      <c r="B1951" s="168"/>
      <c r="C1951" s="170"/>
      <c r="D1951" s="26"/>
      <c r="E1951" s="171"/>
      <c r="F1951" s="26"/>
      <c r="G1951" s="26"/>
      <c r="H1951" s="168"/>
      <c r="I1951" s="172"/>
      <c r="J1951" s="173"/>
      <c r="K1951" s="173"/>
      <c r="L1951" s="173"/>
      <c r="M1951" s="168"/>
      <c r="N1951" s="173"/>
      <c r="O1951" s="173"/>
      <c r="P1951" s="173"/>
      <c r="Q1951" s="140"/>
      <c r="R1951" s="174"/>
      <c r="S1951" s="175"/>
      <c r="T1951" s="140"/>
      <c r="U1951" s="26"/>
      <c r="V1951" s="26"/>
      <c r="W1951" s="41"/>
      <c r="X1951" s="176"/>
      <c r="Y1951" s="41"/>
      <c r="Z1951" s="41"/>
      <c r="AA1951" s="41"/>
      <c r="AB1951" s="41"/>
      <c r="AC1951" s="195"/>
      <c r="AD1951" s="25"/>
      <c r="AE1951" s="26"/>
      <c r="AF1951" s="26"/>
      <c r="AG1951" s="26"/>
      <c r="AH1951" s="26"/>
      <c r="AI1951" s="26"/>
      <c r="AJ1951" s="26"/>
      <c r="AK1951" s="26"/>
      <c r="AL1951" s="26"/>
      <c r="AM1951" s="26"/>
      <c r="AN1951" s="26"/>
      <c r="AO1951" s="26"/>
      <c r="AP1951" s="26"/>
      <c r="AQ1951" s="26"/>
      <c r="AR1951" s="26"/>
      <c r="AS1951" s="26"/>
      <c r="AT1951" s="26"/>
      <c r="AU1951" s="26"/>
      <c r="AV1951" s="26"/>
      <c r="AW1951" s="26"/>
      <c r="AX1951" s="26"/>
      <c r="AY1951" s="26"/>
      <c r="BE1951" s="156">
        <f>ROW()</f>
        <v>1951</v>
      </c>
      <c r="BF1951" s="156">
        <v>1856</v>
      </c>
      <c r="BG1951" s="46">
        <f t="shared" si="226"/>
        <v>95</v>
      </c>
      <c r="BH1951" s="156"/>
    </row>
    <row r="1952" spans="1:60" customFormat="1" ht="25.05" hidden="1" customHeight="1">
      <c r="A1952" s="169"/>
      <c r="B1952" s="168"/>
      <c r="C1952" s="170"/>
      <c r="D1952" s="26"/>
      <c r="E1952" s="171"/>
      <c r="F1952" s="26"/>
      <c r="G1952" s="26"/>
      <c r="H1952" s="168"/>
      <c r="I1952" s="172"/>
      <c r="J1952" s="173"/>
      <c r="K1952" s="173"/>
      <c r="L1952" s="173"/>
      <c r="M1952" s="168"/>
      <c r="N1952" s="173"/>
      <c r="O1952" s="173"/>
      <c r="P1952" s="173"/>
      <c r="Q1952" s="140"/>
      <c r="R1952" s="174"/>
      <c r="S1952" s="175"/>
      <c r="T1952" s="140"/>
      <c r="U1952" s="26"/>
      <c r="V1952" s="26"/>
      <c r="W1952" s="41"/>
      <c r="X1952" s="176"/>
      <c r="Y1952" s="41"/>
      <c r="Z1952" s="41"/>
      <c r="AA1952" s="41"/>
      <c r="AB1952" s="41"/>
      <c r="AC1952" s="195"/>
      <c r="AD1952" s="25"/>
      <c r="AE1952" s="26"/>
      <c r="AF1952" s="26"/>
      <c r="AG1952" s="26"/>
      <c r="AH1952" s="26"/>
      <c r="AI1952" s="26"/>
      <c r="AJ1952" s="26"/>
      <c r="AK1952" s="26"/>
      <c r="AL1952" s="26"/>
      <c r="AM1952" s="26"/>
      <c r="AN1952" s="26"/>
      <c r="AO1952" s="26"/>
      <c r="AP1952" s="26"/>
      <c r="AQ1952" s="26"/>
      <c r="AR1952" s="26"/>
      <c r="AS1952" s="26"/>
      <c r="AT1952" s="26"/>
      <c r="AU1952" s="26"/>
      <c r="AV1952" s="26"/>
      <c r="AW1952" s="26"/>
      <c r="AX1952" s="26"/>
      <c r="AY1952" s="26"/>
      <c r="BE1952" s="156">
        <f>ROW()</f>
        <v>1952</v>
      </c>
      <c r="BF1952" s="156">
        <v>1857</v>
      </c>
      <c r="BG1952" s="46">
        <f t="shared" si="226"/>
        <v>95</v>
      </c>
      <c r="BH1952" s="156"/>
    </row>
    <row r="1953" spans="1:60" customFormat="1" ht="25.05" hidden="1" customHeight="1">
      <c r="A1953" s="169"/>
      <c r="B1953" s="168"/>
      <c r="C1953" s="170"/>
      <c r="D1953" s="26"/>
      <c r="E1953" s="171"/>
      <c r="F1953" s="26"/>
      <c r="G1953" s="26"/>
      <c r="H1953" s="168"/>
      <c r="I1953" s="172"/>
      <c r="J1953" s="173"/>
      <c r="K1953" s="173"/>
      <c r="L1953" s="173"/>
      <c r="M1953" s="168"/>
      <c r="N1953" s="173"/>
      <c r="O1953" s="173"/>
      <c r="P1953" s="173"/>
      <c r="Q1953" s="140"/>
      <c r="R1953" s="174"/>
      <c r="S1953" s="175"/>
      <c r="T1953" s="140"/>
      <c r="U1953" s="26"/>
      <c r="V1953" s="26"/>
      <c r="W1953" s="41"/>
      <c r="X1953" s="176"/>
      <c r="Y1953" s="41"/>
      <c r="Z1953" s="41"/>
      <c r="AA1953" s="41"/>
      <c r="AB1953" s="41"/>
      <c r="AC1953" s="195"/>
      <c r="AD1953" s="25"/>
      <c r="AE1953" s="26"/>
      <c r="AF1953" s="26"/>
      <c r="AG1953" s="26"/>
      <c r="AH1953" s="26"/>
      <c r="AI1953" s="26"/>
      <c r="AJ1953" s="26"/>
      <c r="AK1953" s="26"/>
      <c r="AL1953" s="26"/>
      <c r="AM1953" s="26"/>
      <c r="AN1953" s="26"/>
      <c r="AO1953" s="26"/>
      <c r="AP1953" s="26"/>
      <c r="AQ1953" s="26"/>
      <c r="AR1953" s="26"/>
      <c r="AS1953" s="26"/>
      <c r="AT1953" s="26"/>
      <c r="AU1953" s="26"/>
      <c r="AV1953" s="26"/>
      <c r="AW1953" s="26"/>
      <c r="AX1953" s="26"/>
      <c r="AY1953" s="26"/>
      <c r="BE1953" s="156">
        <f>ROW()</f>
        <v>1953</v>
      </c>
      <c r="BF1953" s="156">
        <v>1858</v>
      </c>
      <c r="BG1953" s="46">
        <f t="shared" si="226"/>
        <v>95</v>
      </c>
      <c r="BH1953" s="156"/>
    </row>
    <row r="1954" spans="1:60" customFormat="1" ht="25.05" hidden="1" customHeight="1">
      <c r="A1954" s="169"/>
      <c r="B1954" s="168"/>
      <c r="C1954" s="170"/>
      <c r="D1954" s="26"/>
      <c r="E1954" s="171"/>
      <c r="F1954" s="26"/>
      <c r="G1954" s="26"/>
      <c r="H1954" s="168"/>
      <c r="I1954" s="172"/>
      <c r="J1954" s="173"/>
      <c r="K1954" s="173"/>
      <c r="L1954" s="173"/>
      <c r="M1954" s="168"/>
      <c r="N1954" s="173"/>
      <c r="O1954" s="173"/>
      <c r="P1954" s="173"/>
      <c r="Q1954" s="140"/>
      <c r="R1954" s="174"/>
      <c r="S1954" s="175"/>
      <c r="T1954" s="140"/>
      <c r="U1954" s="26"/>
      <c r="V1954" s="26"/>
      <c r="W1954" s="41"/>
      <c r="X1954" s="176"/>
      <c r="Y1954" s="41"/>
      <c r="Z1954" s="41"/>
      <c r="AA1954" s="41"/>
      <c r="AB1954" s="41"/>
      <c r="AC1954" s="195"/>
      <c r="AD1954" s="25"/>
      <c r="AE1954" s="26"/>
      <c r="AF1954" s="26"/>
      <c r="AG1954" s="26"/>
      <c r="AH1954" s="26"/>
      <c r="AI1954" s="26"/>
      <c r="AJ1954" s="26"/>
      <c r="AK1954" s="26"/>
      <c r="AL1954" s="26"/>
      <c r="AM1954" s="26"/>
      <c r="AN1954" s="26"/>
      <c r="AO1954" s="26"/>
      <c r="AP1954" s="26"/>
      <c r="AQ1954" s="26"/>
      <c r="AR1954" s="26"/>
      <c r="AS1954" s="26"/>
      <c r="AT1954" s="26"/>
      <c r="AU1954" s="26"/>
      <c r="AV1954" s="26"/>
      <c r="AW1954" s="26"/>
      <c r="AX1954" s="26"/>
      <c r="AY1954" s="26"/>
      <c r="BE1954" s="156">
        <f>ROW()</f>
        <v>1954</v>
      </c>
      <c r="BF1954" s="156">
        <v>1859</v>
      </c>
      <c r="BG1954" s="46">
        <f t="shared" si="226"/>
        <v>95</v>
      </c>
      <c r="BH1954" s="156"/>
    </row>
    <row r="1955" spans="1:60" customFormat="1" ht="25.05" hidden="1" customHeight="1">
      <c r="A1955" s="169"/>
      <c r="B1955" s="168"/>
      <c r="C1955" s="170"/>
      <c r="D1955" s="26"/>
      <c r="E1955" s="171"/>
      <c r="F1955" s="26"/>
      <c r="G1955" s="26"/>
      <c r="H1955" s="168"/>
      <c r="I1955" s="172"/>
      <c r="J1955" s="173"/>
      <c r="K1955" s="173"/>
      <c r="L1955" s="173"/>
      <c r="M1955" s="168"/>
      <c r="N1955" s="173"/>
      <c r="O1955" s="173"/>
      <c r="P1955" s="173"/>
      <c r="Q1955" s="140"/>
      <c r="R1955" s="174"/>
      <c r="S1955" s="175"/>
      <c r="T1955" s="140"/>
      <c r="U1955" s="26"/>
      <c r="V1955" s="26"/>
      <c r="W1955" s="41"/>
      <c r="X1955" s="176"/>
      <c r="Y1955" s="41"/>
      <c r="Z1955" s="41"/>
      <c r="AA1955" s="41"/>
      <c r="AB1955" s="41"/>
      <c r="AC1955" s="195"/>
      <c r="AD1955" s="25"/>
      <c r="AE1955" s="26"/>
      <c r="AF1955" s="26"/>
      <c r="AG1955" s="26"/>
      <c r="AH1955" s="26"/>
      <c r="AI1955" s="26"/>
      <c r="AJ1955" s="26"/>
      <c r="AK1955" s="26"/>
      <c r="AL1955" s="26"/>
      <c r="AM1955" s="26"/>
      <c r="AN1955" s="26"/>
      <c r="AO1955" s="26"/>
      <c r="AP1955" s="26"/>
      <c r="AQ1955" s="26"/>
      <c r="AR1955" s="26"/>
      <c r="AS1955" s="26"/>
      <c r="AT1955" s="26"/>
      <c r="AU1955" s="26"/>
      <c r="AV1955" s="26"/>
      <c r="AW1955" s="26"/>
      <c r="AX1955" s="26"/>
      <c r="AY1955" s="26"/>
      <c r="BE1955" s="156">
        <f>ROW()</f>
        <v>1955</v>
      </c>
      <c r="BF1955" s="156">
        <v>1860</v>
      </c>
      <c r="BG1955" s="46">
        <f t="shared" si="226"/>
        <v>95</v>
      </c>
      <c r="BH1955" s="156"/>
    </row>
    <row r="1956" spans="1:60" customFormat="1" ht="25.05" hidden="1" customHeight="1">
      <c r="A1956" s="169"/>
      <c r="B1956" s="168"/>
      <c r="C1956" s="170"/>
      <c r="D1956" s="26"/>
      <c r="E1956" s="171"/>
      <c r="F1956" s="26"/>
      <c r="G1956" s="26"/>
      <c r="H1956" s="168"/>
      <c r="I1956" s="172"/>
      <c r="J1956" s="173"/>
      <c r="K1956" s="173"/>
      <c r="L1956" s="173"/>
      <c r="M1956" s="168"/>
      <c r="N1956" s="173"/>
      <c r="O1956" s="173"/>
      <c r="P1956" s="173"/>
      <c r="Q1956" s="140"/>
      <c r="R1956" s="174"/>
      <c r="S1956" s="175"/>
      <c r="T1956" s="140"/>
      <c r="U1956" s="26"/>
      <c r="V1956" s="26"/>
      <c r="W1956" s="41"/>
      <c r="X1956" s="176"/>
      <c r="Y1956" s="41"/>
      <c r="Z1956" s="41"/>
      <c r="AA1956" s="41"/>
      <c r="AB1956" s="41"/>
      <c r="AC1956" s="195"/>
      <c r="AD1956" s="25"/>
      <c r="AE1956" s="26"/>
      <c r="AF1956" s="26"/>
      <c r="AG1956" s="26"/>
      <c r="AH1956" s="26"/>
      <c r="AI1956" s="26"/>
      <c r="AJ1956" s="26"/>
      <c r="AK1956" s="26"/>
      <c r="AL1956" s="26"/>
      <c r="AM1956" s="26"/>
      <c r="AN1956" s="26"/>
      <c r="AO1956" s="26"/>
      <c r="AP1956" s="26"/>
      <c r="AQ1956" s="26"/>
      <c r="AR1956" s="26"/>
      <c r="AS1956" s="26"/>
      <c r="AT1956" s="26"/>
      <c r="AU1956" s="26"/>
      <c r="AV1956" s="26"/>
      <c r="AW1956" s="26"/>
      <c r="AX1956" s="26"/>
      <c r="AY1956" s="26"/>
      <c r="BE1956" s="156">
        <f>ROW()</f>
        <v>1956</v>
      </c>
      <c r="BF1956" s="156">
        <v>1861</v>
      </c>
      <c r="BG1956" s="46">
        <f t="shared" si="226"/>
        <v>95</v>
      </c>
      <c r="BH1956" s="156"/>
    </row>
    <row r="1957" spans="1:60" customFormat="1" ht="25.05" hidden="1" customHeight="1">
      <c r="A1957" s="169"/>
      <c r="B1957" s="168"/>
      <c r="C1957" s="170"/>
      <c r="D1957" s="26"/>
      <c r="E1957" s="171"/>
      <c r="F1957" s="26"/>
      <c r="G1957" s="26"/>
      <c r="H1957" s="168"/>
      <c r="I1957" s="172"/>
      <c r="J1957" s="173"/>
      <c r="K1957" s="173"/>
      <c r="L1957" s="173"/>
      <c r="M1957" s="168"/>
      <c r="N1957" s="173"/>
      <c r="O1957" s="173"/>
      <c r="P1957" s="173"/>
      <c r="Q1957" s="140"/>
      <c r="R1957" s="174"/>
      <c r="S1957" s="175"/>
      <c r="T1957" s="140"/>
      <c r="U1957" s="26"/>
      <c r="V1957" s="26"/>
      <c r="W1957" s="41"/>
      <c r="X1957" s="176"/>
      <c r="Y1957" s="41"/>
      <c r="Z1957" s="41"/>
      <c r="AA1957" s="41"/>
      <c r="AB1957" s="41"/>
      <c r="AC1957" s="195"/>
      <c r="AD1957" s="25"/>
      <c r="AE1957" s="26"/>
      <c r="AF1957" s="26"/>
      <c r="AG1957" s="26"/>
      <c r="AH1957" s="26"/>
      <c r="AI1957" s="26"/>
      <c r="AJ1957" s="26"/>
      <c r="AK1957" s="26"/>
      <c r="AL1957" s="26"/>
      <c r="AM1957" s="26"/>
      <c r="AN1957" s="26"/>
      <c r="AO1957" s="26"/>
      <c r="AP1957" s="26"/>
      <c r="AQ1957" s="26"/>
      <c r="AR1957" s="26"/>
      <c r="AS1957" s="26"/>
      <c r="AT1957" s="26"/>
      <c r="AU1957" s="26"/>
      <c r="AV1957" s="26"/>
      <c r="AW1957" s="26"/>
      <c r="AX1957" s="26"/>
      <c r="AY1957" s="26"/>
      <c r="BE1957" s="156">
        <f>ROW()</f>
        <v>1957</v>
      </c>
      <c r="BF1957" s="156">
        <v>1862</v>
      </c>
      <c r="BG1957" s="46">
        <f t="shared" si="226"/>
        <v>95</v>
      </c>
      <c r="BH1957" s="156"/>
    </row>
    <row r="1958" spans="1:60" customFormat="1" ht="25.05" hidden="1" customHeight="1">
      <c r="A1958" s="169"/>
      <c r="B1958" s="168"/>
      <c r="C1958" s="170"/>
      <c r="D1958" s="26"/>
      <c r="E1958" s="171"/>
      <c r="F1958" s="26"/>
      <c r="G1958" s="26"/>
      <c r="H1958" s="168"/>
      <c r="I1958" s="172"/>
      <c r="J1958" s="173"/>
      <c r="K1958" s="173"/>
      <c r="L1958" s="173"/>
      <c r="M1958" s="168"/>
      <c r="N1958" s="173"/>
      <c r="O1958" s="173"/>
      <c r="P1958" s="173"/>
      <c r="Q1958" s="140"/>
      <c r="R1958" s="174"/>
      <c r="S1958" s="175"/>
      <c r="T1958" s="140"/>
      <c r="U1958" s="26"/>
      <c r="V1958" s="26"/>
      <c r="W1958" s="41"/>
      <c r="X1958" s="176"/>
      <c r="Y1958" s="41"/>
      <c r="Z1958" s="41"/>
      <c r="AA1958" s="41"/>
      <c r="AB1958" s="41"/>
      <c r="AC1958" s="195"/>
      <c r="AD1958" s="25"/>
      <c r="AE1958" s="26"/>
      <c r="AF1958" s="26"/>
      <c r="AG1958" s="26"/>
      <c r="AH1958" s="26"/>
      <c r="AI1958" s="26"/>
      <c r="AJ1958" s="26"/>
      <c r="AK1958" s="26"/>
      <c r="AL1958" s="26"/>
      <c r="AM1958" s="26"/>
      <c r="AN1958" s="26"/>
      <c r="AO1958" s="26"/>
      <c r="AP1958" s="26"/>
      <c r="AQ1958" s="26"/>
      <c r="AR1958" s="26"/>
      <c r="AS1958" s="26"/>
      <c r="AT1958" s="26"/>
      <c r="AU1958" s="26"/>
      <c r="AV1958" s="26"/>
      <c r="AW1958" s="26"/>
      <c r="AX1958" s="26"/>
      <c r="AY1958" s="26"/>
      <c r="BE1958" s="156">
        <f>ROW()</f>
        <v>1958</v>
      </c>
      <c r="BF1958" s="156">
        <v>1863</v>
      </c>
      <c r="BG1958" s="46">
        <f t="shared" si="226"/>
        <v>95</v>
      </c>
      <c r="BH1958" s="156"/>
    </row>
    <row r="1959" spans="1:60" customFormat="1" ht="25.05" hidden="1" customHeight="1">
      <c r="A1959" s="169"/>
      <c r="B1959" s="168"/>
      <c r="C1959" s="170"/>
      <c r="D1959" s="26"/>
      <c r="E1959" s="171"/>
      <c r="F1959" s="26"/>
      <c r="G1959" s="26"/>
      <c r="H1959" s="168"/>
      <c r="I1959" s="172"/>
      <c r="J1959" s="173"/>
      <c r="K1959" s="173"/>
      <c r="L1959" s="173"/>
      <c r="M1959" s="168"/>
      <c r="N1959" s="173"/>
      <c r="O1959" s="173"/>
      <c r="P1959" s="173"/>
      <c r="Q1959" s="140"/>
      <c r="R1959" s="174"/>
      <c r="S1959" s="175"/>
      <c r="T1959" s="140"/>
      <c r="U1959" s="26"/>
      <c r="V1959" s="26"/>
      <c r="W1959" s="41"/>
      <c r="X1959" s="176"/>
      <c r="Y1959" s="41"/>
      <c r="Z1959" s="41"/>
      <c r="AA1959" s="41"/>
      <c r="AB1959" s="41"/>
      <c r="AC1959" s="195"/>
      <c r="AD1959" s="25"/>
      <c r="AE1959" s="26"/>
      <c r="AF1959" s="26"/>
      <c r="AG1959" s="26"/>
      <c r="AH1959" s="26"/>
      <c r="AI1959" s="26"/>
      <c r="AJ1959" s="26"/>
      <c r="AK1959" s="26"/>
      <c r="AL1959" s="26"/>
      <c r="AM1959" s="26"/>
      <c r="AN1959" s="26"/>
      <c r="AO1959" s="26"/>
      <c r="AP1959" s="26"/>
      <c r="AQ1959" s="26"/>
      <c r="AR1959" s="26"/>
      <c r="AS1959" s="26"/>
      <c r="AT1959" s="26"/>
      <c r="AU1959" s="26"/>
      <c r="AV1959" s="26"/>
      <c r="AW1959" s="26"/>
      <c r="AX1959" s="26"/>
      <c r="AY1959" s="26"/>
      <c r="BE1959" s="156">
        <f>ROW()</f>
        <v>1959</v>
      </c>
      <c r="BF1959" s="156">
        <v>1864</v>
      </c>
      <c r="BG1959" s="46">
        <f t="shared" si="226"/>
        <v>95</v>
      </c>
      <c r="BH1959" s="156"/>
    </row>
    <row r="1960" spans="1:60" customFormat="1" ht="25.05" hidden="1" customHeight="1">
      <c r="A1960" s="169"/>
      <c r="B1960" s="168"/>
      <c r="C1960" s="170"/>
      <c r="D1960" s="26"/>
      <c r="E1960" s="171"/>
      <c r="F1960" s="26"/>
      <c r="G1960" s="26"/>
      <c r="H1960" s="168"/>
      <c r="I1960" s="172"/>
      <c r="J1960" s="173"/>
      <c r="K1960" s="173"/>
      <c r="L1960" s="173"/>
      <c r="M1960" s="168"/>
      <c r="N1960" s="173"/>
      <c r="O1960" s="173"/>
      <c r="P1960" s="173"/>
      <c r="Q1960" s="140"/>
      <c r="R1960" s="174"/>
      <c r="S1960" s="175"/>
      <c r="T1960" s="140"/>
      <c r="U1960" s="26"/>
      <c r="V1960" s="26"/>
      <c r="W1960" s="41"/>
      <c r="X1960" s="176"/>
      <c r="Y1960" s="41"/>
      <c r="Z1960" s="41"/>
      <c r="AA1960" s="41"/>
      <c r="AB1960" s="41"/>
      <c r="AC1960" s="195"/>
      <c r="AD1960" s="25"/>
      <c r="AE1960" s="26"/>
      <c r="AF1960" s="26"/>
      <c r="AG1960" s="26"/>
      <c r="AH1960" s="26"/>
      <c r="AI1960" s="26"/>
      <c r="AJ1960" s="26"/>
      <c r="AK1960" s="26"/>
      <c r="AL1960" s="26"/>
      <c r="AM1960" s="26"/>
      <c r="AN1960" s="26"/>
      <c r="AO1960" s="26"/>
      <c r="AP1960" s="26"/>
      <c r="AQ1960" s="26"/>
      <c r="AR1960" s="26"/>
      <c r="AS1960" s="26"/>
      <c r="AT1960" s="26"/>
      <c r="AU1960" s="26"/>
      <c r="AV1960" s="26"/>
      <c r="AW1960" s="26"/>
      <c r="AX1960" s="26"/>
      <c r="AY1960" s="26"/>
      <c r="BE1960" s="156">
        <f>ROW()</f>
        <v>1960</v>
      </c>
      <c r="BF1960" s="156">
        <v>1865</v>
      </c>
      <c r="BG1960" s="46">
        <f t="shared" si="226"/>
        <v>95</v>
      </c>
      <c r="BH1960" s="156"/>
    </row>
    <row r="1961" spans="1:60" customFormat="1" ht="25.05" hidden="1" customHeight="1">
      <c r="A1961" s="169"/>
      <c r="B1961" s="168"/>
      <c r="C1961" s="170"/>
      <c r="D1961" s="26"/>
      <c r="E1961" s="171"/>
      <c r="F1961" s="26"/>
      <c r="G1961" s="26"/>
      <c r="H1961" s="168"/>
      <c r="I1961" s="172"/>
      <c r="J1961" s="173"/>
      <c r="K1961" s="173"/>
      <c r="L1961" s="173"/>
      <c r="M1961" s="168"/>
      <c r="N1961" s="173"/>
      <c r="O1961" s="173"/>
      <c r="P1961" s="173"/>
      <c r="Q1961" s="140"/>
      <c r="R1961" s="174"/>
      <c r="S1961" s="175"/>
      <c r="T1961" s="140"/>
      <c r="U1961" s="26"/>
      <c r="V1961" s="26"/>
      <c r="W1961" s="41"/>
      <c r="X1961" s="176"/>
      <c r="Y1961" s="41"/>
      <c r="Z1961" s="41"/>
      <c r="AA1961" s="41"/>
      <c r="AB1961" s="41"/>
      <c r="AC1961" s="195"/>
      <c r="AD1961" s="25"/>
      <c r="AE1961" s="26"/>
      <c r="AF1961" s="26"/>
      <c r="AG1961" s="26"/>
      <c r="AH1961" s="26"/>
      <c r="AI1961" s="26"/>
      <c r="AJ1961" s="26"/>
      <c r="AK1961" s="26"/>
      <c r="AL1961" s="26"/>
      <c r="AM1961" s="26"/>
      <c r="AN1961" s="26"/>
      <c r="AO1961" s="26"/>
      <c r="AP1961" s="26"/>
      <c r="AQ1961" s="26"/>
      <c r="AR1961" s="26"/>
      <c r="AS1961" s="26"/>
      <c r="AT1961" s="26"/>
      <c r="AU1961" s="26"/>
      <c r="AV1961" s="26"/>
      <c r="AW1961" s="26"/>
      <c r="AX1961" s="26"/>
      <c r="AY1961" s="26"/>
      <c r="BE1961" s="156">
        <f>ROW()</f>
        <v>1961</v>
      </c>
      <c r="BF1961" s="156">
        <v>1866</v>
      </c>
      <c r="BG1961" s="46">
        <f t="shared" si="226"/>
        <v>95</v>
      </c>
      <c r="BH1961" s="156"/>
    </row>
    <row r="1962" spans="1:60" customFormat="1" ht="25.05" hidden="1" customHeight="1">
      <c r="A1962" s="169"/>
      <c r="B1962" s="168"/>
      <c r="C1962" s="170"/>
      <c r="D1962" s="26"/>
      <c r="E1962" s="171"/>
      <c r="F1962" s="26"/>
      <c r="G1962" s="26"/>
      <c r="H1962" s="168"/>
      <c r="I1962" s="172"/>
      <c r="J1962" s="173"/>
      <c r="K1962" s="173"/>
      <c r="L1962" s="173"/>
      <c r="M1962" s="168"/>
      <c r="N1962" s="173"/>
      <c r="O1962" s="173"/>
      <c r="P1962" s="173"/>
      <c r="Q1962" s="140"/>
      <c r="R1962" s="174"/>
      <c r="S1962" s="175"/>
      <c r="T1962" s="140"/>
      <c r="U1962" s="26"/>
      <c r="V1962" s="26"/>
      <c r="W1962" s="41"/>
      <c r="X1962" s="176"/>
      <c r="Y1962" s="41"/>
      <c r="Z1962" s="41"/>
      <c r="AA1962" s="41"/>
      <c r="AB1962" s="41"/>
      <c r="AC1962" s="195"/>
      <c r="AD1962" s="25"/>
      <c r="AE1962" s="26"/>
      <c r="AF1962" s="26"/>
      <c r="AG1962" s="26"/>
      <c r="AH1962" s="26"/>
      <c r="AI1962" s="26"/>
      <c r="AJ1962" s="26"/>
      <c r="AK1962" s="26"/>
      <c r="AL1962" s="26"/>
      <c r="AM1962" s="26"/>
      <c r="AN1962" s="26"/>
      <c r="AO1962" s="26"/>
      <c r="AP1962" s="26"/>
      <c r="AQ1962" s="26"/>
      <c r="AR1962" s="26"/>
      <c r="AS1962" s="26"/>
      <c r="AT1962" s="26"/>
      <c r="AU1962" s="26"/>
      <c r="AV1962" s="26"/>
      <c r="AW1962" s="26"/>
      <c r="AX1962" s="26"/>
      <c r="AY1962" s="26"/>
      <c r="BE1962" s="156">
        <f>ROW()</f>
        <v>1962</v>
      </c>
      <c r="BF1962" s="156">
        <v>1867</v>
      </c>
      <c r="BG1962" s="46">
        <f t="shared" si="226"/>
        <v>95</v>
      </c>
      <c r="BH1962" s="156"/>
    </row>
    <row r="1963" spans="1:60" customFormat="1" ht="25.05" hidden="1" customHeight="1">
      <c r="A1963" s="169"/>
      <c r="B1963" s="168"/>
      <c r="C1963" s="170"/>
      <c r="D1963" s="26"/>
      <c r="E1963" s="171"/>
      <c r="F1963" s="26"/>
      <c r="G1963" s="26"/>
      <c r="H1963" s="168"/>
      <c r="I1963" s="172"/>
      <c r="J1963" s="173"/>
      <c r="K1963" s="173"/>
      <c r="L1963" s="173"/>
      <c r="M1963" s="168"/>
      <c r="N1963" s="173"/>
      <c r="O1963" s="173"/>
      <c r="P1963" s="173"/>
      <c r="Q1963" s="140"/>
      <c r="R1963" s="174"/>
      <c r="S1963" s="175"/>
      <c r="T1963" s="140"/>
      <c r="U1963" s="26"/>
      <c r="V1963" s="26"/>
      <c r="W1963" s="41"/>
      <c r="X1963" s="176"/>
      <c r="Y1963" s="41"/>
      <c r="Z1963" s="41"/>
      <c r="AA1963" s="41"/>
      <c r="AB1963" s="41"/>
      <c r="AC1963" s="195"/>
      <c r="AD1963" s="25"/>
      <c r="AE1963" s="26"/>
      <c r="AF1963" s="26"/>
      <c r="AG1963" s="26"/>
      <c r="AH1963" s="26"/>
      <c r="AI1963" s="26"/>
      <c r="AJ1963" s="26"/>
      <c r="AK1963" s="26"/>
      <c r="AL1963" s="26"/>
      <c r="AM1963" s="26"/>
      <c r="AN1963" s="26"/>
      <c r="AO1963" s="26"/>
      <c r="AP1963" s="26"/>
      <c r="AQ1963" s="26"/>
      <c r="AR1963" s="26"/>
      <c r="AS1963" s="26"/>
      <c r="AT1963" s="26"/>
      <c r="AU1963" s="26"/>
      <c r="AV1963" s="26"/>
      <c r="AW1963" s="26"/>
      <c r="AX1963" s="26"/>
      <c r="AY1963" s="26"/>
      <c r="BE1963" s="156">
        <f>ROW()</f>
        <v>1963</v>
      </c>
      <c r="BF1963" s="156">
        <v>1868</v>
      </c>
      <c r="BG1963" s="46">
        <f t="shared" si="226"/>
        <v>95</v>
      </c>
      <c r="BH1963" s="156"/>
    </row>
    <row r="1964" spans="1:60" customFormat="1" ht="25.05" hidden="1" customHeight="1">
      <c r="A1964" s="169"/>
      <c r="B1964" s="168"/>
      <c r="C1964" s="170"/>
      <c r="D1964" s="26"/>
      <c r="E1964" s="171"/>
      <c r="F1964" s="26"/>
      <c r="G1964" s="26"/>
      <c r="H1964" s="168"/>
      <c r="I1964" s="172"/>
      <c r="J1964" s="173"/>
      <c r="K1964" s="173"/>
      <c r="L1964" s="173"/>
      <c r="M1964" s="168"/>
      <c r="N1964" s="173"/>
      <c r="O1964" s="173"/>
      <c r="P1964" s="173"/>
      <c r="Q1964" s="140"/>
      <c r="R1964" s="174"/>
      <c r="S1964" s="175"/>
      <c r="T1964" s="140"/>
      <c r="U1964" s="26"/>
      <c r="V1964" s="26"/>
      <c r="W1964" s="41"/>
      <c r="X1964" s="176"/>
      <c r="Y1964" s="41"/>
      <c r="Z1964" s="41"/>
      <c r="AA1964" s="41"/>
      <c r="AB1964" s="41"/>
      <c r="AC1964" s="195"/>
      <c r="AD1964" s="25"/>
      <c r="AE1964" s="26"/>
      <c r="AF1964" s="26"/>
      <c r="AG1964" s="26"/>
      <c r="AH1964" s="26"/>
      <c r="AI1964" s="26"/>
      <c r="AJ1964" s="26"/>
      <c r="AK1964" s="26"/>
      <c r="AL1964" s="26"/>
      <c r="AM1964" s="26"/>
      <c r="AN1964" s="26"/>
      <c r="AO1964" s="26"/>
      <c r="AP1964" s="26"/>
      <c r="AQ1964" s="26"/>
      <c r="AR1964" s="26"/>
      <c r="AS1964" s="26"/>
      <c r="AT1964" s="26"/>
      <c r="AU1964" s="26"/>
      <c r="AV1964" s="26"/>
      <c r="AW1964" s="26"/>
      <c r="AX1964" s="26"/>
      <c r="AY1964" s="26"/>
      <c r="BE1964" s="156">
        <f>ROW()</f>
        <v>1964</v>
      </c>
      <c r="BF1964" s="156">
        <v>1869</v>
      </c>
      <c r="BG1964" s="46">
        <f t="shared" si="226"/>
        <v>95</v>
      </c>
      <c r="BH1964" s="156"/>
    </row>
    <row r="1965" spans="1:60" customFormat="1" ht="25.05" hidden="1" customHeight="1">
      <c r="A1965" s="169"/>
      <c r="B1965" s="168"/>
      <c r="C1965" s="170"/>
      <c r="D1965" s="26"/>
      <c r="E1965" s="171"/>
      <c r="F1965" s="26"/>
      <c r="G1965" s="26"/>
      <c r="H1965" s="168"/>
      <c r="I1965" s="172"/>
      <c r="J1965" s="173"/>
      <c r="K1965" s="173"/>
      <c r="L1965" s="173"/>
      <c r="M1965" s="168"/>
      <c r="N1965" s="173"/>
      <c r="O1965" s="173"/>
      <c r="P1965" s="173"/>
      <c r="Q1965" s="140"/>
      <c r="R1965" s="174"/>
      <c r="S1965" s="175"/>
      <c r="T1965" s="140"/>
      <c r="U1965" s="26"/>
      <c r="V1965" s="26"/>
      <c r="W1965" s="41"/>
      <c r="X1965" s="176"/>
      <c r="Y1965" s="41"/>
      <c r="Z1965" s="41"/>
      <c r="AA1965" s="41"/>
      <c r="AB1965" s="41"/>
      <c r="AC1965" s="195"/>
      <c r="AD1965" s="25"/>
      <c r="AE1965" s="26"/>
      <c r="AF1965" s="26"/>
      <c r="AG1965" s="26"/>
      <c r="AH1965" s="26"/>
      <c r="AI1965" s="26"/>
      <c r="AJ1965" s="26"/>
      <c r="AK1965" s="26"/>
      <c r="AL1965" s="26"/>
      <c r="AM1965" s="26"/>
      <c r="AN1965" s="26"/>
      <c r="AO1965" s="26"/>
      <c r="AP1965" s="26"/>
      <c r="AQ1965" s="26"/>
      <c r="AR1965" s="26"/>
      <c r="AS1965" s="26"/>
      <c r="AT1965" s="26"/>
      <c r="AU1965" s="26"/>
      <c r="AV1965" s="26"/>
      <c r="AW1965" s="26"/>
      <c r="AX1965" s="26"/>
      <c r="AY1965" s="26"/>
      <c r="BE1965" s="156">
        <f>ROW()</f>
        <v>1965</v>
      </c>
      <c r="BF1965" s="156">
        <v>1870</v>
      </c>
      <c r="BG1965" s="46">
        <f t="shared" si="226"/>
        <v>95</v>
      </c>
      <c r="BH1965" s="156"/>
    </row>
    <row r="1966" spans="1:60" customFormat="1" ht="25.05" hidden="1" customHeight="1">
      <c r="A1966" s="169"/>
      <c r="B1966" s="168"/>
      <c r="C1966" s="170"/>
      <c r="D1966" s="26"/>
      <c r="E1966" s="171"/>
      <c r="F1966" s="26"/>
      <c r="G1966" s="26"/>
      <c r="H1966" s="168"/>
      <c r="I1966" s="172"/>
      <c r="J1966" s="173"/>
      <c r="K1966" s="173"/>
      <c r="L1966" s="173"/>
      <c r="M1966" s="168"/>
      <c r="N1966" s="173"/>
      <c r="O1966" s="173"/>
      <c r="P1966" s="173"/>
      <c r="Q1966" s="140"/>
      <c r="R1966" s="174"/>
      <c r="S1966" s="175"/>
      <c r="T1966" s="140"/>
      <c r="U1966" s="26"/>
      <c r="V1966" s="26"/>
      <c r="W1966" s="41"/>
      <c r="X1966" s="176"/>
      <c r="Y1966" s="41"/>
      <c r="Z1966" s="41"/>
      <c r="AA1966" s="41"/>
      <c r="AB1966" s="41"/>
      <c r="AC1966" s="195"/>
      <c r="AD1966" s="25"/>
      <c r="AE1966" s="26"/>
      <c r="AF1966" s="26"/>
      <c r="AG1966" s="26"/>
      <c r="AH1966" s="26"/>
      <c r="AI1966" s="26"/>
      <c r="AJ1966" s="26"/>
      <c r="AK1966" s="26"/>
      <c r="AL1966" s="26"/>
      <c r="AM1966" s="26"/>
      <c r="AN1966" s="26"/>
      <c r="AO1966" s="26"/>
      <c r="AP1966" s="26"/>
      <c r="AQ1966" s="26"/>
      <c r="AR1966" s="26"/>
      <c r="AS1966" s="26"/>
      <c r="AT1966" s="26"/>
      <c r="AU1966" s="26"/>
      <c r="AV1966" s="26"/>
      <c r="AW1966" s="26"/>
      <c r="AX1966" s="26"/>
      <c r="AY1966" s="26"/>
      <c r="BE1966" s="156">
        <f>ROW()</f>
        <v>1966</v>
      </c>
      <c r="BF1966" s="156">
        <v>1871</v>
      </c>
      <c r="BG1966" s="46">
        <f t="shared" si="226"/>
        <v>95</v>
      </c>
      <c r="BH1966" s="156"/>
    </row>
    <row r="1967" spans="1:60" customFormat="1" ht="25.05" hidden="1" customHeight="1">
      <c r="A1967" s="169"/>
      <c r="B1967" s="168"/>
      <c r="C1967" s="170"/>
      <c r="D1967" s="26"/>
      <c r="E1967" s="171"/>
      <c r="F1967" s="26"/>
      <c r="G1967" s="26"/>
      <c r="H1967" s="168"/>
      <c r="I1967" s="172"/>
      <c r="J1967" s="173"/>
      <c r="K1967" s="173"/>
      <c r="L1967" s="173"/>
      <c r="M1967" s="168"/>
      <c r="N1967" s="173"/>
      <c r="O1967" s="173"/>
      <c r="P1967" s="173"/>
      <c r="Q1967" s="140"/>
      <c r="R1967" s="174"/>
      <c r="S1967" s="175"/>
      <c r="T1967" s="140"/>
      <c r="U1967" s="26"/>
      <c r="V1967" s="26"/>
      <c r="W1967" s="41"/>
      <c r="X1967" s="176"/>
      <c r="Y1967" s="41"/>
      <c r="Z1967" s="41"/>
      <c r="AA1967" s="41"/>
      <c r="AB1967" s="41"/>
      <c r="AC1967" s="195"/>
      <c r="AD1967" s="25"/>
      <c r="AE1967" s="26"/>
      <c r="AF1967" s="26"/>
      <c r="AG1967" s="26"/>
      <c r="AH1967" s="26"/>
      <c r="AI1967" s="26"/>
      <c r="AJ1967" s="26"/>
      <c r="AK1967" s="26"/>
      <c r="AL1967" s="26"/>
      <c r="AM1967" s="26"/>
      <c r="AN1967" s="26"/>
      <c r="AO1967" s="26"/>
      <c r="AP1967" s="26"/>
      <c r="AQ1967" s="26"/>
      <c r="AR1967" s="26"/>
      <c r="AS1967" s="26"/>
      <c r="AT1967" s="26"/>
      <c r="AU1967" s="26"/>
      <c r="AV1967" s="26"/>
      <c r="AW1967" s="26"/>
      <c r="AX1967" s="26"/>
      <c r="AY1967" s="26"/>
      <c r="BE1967" s="156">
        <f>ROW()</f>
        <v>1967</v>
      </c>
      <c r="BF1967" s="156">
        <v>1872</v>
      </c>
      <c r="BG1967" s="46">
        <f t="shared" si="226"/>
        <v>95</v>
      </c>
      <c r="BH1967" s="156"/>
    </row>
    <row r="1968" spans="1:60" customFormat="1" ht="25.05" hidden="1" customHeight="1">
      <c r="A1968" s="169"/>
      <c r="B1968" s="168"/>
      <c r="C1968" s="170"/>
      <c r="D1968" s="26"/>
      <c r="E1968" s="171"/>
      <c r="F1968" s="26"/>
      <c r="G1968" s="26"/>
      <c r="H1968" s="168"/>
      <c r="I1968" s="172"/>
      <c r="J1968" s="173"/>
      <c r="K1968" s="173"/>
      <c r="L1968" s="173"/>
      <c r="M1968" s="168"/>
      <c r="N1968" s="173"/>
      <c r="O1968" s="173"/>
      <c r="P1968" s="173"/>
      <c r="Q1968" s="140"/>
      <c r="R1968" s="174"/>
      <c r="S1968" s="175"/>
      <c r="T1968" s="140"/>
      <c r="U1968" s="26"/>
      <c r="V1968" s="26"/>
      <c r="W1968" s="41"/>
      <c r="X1968" s="176"/>
      <c r="Y1968" s="41"/>
      <c r="Z1968" s="41"/>
      <c r="AA1968" s="41"/>
      <c r="AB1968" s="41"/>
      <c r="AC1968" s="195"/>
      <c r="AD1968" s="25"/>
      <c r="AE1968" s="26"/>
      <c r="AF1968" s="26"/>
      <c r="AG1968" s="26"/>
      <c r="AH1968" s="26"/>
      <c r="AI1968" s="26"/>
      <c r="AJ1968" s="26"/>
      <c r="AK1968" s="26"/>
      <c r="AL1968" s="26"/>
      <c r="AM1968" s="26"/>
      <c r="AN1968" s="26"/>
      <c r="AO1968" s="26"/>
      <c r="AP1968" s="26"/>
      <c r="AQ1968" s="26"/>
      <c r="AR1968" s="26"/>
      <c r="AS1968" s="26"/>
      <c r="AT1968" s="26"/>
      <c r="AU1968" s="26"/>
      <c r="AV1968" s="26"/>
      <c r="AW1968" s="26"/>
      <c r="AX1968" s="26"/>
      <c r="AY1968" s="26"/>
      <c r="BE1968" s="156">
        <f>ROW()</f>
        <v>1968</v>
      </c>
      <c r="BF1968" s="156">
        <v>1873</v>
      </c>
      <c r="BG1968" s="46">
        <f t="shared" si="226"/>
        <v>95</v>
      </c>
      <c r="BH1968" s="156"/>
    </row>
    <row r="1969" spans="1:60" customFormat="1" ht="25.05" hidden="1" customHeight="1">
      <c r="A1969" s="169"/>
      <c r="B1969" s="168"/>
      <c r="C1969" s="170"/>
      <c r="D1969" s="26"/>
      <c r="E1969" s="171"/>
      <c r="F1969" s="26"/>
      <c r="G1969" s="26"/>
      <c r="H1969" s="168"/>
      <c r="I1969" s="172"/>
      <c r="J1969" s="173"/>
      <c r="K1969" s="173"/>
      <c r="L1969" s="173"/>
      <c r="M1969" s="168"/>
      <c r="N1969" s="173"/>
      <c r="O1969" s="173"/>
      <c r="P1969" s="173"/>
      <c r="Q1969" s="140"/>
      <c r="R1969" s="174"/>
      <c r="S1969" s="175"/>
      <c r="T1969" s="140"/>
      <c r="U1969" s="26"/>
      <c r="V1969" s="26"/>
      <c r="W1969" s="41"/>
      <c r="X1969" s="176"/>
      <c r="Y1969" s="41"/>
      <c r="Z1969" s="41"/>
      <c r="AA1969" s="41"/>
      <c r="AB1969" s="41"/>
      <c r="AC1969" s="195"/>
      <c r="AD1969" s="25"/>
      <c r="AE1969" s="26"/>
      <c r="AF1969" s="26"/>
      <c r="AG1969" s="26"/>
      <c r="AH1969" s="26"/>
      <c r="AI1969" s="26"/>
      <c r="AJ1969" s="26"/>
      <c r="AK1969" s="26"/>
      <c r="AL1969" s="26"/>
      <c r="AM1969" s="26"/>
      <c r="AN1969" s="26"/>
      <c r="AO1969" s="26"/>
      <c r="AP1969" s="26"/>
      <c r="AQ1969" s="26"/>
      <c r="AR1969" s="26"/>
      <c r="AS1969" s="26"/>
      <c r="AT1969" s="26"/>
      <c r="AU1969" s="26"/>
      <c r="AV1969" s="26"/>
      <c r="AW1969" s="26"/>
      <c r="AX1969" s="26"/>
      <c r="AY1969" s="26"/>
      <c r="BE1969" s="156">
        <f>ROW()</f>
        <v>1969</v>
      </c>
      <c r="BF1969" s="156">
        <v>1874</v>
      </c>
      <c r="BG1969" s="46">
        <f t="shared" si="226"/>
        <v>95</v>
      </c>
      <c r="BH1969" s="156"/>
    </row>
    <row r="1970" spans="1:60" customFormat="1" ht="25.05" hidden="1" customHeight="1">
      <c r="A1970" s="169"/>
      <c r="B1970" s="168"/>
      <c r="C1970" s="170"/>
      <c r="D1970" s="26"/>
      <c r="E1970" s="171"/>
      <c r="F1970" s="26"/>
      <c r="G1970" s="26"/>
      <c r="H1970" s="168"/>
      <c r="I1970" s="172"/>
      <c r="J1970" s="173"/>
      <c r="K1970" s="173"/>
      <c r="L1970" s="173"/>
      <c r="M1970" s="168"/>
      <c r="N1970" s="173"/>
      <c r="O1970" s="173"/>
      <c r="P1970" s="173"/>
      <c r="Q1970" s="140"/>
      <c r="R1970" s="174"/>
      <c r="S1970" s="175"/>
      <c r="T1970" s="140"/>
      <c r="U1970" s="26"/>
      <c r="V1970" s="26"/>
      <c r="W1970" s="41"/>
      <c r="X1970" s="176"/>
      <c r="Y1970" s="41"/>
      <c r="Z1970" s="41"/>
      <c r="AA1970" s="41"/>
      <c r="AB1970" s="41"/>
      <c r="AC1970" s="195"/>
      <c r="AD1970" s="25"/>
      <c r="AE1970" s="26"/>
      <c r="AF1970" s="26"/>
      <c r="AG1970" s="26"/>
      <c r="AH1970" s="26"/>
      <c r="AI1970" s="26"/>
      <c r="AJ1970" s="26"/>
      <c r="AK1970" s="26"/>
      <c r="AL1970" s="26"/>
      <c r="AM1970" s="26"/>
      <c r="AN1970" s="26"/>
      <c r="AO1970" s="26"/>
      <c r="AP1970" s="26"/>
      <c r="AQ1970" s="26"/>
      <c r="AR1970" s="26"/>
      <c r="AS1970" s="26"/>
      <c r="AT1970" s="26"/>
      <c r="AU1970" s="26"/>
      <c r="AV1970" s="26"/>
      <c r="AW1970" s="26"/>
      <c r="AX1970" s="26"/>
      <c r="AY1970" s="26"/>
      <c r="BE1970" s="156">
        <f>ROW()</f>
        <v>1970</v>
      </c>
      <c r="BF1970" s="156">
        <v>1875</v>
      </c>
      <c r="BG1970" s="46">
        <f t="shared" si="226"/>
        <v>95</v>
      </c>
      <c r="BH1970" s="156"/>
    </row>
    <row r="1971" spans="1:60" customFormat="1" ht="25.05" hidden="1" customHeight="1">
      <c r="A1971" s="169"/>
      <c r="B1971" s="168"/>
      <c r="C1971" s="170"/>
      <c r="D1971" s="26"/>
      <c r="E1971" s="171"/>
      <c r="F1971" s="26"/>
      <c r="G1971" s="26"/>
      <c r="H1971" s="168"/>
      <c r="I1971" s="172"/>
      <c r="J1971" s="173"/>
      <c r="K1971" s="173"/>
      <c r="L1971" s="173"/>
      <c r="M1971" s="168"/>
      <c r="N1971" s="173"/>
      <c r="O1971" s="173"/>
      <c r="P1971" s="173"/>
      <c r="Q1971" s="140"/>
      <c r="R1971" s="174"/>
      <c r="S1971" s="175"/>
      <c r="T1971" s="140"/>
      <c r="U1971" s="26"/>
      <c r="V1971" s="26"/>
      <c r="W1971" s="41"/>
      <c r="X1971" s="176"/>
      <c r="Y1971" s="41"/>
      <c r="Z1971" s="41"/>
      <c r="AA1971" s="41"/>
      <c r="AB1971" s="41"/>
      <c r="AC1971" s="195"/>
      <c r="AD1971" s="25"/>
      <c r="AE1971" s="26"/>
      <c r="AF1971" s="26"/>
      <c r="AG1971" s="26"/>
      <c r="AH1971" s="26"/>
      <c r="AI1971" s="26"/>
      <c r="AJ1971" s="26"/>
      <c r="AK1971" s="26"/>
      <c r="AL1971" s="26"/>
      <c r="AM1971" s="26"/>
      <c r="AN1971" s="26"/>
      <c r="AO1971" s="26"/>
      <c r="AP1971" s="26"/>
      <c r="AQ1971" s="26"/>
      <c r="AR1971" s="26"/>
      <c r="AS1971" s="26"/>
      <c r="AT1971" s="26"/>
      <c r="AU1971" s="26"/>
      <c r="AV1971" s="26"/>
      <c r="AW1971" s="26"/>
      <c r="AX1971" s="26"/>
      <c r="AY1971" s="26"/>
      <c r="BE1971" s="156">
        <f>ROW()</f>
        <v>1971</v>
      </c>
      <c r="BF1971" s="156">
        <v>1876</v>
      </c>
      <c r="BG1971" s="46">
        <f t="shared" si="226"/>
        <v>95</v>
      </c>
      <c r="BH1971" s="156"/>
    </row>
    <row r="1972" spans="1:60" customFormat="1" ht="25.05" hidden="1" customHeight="1">
      <c r="A1972" s="169"/>
      <c r="B1972" s="168"/>
      <c r="C1972" s="170"/>
      <c r="D1972" s="26"/>
      <c r="E1972" s="171"/>
      <c r="F1972" s="26"/>
      <c r="G1972" s="26"/>
      <c r="H1972" s="168"/>
      <c r="I1972" s="172"/>
      <c r="J1972" s="173"/>
      <c r="K1972" s="173"/>
      <c r="L1972" s="173"/>
      <c r="M1972" s="168"/>
      <c r="N1972" s="173"/>
      <c r="O1972" s="173"/>
      <c r="P1972" s="173"/>
      <c r="Q1972" s="140"/>
      <c r="R1972" s="174"/>
      <c r="S1972" s="175"/>
      <c r="T1972" s="140"/>
      <c r="U1972" s="26"/>
      <c r="V1972" s="26"/>
      <c r="W1972" s="41"/>
      <c r="X1972" s="176"/>
      <c r="Y1972" s="41"/>
      <c r="Z1972" s="41"/>
      <c r="AA1972" s="41"/>
      <c r="AB1972" s="41"/>
      <c r="AC1972" s="195"/>
      <c r="AD1972" s="25"/>
      <c r="AE1972" s="26"/>
      <c r="AF1972" s="26"/>
      <c r="AG1972" s="26"/>
      <c r="AH1972" s="26"/>
      <c r="AI1972" s="26"/>
      <c r="AJ1972" s="26"/>
      <c r="AK1972" s="26"/>
      <c r="AL1972" s="26"/>
      <c r="AM1972" s="26"/>
      <c r="AN1972" s="26"/>
      <c r="AO1972" s="26"/>
      <c r="AP1972" s="26"/>
      <c r="AQ1972" s="26"/>
      <c r="AR1972" s="26"/>
      <c r="AS1972" s="26"/>
      <c r="AT1972" s="26"/>
      <c r="AU1972" s="26"/>
      <c r="AV1972" s="26"/>
      <c r="AW1972" s="26"/>
      <c r="AX1972" s="26"/>
      <c r="AY1972" s="26"/>
      <c r="BE1972" s="156">
        <f>ROW()</f>
        <v>1972</v>
      </c>
      <c r="BF1972" s="156">
        <v>1877</v>
      </c>
      <c r="BG1972" s="46">
        <f t="shared" si="226"/>
        <v>95</v>
      </c>
      <c r="BH1972" s="156"/>
    </row>
    <row r="1973" spans="1:60" customFormat="1" ht="25.05" hidden="1" customHeight="1">
      <c r="A1973" s="169"/>
      <c r="B1973" s="168"/>
      <c r="C1973" s="170"/>
      <c r="D1973" s="26"/>
      <c r="E1973" s="171"/>
      <c r="F1973" s="26"/>
      <c r="G1973" s="26"/>
      <c r="H1973" s="168"/>
      <c r="I1973" s="172"/>
      <c r="J1973" s="173"/>
      <c r="K1973" s="173"/>
      <c r="L1973" s="173"/>
      <c r="M1973" s="168"/>
      <c r="N1973" s="173"/>
      <c r="O1973" s="173"/>
      <c r="P1973" s="173"/>
      <c r="Q1973" s="140"/>
      <c r="R1973" s="174"/>
      <c r="S1973" s="175"/>
      <c r="T1973" s="140"/>
      <c r="U1973" s="26"/>
      <c r="V1973" s="26"/>
      <c r="W1973" s="41"/>
      <c r="X1973" s="176"/>
      <c r="Y1973" s="41"/>
      <c r="Z1973" s="41"/>
      <c r="AA1973" s="41"/>
      <c r="AB1973" s="41"/>
      <c r="AC1973" s="195"/>
      <c r="AD1973" s="25"/>
      <c r="AE1973" s="26"/>
      <c r="AF1973" s="26"/>
      <c r="AG1973" s="26"/>
      <c r="AH1973" s="26"/>
      <c r="AI1973" s="26"/>
      <c r="AJ1973" s="26"/>
      <c r="AK1973" s="26"/>
      <c r="AL1973" s="26"/>
      <c r="AM1973" s="26"/>
      <c r="AN1973" s="26"/>
      <c r="AO1973" s="26"/>
      <c r="AP1973" s="26"/>
      <c r="AQ1973" s="26"/>
      <c r="AR1973" s="26"/>
      <c r="AS1973" s="26"/>
      <c r="AT1973" s="26"/>
      <c r="AU1973" s="26"/>
      <c r="AV1973" s="26"/>
      <c r="AW1973" s="26"/>
      <c r="AX1973" s="26"/>
      <c r="AY1973" s="26"/>
      <c r="BE1973" s="156">
        <f>ROW()</f>
        <v>1973</v>
      </c>
      <c r="BF1973" s="156">
        <v>1878</v>
      </c>
      <c r="BG1973" s="46">
        <f t="shared" si="226"/>
        <v>95</v>
      </c>
      <c r="BH1973" s="156"/>
    </row>
    <row r="1974" spans="1:60" customFormat="1" ht="25.05" hidden="1" customHeight="1">
      <c r="A1974" s="169"/>
      <c r="B1974" s="168"/>
      <c r="C1974" s="170"/>
      <c r="D1974" s="26"/>
      <c r="E1974" s="171"/>
      <c r="F1974" s="26"/>
      <c r="G1974" s="26"/>
      <c r="H1974" s="168"/>
      <c r="I1974" s="172"/>
      <c r="J1974" s="173"/>
      <c r="K1974" s="173"/>
      <c r="L1974" s="173"/>
      <c r="M1974" s="168"/>
      <c r="N1974" s="173"/>
      <c r="O1974" s="173"/>
      <c r="P1974" s="173"/>
      <c r="Q1974" s="140"/>
      <c r="R1974" s="174"/>
      <c r="S1974" s="175"/>
      <c r="T1974" s="140"/>
      <c r="U1974" s="26"/>
      <c r="V1974" s="26"/>
      <c r="W1974" s="41"/>
      <c r="X1974" s="176"/>
      <c r="Y1974" s="41"/>
      <c r="Z1974" s="41"/>
      <c r="AA1974" s="41"/>
      <c r="AB1974" s="41"/>
      <c r="AC1974" s="195"/>
      <c r="AD1974" s="25"/>
      <c r="AE1974" s="26"/>
      <c r="AF1974" s="26"/>
      <c r="AG1974" s="26"/>
      <c r="AH1974" s="26"/>
      <c r="AI1974" s="26"/>
      <c r="AJ1974" s="26"/>
      <c r="AK1974" s="26"/>
      <c r="AL1974" s="26"/>
      <c r="AM1974" s="26"/>
      <c r="AN1974" s="26"/>
      <c r="AO1974" s="26"/>
      <c r="AP1974" s="26"/>
      <c r="AQ1974" s="26"/>
      <c r="AR1974" s="26"/>
      <c r="AS1974" s="26"/>
      <c r="AT1974" s="26"/>
      <c r="AU1974" s="26"/>
      <c r="AV1974" s="26"/>
      <c r="AW1974" s="26"/>
      <c r="AX1974" s="26"/>
      <c r="AY1974" s="26"/>
      <c r="BE1974" s="156">
        <f>ROW()</f>
        <v>1974</v>
      </c>
      <c r="BF1974" s="156">
        <v>1879</v>
      </c>
      <c r="BG1974" s="46">
        <f t="shared" si="226"/>
        <v>95</v>
      </c>
      <c r="BH1974" s="156"/>
    </row>
    <row r="1975" spans="1:60" customFormat="1" ht="25.05" hidden="1" customHeight="1">
      <c r="A1975" s="169"/>
      <c r="B1975" s="168"/>
      <c r="C1975" s="170"/>
      <c r="D1975" s="26"/>
      <c r="E1975" s="171"/>
      <c r="F1975" s="26"/>
      <c r="G1975" s="26"/>
      <c r="H1975" s="168"/>
      <c r="I1975" s="172"/>
      <c r="J1975" s="173"/>
      <c r="K1975" s="173"/>
      <c r="L1975" s="173"/>
      <c r="M1975" s="168"/>
      <c r="N1975" s="173"/>
      <c r="O1975" s="173"/>
      <c r="P1975" s="173"/>
      <c r="Q1975" s="140"/>
      <c r="R1975" s="174"/>
      <c r="S1975" s="175"/>
      <c r="T1975" s="140"/>
      <c r="U1975" s="26"/>
      <c r="V1975" s="26"/>
      <c r="W1975" s="41"/>
      <c r="X1975" s="176"/>
      <c r="Y1975" s="41"/>
      <c r="Z1975" s="41"/>
      <c r="AA1975" s="41"/>
      <c r="AB1975" s="41"/>
      <c r="AC1975" s="195"/>
      <c r="AD1975" s="25"/>
      <c r="AE1975" s="26"/>
      <c r="AF1975" s="26"/>
      <c r="AG1975" s="26"/>
      <c r="AH1975" s="26"/>
      <c r="AI1975" s="26"/>
      <c r="AJ1975" s="26"/>
      <c r="AK1975" s="26"/>
      <c r="AL1975" s="26"/>
      <c r="AM1975" s="26"/>
      <c r="AN1975" s="26"/>
      <c r="AO1975" s="26"/>
      <c r="AP1975" s="26"/>
      <c r="AQ1975" s="26"/>
      <c r="AR1975" s="26"/>
      <c r="AS1975" s="26"/>
      <c r="AT1975" s="26"/>
      <c r="AU1975" s="26"/>
      <c r="AV1975" s="26"/>
      <c r="AW1975" s="26"/>
      <c r="AX1975" s="26"/>
      <c r="AY1975" s="26"/>
      <c r="BE1975" s="156">
        <f>ROW()</f>
        <v>1975</v>
      </c>
      <c r="BF1975" s="156">
        <v>1880</v>
      </c>
      <c r="BG1975" s="46">
        <f t="shared" si="226"/>
        <v>95</v>
      </c>
      <c r="BH1975" s="156"/>
    </row>
    <row r="1976" spans="1:60" customFormat="1" ht="25.05" hidden="1" customHeight="1">
      <c r="A1976" s="169"/>
      <c r="B1976" s="168"/>
      <c r="C1976" s="170"/>
      <c r="D1976" s="26"/>
      <c r="E1976" s="171"/>
      <c r="F1976" s="26"/>
      <c r="G1976" s="26"/>
      <c r="H1976" s="168"/>
      <c r="I1976" s="172"/>
      <c r="J1976" s="173"/>
      <c r="K1976" s="173"/>
      <c r="L1976" s="173"/>
      <c r="M1976" s="168"/>
      <c r="N1976" s="173"/>
      <c r="O1976" s="173"/>
      <c r="P1976" s="173"/>
      <c r="Q1976" s="140"/>
      <c r="R1976" s="174"/>
      <c r="S1976" s="175"/>
      <c r="T1976" s="140"/>
      <c r="U1976" s="26"/>
      <c r="V1976" s="26"/>
      <c r="W1976" s="41"/>
      <c r="X1976" s="176"/>
      <c r="Y1976" s="41"/>
      <c r="Z1976" s="41"/>
      <c r="AA1976" s="41"/>
      <c r="AB1976" s="41"/>
      <c r="AC1976" s="195"/>
      <c r="AD1976" s="25"/>
      <c r="AE1976" s="26"/>
      <c r="AF1976" s="26"/>
      <c r="AG1976" s="26"/>
      <c r="AH1976" s="26"/>
      <c r="AI1976" s="26"/>
      <c r="AJ1976" s="26"/>
      <c r="AK1976" s="26"/>
      <c r="AL1976" s="26"/>
      <c r="AM1976" s="26"/>
      <c r="AN1976" s="26"/>
      <c r="AO1976" s="26"/>
      <c r="AP1976" s="26"/>
      <c r="AQ1976" s="26"/>
      <c r="AR1976" s="26"/>
      <c r="AS1976" s="26"/>
      <c r="AT1976" s="26"/>
      <c r="AU1976" s="26"/>
      <c r="AV1976" s="26"/>
      <c r="AW1976" s="26"/>
      <c r="AX1976" s="26"/>
      <c r="AY1976" s="26"/>
      <c r="BE1976" s="156">
        <f>ROW()</f>
        <v>1976</v>
      </c>
      <c r="BF1976" s="156">
        <v>1881</v>
      </c>
      <c r="BG1976" s="46">
        <f t="shared" si="226"/>
        <v>95</v>
      </c>
      <c r="BH1976" s="156"/>
    </row>
    <row r="1977" spans="1:60" customFormat="1" ht="25.05" hidden="1" customHeight="1">
      <c r="A1977" s="169"/>
      <c r="B1977" s="168"/>
      <c r="C1977" s="170"/>
      <c r="D1977" s="26"/>
      <c r="E1977" s="171"/>
      <c r="F1977" s="26"/>
      <c r="G1977" s="26"/>
      <c r="H1977" s="168"/>
      <c r="I1977" s="172"/>
      <c r="J1977" s="173"/>
      <c r="K1977" s="173"/>
      <c r="L1977" s="173"/>
      <c r="M1977" s="168"/>
      <c r="N1977" s="173"/>
      <c r="O1977" s="173"/>
      <c r="P1977" s="173"/>
      <c r="Q1977" s="140"/>
      <c r="R1977" s="174"/>
      <c r="S1977" s="175"/>
      <c r="T1977" s="140"/>
      <c r="U1977" s="26"/>
      <c r="V1977" s="26"/>
      <c r="W1977" s="41"/>
      <c r="X1977" s="176"/>
      <c r="Y1977" s="41"/>
      <c r="Z1977" s="41"/>
      <c r="AA1977" s="41"/>
      <c r="AB1977" s="41"/>
      <c r="AC1977" s="195"/>
      <c r="AD1977" s="25"/>
      <c r="AE1977" s="26"/>
      <c r="AF1977" s="26"/>
      <c r="AG1977" s="26"/>
      <c r="AH1977" s="26"/>
      <c r="AI1977" s="26"/>
      <c r="AJ1977" s="26"/>
      <c r="AK1977" s="26"/>
      <c r="AL1977" s="26"/>
      <c r="AM1977" s="26"/>
      <c r="AN1977" s="26"/>
      <c r="AO1977" s="26"/>
      <c r="AP1977" s="26"/>
      <c r="AQ1977" s="26"/>
      <c r="AR1977" s="26"/>
      <c r="AS1977" s="26"/>
      <c r="AT1977" s="26"/>
      <c r="AU1977" s="26"/>
      <c r="AV1977" s="26"/>
      <c r="AW1977" s="26"/>
      <c r="AX1977" s="26"/>
      <c r="AY1977" s="26"/>
      <c r="BE1977" s="156">
        <f>ROW()</f>
        <v>1977</v>
      </c>
      <c r="BF1977" s="156">
        <v>1882</v>
      </c>
      <c r="BG1977" s="46">
        <f t="shared" si="226"/>
        <v>95</v>
      </c>
      <c r="BH1977" s="156"/>
    </row>
    <row r="1978" spans="1:60" customFormat="1" ht="25.05" hidden="1" customHeight="1">
      <c r="A1978" s="169"/>
      <c r="B1978" s="168"/>
      <c r="C1978" s="170"/>
      <c r="D1978" s="26"/>
      <c r="E1978" s="171"/>
      <c r="F1978" s="26"/>
      <c r="G1978" s="26"/>
      <c r="H1978" s="168"/>
      <c r="I1978" s="172"/>
      <c r="J1978" s="173"/>
      <c r="K1978" s="173"/>
      <c r="L1978" s="173"/>
      <c r="M1978" s="168"/>
      <c r="N1978" s="173"/>
      <c r="O1978" s="173"/>
      <c r="P1978" s="173"/>
      <c r="Q1978" s="140"/>
      <c r="R1978" s="174"/>
      <c r="S1978" s="175"/>
      <c r="T1978" s="140"/>
      <c r="U1978" s="26"/>
      <c r="V1978" s="26"/>
      <c r="W1978" s="41"/>
      <c r="X1978" s="176"/>
      <c r="Y1978" s="41"/>
      <c r="Z1978" s="41"/>
      <c r="AA1978" s="41"/>
      <c r="AB1978" s="41"/>
      <c r="AC1978" s="195"/>
      <c r="AD1978" s="25"/>
      <c r="AE1978" s="26"/>
      <c r="AF1978" s="26"/>
      <c r="AG1978" s="26"/>
      <c r="AH1978" s="26"/>
      <c r="AI1978" s="26"/>
      <c r="AJ1978" s="26"/>
      <c r="AK1978" s="26"/>
      <c r="AL1978" s="26"/>
      <c r="AM1978" s="26"/>
      <c r="AN1978" s="26"/>
      <c r="AO1978" s="26"/>
      <c r="AP1978" s="26"/>
      <c r="AQ1978" s="26"/>
      <c r="AR1978" s="26"/>
      <c r="AS1978" s="26"/>
      <c r="AT1978" s="26"/>
      <c r="AU1978" s="26"/>
      <c r="AV1978" s="26"/>
      <c r="AW1978" s="26"/>
      <c r="AX1978" s="26"/>
      <c r="AY1978" s="26"/>
      <c r="BE1978" s="156">
        <f>ROW()</f>
        <v>1978</v>
      </c>
      <c r="BF1978" s="156">
        <v>1883</v>
      </c>
      <c r="BG1978" s="46">
        <f t="shared" si="226"/>
        <v>95</v>
      </c>
      <c r="BH1978" s="156"/>
    </row>
    <row r="1979" spans="1:60" customFormat="1" ht="25.05" hidden="1" customHeight="1">
      <c r="A1979" s="169"/>
      <c r="B1979" s="168"/>
      <c r="C1979" s="170"/>
      <c r="D1979" s="26"/>
      <c r="E1979" s="171"/>
      <c r="F1979" s="26"/>
      <c r="G1979" s="26"/>
      <c r="H1979" s="168"/>
      <c r="I1979" s="172"/>
      <c r="J1979" s="173"/>
      <c r="K1979" s="173"/>
      <c r="L1979" s="173"/>
      <c r="M1979" s="168"/>
      <c r="N1979" s="173"/>
      <c r="O1979" s="173"/>
      <c r="P1979" s="173"/>
      <c r="Q1979" s="140"/>
      <c r="R1979" s="174"/>
      <c r="S1979" s="175"/>
      <c r="T1979" s="140"/>
      <c r="U1979" s="26"/>
      <c r="V1979" s="26"/>
      <c r="W1979" s="41"/>
      <c r="X1979" s="176"/>
      <c r="Y1979" s="41"/>
      <c r="Z1979" s="41"/>
      <c r="AA1979" s="41"/>
      <c r="AB1979" s="41"/>
      <c r="AC1979" s="195"/>
      <c r="AD1979" s="25"/>
      <c r="AE1979" s="26"/>
      <c r="AF1979" s="26"/>
      <c r="AG1979" s="26"/>
      <c r="AH1979" s="26"/>
      <c r="AI1979" s="26"/>
      <c r="AJ1979" s="26"/>
      <c r="AK1979" s="26"/>
      <c r="AL1979" s="26"/>
      <c r="AM1979" s="26"/>
      <c r="AN1979" s="26"/>
      <c r="AO1979" s="26"/>
      <c r="AP1979" s="26"/>
      <c r="AQ1979" s="26"/>
      <c r="AR1979" s="26"/>
      <c r="AS1979" s="26"/>
      <c r="AT1979" s="26"/>
      <c r="AU1979" s="26"/>
      <c r="AV1979" s="26"/>
      <c r="AW1979" s="26"/>
      <c r="AX1979" s="26"/>
      <c r="AY1979" s="26"/>
      <c r="BE1979" s="156">
        <f>ROW()</f>
        <v>1979</v>
      </c>
      <c r="BF1979" s="156">
        <v>1884</v>
      </c>
      <c r="BG1979" s="46">
        <f t="shared" si="226"/>
        <v>95</v>
      </c>
      <c r="BH1979" s="156"/>
    </row>
    <row r="1980" spans="1:60" customFormat="1" ht="25.05" hidden="1" customHeight="1">
      <c r="A1980" s="169"/>
      <c r="B1980" s="168"/>
      <c r="C1980" s="170"/>
      <c r="D1980" s="26"/>
      <c r="E1980" s="171"/>
      <c r="F1980" s="26"/>
      <c r="G1980" s="26"/>
      <c r="H1980" s="168"/>
      <c r="I1980" s="172"/>
      <c r="J1980" s="173"/>
      <c r="K1980" s="173"/>
      <c r="L1980" s="173"/>
      <c r="M1980" s="168"/>
      <c r="N1980" s="173"/>
      <c r="O1980" s="173"/>
      <c r="P1980" s="173"/>
      <c r="Q1980" s="140"/>
      <c r="R1980" s="174"/>
      <c r="S1980" s="175"/>
      <c r="T1980" s="140"/>
      <c r="U1980" s="26"/>
      <c r="V1980" s="26"/>
      <c r="W1980" s="41"/>
      <c r="X1980" s="176"/>
      <c r="Y1980" s="41"/>
      <c r="Z1980" s="41"/>
      <c r="AA1980" s="41"/>
      <c r="AB1980" s="41"/>
      <c r="AC1980" s="195"/>
      <c r="AD1980" s="25"/>
      <c r="AE1980" s="26"/>
      <c r="AF1980" s="26"/>
      <c r="AG1980" s="26"/>
      <c r="AH1980" s="26"/>
      <c r="AI1980" s="26"/>
      <c r="AJ1980" s="26"/>
      <c r="AK1980" s="26"/>
      <c r="AL1980" s="26"/>
      <c r="AM1980" s="26"/>
      <c r="AN1980" s="26"/>
      <c r="AO1980" s="26"/>
      <c r="AP1980" s="26"/>
      <c r="AQ1980" s="26"/>
      <c r="AR1980" s="26"/>
      <c r="AS1980" s="26"/>
      <c r="AT1980" s="26"/>
      <c r="AU1980" s="26"/>
      <c r="AV1980" s="26"/>
      <c r="AW1980" s="26"/>
      <c r="AX1980" s="26"/>
      <c r="AY1980" s="26"/>
      <c r="BE1980" s="156">
        <f>ROW()</f>
        <v>1980</v>
      </c>
      <c r="BF1980" s="156">
        <v>1885</v>
      </c>
      <c r="BG1980" s="46">
        <f t="shared" si="226"/>
        <v>95</v>
      </c>
      <c r="BH1980" s="156"/>
    </row>
    <row r="1981" spans="1:60" customFormat="1" ht="25.05" hidden="1" customHeight="1">
      <c r="A1981" s="169"/>
      <c r="B1981" s="168"/>
      <c r="C1981" s="170"/>
      <c r="D1981" s="26"/>
      <c r="E1981" s="171"/>
      <c r="F1981" s="26"/>
      <c r="G1981" s="26"/>
      <c r="H1981" s="168"/>
      <c r="I1981" s="172"/>
      <c r="J1981" s="173"/>
      <c r="K1981" s="173"/>
      <c r="L1981" s="173"/>
      <c r="M1981" s="168"/>
      <c r="N1981" s="173"/>
      <c r="O1981" s="173"/>
      <c r="P1981" s="173"/>
      <c r="Q1981" s="140"/>
      <c r="R1981" s="174"/>
      <c r="S1981" s="175"/>
      <c r="T1981" s="140"/>
      <c r="U1981" s="26"/>
      <c r="V1981" s="26"/>
      <c r="W1981" s="41"/>
      <c r="X1981" s="176"/>
      <c r="Y1981" s="41"/>
      <c r="Z1981" s="41"/>
      <c r="AA1981" s="41"/>
      <c r="AB1981" s="41"/>
      <c r="AC1981" s="195"/>
      <c r="AD1981" s="25"/>
      <c r="AE1981" s="26"/>
      <c r="AF1981" s="26"/>
      <c r="AG1981" s="26"/>
      <c r="AH1981" s="26"/>
      <c r="AI1981" s="26"/>
      <c r="AJ1981" s="26"/>
      <c r="AK1981" s="26"/>
      <c r="AL1981" s="26"/>
      <c r="AM1981" s="26"/>
      <c r="AN1981" s="26"/>
      <c r="AO1981" s="26"/>
      <c r="AP1981" s="26"/>
      <c r="AQ1981" s="26"/>
      <c r="AR1981" s="26"/>
      <c r="AS1981" s="26"/>
      <c r="AT1981" s="26"/>
      <c r="AU1981" s="26"/>
      <c r="AV1981" s="26"/>
      <c r="AW1981" s="26"/>
      <c r="AX1981" s="26"/>
      <c r="AY1981" s="26"/>
      <c r="BE1981" s="156">
        <f>ROW()</f>
        <v>1981</v>
      </c>
      <c r="BF1981" s="156">
        <v>1886</v>
      </c>
      <c r="BG1981" s="46">
        <f t="shared" si="226"/>
        <v>95</v>
      </c>
      <c r="BH1981" s="156"/>
    </row>
    <row r="1982" spans="1:60" customFormat="1" ht="25.05" hidden="1" customHeight="1">
      <c r="A1982" s="169"/>
      <c r="B1982" s="168"/>
      <c r="C1982" s="170"/>
      <c r="D1982" s="26"/>
      <c r="E1982" s="171"/>
      <c r="F1982" s="26"/>
      <c r="G1982" s="26"/>
      <c r="H1982" s="168"/>
      <c r="I1982" s="172"/>
      <c r="J1982" s="173"/>
      <c r="K1982" s="173"/>
      <c r="L1982" s="173"/>
      <c r="M1982" s="168"/>
      <c r="N1982" s="173"/>
      <c r="O1982" s="173"/>
      <c r="P1982" s="173"/>
      <c r="Q1982" s="140"/>
      <c r="R1982" s="174"/>
      <c r="S1982" s="175"/>
      <c r="T1982" s="140"/>
      <c r="U1982" s="26"/>
      <c r="V1982" s="26"/>
      <c r="W1982" s="41"/>
      <c r="X1982" s="176"/>
      <c r="Y1982" s="41"/>
      <c r="Z1982" s="41"/>
      <c r="AA1982" s="41"/>
      <c r="AB1982" s="41"/>
      <c r="AC1982" s="195"/>
      <c r="AD1982" s="25"/>
      <c r="AE1982" s="26"/>
      <c r="AF1982" s="26"/>
      <c r="AG1982" s="26"/>
      <c r="AH1982" s="26"/>
      <c r="AI1982" s="26"/>
      <c r="AJ1982" s="26"/>
      <c r="AK1982" s="26"/>
      <c r="AL1982" s="26"/>
      <c r="AM1982" s="26"/>
      <c r="AN1982" s="26"/>
      <c r="AO1982" s="26"/>
      <c r="AP1982" s="26"/>
      <c r="AQ1982" s="26"/>
      <c r="AR1982" s="26"/>
      <c r="AS1982" s="26"/>
      <c r="AT1982" s="26"/>
      <c r="AU1982" s="26"/>
      <c r="AV1982" s="26"/>
      <c r="AW1982" s="26"/>
      <c r="AX1982" s="26"/>
      <c r="AY1982" s="26"/>
      <c r="BE1982" s="156">
        <f>ROW()</f>
        <v>1982</v>
      </c>
      <c r="BF1982" s="156">
        <v>1887</v>
      </c>
      <c r="BG1982" s="46">
        <f t="shared" si="226"/>
        <v>95</v>
      </c>
      <c r="BH1982" s="156"/>
    </row>
    <row r="1983" spans="1:60" customFormat="1" ht="25.05" hidden="1" customHeight="1">
      <c r="A1983" s="169"/>
      <c r="B1983" s="168"/>
      <c r="C1983" s="170"/>
      <c r="D1983" s="26"/>
      <c r="E1983" s="171"/>
      <c r="F1983" s="26"/>
      <c r="G1983" s="26"/>
      <c r="H1983" s="168"/>
      <c r="I1983" s="172"/>
      <c r="J1983" s="173"/>
      <c r="K1983" s="173"/>
      <c r="L1983" s="173"/>
      <c r="M1983" s="168"/>
      <c r="N1983" s="173"/>
      <c r="O1983" s="173"/>
      <c r="P1983" s="173"/>
      <c r="Q1983" s="140"/>
      <c r="R1983" s="174"/>
      <c r="S1983" s="175"/>
      <c r="T1983" s="140"/>
      <c r="U1983" s="26"/>
      <c r="V1983" s="26"/>
      <c r="W1983" s="41"/>
      <c r="X1983" s="176"/>
      <c r="Y1983" s="41"/>
      <c r="Z1983" s="41"/>
      <c r="AA1983" s="41"/>
      <c r="AB1983" s="41"/>
      <c r="AC1983" s="195"/>
      <c r="AD1983" s="25"/>
      <c r="AE1983" s="26"/>
      <c r="AF1983" s="26"/>
      <c r="AG1983" s="26"/>
      <c r="AH1983" s="26"/>
      <c r="AI1983" s="26"/>
      <c r="AJ1983" s="26"/>
      <c r="AK1983" s="26"/>
      <c r="AL1983" s="26"/>
      <c r="AM1983" s="26"/>
      <c r="AN1983" s="26"/>
      <c r="AO1983" s="26"/>
      <c r="AP1983" s="26"/>
      <c r="AQ1983" s="26"/>
      <c r="AR1983" s="26"/>
      <c r="AS1983" s="26"/>
      <c r="AT1983" s="26"/>
      <c r="AU1983" s="26"/>
      <c r="AV1983" s="26"/>
      <c r="AW1983" s="26"/>
      <c r="AX1983" s="26"/>
      <c r="AY1983" s="26"/>
      <c r="BE1983" s="156">
        <f>ROW()</f>
        <v>1983</v>
      </c>
      <c r="BF1983" s="156">
        <v>1888</v>
      </c>
      <c r="BG1983" s="46">
        <f t="shared" si="226"/>
        <v>95</v>
      </c>
      <c r="BH1983" s="156"/>
    </row>
    <row r="1984" spans="1:60" customFormat="1" ht="25.05" hidden="1" customHeight="1">
      <c r="A1984" s="169"/>
      <c r="B1984" s="168"/>
      <c r="C1984" s="170"/>
      <c r="D1984" s="26"/>
      <c r="E1984" s="171"/>
      <c r="F1984" s="26"/>
      <c r="G1984" s="26"/>
      <c r="H1984" s="168"/>
      <c r="I1984" s="172"/>
      <c r="J1984" s="173"/>
      <c r="K1984" s="173"/>
      <c r="L1984" s="173"/>
      <c r="M1984" s="168"/>
      <c r="N1984" s="173"/>
      <c r="O1984" s="173"/>
      <c r="P1984" s="173"/>
      <c r="Q1984" s="140"/>
      <c r="R1984" s="174"/>
      <c r="S1984" s="175"/>
      <c r="T1984" s="140"/>
      <c r="U1984" s="26"/>
      <c r="V1984" s="26"/>
      <c r="W1984" s="41"/>
      <c r="X1984" s="176"/>
      <c r="Y1984" s="41"/>
      <c r="Z1984" s="41"/>
      <c r="AA1984" s="41"/>
      <c r="AB1984" s="41"/>
      <c r="AC1984" s="195"/>
      <c r="AD1984" s="25"/>
      <c r="AE1984" s="26"/>
      <c r="AF1984" s="26"/>
      <c r="AG1984" s="26"/>
      <c r="AH1984" s="26"/>
      <c r="AI1984" s="26"/>
      <c r="AJ1984" s="26"/>
      <c r="AK1984" s="26"/>
      <c r="AL1984" s="26"/>
      <c r="AM1984" s="26"/>
      <c r="AN1984" s="26"/>
      <c r="AO1984" s="26"/>
      <c r="AP1984" s="26"/>
      <c r="AQ1984" s="26"/>
      <c r="AR1984" s="26"/>
      <c r="AS1984" s="26"/>
      <c r="AT1984" s="26"/>
      <c r="AU1984" s="26"/>
      <c r="AV1984" s="26"/>
      <c r="AW1984" s="26"/>
      <c r="AX1984" s="26"/>
      <c r="AY1984" s="26"/>
      <c r="BE1984" s="156">
        <f>ROW()</f>
        <v>1984</v>
      </c>
      <c r="BF1984" s="156">
        <v>1889</v>
      </c>
      <c r="BG1984" s="46">
        <f t="shared" si="226"/>
        <v>95</v>
      </c>
      <c r="BH1984" s="156"/>
    </row>
    <row r="1985" spans="1:60" customFormat="1" ht="25.05" hidden="1" customHeight="1">
      <c r="A1985" s="169"/>
      <c r="B1985" s="168"/>
      <c r="C1985" s="170"/>
      <c r="D1985" s="26"/>
      <c r="E1985" s="171"/>
      <c r="F1985" s="26"/>
      <c r="G1985" s="26"/>
      <c r="H1985" s="168"/>
      <c r="I1985" s="172"/>
      <c r="J1985" s="173"/>
      <c r="K1985" s="173"/>
      <c r="L1985" s="173"/>
      <c r="M1985" s="168"/>
      <c r="N1985" s="173"/>
      <c r="O1985" s="173"/>
      <c r="P1985" s="173"/>
      <c r="Q1985" s="140"/>
      <c r="R1985" s="174"/>
      <c r="S1985" s="175"/>
      <c r="T1985" s="140"/>
      <c r="U1985" s="26"/>
      <c r="V1985" s="26"/>
      <c r="W1985" s="41"/>
      <c r="X1985" s="176"/>
      <c r="Y1985" s="41"/>
      <c r="Z1985" s="41"/>
      <c r="AA1985" s="41"/>
      <c r="AB1985" s="41"/>
      <c r="AC1985" s="195"/>
      <c r="AD1985" s="25"/>
      <c r="AE1985" s="26"/>
      <c r="AF1985" s="26"/>
      <c r="AG1985" s="26"/>
      <c r="AH1985" s="26"/>
      <c r="AI1985" s="26"/>
      <c r="AJ1985" s="26"/>
      <c r="AK1985" s="26"/>
      <c r="AL1985" s="26"/>
      <c r="AM1985" s="26"/>
      <c r="AN1985" s="26"/>
      <c r="AO1985" s="26"/>
      <c r="AP1985" s="26"/>
      <c r="AQ1985" s="26"/>
      <c r="AR1985" s="26"/>
      <c r="AS1985" s="26"/>
      <c r="AT1985" s="26"/>
      <c r="AU1985" s="26"/>
      <c r="AV1985" s="26"/>
      <c r="AW1985" s="26"/>
      <c r="AX1985" s="26"/>
      <c r="AY1985" s="26"/>
      <c r="BE1985" s="156">
        <f>ROW()</f>
        <v>1985</v>
      </c>
      <c r="BF1985" s="156">
        <v>1890</v>
      </c>
      <c r="BG1985" s="46">
        <f t="shared" si="226"/>
        <v>95</v>
      </c>
      <c r="BH1985" s="156"/>
    </row>
    <row r="1986" spans="1:60" customFormat="1" ht="25.05" hidden="1" customHeight="1">
      <c r="A1986" s="169"/>
      <c r="B1986" s="168"/>
      <c r="C1986" s="170"/>
      <c r="D1986" s="26"/>
      <c r="E1986" s="171"/>
      <c r="F1986" s="26"/>
      <c r="G1986" s="26"/>
      <c r="H1986" s="168"/>
      <c r="I1986" s="172"/>
      <c r="J1986" s="173"/>
      <c r="K1986" s="173"/>
      <c r="L1986" s="173"/>
      <c r="M1986" s="168"/>
      <c r="N1986" s="173"/>
      <c r="O1986" s="173"/>
      <c r="P1986" s="173"/>
      <c r="Q1986" s="140"/>
      <c r="R1986" s="174"/>
      <c r="S1986" s="175"/>
      <c r="T1986" s="140"/>
      <c r="U1986" s="26"/>
      <c r="V1986" s="26"/>
      <c r="W1986" s="41"/>
      <c r="X1986" s="176"/>
      <c r="Y1986" s="41"/>
      <c r="Z1986" s="41"/>
      <c r="AA1986" s="41"/>
      <c r="AB1986" s="41"/>
      <c r="AC1986" s="195"/>
      <c r="AD1986" s="25"/>
      <c r="AE1986" s="26"/>
      <c r="AF1986" s="26"/>
      <c r="AG1986" s="26"/>
      <c r="AH1986" s="26"/>
      <c r="AI1986" s="26"/>
      <c r="AJ1986" s="26"/>
      <c r="AK1986" s="26"/>
      <c r="AL1986" s="26"/>
      <c r="AM1986" s="26"/>
      <c r="AN1986" s="26"/>
      <c r="AO1986" s="26"/>
      <c r="AP1986" s="26"/>
      <c r="AQ1986" s="26"/>
      <c r="AR1986" s="26"/>
      <c r="AS1986" s="26"/>
      <c r="AT1986" s="26"/>
      <c r="AU1986" s="26"/>
      <c r="AV1986" s="26"/>
      <c r="AW1986" s="26"/>
      <c r="AX1986" s="26"/>
      <c r="AY1986" s="26"/>
      <c r="BE1986" s="156">
        <f>ROW()</f>
        <v>1986</v>
      </c>
      <c r="BF1986" s="156">
        <v>1891</v>
      </c>
      <c r="BG1986" s="46">
        <f t="shared" si="226"/>
        <v>95</v>
      </c>
      <c r="BH1986" s="156"/>
    </row>
    <row r="1987" spans="1:60" customFormat="1" ht="25.05" hidden="1" customHeight="1">
      <c r="A1987" s="169"/>
      <c r="B1987" s="168"/>
      <c r="C1987" s="170"/>
      <c r="D1987" s="26"/>
      <c r="E1987" s="171"/>
      <c r="F1987" s="26"/>
      <c r="G1987" s="26"/>
      <c r="H1987" s="168"/>
      <c r="I1987" s="172"/>
      <c r="J1987" s="173"/>
      <c r="K1987" s="173"/>
      <c r="L1987" s="173"/>
      <c r="M1987" s="168"/>
      <c r="N1987" s="173"/>
      <c r="O1987" s="173"/>
      <c r="P1987" s="173"/>
      <c r="Q1987" s="140"/>
      <c r="R1987" s="174"/>
      <c r="S1987" s="175"/>
      <c r="T1987" s="140"/>
      <c r="U1987" s="26"/>
      <c r="V1987" s="26"/>
      <c r="W1987" s="41"/>
      <c r="X1987" s="176"/>
      <c r="Y1987" s="41"/>
      <c r="Z1987" s="41"/>
      <c r="AA1987" s="41"/>
      <c r="AB1987" s="41"/>
      <c r="AC1987" s="195"/>
      <c r="AD1987" s="25"/>
      <c r="AE1987" s="26"/>
      <c r="AF1987" s="26"/>
      <c r="AG1987" s="26"/>
      <c r="AH1987" s="26"/>
      <c r="AI1987" s="26"/>
      <c r="AJ1987" s="26"/>
      <c r="AK1987" s="26"/>
      <c r="AL1987" s="26"/>
      <c r="AM1987" s="26"/>
      <c r="AN1987" s="26"/>
      <c r="AO1987" s="26"/>
      <c r="AP1987" s="26"/>
      <c r="AQ1987" s="26"/>
      <c r="AR1987" s="26"/>
      <c r="AS1987" s="26"/>
      <c r="AT1987" s="26"/>
      <c r="AU1987" s="26"/>
      <c r="AV1987" s="26"/>
      <c r="AW1987" s="26"/>
      <c r="AX1987" s="26"/>
      <c r="AY1987" s="26"/>
      <c r="BE1987" s="156">
        <f>ROW()</f>
        <v>1987</v>
      </c>
      <c r="BF1987" s="156">
        <v>1892</v>
      </c>
      <c r="BG1987" s="46">
        <f t="shared" si="226"/>
        <v>95</v>
      </c>
      <c r="BH1987" s="156"/>
    </row>
    <row r="1988" spans="1:60" customFormat="1" ht="25.05" hidden="1" customHeight="1">
      <c r="A1988" s="169"/>
      <c r="B1988" s="168"/>
      <c r="C1988" s="170"/>
      <c r="D1988" s="26"/>
      <c r="E1988" s="171"/>
      <c r="F1988" s="26"/>
      <c r="G1988" s="26"/>
      <c r="H1988" s="168"/>
      <c r="I1988" s="172"/>
      <c r="J1988" s="173"/>
      <c r="K1988" s="173"/>
      <c r="L1988" s="173"/>
      <c r="M1988" s="168"/>
      <c r="N1988" s="173"/>
      <c r="O1988" s="173"/>
      <c r="P1988" s="173"/>
      <c r="Q1988" s="140"/>
      <c r="R1988" s="174"/>
      <c r="S1988" s="175"/>
      <c r="T1988" s="140"/>
      <c r="U1988" s="26"/>
      <c r="V1988" s="26"/>
      <c r="W1988" s="41"/>
      <c r="X1988" s="176"/>
      <c r="Y1988" s="41"/>
      <c r="Z1988" s="41"/>
      <c r="AA1988" s="41"/>
      <c r="AB1988" s="41"/>
      <c r="AC1988" s="195"/>
      <c r="AD1988" s="25"/>
      <c r="AE1988" s="26"/>
      <c r="AF1988" s="26"/>
      <c r="AG1988" s="26"/>
      <c r="AH1988" s="26"/>
      <c r="AI1988" s="26"/>
      <c r="AJ1988" s="26"/>
      <c r="AK1988" s="26"/>
      <c r="AL1988" s="26"/>
      <c r="AM1988" s="26"/>
      <c r="AN1988" s="26"/>
      <c r="AO1988" s="26"/>
      <c r="AP1988" s="26"/>
      <c r="AQ1988" s="26"/>
      <c r="AR1988" s="26"/>
      <c r="AS1988" s="26"/>
      <c r="AT1988" s="26"/>
      <c r="AU1988" s="26"/>
      <c r="AV1988" s="26"/>
      <c r="AW1988" s="26"/>
      <c r="AX1988" s="26"/>
      <c r="AY1988" s="26"/>
      <c r="BE1988" s="156">
        <f>ROW()</f>
        <v>1988</v>
      </c>
      <c r="BF1988" s="156">
        <v>1893</v>
      </c>
      <c r="BG1988" s="46">
        <f t="shared" si="226"/>
        <v>95</v>
      </c>
      <c r="BH1988" s="156"/>
    </row>
    <row r="1989" spans="1:60" customFormat="1" ht="25.05" hidden="1" customHeight="1">
      <c r="A1989" s="169"/>
      <c r="B1989" s="168"/>
      <c r="C1989" s="170"/>
      <c r="D1989" s="26"/>
      <c r="E1989" s="171"/>
      <c r="F1989" s="26"/>
      <c r="G1989" s="26"/>
      <c r="H1989" s="168"/>
      <c r="I1989" s="172"/>
      <c r="J1989" s="173"/>
      <c r="K1989" s="173"/>
      <c r="L1989" s="173"/>
      <c r="M1989" s="168"/>
      <c r="N1989" s="173"/>
      <c r="O1989" s="173"/>
      <c r="P1989" s="173"/>
      <c r="Q1989" s="140"/>
      <c r="R1989" s="174"/>
      <c r="S1989" s="175"/>
      <c r="T1989" s="140"/>
      <c r="U1989" s="26"/>
      <c r="V1989" s="26"/>
      <c r="W1989" s="41"/>
      <c r="X1989" s="176"/>
      <c r="Y1989" s="41"/>
      <c r="Z1989" s="41"/>
      <c r="AA1989" s="41"/>
      <c r="AB1989" s="41"/>
      <c r="AC1989" s="195"/>
      <c r="AD1989" s="25"/>
      <c r="AE1989" s="26"/>
      <c r="AF1989" s="26"/>
      <c r="AG1989" s="26"/>
      <c r="AH1989" s="26"/>
      <c r="AI1989" s="26"/>
      <c r="AJ1989" s="26"/>
      <c r="AK1989" s="26"/>
      <c r="AL1989" s="26"/>
      <c r="AM1989" s="26"/>
      <c r="AN1989" s="26"/>
      <c r="AO1989" s="26"/>
      <c r="AP1989" s="26"/>
      <c r="AQ1989" s="26"/>
      <c r="AR1989" s="26"/>
      <c r="AS1989" s="26"/>
      <c r="AT1989" s="26"/>
      <c r="AU1989" s="26"/>
      <c r="AV1989" s="26"/>
      <c r="AW1989" s="26"/>
      <c r="AX1989" s="26"/>
      <c r="AY1989" s="26"/>
      <c r="BE1989" s="156">
        <f>ROW()</f>
        <v>1989</v>
      </c>
      <c r="BF1989" s="156">
        <v>1894</v>
      </c>
      <c r="BG1989" s="46">
        <f t="shared" si="226"/>
        <v>95</v>
      </c>
      <c r="BH1989" s="156"/>
    </row>
    <row r="1990" spans="1:60" customFormat="1" ht="25.05" hidden="1" customHeight="1">
      <c r="A1990" s="169"/>
      <c r="B1990" s="168"/>
      <c r="C1990" s="170"/>
      <c r="D1990" s="26"/>
      <c r="E1990" s="171"/>
      <c r="F1990" s="26"/>
      <c r="G1990" s="26"/>
      <c r="H1990" s="168"/>
      <c r="I1990" s="172"/>
      <c r="J1990" s="173"/>
      <c r="K1990" s="173"/>
      <c r="L1990" s="173"/>
      <c r="M1990" s="168"/>
      <c r="N1990" s="173"/>
      <c r="O1990" s="173"/>
      <c r="P1990" s="173"/>
      <c r="Q1990" s="140"/>
      <c r="R1990" s="174"/>
      <c r="S1990" s="175"/>
      <c r="T1990" s="140"/>
      <c r="U1990" s="26"/>
      <c r="V1990" s="26"/>
      <c r="W1990" s="41"/>
      <c r="X1990" s="176"/>
      <c r="Y1990" s="41"/>
      <c r="Z1990" s="41"/>
      <c r="AA1990" s="41"/>
      <c r="AB1990" s="41"/>
      <c r="AC1990" s="195"/>
      <c r="AD1990" s="25"/>
      <c r="AE1990" s="26"/>
      <c r="AF1990" s="26"/>
      <c r="AG1990" s="26"/>
      <c r="AH1990" s="26"/>
      <c r="AI1990" s="26"/>
      <c r="AJ1990" s="26"/>
      <c r="AK1990" s="26"/>
      <c r="AL1990" s="26"/>
      <c r="AM1990" s="26"/>
      <c r="AN1990" s="26"/>
      <c r="AO1990" s="26"/>
      <c r="AP1990" s="26"/>
      <c r="AQ1990" s="26"/>
      <c r="AR1990" s="26"/>
      <c r="AS1990" s="26"/>
      <c r="AT1990" s="26"/>
      <c r="AU1990" s="26"/>
      <c r="AV1990" s="26"/>
      <c r="AW1990" s="26"/>
      <c r="AX1990" s="26"/>
      <c r="AY1990" s="26"/>
      <c r="BE1990" s="156">
        <f>ROW()</f>
        <v>1990</v>
      </c>
      <c r="BF1990" s="156">
        <v>1895</v>
      </c>
      <c r="BG1990" s="46">
        <f t="shared" si="226"/>
        <v>95</v>
      </c>
      <c r="BH1990" s="156"/>
    </row>
    <row r="1991" spans="1:60" customFormat="1" ht="25.05" hidden="1" customHeight="1">
      <c r="A1991" s="169"/>
      <c r="B1991" s="168"/>
      <c r="C1991" s="170"/>
      <c r="D1991" s="26"/>
      <c r="E1991" s="171"/>
      <c r="F1991" s="26"/>
      <c r="G1991" s="26"/>
      <c r="H1991" s="168"/>
      <c r="I1991" s="172"/>
      <c r="J1991" s="173"/>
      <c r="K1991" s="173"/>
      <c r="L1991" s="173"/>
      <c r="M1991" s="168"/>
      <c r="N1991" s="173"/>
      <c r="O1991" s="173"/>
      <c r="P1991" s="173"/>
      <c r="Q1991" s="140"/>
      <c r="R1991" s="174"/>
      <c r="S1991" s="175"/>
      <c r="T1991" s="140"/>
      <c r="U1991" s="26"/>
      <c r="V1991" s="26"/>
      <c r="W1991" s="41"/>
      <c r="X1991" s="176"/>
      <c r="Y1991" s="41"/>
      <c r="Z1991" s="41"/>
      <c r="AA1991" s="41"/>
      <c r="AB1991" s="41"/>
      <c r="AC1991" s="195"/>
      <c r="AD1991" s="25"/>
      <c r="AE1991" s="26"/>
      <c r="AF1991" s="26"/>
      <c r="AG1991" s="26"/>
      <c r="AH1991" s="26"/>
      <c r="AI1991" s="26"/>
      <c r="AJ1991" s="26"/>
      <c r="AK1991" s="26"/>
      <c r="AL1991" s="26"/>
      <c r="AM1991" s="26"/>
      <c r="AN1991" s="26"/>
      <c r="AO1991" s="26"/>
      <c r="AP1991" s="26"/>
      <c r="AQ1991" s="26"/>
      <c r="AR1991" s="26"/>
      <c r="AS1991" s="26"/>
      <c r="AT1991" s="26"/>
      <c r="AU1991" s="26"/>
      <c r="AV1991" s="26"/>
      <c r="AW1991" s="26"/>
      <c r="AX1991" s="26"/>
      <c r="AY1991" s="26"/>
      <c r="BE1991" s="156">
        <f>ROW()</f>
        <v>1991</v>
      </c>
      <c r="BF1991" s="156">
        <v>1896</v>
      </c>
      <c r="BG1991" s="46">
        <f t="shared" si="226"/>
        <v>95</v>
      </c>
      <c r="BH1991" s="156"/>
    </row>
    <row r="1992" spans="1:60" customFormat="1" ht="25.05" hidden="1" customHeight="1">
      <c r="A1992" s="169"/>
      <c r="B1992" s="168"/>
      <c r="C1992" s="170"/>
      <c r="D1992" s="26"/>
      <c r="E1992" s="171"/>
      <c r="F1992" s="26"/>
      <c r="G1992" s="26"/>
      <c r="H1992" s="168"/>
      <c r="I1992" s="172"/>
      <c r="J1992" s="173"/>
      <c r="K1992" s="173"/>
      <c r="L1992" s="173"/>
      <c r="M1992" s="168"/>
      <c r="N1992" s="173"/>
      <c r="O1992" s="173"/>
      <c r="P1992" s="173"/>
      <c r="Q1992" s="140"/>
      <c r="R1992" s="174"/>
      <c r="S1992" s="175"/>
      <c r="T1992" s="140"/>
      <c r="U1992" s="26"/>
      <c r="V1992" s="26"/>
      <c r="W1992" s="41"/>
      <c r="X1992" s="176"/>
      <c r="Y1992" s="41"/>
      <c r="Z1992" s="41"/>
      <c r="AA1992" s="41"/>
      <c r="AB1992" s="41"/>
      <c r="AC1992" s="195"/>
      <c r="AD1992" s="25"/>
      <c r="AE1992" s="26"/>
      <c r="AF1992" s="26"/>
      <c r="AG1992" s="26"/>
      <c r="AH1992" s="26"/>
      <c r="AI1992" s="26"/>
      <c r="AJ1992" s="26"/>
      <c r="AK1992" s="26"/>
      <c r="AL1992" s="26"/>
      <c r="AM1992" s="26"/>
      <c r="AN1992" s="26"/>
      <c r="AO1992" s="26"/>
      <c r="AP1992" s="26"/>
      <c r="AQ1992" s="26"/>
      <c r="AR1992" s="26"/>
      <c r="AS1992" s="26"/>
      <c r="AT1992" s="26"/>
      <c r="AU1992" s="26"/>
      <c r="AV1992" s="26"/>
      <c r="AW1992" s="26"/>
      <c r="AX1992" s="26"/>
      <c r="AY1992" s="26"/>
      <c r="BE1992" s="156">
        <f>ROW()</f>
        <v>1992</v>
      </c>
      <c r="BF1992" s="156">
        <v>1897</v>
      </c>
      <c r="BG1992" s="46">
        <f t="shared" si="226"/>
        <v>95</v>
      </c>
      <c r="BH1992" s="156"/>
    </row>
    <row r="1993" spans="1:60" customFormat="1" ht="25.05" hidden="1" customHeight="1">
      <c r="A1993" s="169"/>
      <c r="B1993" s="168"/>
      <c r="C1993" s="170"/>
      <c r="D1993" s="26"/>
      <c r="E1993" s="171"/>
      <c r="F1993" s="26"/>
      <c r="G1993" s="26"/>
      <c r="H1993" s="168"/>
      <c r="I1993" s="172"/>
      <c r="J1993" s="173"/>
      <c r="K1993" s="173"/>
      <c r="L1993" s="173"/>
      <c r="M1993" s="168"/>
      <c r="N1993" s="173"/>
      <c r="O1993" s="173"/>
      <c r="P1993" s="173"/>
      <c r="Q1993" s="140"/>
      <c r="R1993" s="174"/>
      <c r="S1993" s="175"/>
      <c r="T1993" s="140"/>
      <c r="U1993" s="26"/>
      <c r="V1993" s="26"/>
      <c r="W1993" s="41"/>
      <c r="X1993" s="176"/>
      <c r="Y1993" s="41"/>
      <c r="Z1993" s="41"/>
      <c r="AA1993" s="41"/>
      <c r="AB1993" s="41"/>
      <c r="AC1993" s="195"/>
      <c r="AD1993" s="25"/>
      <c r="AE1993" s="26"/>
      <c r="AF1993" s="26"/>
      <c r="AG1993" s="26"/>
      <c r="AH1993" s="26"/>
      <c r="AI1993" s="26"/>
      <c r="AJ1993" s="26"/>
      <c r="AK1993" s="26"/>
      <c r="AL1993" s="26"/>
      <c r="AM1993" s="26"/>
      <c r="AN1993" s="26"/>
      <c r="AO1993" s="26"/>
      <c r="AP1993" s="26"/>
      <c r="AQ1993" s="26"/>
      <c r="AR1993" s="26"/>
      <c r="AS1993" s="26"/>
      <c r="AT1993" s="26"/>
      <c r="AU1993" s="26"/>
      <c r="AV1993" s="26"/>
      <c r="AW1993" s="26"/>
      <c r="AX1993" s="26"/>
      <c r="AY1993" s="26"/>
      <c r="BE1993" s="156">
        <f>ROW()</f>
        <v>1993</v>
      </c>
      <c r="BF1993" s="156">
        <v>1898</v>
      </c>
      <c r="BG1993" s="46">
        <f t="shared" si="226"/>
        <v>95</v>
      </c>
      <c r="BH1993" s="156"/>
    </row>
    <row r="1994" spans="1:60" customFormat="1" ht="25.05" hidden="1" customHeight="1">
      <c r="A1994" s="169"/>
      <c r="B1994" s="168"/>
      <c r="C1994" s="170"/>
      <c r="D1994" s="26"/>
      <c r="E1994" s="171"/>
      <c r="F1994" s="26"/>
      <c r="G1994" s="26"/>
      <c r="H1994" s="168"/>
      <c r="I1994" s="172"/>
      <c r="J1994" s="173"/>
      <c r="K1994" s="173"/>
      <c r="L1994" s="173"/>
      <c r="M1994" s="168"/>
      <c r="N1994" s="173"/>
      <c r="O1994" s="173"/>
      <c r="P1994" s="173"/>
      <c r="Q1994" s="140"/>
      <c r="R1994" s="174"/>
      <c r="S1994" s="175"/>
      <c r="T1994" s="140"/>
      <c r="U1994" s="26"/>
      <c r="V1994" s="26"/>
      <c r="W1994" s="41"/>
      <c r="X1994" s="176"/>
      <c r="Y1994" s="41"/>
      <c r="Z1994" s="41"/>
      <c r="AA1994" s="41"/>
      <c r="AB1994" s="41"/>
      <c r="AC1994" s="195"/>
      <c r="AD1994" s="25"/>
      <c r="AE1994" s="26"/>
      <c r="AF1994" s="26"/>
      <c r="AG1994" s="26"/>
      <c r="AH1994" s="26"/>
      <c r="AI1994" s="26"/>
      <c r="AJ1994" s="26"/>
      <c r="AK1994" s="26"/>
      <c r="AL1994" s="26"/>
      <c r="AM1994" s="26"/>
      <c r="AN1994" s="26"/>
      <c r="AO1994" s="26"/>
      <c r="AP1994" s="26"/>
      <c r="AQ1994" s="26"/>
      <c r="AR1994" s="26"/>
      <c r="AS1994" s="26"/>
      <c r="AT1994" s="26"/>
      <c r="AU1994" s="26"/>
      <c r="AV1994" s="26"/>
      <c r="AW1994" s="26"/>
      <c r="AX1994" s="26"/>
      <c r="AY1994" s="26"/>
      <c r="BE1994" s="156">
        <f>ROW()</f>
        <v>1994</v>
      </c>
      <c r="BF1994" s="156">
        <v>1899</v>
      </c>
      <c r="BG1994" s="46">
        <f t="shared" si="226"/>
        <v>95</v>
      </c>
      <c r="BH1994" s="156"/>
    </row>
    <row r="1995" spans="1:60" customFormat="1" ht="25.05" hidden="1" customHeight="1">
      <c r="A1995" s="169"/>
      <c r="B1995" s="168"/>
      <c r="C1995" s="170"/>
      <c r="D1995" s="26"/>
      <c r="E1995" s="171"/>
      <c r="F1995" s="26"/>
      <c r="G1995" s="26"/>
      <c r="H1995" s="168"/>
      <c r="I1995" s="172"/>
      <c r="J1995" s="173"/>
      <c r="K1995" s="173"/>
      <c r="L1995" s="173"/>
      <c r="M1995" s="168"/>
      <c r="N1995" s="173"/>
      <c r="O1995" s="173"/>
      <c r="P1995" s="173"/>
      <c r="Q1995" s="140"/>
      <c r="R1995" s="174"/>
      <c r="S1995" s="175"/>
      <c r="T1995" s="140"/>
      <c r="U1995" s="26"/>
      <c r="V1995" s="26"/>
      <c r="W1995" s="41"/>
      <c r="X1995" s="176"/>
      <c r="Y1995" s="41"/>
      <c r="Z1995" s="41"/>
      <c r="AA1995" s="41"/>
      <c r="AB1995" s="41"/>
      <c r="AC1995" s="195"/>
      <c r="AD1995" s="25"/>
      <c r="AE1995" s="26"/>
      <c r="AF1995" s="26"/>
      <c r="AG1995" s="26"/>
      <c r="AH1995" s="26"/>
      <c r="AI1995" s="26"/>
      <c r="AJ1995" s="26"/>
      <c r="AK1995" s="26"/>
      <c r="AL1995" s="26"/>
      <c r="AM1995" s="26"/>
      <c r="AN1995" s="26"/>
      <c r="AO1995" s="26"/>
      <c r="AP1995" s="26"/>
      <c r="AQ1995" s="26"/>
      <c r="AR1995" s="26"/>
      <c r="AS1995" s="26"/>
      <c r="AT1995" s="26"/>
      <c r="AU1995" s="26"/>
      <c r="AV1995" s="26"/>
      <c r="AW1995" s="26"/>
      <c r="AX1995" s="26"/>
      <c r="AY1995" s="26"/>
      <c r="BE1995" s="156">
        <f>ROW()</f>
        <v>1995</v>
      </c>
      <c r="BF1995" s="156">
        <v>1900</v>
      </c>
      <c r="BG1995" s="46">
        <f t="shared" si="226"/>
        <v>95</v>
      </c>
      <c r="BH1995" s="156"/>
    </row>
    <row r="1996" spans="1:60" customFormat="1" ht="25.05" hidden="1" customHeight="1">
      <c r="A1996" s="169"/>
      <c r="B1996" s="168"/>
      <c r="C1996" s="170"/>
      <c r="D1996" s="26"/>
      <c r="E1996" s="171"/>
      <c r="F1996" s="26"/>
      <c r="G1996" s="26"/>
      <c r="H1996" s="168"/>
      <c r="I1996" s="172"/>
      <c r="J1996" s="173"/>
      <c r="K1996" s="173"/>
      <c r="L1996" s="173"/>
      <c r="M1996" s="168"/>
      <c r="N1996" s="173"/>
      <c r="O1996" s="173"/>
      <c r="P1996" s="173"/>
      <c r="Q1996" s="140"/>
      <c r="R1996" s="174"/>
      <c r="S1996" s="175"/>
      <c r="T1996" s="140"/>
      <c r="U1996" s="26"/>
      <c r="V1996" s="26"/>
      <c r="W1996" s="41"/>
      <c r="X1996" s="176"/>
      <c r="Y1996" s="41"/>
      <c r="Z1996" s="41"/>
      <c r="AA1996" s="41"/>
      <c r="AB1996" s="41"/>
      <c r="AC1996" s="195"/>
      <c r="AD1996" s="25"/>
      <c r="AE1996" s="26"/>
      <c r="AF1996" s="26"/>
      <c r="AG1996" s="26"/>
      <c r="AH1996" s="26"/>
      <c r="AI1996" s="26"/>
      <c r="AJ1996" s="26"/>
      <c r="AK1996" s="26"/>
      <c r="AL1996" s="26"/>
      <c r="AM1996" s="26"/>
      <c r="AN1996" s="26"/>
      <c r="AO1996" s="26"/>
      <c r="AP1996" s="26"/>
      <c r="AQ1996" s="26"/>
      <c r="AR1996" s="26"/>
      <c r="AS1996" s="26"/>
      <c r="AT1996" s="26"/>
      <c r="AU1996" s="26"/>
      <c r="AV1996" s="26"/>
      <c r="AW1996" s="26"/>
      <c r="AX1996" s="26"/>
      <c r="AY1996" s="26"/>
      <c r="BE1996" s="156">
        <f>ROW()</f>
        <v>1996</v>
      </c>
      <c r="BF1996" s="156">
        <v>1901</v>
      </c>
      <c r="BG1996" s="46">
        <f t="shared" si="226"/>
        <v>95</v>
      </c>
      <c r="BH1996" s="156"/>
    </row>
    <row r="1997" spans="1:60" customFormat="1" ht="25.05" hidden="1" customHeight="1">
      <c r="A1997" s="169"/>
      <c r="B1997" s="168"/>
      <c r="C1997" s="170"/>
      <c r="D1997" s="26"/>
      <c r="E1997" s="171"/>
      <c r="F1997" s="26"/>
      <c r="G1997" s="26"/>
      <c r="H1997" s="168"/>
      <c r="I1997" s="172"/>
      <c r="J1997" s="173"/>
      <c r="K1997" s="173"/>
      <c r="L1997" s="173"/>
      <c r="M1997" s="168"/>
      <c r="N1997" s="173"/>
      <c r="O1997" s="173"/>
      <c r="P1997" s="173"/>
      <c r="Q1997" s="140"/>
      <c r="R1997" s="174"/>
      <c r="S1997" s="175"/>
      <c r="T1997" s="140"/>
      <c r="U1997" s="26"/>
      <c r="V1997" s="26"/>
      <c r="W1997" s="41"/>
      <c r="X1997" s="176"/>
      <c r="Y1997" s="41"/>
      <c r="Z1997" s="41"/>
      <c r="AA1997" s="41"/>
      <c r="AB1997" s="41"/>
      <c r="AC1997" s="195"/>
      <c r="AD1997" s="25"/>
      <c r="AE1997" s="26"/>
      <c r="AF1997" s="26"/>
      <c r="AG1997" s="26"/>
      <c r="AH1997" s="26"/>
      <c r="AI1997" s="26"/>
      <c r="AJ1997" s="26"/>
      <c r="AK1997" s="26"/>
      <c r="AL1997" s="26"/>
      <c r="AM1997" s="26"/>
      <c r="AN1997" s="26"/>
      <c r="AO1997" s="26"/>
      <c r="AP1997" s="26"/>
      <c r="AQ1997" s="26"/>
      <c r="AR1997" s="26"/>
      <c r="AS1997" s="26"/>
      <c r="AT1997" s="26"/>
      <c r="AU1997" s="26"/>
      <c r="AV1997" s="26"/>
      <c r="AW1997" s="26"/>
      <c r="AX1997" s="26"/>
      <c r="AY1997" s="26"/>
      <c r="BE1997" s="156">
        <f>ROW()</f>
        <v>1997</v>
      </c>
      <c r="BF1997" s="156">
        <v>1902</v>
      </c>
      <c r="BG1997" s="46">
        <f t="shared" si="226"/>
        <v>95</v>
      </c>
      <c r="BH1997" s="156"/>
    </row>
    <row r="1998" spans="1:60" customFormat="1" ht="25.05" hidden="1" customHeight="1">
      <c r="A1998" s="169"/>
      <c r="B1998" s="168"/>
      <c r="C1998" s="170"/>
      <c r="D1998" s="26"/>
      <c r="E1998" s="171"/>
      <c r="F1998" s="26"/>
      <c r="G1998" s="26"/>
      <c r="H1998" s="168"/>
      <c r="I1998" s="172"/>
      <c r="J1998" s="173"/>
      <c r="K1998" s="173"/>
      <c r="L1998" s="173"/>
      <c r="M1998" s="168"/>
      <c r="N1998" s="173"/>
      <c r="O1998" s="173"/>
      <c r="P1998" s="173"/>
      <c r="Q1998" s="140"/>
      <c r="R1998" s="174"/>
      <c r="S1998" s="175"/>
      <c r="T1998" s="140"/>
      <c r="U1998" s="26"/>
      <c r="V1998" s="26"/>
      <c r="W1998" s="41"/>
      <c r="X1998" s="176"/>
      <c r="Y1998" s="41"/>
      <c r="Z1998" s="41"/>
      <c r="AA1998" s="41"/>
      <c r="AB1998" s="41"/>
      <c r="AC1998" s="195"/>
      <c r="AD1998" s="25"/>
      <c r="AE1998" s="26"/>
      <c r="AF1998" s="26"/>
      <c r="AG1998" s="26"/>
      <c r="AH1998" s="26"/>
      <c r="AI1998" s="26"/>
      <c r="AJ1998" s="26"/>
      <c r="AK1998" s="26"/>
      <c r="AL1998" s="26"/>
      <c r="AM1998" s="26"/>
      <c r="AN1998" s="26"/>
      <c r="AO1998" s="26"/>
      <c r="AP1998" s="26"/>
      <c r="AQ1998" s="26"/>
      <c r="AR1998" s="26"/>
      <c r="AS1998" s="26"/>
      <c r="AT1998" s="26"/>
      <c r="AU1998" s="26"/>
      <c r="AV1998" s="26"/>
      <c r="AW1998" s="26"/>
      <c r="AX1998" s="26"/>
      <c r="AY1998" s="26"/>
      <c r="BE1998" s="156">
        <f>ROW()</f>
        <v>1998</v>
      </c>
      <c r="BF1998" s="156">
        <v>1903</v>
      </c>
      <c r="BG1998" s="46">
        <f t="shared" ref="BG1998:BG2061" si="227">BE1998-BF1998</f>
        <v>95</v>
      </c>
      <c r="BH1998" s="156"/>
    </row>
    <row r="1999" spans="1:60" customFormat="1" ht="25.05" hidden="1" customHeight="1">
      <c r="A1999" s="169"/>
      <c r="B1999" s="168"/>
      <c r="C1999" s="170"/>
      <c r="D1999" s="26"/>
      <c r="E1999" s="171"/>
      <c r="F1999" s="26"/>
      <c r="G1999" s="26"/>
      <c r="H1999" s="168"/>
      <c r="I1999" s="172"/>
      <c r="J1999" s="173"/>
      <c r="K1999" s="173"/>
      <c r="L1999" s="173"/>
      <c r="M1999" s="168"/>
      <c r="N1999" s="173"/>
      <c r="O1999" s="173"/>
      <c r="P1999" s="173"/>
      <c r="Q1999" s="140"/>
      <c r="R1999" s="174"/>
      <c r="S1999" s="175"/>
      <c r="T1999" s="140"/>
      <c r="U1999" s="26"/>
      <c r="V1999" s="26"/>
      <c r="W1999" s="41"/>
      <c r="X1999" s="176"/>
      <c r="Y1999" s="41"/>
      <c r="Z1999" s="41"/>
      <c r="AA1999" s="41"/>
      <c r="AB1999" s="41"/>
      <c r="AC1999" s="195"/>
      <c r="AD1999" s="25"/>
      <c r="AE1999" s="26"/>
      <c r="AF1999" s="26"/>
      <c r="AG1999" s="26"/>
      <c r="AH1999" s="26"/>
      <c r="AI1999" s="26"/>
      <c r="AJ1999" s="26"/>
      <c r="AK1999" s="26"/>
      <c r="AL1999" s="26"/>
      <c r="AM1999" s="26"/>
      <c r="AN1999" s="26"/>
      <c r="AO1999" s="26"/>
      <c r="AP1999" s="26"/>
      <c r="AQ1999" s="26"/>
      <c r="AR1999" s="26"/>
      <c r="AS1999" s="26"/>
      <c r="AT1999" s="26"/>
      <c r="AU1999" s="26"/>
      <c r="AV1999" s="26"/>
      <c r="AW1999" s="26"/>
      <c r="AX1999" s="26"/>
      <c r="AY1999" s="26"/>
      <c r="BE1999" s="156">
        <f>ROW()</f>
        <v>1999</v>
      </c>
      <c r="BF1999" s="156">
        <v>1904</v>
      </c>
      <c r="BG1999" s="46">
        <f t="shared" si="227"/>
        <v>95</v>
      </c>
      <c r="BH1999" s="156"/>
    </row>
    <row r="2000" spans="1:60" customFormat="1" ht="25.05" hidden="1" customHeight="1">
      <c r="A2000" s="169"/>
      <c r="B2000" s="168"/>
      <c r="C2000" s="170"/>
      <c r="D2000" s="26"/>
      <c r="E2000" s="171"/>
      <c r="F2000" s="26"/>
      <c r="G2000" s="26"/>
      <c r="H2000" s="168"/>
      <c r="I2000" s="172"/>
      <c r="J2000" s="173"/>
      <c r="K2000" s="173"/>
      <c r="L2000" s="173"/>
      <c r="M2000" s="168"/>
      <c r="N2000" s="173"/>
      <c r="O2000" s="173"/>
      <c r="P2000" s="173"/>
      <c r="Q2000" s="140"/>
      <c r="R2000" s="174"/>
      <c r="S2000" s="175"/>
      <c r="T2000" s="140"/>
      <c r="U2000" s="26"/>
      <c r="V2000" s="26"/>
      <c r="W2000" s="41"/>
      <c r="X2000" s="176"/>
      <c r="Y2000" s="41"/>
      <c r="Z2000" s="41"/>
      <c r="AA2000" s="41"/>
      <c r="AB2000" s="41"/>
      <c r="AC2000" s="195"/>
      <c r="AD2000" s="25"/>
      <c r="AE2000" s="26"/>
      <c r="AF2000" s="26"/>
      <c r="AG2000" s="26"/>
      <c r="AH2000" s="26"/>
      <c r="AI2000" s="26"/>
      <c r="AJ2000" s="26"/>
      <c r="AK2000" s="26"/>
      <c r="AL2000" s="26"/>
      <c r="AM2000" s="26"/>
      <c r="AN2000" s="26"/>
      <c r="AO2000" s="26"/>
      <c r="AP2000" s="26"/>
      <c r="AQ2000" s="26"/>
      <c r="AR2000" s="26"/>
      <c r="AS2000" s="26"/>
      <c r="AT2000" s="26"/>
      <c r="AU2000" s="26"/>
      <c r="AV2000" s="26"/>
      <c r="AW2000" s="26"/>
      <c r="AX2000" s="26"/>
      <c r="AY2000" s="26"/>
      <c r="BE2000" s="156">
        <f>ROW()</f>
        <v>2000</v>
      </c>
      <c r="BF2000" s="156">
        <v>1905</v>
      </c>
      <c r="BG2000" s="46">
        <f t="shared" si="227"/>
        <v>95</v>
      </c>
      <c r="BH2000" s="156"/>
    </row>
    <row r="2001" spans="1:60" customFormat="1" ht="25.05" hidden="1" customHeight="1">
      <c r="A2001" s="169"/>
      <c r="B2001" s="168"/>
      <c r="C2001" s="170"/>
      <c r="D2001" s="26"/>
      <c r="E2001" s="171"/>
      <c r="F2001" s="26"/>
      <c r="G2001" s="26"/>
      <c r="H2001" s="168"/>
      <c r="I2001" s="172"/>
      <c r="J2001" s="173"/>
      <c r="K2001" s="173"/>
      <c r="L2001" s="173"/>
      <c r="M2001" s="168"/>
      <c r="N2001" s="173"/>
      <c r="O2001" s="173"/>
      <c r="P2001" s="173"/>
      <c r="Q2001" s="140"/>
      <c r="R2001" s="174"/>
      <c r="S2001" s="175"/>
      <c r="T2001" s="140"/>
      <c r="U2001" s="26"/>
      <c r="V2001" s="26"/>
      <c r="W2001" s="41"/>
      <c r="X2001" s="176"/>
      <c r="Y2001" s="41"/>
      <c r="Z2001" s="41"/>
      <c r="AA2001" s="41"/>
      <c r="AB2001" s="41"/>
      <c r="AC2001" s="195"/>
      <c r="AD2001" s="25"/>
      <c r="AE2001" s="26"/>
      <c r="AF2001" s="26"/>
      <c r="AG2001" s="26"/>
      <c r="AH2001" s="26"/>
      <c r="AI2001" s="26"/>
      <c r="AJ2001" s="26"/>
      <c r="AK2001" s="26"/>
      <c r="AL2001" s="26"/>
      <c r="AM2001" s="26"/>
      <c r="AN2001" s="26"/>
      <c r="AO2001" s="26"/>
      <c r="AP2001" s="26"/>
      <c r="AQ2001" s="26"/>
      <c r="AR2001" s="26"/>
      <c r="AS2001" s="26"/>
      <c r="AT2001" s="26"/>
      <c r="AU2001" s="26"/>
      <c r="AV2001" s="26"/>
      <c r="AW2001" s="26"/>
      <c r="AX2001" s="26"/>
      <c r="AY2001" s="26"/>
      <c r="BE2001" s="156">
        <f>ROW()</f>
        <v>2001</v>
      </c>
      <c r="BF2001" s="156">
        <v>1906</v>
      </c>
      <c r="BG2001" s="46">
        <f t="shared" si="227"/>
        <v>95</v>
      </c>
      <c r="BH2001" s="156"/>
    </row>
    <row r="2002" spans="1:60" customFormat="1" ht="25.05" hidden="1" customHeight="1">
      <c r="A2002" s="169"/>
      <c r="B2002" s="168"/>
      <c r="C2002" s="170"/>
      <c r="D2002" s="26"/>
      <c r="E2002" s="171"/>
      <c r="F2002" s="26"/>
      <c r="G2002" s="26"/>
      <c r="H2002" s="168"/>
      <c r="I2002" s="172"/>
      <c r="J2002" s="173"/>
      <c r="K2002" s="173"/>
      <c r="L2002" s="173"/>
      <c r="M2002" s="168"/>
      <c r="N2002" s="173"/>
      <c r="O2002" s="173"/>
      <c r="P2002" s="173"/>
      <c r="Q2002" s="140"/>
      <c r="R2002" s="174"/>
      <c r="S2002" s="175"/>
      <c r="T2002" s="140"/>
      <c r="U2002" s="26"/>
      <c r="V2002" s="26"/>
      <c r="W2002" s="41"/>
      <c r="X2002" s="176"/>
      <c r="Y2002" s="41"/>
      <c r="Z2002" s="41"/>
      <c r="AA2002" s="41"/>
      <c r="AB2002" s="41"/>
      <c r="AC2002" s="195"/>
      <c r="AD2002" s="25"/>
      <c r="AE2002" s="26"/>
      <c r="AF2002" s="26"/>
      <c r="AG2002" s="26"/>
      <c r="AH2002" s="26"/>
      <c r="AI2002" s="26"/>
      <c r="AJ2002" s="26"/>
      <c r="AK2002" s="26"/>
      <c r="AL2002" s="26"/>
      <c r="AM2002" s="26"/>
      <c r="AN2002" s="26"/>
      <c r="AO2002" s="26"/>
      <c r="AP2002" s="26"/>
      <c r="AQ2002" s="26"/>
      <c r="AR2002" s="26"/>
      <c r="AS2002" s="26"/>
      <c r="AT2002" s="26"/>
      <c r="AU2002" s="26"/>
      <c r="AV2002" s="26"/>
      <c r="AW2002" s="26"/>
      <c r="AX2002" s="26"/>
      <c r="AY2002" s="26"/>
      <c r="BE2002" s="156">
        <f>ROW()</f>
        <v>2002</v>
      </c>
      <c r="BF2002" s="156">
        <v>1907</v>
      </c>
      <c r="BG2002" s="46">
        <f t="shared" si="227"/>
        <v>95</v>
      </c>
      <c r="BH2002" s="156"/>
    </row>
    <row r="2003" spans="1:60" customFormat="1" ht="25.05" hidden="1" customHeight="1">
      <c r="A2003" s="169"/>
      <c r="B2003" s="168"/>
      <c r="C2003" s="170"/>
      <c r="D2003" s="26"/>
      <c r="E2003" s="171"/>
      <c r="F2003" s="26"/>
      <c r="G2003" s="26"/>
      <c r="H2003" s="168"/>
      <c r="I2003" s="172"/>
      <c r="J2003" s="173"/>
      <c r="K2003" s="173"/>
      <c r="L2003" s="173"/>
      <c r="M2003" s="168"/>
      <c r="N2003" s="173"/>
      <c r="O2003" s="173"/>
      <c r="P2003" s="173"/>
      <c r="Q2003" s="140"/>
      <c r="R2003" s="174"/>
      <c r="S2003" s="175"/>
      <c r="T2003" s="140"/>
      <c r="U2003" s="26"/>
      <c r="V2003" s="26"/>
      <c r="W2003" s="41"/>
      <c r="X2003" s="176"/>
      <c r="Y2003" s="41"/>
      <c r="Z2003" s="41"/>
      <c r="AA2003" s="41"/>
      <c r="AB2003" s="41"/>
      <c r="AC2003" s="195"/>
      <c r="AD2003" s="25"/>
      <c r="AE2003" s="26"/>
      <c r="AF2003" s="26"/>
      <c r="AG2003" s="26"/>
      <c r="AH2003" s="26"/>
      <c r="AI2003" s="26"/>
      <c r="AJ2003" s="26"/>
      <c r="AK2003" s="26"/>
      <c r="AL2003" s="26"/>
      <c r="AM2003" s="26"/>
      <c r="AN2003" s="26"/>
      <c r="AO2003" s="26"/>
      <c r="AP2003" s="26"/>
      <c r="AQ2003" s="26"/>
      <c r="AR2003" s="26"/>
      <c r="AS2003" s="26"/>
      <c r="AT2003" s="26"/>
      <c r="AU2003" s="26"/>
      <c r="AV2003" s="26"/>
      <c r="AW2003" s="26"/>
      <c r="AX2003" s="26"/>
      <c r="AY2003" s="26"/>
      <c r="BE2003" s="156">
        <f>ROW()</f>
        <v>2003</v>
      </c>
      <c r="BF2003" s="156">
        <v>1908</v>
      </c>
      <c r="BG2003" s="46">
        <f t="shared" si="227"/>
        <v>95</v>
      </c>
      <c r="BH2003" s="156"/>
    </row>
    <row r="2004" spans="1:60" customFormat="1" ht="25.05" hidden="1" customHeight="1">
      <c r="A2004" s="169"/>
      <c r="B2004" s="168"/>
      <c r="C2004" s="170"/>
      <c r="D2004" s="26"/>
      <c r="E2004" s="171"/>
      <c r="F2004" s="26"/>
      <c r="G2004" s="26"/>
      <c r="H2004" s="168"/>
      <c r="I2004" s="172"/>
      <c r="J2004" s="173"/>
      <c r="K2004" s="173"/>
      <c r="L2004" s="173"/>
      <c r="M2004" s="168"/>
      <c r="N2004" s="173"/>
      <c r="O2004" s="173"/>
      <c r="P2004" s="173"/>
      <c r="Q2004" s="140"/>
      <c r="R2004" s="174"/>
      <c r="S2004" s="175"/>
      <c r="T2004" s="140"/>
      <c r="U2004" s="26"/>
      <c r="V2004" s="26"/>
      <c r="W2004" s="41"/>
      <c r="X2004" s="176"/>
      <c r="Y2004" s="41"/>
      <c r="Z2004" s="41"/>
      <c r="AA2004" s="41"/>
      <c r="AB2004" s="41"/>
      <c r="AC2004" s="195"/>
      <c r="AD2004" s="25"/>
      <c r="AE2004" s="26"/>
      <c r="AF2004" s="26"/>
      <c r="AG2004" s="26"/>
      <c r="AH2004" s="26"/>
      <c r="AI2004" s="26"/>
      <c r="AJ2004" s="26"/>
      <c r="AK2004" s="26"/>
      <c r="AL2004" s="26"/>
      <c r="AM2004" s="26"/>
      <c r="AN2004" s="26"/>
      <c r="AO2004" s="26"/>
      <c r="AP2004" s="26"/>
      <c r="AQ2004" s="26"/>
      <c r="AR2004" s="26"/>
      <c r="AS2004" s="26"/>
      <c r="AT2004" s="26"/>
      <c r="AU2004" s="26"/>
      <c r="AV2004" s="26"/>
      <c r="AW2004" s="26"/>
      <c r="AX2004" s="26"/>
      <c r="AY2004" s="26"/>
      <c r="BE2004" s="156">
        <f>ROW()</f>
        <v>2004</v>
      </c>
      <c r="BF2004" s="156">
        <v>1909</v>
      </c>
      <c r="BG2004" s="46">
        <f t="shared" si="227"/>
        <v>95</v>
      </c>
      <c r="BH2004" s="156"/>
    </row>
    <row r="2005" spans="1:60" customFormat="1" ht="25.05" hidden="1" customHeight="1">
      <c r="A2005" s="169"/>
      <c r="B2005" s="168"/>
      <c r="C2005" s="170"/>
      <c r="D2005" s="26"/>
      <c r="E2005" s="171"/>
      <c r="F2005" s="26"/>
      <c r="G2005" s="26"/>
      <c r="H2005" s="168"/>
      <c r="I2005" s="172"/>
      <c r="J2005" s="173"/>
      <c r="K2005" s="173"/>
      <c r="L2005" s="173"/>
      <c r="M2005" s="168"/>
      <c r="N2005" s="173"/>
      <c r="O2005" s="173"/>
      <c r="P2005" s="173"/>
      <c r="Q2005" s="140"/>
      <c r="R2005" s="174"/>
      <c r="S2005" s="175"/>
      <c r="T2005" s="140"/>
      <c r="U2005" s="26"/>
      <c r="V2005" s="26"/>
      <c r="W2005" s="41"/>
      <c r="X2005" s="176"/>
      <c r="Y2005" s="41"/>
      <c r="Z2005" s="41"/>
      <c r="AA2005" s="41"/>
      <c r="AB2005" s="41"/>
      <c r="AC2005" s="195"/>
      <c r="AD2005" s="25"/>
      <c r="AE2005" s="26"/>
      <c r="AF2005" s="26"/>
      <c r="AG2005" s="26"/>
      <c r="AH2005" s="26"/>
      <c r="AI2005" s="26"/>
      <c r="AJ2005" s="26"/>
      <c r="AK2005" s="26"/>
      <c r="AL2005" s="26"/>
      <c r="AM2005" s="26"/>
      <c r="AN2005" s="26"/>
      <c r="AO2005" s="26"/>
      <c r="AP2005" s="26"/>
      <c r="AQ2005" s="26"/>
      <c r="AR2005" s="26"/>
      <c r="AS2005" s="26"/>
      <c r="AT2005" s="26"/>
      <c r="AU2005" s="26"/>
      <c r="AV2005" s="26"/>
      <c r="AW2005" s="26"/>
      <c r="AX2005" s="26"/>
      <c r="AY2005" s="26"/>
      <c r="BE2005" s="156">
        <f>ROW()</f>
        <v>2005</v>
      </c>
      <c r="BF2005" s="156">
        <v>1910</v>
      </c>
      <c r="BG2005" s="46">
        <f t="shared" si="227"/>
        <v>95</v>
      </c>
      <c r="BH2005" s="156"/>
    </row>
    <row r="2006" spans="1:60" customFormat="1" ht="25.05" hidden="1" customHeight="1">
      <c r="A2006" s="169"/>
      <c r="B2006" s="168"/>
      <c r="C2006" s="170"/>
      <c r="D2006" s="26"/>
      <c r="E2006" s="171"/>
      <c r="F2006" s="26"/>
      <c r="G2006" s="26"/>
      <c r="H2006" s="168"/>
      <c r="I2006" s="172"/>
      <c r="J2006" s="173"/>
      <c r="K2006" s="173"/>
      <c r="L2006" s="173"/>
      <c r="M2006" s="168"/>
      <c r="N2006" s="173"/>
      <c r="O2006" s="173"/>
      <c r="P2006" s="173"/>
      <c r="Q2006" s="140"/>
      <c r="R2006" s="174"/>
      <c r="S2006" s="175"/>
      <c r="T2006" s="140"/>
      <c r="U2006" s="26"/>
      <c r="V2006" s="26"/>
      <c r="W2006" s="41"/>
      <c r="X2006" s="176"/>
      <c r="Y2006" s="41"/>
      <c r="Z2006" s="41"/>
      <c r="AA2006" s="41"/>
      <c r="AB2006" s="41"/>
      <c r="AC2006" s="195"/>
      <c r="AD2006" s="25"/>
      <c r="AE2006" s="26"/>
      <c r="AF2006" s="26"/>
      <c r="AG2006" s="26"/>
      <c r="AH2006" s="26"/>
      <c r="AI2006" s="26"/>
      <c r="AJ2006" s="26"/>
      <c r="AK2006" s="26"/>
      <c r="AL2006" s="26"/>
      <c r="AM2006" s="26"/>
      <c r="AN2006" s="26"/>
      <c r="AO2006" s="26"/>
      <c r="AP2006" s="26"/>
      <c r="AQ2006" s="26"/>
      <c r="AR2006" s="26"/>
      <c r="AS2006" s="26"/>
      <c r="AT2006" s="26"/>
      <c r="AU2006" s="26"/>
      <c r="AV2006" s="26"/>
      <c r="AW2006" s="26"/>
      <c r="AX2006" s="26"/>
      <c r="AY2006" s="26"/>
      <c r="BE2006" s="156">
        <f>ROW()</f>
        <v>2006</v>
      </c>
      <c r="BF2006" s="156">
        <v>1911</v>
      </c>
      <c r="BG2006" s="46">
        <f t="shared" si="227"/>
        <v>95</v>
      </c>
      <c r="BH2006" s="156"/>
    </row>
    <row r="2007" spans="1:60" customFormat="1" ht="25.05" hidden="1" customHeight="1">
      <c r="A2007" s="169"/>
      <c r="B2007" s="168"/>
      <c r="C2007" s="170"/>
      <c r="D2007" s="26"/>
      <c r="E2007" s="171"/>
      <c r="F2007" s="26"/>
      <c r="G2007" s="26"/>
      <c r="H2007" s="168"/>
      <c r="I2007" s="172"/>
      <c r="J2007" s="173"/>
      <c r="K2007" s="173"/>
      <c r="L2007" s="173"/>
      <c r="M2007" s="168"/>
      <c r="N2007" s="173"/>
      <c r="O2007" s="173"/>
      <c r="P2007" s="173"/>
      <c r="Q2007" s="140"/>
      <c r="R2007" s="174"/>
      <c r="S2007" s="175"/>
      <c r="T2007" s="140"/>
      <c r="U2007" s="26"/>
      <c r="V2007" s="26"/>
      <c r="W2007" s="41"/>
      <c r="X2007" s="176"/>
      <c r="Y2007" s="41"/>
      <c r="Z2007" s="41"/>
      <c r="AA2007" s="41"/>
      <c r="AB2007" s="41"/>
      <c r="AC2007" s="195"/>
      <c r="AD2007" s="25"/>
      <c r="AE2007" s="26"/>
      <c r="AF2007" s="26"/>
      <c r="AG2007" s="26"/>
      <c r="AH2007" s="26"/>
      <c r="AI2007" s="26"/>
      <c r="AJ2007" s="26"/>
      <c r="AK2007" s="26"/>
      <c r="AL2007" s="26"/>
      <c r="AM2007" s="26"/>
      <c r="AN2007" s="26"/>
      <c r="AO2007" s="26"/>
      <c r="AP2007" s="26"/>
      <c r="AQ2007" s="26"/>
      <c r="AR2007" s="26"/>
      <c r="AS2007" s="26"/>
      <c r="AT2007" s="26"/>
      <c r="AU2007" s="26"/>
      <c r="AV2007" s="26"/>
      <c r="AW2007" s="26"/>
      <c r="AX2007" s="26"/>
      <c r="AY2007" s="26"/>
      <c r="BE2007" s="156">
        <f>ROW()</f>
        <v>2007</v>
      </c>
      <c r="BF2007" s="156">
        <v>1912</v>
      </c>
      <c r="BG2007" s="46">
        <f t="shared" si="227"/>
        <v>95</v>
      </c>
      <c r="BH2007" s="156"/>
    </row>
    <row r="2008" spans="1:60" customFormat="1" ht="25.05" hidden="1" customHeight="1">
      <c r="A2008" s="169"/>
      <c r="B2008" s="168"/>
      <c r="C2008" s="170"/>
      <c r="D2008" s="26"/>
      <c r="E2008" s="171"/>
      <c r="F2008" s="26"/>
      <c r="G2008" s="26"/>
      <c r="H2008" s="168"/>
      <c r="I2008" s="172"/>
      <c r="J2008" s="173"/>
      <c r="K2008" s="173"/>
      <c r="L2008" s="173"/>
      <c r="M2008" s="168"/>
      <c r="N2008" s="173"/>
      <c r="O2008" s="173"/>
      <c r="P2008" s="173"/>
      <c r="Q2008" s="140"/>
      <c r="R2008" s="174"/>
      <c r="S2008" s="175"/>
      <c r="T2008" s="140"/>
      <c r="U2008" s="26"/>
      <c r="V2008" s="26"/>
      <c r="W2008" s="41"/>
      <c r="X2008" s="176"/>
      <c r="Y2008" s="41"/>
      <c r="Z2008" s="41"/>
      <c r="AA2008" s="41"/>
      <c r="AB2008" s="41"/>
      <c r="AC2008" s="195"/>
      <c r="AD2008" s="25"/>
      <c r="AE2008" s="26"/>
      <c r="AF2008" s="26"/>
      <c r="AG2008" s="26"/>
      <c r="AH2008" s="26"/>
      <c r="AI2008" s="26"/>
      <c r="AJ2008" s="26"/>
      <c r="AK2008" s="26"/>
      <c r="AL2008" s="26"/>
      <c r="AM2008" s="26"/>
      <c r="AN2008" s="26"/>
      <c r="AO2008" s="26"/>
      <c r="AP2008" s="26"/>
      <c r="AQ2008" s="26"/>
      <c r="AR2008" s="26"/>
      <c r="AS2008" s="26"/>
      <c r="AT2008" s="26"/>
      <c r="AU2008" s="26"/>
      <c r="AV2008" s="26"/>
      <c r="AW2008" s="26"/>
      <c r="AX2008" s="26"/>
      <c r="AY2008" s="26"/>
      <c r="BE2008" s="156">
        <f>ROW()</f>
        <v>2008</v>
      </c>
      <c r="BF2008" s="156">
        <v>1913</v>
      </c>
      <c r="BG2008" s="46">
        <f t="shared" si="227"/>
        <v>95</v>
      </c>
      <c r="BH2008" s="156"/>
    </row>
    <row r="2009" spans="1:60" customFormat="1" ht="25.05" hidden="1" customHeight="1">
      <c r="A2009" s="169"/>
      <c r="B2009" s="168"/>
      <c r="C2009" s="170"/>
      <c r="D2009" s="26"/>
      <c r="E2009" s="171"/>
      <c r="F2009" s="26"/>
      <c r="G2009" s="26"/>
      <c r="H2009" s="168"/>
      <c r="I2009" s="172"/>
      <c r="J2009" s="173"/>
      <c r="K2009" s="173"/>
      <c r="L2009" s="173"/>
      <c r="M2009" s="168"/>
      <c r="N2009" s="173"/>
      <c r="O2009" s="173"/>
      <c r="P2009" s="173"/>
      <c r="Q2009" s="140"/>
      <c r="R2009" s="174"/>
      <c r="S2009" s="175"/>
      <c r="T2009" s="140"/>
      <c r="U2009" s="26"/>
      <c r="V2009" s="26"/>
      <c r="W2009" s="41"/>
      <c r="X2009" s="176"/>
      <c r="Y2009" s="41"/>
      <c r="Z2009" s="41"/>
      <c r="AA2009" s="41"/>
      <c r="AB2009" s="41"/>
      <c r="AC2009" s="195"/>
      <c r="AD2009" s="25"/>
      <c r="AE2009" s="26"/>
      <c r="AF2009" s="26"/>
      <c r="AG2009" s="26"/>
      <c r="AH2009" s="26"/>
      <c r="AI2009" s="26"/>
      <c r="AJ2009" s="26"/>
      <c r="AK2009" s="26"/>
      <c r="AL2009" s="26"/>
      <c r="AM2009" s="26"/>
      <c r="AN2009" s="26"/>
      <c r="AO2009" s="26"/>
      <c r="AP2009" s="26"/>
      <c r="AQ2009" s="26"/>
      <c r="AR2009" s="26"/>
      <c r="AS2009" s="26"/>
      <c r="AT2009" s="26"/>
      <c r="AU2009" s="26"/>
      <c r="AV2009" s="26"/>
      <c r="AW2009" s="26"/>
      <c r="AX2009" s="26"/>
      <c r="AY2009" s="26"/>
      <c r="BE2009" s="156">
        <f>ROW()</f>
        <v>2009</v>
      </c>
      <c r="BF2009" s="156">
        <v>1914</v>
      </c>
      <c r="BG2009" s="46">
        <f t="shared" si="227"/>
        <v>95</v>
      </c>
      <c r="BH2009" s="156"/>
    </row>
    <row r="2010" spans="1:60" customFormat="1" ht="25.05" hidden="1" customHeight="1">
      <c r="A2010" s="169"/>
      <c r="B2010" s="168"/>
      <c r="C2010" s="170"/>
      <c r="D2010" s="26"/>
      <c r="E2010" s="171"/>
      <c r="F2010" s="26"/>
      <c r="G2010" s="26"/>
      <c r="H2010" s="168"/>
      <c r="I2010" s="172"/>
      <c r="J2010" s="173"/>
      <c r="K2010" s="173"/>
      <c r="L2010" s="173"/>
      <c r="M2010" s="168"/>
      <c r="N2010" s="173"/>
      <c r="O2010" s="173"/>
      <c r="P2010" s="173"/>
      <c r="Q2010" s="140"/>
      <c r="R2010" s="174"/>
      <c r="S2010" s="175"/>
      <c r="T2010" s="140"/>
      <c r="U2010" s="26"/>
      <c r="V2010" s="26"/>
      <c r="W2010" s="41"/>
      <c r="X2010" s="176"/>
      <c r="Y2010" s="41"/>
      <c r="Z2010" s="41"/>
      <c r="AA2010" s="41"/>
      <c r="AB2010" s="41"/>
      <c r="AC2010" s="195"/>
      <c r="AD2010" s="25"/>
      <c r="AE2010" s="26"/>
      <c r="AF2010" s="26"/>
      <c r="AG2010" s="26"/>
      <c r="AH2010" s="26"/>
      <c r="AI2010" s="26"/>
      <c r="AJ2010" s="26"/>
      <c r="AK2010" s="26"/>
      <c r="AL2010" s="26"/>
      <c r="AM2010" s="26"/>
      <c r="AN2010" s="26"/>
      <c r="AO2010" s="26"/>
      <c r="AP2010" s="26"/>
      <c r="AQ2010" s="26"/>
      <c r="AR2010" s="26"/>
      <c r="AS2010" s="26"/>
      <c r="AT2010" s="26"/>
      <c r="AU2010" s="26"/>
      <c r="AV2010" s="26"/>
      <c r="AW2010" s="26"/>
      <c r="AX2010" s="26"/>
      <c r="AY2010" s="26"/>
      <c r="BE2010" s="156">
        <f>ROW()</f>
        <v>2010</v>
      </c>
      <c r="BF2010" s="156">
        <v>1915</v>
      </c>
      <c r="BG2010" s="46">
        <f t="shared" si="227"/>
        <v>95</v>
      </c>
      <c r="BH2010" s="156"/>
    </row>
    <row r="2011" spans="1:60" customFormat="1" ht="25.05" hidden="1" customHeight="1">
      <c r="A2011" s="169"/>
      <c r="B2011" s="168"/>
      <c r="C2011" s="170"/>
      <c r="D2011" s="26"/>
      <c r="E2011" s="171"/>
      <c r="F2011" s="26"/>
      <c r="G2011" s="26"/>
      <c r="H2011" s="168"/>
      <c r="I2011" s="172"/>
      <c r="J2011" s="173"/>
      <c r="K2011" s="173"/>
      <c r="L2011" s="173"/>
      <c r="M2011" s="168"/>
      <c r="N2011" s="173"/>
      <c r="O2011" s="173"/>
      <c r="P2011" s="173"/>
      <c r="Q2011" s="140"/>
      <c r="R2011" s="174"/>
      <c r="S2011" s="175"/>
      <c r="T2011" s="140"/>
      <c r="U2011" s="26"/>
      <c r="V2011" s="26"/>
      <c r="W2011" s="41"/>
      <c r="X2011" s="176"/>
      <c r="Y2011" s="41"/>
      <c r="Z2011" s="41"/>
      <c r="AA2011" s="41"/>
      <c r="AB2011" s="41"/>
      <c r="AC2011" s="195"/>
      <c r="AD2011" s="25"/>
      <c r="AE2011" s="26"/>
      <c r="AF2011" s="26"/>
      <c r="AG2011" s="26"/>
      <c r="AH2011" s="26"/>
      <c r="AI2011" s="26"/>
      <c r="AJ2011" s="26"/>
      <c r="AK2011" s="26"/>
      <c r="AL2011" s="26"/>
      <c r="AM2011" s="26"/>
      <c r="AN2011" s="26"/>
      <c r="AO2011" s="26"/>
      <c r="AP2011" s="26"/>
      <c r="AQ2011" s="26"/>
      <c r="AR2011" s="26"/>
      <c r="AS2011" s="26"/>
      <c r="AT2011" s="26"/>
      <c r="AU2011" s="26"/>
      <c r="AV2011" s="26"/>
      <c r="AW2011" s="26"/>
      <c r="AX2011" s="26"/>
      <c r="AY2011" s="26"/>
      <c r="BE2011" s="156">
        <f>ROW()</f>
        <v>2011</v>
      </c>
      <c r="BF2011" s="156">
        <v>1916</v>
      </c>
      <c r="BG2011" s="46">
        <f t="shared" si="227"/>
        <v>95</v>
      </c>
      <c r="BH2011" s="156"/>
    </row>
    <row r="2012" spans="1:60" customFormat="1" ht="25.05" hidden="1" customHeight="1">
      <c r="A2012" s="169"/>
      <c r="B2012" s="168"/>
      <c r="C2012" s="170"/>
      <c r="D2012" s="26"/>
      <c r="E2012" s="171"/>
      <c r="F2012" s="26"/>
      <c r="G2012" s="26"/>
      <c r="H2012" s="168"/>
      <c r="I2012" s="172"/>
      <c r="J2012" s="173"/>
      <c r="K2012" s="173"/>
      <c r="L2012" s="173"/>
      <c r="M2012" s="168"/>
      <c r="N2012" s="173"/>
      <c r="O2012" s="173"/>
      <c r="P2012" s="173"/>
      <c r="Q2012" s="140"/>
      <c r="R2012" s="174"/>
      <c r="S2012" s="175"/>
      <c r="T2012" s="140"/>
      <c r="U2012" s="26"/>
      <c r="V2012" s="26"/>
      <c r="W2012" s="41"/>
      <c r="X2012" s="176"/>
      <c r="Y2012" s="41"/>
      <c r="Z2012" s="41"/>
      <c r="AA2012" s="41"/>
      <c r="AB2012" s="41"/>
      <c r="AC2012" s="195"/>
      <c r="AD2012" s="25"/>
      <c r="AE2012" s="26"/>
      <c r="AF2012" s="26"/>
      <c r="AG2012" s="26"/>
      <c r="AH2012" s="26"/>
      <c r="AI2012" s="26"/>
      <c r="AJ2012" s="26"/>
      <c r="AK2012" s="26"/>
      <c r="AL2012" s="26"/>
      <c r="AM2012" s="26"/>
      <c r="AN2012" s="26"/>
      <c r="AO2012" s="26"/>
      <c r="AP2012" s="26"/>
      <c r="AQ2012" s="26"/>
      <c r="AR2012" s="26"/>
      <c r="AS2012" s="26"/>
      <c r="AT2012" s="26"/>
      <c r="AU2012" s="26"/>
      <c r="AV2012" s="26"/>
      <c r="AW2012" s="26"/>
      <c r="AX2012" s="26"/>
      <c r="AY2012" s="26"/>
      <c r="BE2012" s="156">
        <f>ROW()</f>
        <v>2012</v>
      </c>
      <c r="BF2012" s="156">
        <v>1917</v>
      </c>
      <c r="BG2012" s="46">
        <f t="shared" si="227"/>
        <v>95</v>
      </c>
      <c r="BH2012" s="156"/>
    </row>
    <row r="2013" spans="1:60" customFormat="1" ht="25.05" hidden="1" customHeight="1">
      <c r="A2013" s="169"/>
      <c r="B2013" s="168"/>
      <c r="C2013" s="170"/>
      <c r="D2013" s="26"/>
      <c r="E2013" s="171"/>
      <c r="F2013" s="26"/>
      <c r="G2013" s="26"/>
      <c r="H2013" s="168"/>
      <c r="I2013" s="172"/>
      <c r="J2013" s="173"/>
      <c r="K2013" s="173"/>
      <c r="L2013" s="173"/>
      <c r="M2013" s="168"/>
      <c r="N2013" s="173"/>
      <c r="O2013" s="173"/>
      <c r="P2013" s="173"/>
      <c r="Q2013" s="140"/>
      <c r="R2013" s="174"/>
      <c r="S2013" s="175"/>
      <c r="T2013" s="140"/>
      <c r="U2013" s="26"/>
      <c r="V2013" s="26"/>
      <c r="W2013" s="41"/>
      <c r="X2013" s="176"/>
      <c r="Y2013" s="41"/>
      <c r="Z2013" s="41"/>
      <c r="AA2013" s="41"/>
      <c r="AB2013" s="41"/>
      <c r="AC2013" s="195"/>
      <c r="AD2013" s="25"/>
      <c r="AE2013" s="26"/>
      <c r="AF2013" s="26"/>
      <c r="AG2013" s="26"/>
      <c r="AH2013" s="26"/>
      <c r="AI2013" s="26"/>
      <c r="AJ2013" s="26"/>
      <c r="AK2013" s="26"/>
      <c r="AL2013" s="26"/>
      <c r="AM2013" s="26"/>
      <c r="AN2013" s="26"/>
      <c r="AO2013" s="26"/>
      <c r="AP2013" s="26"/>
      <c r="AQ2013" s="26"/>
      <c r="AR2013" s="26"/>
      <c r="AS2013" s="26"/>
      <c r="AT2013" s="26"/>
      <c r="AU2013" s="26"/>
      <c r="AV2013" s="26"/>
      <c r="AW2013" s="26"/>
      <c r="AX2013" s="26"/>
      <c r="AY2013" s="26"/>
      <c r="BE2013" s="156">
        <f>ROW()</f>
        <v>2013</v>
      </c>
      <c r="BF2013" s="156">
        <v>1918</v>
      </c>
      <c r="BG2013" s="46">
        <f t="shared" si="227"/>
        <v>95</v>
      </c>
      <c r="BH2013" s="156"/>
    </row>
    <row r="2014" spans="1:60" customFormat="1" ht="25.05" hidden="1" customHeight="1">
      <c r="A2014" s="169"/>
      <c r="B2014" s="168"/>
      <c r="C2014" s="170"/>
      <c r="D2014" s="26"/>
      <c r="E2014" s="171"/>
      <c r="F2014" s="26"/>
      <c r="G2014" s="26"/>
      <c r="H2014" s="168"/>
      <c r="I2014" s="172"/>
      <c r="J2014" s="173"/>
      <c r="K2014" s="173"/>
      <c r="L2014" s="173"/>
      <c r="M2014" s="168"/>
      <c r="N2014" s="173"/>
      <c r="O2014" s="173"/>
      <c r="P2014" s="173"/>
      <c r="Q2014" s="140"/>
      <c r="R2014" s="174"/>
      <c r="S2014" s="175"/>
      <c r="T2014" s="140"/>
      <c r="U2014" s="26"/>
      <c r="V2014" s="26"/>
      <c r="W2014" s="41"/>
      <c r="X2014" s="176"/>
      <c r="Y2014" s="41"/>
      <c r="Z2014" s="41"/>
      <c r="AA2014" s="41"/>
      <c r="AB2014" s="41"/>
      <c r="AC2014" s="195"/>
      <c r="AD2014" s="25"/>
      <c r="AE2014" s="26"/>
      <c r="AF2014" s="26"/>
      <c r="AG2014" s="26"/>
      <c r="AH2014" s="26"/>
      <c r="AI2014" s="26"/>
      <c r="AJ2014" s="26"/>
      <c r="AK2014" s="26"/>
      <c r="AL2014" s="26"/>
      <c r="AM2014" s="26"/>
      <c r="AN2014" s="26"/>
      <c r="AO2014" s="26"/>
      <c r="AP2014" s="26"/>
      <c r="AQ2014" s="26"/>
      <c r="AR2014" s="26"/>
      <c r="AS2014" s="26"/>
      <c r="AT2014" s="26"/>
      <c r="AU2014" s="26"/>
      <c r="AV2014" s="26"/>
      <c r="AW2014" s="26"/>
      <c r="AX2014" s="26"/>
      <c r="AY2014" s="26"/>
      <c r="BE2014" s="156">
        <f>ROW()</f>
        <v>2014</v>
      </c>
      <c r="BF2014" s="156">
        <v>1919</v>
      </c>
      <c r="BG2014" s="46">
        <f t="shared" si="227"/>
        <v>95</v>
      </c>
      <c r="BH2014" s="156"/>
    </row>
    <row r="2015" spans="1:60" customFormat="1" ht="25.05" hidden="1" customHeight="1">
      <c r="A2015" s="169"/>
      <c r="B2015" s="168"/>
      <c r="C2015" s="170"/>
      <c r="D2015" s="26"/>
      <c r="E2015" s="171"/>
      <c r="F2015" s="26"/>
      <c r="G2015" s="26"/>
      <c r="H2015" s="168"/>
      <c r="I2015" s="172"/>
      <c r="J2015" s="173"/>
      <c r="K2015" s="173"/>
      <c r="L2015" s="173"/>
      <c r="M2015" s="168"/>
      <c r="N2015" s="173"/>
      <c r="O2015" s="173"/>
      <c r="P2015" s="173"/>
      <c r="Q2015" s="140"/>
      <c r="R2015" s="174"/>
      <c r="S2015" s="175"/>
      <c r="T2015" s="140"/>
      <c r="U2015" s="26"/>
      <c r="V2015" s="26"/>
      <c r="W2015" s="41"/>
      <c r="X2015" s="176"/>
      <c r="Y2015" s="41"/>
      <c r="Z2015" s="41"/>
      <c r="AA2015" s="41"/>
      <c r="AB2015" s="41"/>
      <c r="AC2015" s="195"/>
      <c r="AD2015" s="25"/>
      <c r="AE2015" s="26"/>
      <c r="AF2015" s="26"/>
      <c r="AG2015" s="26"/>
      <c r="AH2015" s="26"/>
      <c r="AI2015" s="26"/>
      <c r="AJ2015" s="26"/>
      <c r="AK2015" s="26"/>
      <c r="AL2015" s="26"/>
      <c r="AM2015" s="26"/>
      <c r="AN2015" s="26"/>
      <c r="AO2015" s="26"/>
      <c r="AP2015" s="26"/>
      <c r="AQ2015" s="26"/>
      <c r="AR2015" s="26"/>
      <c r="AS2015" s="26"/>
      <c r="AT2015" s="26"/>
      <c r="AU2015" s="26"/>
      <c r="AV2015" s="26"/>
      <c r="AW2015" s="26"/>
      <c r="AX2015" s="26"/>
      <c r="AY2015" s="26"/>
      <c r="BE2015" s="156">
        <f>ROW()</f>
        <v>2015</v>
      </c>
      <c r="BF2015" s="156">
        <v>1920</v>
      </c>
      <c r="BG2015" s="46">
        <f t="shared" si="227"/>
        <v>95</v>
      </c>
      <c r="BH2015" s="156"/>
    </row>
    <row r="2016" spans="1:60" customFormat="1" ht="25.05" hidden="1" customHeight="1">
      <c r="A2016" s="169"/>
      <c r="B2016" s="168"/>
      <c r="C2016" s="170"/>
      <c r="D2016" s="26"/>
      <c r="E2016" s="171"/>
      <c r="F2016" s="26"/>
      <c r="G2016" s="26"/>
      <c r="H2016" s="168"/>
      <c r="I2016" s="172"/>
      <c r="J2016" s="173"/>
      <c r="K2016" s="173"/>
      <c r="L2016" s="173"/>
      <c r="M2016" s="168"/>
      <c r="N2016" s="173"/>
      <c r="O2016" s="173"/>
      <c r="P2016" s="173"/>
      <c r="Q2016" s="140"/>
      <c r="R2016" s="174"/>
      <c r="S2016" s="175"/>
      <c r="T2016" s="140"/>
      <c r="U2016" s="26"/>
      <c r="V2016" s="26"/>
      <c r="W2016" s="41"/>
      <c r="X2016" s="176"/>
      <c r="Y2016" s="41"/>
      <c r="Z2016" s="41"/>
      <c r="AA2016" s="41"/>
      <c r="AB2016" s="41"/>
      <c r="AC2016" s="195"/>
      <c r="AD2016" s="25"/>
      <c r="AE2016" s="26"/>
      <c r="AF2016" s="26"/>
      <c r="AG2016" s="26"/>
      <c r="AH2016" s="26"/>
      <c r="AI2016" s="26"/>
      <c r="AJ2016" s="26"/>
      <c r="AK2016" s="26"/>
      <c r="AL2016" s="26"/>
      <c r="AM2016" s="26"/>
      <c r="AN2016" s="26"/>
      <c r="AO2016" s="26"/>
      <c r="AP2016" s="26"/>
      <c r="AQ2016" s="26"/>
      <c r="AR2016" s="26"/>
      <c r="AS2016" s="26"/>
      <c r="AT2016" s="26"/>
      <c r="AU2016" s="26"/>
      <c r="AV2016" s="26"/>
      <c r="AW2016" s="26"/>
      <c r="AX2016" s="26"/>
      <c r="AY2016" s="26"/>
      <c r="BE2016" s="156">
        <f>ROW()</f>
        <v>2016</v>
      </c>
      <c r="BF2016" s="156">
        <v>1921</v>
      </c>
      <c r="BG2016" s="46">
        <f t="shared" si="227"/>
        <v>95</v>
      </c>
      <c r="BH2016" s="156"/>
    </row>
    <row r="2017" spans="1:60" customFormat="1" ht="25.05" hidden="1" customHeight="1">
      <c r="A2017" s="169"/>
      <c r="B2017" s="168"/>
      <c r="C2017" s="170"/>
      <c r="D2017" s="26"/>
      <c r="E2017" s="171"/>
      <c r="F2017" s="26"/>
      <c r="G2017" s="26"/>
      <c r="H2017" s="168"/>
      <c r="I2017" s="172"/>
      <c r="J2017" s="173"/>
      <c r="K2017" s="173"/>
      <c r="L2017" s="173"/>
      <c r="M2017" s="168"/>
      <c r="N2017" s="173"/>
      <c r="O2017" s="173"/>
      <c r="P2017" s="173"/>
      <c r="Q2017" s="140"/>
      <c r="R2017" s="174"/>
      <c r="S2017" s="175"/>
      <c r="T2017" s="140"/>
      <c r="U2017" s="26"/>
      <c r="V2017" s="26"/>
      <c r="W2017" s="41"/>
      <c r="X2017" s="176"/>
      <c r="Y2017" s="41"/>
      <c r="Z2017" s="41"/>
      <c r="AA2017" s="41"/>
      <c r="AB2017" s="41"/>
      <c r="AC2017" s="195"/>
      <c r="AD2017" s="25"/>
      <c r="AE2017" s="26"/>
      <c r="AF2017" s="26"/>
      <c r="AG2017" s="26"/>
      <c r="AH2017" s="26"/>
      <c r="AI2017" s="26"/>
      <c r="AJ2017" s="26"/>
      <c r="AK2017" s="26"/>
      <c r="AL2017" s="26"/>
      <c r="AM2017" s="26"/>
      <c r="AN2017" s="26"/>
      <c r="AO2017" s="26"/>
      <c r="AP2017" s="26"/>
      <c r="AQ2017" s="26"/>
      <c r="AR2017" s="26"/>
      <c r="AS2017" s="26"/>
      <c r="AT2017" s="26"/>
      <c r="AU2017" s="26"/>
      <c r="AV2017" s="26"/>
      <c r="AW2017" s="26"/>
      <c r="AX2017" s="26"/>
      <c r="AY2017" s="26"/>
      <c r="BE2017" s="156">
        <f>ROW()</f>
        <v>2017</v>
      </c>
      <c r="BF2017" s="156">
        <v>1922</v>
      </c>
      <c r="BG2017" s="46">
        <f t="shared" si="227"/>
        <v>95</v>
      </c>
      <c r="BH2017" s="156"/>
    </row>
    <row r="2018" spans="1:60" customFormat="1" ht="25.05" hidden="1" customHeight="1">
      <c r="A2018" s="169"/>
      <c r="B2018" s="168"/>
      <c r="C2018" s="170"/>
      <c r="D2018" s="26"/>
      <c r="E2018" s="171"/>
      <c r="F2018" s="26"/>
      <c r="G2018" s="26"/>
      <c r="H2018" s="168"/>
      <c r="I2018" s="172"/>
      <c r="J2018" s="173"/>
      <c r="K2018" s="173"/>
      <c r="L2018" s="173"/>
      <c r="M2018" s="168"/>
      <c r="N2018" s="173"/>
      <c r="O2018" s="173"/>
      <c r="P2018" s="173"/>
      <c r="Q2018" s="140"/>
      <c r="R2018" s="174"/>
      <c r="S2018" s="175"/>
      <c r="T2018" s="140"/>
      <c r="U2018" s="26"/>
      <c r="V2018" s="26"/>
      <c r="W2018" s="41"/>
      <c r="X2018" s="176"/>
      <c r="Y2018" s="41"/>
      <c r="Z2018" s="41"/>
      <c r="AA2018" s="41"/>
      <c r="AB2018" s="41"/>
      <c r="AC2018" s="195"/>
      <c r="AD2018" s="25"/>
      <c r="AE2018" s="26"/>
      <c r="AF2018" s="26"/>
      <c r="AG2018" s="26"/>
      <c r="AH2018" s="26"/>
      <c r="AI2018" s="26"/>
      <c r="AJ2018" s="26"/>
      <c r="AK2018" s="26"/>
      <c r="AL2018" s="26"/>
      <c r="AM2018" s="26"/>
      <c r="AN2018" s="26"/>
      <c r="AO2018" s="26"/>
      <c r="AP2018" s="26"/>
      <c r="AQ2018" s="26"/>
      <c r="AR2018" s="26"/>
      <c r="AS2018" s="26"/>
      <c r="AT2018" s="26"/>
      <c r="AU2018" s="26"/>
      <c r="AV2018" s="26"/>
      <c r="AW2018" s="26"/>
      <c r="AX2018" s="26"/>
      <c r="AY2018" s="26"/>
      <c r="BE2018" s="156">
        <f>ROW()</f>
        <v>2018</v>
      </c>
      <c r="BF2018" s="156">
        <v>1923</v>
      </c>
      <c r="BG2018" s="46">
        <f t="shared" si="227"/>
        <v>95</v>
      </c>
      <c r="BH2018" s="156"/>
    </row>
    <row r="2019" spans="1:60" customFormat="1" ht="25.05" hidden="1" customHeight="1">
      <c r="A2019" s="169"/>
      <c r="B2019" s="168"/>
      <c r="C2019" s="170"/>
      <c r="D2019" s="26"/>
      <c r="E2019" s="171"/>
      <c r="F2019" s="26"/>
      <c r="G2019" s="26"/>
      <c r="H2019" s="168"/>
      <c r="I2019" s="172"/>
      <c r="J2019" s="173"/>
      <c r="K2019" s="173"/>
      <c r="L2019" s="173"/>
      <c r="M2019" s="168"/>
      <c r="N2019" s="173"/>
      <c r="O2019" s="173"/>
      <c r="P2019" s="173"/>
      <c r="Q2019" s="140"/>
      <c r="R2019" s="174"/>
      <c r="S2019" s="175"/>
      <c r="T2019" s="140"/>
      <c r="U2019" s="26"/>
      <c r="V2019" s="26"/>
      <c r="W2019" s="41"/>
      <c r="X2019" s="176"/>
      <c r="Y2019" s="41"/>
      <c r="Z2019" s="41"/>
      <c r="AA2019" s="41"/>
      <c r="AB2019" s="41"/>
      <c r="AC2019" s="195"/>
      <c r="AD2019" s="25"/>
      <c r="AE2019" s="26"/>
      <c r="AF2019" s="26"/>
      <c r="AG2019" s="26"/>
      <c r="AH2019" s="26"/>
      <c r="AI2019" s="26"/>
      <c r="AJ2019" s="26"/>
      <c r="AK2019" s="26"/>
      <c r="AL2019" s="26"/>
      <c r="AM2019" s="26"/>
      <c r="AN2019" s="26"/>
      <c r="AO2019" s="26"/>
      <c r="AP2019" s="26"/>
      <c r="AQ2019" s="26"/>
      <c r="AR2019" s="26"/>
      <c r="AS2019" s="26"/>
      <c r="AT2019" s="26"/>
      <c r="AU2019" s="26"/>
      <c r="AV2019" s="26"/>
      <c r="AW2019" s="26"/>
      <c r="AX2019" s="26"/>
      <c r="AY2019" s="26"/>
      <c r="BE2019" s="156">
        <f>ROW()</f>
        <v>2019</v>
      </c>
      <c r="BF2019" s="156">
        <v>1924</v>
      </c>
      <c r="BG2019" s="46">
        <f t="shared" si="227"/>
        <v>95</v>
      </c>
      <c r="BH2019" s="156"/>
    </row>
    <row r="2020" spans="1:60" customFormat="1" ht="25.05" hidden="1" customHeight="1">
      <c r="A2020" s="169"/>
      <c r="B2020" s="168"/>
      <c r="C2020" s="170"/>
      <c r="D2020" s="26"/>
      <c r="E2020" s="171"/>
      <c r="F2020" s="26"/>
      <c r="G2020" s="26"/>
      <c r="H2020" s="168"/>
      <c r="I2020" s="172"/>
      <c r="J2020" s="173"/>
      <c r="K2020" s="173"/>
      <c r="L2020" s="173"/>
      <c r="M2020" s="168"/>
      <c r="N2020" s="173"/>
      <c r="O2020" s="173"/>
      <c r="P2020" s="173"/>
      <c r="Q2020" s="140"/>
      <c r="R2020" s="174"/>
      <c r="S2020" s="175"/>
      <c r="T2020" s="140"/>
      <c r="U2020" s="26"/>
      <c r="V2020" s="26"/>
      <c r="W2020" s="41"/>
      <c r="X2020" s="176"/>
      <c r="Y2020" s="41"/>
      <c r="Z2020" s="41"/>
      <c r="AA2020" s="41"/>
      <c r="AB2020" s="41"/>
      <c r="AC2020" s="195"/>
      <c r="AD2020" s="25"/>
      <c r="AE2020" s="26"/>
      <c r="AF2020" s="26"/>
      <c r="AG2020" s="26"/>
      <c r="AH2020" s="26"/>
      <c r="AI2020" s="26"/>
      <c r="AJ2020" s="26"/>
      <c r="AK2020" s="26"/>
      <c r="AL2020" s="26"/>
      <c r="AM2020" s="26"/>
      <c r="AN2020" s="26"/>
      <c r="AO2020" s="26"/>
      <c r="AP2020" s="26"/>
      <c r="AQ2020" s="26"/>
      <c r="AR2020" s="26"/>
      <c r="AS2020" s="26"/>
      <c r="AT2020" s="26"/>
      <c r="AU2020" s="26"/>
      <c r="AV2020" s="26"/>
      <c r="AW2020" s="26"/>
      <c r="AX2020" s="26"/>
      <c r="AY2020" s="26"/>
      <c r="BE2020" s="156">
        <f>ROW()</f>
        <v>2020</v>
      </c>
      <c r="BF2020" s="156">
        <v>1925</v>
      </c>
      <c r="BG2020" s="46">
        <f t="shared" si="227"/>
        <v>95</v>
      </c>
      <c r="BH2020" s="156"/>
    </row>
    <row r="2021" spans="1:60" customFormat="1" ht="25.05" hidden="1" customHeight="1">
      <c r="A2021" s="169"/>
      <c r="B2021" s="168"/>
      <c r="C2021" s="170"/>
      <c r="D2021" s="26"/>
      <c r="E2021" s="171"/>
      <c r="F2021" s="26"/>
      <c r="G2021" s="26"/>
      <c r="H2021" s="168"/>
      <c r="I2021" s="172"/>
      <c r="J2021" s="173"/>
      <c r="K2021" s="173"/>
      <c r="L2021" s="173"/>
      <c r="M2021" s="168"/>
      <c r="N2021" s="173"/>
      <c r="O2021" s="173"/>
      <c r="P2021" s="173"/>
      <c r="Q2021" s="140"/>
      <c r="R2021" s="174"/>
      <c r="S2021" s="175"/>
      <c r="T2021" s="140"/>
      <c r="U2021" s="26"/>
      <c r="V2021" s="26"/>
      <c r="W2021" s="41"/>
      <c r="X2021" s="176"/>
      <c r="Y2021" s="41"/>
      <c r="Z2021" s="41"/>
      <c r="AA2021" s="41"/>
      <c r="AB2021" s="41"/>
      <c r="AC2021" s="195"/>
      <c r="AD2021" s="25"/>
      <c r="AE2021" s="26"/>
      <c r="AF2021" s="26"/>
      <c r="AG2021" s="26"/>
      <c r="AH2021" s="26"/>
      <c r="AI2021" s="26"/>
      <c r="AJ2021" s="26"/>
      <c r="AK2021" s="26"/>
      <c r="AL2021" s="26"/>
      <c r="AM2021" s="26"/>
      <c r="AN2021" s="26"/>
      <c r="AO2021" s="26"/>
      <c r="AP2021" s="26"/>
      <c r="AQ2021" s="26"/>
      <c r="AR2021" s="26"/>
      <c r="AS2021" s="26"/>
      <c r="AT2021" s="26"/>
      <c r="AU2021" s="26"/>
      <c r="AV2021" s="26"/>
      <c r="AW2021" s="26"/>
      <c r="AX2021" s="26"/>
      <c r="AY2021" s="26"/>
      <c r="BE2021" s="156">
        <f>ROW()</f>
        <v>2021</v>
      </c>
      <c r="BF2021" s="156">
        <v>1926</v>
      </c>
      <c r="BG2021" s="46">
        <f t="shared" si="227"/>
        <v>95</v>
      </c>
      <c r="BH2021" s="156"/>
    </row>
    <row r="2022" spans="1:60" customFormat="1" ht="25.05" hidden="1" customHeight="1">
      <c r="A2022" s="169"/>
      <c r="B2022" s="168"/>
      <c r="C2022" s="170"/>
      <c r="D2022" s="26"/>
      <c r="E2022" s="171"/>
      <c r="F2022" s="26"/>
      <c r="G2022" s="26"/>
      <c r="H2022" s="168"/>
      <c r="I2022" s="172"/>
      <c r="J2022" s="173"/>
      <c r="K2022" s="173"/>
      <c r="L2022" s="173"/>
      <c r="M2022" s="168"/>
      <c r="N2022" s="173"/>
      <c r="O2022" s="173"/>
      <c r="P2022" s="173"/>
      <c r="Q2022" s="140"/>
      <c r="R2022" s="174"/>
      <c r="S2022" s="175"/>
      <c r="T2022" s="140"/>
      <c r="U2022" s="26"/>
      <c r="V2022" s="26"/>
      <c r="W2022" s="41"/>
      <c r="X2022" s="176"/>
      <c r="Y2022" s="41"/>
      <c r="Z2022" s="41"/>
      <c r="AA2022" s="41"/>
      <c r="AB2022" s="41"/>
      <c r="AC2022" s="195"/>
      <c r="AD2022" s="25"/>
      <c r="AE2022" s="26"/>
      <c r="AF2022" s="26"/>
      <c r="AG2022" s="26"/>
      <c r="AH2022" s="26"/>
      <c r="AI2022" s="26"/>
      <c r="AJ2022" s="26"/>
      <c r="AK2022" s="26"/>
      <c r="AL2022" s="26"/>
      <c r="AM2022" s="26"/>
      <c r="AN2022" s="26"/>
      <c r="AO2022" s="26"/>
      <c r="AP2022" s="26"/>
      <c r="AQ2022" s="26"/>
      <c r="AR2022" s="26"/>
      <c r="AS2022" s="26"/>
      <c r="AT2022" s="26"/>
      <c r="AU2022" s="26"/>
      <c r="AV2022" s="26"/>
      <c r="AW2022" s="26"/>
      <c r="AX2022" s="26"/>
      <c r="AY2022" s="26"/>
      <c r="BE2022" s="156">
        <f>ROW()</f>
        <v>2022</v>
      </c>
      <c r="BF2022" s="156">
        <v>1927</v>
      </c>
      <c r="BG2022" s="46">
        <f t="shared" si="227"/>
        <v>95</v>
      </c>
      <c r="BH2022" s="156"/>
    </row>
    <row r="2023" spans="1:60" customFormat="1" ht="25.05" hidden="1" customHeight="1">
      <c r="A2023" s="169"/>
      <c r="B2023" s="168"/>
      <c r="C2023" s="170"/>
      <c r="D2023" s="26"/>
      <c r="E2023" s="171"/>
      <c r="F2023" s="26"/>
      <c r="G2023" s="26"/>
      <c r="H2023" s="168"/>
      <c r="I2023" s="172"/>
      <c r="J2023" s="173"/>
      <c r="K2023" s="173"/>
      <c r="L2023" s="173"/>
      <c r="M2023" s="168"/>
      <c r="N2023" s="173"/>
      <c r="O2023" s="173"/>
      <c r="P2023" s="173"/>
      <c r="Q2023" s="140"/>
      <c r="R2023" s="174"/>
      <c r="S2023" s="175"/>
      <c r="T2023" s="140"/>
      <c r="U2023" s="26"/>
      <c r="V2023" s="26"/>
      <c r="W2023" s="41"/>
      <c r="X2023" s="176"/>
      <c r="Y2023" s="41"/>
      <c r="Z2023" s="41"/>
      <c r="AA2023" s="41"/>
      <c r="AB2023" s="41"/>
      <c r="AC2023" s="195"/>
      <c r="AD2023" s="25"/>
      <c r="AE2023" s="26"/>
      <c r="AF2023" s="26"/>
      <c r="AG2023" s="26"/>
      <c r="AH2023" s="26"/>
      <c r="AI2023" s="26"/>
      <c r="AJ2023" s="26"/>
      <c r="AK2023" s="26"/>
      <c r="AL2023" s="26"/>
      <c r="AM2023" s="26"/>
      <c r="AN2023" s="26"/>
      <c r="AO2023" s="26"/>
      <c r="AP2023" s="26"/>
      <c r="AQ2023" s="26"/>
      <c r="AR2023" s="26"/>
      <c r="AS2023" s="26"/>
      <c r="AT2023" s="26"/>
      <c r="AU2023" s="26"/>
      <c r="AV2023" s="26"/>
      <c r="AW2023" s="26"/>
      <c r="AX2023" s="26"/>
      <c r="AY2023" s="26"/>
      <c r="BE2023" s="156">
        <f>ROW()</f>
        <v>2023</v>
      </c>
      <c r="BF2023" s="156">
        <v>1928</v>
      </c>
      <c r="BG2023" s="46">
        <f t="shared" si="227"/>
        <v>95</v>
      </c>
      <c r="BH2023" s="156"/>
    </row>
    <row r="2024" spans="1:60" customFormat="1" ht="25.05" hidden="1" customHeight="1">
      <c r="A2024" s="169"/>
      <c r="B2024" s="168"/>
      <c r="C2024" s="170"/>
      <c r="D2024" s="26"/>
      <c r="E2024" s="171"/>
      <c r="F2024" s="26"/>
      <c r="G2024" s="26"/>
      <c r="H2024" s="168"/>
      <c r="I2024" s="172"/>
      <c r="J2024" s="173"/>
      <c r="K2024" s="173"/>
      <c r="L2024" s="173"/>
      <c r="M2024" s="168"/>
      <c r="N2024" s="173"/>
      <c r="O2024" s="173"/>
      <c r="P2024" s="173"/>
      <c r="Q2024" s="140"/>
      <c r="R2024" s="174"/>
      <c r="S2024" s="175"/>
      <c r="T2024" s="140"/>
      <c r="U2024" s="26"/>
      <c r="V2024" s="26"/>
      <c r="W2024" s="41"/>
      <c r="X2024" s="176"/>
      <c r="Y2024" s="41"/>
      <c r="Z2024" s="41"/>
      <c r="AA2024" s="41"/>
      <c r="AB2024" s="41"/>
      <c r="AC2024" s="195"/>
      <c r="AD2024" s="25"/>
      <c r="AE2024" s="26"/>
      <c r="AF2024" s="26"/>
      <c r="AG2024" s="26"/>
      <c r="AH2024" s="26"/>
      <c r="AI2024" s="26"/>
      <c r="AJ2024" s="26"/>
      <c r="AK2024" s="26"/>
      <c r="AL2024" s="26"/>
      <c r="AM2024" s="26"/>
      <c r="AN2024" s="26"/>
      <c r="AO2024" s="26"/>
      <c r="AP2024" s="26"/>
      <c r="AQ2024" s="26"/>
      <c r="AR2024" s="26"/>
      <c r="AS2024" s="26"/>
      <c r="AT2024" s="26"/>
      <c r="AU2024" s="26"/>
      <c r="AV2024" s="26"/>
      <c r="AW2024" s="26"/>
      <c r="AX2024" s="26"/>
      <c r="AY2024" s="26"/>
      <c r="BE2024" s="156">
        <f>ROW()</f>
        <v>2024</v>
      </c>
      <c r="BF2024" s="156">
        <v>1929</v>
      </c>
      <c r="BG2024" s="46">
        <f t="shared" si="227"/>
        <v>95</v>
      </c>
      <c r="BH2024" s="156"/>
    </row>
    <row r="2025" spans="1:60" customFormat="1" ht="25.05" hidden="1" customHeight="1">
      <c r="A2025" s="169"/>
      <c r="B2025" s="168"/>
      <c r="C2025" s="170"/>
      <c r="D2025" s="26"/>
      <c r="E2025" s="171"/>
      <c r="F2025" s="26"/>
      <c r="G2025" s="26"/>
      <c r="H2025" s="168"/>
      <c r="I2025" s="172"/>
      <c r="J2025" s="173"/>
      <c r="K2025" s="173"/>
      <c r="L2025" s="173"/>
      <c r="M2025" s="168"/>
      <c r="N2025" s="173"/>
      <c r="O2025" s="173"/>
      <c r="P2025" s="173"/>
      <c r="Q2025" s="140"/>
      <c r="R2025" s="174"/>
      <c r="S2025" s="175"/>
      <c r="T2025" s="140"/>
      <c r="U2025" s="26"/>
      <c r="V2025" s="26"/>
      <c r="W2025" s="41"/>
      <c r="X2025" s="176"/>
      <c r="Y2025" s="41"/>
      <c r="Z2025" s="41"/>
      <c r="AA2025" s="41"/>
      <c r="AB2025" s="41"/>
      <c r="AC2025" s="195"/>
      <c r="AD2025" s="25"/>
      <c r="AE2025" s="26"/>
      <c r="AF2025" s="26"/>
      <c r="AG2025" s="26"/>
      <c r="AH2025" s="26"/>
      <c r="AI2025" s="26"/>
      <c r="AJ2025" s="26"/>
      <c r="AK2025" s="26"/>
      <c r="AL2025" s="26"/>
      <c r="AM2025" s="26"/>
      <c r="AN2025" s="26"/>
      <c r="AO2025" s="26"/>
      <c r="AP2025" s="26"/>
      <c r="AQ2025" s="26"/>
      <c r="AR2025" s="26"/>
      <c r="AS2025" s="26"/>
      <c r="AT2025" s="26"/>
      <c r="AU2025" s="26"/>
      <c r="AV2025" s="26"/>
      <c r="AW2025" s="26"/>
      <c r="AX2025" s="26"/>
      <c r="AY2025" s="26"/>
      <c r="BE2025" s="156">
        <f>ROW()</f>
        <v>2025</v>
      </c>
      <c r="BF2025" s="156">
        <v>1930</v>
      </c>
      <c r="BG2025" s="46">
        <f t="shared" si="227"/>
        <v>95</v>
      </c>
      <c r="BH2025" s="156"/>
    </row>
    <row r="2026" spans="1:60" customFormat="1" ht="25.05" hidden="1" customHeight="1">
      <c r="A2026" s="169"/>
      <c r="B2026" s="168"/>
      <c r="C2026" s="170"/>
      <c r="D2026" s="26"/>
      <c r="E2026" s="171"/>
      <c r="F2026" s="26"/>
      <c r="G2026" s="26"/>
      <c r="H2026" s="168"/>
      <c r="I2026" s="172"/>
      <c r="J2026" s="173"/>
      <c r="K2026" s="173"/>
      <c r="L2026" s="173"/>
      <c r="M2026" s="168"/>
      <c r="N2026" s="173"/>
      <c r="O2026" s="173"/>
      <c r="P2026" s="173"/>
      <c r="Q2026" s="140"/>
      <c r="R2026" s="174"/>
      <c r="S2026" s="175"/>
      <c r="T2026" s="140"/>
      <c r="U2026" s="26"/>
      <c r="V2026" s="26"/>
      <c r="W2026" s="41"/>
      <c r="X2026" s="176"/>
      <c r="Y2026" s="41"/>
      <c r="Z2026" s="41"/>
      <c r="AA2026" s="41"/>
      <c r="AB2026" s="41"/>
      <c r="AC2026" s="195"/>
      <c r="AD2026" s="25"/>
      <c r="AE2026" s="26"/>
      <c r="AF2026" s="26"/>
      <c r="AG2026" s="26"/>
      <c r="AH2026" s="26"/>
      <c r="AI2026" s="26"/>
      <c r="AJ2026" s="26"/>
      <c r="AK2026" s="26"/>
      <c r="AL2026" s="26"/>
      <c r="AM2026" s="26"/>
      <c r="AN2026" s="26"/>
      <c r="AO2026" s="26"/>
      <c r="AP2026" s="26"/>
      <c r="AQ2026" s="26"/>
      <c r="AR2026" s="26"/>
      <c r="AS2026" s="26"/>
      <c r="AT2026" s="26"/>
      <c r="AU2026" s="26"/>
      <c r="AV2026" s="26"/>
      <c r="AW2026" s="26"/>
      <c r="AX2026" s="26"/>
      <c r="AY2026" s="26"/>
      <c r="BE2026" s="156">
        <f>ROW()</f>
        <v>2026</v>
      </c>
      <c r="BF2026" s="156">
        <v>1931</v>
      </c>
      <c r="BG2026" s="46">
        <f t="shared" si="227"/>
        <v>95</v>
      </c>
      <c r="BH2026" s="156"/>
    </row>
    <row r="2027" spans="1:60" customFormat="1" ht="25.05" hidden="1" customHeight="1">
      <c r="A2027" s="169"/>
      <c r="B2027" s="168"/>
      <c r="C2027" s="170"/>
      <c r="D2027" s="26"/>
      <c r="E2027" s="171"/>
      <c r="F2027" s="26"/>
      <c r="G2027" s="26"/>
      <c r="H2027" s="168"/>
      <c r="I2027" s="172"/>
      <c r="J2027" s="173"/>
      <c r="K2027" s="173"/>
      <c r="L2027" s="173"/>
      <c r="M2027" s="168"/>
      <c r="N2027" s="173"/>
      <c r="O2027" s="173"/>
      <c r="P2027" s="173"/>
      <c r="Q2027" s="140"/>
      <c r="R2027" s="174"/>
      <c r="S2027" s="175"/>
      <c r="T2027" s="140"/>
      <c r="U2027" s="26"/>
      <c r="V2027" s="26"/>
      <c r="W2027" s="41"/>
      <c r="X2027" s="176"/>
      <c r="Y2027" s="41"/>
      <c r="Z2027" s="41"/>
      <c r="AA2027" s="41"/>
      <c r="AB2027" s="41"/>
      <c r="AC2027" s="195"/>
      <c r="AD2027" s="25"/>
      <c r="AE2027" s="26"/>
      <c r="AF2027" s="26"/>
      <c r="AG2027" s="26"/>
      <c r="AH2027" s="26"/>
      <c r="AI2027" s="26"/>
      <c r="AJ2027" s="26"/>
      <c r="AK2027" s="26"/>
      <c r="AL2027" s="26"/>
      <c r="AM2027" s="26"/>
      <c r="AN2027" s="26"/>
      <c r="AO2027" s="26"/>
      <c r="AP2027" s="26"/>
      <c r="AQ2027" s="26"/>
      <c r="AR2027" s="26"/>
      <c r="AS2027" s="26"/>
      <c r="AT2027" s="26"/>
      <c r="AU2027" s="26"/>
      <c r="AV2027" s="26"/>
      <c r="AW2027" s="26"/>
      <c r="AX2027" s="26"/>
      <c r="AY2027" s="26"/>
      <c r="BE2027" s="156">
        <f>ROW()</f>
        <v>2027</v>
      </c>
      <c r="BF2027" s="156">
        <v>1932</v>
      </c>
      <c r="BG2027" s="46">
        <f t="shared" si="227"/>
        <v>95</v>
      </c>
      <c r="BH2027" s="156"/>
    </row>
    <row r="2028" spans="1:60" customFormat="1" ht="25.05" hidden="1" customHeight="1">
      <c r="A2028" s="169"/>
      <c r="B2028" s="168"/>
      <c r="C2028" s="170"/>
      <c r="D2028" s="26"/>
      <c r="E2028" s="171"/>
      <c r="F2028" s="26"/>
      <c r="G2028" s="26"/>
      <c r="H2028" s="168"/>
      <c r="I2028" s="172"/>
      <c r="J2028" s="173"/>
      <c r="K2028" s="173"/>
      <c r="L2028" s="173"/>
      <c r="M2028" s="168"/>
      <c r="N2028" s="173"/>
      <c r="O2028" s="173"/>
      <c r="P2028" s="173"/>
      <c r="Q2028" s="140"/>
      <c r="R2028" s="174"/>
      <c r="S2028" s="175"/>
      <c r="T2028" s="140"/>
      <c r="U2028" s="26"/>
      <c r="V2028" s="26"/>
      <c r="W2028" s="41"/>
      <c r="X2028" s="176"/>
      <c r="Y2028" s="41"/>
      <c r="Z2028" s="41"/>
      <c r="AA2028" s="41"/>
      <c r="AB2028" s="41"/>
      <c r="AC2028" s="195"/>
      <c r="AD2028" s="25"/>
      <c r="AE2028" s="26"/>
      <c r="AF2028" s="26"/>
      <c r="AG2028" s="26"/>
      <c r="AH2028" s="26"/>
      <c r="AI2028" s="26"/>
      <c r="AJ2028" s="26"/>
      <c r="AK2028" s="26"/>
      <c r="AL2028" s="26"/>
      <c r="AM2028" s="26"/>
      <c r="AN2028" s="26"/>
      <c r="AO2028" s="26"/>
      <c r="AP2028" s="26"/>
      <c r="AQ2028" s="26"/>
      <c r="AR2028" s="26"/>
      <c r="AS2028" s="26"/>
      <c r="AT2028" s="26"/>
      <c r="AU2028" s="26"/>
      <c r="AV2028" s="26"/>
      <c r="AW2028" s="26"/>
      <c r="AX2028" s="26"/>
      <c r="AY2028" s="26"/>
      <c r="BE2028" s="156">
        <f>ROW()</f>
        <v>2028</v>
      </c>
      <c r="BF2028" s="156">
        <v>1933</v>
      </c>
      <c r="BG2028" s="46">
        <f t="shared" si="227"/>
        <v>95</v>
      </c>
      <c r="BH2028" s="156"/>
    </row>
    <row r="2029" spans="1:60" customFormat="1" ht="25.05" hidden="1" customHeight="1">
      <c r="A2029" s="169"/>
      <c r="B2029" s="168"/>
      <c r="C2029" s="170"/>
      <c r="D2029" s="26"/>
      <c r="E2029" s="171"/>
      <c r="F2029" s="26"/>
      <c r="G2029" s="26"/>
      <c r="H2029" s="168"/>
      <c r="I2029" s="172"/>
      <c r="J2029" s="173"/>
      <c r="K2029" s="173"/>
      <c r="L2029" s="173"/>
      <c r="M2029" s="168"/>
      <c r="N2029" s="173"/>
      <c r="O2029" s="173"/>
      <c r="P2029" s="173"/>
      <c r="Q2029" s="140"/>
      <c r="R2029" s="174"/>
      <c r="S2029" s="175"/>
      <c r="T2029" s="140"/>
      <c r="U2029" s="26"/>
      <c r="V2029" s="26"/>
      <c r="W2029" s="41"/>
      <c r="X2029" s="176"/>
      <c r="Y2029" s="41"/>
      <c r="Z2029" s="41"/>
      <c r="AA2029" s="41"/>
      <c r="AB2029" s="41"/>
      <c r="AC2029" s="195"/>
      <c r="AD2029" s="25"/>
      <c r="AE2029" s="26"/>
      <c r="AF2029" s="26"/>
      <c r="AG2029" s="26"/>
      <c r="AH2029" s="26"/>
      <c r="AI2029" s="26"/>
      <c r="AJ2029" s="26"/>
      <c r="AK2029" s="26"/>
      <c r="AL2029" s="26"/>
      <c r="AM2029" s="26"/>
      <c r="AN2029" s="26"/>
      <c r="AO2029" s="26"/>
      <c r="AP2029" s="26"/>
      <c r="AQ2029" s="26"/>
      <c r="AR2029" s="26"/>
      <c r="AS2029" s="26"/>
      <c r="AT2029" s="26"/>
      <c r="AU2029" s="26"/>
      <c r="AV2029" s="26"/>
      <c r="AW2029" s="26"/>
      <c r="AX2029" s="26"/>
      <c r="AY2029" s="26"/>
      <c r="BE2029" s="156">
        <f>ROW()</f>
        <v>2029</v>
      </c>
      <c r="BF2029" s="156">
        <v>1934</v>
      </c>
      <c r="BG2029" s="46">
        <f t="shared" si="227"/>
        <v>95</v>
      </c>
      <c r="BH2029" s="156"/>
    </row>
    <row r="2030" spans="1:60" customFormat="1" ht="25.05" hidden="1" customHeight="1">
      <c r="A2030" s="169"/>
      <c r="B2030" s="168"/>
      <c r="C2030" s="170"/>
      <c r="D2030" s="26"/>
      <c r="E2030" s="171"/>
      <c r="F2030" s="26"/>
      <c r="G2030" s="26"/>
      <c r="H2030" s="168"/>
      <c r="I2030" s="172"/>
      <c r="J2030" s="173"/>
      <c r="K2030" s="173"/>
      <c r="L2030" s="173"/>
      <c r="M2030" s="168"/>
      <c r="N2030" s="173"/>
      <c r="O2030" s="173"/>
      <c r="P2030" s="173"/>
      <c r="Q2030" s="140"/>
      <c r="R2030" s="174"/>
      <c r="S2030" s="175"/>
      <c r="T2030" s="140"/>
      <c r="U2030" s="26"/>
      <c r="V2030" s="26"/>
      <c r="W2030" s="41"/>
      <c r="X2030" s="176"/>
      <c r="Y2030" s="41"/>
      <c r="Z2030" s="41"/>
      <c r="AA2030" s="41"/>
      <c r="AB2030" s="41"/>
      <c r="AC2030" s="195"/>
      <c r="AD2030" s="25"/>
      <c r="AE2030" s="26"/>
      <c r="AF2030" s="26"/>
      <c r="AG2030" s="26"/>
      <c r="AH2030" s="26"/>
      <c r="AI2030" s="26"/>
      <c r="AJ2030" s="26"/>
      <c r="AK2030" s="26"/>
      <c r="AL2030" s="26"/>
      <c r="AM2030" s="26"/>
      <c r="AN2030" s="26"/>
      <c r="AO2030" s="26"/>
      <c r="AP2030" s="26"/>
      <c r="AQ2030" s="26"/>
      <c r="AR2030" s="26"/>
      <c r="AS2030" s="26"/>
      <c r="AT2030" s="26"/>
      <c r="AU2030" s="26"/>
      <c r="AV2030" s="26"/>
      <c r="AW2030" s="26"/>
      <c r="AX2030" s="26"/>
      <c r="AY2030" s="26"/>
      <c r="BE2030" s="156">
        <f>ROW()</f>
        <v>2030</v>
      </c>
      <c r="BF2030" s="156">
        <v>1935</v>
      </c>
      <c r="BG2030" s="46">
        <f t="shared" si="227"/>
        <v>95</v>
      </c>
      <c r="BH2030" s="156"/>
    </row>
    <row r="2031" spans="1:60" customFormat="1" ht="25.05" hidden="1" customHeight="1">
      <c r="A2031" s="169"/>
      <c r="B2031" s="168"/>
      <c r="C2031" s="170"/>
      <c r="D2031" s="26"/>
      <c r="E2031" s="171"/>
      <c r="F2031" s="26"/>
      <c r="G2031" s="26"/>
      <c r="H2031" s="168"/>
      <c r="I2031" s="172"/>
      <c r="J2031" s="173"/>
      <c r="K2031" s="173"/>
      <c r="L2031" s="173"/>
      <c r="M2031" s="168"/>
      <c r="N2031" s="173"/>
      <c r="O2031" s="173"/>
      <c r="P2031" s="173"/>
      <c r="Q2031" s="140"/>
      <c r="R2031" s="174"/>
      <c r="S2031" s="175"/>
      <c r="T2031" s="140"/>
      <c r="U2031" s="26"/>
      <c r="V2031" s="26"/>
      <c r="W2031" s="41"/>
      <c r="X2031" s="176"/>
      <c r="Y2031" s="41"/>
      <c r="Z2031" s="41"/>
      <c r="AA2031" s="41"/>
      <c r="AB2031" s="41"/>
      <c r="AC2031" s="195"/>
      <c r="AD2031" s="25"/>
      <c r="AE2031" s="26"/>
      <c r="AF2031" s="26"/>
      <c r="AG2031" s="26"/>
      <c r="AH2031" s="26"/>
      <c r="AI2031" s="26"/>
      <c r="AJ2031" s="26"/>
      <c r="AK2031" s="26"/>
      <c r="AL2031" s="26"/>
      <c r="AM2031" s="26"/>
      <c r="AN2031" s="26"/>
      <c r="AO2031" s="26"/>
      <c r="AP2031" s="26"/>
      <c r="AQ2031" s="26"/>
      <c r="AR2031" s="26"/>
      <c r="AS2031" s="26"/>
      <c r="AT2031" s="26"/>
      <c r="AU2031" s="26"/>
      <c r="AV2031" s="26"/>
      <c r="AW2031" s="26"/>
      <c r="AX2031" s="26"/>
      <c r="AY2031" s="26"/>
      <c r="BE2031" s="156">
        <f>ROW()</f>
        <v>2031</v>
      </c>
      <c r="BF2031" s="156">
        <v>1936</v>
      </c>
      <c r="BG2031" s="46">
        <f t="shared" si="227"/>
        <v>95</v>
      </c>
      <c r="BH2031" s="156"/>
    </row>
    <row r="2032" spans="1:60" customFormat="1" ht="25.05" hidden="1" customHeight="1">
      <c r="A2032" s="169"/>
      <c r="B2032" s="168"/>
      <c r="C2032" s="170"/>
      <c r="D2032" s="26"/>
      <c r="E2032" s="171"/>
      <c r="F2032" s="26"/>
      <c r="G2032" s="26"/>
      <c r="H2032" s="168"/>
      <c r="I2032" s="172"/>
      <c r="J2032" s="173"/>
      <c r="K2032" s="173"/>
      <c r="L2032" s="173"/>
      <c r="M2032" s="168"/>
      <c r="N2032" s="173"/>
      <c r="O2032" s="173"/>
      <c r="P2032" s="173"/>
      <c r="Q2032" s="140"/>
      <c r="R2032" s="174"/>
      <c r="S2032" s="175"/>
      <c r="T2032" s="140"/>
      <c r="U2032" s="26"/>
      <c r="V2032" s="26"/>
      <c r="W2032" s="41"/>
      <c r="X2032" s="176"/>
      <c r="Y2032" s="41"/>
      <c r="Z2032" s="41"/>
      <c r="AA2032" s="41"/>
      <c r="AB2032" s="41"/>
      <c r="AC2032" s="195"/>
      <c r="AD2032" s="25"/>
      <c r="AE2032" s="26"/>
      <c r="AF2032" s="26"/>
      <c r="AG2032" s="26"/>
      <c r="AH2032" s="26"/>
      <c r="AI2032" s="26"/>
      <c r="AJ2032" s="26"/>
      <c r="AK2032" s="26"/>
      <c r="AL2032" s="26"/>
      <c r="AM2032" s="26"/>
      <c r="AN2032" s="26"/>
      <c r="AO2032" s="26"/>
      <c r="AP2032" s="26"/>
      <c r="AQ2032" s="26"/>
      <c r="AR2032" s="26"/>
      <c r="AS2032" s="26"/>
      <c r="AT2032" s="26"/>
      <c r="AU2032" s="26"/>
      <c r="AV2032" s="26"/>
      <c r="AW2032" s="26"/>
      <c r="AX2032" s="26"/>
      <c r="AY2032" s="26"/>
      <c r="BE2032" s="156">
        <f>ROW()</f>
        <v>2032</v>
      </c>
      <c r="BF2032" s="156">
        <v>1937</v>
      </c>
      <c r="BG2032" s="46">
        <f t="shared" si="227"/>
        <v>95</v>
      </c>
      <c r="BH2032" s="156"/>
    </row>
    <row r="2033" spans="1:60" customFormat="1" ht="25.05" hidden="1" customHeight="1">
      <c r="A2033" s="169"/>
      <c r="B2033" s="168"/>
      <c r="C2033" s="170"/>
      <c r="D2033" s="26"/>
      <c r="E2033" s="171"/>
      <c r="F2033" s="26"/>
      <c r="G2033" s="26"/>
      <c r="H2033" s="168"/>
      <c r="I2033" s="172"/>
      <c r="J2033" s="173"/>
      <c r="K2033" s="173"/>
      <c r="L2033" s="173"/>
      <c r="M2033" s="168"/>
      <c r="N2033" s="173"/>
      <c r="O2033" s="173"/>
      <c r="P2033" s="173"/>
      <c r="Q2033" s="140"/>
      <c r="R2033" s="174"/>
      <c r="S2033" s="175"/>
      <c r="T2033" s="140"/>
      <c r="U2033" s="26"/>
      <c r="V2033" s="26"/>
      <c r="W2033" s="41"/>
      <c r="X2033" s="176"/>
      <c r="Y2033" s="41"/>
      <c r="Z2033" s="41"/>
      <c r="AA2033" s="41"/>
      <c r="AB2033" s="41"/>
      <c r="AC2033" s="195"/>
      <c r="AD2033" s="25"/>
      <c r="AE2033" s="26"/>
      <c r="AF2033" s="26"/>
      <c r="AG2033" s="26"/>
      <c r="AH2033" s="26"/>
      <c r="AI2033" s="26"/>
      <c r="AJ2033" s="26"/>
      <c r="AK2033" s="26"/>
      <c r="AL2033" s="26"/>
      <c r="AM2033" s="26"/>
      <c r="AN2033" s="26"/>
      <c r="AO2033" s="26"/>
      <c r="AP2033" s="26"/>
      <c r="AQ2033" s="26"/>
      <c r="AR2033" s="26"/>
      <c r="AS2033" s="26"/>
      <c r="AT2033" s="26"/>
      <c r="AU2033" s="26"/>
      <c r="AV2033" s="26"/>
      <c r="AW2033" s="26"/>
      <c r="AX2033" s="26"/>
      <c r="AY2033" s="26"/>
      <c r="BE2033" s="156">
        <f>ROW()</f>
        <v>2033</v>
      </c>
      <c r="BF2033" s="156">
        <v>1938</v>
      </c>
      <c r="BG2033" s="46">
        <f t="shared" si="227"/>
        <v>95</v>
      </c>
      <c r="BH2033" s="156"/>
    </row>
    <row r="2034" spans="1:60" customFormat="1" ht="25.05" hidden="1" customHeight="1">
      <c r="A2034" s="169"/>
      <c r="B2034" s="168"/>
      <c r="C2034" s="170"/>
      <c r="D2034" s="26"/>
      <c r="E2034" s="171"/>
      <c r="F2034" s="26"/>
      <c r="G2034" s="26"/>
      <c r="H2034" s="168"/>
      <c r="I2034" s="172"/>
      <c r="J2034" s="173"/>
      <c r="K2034" s="173"/>
      <c r="L2034" s="173"/>
      <c r="M2034" s="168"/>
      <c r="N2034" s="173"/>
      <c r="O2034" s="173"/>
      <c r="P2034" s="173"/>
      <c r="Q2034" s="140"/>
      <c r="R2034" s="174"/>
      <c r="S2034" s="175"/>
      <c r="T2034" s="140"/>
      <c r="U2034" s="26"/>
      <c r="V2034" s="26"/>
      <c r="W2034" s="41"/>
      <c r="X2034" s="176"/>
      <c r="Y2034" s="41"/>
      <c r="Z2034" s="41"/>
      <c r="AA2034" s="41"/>
      <c r="AB2034" s="41"/>
      <c r="AC2034" s="195"/>
      <c r="AD2034" s="25"/>
      <c r="AE2034" s="26"/>
      <c r="AF2034" s="26"/>
      <c r="AG2034" s="26"/>
      <c r="AH2034" s="26"/>
      <c r="AI2034" s="26"/>
      <c r="AJ2034" s="26"/>
      <c r="AK2034" s="26"/>
      <c r="AL2034" s="26"/>
      <c r="AM2034" s="26"/>
      <c r="AN2034" s="26"/>
      <c r="AO2034" s="26"/>
      <c r="AP2034" s="26"/>
      <c r="AQ2034" s="26"/>
      <c r="AR2034" s="26"/>
      <c r="AS2034" s="26"/>
      <c r="AT2034" s="26"/>
      <c r="AU2034" s="26"/>
      <c r="AV2034" s="26"/>
      <c r="AW2034" s="26"/>
      <c r="AX2034" s="26"/>
      <c r="AY2034" s="26"/>
      <c r="BE2034" s="156">
        <f>ROW()</f>
        <v>2034</v>
      </c>
      <c r="BF2034" s="156">
        <v>1939</v>
      </c>
      <c r="BG2034" s="46">
        <f t="shared" si="227"/>
        <v>95</v>
      </c>
      <c r="BH2034" s="156"/>
    </row>
    <row r="2035" spans="1:60" customFormat="1" ht="25.05" hidden="1" customHeight="1">
      <c r="A2035" s="169"/>
      <c r="B2035" s="168"/>
      <c r="C2035" s="170"/>
      <c r="D2035" s="26"/>
      <c r="E2035" s="171"/>
      <c r="F2035" s="26"/>
      <c r="G2035" s="26"/>
      <c r="H2035" s="168"/>
      <c r="I2035" s="172"/>
      <c r="J2035" s="173"/>
      <c r="K2035" s="173"/>
      <c r="L2035" s="173"/>
      <c r="M2035" s="168"/>
      <c r="N2035" s="173"/>
      <c r="O2035" s="173"/>
      <c r="P2035" s="173"/>
      <c r="Q2035" s="140"/>
      <c r="R2035" s="174"/>
      <c r="S2035" s="175"/>
      <c r="T2035" s="140"/>
      <c r="U2035" s="26"/>
      <c r="V2035" s="26"/>
      <c r="W2035" s="41"/>
      <c r="X2035" s="176"/>
      <c r="Y2035" s="41"/>
      <c r="Z2035" s="41"/>
      <c r="AA2035" s="41"/>
      <c r="AB2035" s="41"/>
      <c r="AC2035" s="195"/>
      <c r="AD2035" s="25"/>
      <c r="AE2035" s="26"/>
      <c r="AF2035" s="26"/>
      <c r="AG2035" s="26"/>
      <c r="AH2035" s="26"/>
      <c r="AI2035" s="26"/>
      <c r="AJ2035" s="26"/>
      <c r="AK2035" s="26"/>
      <c r="AL2035" s="26"/>
      <c r="AM2035" s="26"/>
      <c r="AN2035" s="26"/>
      <c r="AO2035" s="26"/>
      <c r="AP2035" s="26"/>
      <c r="AQ2035" s="26"/>
      <c r="AR2035" s="26"/>
      <c r="AS2035" s="26"/>
      <c r="AT2035" s="26"/>
      <c r="AU2035" s="26"/>
      <c r="AV2035" s="26"/>
      <c r="AW2035" s="26"/>
      <c r="AX2035" s="26"/>
      <c r="AY2035" s="26"/>
      <c r="BE2035" s="156">
        <f>ROW()</f>
        <v>2035</v>
      </c>
      <c r="BF2035" s="156">
        <v>1940</v>
      </c>
      <c r="BG2035" s="46">
        <f t="shared" si="227"/>
        <v>95</v>
      </c>
      <c r="BH2035" s="156"/>
    </row>
    <row r="2036" spans="1:60" customFormat="1" ht="25.05" hidden="1" customHeight="1">
      <c r="A2036" s="169"/>
      <c r="B2036" s="168"/>
      <c r="C2036" s="170"/>
      <c r="D2036" s="26"/>
      <c r="E2036" s="171"/>
      <c r="F2036" s="26"/>
      <c r="G2036" s="26"/>
      <c r="H2036" s="168"/>
      <c r="I2036" s="172"/>
      <c r="J2036" s="173"/>
      <c r="K2036" s="173"/>
      <c r="L2036" s="173"/>
      <c r="M2036" s="168"/>
      <c r="N2036" s="173"/>
      <c r="O2036" s="173"/>
      <c r="P2036" s="173"/>
      <c r="Q2036" s="140"/>
      <c r="R2036" s="174"/>
      <c r="S2036" s="175"/>
      <c r="T2036" s="140"/>
      <c r="U2036" s="26"/>
      <c r="V2036" s="26"/>
      <c r="W2036" s="41"/>
      <c r="X2036" s="176"/>
      <c r="Y2036" s="41"/>
      <c r="Z2036" s="41"/>
      <c r="AA2036" s="41"/>
      <c r="AB2036" s="41"/>
      <c r="AC2036" s="195"/>
      <c r="AD2036" s="25"/>
      <c r="AE2036" s="26"/>
      <c r="AF2036" s="26"/>
      <c r="AG2036" s="26"/>
      <c r="AH2036" s="26"/>
      <c r="AI2036" s="26"/>
      <c r="AJ2036" s="26"/>
      <c r="AK2036" s="26"/>
      <c r="AL2036" s="26"/>
      <c r="AM2036" s="26"/>
      <c r="AN2036" s="26"/>
      <c r="AO2036" s="26"/>
      <c r="AP2036" s="26"/>
      <c r="AQ2036" s="26"/>
      <c r="AR2036" s="26"/>
      <c r="AS2036" s="26"/>
      <c r="AT2036" s="26"/>
      <c r="AU2036" s="26"/>
      <c r="AV2036" s="26"/>
      <c r="AW2036" s="26"/>
      <c r="AX2036" s="26"/>
      <c r="AY2036" s="26"/>
      <c r="BE2036" s="156">
        <f>ROW()</f>
        <v>2036</v>
      </c>
      <c r="BF2036" s="156">
        <v>1941</v>
      </c>
      <c r="BG2036" s="46">
        <f t="shared" si="227"/>
        <v>95</v>
      </c>
      <c r="BH2036" s="156"/>
    </row>
    <row r="2037" spans="1:60" customFormat="1" ht="25.05" hidden="1" customHeight="1">
      <c r="A2037" s="169"/>
      <c r="B2037" s="168"/>
      <c r="C2037" s="170"/>
      <c r="D2037" s="26"/>
      <c r="E2037" s="171"/>
      <c r="F2037" s="26"/>
      <c r="G2037" s="26"/>
      <c r="H2037" s="168"/>
      <c r="I2037" s="172"/>
      <c r="J2037" s="173"/>
      <c r="K2037" s="173"/>
      <c r="L2037" s="173"/>
      <c r="M2037" s="168"/>
      <c r="N2037" s="173"/>
      <c r="O2037" s="173"/>
      <c r="P2037" s="173"/>
      <c r="Q2037" s="140"/>
      <c r="R2037" s="174"/>
      <c r="S2037" s="175"/>
      <c r="T2037" s="140"/>
      <c r="U2037" s="26"/>
      <c r="V2037" s="26"/>
      <c r="W2037" s="41"/>
      <c r="X2037" s="176"/>
      <c r="Y2037" s="41"/>
      <c r="Z2037" s="41"/>
      <c r="AA2037" s="41"/>
      <c r="AB2037" s="41"/>
      <c r="AC2037" s="195"/>
      <c r="AD2037" s="25"/>
      <c r="AE2037" s="26"/>
      <c r="AF2037" s="26"/>
      <c r="AG2037" s="26"/>
      <c r="AH2037" s="26"/>
      <c r="AI2037" s="26"/>
      <c r="AJ2037" s="26"/>
      <c r="AK2037" s="26"/>
      <c r="AL2037" s="26"/>
      <c r="AM2037" s="26"/>
      <c r="AN2037" s="26"/>
      <c r="AO2037" s="26"/>
      <c r="AP2037" s="26"/>
      <c r="AQ2037" s="26"/>
      <c r="AR2037" s="26"/>
      <c r="AS2037" s="26"/>
      <c r="AT2037" s="26"/>
      <c r="AU2037" s="26"/>
      <c r="AV2037" s="26"/>
      <c r="AW2037" s="26"/>
      <c r="AX2037" s="26"/>
      <c r="AY2037" s="26"/>
      <c r="BE2037" s="156">
        <f>ROW()</f>
        <v>2037</v>
      </c>
      <c r="BF2037" s="156">
        <v>1942</v>
      </c>
      <c r="BG2037" s="46">
        <f t="shared" si="227"/>
        <v>95</v>
      </c>
      <c r="BH2037" s="156"/>
    </row>
    <row r="2038" spans="1:60" customFormat="1" ht="25.05" hidden="1" customHeight="1">
      <c r="A2038" s="169"/>
      <c r="B2038" s="168"/>
      <c r="C2038" s="170"/>
      <c r="D2038" s="26"/>
      <c r="E2038" s="171"/>
      <c r="F2038" s="26"/>
      <c r="G2038" s="26"/>
      <c r="H2038" s="168"/>
      <c r="I2038" s="172"/>
      <c r="J2038" s="173"/>
      <c r="K2038" s="173"/>
      <c r="L2038" s="173"/>
      <c r="M2038" s="168"/>
      <c r="N2038" s="173"/>
      <c r="O2038" s="173"/>
      <c r="P2038" s="173"/>
      <c r="Q2038" s="140"/>
      <c r="R2038" s="174"/>
      <c r="S2038" s="175"/>
      <c r="T2038" s="140"/>
      <c r="U2038" s="26"/>
      <c r="V2038" s="26"/>
      <c r="W2038" s="41"/>
      <c r="X2038" s="176"/>
      <c r="Y2038" s="41"/>
      <c r="Z2038" s="41"/>
      <c r="AA2038" s="41"/>
      <c r="AB2038" s="41"/>
      <c r="AC2038" s="195"/>
      <c r="AD2038" s="25"/>
      <c r="AE2038" s="26"/>
      <c r="AF2038" s="26"/>
      <c r="AG2038" s="26"/>
      <c r="AH2038" s="26"/>
      <c r="AI2038" s="26"/>
      <c r="AJ2038" s="26"/>
      <c r="AK2038" s="26"/>
      <c r="AL2038" s="26"/>
      <c r="AM2038" s="26"/>
      <c r="AN2038" s="26"/>
      <c r="AO2038" s="26"/>
      <c r="AP2038" s="26"/>
      <c r="AQ2038" s="26"/>
      <c r="AR2038" s="26"/>
      <c r="AS2038" s="26"/>
      <c r="AT2038" s="26"/>
      <c r="AU2038" s="26"/>
      <c r="AV2038" s="26"/>
      <c r="AW2038" s="26"/>
      <c r="AX2038" s="26"/>
      <c r="AY2038" s="26"/>
      <c r="BE2038" s="156">
        <f>ROW()</f>
        <v>2038</v>
      </c>
      <c r="BF2038" s="156">
        <v>1943</v>
      </c>
      <c r="BG2038" s="46">
        <f t="shared" si="227"/>
        <v>95</v>
      </c>
      <c r="BH2038" s="156"/>
    </row>
    <row r="2039" spans="1:60" customFormat="1" ht="25.05" hidden="1" customHeight="1">
      <c r="A2039" s="169"/>
      <c r="B2039" s="168"/>
      <c r="C2039" s="170"/>
      <c r="D2039" s="26"/>
      <c r="E2039" s="171"/>
      <c r="F2039" s="26"/>
      <c r="G2039" s="26"/>
      <c r="H2039" s="168"/>
      <c r="I2039" s="172"/>
      <c r="J2039" s="173"/>
      <c r="K2039" s="173"/>
      <c r="L2039" s="173"/>
      <c r="M2039" s="168"/>
      <c r="N2039" s="173"/>
      <c r="O2039" s="173"/>
      <c r="P2039" s="173"/>
      <c r="Q2039" s="140"/>
      <c r="R2039" s="174"/>
      <c r="S2039" s="175"/>
      <c r="T2039" s="140"/>
      <c r="U2039" s="26"/>
      <c r="V2039" s="26"/>
      <c r="W2039" s="41"/>
      <c r="X2039" s="176"/>
      <c r="Y2039" s="41"/>
      <c r="Z2039" s="41"/>
      <c r="AA2039" s="41"/>
      <c r="AB2039" s="41"/>
      <c r="AC2039" s="195"/>
      <c r="AD2039" s="25"/>
      <c r="AE2039" s="26"/>
      <c r="AF2039" s="26"/>
      <c r="AG2039" s="26"/>
      <c r="AH2039" s="26"/>
      <c r="AI2039" s="26"/>
      <c r="AJ2039" s="26"/>
      <c r="AK2039" s="26"/>
      <c r="AL2039" s="26"/>
      <c r="AM2039" s="26"/>
      <c r="AN2039" s="26"/>
      <c r="AO2039" s="26"/>
      <c r="AP2039" s="26"/>
      <c r="AQ2039" s="26"/>
      <c r="AR2039" s="26"/>
      <c r="AS2039" s="26"/>
      <c r="AT2039" s="26"/>
      <c r="AU2039" s="26"/>
      <c r="AV2039" s="26"/>
      <c r="AW2039" s="26"/>
      <c r="AX2039" s="26"/>
      <c r="AY2039" s="26"/>
      <c r="BE2039" s="156">
        <f>ROW()</f>
        <v>2039</v>
      </c>
      <c r="BF2039" s="156">
        <v>1944</v>
      </c>
      <c r="BG2039" s="46">
        <f t="shared" si="227"/>
        <v>95</v>
      </c>
      <c r="BH2039" s="156"/>
    </row>
    <row r="2040" spans="1:60" customFormat="1" ht="25.05" hidden="1" customHeight="1">
      <c r="A2040" s="169"/>
      <c r="B2040" s="168"/>
      <c r="C2040" s="170"/>
      <c r="D2040" s="26"/>
      <c r="E2040" s="171"/>
      <c r="F2040" s="26"/>
      <c r="G2040" s="26"/>
      <c r="H2040" s="168"/>
      <c r="I2040" s="172"/>
      <c r="J2040" s="173"/>
      <c r="K2040" s="173"/>
      <c r="L2040" s="173"/>
      <c r="M2040" s="168"/>
      <c r="N2040" s="173"/>
      <c r="O2040" s="173"/>
      <c r="P2040" s="173"/>
      <c r="Q2040" s="140"/>
      <c r="R2040" s="174"/>
      <c r="S2040" s="175"/>
      <c r="T2040" s="140"/>
      <c r="U2040" s="26"/>
      <c r="V2040" s="26"/>
      <c r="W2040" s="41"/>
      <c r="X2040" s="176"/>
      <c r="Y2040" s="41"/>
      <c r="Z2040" s="41"/>
      <c r="AA2040" s="41"/>
      <c r="AB2040" s="41"/>
      <c r="AC2040" s="195"/>
      <c r="AD2040" s="25"/>
      <c r="AE2040" s="26"/>
      <c r="AF2040" s="26"/>
      <c r="AG2040" s="26"/>
      <c r="AH2040" s="26"/>
      <c r="AI2040" s="26"/>
      <c r="AJ2040" s="26"/>
      <c r="AK2040" s="26"/>
      <c r="AL2040" s="26"/>
      <c r="AM2040" s="26"/>
      <c r="AN2040" s="26"/>
      <c r="AO2040" s="26"/>
      <c r="AP2040" s="26"/>
      <c r="AQ2040" s="26"/>
      <c r="AR2040" s="26"/>
      <c r="AS2040" s="26"/>
      <c r="AT2040" s="26"/>
      <c r="AU2040" s="26"/>
      <c r="AV2040" s="26"/>
      <c r="AW2040" s="26"/>
      <c r="AX2040" s="26"/>
      <c r="AY2040" s="26"/>
      <c r="BE2040" s="156">
        <f>ROW()</f>
        <v>2040</v>
      </c>
      <c r="BF2040" s="156">
        <v>1945</v>
      </c>
      <c r="BG2040" s="46">
        <f t="shared" si="227"/>
        <v>95</v>
      </c>
      <c r="BH2040" s="156"/>
    </row>
    <row r="2041" spans="1:60" customFormat="1" ht="25.05" hidden="1" customHeight="1">
      <c r="A2041" s="169"/>
      <c r="B2041" s="168"/>
      <c r="C2041" s="170"/>
      <c r="D2041" s="26"/>
      <c r="E2041" s="171"/>
      <c r="F2041" s="26"/>
      <c r="G2041" s="26"/>
      <c r="H2041" s="168"/>
      <c r="I2041" s="172"/>
      <c r="J2041" s="173"/>
      <c r="K2041" s="173"/>
      <c r="L2041" s="173"/>
      <c r="M2041" s="168"/>
      <c r="N2041" s="173"/>
      <c r="O2041" s="173"/>
      <c r="P2041" s="173"/>
      <c r="Q2041" s="140"/>
      <c r="R2041" s="174"/>
      <c r="S2041" s="175"/>
      <c r="T2041" s="140"/>
      <c r="U2041" s="26"/>
      <c r="V2041" s="26"/>
      <c r="W2041" s="41"/>
      <c r="X2041" s="176"/>
      <c r="Y2041" s="41"/>
      <c r="Z2041" s="41"/>
      <c r="AA2041" s="41"/>
      <c r="AB2041" s="41"/>
      <c r="AC2041" s="195"/>
      <c r="AD2041" s="25"/>
      <c r="AE2041" s="26"/>
      <c r="AF2041" s="26"/>
      <c r="AG2041" s="26"/>
      <c r="AH2041" s="26"/>
      <c r="AI2041" s="26"/>
      <c r="AJ2041" s="26"/>
      <c r="AK2041" s="26"/>
      <c r="AL2041" s="26"/>
      <c r="AM2041" s="26"/>
      <c r="AN2041" s="26"/>
      <c r="AO2041" s="26"/>
      <c r="AP2041" s="26"/>
      <c r="AQ2041" s="26"/>
      <c r="AR2041" s="26"/>
      <c r="AS2041" s="26"/>
      <c r="AT2041" s="26"/>
      <c r="AU2041" s="26"/>
      <c r="AV2041" s="26"/>
      <c r="AW2041" s="26"/>
      <c r="AX2041" s="26"/>
      <c r="AY2041" s="26"/>
      <c r="BE2041" s="156">
        <f>ROW()</f>
        <v>2041</v>
      </c>
      <c r="BF2041" s="156">
        <v>1946</v>
      </c>
      <c r="BG2041" s="46">
        <f t="shared" si="227"/>
        <v>95</v>
      </c>
      <c r="BH2041" s="156"/>
    </row>
    <row r="2042" spans="1:60" customFormat="1" ht="25.05" hidden="1" customHeight="1">
      <c r="A2042" s="169"/>
      <c r="B2042" s="168"/>
      <c r="C2042" s="170"/>
      <c r="D2042" s="26"/>
      <c r="E2042" s="171"/>
      <c r="F2042" s="26"/>
      <c r="G2042" s="26"/>
      <c r="H2042" s="168"/>
      <c r="I2042" s="172"/>
      <c r="J2042" s="173"/>
      <c r="K2042" s="173"/>
      <c r="L2042" s="173"/>
      <c r="M2042" s="168"/>
      <c r="N2042" s="173"/>
      <c r="O2042" s="173"/>
      <c r="P2042" s="173"/>
      <c r="Q2042" s="140"/>
      <c r="R2042" s="174"/>
      <c r="S2042" s="175"/>
      <c r="T2042" s="140"/>
      <c r="U2042" s="26"/>
      <c r="V2042" s="26"/>
      <c r="W2042" s="41"/>
      <c r="X2042" s="176"/>
      <c r="Y2042" s="41"/>
      <c r="Z2042" s="41"/>
      <c r="AA2042" s="41"/>
      <c r="AB2042" s="41"/>
      <c r="AC2042" s="195"/>
      <c r="AD2042" s="25"/>
      <c r="AE2042" s="26"/>
      <c r="AF2042" s="26"/>
      <c r="AG2042" s="26"/>
      <c r="AH2042" s="26"/>
      <c r="AI2042" s="26"/>
      <c r="AJ2042" s="26"/>
      <c r="AK2042" s="26"/>
      <c r="AL2042" s="26"/>
      <c r="AM2042" s="26"/>
      <c r="AN2042" s="26"/>
      <c r="AO2042" s="26"/>
      <c r="AP2042" s="26"/>
      <c r="AQ2042" s="26"/>
      <c r="AR2042" s="26"/>
      <c r="AS2042" s="26"/>
      <c r="AT2042" s="26"/>
      <c r="AU2042" s="26"/>
      <c r="AV2042" s="26"/>
      <c r="AW2042" s="26"/>
      <c r="AX2042" s="26"/>
      <c r="AY2042" s="26"/>
      <c r="BE2042" s="156">
        <f>ROW()</f>
        <v>2042</v>
      </c>
      <c r="BF2042" s="156">
        <v>1947</v>
      </c>
      <c r="BG2042" s="46">
        <f t="shared" si="227"/>
        <v>95</v>
      </c>
      <c r="BH2042" s="156"/>
    </row>
    <row r="2043" spans="1:60" customFormat="1" ht="25.05" hidden="1" customHeight="1">
      <c r="A2043" s="169"/>
      <c r="B2043" s="168"/>
      <c r="C2043" s="170"/>
      <c r="D2043" s="26"/>
      <c r="E2043" s="171"/>
      <c r="F2043" s="26"/>
      <c r="G2043" s="26"/>
      <c r="H2043" s="168"/>
      <c r="I2043" s="172"/>
      <c r="J2043" s="173"/>
      <c r="K2043" s="173"/>
      <c r="L2043" s="173"/>
      <c r="M2043" s="168"/>
      <c r="N2043" s="173"/>
      <c r="O2043" s="173"/>
      <c r="P2043" s="173"/>
      <c r="Q2043" s="140"/>
      <c r="R2043" s="174"/>
      <c r="S2043" s="175"/>
      <c r="T2043" s="140"/>
      <c r="U2043" s="26"/>
      <c r="V2043" s="26"/>
      <c r="W2043" s="41"/>
      <c r="X2043" s="176"/>
      <c r="Y2043" s="41"/>
      <c r="Z2043" s="41"/>
      <c r="AA2043" s="41"/>
      <c r="AB2043" s="41"/>
      <c r="AC2043" s="195"/>
      <c r="AD2043" s="25"/>
      <c r="AE2043" s="26"/>
      <c r="AF2043" s="26"/>
      <c r="AG2043" s="26"/>
      <c r="AH2043" s="26"/>
      <c r="AI2043" s="26"/>
      <c r="AJ2043" s="26"/>
      <c r="AK2043" s="26"/>
      <c r="AL2043" s="26"/>
      <c r="AM2043" s="26"/>
      <c r="AN2043" s="26"/>
      <c r="AO2043" s="26"/>
      <c r="AP2043" s="26"/>
      <c r="AQ2043" s="26"/>
      <c r="AR2043" s="26"/>
      <c r="AS2043" s="26"/>
      <c r="AT2043" s="26"/>
      <c r="AU2043" s="26"/>
      <c r="AV2043" s="26"/>
      <c r="AW2043" s="26"/>
      <c r="AX2043" s="26"/>
      <c r="AY2043" s="26"/>
      <c r="BE2043" s="156">
        <f>ROW()</f>
        <v>2043</v>
      </c>
      <c r="BF2043" s="156">
        <v>1948</v>
      </c>
      <c r="BG2043" s="46">
        <f t="shared" si="227"/>
        <v>95</v>
      </c>
      <c r="BH2043" s="156"/>
    </row>
    <row r="2044" spans="1:60" customFormat="1" ht="25.05" hidden="1" customHeight="1">
      <c r="A2044" s="169"/>
      <c r="B2044" s="168"/>
      <c r="C2044" s="170"/>
      <c r="D2044" s="26"/>
      <c r="E2044" s="171"/>
      <c r="F2044" s="26"/>
      <c r="G2044" s="26"/>
      <c r="H2044" s="168"/>
      <c r="I2044" s="172"/>
      <c r="J2044" s="173"/>
      <c r="K2044" s="173"/>
      <c r="L2044" s="173"/>
      <c r="M2044" s="168"/>
      <c r="N2044" s="173"/>
      <c r="O2044" s="173"/>
      <c r="P2044" s="173"/>
      <c r="Q2044" s="140"/>
      <c r="R2044" s="174"/>
      <c r="S2044" s="175"/>
      <c r="T2044" s="140"/>
      <c r="U2044" s="26"/>
      <c r="V2044" s="26"/>
      <c r="W2044" s="41"/>
      <c r="X2044" s="176"/>
      <c r="Y2044" s="41"/>
      <c r="Z2044" s="41"/>
      <c r="AA2044" s="41"/>
      <c r="AB2044" s="41"/>
      <c r="AC2044" s="195"/>
      <c r="AD2044" s="25"/>
      <c r="AE2044" s="26"/>
      <c r="AF2044" s="26"/>
      <c r="AG2044" s="26"/>
      <c r="AH2044" s="26"/>
      <c r="AI2044" s="26"/>
      <c r="AJ2044" s="26"/>
      <c r="AK2044" s="26"/>
      <c r="AL2044" s="26"/>
      <c r="AM2044" s="26"/>
      <c r="AN2044" s="26"/>
      <c r="AO2044" s="26"/>
      <c r="AP2044" s="26"/>
      <c r="AQ2044" s="26"/>
      <c r="AR2044" s="26"/>
      <c r="AS2044" s="26"/>
      <c r="AT2044" s="26"/>
      <c r="AU2044" s="26"/>
      <c r="AV2044" s="26"/>
      <c r="AW2044" s="26"/>
      <c r="AX2044" s="26"/>
      <c r="AY2044" s="26"/>
      <c r="BE2044" s="156">
        <f>ROW()</f>
        <v>2044</v>
      </c>
      <c r="BF2044" s="156">
        <v>1949</v>
      </c>
      <c r="BG2044" s="46">
        <f t="shared" si="227"/>
        <v>95</v>
      </c>
      <c r="BH2044" s="156"/>
    </row>
    <row r="2045" spans="1:60" customFormat="1" ht="25.05" hidden="1" customHeight="1">
      <c r="A2045" s="169"/>
      <c r="B2045" s="168"/>
      <c r="C2045" s="170"/>
      <c r="D2045" s="26"/>
      <c r="E2045" s="171"/>
      <c r="F2045" s="26"/>
      <c r="G2045" s="26"/>
      <c r="H2045" s="168"/>
      <c r="I2045" s="172"/>
      <c r="J2045" s="173"/>
      <c r="K2045" s="173"/>
      <c r="L2045" s="173"/>
      <c r="M2045" s="168"/>
      <c r="N2045" s="173"/>
      <c r="O2045" s="173"/>
      <c r="P2045" s="173"/>
      <c r="Q2045" s="140"/>
      <c r="R2045" s="174"/>
      <c r="S2045" s="175"/>
      <c r="T2045" s="140"/>
      <c r="U2045" s="26"/>
      <c r="V2045" s="26"/>
      <c r="W2045" s="41"/>
      <c r="X2045" s="176"/>
      <c r="Y2045" s="41"/>
      <c r="Z2045" s="41"/>
      <c r="AA2045" s="41"/>
      <c r="AB2045" s="41"/>
      <c r="AC2045" s="195"/>
      <c r="AD2045" s="25"/>
      <c r="AE2045" s="26"/>
      <c r="AF2045" s="26"/>
      <c r="AG2045" s="26"/>
      <c r="AH2045" s="26"/>
      <c r="AI2045" s="26"/>
      <c r="AJ2045" s="26"/>
      <c r="AK2045" s="26"/>
      <c r="AL2045" s="26"/>
      <c r="AM2045" s="26"/>
      <c r="AN2045" s="26"/>
      <c r="AO2045" s="26"/>
      <c r="AP2045" s="26"/>
      <c r="AQ2045" s="26"/>
      <c r="AR2045" s="26"/>
      <c r="AS2045" s="26"/>
      <c r="AT2045" s="26"/>
      <c r="AU2045" s="26"/>
      <c r="AV2045" s="26"/>
      <c r="AW2045" s="26"/>
      <c r="AX2045" s="26"/>
      <c r="AY2045" s="26"/>
      <c r="BE2045" s="156">
        <f>ROW()</f>
        <v>2045</v>
      </c>
      <c r="BF2045" s="156">
        <v>1950</v>
      </c>
      <c r="BG2045" s="46">
        <f t="shared" si="227"/>
        <v>95</v>
      </c>
      <c r="BH2045" s="156"/>
    </row>
    <row r="2046" spans="1:60" customFormat="1" ht="25.05" hidden="1" customHeight="1">
      <c r="A2046" s="169"/>
      <c r="B2046" s="168"/>
      <c r="C2046" s="170"/>
      <c r="D2046" s="26"/>
      <c r="E2046" s="171"/>
      <c r="F2046" s="26"/>
      <c r="G2046" s="26"/>
      <c r="H2046" s="168"/>
      <c r="I2046" s="172"/>
      <c r="J2046" s="173"/>
      <c r="K2046" s="173"/>
      <c r="L2046" s="173"/>
      <c r="M2046" s="168"/>
      <c r="N2046" s="173"/>
      <c r="O2046" s="173"/>
      <c r="P2046" s="173"/>
      <c r="Q2046" s="140"/>
      <c r="R2046" s="174"/>
      <c r="S2046" s="175"/>
      <c r="T2046" s="140"/>
      <c r="U2046" s="26"/>
      <c r="V2046" s="26"/>
      <c r="W2046" s="41"/>
      <c r="X2046" s="176"/>
      <c r="Y2046" s="41"/>
      <c r="Z2046" s="41"/>
      <c r="AA2046" s="41"/>
      <c r="AB2046" s="41"/>
      <c r="AC2046" s="195"/>
      <c r="AD2046" s="25"/>
      <c r="AE2046" s="26"/>
      <c r="AF2046" s="26"/>
      <c r="AG2046" s="26"/>
      <c r="AH2046" s="26"/>
      <c r="AI2046" s="26"/>
      <c r="AJ2046" s="26"/>
      <c r="AK2046" s="26"/>
      <c r="AL2046" s="26"/>
      <c r="AM2046" s="26"/>
      <c r="AN2046" s="26"/>
      <c r="AO2046" s="26"/>
      <c r="AP2046" s="26"/>
      <c r="AQ2046" s="26"/>
      <c r="AR2046" s="26"/>
      <c r="AS2046" s="26"/>
      <c r="AT2046" s="26"/>
      <c r="AU2046" s="26"/>
      <c r="AV2046" s="26"/>
      <c r="AW2046" s="26"/>
      <c r="AX2046" s="26"/>
      <c r="AY2046" s="26"/>
      <c r="BE2046" s="156">
        <f>ROW()</f>
        <v>2046</v>
      </c>
      <c r="BF2046" s="156">
        <v>1951</v>
      </c>
      <c r="BG2046" s="46">
        <f t="shared" si="227"/>
        <v>95</v>
      </c>
      <c r="BH2046" s="156"/>
    </row>
    <row r="2047" spans="1:60" customFormat="1" ht="25.05" hidden="1" customHeight="1">
      <c r="A2047" s="169"/>
      <c r="B2047" s="168"/>
      <c r="C2047" s="170"/>
      <c r="D2047" s="26"/>
      <c r="E2047" s="171"/>
      <c r="F2047" s="26"/>
      <c r="G2047" s="26"/>
      <c r="H2047" s="168"/>
      <c r="I2047" s="172"/>
      <c r="J2047" s="173"/>
      <c r="K2047" s="173"/>
      <c r="L2047" s="173"/>
      <c r="M2047" s="168"/>
      <c r="N2047" s="173"/>
      <c r="O2047" s="173"/>
      <c r="P2047" s="173"/>
      <c r="Q2047" s="140"/>
      <c r="R2047" s="174"/>
      <c r="S2047" s="175"/>
      <c r="T2047" s="140"/>
      <c r="U2047" s="26"/>
      <c r="V2047" s="26"/>
      <c r="W2047" s="41"/>
      <c r="X2047" s="176"/>
      <c r="Y2047" s="41"/>
      <c r="Z2047" s="41"/>
      <c r="AA2047" s="41"/>
      <c r="AB2047" s="41"/>
      <c r="AC2047" s="195"/>
      <c r="AD2047" s="25"/>
      <c r="AE2047" s="26"/>
      <c r="AF2047" s="26"/>
      <c r="AG2047" s="26"/>
      <c r="AH2047" s="26"/>
      <c r="AI2047" s="26"/>
      <c r="AJ2047" s="26"/>
      <c r="AK2047" s="26"/>
      <c r="AL2047" s="26"/>
      <c r="AM2047" s="26"/>
      <c r="AN2047" s="26"/>
      <c r="AO2047" s="26"/>
      <c r="AP2047" s="26"/>
      <c r="AQ2047" s="26"/>
      <c r="AR2047" s="26"/>
      <c r="AS2047" s="26"/>
      <c r="AT2047" s="26"/>
      <c r="AU2047" s="26"/>
      <c r="AV2047" s="26"/>
      <c r="AW2047" s="26"/>
      <c r="AX2047" s="26"/>
      <c r="AY2047" s="26"/>
      <c r="BE2047" s="156">
        <f>ROW()</f>
        <v>2047</v>
      </c>
      <c r="BF2047" s="156">
        <v>1952</v>
      </c>
      <c r="BG2047" s="46">
        <f t="shared" si="227"/>
        <v>95</v>
      </c>
      <c r="BH2047" s="156"/>
    </row>
    <row r="2048" spans="1:60" customFormat="1" ht="25.05" hidden="1" customHeight="1">
      <c r="A2048" s="169"/>
      <c r="B2048" s="168"/>
      <c r="C2048" s="170"/>
      <c r="D2048" s="26"/>
      <c r="E2048" s="171"/>
      <c r="F2048" s="26"/>
      <c r="G2048" s="26"/>
      <c r="H2048" s="168"/>
      <c r="I2048" s="172"/>
      <c r="J2048" s="173"/>
      <c r="K2048" s="173"/>
      <c r="L2048" s="173"/>
      <c r="M2048" s="168"/>
      <c r="N2048" s="173"/>
      <c r="O2048" s="173"/>
      <c r="P2048" s="173"/>
      <c r="Q2048" s="140"/>
      <c r="R2048" s="174"/>
      <c r="S2048" s="175"/>
      <c r="T2048" s="140"/>
      <c r="U2048" s="26"/>
      <c r="V2048" s="26"/>
      <c r="W2048" s="41"/>
      <c r="X2048" s="176"/>
      <c r="Y2048" s="41"/>
      <c r="Z2048" s="41"/>
      <c r="AA2048" s="41"/>
      <c r="AB2048" s="41"/>
      <c r="AC2048" s="195"/>
      <c r="AD2048" s="25"/>
      <c r="AE2048" s="26"/>
      <c r="AF2048" s="26"/>
      <c r="AG2048" s="26"/>
      <c r="AH2048" s="26"/>
      <c r="AI2048" s="26"/>
      <c r="AJ2048" s="26"/>
      <c r="AK2048" s="26"/>
      <c r="AL2048" s="26"/>
      <c r="AM2048" s="26"/>
      <c r="AN2048" s="26"/>
      <c r="AO2048" s="26"/>
      <c r="AP2048" s="26"/>
      <c r="AQ2048" s="26"/>
      <c r="AR2048" s="26"/>
      <c r="AS2048" s="26"/>
      <c r="AT2048" s="26"/>
      <c r="AU2048" s="26"/>
      <c r="AV2048" s="26"/>
      <c r="AW2048" s="26"/>
      <c r="AX2048" s="26"/>
      <c r="AY2048" s="26"/>
      <c r="BE2048" s="156">
        <f>ROW()</f>
        <v>2048</v>
      </c>
      <c r="BF2048" s="156">
        <v>1953</v>
      </c>
      <c r="BG2048" s="46">
        <f t="shared" si="227"/>
        <v>95</v>
      </c>
      <c r="BH2048" s="156"/>
    </row>
    <row r="2049" spans="1:60" customFormat="1" ht="25.05" hidden="1" customHeight="1">
      <c r="A2049" s="169"/>
      <c r="B2049" s="168"/>
      <c r="C2049" s="170"/>
      <c r="D2049" s="26"/>
      <c r="E2049" s="171"/>
      <c r="F2049" s="26"/>
      <c r="G2049" s="26"/>
      <c r="H2049" s="168"/>
      <c r="I2049" s="172"/>
      <c r="J2049" s="173"/>
      <c r="K2049" s="173"/>
      <c r="L2049" s="173"/>
      <c r="M2049" s="168"/>
      <c r="N2049" s="173"/>
      <c r="O2049" s="173"/>
      <c r="P2049" s="173"/>
      <c r="Q2049" s="140"/>
      <c r="R2049" s="174"/>
      <c r="S2049" s="175"/>
      <c r="T2049" s="140"/>
      <c r="U2049" s="26"/>
      <c r="V2049" s="26"/>
      <c r="W2049" s="41"/>
      <c r="X2049" s="176"/>
      <c r="Y2049" s="41"/>
      <c r="Z2049" s="41"/>
      <c r="AA2049" s="41"/>
      <c r="AB2049" s="41"/>
      <c r="AC2049" s="195"/>
      <c r="AD2049" s="25"/>
      <c r="AE2049" s="26"/>
      <c r="AF2049" s="26"/>
      <c r="AG2049" s="26"/>
      <c r="AH2049" s="26"/>
      <c r="AI2049" s="26"/>
      <c r="AJ2049" s="26"/>
      <c r="AK2049" s="26"/>
      <c r="AL2049" s="26"/>
      <c r="AM2049" s="26"/>
      <c r="AN2049" s="26"/>
      <c r="AO2049" s="26"/>
      <c r="AP2049" s="26"/>
      <c r="AQ2049" s="26"/>
      <c r="AR2049" s="26"/>
      <c r="AS2049" s="26"/>
      <c r="AT2049" s="26"/>
      <c r="AU2049" s="26"/>
      <c r="AV2049" s="26"/>
      <c r="AW2049" s="26"/>
      <c r="AX2049" s="26"/>
      <c r="AY2049" s="26"/>
      <c r="BE2049" s="156">
        <f>ROW()</f>
        <v>2049</v>
      </c>
      <c r="BF2049" s="156">
        <v>1954</v>
      </c>
      <c r="BG2049" s="46">
        <f t="shared" si="227"/>
        <v>95</v>
      </c>
      <c r="BH2049" s="156"/>
    </row>
    <row r="2050" spans="1:60" customFormat="1" ht="25.05" hidden="1" customHeight="1">
      <c r="A2050" s="169"/>
      <c r="B2050" s="168"/>
      <c r="C2050" s="170"/>
      <c r="D2050" s="26"/>
      <c r="E2050" s="171"/>
      <c r="F2050" s="26"/>
      <c r="G2050" s="26"/>
      <c r="H2050" s="168"/>
      <c r="I2050" s="172"/>
      <c r="J2050" s="173"/>
      <c r="K2050" s="173"/>
      <c r="L2050" s="173"/>
      <c r="M2050" s="168"/>
      <c r="N2050" s="173"/>
      <c r="O2050" s="173"/>
      <c r="P2050" s="173"/>
      <c r="Q2050" s="140"/>
      <c r="R2050" s="174"/>
      <c r="S2050" s="175"/>
      <c r="T2050" s="140"/>
      <c r="U2050" s="26"/>
      <c r="V2050" s="26"/>
      <c r="W2050" s="41"/>
      <c r="X2050" s="176"/>
      <c r="Y2050" s="41"/>
      <c r="Z2050" s="41"/>
      <c r="AA2050" s="41"/>
      <c r="AB2050" s="41"/>
      <c r="AC2050" s="195"/>
      <c r="AD2050" s="25"/>
      <c r="AE2050" s="26"/>
      <c r="AF2050" s="26"/>
      <c r="AG2050" s="26"/>
      <c r="AH2050" s="26"/>
      <c r="AI2050" s="26"/>
      <c r="AJ2050" s="26"/>
      <c r="AK2050" s="26"/>
      <c r="AL2050" s="26"/>
      <c r="AM2050" s="26"/>
      <c r="AN2050" s="26"/>
      <c r="AO2050" s="26"/>
      <c r="AP2050" s="26"/>
      <c r="AQ2050" s="26"/>
      <c r="AR2050" s="26"/>
      <c r="AS2050" s="26"/>
      <c r="AT2050" s="26"/>
      <c r="AU2050" s="26"/>
      <c r="AV2050" s="26"/>
      <c r="AW2050" s="26"/>
      <c r="AX2050" s="26"/>
      <c r="AY2050" s="26"/>
      <c r="BE2050" s="156">
        <f>ROW()</f>
        <v>2050</v>
      </c>
      <c r="BF2050" s="156">
        <v>1955</v>
      </c>
      <c r="BG2050" s="46">
        <f t="shared" si="227"/>
        <v>95</v>
      </c>
      <c r="BH2050" s="156"/>
    </row>
    <row r="2051" spans="1:60" customFormat="1" ht="25.05" hidden="1" customHeight="1">
      <c r="A2051" s="169"/>
      <c r="B2051" s="168"/>
      <c r="C2051" s="170"/>
      <c r="D2051" s="26"/>
      <c r="E2051" s="171"/>
      <c r="F2051" s="26"/>
      <c r="G2051" s="26"/>
      <c r="H2051" s="168"/>
      <c r="I2051" s="172"/>
      <c r="J2051" s="173"/>
      <c r="K2051" s="173"/>
      <c r="L2051" s="173"/>
      <c r="M2051" s="168"/>
      <c r="N2051" s="173"/>
      <c r="O2051" s="173"/>
      <c r="P2051" s="173"/>
      <c r="Q2051" s="140"/>
      <c r="R2051" s="174"/>
      <c r="S2051" s="175"/>
      <c r="T2051" s="140"/>
      <c r="U2051" s="26"/>
      <c r="V2051" s="26"/>
      <c r="W2051" s="41"/>
      <c r="X2051" s="176"/>
      <c r="Y2051" s="41"/>
      <c r="Z2051" s="41"/>
      <c r="AA2051" s="41"/>
      <c r="AB2051" s="41"/>
      <c r="AC2051" s="195"/>
      <c r="AD2051" s="25"/>
      <c r="AE2051" s="26"/>
      <c r="AF2051" s="26"/>
      <c r="AG2051" s="26"/>
      <c r="AH2051" s="26"/>
      <c r="AI2051" s="26"/>
      <c r="AJ2051" s="26"/>
      <c r="AK2051" s="26"/>
      <c r="AL2051" s="26"/>
      <c r="AM2051" s="26"/>
      <c r="AN2051" s="26"/>
      <c r="AO2051" s="26"/>
      <c r="AP2051" s="26"/>
      <c r="AQ2051" s="26"/>
      <c r="AR2051" s="26"/>
      <c r="AS2051" s="26"/>
      <c r="AT2051" s="26"/>
      <c r="AU2051" s="26"/>
      <c r="AV2051" s="26"/>
      <c r="AW2051" s="26"/>
      <c r="AX2051" s="26"/>
      <c r="AY2051" s="26"/>
      <c r="BE2051" s="156">
        <f>ROW()</f>
        <v>2051</v>
      </c>
      <c r="BF2051" s="156">
        <v>1956</v>
      </c>
      <c r="BG2051" s="46">
        <f t="shared" si="227"/>
        <v>95</v>
      </c>
      <c r="BH2051" s="156"/>
    </row>
    <row r="2052" spans="1:60" customFormat="1" ht="25.05" hidden="1" customHeight="1">
      <c r="A2052" s="169"/>
      <c r="B2052" s="168"/>
      <c r="C2052" s="170"/>
      <c r="D2052" s="26"/>
      <c r="E2052" s="171"/>
      <c r="F2052" s="26"/>
      <c r="G2052" s="26"/>
      <c r="H2052" s="168"/>
      <c r="I2052" s="172"/>
      <c r="J2052" s="173"/>
      <c r="K2052" s="173"/>
      <c r="L2052" s="173"/>
      <c r="M2052" s="168"/>
      <c r="N2052" s="173"/>
      <c r="O2052" s="173"/>
      <c r="P2052" s="173"/>
      <c r="Q2052" s="140"/>
      <c r="R2052" s="174"/>
      <c r="S2052" s="175"/>
      <c r="T2052" s="140"/>
      <c r="U2052" s="26"/>
      <c r="V2052" s="26"/>
      <c r="W2052" s="41"/>
      <c r="X2052" s="176"/>
      <c r="Y2052" s="41"/>
      <c r="Z2052" s="41"/>
      <c r="AA2052" s="41"/>
      <c r="AB2052" s="41"/>
      <c r="AC2052" s="195"/>
      <c r="AD2052" s="25"/>
      <c r="AE2052" s="26"/>
      <c r="AF2052" s="26"/>
      <c r="AG2052" s="26"/>
      <c r="AH2052" s="26"/>
      <c r="AI2052" s="26"/>
      <c r="AJ2052" s="26"/>
      <c r="AK2052" s="26"/>
      <c r="AL2052" s="26"/>
      <c r="AM2052" s="26"/>
      <c r="AN2052" s="26"/>
      <c r="AO2052" s="26"/>
      <c r="AP2052" s="26"/>
      <c r="AQ2052" s="26"/>
      <c r="AR2052" s="26"/>
      <c r="AS2052" s="26"/>
      <c r="AT2052" s="26"/>
      <c r="AU2052" s="26"/>
      <c r="AV2052" s="26"/>
      <c r="AW2052" s="26"/>
      <c r="AX2052" s="26"/>
      <c r="AY2052" s="26"/>
      <c r="BE2052" s="156">
        <f>ROW()</f>
        <v>2052</v>
      </c>
      <c r="BF2052" s="156">
        <v>1957</v>
      </c>
      <c r="BG2052" s="46">
        <f t="shared" si="227"/>
        <v>95</v>
      </c>
      <c r="BH2052" s="156"/>
    </row>
    <row r="2053" spans="1:60" customFormat="1" ht="25.05" hidden="1" customHeight="1">
      <c r="A2053" s="169"/>
      <c r="B2053" s="168"/>
      <c r="C2053" s="170"/>
      <c r="D2053" s="26"/>
      <c r="E2053" s="171"/>
      <c r="F2053" s="26"/>
      <c r="G2053" s="26"/>
      <c r="H2053" s="168"/>
      <c r="I2053" s="172"/>
      <c r="J2053" s="173"/>
      <c r="K2053" s="173"/>
      <c r="L2053" s="173"/>
      <c r="M2053" s="168"/>
      <c r="N2053" s="173"/>
      <c r="O2053" s="173"/>
      <c r="P2053" s="173"/>
      <c r="Q2053" s="140"/>
      <c r="R2053" s="174"/>
      <c r="S2053" s="175"/>
      <c r="T2053" s="140"/>
      <c r="U2053" s="26"/>
      <c r="V2053" s="26"/>
      <c r="W2053" s="41"/>
      <c r="X2053" s="176"/>
      <c r="Y2053" s="41"/>
      <c r="Z2053" s="41"/>
      <c r="AA2053" s="41"/>
      <c r="AB2053" s="41"/>
      <c r="AC2053" s="195"/>
      <c r="AD2053" s="25"/>
      <c r="AE2053" s="26"/>
      <c r="AF2053" s="26"/>
      <c r="AG2053" s="26"/>
      <c r="AH2053" s="26"/>
      <c r="AI2053" s="26"/>
      <c r="AJ2053" s="26"/>
      <c r="AK2053" s="26"/>
      <c r="AL2053" s="26"/>
      <c r="AM2053" s="26"/>
      <c r="AN2053" s="26"/>
      <c r="AO2053" s="26"/>
      <c r="AP2053" s="26"/>
      <c r="AQ2053" s="26"/>
      <c r="AR2053" s="26"/>
      <c r="AS2053" s="26"/>
      <c r="AT2053" s="26"/>
      <c r="AU2053" s="26"/>
      <c r="AV2053" s="26"/>
      <c r="AW2053" s="26"/>
      <c r="AX2053" s="26"/>
      <c r="AY2053" s="26"/>
      <c r="BE2053" s="156">
        <f>ROW()</f>
        <v>2053</v>
      </c>
      <c r="BF2053" s="156">
        <v>1958</v>
      </c>
      <c r="BG2053" s="46">
        <f t="shared" si="227"/>
        <v>95</v>
      </c>
      <c r="BH2053" s="156"/>
    </row>
    <row r="2054" spans="1:60" customFormat="1" ht="25.05" hidden="1" customHeight="1">
      <c r="A2054" s="169"/>
      <c r="B2054" s="168"/>
      <c r="C2054" s="170"/>
      <c r="D2054" s="26"/>
      <c r="E2054" s="171"/>
      <c r="F2054" s="26"/>
      <c r="G2054" s="26"/>
      <c r="H2054" s="168"/>
      <c r="I2054" s="172"/>
      <c r="J2054" s="173"/>
      <c r="K2054" s="173"/>
      <c r="L2054" s="173"/>
      <c r="M2054" s="168"/>
      <c r="N2054" s="173"/>
      <c r="O2054" s="173"/>
      <c r="P2054" s="173"/>
      <c r="Q2054" s="140"/>
      <c r="R2054" s="174"/>
      <c r="S2054" s="175"/>
      <c r="T2054" s="140"/>
      <c r="U2054" s="26"/>
      <c r="V2054" s="26"/>
      <c r="W2054" s="41"/>
      <c r="X2054" s="176"/>
      <c r="Y2054" s="41"/>
      <c r="Z2054" s="41"/>
      <c r="AA2054" s="41"/>
      <c r="AB2054" s="41"/>
      <c r="AC2054" s="195"/>
      <c r="AD2054" s="25"/>
      <c r="AE2054" s="26"/>
      <c r="AF2054" s="26"/>
      <c r="AG2054" s="26"/>
      <c r="AH2054" s="26"/>
      <c r="AI2054" s="26"/>
      <c r="AJ2054" s="26"/>
      <c r="AK2054" s="26"/>
      <c r="AL2054" s="26"/>
      <c r="AM2054" s="26"/>
      <c r="AN2054" s="26"/>
      <c r="AO2054" s="26"/>
      <c r="AP2054" s="26"/>
      <c r="AQ2054" s="26"/>
      <c r="AR2054" s="26"/>
      <c r="AS2054" s="26"/>
      <c r="AT2054" s="26"/>
      <c r="AU2054" s="26"/>
      <c r="AV2054" s="26"/>
      <c r="AW2054" s="26"/>
      <c r="AX2054" s="26"/>
      <c r="AY2054" s="26"/>
      <c r="BE2054" s="156">
        <f>ROW()</f>
        <v>2054</v>
      </c>
      <c r="BF2054" s="156">
        <v>1959</v>
      </c>
      <c r="BG2054" s="46">
        <f t="shared" si="227"/>
        <v>95</v>
      </c>
      <c r="BH2054" s="156"/>
    </row>
    <row r="2055" spans="1:60" customFormat="1" ht="25.05" hidden="1" customHeight="1">
      <c r="A2055" s="169"/>
      <c r="B2055" s="168"/>
      <c r="C2055" s="170"/>
      <c r="D2055" s="26"/>
      <c r="E2055" s="171"/>
      <c r="F2055" s="26"/>
      <c r="G2055" s="26"/>
      <c r="H2055" s="168"/>
      <c r="I2055" s="172"/>
      <c r="J2055" s="173"/>
      <c r="K2055" s="173"/>
      <c r="L2055" s="173"/>
      <c r="M2055" s="168"/>
      <c r="N2055" s="173"/>
      <c r="O2055" s="173"/>
      <c r="P2055" s="173"/>
      <c r="Q2055" s="140"/>
      <c r="R2055" s="174"/>
      <c r="S2055" s="175"/>
      <c r="T2055" s="140"/>
      <c r="U2055" s="26"/>
      <c r="V2055" s="26"/>
      <c r="W2055" s="41"/>
      <c r="X2055" s="176"/>
      <c r="Y2055" s="41"/>
      <c r="Z2055" s="41"/>
      <c r="AA2055" s="41"/>
      <c r="AB2055" s="41"/>
      <c r="AC2055" s="195"/>
      <c r="AD2055" s="25"/>
      <c r="AE2055" s="26"/>
      <c r="AF2055" s="26"/>
      <c r="AG2055" s="26"/>
      <c r="AH2055" s="26"/>
      <c r="AI2055" s="26"/>
      <c r="AJ2055" s="26"/>
      <c r="AK2055" s="26"/>
      <c r="AL2055" s="26"/>
      <c r="AM2055" s="26"/>
      <c r="AN2055" s="26"/>
      <c r="AO2055" s="26"/>
      <c r="AP2055" s="26"/>
      <c r="AQ2055" s="26"/>
      <c r="AR2055" s="26"/>
      <c r="AS2055" s="26"/>
      <c r="AT2055" s="26"/>
      <c r="AU2055" s="26"/>
      <c r="AV2055" s="26"/>
      <c r="AW2055" s="26"/>
      <c r="AX2055" s="26"/>
      <c r="AY2055" s="26"/>
      <c r="BE2055" s="156">
        <f>ROW()</f>
        <v>2055</v>
      </c>
      <c r="BF2055" s="156">
        <v>1960</v>
      </c>
      <c r="BG2055" s="46">
        <f t="shared" si="227"/>
        <v>95</v>
      </c>
      <c r="BH2055" s="156"/>
    </row>
    <row r="2056" spans="1:60" customFormat="1" ht="25.05" hidden="1" customHeight="1">
      <c r="A2056" s="169"/>
      <c r="B2056" s="168"/>
      <c r="C2056" s="170"/>
      <c r="D2056" s="26"/>
      <c r="E2056" s="171"/>
      <c r="F2056" s="26"/>
      <c r="G2056" s="26"/>
      <c r="H2056" s="168"/>
      <c r="I2056" s="172"/>
      <c r="J2056" s="173"/>
      <c r="K2056" s="173"/>
      <c r="L2056" s="173"/>
      <c r="M2056" s="168"/>
      <c r="N2056" s="173"/>
      <c r="O2056" s="173"/>
      <c r="P2056" s="173"/>
      <c r="Q2056" s="140"/>
      <c r="R2056" s="174"/>
      <c r="S2056" s="175"/>
      <c r="T2056" s="140"/>
      <c r="U2056" s="26"/>
      <c r="V2056" s="26"/>
      <c r="W2056" s="41"/>
      <c r="X2056" s="176"/>
      <c r="Y2056" s="41"/>
      <c r="Z2056" s="41"/>
      <c r="AA2056" s="41"/>
      <c r="AB2056" s="41"/>
      <c r="AC2056" s="195"/>
      <c r="AD2056" s="25"/>
      <c r="AE2056" s="26"/>
      <c r="AF2056" s="26"/>
      <c r="AG2056" s="26"/>
      <c r="AH2056" s="26"/>
      <c r="AI2056" s="26"/>
      <c r="AJ2056" s="26"/>
      <c r="AK2056" s="26"/>
      <c r="AL2056" s="26"/>
      <c r="AM2056" s="26"/>
      <c r="AN2056" s="26"/>
      <c r="AO2056" s="26"/>
      <c r="AP2056" s="26"/>
      <c r="AQ2056" s="26"/>
      <c r="AR2056" s="26"/>
      <c r="AS2056" s="26"/>
      <c r="AT2056" s="26"/>
      <c r="AU2056" s="26"/>
      <c r="AV2056" s="26"/>
      <c r="AW2056" s="26"/>
      <c r="AX2056" s="26"/>
      <c r="AY2056" s="26"/>
      <c r="BE2056" s="156">
        <f>ROW()</f>
        <v>2056</v>
      </c>
      <c r="BF2056" s="156">
        <v>1961</v>
      </c>
      <c r="BG2056" s="46">
        <f t="shared" si="227"/>
        <v>95</v>
      </c>
      <c r="BH2056" s="156"/>
    </row>
    <row r="2057" spans="1:60" customFormat="1" ht="25.05" hidden="1" customHeight="1">
      <c r="A2057" s="169"/>
      <c r="B2057" s="168"/>
      <c r="C2057" s="170"/>
      <c r="D2057" s="26"/>
      <c r="E2057" s="171"/>
      <c r="F2057" s="26"/>
      <c r="G2057" s="26"/>
      <c r="H2057" s="168"/>
      <c r="I2057" s="172"/>
      <c r="J2057" s="173"/>
      <c r="K2057" s="173"/>
      <c r="L2057" s="173"/>
      <c r="M2057" s="168"/>
      <c r="N2057" s="173"/>
      <c r="O2057" s="173"/>
      <c r="P2057" s="173"/>
      <c r="Q2057" s="140"/>
      <c r="R2057" s="174"/>
      <c r="S2057" s="175"/>
      <c r="T2057" s="140"/>
      <c r="U2057" s="26"/>
      <c r="V2057" s="26"/>
      <c r="W2057" s="41"/>
      <c r="X2057" s="176"/>
      <c r="Y2057" s="41"/>
      <c r="Z2057" s="41"/>
      <c r="AA2057" s="41"/>
      <c r="AB2057" s="41"/>
      <c r="AC2057" s="195"/>
      <c r="AD2057" s="25"/>
      <c r="AE2057" s="26"/>
      <c r="AF2057" s="26"/>
      <c r="AG2057" s="26"/>
      <c r="AH2057" s="26"/>
      <c r="AI2057" s="26"/>
      <c r="AJ2057" s="26"/>
      <c r="AK2057" s="26"/>
      <c r="AL2057" s="26"/>
      <c r="AM2057" s="26"/>
      <c r="AN2057" s="26"/>
      <c r="AO2057" s="26"/>
      <c r="AP2057" s="26"/>
      <c r="AQ2057" s="26"/>
      <c r="AR2057" s="26"/>
      <c r="AS2057" s="26"/>
      <c r="AT2057" s="26"/>
      <c r="AU2057" s="26"/>
      <c r="AV2057" s="26"/>
      <c r="AW2057" s="26"/>
      <c r="AX2057" s="26"/>
      <c r="AY2057" s="26"/>
      <c r="BE2057" s="156">
        <f>ROW()</f>
        <v>2057</v>
      </c>
      <c r="BF2057" s="156">
        <v>1962</v>
      </c>
      <c r="BG2057" s="46">
        <f t="shared" si="227"/>
        <v>95</v>
      </c>
      <c r="BH2057" s="156"/>
    </row>
    <row r="2058" spans="1:60" customFormat="1" ht="25.05" hidden="1" customHeight="1">
      <c r="A2058" s="169"/>
      <c r="B2058" s="168"/>
      <c r="C2058" s="170"/>
      <c r="D2058" s="26"/>
      <c r="E2058" s="171"/>
      <c r="F2058" s="26"/>
      <c r="G2058" s="26"/>
      <c r="H2058" s="168"/>
      <c r="I2058" s="172"/>
      <c r="J2058" s="173"/>
      <c r="K2058" s="173"/>
      <c r="L2058" s="173"/>
      <c r="M2058" s="168"/>
      <c r="N2058" s="173"/>
      <c r="O2058" s="173"/>
      <c r="P2058" s="173"/>
      <c r="Q2058" s="140"/>
      <c r="R2058" s="174"/>
      <c r="S2058" s="175"/>
      <c r="T2058" s="140"/>
      <c r="U2058" s="26"/>
      <c r="V2058" s="26"/>
      <c r="W2058" s="41"/>
      <c r="X2058" s="176"/>
      <c r="Y2058" s="41"/>
      <c r="Z2058" s="41"/>
      <c r="AA2058" s="41"/>
      <c r="AB2058" s="41"/>
      <c r="AC2058" s="195"/>
      <c r="AD2058" s="25"/>
      <c r="AE2058" s="26"/>
      <c r="AF2058" s="26"/>
      <c r="AG2058" s="26"/>
      <c r="AH2058" s="26"/>
      <c r="AI2058" s="26"/>
      <c r="AJ2058" s="26"/>
      <c r="AK2058" s="26"/>
      <c r="AL2058" s="26"/>
      <c r="AM2058" s="26"/>
      <c r="AN2058" s="26"/>
      <c r="AO2058" s="26"/>
      <c r="AP2058" s="26"/>
      <c r="AQ2058" s="26"/>
      <c r="AR2058" s="26"/>
      <c r="AS2058" s="26"/>
      <c r="AT2058" s="26"/>
      <c r="AU2058" s="26"/>
      <c r="AV2058" s="26"/>
      <c r="AW2058" s="26"/>
      <c r="AX2058" s="26"/>
      <c r="AY2058" s="26"/>
      <c r="BE2058" s="156">
        <f>ROW()</f>
        <v>2058</v>
      </c>
      <c r="BF2058" s="156">
        <v>1963</v>
      </c>
      <c r="BG2058" s="46">
        <f t="shared" si="227"/>
        <v>95</v>
      </c>
      <c r="BH2058" s="156"/>
    </row>
    <row r="2059" spans="1:60" customFormat="1" ht="25.05" hidden="1" customHeight="1">
      <c r="A2059" s="169"/>
      <c r="B2059" s="168"/>
      <c r="C2059" s="170"/>
      <c r="D2059" s="26"/>
      <c r="E2059" s="171"/>
      <c r="F2059" s="26"/>
      <c r="G2059" s="26"/>
      <c r="H2059" s="168"/>
      <c r="I2059" s="172"/>
      <c r="J2059" s="173"/>
      <c r="K2059" s="173"/>
      <c r="L2059" s="173"/>
      <c r="M2059" s="168"/>
      <c r="N2059" s="173"/>
      <c r="O2059" s="173"/>
      <c r="P2059" s="173"/>
      <c r="Q2059" s="140"/>
      <c r="R2059" s="174"/>
      <c r="S2059" s="175"/>
      <c r="T2059" s="140"/>
      <c r="U2059" s="26"/>
      <c r="V2059" s="26"/>
      <c r="W2059" s="41"/>
      <c r="X2059" s="176"/>
      <c r="Y2059" s="41"/>
      <c r="Z2059" s="41"/>
      <c r="AA2059" s="41"/>
      <c r="AB2059" s="41"/>
      <c r="AC2059" s="195"/>
      <c r="AD2059" s="25"/>
      <c r="AE2059" s="26"/>
      <c r="AF2059" s="26"/>
      <c r="AG2059" s="26"/>
      <c r="AH2059" s="26"/>
      <c r="AI2059" s="26"/>
      <c r="AJ2059" s="26"/>
      <c r="AK2059" s="26"/>
      <c r="AL2059" s="26"/>
      <c r="AM2059" s="26"/>
      <c r="AN2059" s="26"/>
      <c r="AO2059" s="26"/>
      <c r="AP2059" s="26"/>
      <c r="AQ2059" s="26"/>
      <c r="AR2059" s="26"/>
      <c r="AS2059" s="26"/>
      <c r="AT2059" s="26"/>
      <c r="AU2059" s="26"/>
      <c r="AV2059" s="26"/>
      <c r="AW2059" s="26"/>
      <c r="AX2059" s="26"/>
      <c r="AY2059" s="26"/>
      <c r="BE2059" s="156">
        <f>ROW()</f>
        <v>2059</v>
      </c>
      <c r="BF2059" s="156">
        <v>1964</v>
      </c>
      <c r="BG2059" s="46">
        <f t="shared" si="227"/>
        <v>95</v>
      </c>
      <c r="BH2059" s="156"/>
    </row>
    <row r="2060" spans="1:60" customFormat="1" ht="25.05" hidden="1" customHeight="1">
      <c r="A2060" s="169"/>
      <c r="B2060" s="168"/>
      <c r="C2060" s="170"/>
      <c r="D2060" s="26"/>
      <c r="E2060" s="171"/>
      <c r="F2060" s="26"/>
      <c r="G2060" s="26"/>
      <c r="H2060" s="168"/>
      <c r="I2060" s="172"/>
      <c r="J2060" s="173"/>
      <c r="K2060" s="173"/>
      <c r="L2060" s="173"/>
      <c r="M2060" s="168"/>
      <c r="N2060" s="173"/>
      <c r="O2060" s="173"/>
      <c r="P2060" s="173"/>
      <c r="Q2060" s="140"/>
      <c r="R2060" s="174"/>
      <c r="S2060" s="175"/>
      <c r="T2060" s="140"/>
      <c r="U2060" s="26"/>
      <c r="V2060" s="26"/>
      <c r="W2060" s="41"/>
      <c r="X2060" s="176"/>
      <c r="Y2060" s="41"/>
      <c r="Z2060" s="41"/>
      <c r="AA2060" s="41"/>
      <c r="AB2060" s="41"/>
      <c r="AC2060" s="195"/>
      <c r="AD2060" s="25"/>
      <c r="AE2060" s="26"/>
      <c r="AF2060" s="26"/>
      <c r="AG2060" s="26"/>
      <c r="AH2060" s="26"/>
      <c r="AI2060" s="26"/>
      <c r="AJ2060" s="26"/>
      <c r="AK2060" s="26"/>
      <c r="AL2060" s="26"/>
      <c r="AM2060" s="26"/>
      <c r="AN2060" s="26"/>
      <c r="AO2060" s="26"/>
      <c r="AP2060" s="26"/>
      <c r="AQ2060" s="26"/>
      <c r="AR2060" s="26"/>
      <c r="AS2060" s="26"/>
      <c r="AT2060" s="26"/>
      <c r="AU2060" s="26"/>
      <c r="AV2060" s="26"/>
      <c r="AW2060" s="26"/>
      <c r="AX2060" s="26"/>
      <c r="AY2060" s="26"/>
      <c r="BE2060" s="156">
        <f>ROW()</f>
        <v>2060</v>
      </c>
      <c r="BF2060" s="156">
        <v>1965</v>
      </c>
      <c r="BG2060" s="46">
        <f t="shared" si="227"/>
        <v>95</v>
      </c>
      <c r="BH2060" s="156"/>
    </row>
    <row r="2061" spans="1:60" customFormat="1" ht="25.05" hidden="1" customHeight="1">
      <c r="A2061" s="169"/>
      <c r="B2061" s="168"/>
      <c r="C2061" s="170"/>
      <c r="D2061" s="26"/>
      <c r="E2061" s="171"/>
      <c r="F2061" s="26"/>
      <c r="G2061" s="26"/>
      <c r="H2061" s="168"/>
      <c r="I2061" s="172"/>
      <c r="J2061" s="173"/>
      <c r="K2061" s="173"/>
      <c r="L2061" s="173"/>
      <c r="M2061" s="168"/>
      <c r="N2061" s="173"/>
      <c r="O2061" s="173"/>
      <c r="P2061" s="173"/>
      <c r="Q2061" s="140"/>
      <c r="R2061" s="174"/>
      <c r="S2061" s="175"/>
      <c r="T2061" s="140"/>
      <c r="U2061" s="26"/>
      <c r="V2061" s="26"/>
      <c r="W2061" s="41"/>
      <c r="X2061" s="176"/>
      <c r="Y2061" s="41"/>
      <c r="Z2061" s="41"/>
      <c r="AA2061" s="41"/>
      <c r="AB2061" s="41"/>
      <c r="AC2061" s="195"/>
      <c r="AD2061" s="25"/>
      <c r="AE2061" s="26"/>
      <c r="AF2061" s="26"/>
      <c r="AG2061" s="26"/>
      <c r="AH2061" s="26"/>
      <c r="AI2061" s="26"/>
      <c r="AJ2061" s="26"/>
      <c r="AK2061" s="26"/>
      <c r="AL2061" s="26"/>
      <c r="AM2061" s="26"/>
      <c r="AN2061" s="26"/>
      <c r="AO2061" s="26"/>
      <c r="AP2061" s="26"/>
      <c r="AQ2061" s="26"/>
      <c r="AR2061" s="26"/>
      <c r="AS2061" s="26"/>
      <c r="AT2061" s="26"/>
      <c r="AU2061" s="26"/>
      <c r="AV2061" s="26"/>
      <c r="AW2061" s="26"/>
      <c r="AX2061" s="26"/>
      <c r="AY2061" s="26"/>
      <c r="BE2061" s="156">
        <f>ROW()</f>
        <v>2061</v>
      </c>
      <c r="BF2061" s="156">
        <v>1966</v>
      </c>
      <c r="BG2061" s="46">
        <f t="shared" si="227"/>
        <v>95</v>
      </c>
      <c r="BH2061" s="156"/>
    </row>
    <row r="2062" spans="1:60" customFormat="1" ht="25.05" hidden="1" customHeight="1">
      <c r="A2062" s="169"/>
      <c r="B2062" s="168"/>
      <c r="C2062" s="170"/>
      <c r="D2062" s="26"/>
      <c r="E2062" s="171"/>
      <c r="F2062" s="26"/>
      <c r="G2062" s="26"/>
      <c r="H2062" s="168"/>
      <c r="I2062" s="172"/>
      <c r="J2062" s="173"/>
      <c r="K2062" s="173"/>
      <c r="L2062" s="173"/>
      <c r="M2062" s="168"/>
      <c r="N2062" s="173"/>
      <c r="O2062" s="173"/>
      <c r="P2062" s="173"/>
      <c r="Q2062" s="140"/>
      <c r="R2062" s="174"/>
      <c r="S2062" s="175"/>
      <c r="T2062" s="140"/>
      <c r="U2062" s="26"/>
      <c r="V2062" s="26"/>
      <c r="W2062" s="41"/>
      <c r="X2062" s="176"/>
      <c r="Y2062" s="41"/>
      <c r="Z2062" s="41"/>
      <c r="AA2062" s="41"/>
      <c r="AB2062" s="41"/>
      <c r="AC2062" s="195"/>
      <c r="AD2062" s="25"/>
      <c r="AE2062" s="26"/>
      <c r="AF2062" s="26"/>
      <c r="AG2062" s="26"/>
      <c r="AH2062" s="26"/>
      <c r="AI2062" s="26"/>
      <c r="AJ2062" s="26"/>
      <c r="AK2062" s="26"/>
      <c r="AL2062" s="26"/>
      <c r="AM2062" s="26"/>
      <c r="AN2062" s="26"/>
      <c r="AO2062" s="26"/>
      <c r="AP2062" s="26"/>
      <c r="AQ2062" s="26"/>
      <c r="AR2062" s="26"/>
      <c r="AS2062" s="26"/>
      <c r="AT2062" s="26"/>
      <c r="AU2062" s="26"/>
      <c r="AV2062" s="26"/>
      <c r="AW2062" s="26"/>
      <c r="AX2062" s="26"/>
      <c r="AY2062" s="26"/>
      <c r="BE2062" s="156">
        <f>ROW()</f>
        <v>2062</v>
      </c>
      <c r="BF2062" s="156">
        <v>1967</v>
      </c>
      <c r="BG2062" s="46">
        <f t="shared" ref="BG2062:BG2125" si="228">BE2062-BF2062</f>
        <v>95</v>
      </c>
      <c r="BH2062" s="156"/>
    </row>
    <row r="2063" spans="1:60" customFormat="1" ht="25.05" hidden="1" customHeight="1">
      <c r="A2063" s="169"/>
      <c r="B2063" s="168"/>
      <c r="C2063" s="170"/>
      <c r="D2063" s="26"/>
      <c r="E2063" s="171"/>
      <c r="F2063" s="26"/>
      <c r="G2063" s="26"/>
      <c r="H2063" s="168"/>
      <c r="I2063" s="172"/>
      <c r="J2063" s="173"/>
      <c r="K2063" s="173"/>
      <c r="L2063" s="173"/>
      <c r="M2063" s="168"/>
      <c r="N2063" s="173"/>
      <c r="O2063" s="173"/>
      <c r="P2063" s="173"/>
      <c r="Q2063" s="140"/>
      <c r="R2063" s="174"/>
      <c r="S2063" s="175"/>
      <c r="T2063" s="140"/>
      <c r="U2063" s="26"/>
      <c r="V2063" s="26"/>
      <c r="W2063" s="41"/>
      <c r="X2063" s="176"/>
      <c r="Y2063" s="41"/>
      <c r="Z2063" s="41"/>
      <c r="AA2063" s="41"/>
      <c r="AB2063" s="41"/>
      <c r="AC2063" s="195"/>
      <c r="AD2063" s="25"/>
      <c r="AE2063" s="26"/>
      <c r="AF2063" s="26"/>
      <c r="AG2063" s="26"/>
      <c r="AH2063" s="26"/>
      <c r="AI2063" s="26"/>
      <c r="AJ2063" s="26"/>
      <c r="AK2063" s="26"/>
      <c r="AL2063" s="26"/>
      <c r="AM2063" s="26"/>
      <c r="AN2063" s="26"/>
      <c r="AO2063" s="26"/>
      <c r="AP2063" s="26"/>
      <c r="AQ2063" s="26"/>
      <c r="AR2063" s="26"/>
      <c r="AS2063" s="26"/>
      <c r="AT2063" s="26"/>
      <c r="AU2063" s="26"/>
      <c r="AV2063" s="26"/>
      <c r="AW2063" s="26"/>
      <c r="AX2063" s="26"/>
      <c r="AY2063" s="26"/>
      <c r="BE2063" s="156">
        <f>ROW()</f>
        <v>2063</v>
      </c>
      <c r="BF2063" s="156">
        <v>1968</v>
      </c>
      <c r="BG2063" s="46">
        <f t="shared" si="228"/>
        <v>95</v>
      </c>
      <c r="BH2063" s="156"/>
    </row>
    <row r="2064" spans="1:60" customFormat="1" ht="25.05" hidden="1" customHeight="1">
      <c r="A2064" s="169"/>
      <c r="B2064" s="168"/>
      <c r="C2064" s="170"/>
      <c r="D2064" s="26"/>
      <c r="E2064" s="171"/>
      <c r="F2064" s="26"/>
      <c r="G2064" s="26"/>
      <c r="H2064" s="168"/>
      <c r="I2064" s="172"/>
      <c r="J2064" s="173"/>
      <c r="K2064" s="173"/>
      <c r="L2064" s="173"/>
      <c r="M2064" s="168"/>
      <c r="N2064" s="173"/>
      <c r="O2064" s="173"/>
      <c r="P2064" s="173"/>
      <c r="Q2064" s="140"/>
      <c r="R2064" s="174"/>
      <c r="S2064" s="175"/>
      <c r="T2064" s="140"/>
      <c r="U2064" s="26"/>
      <c r="V2064" s="26"/>
      <c r="W2064" s="41"/>
      <c r="X2064" s="176"/>
      <c r="Y2064" s="41"/>
      <c r="Z2064" s="41"/>
      <c r="AA2064" s="41"/>
      <c r="AB2064" s="41"/>
      <c r="AC2064" s="195"/>
      <c r="AD2064" s="25"/>
      <c r="AE2064" s="26"/>
      <c r="AF2064" s="26"/>
      <c r="AG2064" s="26"/>
      <c r="AH2064" s="26"/>
      <c r="AI2064" s="26"/>
      <c r="AJ2064" s="26"/>
      <c r="AK2064" s="26"/>
      <c r="AL2064" s="26"/>
      <c r="AM2064" s="26"/>
      <c r="AN2064" s="26"/>
      <c r="AO2064" s="26"/>
      <c r="AP2064" s="26"/>
      <c r="AQ2064" s="26"/>
      <c r="AR2064" s="26"/>
      <c r="AS2064" s="26"/>
      <c r="AT2064" s="26"/>
      <c r="AU2064" s="26"/>
      <c r="AV2064" s="26"/>
      <c r="AW2064" s="26"/>
      <c r="AX2064" s="26"/>
      <c r="AY2064" s="26"/>
      <c r="BE2064" s="156">
        <f>ROW()</f>
        <v>2064</v>
      </c>
      <c r="BF2064" s="156">
        <v>1969</v>
      </c>
      <c r="BG2064" s="46">
        <f t="shared" si="228"/>
        <v>95</v>
      </c>
      <c r="BH2064" s="156"/>
    </row>
    <row r="2065" spans="1:60" customFormat="1" ht="25.05" hidden="1" customHeight="1">
      <c r="A2065" s="169"/>
      <c r="B2065" s="168"/>
      <c r="C2065" s="170"/>
      <c r="D2065" s="26"/>
      <c r="E2065" s="171"/>
      <c r="F2065" s="26"/>
      <c r="G2065" s="26"/>
      <c r="H2065" s="168"/>
      <c r="I2065" s="172"/>
      <c r="J2065" s="173"/>
      <c r="K2065" s="173"/>
      <c r="L2065" s="173"/>
      <c r="M2065" s="168"/>
      <c r="N2065" s="173"/>
      <c r="O2065" s="173"/>
      <c r="P2065" s="173"/>
      <c r="Q2065" s="140"/>
      <c r="R2065" s="174"/>
      <c r="S2065" s="175"/>
      <c r="T2065" s="140"/>
      <c r="U2065" s="26"/>
      <c r="V2065" s="26"/>
      <c r="W2065" s="41"/>
      <c r="X2065" s="176"/>
      <c r="Y2065" s="41"/>
      <c r="Z2065" s="41"/>
      <c r="AA2065" s="41"/>
      <c r="AB2065" s="41"/>
      <c r="AC2065" s="195"/>
      <c r="AD2065" s="25"/>
      <c r="AE2065" s="26"/>
      <c r="AF2065" s="26"/>
      <c r="AG2065" s="26"/>
      <c r="AH2065" s="26"/>
      <c r="AI2065" s="26"/>
      <c r="AJ2065" s="26"/>
      <c r="AK2065" s="26"/>
      <c r="AL2065" s="26"/>
      <c r="AM2065" s="26"/>
      <c r="AN2065" s="26"/>
      <c r="AO2065" s="26"/>
      <c r="AP2065" s="26"/>
      <c r="AQ2065" s="26"/>
      <c r="AR2065" s="26"/>
      <c r="AS2065" s="26"/>
      <c r="AT2065" s="26"/>
      <c r="AU2065" s="26"/>
      <c r="AV2065" s="26"/>
      <c r="AW2065" s="26"/>
      <c r="AX2065" s="26"/>
      <c r="AY2065" s="26"/>
      <c r="BE2065" s="156">
        <f>ROW()</f>
        <v>2065</v>
      </c>
      <c r="BF2065" s="156">
        <v>1970</v>
      </c>
      <c r="BG2065" s="46">
        <f t="shared" si="228"/>
        <v>95</v>
      </c>
      <c r="BH2065" s="156"/>
    </row>
    <row r="2066" spans="1:60" customFormat="1" ht="25.05" hidden="1" customHeight="1">
      <c r="A2066" s="169"/>
      <c r="B2066" s="168"/>
      <c r="C2066" s="170"/>
      <c r="D2066" s="26"/>
      <c r="E2066" s="171"/>
      <c r="F2066" s="26"/>
      <c r="G2066" s="26"/>
      <c r="H2066" s="168"/>
      <c r="I2066" s="172"/>
      <c r="J2066" s="173"/>
      <c r="K2066" s="173"/>
      <c r="L2066" s="173"/>
      <c r="M2066" s="168"/>
      <c r="N2066" s="173"/>
      <c r="O2066" s="173"/>
      <c r="P2066" s="173"/>
      <c r="Q2066" s="140"/>
      <c r="R2066" s="174"/>
      <c r="S2066" s="175"/>
      <c r="T2066" s="140"/>
      <c r="U2066" s="26"/>
      <c r="V2066" s="26"/>
      <c r="W2066" s="41"/>
      <c r="X2066" s="176"/>
      <c r="Y2066" s="41"/>
      <c r="Z2066" s="41"/>
      <c r="AA2066" s="41"/>
      <c r="AB2066" s="41"/>
      <c r="AC2066" s="195"/>
      <c r="AD2066" s="25"/>
      <c r="AE2066" s="26"/>
      <c r="AF2066" s="26"/>
      <c r="AG2066" s="26"/>
      <c r="AH2066" s="26"/>
      <c r="AI2066" s="26"/>
      <c r="AJ2066" s="26"/>
      <c r="AK2066" s="26"/>
      <c r="AL2066" s="26"/>
      <c r="AM2066" s="26"/>
      <c r="AN2066" s="26"/>
      <c r="AO2066" s="26"/>
      <c r="AP2066" s="26"/>
      <c r="AQ2066" s="26"/>
      <c r="AR2066" s="26"/>
      <c r="AS2066" s="26"/>
      <c r="AT2066" s="26"/>
      <c r="AU2066" s="26"/>
      <c r="AV2066" s="26"/>
      <c r="AW2066" s="26"/>
      <c r="AX2066" s="26"/>
      <c r="AY2066" s="26"/>
      <c r="BE2066" s="156">
        <f>ROW()</f>
        <v>2066</v>
      </c>
      <c r="BF2066" s="156">
        <v>1971</v>
      </c>
      <c r="BG2066" s="46">
        <f t="shared" si="228"/>
        <v>95</v>
      </c>
      <c r="BH2066" s="156"/>
    </row>
    <row r="2067" spans="1:60" customFormat="1" ht="25.05" hidden="1" customHeight="1">
      <c r="A2067" s="169"/>
      <c r="B2067" s="168"/>
      <c r="C2067" s="170"/>
      <c r="D2067" s="26"/>
      <c r="E2067" s="171"/>
      <c r="F2067" s="26"/>
      <c r="G2067" s="26"/>
      <c r="H2067" s="168"/>
      <c r="I2067" s="172"/>
      <c r="J2067" s="173"/>
      <c r="K2067" s="173"/>
      <c r="L2067" s="173"/>
      <c r="M2067" s="168"/>
      <c r="N2067" s="173"/>
      <c r="O2067" s="173"/>
      <c r="P2067" s="173"/>
      <c r="Q2067" s="140"/>
      <c r="R2067" s="174"/>
      <c r="S2067" s="175"/>
      <c r="T2067" s="140"/>
      <c r="U2067" s="26"/>
      <c r="V2067" s="26"/>
      <c r="W2067" s="41"/>
      <c r="X2067" s="176"/>
      <c r="Y2067" s="41"/>
      <c r="Z2067" s="41"/>
      <c r="AA2067" s="41"/>
      <c r="AB2067" s="41"/>
      <c r="AC2067" s="195"/>
      <c r="AD2067" s="25"/>
      <c r="AE2067" s="26"/>
      <c r="AF2067" s="26"/>
      <c r="AG2067" s="26"/>
      <c r="AH2067" s="26"/>
      <c r="AI2067" s="26"/>
      <c r="AJ2067" s="26"/>
      <c r="AK2067" s="26"/>
      <c r="AL2067" s="26"/>
      <c r="AM2067" s="26"/>
      <c r="AN2067" s="26"/>
      <c r="AO2067" s="26"/>
      <c r="AP2067" s="26"/>
      <c r="AQ2067" s="26"/>
      <c r="AR2067" s="26"/>
      <c r="AS2067" s="26"/>
      <c r="AT2067" s="26"/>
      <c r="AU2067" s="26"/>
      <c r="AV2067" s="26"/>
      <c r="AW2067" s="26"/>
      <c r="AX2067" s="26"/>
      <c r="AY2067" s="26"/>
      <c r="BE2067" s="156">
        <f>ROW()</f>
        <v>2067</v>
      </c>
      <c r="BF2067" s="156">
        <v>1972</v>
      </c>
      <c r="BG2067" s="46">
        <f t="shared" si="228"/>
        <v>95</v>
      </c>
      <c r="BH2067" s="156"/>
    </row>
    <row r="2068" spans="1:60" customFormat="1" ht="25.05" hidden="1" customHeight="1">
      <c r="A2068" s="169"/>
      <c r="B2068" s="168"/>
      <c r="C2068" s="170"/>
      <c r="D2068" s="26"/>
      <c r="E2068" s="171"/>
      <c r="F2068" s="26"/>
      <c r="G2068" s="26"/>
      <c r="H2068" s="168"/>
      <c r="I2068" s="172"/>
      <c r="J2068" s="173"/>
      <c r="K2068" s="173"/>
      <c r="L2068" s="173"/>
      <c r="M2068" s="168"/>
      <c r="N2068" s="173"/>
      <c r="O2068" s="173"/>
      <c r="P2068" s="173"/>
      <c r="Q2068" s="140"/>
      <c r="R2068" s="174"/>
      <c r="S2068" s="175"/>
      <c r="T2068" s="140"/>
      <c r="U2068" s="26"/>
      <c r="V2068" s="26"/>
      <c r="W2068" s="41"/>
      <c r="X2068" s="176"/>
      <c r="Y2068" s="41"/>
      <c r="Z2068" s="41"/>
      <c r="AA2068" s="41"/>
      <c r="AB2068" s="41"/>
      <c r="AC2068" s="195"/>
      <c r="AD2068" s="25"/>
      <c r="AE2068" s="26"/>
      <c r="AF2068" s="26"/>
      <c r="AG2068" s="26"/>
      <c r="AH2068" s="26"/>
      <c r="AI2068" s="26"/>
      <c r="AJ2068" s="26"/>
      <c r="AK2068" s="26"/>
      <c r="AL2068" s="26"/>
      <c r="AM2068" s="26"/>
      <c r="AN2068" s="26"/>
      <c r="AO2068" s="26"/>
      <c r="AP2068" s="26"/>
      <c r="AQ2068" s="26"/>
      <c r="AR2068" s="26"/>
      <c r="AS2068" s="26"/>
      <c r="AT2068" s="26"/>
      <c r="AU2068" s="26"/>
      <c r="AV2068" s="26"/>
      <c r="AW2068" s="26"/>
      <c r="AX2068" s="26"/>
      <c r="AY2068" s="26"/>
      <c r="BE2068" s="156">
        <f>ROW()</f>
        <v>2068</v>
      </c>
      <c r="BF2068" s="156">
        <v>1973</v>
      </c>
      <c r="BG2068" s="46">
        <f t="shared" si="228"/>
        <v>95</v>
      </c>
      <c r="BH2068" s="156"/>
    </row>
    <row r="2069" spans="1:60" customFormat="1" ht="25.05" hidden="1" customHeight="1">
      <c r="A2069" s="169"/>
      <c r="B2069" s="168"/>
      <c r="C2069" s="170"/>
      <c r="D2069" s="26"/>
      <c r="E2069" s="171"/>
      <c r="F2069" s="26"/>
      <c r="G2069" s="26"/>
      <c r="H2069" s="168"/>
      <c r="I2069" s="172"/>
      <c r="J2069" s="173"/>
      <c r="K2069" s="173"/>
      <c r="L2069" s="173"/>
      <c r="M2069" s="168"/>
      <c r="N2069" s="173"/>
      <c r="O2069" s="173"/>
      <c r="P2069" s="173"/>
      <c r="Q2069" s="140"/>
      <c r="R2069" s="174"/>
      <c r="S2069" s="175"/>
      <c r="T2069" s="140"/>
      <c r="U2069" s="26"/>
      <c r="V2069" s="26"/>
      <c r="W2069" s="41"/>
      <c r="X2069" s="176"/>
      <c r="Y2069" s="41"/>
      <c r="Z2069" s="41"/>
      <c r="AA2069" s="41"/>
      <c r="AB2069" s="41"/>
      <c r="AC2069" s="195"/>
      <c r="AD2069" s="25"/>
      <c r="AE2069" s="26"/>
      <c r="AF2069" s="26"/>
      <c r="AG2069" s="26"/>
      <c r="AH2069" s="26"/>
      <c r="AI2069" s="26"/>
      <c r="AJ2069" s="26"/>
      <c r="AK2069" s="26"/>
      <c r="AL2069" s="26"/>
      <c r="AM2069" s="26"/>
      <c r="AN2069" s="26"/>
      <c r="AO2069" s="26"/>
      <c r="AP2069" s="26"/>
      <c r="AQ2069" s="26"/>
      <c r="AR2069" s="26"/>
      <c r="AS2069" s="26"/>
      <c r="AT2069" s="26"/>
      <c r="AU2069" s="26"/>
      <c r="AV2069" s="26"/>
      <c r="AW2069" s="26"/>
      <c r="AX2069" s="26"/>
      <c r="AY2069" s="26"/>
      <c r="BE2069" s="156">
        <f>ROW()</f>
        <v>2069</v>
      </c>
      <c r="BF2069" s="156">
        <v>1974</v>
      </c>
      <c r="BG2069" s="46">
        <f t="shared" si="228"/>
        <v>95</v>
      </c>
      <c r="BH2069" s="156"/>
    </row>
    <row r="2070" spans="1:60" customFormat="1" ht="25.05" hidden="1" customHeight="1">
      <c r="A2070" s="169"/>
      <c r="B2070" s="168"/>
      <c r="C2070" s="170"/>
      <c r="D2070" s="26"/>
      <c r="E2070" s="171"/>
      <c r="F2070" s="26"/>
      <c r="G2070" s="26"/>
      <c r="H2070" s="168"/>
      <c r="I2070" s="172"/>
      <c r="J2070" s="173"/>
      <c r="K2070" s="173"/>
      <c r="L2070" s="173"/>
      <c r="M2070" s="168"/>
      <c r="N2070" s="173"/>
      <c r="O2070" s="173"/>
      <c r="P2070" s="173"/>
      <c r="Q2070" s="140"/>
      <c r="R2070" s="174"/>
      <c r="S2070" s="175"/>
      <c r="T2070" s="140"/>
      <c r="U2070" s="26"/>
      <c r="V2070" s="26"/>
      <c r="W2070" s="41"/>
      <c r="X2070" s="176"/>
      <c r="Y2070" s="41"/>
      <c r="Z2070" s="41"/>
      <c r="AA2070" s="41"/>
      <c r="AB2070" s="41"/>
      <c r="AC2070" s="195"/>
      <c r="AD2070" s="25"/>
      <c r="AE2070" s="26"/>
      <c r="AF2070" s="26"/>
      <c r="AG2070" s="26"/>
      <c r="AH2070" s="26"/>
      <c r="AI2070" s="26"/>
      <c r="AJ2070" s="26"/>
      <c r="AK2070" s="26"/>
      <c r="AL2070" s="26"/>
      <c r="AM2070" s="26"/>
      <c r="AN2070" s="26"/>
      <c r="AO2070" s="26"/>
      <c r="AP2070" s="26"/>
      <c r="AQ2070" s="26"/>
      <c r="AR2070" s="26"/>
      <c r="AS2070" s="26"/>
      <c r="AT2070" s="26"/>
      <c r="AU2070" s="26"/>
      <c r="AV2070" s="26"/>
      <c r="AW2070" s="26"/>
      <c r="AX2070" s="26"/>
      <c r="AY2070" s="26"/>
      <c r="BE2070" s="156">
        <f>ROW()</f>
        <v>2070</v>
      </c>
      <c r="BF2070" s="156">
        <v>1975</v>
      </c>
      <c r="BG2070" s="46">
        <f t="shared" si="228"/>
        <v>95</v>
      </c>
      <c r="BH2070" s="156"/>
    </row>
    <row r="2071" spans="1:60" customFormat="1" ht="25.05" hidden="1" customHeight="1">
      <c r="A2071" s="169"/>
      <c r="B2071" s="168"/>
      <c r="C2071" s="170"/>
      <c r="D2071" s="26"/>
      <c r="E2071" s="171"/>
      <c r="F2071" s="26"/>
      <c r="G2071" s="26"/>
      <c r="H2071" s="168"/>
      <c r="I2071" s="172"/>
      <c r="J2071" s="173"/>
      <c r="K2071" s="173"/>
      <c r="L2071" s="173"/>
      <c r="M2071" s="168"/>
      <c r="N2071" s="173"/>
      <c r="O2071" s="173"/>
      <c r="P2071" s="173"/>
      <c r="Q2071" s="140"/>
      <c r="R2071" s="174"/>
      <c r="S2071" s="175"/>
      <c r="T2071" s="140"/>
      <c r="U2071" s="26"/>
      <c r="V2071" s="26"/>
      <c r="W2071" s="41"/>
      <c r="X2071" s="176"/>
      <c r="Y2071" s="41"/>
      <c r="Z2071" s="41"/>
      <c r="AA2071" s="41"/>
      <c r="AB2071" s="41"/>
      <c r="AC2071" s="195"/>
      <c r="AD2071" s="25"/>
      <c r="AE2071" s="26"/>
      <c r="AF2071" s="26"/>
      <c r="AG2071" s="26"/>
      <c r="AH2071" s="26"/>
      <c r="AI2071" s="26"/>
      <c r="AJ2071" s="26"/>
      <c r="AK2071" s="26"/>
      <c r="AL2071" s="26"/>
      <c r="AM2071" s="26"/>
      <c r="AN2071" s="26"/>
      <c r="AO2071" s="26"/>
      <c r="AP2071" s="26"/>
      <c r="AQ2071" s="26"/>
      <c r="AR2071" s="26"/>
      <c r="AS2071" s="26"/>
      <c r="AT2071" s="26"/>
      <c r="AU2071" s="26"/>
      <c r="AV2071" s="26"/>
      <c r="AW2071" s="26"/>
      <c r="AX2071" s="26"/>
      <c r="AY2071" s="26"/>
      <c r="BE2071" s="156">
        <f>ROW()</f>
        <v>2071</v>
      </c>
      <c r="BF2071" s="156">
        <v>1976</v>
      </c>
      <c r="BG2071" s="46">
        <f t="shared" si="228"/>
        <v>95</v>
      </c>
      <c r="BH2071" s="156"/>
    </row>
    <row r="2072" spans="1:60" customFormat="1" ht="25.05" hidden="1" customHeight="1">
      <c r="A2072" s="169"/>
      <c r="B2072" s="168"/>
      <c r="C2072" s="170"/>
      <c r="D2072" s="26"/>
      <c r="E2072" s="171"/>
      <c r="F2072" s="26"/>
      <c r="G2072" s="26"/>
      <c r="H2072" s="168"/>
      <c r="I2072" s="172"/>
      <c r="J2072" s="173"/>
      <c r="K2072" s="173"/>
      <c r="L2072" s="173"/>
      <c r="M2072" s="168"/>
      <c r="N2072" s="173"/>
      <c r="O2072" s="173"/>
      <c r="P2072" s="173"/>
      <c r="Q2072" s="140"/>
      <c r="R2072" s="174"/>
      <c r="S2072" s="175"/>
      <c r="T2072" s="140"/>
      <c r="U2072" s="26"/>
      <c r="V2072" s="26"/>
      <c r="W2072" s="41"/>
      <c r="X2072" s="176"/>
      <c r="Y2072" s="41"/>
      <c r="Z2072" s="41"/>
      <c r="AA2072" s="41"/>
      <c r="AB2072" s="41"/>
      <c r="AC2072" s="195"/>
      <c r="AD2072" s="25"/>
      <c r="AE2072" s="26"/>
      <c r="AF2072" s="26"/>
      <c r="AG2072" s="26"/>
      <c r="AH2072" s="26"/>
      <c r="AI2072" s="26"/>
      <c r="AJ2072" s="26"/>
      <c r="AK2072" s="26"/>
      <c r="AL2072" s="26"/>
      <c r="AM2072" s="26"/>
      <c r="AN2072" s="26"/>
      <c r="AO2072" s="26"/>
      <c r="AP2072" s="26"/>
      <c r="AQ2072" s="26"/>
      <c r="AR2072" s="26"/>
      <c r="AS2072" s="26"/>
      <c r="AT2072" s="26"/>
      <c r="AU2072" s="26"/>
      <c r="AV2072" s="26"/>
      <c r="AW2072" s="26"/>
      <c r="AX2072" s="26"/>
      <c r="AY2072" s="26"/>
      <c r="BE2072" s="156">
        <f>ROW()</f>
        <v>2072</v>
      </c>
      <c r="BF2072" s="156">
        <v>1977</v>
      </c>
      <c r="BG2072" s="46">
        <f t="shared" si="228"/>
        <v>95</v>
      </c>
      <c r="BH2072" s="156"/>
    </row>
    <row r="2073" spans="1:60" customFormat="1" ht="25.05" hidden="1" customHeight="1">
      <c r="A2073" s="169"/>
      <c r="B2073" s="168"/>
      <c r="C2073" s="170"/>
      <c r="D2073" s="26"/>
      <c r="E2073" s="171"/>
      <c r="F2073" s="26"/>
      <c r="G2073" s="26"/>
      <c r="H2073" s="168"/>
      <c r="I2073" s="172"/>
      <c r="J2073" s="173"/>
      <c r="K2073" s="173"/>
      <c r="L2073" s="173"/>
      <c r="M2073" s="168"/>
      <c r="N2073" s="173"/>
      <c r="O2073" s="173"/>
      <c r="P2073" s="173"/>
      <c r="Q2073" s="140"/>
      <c r="R2073" s="174"/>
      <c r="S2073" s="175"/>
      <c r="T2073" s="140"/>
      <c r="U2073" s="26"/>
      <c r="V2073" s="26"/>
      <c r="W2073" s="41"/>
      <c r="X2073" s="176"/>
      <c r="Y2073" s="41"/>
      <c r="Z2073" s="41"/>
      <c r="AA2073" s="41"/>
      <c r="AB2073" s="41"/>
      <c r="AC2073" s="195"/>
      <c r="AD2073" s="25"/>
      <c r="AE2073" s="26"/>
      <c r="AF2073" s="26"/>
      <c r="AG2073" s="26"/>
      <c r="AH2073" s="26"/>
      <c r="AI2073" s="26"/>
      <c r="AJ2073" s="26"/>
      <c r="AK2073" s="26"/>
      <c r="AL2073" s="26"/>
      <c r="AM2073" s="26"/>
      <c r="AN2073" s="26"/>
      <c r="AO2073" s="26"/>
      <c r="AP2073" s="26"/>
      <c r="AQ2073" s="26"/>
      <c r="AR2073" s="26"/>
      <c r="AS2073" s="26"/>
      <c r="AT2073" s="26"/>
      <c r="AU2073" s="26"/>
      <c r="AV2073" s="26"/>
      <c r="AW2073" s="26"/>
      <c r="AX2073" s="26"/>
      <c r="AY2073" s="26"/>
      <c r="BE2073" s="156">
        <f>ROW()</f>
        <v>2073</v>
      </c>
      <c r="BF2073" s="156">
        <v>1978</v>
      </c>
      <c r="BG2073" s="46">
        <f t="shared" si="228"/>
        <v>95</v>
      </c>
      <c r="BH2073" s="156"/>
    </row>
    <row r="2074" spans="1:60" customFormat="1" ht="25.05" hidden="1" customHeight="1">
      <c r="A2074" s="169"/>
      <c r="B2074" s="168"/>
      <c r="C2074" s="170"/>
      <c r="D2074" s="26"/>
      <c r="E2074" s="171"/>
      <c r="F2074" s="26"/>
      <c r="G2074" s="26"/>
      <c r="H2074" s="168"/>
      <c r="I2074" s="172"/>
      <c r="J2074" s="173"/>
      <c r="K2074" s="173"/>
      <c r="L2074" s="173"/>
      <c r="M2074" s="168"/>
      <c r="N2074" s="173"/>
      <c r="O2074" s="173"/>
      <c r="P2074" s="173"/>
      <c r="Q2074" s="140"/>
      <c r="R2074" s="174"/>
      <c r="S2074" s="175"/>
      <c r="T2074" s="140"/>
      <c r="U2074" s="26"/>
      <c r="V2074" s="26"/>
      <c r="W2074" s="41"/>
      <c r="X2074" s="176"/>
      <c r="Y2074" s="41"/>
      <c r="Z2074" s="41"/>
      <c r="AA2074" s="41"/>
      <c r="AB2074" s="41"/>
      <c r="AC2074" s="195"/>
      <c r="AD2074" s="25"/>
      <c r="AE2074" s="26"/>
      <c r="AF2074" s="26"/>
      <c r="AG2074" s="26"/>
      <c r="AH2074" s="26"/>
      <c r="AI2074" s="26"/>
      <c r="AJ2074" s="26"/>
      <c r="AK2074" s="26"/>
      <c r="AL2074" s="26"/>
      <c r="AM2074" s="26"/>
      <c r="AN2074" s="26"/>
      <c r="AO2074" s="26"/>
      <c r="AP2074" s="26"/>
      <c r="AQ2074" s="26"/>
      <c r="AR2074" s="26"/>
      <c r="AS2074" s="26"/>
      <c r="AT2074" s="26"/>
      <c r="AU2074" s="26"/>
      <c r="AV2074" s="26"/>
      <c r="AW2074" s="26"/>
      <c r="AX2074" s="26"/>
      <c r="AY2074" s="26"/>
      <c r="BE2074" s="156">
        <f>ROW()</f>
        <v>2074</v>
      </c>
      <c r="BF2074" s="156">
        <v>1979</v>
      </c>
      <c r="BG2074" s="46">
        <f t="shared" si="228"/>
        <v>95</v>
      </c>
      <c r="BH2074" s="156"/>
    </row>
    <row r="2075" spans="1:60" customFormat="1" ht="25.05" hidden="1" customHeight="1">
      <c r="A2075" s="169"/>
      <c r="B2075" s="168"/>
      <c r="C2075" s="170"/>
      <c r="D2075" s="26"/>
      <c r="E2075" s="171"/>
      <c r="F2075" s="26"/>
      <c r="G2075" s="26"/>
      <c r="H2075" s="168"/>
      <c r="I2075" s="172"/>
      <c r="J2075" s="173"/>
      <c r="K2075" s="173"/>
      <c r="L2075" s="173"/>
      <c r="M2075" s="168"/>
      <c r="N2075" s="173"/>
      <c r="O2075" s="173"/>
      <c r="P2075" s="173"/>
      <c r="Q2075" s="140"/>
      <c r="R2075" s="174"/>
      <c r="S2075" s="175"/>
      <c r="T2075" s="140"/>
      <c r="U2075" s="26"/>
      <c r="V2075" s="26"/>
      <c r="W2075" s="41"/>
      <c r="X2075" s="176"/>
      <c r="Y2075" s="41"/>
      <c r="Z2075" s="41"/>
      <c r="AA2075" s="41"/>
      <c r="AB2075" s="41"/>
      <c r="AC2075" s="195"/>
      <c r="AD2075" s="25"/>
      <c r="AE2075" s="26"/>
      <c r="AF2075" s="26"/>
      <c r="AG2075" s="26"/>
      <c r="AH2075" s="26"/>
      <c r="AI2075" s="26"/>
      <c r="AJ2075" s="26"/>
      <c r="AK2075" s="26"/>
      <c r="AL2075" s="26"/>
      <c r="AM2075" s="26"/>
      <c r="AN2075" s="26"/>
      <c r="AO2075" s="26"/>
      <c r="AP2075" s="26"/>
      <c r="AQ2075" s="26"/>
      <c r="AR2075" s="26"/>
      <c r="AS2075" s="26"/>
      <c r="AT2075" s="26"/>
      <c r="AU2075" s="26"/>
      <c r="AV2075" s="26"/>
      <c r="AW2075" s="26"/>
      <c r="AX2075" s="26"/>
      <c r="AY2075" s="26"/>
      <c r="BE2075" s="156">
        <f>ROW()</f>
        <v>2075</v>
      </c>
      <c r="BF2075" s="156">
        <v>1980</v>
      </c>
      <c r="BG2075" s="46">
        <f t="shared" si="228"/>
        <v>95</v>
      </c>
      <c r="BH2075" s="156"/>
    </row>
    <row r="2076" spans="1:60" customFormat="1" ht="25.05" hidden="1" customHeight="1">
      <c r="A2076" s="169"/>
      <c r="B2076" s="168"/>
      <c r="C2076" s="170"/>
      <c r="D2076" s="26"/>
      <c r="E2076" s="171"/>
      <c r="F2076" s="26"/>
      <c r="G2076" s="26"/>
      <c r="H2076" s="168"/>
      <c r="I2076" s="172"/>
      <c r="J2076" s="173"/>
      <c r="K2076" s="173"/>
      <c r="L2076" s="173"/>
      <c r="M2076" s="168"/>
      <c r="N2076" s="173"/>
      <c r="O2076" s="173"/>
      <c r="P2076" s="173"/>
      <c r="Q2076" s="140"/>
      <c r="R2076" s="174"/>
      <c r="S2076" s="175"/>
      <c r="T2076" s="140"/>
      <c r="U2076" s="26"/>
      <c r="V2076" s="26"/>
      <c r="W2076" s="41"/>
      <c r="X2076" s="176"/>
      <c r="Y2076" s="41"/>
      <c r="Z2076" s="41"/>
      <c r="AA2076" s="41"/>
      <c r="AB2076" s="41"/>
      <c r="AC2076" s="195"/>
      <c r="AD2076" s="25"/>
      <c r="AE2076" s="26"/>
      <c r="AF2076" s="26"/>
      <c r="AG2076" s="26"/>
      <c r="AH2076" s="26"/>
      <c r="AI2076" s="26"/>
      <c r="AJ2076" s="26"/>
      <c r="AK2076" s="26"/>
      <c r="AL2076" s="26"/>
      <c r="AM2076" s="26"/>
      <c r="AN2076" s="26"/>
      <c r="AO2076" s="26"/>
      <c r="AP2076" s="26"/>
      <c r="AQ2076" s="26"/>
      <c r="AR2076" s="26"/>
      <c r="AS2076" s="26"/>
      <c r="AT2076" s="26"/>
      <c r="AU2076" s="26"/>
      <c r="AV2076" s="26"/>
      <c r="AW2076" s="26"/>
      <c r="AX2076" s="26"/>
      <c r="AY2076" s="26"/>
      <c r="BE2076" s="156">
        <f>ROW()</f>
        <v>2076</v>
      </c>
      <c r="BF2076" s="156">
        <v>1981</v>
      </c>
      <c r="BG2076" s="46">
        <f t="shared" si="228"/>
        <v>95</v>
      </c>
      <c r="BH2076" s="156"/>
    </row>
    <row r="2077" spans="1:60" customFormat="1" ht="25.05" hidden="1" customHeight="1">
      <c r="A2077" s="169"/>
      <c r="B2077" s="168"/>
      <c r="C2077" s="170"/>
      <c r="D2077" s="26"/>
      <c r="E2077" s="171"/>
      <c r="F2077" s="26"/>
      <c r="G2077" s="26"/>
      <c r="H2077" s="168"/>
      <c r="I2077" s="172"/>
      <c r="J2077" s="173"/>
      <c r="K2077" s="173"/>
      <c r="L2077" s="173"/>
      <c r="M2077" s="168"/>
      <c r="N2077" s="173"/>
      <c r="O2077" s="173"/>
      <c r="P2077" s="173"/>
      <c r="Q2077" s="140"/>
      <c r="R2077" s="174"/>
      <c r="S2077" s="175"/>
      <c r="T2077" s="140"/>
      <c r="U2077" s="26"/>
      <c r="V2077" s="26"/>
      <c r="W2077" s="41"/>
      <c r="X2077" s="176"/>
      <c r="Y2077" s="41"/>
      <c r="Z2077" s="41"/>
      <c r="AA2077" s="41"/>
      <c r="AB2077" s="41"/>
      <c r="AC2077" s="195"/>
      <c r="AD2077" s="25"/>
      <c r="AE2077" s="26"/>
      <c r="AF2077" s="26"/>
      <c r="AG2077" s="26"/>
      <c r="AH2077" s="26"/>
      <c r="AI2077" s="26"/>
      <c r="AJ2077" s="26"/>
      <c r="AK2077" s="26"/>
      <c r="AL2077" s="26"/>
      <c r="AM2077" s="26"/>
      <c r="AN2077" s="26"/>
      <c r="AO2077" s="26"/>
      <c r="AP2077" s="26"/>
      <c r="AQ2077" s="26"/>
      <c r="AR2077" s="26"/>
      <c r="AS2077" s="26"/>
      <c r="AT2077" s="26"/>
      <c r="AU2077" s="26"/>
      <c r="AV2077" s="26"/>
      <c r="AW2077" s="26"/>
      <c r="AX2077" s="26"/>
      <c r="AY2077" s="26"/>
      <c r="BE2077" s="156">
        <f>ROW()</f>
        <v>2077</v>
      </c>
      <c r="BF2077" s="156">
        <v>1982</v>
      </c>
      <c r="BG2077" s="46">
        <f t="shared" si="228"/>
        <v>95</v>
      </c>
      <c r="BH2077" s="156"/>
    </row>
    <row r="2078" spans="1:60" customFormat="1" ht="25.05" hidden="1" customHeight="1">
      <c r="A2078" s="169"/>
      <c r="B2078" s="168"/>
      <c r="C2078" s="170"/>
      <c r="D2078" s="26"/>
      <c r="E2078" s="171"/>
      <c r="F2078" s="26"/>
      <c r="G2078" s="26"/>
      <c r="H2078" s="168"/>
      <c r="I2078" s="172"/>
      <c r="J2078" s="173"/>
      <c r="K2078" s="173"/>
      <c r="L2078" s="173"/>
      <c r="M2078" s="168"/>
      <c r="N2078" s="173"/>
      <c r="O2078" s="173"/>
      <c r="P2078" s="173"/>
      <c r="Q2078" s="140"/>
      <c r="R2078" s="174"/>
      <c r="S2078" s="175"/>
      <c r="T2078" s="140"/>
      <c r="U2078" s="26"/>
      <c r="V2078" s="26"/>
      <c r="W2078" s="41"/>
      <c r="X2078" s="176"/>
      <c r="Y2078" s="41"/>
      <c r="Z2078" s="41"/>
      <c r="AA2078" s="41"/>
      <c r="AB2078" s="41"/>
      <c r="AC2078" s="195"/>
      <c r="AD2078" s="25"/>
      <c r="AE2078" s="26"/>
      <c r="AF2078" s="26"/>
      <c r="AG2078" s="26"/>
      <c r="AH2078" s="26"/>
      <c r="AI2078" s="26"/>
      <c r="AJ2078" s="26"/>
      <c r="AK2078" s="26"/>
      <c r="AL2078" s="26"/>
      <c r="AM2078" s="26"/>
      <c r="AN2078" s="26"/>
      <c r="AO2078" s="26"/>
      <c r="AP2078" s="26"/>
      <c r="AQ2078" s="26"/>
      <c r="AR2078" s="26"/>
      <c r="AS2078" s="26"/>
      <c r="AT2078" s="26"/>
      <c r="AU2078" s="26"/>
      <c r="AV2078" s="26"/>
      <c r="AW2078" s="26"/>
      <c r="AX2078" s="26"/>
      <c r="AY2078" s="26"/>
      <c r="BE2078" s="156">
        <f>ROW()</f>
        <v>2078</v>
      </c>
      <c r="BF2078" s="156">
        <v>1983</v>
      </c>
      <c r="BG2078" s="46">
        <f t="shared" si="228"/>
        <v>95</v>
      </c>
      <c r="BH2078" s="156"/>
    </row>
    <row r="2079" spans="1:60" customFormat="1" ht="25.05" hidden="1" customHeight="1">
      <c r="A2079" s="169"/>
      <c r="B2079" s="168"/>
      <c r="C2079" s="170"/>
      <c r="D2079" s="26"/>
      <c r="E2079" s="171"/>
      <c r="F2079" s="26"/>
      <c r="G2079" s="26"/>
      <c r="H2079" s="168"/>
      <c r="I2079" s="172"/>
      <c r="J2079" s="173"/>
      <c r="K2079" s="173"/>
      <c r="L2079" s="173"/>
      <c r="M2079" s="168"/>
      <c r="N2079" s="173"/>
      <c r="O2079" s="173"/>
      <c r="P2079" s="173"/>
      <c r="Q2079" s="140"/>
      <c r="R2079" s="174"/>
      <c r="S2079" s="175"/>
      <c r="T2079" s="140"/>
      <c r="U2079" s="26"/>
      <c r="V2079" s="26"/>
      <c r="W2079" s="41"/>
      <c r="X2079" s="176"/>
      <c r="Y2079" s="41"/>
      <c r="Z2079" s="41"/>
      <c r="AA2079" s="41"/>
      <c r="AB2079" s="41"/>
      <c r="AC2079" s="195"/>
      <c r="AD2079" s="25"/>
      <c r="AE2079" s="26"/>
      <c r="AF2079" s="26"/>
      <c r="AG2079" s="26"/>
      <c r="AH2079" s="26"/>
      <c r="AI2079" s="26"/>
      <c r="AJ2079" s="26"/>
      <c r="AK2079" s="26"/>
      <c r="AL2079" s="26"/>
      <c r="AM2079" s="26"/>
      <c r="AN2079" s="26"/>
      <c r="AO2079" s="26"/>
      <c r="AP2079" s="26"/>
      <c r="AQ2079" s="26"/>
      <c r="AR2079" s="26"/>
      <c r="AS2079" s="26"/>
      <c r="AT2079" s="26"/>
      <c r="AU2079" s="26"/>
      <c r="AV2079" s="26"/>
      <c r="AW2079" s="26"/>
      <c r="AX2079" s="26"/>
      <c r="AY2079" s="26"/>
      <c r="BE2079" s="156">
        <f>ROW()</f>
        <v>2079</v>
      </c>
      <c r="BF2079" s="156">
        <v>1984</v>
      </c>
      <c r="BG2079" s="46">
        <f t="shared" si="228"/>
        <v>95</v>
      </c>
      <c r="BH2079" s="156"/>
    </row>
    <row r="2080" spans="1:60" customFormat="1" ht="25.05" hidden="1" customHeight="1">
      <c r="A2080" s="169"/>
      <c r="B2080" s="168"/>
      <c r="C2080" s="170"/>
      <c r="D2080" s="26"/>
      <c r="E2080" s="171"/>
      <c r="F2080" s="26"/>
      <c r="G2080" s="26"/>
      <c r="H2080" s="168"/>
      <c r="I2080" s="172"/>
      <c r="J2080" s="173"/>
      <c r="K2080" s="173"/>
      <c r="L2080" s="173"/>
      <c r="M2080" s="168"/>
      <c r="N2080" s="173"/>
      <c r="O2080" s="173"/>
      <c r="P2080" s="173"/>
      <c r="Q2080" s="140"/>
      <c r="R2080" s="174"/>
      <c r="S2080" s="175"/>
      <c r="T2080" s="140"/>
      <c r="U2080" s="26"/>
      <c r="V2080" s="26"/>
      <c r="W2080" s="41"/>
      <c r="X2080" s="176"/>
      <c r="Y2080" s="41"/>
      <c r="Z2080" s="41"/>
      <c r="AA2080" s="41"/>
      <c r="AB2080" s="41"/>
      <c r="AC2080" s="195"/>
      <c r="AD2080" s="25"/>
      <c r="AE2080" s="26"/>
      <c r="AF2080" s="26"/>
      <c r="AG2080" s="26"/>
      <c r="AH2080" s="26"/>
      <c r="AI2080" s="26"/>
      <c r="AJ2080" s="26"/>
      <c r="AK2080" s="26"/>
      <c r="AL2080" s="26"/>
      <c r="AM2080" s="26"/>
      <c r="AN2080" s="26"/>
      <c r="AO2080" s="26"/>
      <c r="AP2080" s="26"/>
      <c r="AQ2080" s="26"/>
      <c r="AR2080" s="26"/>
      <c r="AS2080" s="26"/>
      <c r="AT2080" s="26"/>
      <c r="AU2080" s="26"/>
      <c r="AV2080" s="26"/>
      <c r="AW2080" s="26"/>
      <c r="AX2080" s="26"/>
      <c r="AY2080" s="26"/>
      <c r="BE2080" s="156">
        <f>ROW()</f>
        <v>2080</v>
      </c>
      <c r="BF2080" s="156">
        <v>1985</v>
      </c>
      <c r="BG2080" s="46">
        <f t="shared" si="228"/>
        <v>95</v>
      </c>
      <c r="BH2080" s="156"/>
    </row>
    <row r="2081" spans="1:60" customFormat="1" ht="25.05" hidden="1" customHeight="1">
      <c r="A2081" s="169"/>
      <c r="B2081" s="168"/>
      <c r="C2081" s="170"/>
      <c r="D2081" s="26"/>
      <c r="E2081" s="171"/>
      <c r="F2081" s="26"/>
      <c r="G2081" s="26"/>
      <c r="H2081" s="168"/>
      <c r="I2081" s="172"/>
      <c r="J2081" s="173"/>
      <c r="K2081" s="173"/>
      <c r="L2081" s="173"/>
      <c r="M2081" s="168"/>
      <c r="N2081" s="173"/>
      <c r="O2081" s="173"/>
      <c r="P2081" s="173"/>
      <c r="Q2081" s="140"/>
      <c r="R2081" s="174"/>
      <c r="S2081" s="175"/>
      <c r="T2081" s="140"/>
      <c r="U2081" s="26"/>
      <c r="V2081" s="26"/>
      <c r="W2081" s="41"/>
      <c r="X2081" s="176"/>
      <c r="Y2081" s="41"/>
      <c r="Z2081" s="41"/>
      <c r="AA2081" s="41"/>
      <c r="AB2081" s="41"/>
      <c r="AC2081" s="195"/>
      <c r="AD2081" s="25"/>
      <c r="AE2081" s="26"/>
      <c r="AF2081" s="26"/>
      <c r="AG2081" s="26"/>
      <c r="AH2081" s="26"/>
      <c r="AI2081" s="26"/>
      <c r="AJ2081" s="26"/>
      <c r="AK2081" s="26"/>
      <c r="AL2081" s="26"/>
      <c r="AM2081" s="26"/>
      <c r="AN2081" s="26"/>
      <c r="AO2081" s="26"/>
      <c r="AP2081" s="26"/>
      <c r="AQ2081" s="26"/>
      <c r="AR2081" s="26"/>
      <c r="AS2081" s="26"/>
      <c r="AT2081" s="26"/>
      <c r="AU2081" s="26"/>
      <c r="AV2081" s="26"/>
      <c r="AW2081" s="26"/>
      <c r="AX2081" s="26"/>
      <c r="AY2081" s="26"/>
      <c r="BE2081" s="156">
        <f>ROW()</f>
        <v>2081</v>
      </c>
      <c r="BF2081" s="156">
        <v>1986</v>
      </c>
      <c r="BG2081" s="46">
        <f t="shared" si="228"/>
        <v>95</v>
      </c>
      <c r="BH2081" s="156"/>
    </row>
    <row r="2082" spans="1:60" customFormat="1" ht="25.05" hidden="1" customHeight="1">
      <c r="A2082" s="169"/>
      <c r="B2082" s="168"/>
      <c r="C2082" s="170"/>
      <c r="D2082" s="26"/>
      <c r="E2082" s="171"/>
      <c r="F2082" s="26"/>
      <c r="G2082" s="26"/>
      <c r="H2082" s="168"/>
      <c r="I2082" s="172"/>
      <c r="J2082" s="173"/>
      <c r="K2082" s="173"/>
      <c r="L2082" s="173"/>
      <c r="M2082" s="168"/>
      <c r="N2082" s="173"/>
      <c r="O2082" s="173"/>
      <c r="P2082" s="173"/>
      <c r="Q2082" s="140"/>
      <c r="R2082" s="174"/>
      <c r="S2082" s="175"/>
      <c r="T2082" s="140"/>
      <c r="U2082" s="26"/>
      <c r="V2082" s="26"/>
      <c r="W2082" s="41"/>
      <c r="X2082" s="176"/>
      <c r="Y2082" s="41"/>
      <c r="Z2082" s="41"/>
      <c r="AA2082" s="41"/>
      <c r="AB2082" s="41"/>
      <c r="AC2082" s="195"/>
      <c r="AD2082" s="25"/>
      <c r="AE2082" s="26"/>
      <c r="AF2082" s="26"/>
      <c r="AG2082" s="26"/>
      <c r="AH2082" s="26"/>
      <c r="AI2082" s="26"/>
      <c r="AJ2082" s="26"/>
      <c r="AK2082" s="26"/>
      <c r="AL2082" s="26"/>
      <c r="AM2082" s="26"/>
      <c r="AN2082" s="26"/>
      <c r="AO2082" s="26"/>
      <c r="AP2082" s="26"/>
      <c r="AQ2082" s="26"/>
      <c r="AR2082" s="26"/>
      <c r="AS2082" s="26"/>
      <c r="AT2082" s="26"/>
      <c r="AU2082" s="26"/>
      <c r="AV2082" s="26"/>
      <c r="AW2082" s="26"/>
      <c r="AX2082" s="26"/>
      <c r="AY2082" s="26"/>
      <c r="BE2082" s="156">
        <f>ROW()</f>
        <v>2082</v>
      </c>
      <c r="BF2082" s="156">
        <v>1987</v>
      </c>
      <c r="BG2082" s="46">
        <f t="shared" si="228"/>
        <v>95</v>
      </c>
      <c r="BH2082" s="156"/>
    </row>
    <row r="2083" spans="1:60" customFormat="1" ht="25.05" hidden="1" customHeight="1">
      <c r="A2083" s="169"/>
      <c r="B2083" s="168"/>
      <c r="C2083" s="170"/>
      <c r="D2083" s="26"/>
      <c r="E2083" s="171"/>
      <c r="F2083" s="26"/>
      <c r="G2083" s="26"/>
      <c r="H2083" s="168"/>
      <c r="I2083" s="172"/>
      <c r="J2083" s="173"/>
      <c r="K2083" s="173"/>
      <c r="L2083" s="173"/>
      <c r="M2083" s="168"/>
      <c r="N2083" s="173"/>
      <c r="O2083" s="173"/>
      <c r="P2083" s="173"/>
      <c r="Q2083" s="140"/>
      <c r="R2083" s="174"/>
      <c r="S2083" s="175"/>
      <c r="T2083" s="140"/>
      <c r="U2083" s="26"/>
      <c r="V2083" s="26"/>
      <c r="W2083" s="41"/>
      <c r="X2083" s="176"/>
      <c r="Y2083" s="41"/>
      <c r="Z2083" s="41"/>
      <c r="AA2083" s="41"/>
      <c r="AB2083" s="41"/>
      <c r="AC2083" s="195"/>
      <c r="AD2083" s="25"/>
      <c r="AE2083" s="26"/>
      <c r="AF2083" s="26"/>
      <c r="AG2083" s="26"/>
      <c r="AH2083" s="26"/>
      <c r="AI2083" s="26"/>
      <c r="AJ2083" s="26"/>
      <c r="AK2083" s="26"/>
      <c r="AL2083" s="26"/>
      <c r="AM2083" s="26"/>
      <c r="AN2083" s="26"/>
      <c r="AO2083" s="26"/>
      <c r="AP2083" s="26"/>
      <c r="AQ2083" s="26"/>
      <c r="AR2083" s="26"/>
      <c r="AS2083" s="26"/>
      <c r="AT2083" s="26"/>
      <c r="AU2083" s="26"/>
      <c r="AV2083" s="26"/>
      <c r="AW2083" s="26"/>
      <c r="AX2083" s="26"/>
      <c r="AY2083" s="26"/>
      <c r="BE2083" s="156">
        <f>ROW()</f>
        <v>2083</v>
      </c>
      <c r="BF2083" s="156">
        <v>1988</v>
      </c>
      <c r="BG2083" s="46">
        <f t="shared" si="228"/>
        <v>95</v>
      </c>
      <c r="BH2083" s="156"/>
    </row>
    <row r="2084" spans="1:60" customFormat="1" ht="25.05" hidden="1" customHeight="1">
      <c r="A2084" s="169"/>
      <c r="B2084" s="168"/>
      <c r="C2084" s="170"/>
      <c r="D2084" s="26"/>
      <c r="E2084" s="171"/>
      <c r="F2084" s="26"/>
      <c r="G2084" s="26"/>
      <c r="H2084" s="168"/>
      <c r="I2084" s="172"/>
      <c r="J2084" s="173"/>
      <c r="K2084" s="173"/>
      <c r="L2084" s="173"/>
      <c r="M2084" s="168"/>
      <c r="N2084" s="173"/>
      <c r="O2084" s="173"/>
      <c r="P2084" s="173"/>
      <c r="Q2084" s="140"/>
      <c r="R2084" s="174"/>
      <c r="S2084" s="175"/>
      <c r="T2084" s="140"/>
      <c r="U2084" s="26"/>
      <c r="V2084" s="26"/>
      <c r="W2084" s="41"/>
      <c r="X2084" s="176"/>
      <c r="Y2084" s="41"/>
      <c r="Z2084" s="41"/>
      <c r="AA2084" s="41"/>
      <c r="AB2084" s="41"/>
      <c r="AC2084" s="195"/>
      <c r="AD2084" s="25"/>
      <c r="AE2084" s="26"/>
      <c r="AF2084" s="26"/>
      <c r="AG2084" s="26"/>
      <c r="AH2084" s="26"/>
      <c r="AI2084" s="26"/>
      <c r="AJ2084" s="26"/>
      <c r="AK2084" s="26"/>
      <c r="AL2084" s="26"/>
      <c r="AM2084" s="26"/>
      <c r="AN2084" s="26"/>
      <c r="AO2084" s="26"/>
      <c r="AP2084" s="26"/>
      <c r="AQ2084" s="26"/>
      <c r="AR2084" s="26"/>
      <c r="AS2084" s="26"/>
      <c r="AT2084" s="26"/>
      <c r="AU2084" s="26"/>
      <c r="AV2084" s="26"/>
      <c r="AW2084" s="26"/>
      <c r="AX2084" s="26"/>
      <c r="AY2084" s="26"/>
      <c r="BE2084" s="156">
        <f>ROW()</f>
        <v>2084</v>
      </c>
      <c r="BF2084" s="156">
        <v>1989</v>
      </c>
      <c r="BG2084" s="46">
        <f t="shared" si="228"/>
        <v>95</v>
      </c>
      <c r="BH2084" s="156"/>
    </row>
    <row r="2085" spans="1:60" customFormat="1" ht="25.05" hidden="1" customHeight="1">
      <c r="A2085" s="169"/>
      <c r="B2085" s="168"/>
      <c r="C2085" s="170"/>
      <c r="D2085" s="26"/>
      <c r="E2085" s="171"/>
      <c r="F2085" s="26"/>
      <c r="G2085" s="26"/>
      <c r="H2085" s="168"/>
      <c r="I2085" s="172"/>
      <c r="J2085" s="173"/>
      <c r="K2085" s="173"/>
      <c r="L2085" s="173"/>
      <c r="M2085" s="168"/>
      <c r="N2085" s="173"/>
      <c r="O2085" s="173"/>
      <c r="P2085" s="173"/>
      <c r="Q2085" s="140"/>
      <c r="R2085" s="174"/>
      <c r="S2085" s="175"/>
      <c r="T2085" s="140"/>
      <c r="U2085" s="26"/>
      <c r="V2085" s="26"/>
      <c r="W2085" s="41"/>
      <c r="X2085" s="176"/>
      <c r="Y2085" s="41"/>
      <c r="Z2085" s="41"/>
      <c r="AA2085" s="41"/>
      <c r="AB2085" s="41"/>
      <c r="AC2085" s="195"/>
      <c r="AD2085" s="25"/>
      <c r="AE2085" s="26"/>
      <c r="AF2085" s="26"/>
      <c r="AG2085" s="26"/>
      <c r="AH2085" s="26"/>
      <c r="AI2085" s="26"/>
      <c r="AJ2085" s="26"/>
      <c r="AK2085" s="26"/>
      <c r="AL2085" s="26"/>
      <c r="AM2085" s="26"/>
      <c r="AN2085" s="26"/>
      <c r="AO2085" s="26"/>
      <c r="AP2085" s="26"/>
      <c r="AQ2085" s="26"/>
      <c r="AR2085" s="26"/>
      <c r="AS2085" s="26"/>
      <c r="AT2085" s="26"/>
      <c r="AU2085" s="26"/>
      <c r="AV2085" s="26"/>
      <c r="AW2085" s="26"/>
      <c r="AX2085" s="26"/>
      <c r="AY2085" s="26"/>
      <c r="BE2085" s="156">
        <f>ROW()</f>
        <v>2085</v>
      </c>
      <c r="BF2085" s="156">
        <v>1990</v>
      </c>
      <c r="BG2085" s="46">
        <f t="shared" si="228"/>
        <v>95</v>
      </c>
      <c r="BH2085" s="156"/>
    </row>
    <row r="2086" spans="1:60" customFormat="1" ht="25.05" hidden="1" customHeight="1">
      <c r="A2086" s="169"/>
      <c r="B2086" s="168"/>
      <c r="C2086" s="170"/>
      <c r="D2086" s="26"/>
      <c r="E2086" s="171"/>
      <c r="F2086" s="26"/>
      <c r="G2086" s="26"/>
      <c r="H2086" s="168"/>
      <c r="I2086" s="172"/>
      <c r="J2086" s="173"/>
      <c r="K2086" s="173"/>
      <c r="L2086" s="173"/>
      <c r="M2086" s="168"/>
      <c r="N2086" s="173"/>
      <c r="O2086" s="173"/>
      <c r="P2086" s="173"/>
      <c r="Q2086" s="140"/>
      <c r="R2086" s="174"/>
      <c r="S2086" s="175"/>
      <c r="T2086" s="140"/>
      <c r="U2086" s="26"/>
      <c r="V2086" s="26"/>
      <c r="W2086" s="41"/>
      <c r="X2086" s="176"/>
      <c r="Y2086" s="41"/>
      <c r="Z2086" s="41"/>
      <c r="AA2086" s="41"/>
      <c r="AB2086" s="41"/>
      <c r="AC2086" s="195"/>
      <c r="AD2086" s="25"/>
      <c r="AE2086" s="26"/>
      <c r="AF2086" s="26"/>
      <c r="AG2086" s="26"/>
      <c r="AH2086" s="26"/>
      <c r="AI2086" s="26"/>
      <c r="AJ2086" s="26"/>
      <c r="AK2086" s="26"/>
      <c r="AL2086" s="26"/>
      <c r="AM2086" s="26"/>
      <c r="AN2086" s="26"/>
      <c r="AO2086" s="26"/>
      <c r="AP2086" s="26"/>
      <c r="AQ2086" s="26"/>
      <c r="AR2086" s="26"/>
      <c r="AS2086" s="26"/>
      <c r="AT2086" s="26"/>
      <c r="AU2086" s="26"/>
      <c r="AV2086" s="26"/>
      <c r="AW2086" s="26"/>
      <c r="AX2086" s="26"/>
      <c r="AY2086" s="26"/>
      <c r="BE2086" s="156">
        <f>ROW()</f>
        <v>2086</v>
      </c>
      <c r="BF2086" s="156">
        <v>1991</v>
      </c>
      <c r="BG2086" s="46">
        <f t="shared" si="228"/>
        <v>95</v>
      </c>
      <c r="BH2086" s="156"/>
    </row>
    <row r="2087" spans="1:60" customFormat="1" ht="25.05" hidden="1" customHeight="1">
      <c r="A2087" s="169"/>
      <c r="B2087" s="168"/>
      <c r="C2087" s="170"/>
      <c r="D2087" s="26"/>
      <c r="E2087" s="171"/>
      <c r="F2087" s="26"/>
      <c r="G2087" s="26"/>
      <c r="H2087" s="168"/>
      <c r="I2087" s="172"/>
      <c r="J2087" s="173"/>
      <c r="K2087" s="173"/>
      <c r="L2087" s="173"/>
      <c r="M2087" s="168"/>
      <c r="N2087" s="173"/>
      <c r="O2087" s="173"/>
      <c r="P2087" s="173"/>
      <c r="Q2087" s="140"/>
      <c r="R2087" s="174"/>
      <c r="S2087" s="175"/>
      <c r="T2087" s="140"/>
      <c r="U2087" s="26"/>
      <c r="V2087" s="26"/>
      <c r="W2087" s="41"/>
      <c r="X2087" s="176"/>
      <c r="Y2087" s="41"/>
      <c r="Z2087" s="41"/>
      <c r="AA2087" s="41"/>
      <c r="AB2087" s="41"/>
      <c r="AC2087" s="195"/>
      <c r="AD2087" s="25"/>
      <c r="AE2087" s="26"/>
      <c r="AF2087" s="26"/>
      <c r="AG2087" s="26"/>
      <c r="AH2087" s="26"/>
      <c r="AI2087" s="26"/>
      <c r="AJ2087" s="26"/>
      <c r="AK2087" s="26"/>
      <c r="AL2087" s="26"/>
      <c r="AM2087" s="26"/>
      <c r="AN2087" s="26"/>
      <c r="AO2087" s="26"/>
      <c r="AP2087" s="26"/>
      <c r="AQ2087" s="26"/>
      <c r="AR2087" s="26"/>
      <c r="AS2087" s="26"/>
      <c r="AT2087" s="26"/>
      <c r="AU2087" s="26"/>
      <c r="AV2087" s="26"/>
      <c r="AW2087" s="26"/>
      <c r="AX2087" s="26"/>
      <c r="AY2087" s="26"/>
      <c r="BE2087" s="156">
        <f>ROW()</f>
        <v>2087</v>
      </c>
      <c r="BF2087" s="156">
        <v>1992</v>
      </c>
      <c r="BG2087" s="46">
        <f t="shared" si="228"/>
        <v>95</v>
      </c>
      <c r="BH2087" s="156"/>
    </row>
    <row r="2088" spans="1:60" customFormat="1" ht="25.05" hidden="1" customHeight="1">
      <c r="A2088" s="169"/>
      <c r="B2088" s="168"/>
      <c r="C2088" s="170"/>
      <c r="D2088" s="26"/>
      <c r="E2088" s="171"/>
      <c r="F2088" s="26"/>
      <c r="G2088" s="26"/>
      <c r="H2088" s="168"/>
      <c r="I2088" s="172"/>
      <c r="J2088" s="173"/>
      <c r="K2088" s="173"/>
      <c r="L2088" s="173"/>
      <c r="M2088" s="168"/>
      <c r="N2088" s="173"/>
      <c r="O2088" s="173"/>
      <c r="P2088" s="173"/>
      <c r="Q2088" s="140"/>
      <c r="R2088" s="174"/>
      <c r="S2088" s="175"/>
      <c r="T2088" s="140"/>
      <c r="U2088" s="26"/>
      <c r="V2088" s="26"/>
      <c r="W2088" s="41"/>
      <c r="X2088" s="176"/>
      <c r="Y2088" s="41"/>
      <c r="Z2088" s="41"/>
      <c r="AA2088" s="41"/>
      <c r="AB2088" s="41"/>
      <c r="AC2088" s="195"/>
      <c r="AD2088" s="25"/>
      <c r="AE2088" s="26"/>
      <c r="AF2088" s="26"/>
      <c r="AG2088" s="26"/>
      <c r="AH2088" s="26"/>
      <c r="AI2088" s="26"/>
      <c r="AJ2088" s="26"/>
      <c r="AK2088" s="26"/>
      <c r="AL2088" s="26"/>
      <c r="AM2088" s="26"/>
      <c r="AN2088" s="26"/>
      <c r="AO2088" s="26"/>
      <c r="AP2088" s="26"/>
      <c r="AQ2088" s="26"/>
      <c r="AR2088" s="26"/>
      <c r="AS2088" s="26"/>
      <c r="AT2088" s="26"/>
      <c r="AU2088" s="26"/>
      <c r="AV2088" s="26"/>
      <c r="AW2088" s="26"/>
      <c r="AX2088" s="26"/>
      <c r="AY2088" s="26"/>
      <c r="BE2088" s="156">
        <f>ROW()</f>
        <v>2088</v>
      </c>
      <c r="BF2088" s="156">
        <v>1993</v>
      </c>
      <c r="BG2088" s="46">
        <f t="shared" si="228"/>
        <v>95</v>
      </c>
      <c r="BH2088" s="156"/>
    </row>
    <row r="2089" spans="1:60" customFormat="1" ht="25.05" hidden="1" customHeight="1">
      <c r="A2089" s="169"/>
      <c r="B2089" s="168"/>
      <c r="C2089" s="170"/>
      <c r="D2089" s="26"/>
      <c r="E2089" s="171"/>
      <c r="F2089" s="26"/>
      <c r="G2089" s="26"/>
      <c r="H2089" s="168"/>
      <c r="I2089" s="172"/>
      <c r="J2089" s="173"/>
      <c r="K2089" s="173"/>
      <c r="L2089" s="173"/>
      <c r="M2089" s="168"/>
      <c r="N2089" s="173"/>
      <c r="O2089" s="173"/>
      <c r="P2089" s="173"/>
      <c r="Q2089" s="140"/>
      <c r="R2089" s="174"/>
      <c r="S2089" s="175"/>
      <c r="T2089" s="140"/>
      <c r="U2089" s="26"/>
      <c r="V2089" s="26"/>
      <c r="W2089" s="41"/>
      <c r="X2089" s="176"/>
      <c r="Y2089" s="41"/>
      <c r="Z2089" s="41"/>
      <c r="AA2089" s="41"/>
      <c r="AB2089" s="41"/>
      <c r="AC2089" s="195"/>
      <c r="AD2089" s="25"/>
      <c r="AE2089" s="26"/>
      <c r="AF2089" s="26"/>
      <c r="AG2089" s="26"/>
      <c r="AH2089" s="26"/>
      <c r="AI2089" s="26"/>
      <c r="AJ2089" s="26"/>
      <c r="AK2089" s="26"/>
      <c r="AL2089" s="26"/>
      <c r="AM2089" s="26"/>
      <c r="AN2089" s="26"/>
      <c r="AO2089" s="26"/>
      <c r="AP2089" s="26"/>
      <c r="AQ2089" s="26"/>
      <c r="AR2089" s="26"/>
      <c r="AS2089" s="26"/>
      <c r="AT2089" s="26"/>
      <c r="AU2089" s="26"/>
      <c r="AV2089" s="26"/>
      <c r="AW2089" s="26"/>
      <c r="AX2089" s="26"/>
      <c r="AY2089" s="26"/>
      <c r="BE2089" s="156">
        <f>ROW()</f>
        <v>2089</v>
      </c>
      <c r="BF2089" s="156">
        <v>1994</v>
      </c>
      <c r="BG2089" s="46">
        <f t="shared" si="228"/>
        <v>95</v>
      </c>
      <c r="BH2089" s="156"/>
    </row>
    <row r="2090" spans="1:60" customFormat="1" ht="25.05" hidden="1" customHeight="1">
      <c r="A2090" s="169"/>
      <c r="B2090" s="168"/>
      <c r="C2090" s="170"/>
      <c r="D2090" s="26"/>
      <c r="E2090" s="171"/>
      <c r="F2090" s="26"/>
      <c r="G2090" s="26"/>
      <c r="H2090" s="168"/>
      <c r="I2090" s="172"/>
      <c r="J2090" s="173"/>
      <c r="K2090" s="173"/>
      <c r="L2090" s="173"/>
      <c r="M2090" s="168"/>
      <c r="N2090" s="173"/>
      <c r="O2090" s="173"/>
      <c r="P2090" s="173"/>
      <c r="Q2090" s="140"/>
      <c r="R2090" s="174"/>
      <c r="S2090" s="175"/>
      <c r="T2090" s="140"/>
      <c r="U2090" s="26"/>
      <c r="V2090" s="26"/>
      <c r="W2090" s="41"/>
      <c r="X2090" s="176"/>
      <c r="Y2090" s="41"/>
      <c r="Z2090" s="41"/>
      <c r="AA2090" s="41"/>
      <c r="AB2090" s="41"/>
      <c r="AC2090" s="195"/>
      <c r="AD2090" s="25"/>
      <c r="AE2090" s="26"/>
      <c r="AF2090" s="26"/>
      <c r="AG2090" s="26"/>
      <c r="AH2090" s="26"/>
      <c r="AI2090" s="26"/>
      <c r="AJ2090" s="26"/>
      <c r="AK2090" s="26"/>
      <c r="AL2090" s="26"/>
      <c r="AM2090" s="26"/>
      <c r="AN2090" s="26"/>
      <c r="AO2090" s="26"/>
      <c r="AP2090" s="26"/>
      <c r="AQ2090" s="26"/>
      <c r="AR2090" s="26"/>
      <c r="AS2090" s="26"/>
      <c r="AT2090" s="26"/>
      <c r="AU2090" s="26"/>
      <c r="AV2090" s="26"/>
      <c r="AW2090" s="26"/>
      <c r="AX2090" s="26"/>
      <c r="AY2090" s="26"/>
      <c r="BE2090" s="156">
        <f>ROW()</f>
        <v>2090</v>
      </c>
      <c r="BF2090" s="156">
        <v>1995</v>
      </c>
      <c r="BG2090" s="46">
        <f t="shared" si="228"/>
        <v>95</v>
      </c>
      <c r="BH2090" s="156"/>
    </row>
    <row r="2091" spans="1:60" customFormat="1" ht="25.05" hidden="1" customHeight="1">
      <c r="A2091" s="169"/>
      <c r="B2091" s="168"/>
      <c r="C2091" s="170"/>
      <c r="D2091" s="26"/>
      <c r="E2091" s="171"/>
      <c r="F2091" s="26"/>
      <c r="G2091" s="26"/>
      <c r="H2091" s="168"/>
      <c r="I2091" s="172"/>
      <c r="J2091" s="173"/>
      <c r="K2091" s="173"/>
      <c r="L2091" s="173"/>
      <c r="M2091" s="168"/>
      <c r="N2091" s="173"/>
      <c r="O2091" s="173"/>
      <c r="P2091" s="173"/>
      <c r="Q2091" s="140"/>
      <c r="R2091" s="174"/>
      <c r="S2091" s="175"/>
      <c r="T2091" s="140"/>
      <c r="U2091" s="26"/>
      <c r="V2091" s="26"/>
      <c r="W2091" s="41"/>
      <c r="X2091" s="176"/>
      <c r="Y2091" s="41"/>
      <c r="Z2091" s="41"/>
      <c r="AA2091" s="41"/>
      <c r="AB2091" s="41"/>
      <c r="AC2091" s="195"/>
      <c r="AD2091" s="25"/>
      <c r="AE2091" s="26"/>
      <c r="AF2091" s="26"/>
      <c r="AG2091" s="26"/>
      <c r="AH2091" s="26"/>
      <c r="AI2091" s="26"/>
      <c r="AJ2091" s="26"/>
      <c r="AK2091" s="26"/>
      <c r="AL2091" s="26"/>
      <c r="AM2091" s="26"/>
      <c r="AN2091" s="26"/>
      <c r="AO2091" s="26"/>
      <c r="AP2091" s="26"/>
      <c r="AQ2091" s="26"/>
      <c r="AR2091" s="26"/>
      <c r="AS2091" s="26"/>
      <c r="AT2091" s="26"/>
      <c r="AU2091" s="26"/>
      <c r="AV2091" s="26"/>
      <c r="AW2091" s="26"/>
      <c r="AX2091" s="26"/>
      <c r="AY2091" s="26"/>
      <c r="BE2091" s="156">
        <f>ROW()</f>
        <v>2091</v>
      </c>
      <c r="BF2091" s="156">
        <v>1996</v>
      </c>
      <c r="BG2091" s="46">
        <f t="shared" si="228"/>
        <v>95</v>
      </c>
      <c r="BH2091" s="156"/>
    </row>
    <row r="2092" spans="1:60" customFormat="1" ht="25.05" hidden="1" customHeight="1">
      <c r="A2092" s="169"/>
      <c r="B2092" s="168"/>
      <c r="C2092" s="170"/>
      <c r="D2092" s="26"/>
      <c r="E2092" s="171"/>
      <c r="F2092" s="26"/>
      <c r="G2092" s="26"/>
      <c r="H2092" s="168"/>
      <c r="I2092" s="172"/>
      <c r="J2092" s="173"/>
      <c r="K2092" s="173"/>
      <c r="L2092" s="173"/>
      <c r="M2092" s="168"/>
      <c r="N2092" s="173"/>
      <c r="O2092" s="173"/>
      <c r="P2092" s="173"/>
      <c r="Q2092" s="140"/>
      <c r="R2092" s="174"/>
      <c r="S2092" s="175"/>
      <c r="T2092" s="140"/>
      <c r="U2092" s="26"/>
      <c r="V2092" s="26"/>
      <c r="W2092" s="41"/>
      <c r="X2092" s="176"/>
      <c r="Y2092" s="41"/>
      <c r="Z2092" s="41"/>
      <c r="AA2092" s="41"/>
      <c r="AB2092" s="41"/>
      <c r="AC2092" s="195"/>
      <c r="AD2092" s="25"/>
      <c r="AE2092" s="26"/>
      <c r="AF2092" s="26"/>
      <c r="AG2092" s="26"/>
      <c r="AH2092" s="26"/>
      <c r="AI2092" s="26"/>
      <c r="AJ2092" s="26"/>
      <c r="AK2092" s="26"/>
      <c r="AL2092" s="26"/>
      <c r="AM2092" s="26"/>
      <c r="AN2092" s="26"/>
      <c r="AO2092" s="26"/>
      <c r="AP2092" s="26"/>
      <c r="AQ2092" s="26"/>
      <c r="AR2092" s="26"/>
      <c r="AS2092" s="26"/>
      <c r="AT2092" s="26"/>
      <c r="AU2092" s="26"/>
      <c r="AV2092" s="26"/>
      <c r="AW2092" s="26"/>
      <c r="AX2092" s="26"/>
      <c r="AY2092" s="26"/>
      <c r="BE2092" s="156">
        <f>ROW()</f>
        <v>2092</v>
      </c>
      <c r="BF2092" s="156">
        <v>1997</v>
      </c>
      <c r="BG2092" s="46">
        <f t="shared" si="228"/>
        <v>95</v>
      </c>
      <c r="BH2092" s="156"/>
    </row>
    <row r="2093" spans="1:60" customFormat="1" ht="25.05" hidden="1" customHeight="1">
      <c r="A2093" s="169"/>
      <c r="B2093" s="168"/>
      <c r="C2093" s="170"/>
      <c r="D2093" s="26"/>
      <c r="E2093" s="171"/>
      <c r="F2093" s="26"/>
      <c r="G2093" s="26"/>
      <c r="H2093" s="168"/>
      <c r="I2093" s="172"/>
      <c r="J2093" s="173"/>
      <c r="K2093" s="173"/>
      <c r="L2093" s="173"/>
      <c r="M2093" s="168"/>
      <c r="N2093" s="173"/>
      <c r="O2093" s="173"/>
      <c r="P2093" s="173"/>
      <c r="Q2093" s="140"/>
      <c r="R2093" s="174"/>
      <c r="S2093" s="175"/>
      <c r="T2093" s="140"/>
      <c r="U2093" s="26"/>
      <c r="V2093" s="26"/>
      <c r="W2093" s="41"/>
      <c r="X2093" s="176"/>
      <c r="Y2093" s="41"/>
      <c r="Z2093" s="41"/>
      <c r="AA2093" s="41"/>
      <c r="AB2093" s="41"/>
      <c r="AC2093" s="195"/>
      <c r="AD2093" s="25"/>
      <c r="AE2093" s="26"/>
      <c r="AF2093" s="26"/>
      <c r="AG2093" s="26"/>
      <c r="AH2093" s="26"/>
      <c r="AI2093" s="26"/>
      <c r="AJ2093" s="26"/>
      <c r="AK2093" s="26"/>
      <c r="AL2093" s="26"/>
      <c r="AM2093" s="26"/>
      <c r="AN2093" s="26"/>
      <c r="AO2093" s="26"/>
      <c r="AP2093" s="26"/>
      <c r="AQ2093" s="26"/>
      <c r="AR2093" s="26"/>
      <c r="AS2093" s="26"/>
      <c r="AT2093" s="26"/>
      <c r="AU2093" s="26"/>
      <c r="AV2093" s="26"/>
      <c r="AW2093" s="26"/>
      <c r="AX2093" s="26"/>
      <c r="AY2093" s="26"/>
      <c r="BE2093" s="156">
        <f>ROW()</f>
        <v>2093</v>
      </c>
      <c r="BF2093" s="156">
        <v>1998</v>
      </c>
      <c r="BG2093" s="46">
        <f t="shared" si="228"/>
        <v>95</v>
      </c>
      <c r="BH2093" s="156"/>
    </row>
    <row r="2094" spans="1:60" customFormat="1" ht="25.05" hidden="1" customHeight="1">
      <c r="A2094" s="169"/>
      <c r="B2094" s="168"/>
      <c r="C2094" s="170"/>
      <c r="D2094" s="26"/>
      <c r="E2094" s="171"/>
      <c r="F2094" s="26"/>
      <c r="G2094" s="26"/>
      <c r="H2094" s="168"/>
      <c r="I2094" s="172"/>
      <c r="J2094" s="173"/>
      <c r="K2094" s="173"/>
      <c r="L2094" s="173"/>
      <c r="M2094" s="168"/>
      <c r="N2094" s="173"/>
      <c r="O2094" s="173"/>
      <c r="P2094" s="173"/>
      <c r="Q2094" s="140"/>
      <c r="R2094" s="174"/>
      <c r="S2094" s="175"/>
      <c r="T2094" s="140"/>
      <c r="U2094" s="26"/>
      <c r="V2094" s="26"/>
      <c r="W2094" s="41"/>
      <c r="X2094" s="176"/>
      <c r="Y2094" s="41"/>
      <c r="Z2094" s="41"/>
      <c r="AA2094" s="41"/>
      <c r="AB2094" s="41"/>
      <c r="AC2094" s="195"/>
      <c r="AD2094" s="25"/>
      <c r="AE2094" s="26"/>
      <c r="AF2094" s="26"/>
      <c r="AG2094" s="26"/>
      <c r="AH2094" s="26"/>
      <c r="AI2094" s="26"/>
      <c r="AJ2094" s="26"/>
      <c r="AK2094" s="26"/>
      <c r="AL2094" s="26"/>
      <c r="AM2094" s="26"/>
      <c r="AN2094" s="26"/>
      <c r="AO2094" s="26"/>
      <c r="AP2094" s="26"/>
      <c r="AQ2094" s="26"/>
      <c r="AR2094" s="26"/>
      <c r="AS2094" s="26"/>
      <c r="AT2094" s="26"/>
      <c r="AU2094" s="26"/>
      <c r="AV2094" s="26"/>
      <c r="AW2094" s="26"/>
      <c r="AX2094" s="26"/>
      <c r="AY2094" s="26"/>
      <c r="BE2094" s="156">
        <f>ROW()</f>
        <v>2094</v>
      </c>
      <c r="BF2094" s="156">
        <v>1999</v>
      </c>
      <c r="BG2094" s="46">
        <f t="shared" si="228"/>
        <v>95</v>
      </c>
      <c r="BH2094" s="156"/>
    </row>
    <row r="2095" spans="1:60" customFormat="1" ht="25.05" hidden="1" customHeight="1">
      <c r="A2095" s="169"/>
      <c r="B2095" s="168"/>
      <c r="C2095" s="170"/>
      <c r="D2095" s="26"/>
      <c r="E2095" s="171"/>
      <c r="F2095" s="26"/>
      <c r="G2095" s="26"/>
      <c r="H2095" s="168"/>
      <c r="I2095" s="172"/>
      <c r="J2095" s="173"/>
      <c r="K2095" s="173"/>
      <c r="L2095" s="173"/>
      <c r="M2095" s="168"/>
      <c r="N2095" s="173"/>
      <c r="O2095" s="173"/>
      <c r="P2095" s="173"/>
      <c r="Q2095" s="140"/>
      <c r="R2095" s="174"/>
      <c r="S2095" s="175"/>
      <c r="T2095" s="140"/>
      <c r="U2095" s="26"/>
      <c r="V2095" s="26"/>
      <c r="W2095" s="41"/>
      <c r="X2095" s="176"/>
      <c r="Y2095" s="41"/>
      <c r="Z2095" s="41"/>
      <c r="AA2095" s="41"/>
      <c r="AB2095" s="41"/>
      <c r="AC2095" s="195"/>
      <c r="AD2095" s="25"/>
      <c r="AE2095" s="26"/>
      <c r="AF2095" s="26"/>
      <c r="AG2095" s="26"/>
      <c r="AH2095" s="26"/>
      <c r="AI2095" s="26"/>
      <c r="AJ2095" s="26"/>
      <c r="AK2095" s="26"/>
      <c r="AL2095" s="26"/>
      <c r="AM2095" s="26"/>
      <c r="AN2095" s="26"/>
      <c r="AO2095" s="26"/>
      <c r="AP2095" s="26"/>
      <c r="AQ2095" s="26"/>
      <c r="AR2095" s="26"/>
      <c r="AS2095" s="26"/>
      <c r="AT2095" s="26"/>
      <c r="AU2095" s="26"/>
      <c r="AV2095" s="26"/>
      <c r="AW2095" s="26"/>
      <c r="AX2095" s="26"/>
      <c r="AY2095" s="26"/>
      <c r="BE2095" s="156">
        <f>ROW()</f>
        <v>2095</v>
      </c>
      <c r="BF2095" s="156">
        <v>2000</v>
      </c>
      <c r="BG2095" s="46">
        <f t="shared" si="228"/>
        <v>95</v>
      </c>
      <c r="BH2095" s="156"/>
    </row>
    <row r="2096" spans="1:60" customFormat="1" ht="25.35" hidden="1" customHeight="1">
      <c r="A2096" s="169"/>
      <c r="B2096" s="168"/>
      <c r="C2096" s="170"/>
      <c r="D2096" s="26"/>
      <c r="E2096" s="171"/>
      <c r="F2096" s="26"/>
      <c r="G2096" s="26"/>
      <c r="H2096" s="168"/>
      <c r="I2096" s="172"/>
      <c r="J2096" s="173"/>
      <c r="K2096" s="173"/>
      <c r="L2096" s="173"/>
      <c r="M2096" s="168"/>
      <c r="N2096" s="173"/>
      <c r="O2096" s="173"/>
      <c r="P2096" s="173"/>
      <c r="Q2096" s="140"/>
      <c r="R2096" s="174"/>
      <c r="S2096" s="175"/>
      <c r="T2096" s="140"/>
      <c r="U2096" s="26"/>
      <c r="V2096" s="26"/>
      <c r="W2096" s="41"/>
      <c r="X2096" s="176"/>
      <c r="Y2096" s="41"/>
      <c r="Z2096" s="41"/>
      <c r="AA2096" s="41"/>
      <c r="AB2096" s="41"/>
      <c r="AC2096" s="195"/>
      <c r="AD2096" s="25"/>
      <c r="AE2096" s="26"/>
      <c r="AF2096" s="26"/>
      <c r="AG2096" s="26"/>
      <c r="AH2096" s="26"/>
      <c r="AI2096" s="26"/>
      <c r="AJ2096" s="26"/>
      <c r="AK2096" s="26"/>
      <c r="AL2096" s="26"/>
      <c r="AM2096" s="26"/>
      <c r="AN2096" s="26"/>
      <c r="AO2096" s="26"/>
      <c r="AP2096" s="26"/>
      <c r="AQ2096" s="26"/>
      <c r="AR2096" s="26"/>
      <c r="AS2096" s="26"/>
      <c r="AT2096" s="26"/>
      <c r="AU2096" s="26"/>
      <c r="AV2096" s="26"/>
      <c r="AW2096" s="26"/>
      <c r="AX2096" s="26"/>
      <c r="AY2096" s="26"/>
      <c r="BE2096" s="156">
        <f>ROW()</f>
        <v>2096</v>
      </c>
      <c r="BF2096" s="156">
        <v>2001</v>
      </c>
      <c r="BG2096" s="46">
        <f t="shared" si="228"/>
        <v>95</v>
      </c>
      <c r="BH2096" s="156"/>
    </row>
    <row r="2097" spans="1:60" customFormat="1" ht="25.35" hidden="1" customHeight="1">
      <c r="A2097" s="169"/>
      <c r="B2097" s="168"/>
      <c r="C2097" s="170"/>
      <c r="D2097" s="26"/>
      <c r="E2097" s="171"/>
      <c r="F2097" s="26"/>
      <c r="G2097" s="26"/>
      <c r="H2097" s="168"/>
      <c r="I2097" s="172"/>
      <c r="J2097" s="173"/>
      <c r="K2097" s="173"/>
      <c r="L2097" s="173"/>
      <c r="M2097" s="168"/>
      <c r="N2097" s="173"/>
      <c r="O2097" s="173"/>
      <c r="P2097" s="173"/>
      <c r="Q2097" s="140"/>
      <c r="R2097" s="174"/>
      <c r="S2097" s="175"/>
      <c r="T2097" s="140"/>
      <c r="U2097" s="26"/>
      <c r="V2097" s="26"/>
      <c r="W2097" s="41"/>
      <c r="X2097" s="176"/>
      <c r="Y2097" s="41"/>
      <c r="Z2097" s="41"/>
      <c r="AA2097" s="41"/>
      <c r="AB2097" s="41"/>
      <c r="AC2097" s="195"/>
      <c r="AD2097" s="25"/>
      <c r="AE2097" s="26"/>
      <c r="AF2097" s="26"/>
      <c r="AG2097" s="26"/>
      <c r="AH2097" s="26"/>
      <c r="AI2097" s="26"/>
      <c r="AJ2097" s="26"/>
      <c r="AK2097" s="26"/>
      <c r="AL2097" s="26"/>
      <c r="AM2097" s="26"/>
      <c r="AN2097" s="26"/>
      <c r="AO2097" s="26"/>
      <c r="AP2097" s="26"/>
      <c r="AQ2097" s="26"/>
      <c r="AR2097" s="26"/>
      <c r="AS2097" s="26"/>
      <c r="AT2097" s="26"/>
      <c r="AU2097" s="26"/>
      <c r="AV2097" s="26"/>
      <c r="AW2097" s="26"/>
      <c r="AX2097" s="26"/>
      <c r="AY2097" s="26"/>
      <c r="BE2097" s="156">
        <f>ROW()</f>
        <v>2097</v>
      </c>
      <c r="BF2097" s="156">
        <v>2002</v>
      </c>
      <c r="BG2097" s="46">
        <f t="shared" si="228"/>
        <v>95</v>
      </c>
      <c r="BH2097" s="156"/>
    </row>
    <row r="2098" spans="1:60" customFormat="1" ht="25.35" hidden="1" customHeight="1">
      <c r="A2098" s="169"/>
      <c r="B2098" s="168"/>
      <c r="C2098" s="170"/>
      <c r="D2098" s="26"/>
      <c r="E2098" s="171"/>
      <c r="F2098" s="26"/>
      <c r="G2098" s="26"/>
      <c r="H2098" s="168"/>
      <c r="I2098" s="172"/>
      <c r="J2098" s="173"/>
      <c r="K2098" s="173"/>
      <c r="L2098" s="173"/>
      <c r="M2098" s="168"/>
      <c r="N2098" s="173"/>
      <c r="O2098" s="173"/>
      <c r="P2098" s="173"/>
      <c r="Q2098" s="140"/>
      <c r="R2098" s="174"/>
      <c r="S2098" s="175"/>
      <c r="T2098" s="140"/>
      <c r="U2098" s="26"/>
      <c r="V2098" s="26"/>
      <c r="W2098" s="41"/>
      <c r="X2098" s="176"/>
      <c r="Y2098" s="41"/>
      <c r="Z2098" s="41"/>
      <c r="AA2098" s="41"/>
      <c r="AB2098" s="41"/>
      <c r="AC2098" s="195"/>
      <c r="AD2098" s="25"/>
      <c r="AE2098" s="26"/>
      <c r="AF2098" s="26"/>
      <c r="AG2098" s="26"/>
      <c r="AH2098" s="26"/>
      <c r="AI2098" s="26"/>
      <c r="AJ2098" s="26"/>
      <c r="AK2098" s="26"/>
      <c r="AL2098" s="26"/>
      <c r="AM2098" s="26"/>
      <c r="AN2098" s="26"/>
      <c r="AO2098" s="26"/>
      <c r="AP2098" s="26"/>
      <c r="AQ2098" s="26"/>
      <c r="AR2098" s="26"/>
      <c r="AS2098" s="26"/>
      <c r="AT2098" s="26"/>
      <c r="AU2098" s="26"/>
      <c r="AV2098" s="26"/>
      <c r="AW2098" s="26"/>
      <c r="AX2098" s="26"/>
      <c r="AY2098" s="26"/>
      <c r="BE2098" s="156">
        <f>ROW()</f>
        <v>2098</v>
      </c>
      <c r="BF2098" s="156">
        <v>2003</v>
      </c>
      <c r="BG2098" s="46">
        <f t="shared" si="228"/>
        <v>95</v>
      </c>
      <c r="BH2098" s="156"/>
    </row>
    <row r="2099" spans="1:60" customFormat="1" ht="25.35" hidden="1" customHeight="1">
      <c r="A2099" s="169"/>
      <c r="B2099" s="168"/>
      <c r="C2099" s="170"/>
      <c r="D2099" s="26"/>
      <c r="E2099" s="171"/>
      <c r="F2099" s="26"/>
      <c r="G2099" s="26"/>
      <c r="H2099" s="168"/>
      <c r="I2099" s="172"/>
      <c r="J2099" s="173"/>
      <c r="K2099" s="173"/>
      <c r="L2099" s="173"/>
      <c r="M2099" s="168"/>
      <c r="N2099" s="173"/>
      <c r="O2099" s="173"/>
      <c r="P2099" s="173"/>
      <c r="Q2099" s="140"/>
      <c r="R2099" s="174"/>
      <c r="S2099" s="175"/>
      <c r="T2099" s="140"/>
      <c r="U2099" s="26"/>
      <c r="V2099" s="26"/>
      <c r="W2099" s="41"/>
      <c r="X2099" s="176"/>
      <c r="Y2099" s="41"/>
      <c r="Z2099" s="41"/>
      <c r="AA2099" s="41"/>
      <c r="AB2099" s="41"/>
      <c r="AC2099" s="195"/>
      <c r="AD2099" s="25"/>
      <c r="AE2099" s="26"/>
      <c r="AF2099" s="26"/>
      <c r="AG2099" s="26"/>
      <c r="AH2099" s="26"/>
      <c r="AI2099" s="26"/>
      <c r="AJ2099" s="26"/>
      <c r="AK2099" s="26"/>
      <c r="AL2099" s="26"/>
      <c r="AM2099" s="26"/>
      <c r="AN2099" s="26"/>
      <c r="AO2099" s="26"/>
      <c r="AP2099" s="26"/>
      <c r="AQ2099" s="26"/>
      <c r="AR2099" s="26"/>
      <c r="AS2099" s="26"/>
      <c r="AT2099" s="26"/>
      <c r="AU2099" s="26"/>
      <c r="AV2099" s="26"/>
      <c r="AW2099" s="26"/>
      <c r="AX2099" s="26"/>
      <c r="AY2099" s="26"/>
      <c r="BE2099" s="156">
        <f>ROW()</f>
        <v>2099</v>
      </c>
      <c r="BF2099" s="156">
        <v>2004</v>
      </c>
      <c r="BG2099" s="46">
        <f t="shared" si="228"/>
        <v>95</v>
      </c>
      <c r="BH2099" s="156"/>
    </row>
    <row r="2100" spans="1:60" customFormat="1" ht="25.35" hidden="1" customHeight="1">
      <c r="A2100" s="169"/>
      <c r="B2100" s="168"/>
      <c r="C2100" s="170"/>
      <c r="D2100" s="26"/>
      <c r="E2100" s="171"/>
      <c r="F2100" s="26"/>
      <c r="G2100" s="26"/>
      <c r="H2100" s="168"/>
      <c r="I2100" s="172"/>
      <c r="J2100" s="173"/>
      <c r="K2100" s="173"/>
      <c r="L2100" s="173"/>
      <c r="M2100" s="168"/>
      <c r="N2100" s="173"/>
      <c r="O2100" s="173"/>
      <c r="P2100" s="173"/>
      <c r="Q2100" s="140"/>
      <c r="R2100" s="174"/>
      <c r="S2100" s="175"/>
      <c r="T2100" s="140"/>
      <c r="U2100" s="26"/>
      <c r="V2100" s="26"/>
      <c r="W2100" s="41"/>
      <c r="X2100" s="176"/>
      <c r="Y2100" s="41"/>
      <c r="Z2100" s="41"/>
      <c r="AA2100" s="41"/>
      <c r="AB2100" s="41"/>
      <c r="AC2100" s="195"/>
      <c r="AD2100" s="25"/>
      <c r="AE2100" s="26"/>
      <c r="AF2100" s="26"/>
      <c r="AG2100" s="26"/>
      <c r="AH2100" s="26"/>
      <c r="AI2100" s="26"/>
      <c r="AJ2100" s="26"/>
      <c r="AK2100" s="26"/>
      <c r="AL2100" s="26"/>
      <c r="AM2100" s="26"/>
      <c r="AN2100" s="26"/>
      <c r="AO2100" s="26"/>
      <c r="AP2100" s="26"/>
      <c r="AQ2100" s="26"/>
      <c r="AR2100" s="26"/>
      <c r="AS2100" s="26"/>
      <c r="AT2100" s="26"/>
      <c r="AU2100" s="26"/>
      <c r="AV2100" s="26"/>
      <c r="AW2100" s="26"/>
      <c r="AX2100" s="26"/>
      <c r="AY2100" s="26"/>
      <c r="BE2100" s="156">
        <f>ROW()</f>
        <v>2100</v>
      </c>
      <c r="BF2100" s="156">
        <v>2005</v>
      </c>
      <c r="BG2100" s="46">
        <f t="shared" si="228"/>
        <v>95</v>
      </c>
      <c r="BH2100" s="156"/>
    </row>
    <row r="2101" spans="1:60" customFormat="1" ht="25.35" hidden="1" customHeight="1">
      <c r="A2101" s="169"/>
      <c r="B2101" s="168"/>
      <c r="C2101" s="170"/>
      <c r="D2101" s="26"/>
      <c r="E2101" s="171"/>
      <c r="F2101" s="26"/>
      <c r="G2101" s="26"/>
      <c r="H2101" s="168"/>
      <c r="I2101" s="172"/>
      <c r="J2101" s="173"/>
      <c r="K2101" s="173"/>
      <c r="L2101" s="173"/>
      <c r="M2101" s="168"/>
      <c r="N2101" s="173"/>
      <c r="O2101" s="173"/>
      <c r="P2101" s="173"/>
      <c r="Q2101" s="140"/>
      <c r="R2101" s="174"/>
      <c r="S2101" s="175"/>
      <c r="T2101" s="140"/>
      <c r="U2101" s="26"/>
      <c r="V2101" s="26"/>
      <c r="W2101" s="41"/>
      <c r="X2101" s="176"/>
      <c r="Y2101" s="41"/>
      <c r="Z2101" s="41"/>
      <c r="AA2101" s="41"/>
      <c r="AB2101" s="41"/>
      <c r="AC2101" s="195"/>
      <c r="AD2101" s="25"/>
      <c r="AE2101" s="26"/>
      <c r="AF2101" s="26"/>
      <c r="AG2101" s="26"/>
      <c r="AH2101" s="26"/>
      <c r="AI2101" s="26"/>
      <c r="AJ2101" s="26"/>
      <c r="AK2101" s="26"/>
      <c r="AL2101" s="26"/>
      <c r="AM2101" s="26"/>
      <c r="AN2101" s="26"/>
      <c r="AO2101" s="26"/>
      <c r="AP2101" s="26"/>
      <c r="AQ2101" s="26"/>
      <c r="AR2101" s="26"/>
      <c r="AS2101" s="26"/>
      <c r="AT2101" s="26"/>
      <c r="AU2101" s="26"/>
      <c r="AV2101" s="26"/>
      <c r="AW2101" s="26"/>
      <c r="AX2101" s="26"/>
      <c r="AY2101" s="26"/>
      <c r="BE2101" s="156">
        <f>ROW()</f>
        <v>2101</v>
      </c>
      <c r="BF2101" s="156">
        <v>2006</v>
      </c>
      <c r="BG2101" s="46">
        <f t="shared" si="228"/>
        <v>95</v>
      </c>
      <c r="BH2101" s="156"/>
    </row>
    <row r="2102" spans="1:60" customFormat="1" ht="25.35" hidden="1" customHeight="1">
      <c r="A2102" s="169"/>
      <c r="B2102" s="168"/>
      <c r="C2102" s="170"/>
      <c r="D2102" s="26"/>
      <c r="E2102" s="171"/>
      <c r="F2102" s="26"/>
      <c r="G2102" s="26"/>
      <c r="H2102" s="168"/>
      <c r="I2102" s="172"/>
      <c r="J2102" s="173"/>
      <c r="K2102" s="173"/>
      <c r="L2102" s="173"/>
      <c r="M2102" s="168"/>
      <c r="N2102" s="173"/>
      <c r="O2102" s="173"/>
      <c r="P2102" s="173"/>
      <c r="Q2102" s="140"/>
      <c r="R2102" s="174"/>
      <c r="S2102" s="175"/>
      <c r="T2102" s="140"/>
      <c r="U2102" s="26"/>
      <c r="V2102" s="26"/>
      <c r="W2102" s="41"/>
      <c r="X2102" s="176"/>
      <c r="Y2102" s="41"/>
      <c r="Z2102" s="41"/>
      <c r="AA2102" s="41"/>
      <c r="AB2102" s="41"/>
      <c r="AC2102" s="195"/>
      <c r="AD2102" s="25"/>
      <c r="AE2102" s="26"/>
      <c r="AF2102" s="26"/>
      <c r="AG2102" s="26"/>
      <c r="AH2102" s="26"/>
      <c r="AI2102" s="26"/>
      <c r="AJ2102" s="26"/>
      <c r="AK2102" s="26"/>
      <c r="AL2102" s="26"/>
      <c r="AM2102" s="26"/>
      <c r="AN2102" s="26"/>
      <c r="AO2102" s="26"/>
      <c r="AP2102" s="26"/>
      <c r="AQ2102" s="26"/>
      <c r="AR2102" s="26"/>
      <c r="AS2102" s="26"/>
      <c r="AT2102" s="26"/>
      <c r="AU2102" s="26"/>
      <c r="AV2102" s="26"/>
      <c r="AW2102" s="26"/>
      <c r="AX2102" s="26"/>
      <c r="AY2102" s="26"/>
      <c r="BE2102" s="156">
        <f>ROW()</f>
        <v>2102</v>
      </c>
      <c r="BF2102" s="156">
        <v>2007</v>
      </c>
      <c r="BG2102" s="46">
        <f t="shared" si="228"/>
        <v>95</v>
      </c>
      <c r="BH2102" s="156"/>
    </row>
    <row r="2103" spans="1:60" customFormat="1" ht="25.35" hidden="1" customHeight="1">
      <c r="A2103" s="169"/>
      <c r="B2103" s="168"/>
      <c r="C2103" s="170"/>
      <c r="D2103" s="26"/>
      <c r="E2103" s="171"/>
      <c r="F2103" s="26"/>
      <c r="G2103" s="26"/>
      <c r="H2103" s="168"/>
      <c r="I2103" s="172"/>
      <c r="J2103" s="173"/>
      <c r="K2103" s="173"/>
      <c r="L2103" s="173"/>
      <c r="M2103" s="168"/>
      <c r="N2103" s="173"/>
      <c r="O2103" s="173"/>
      <c r="P2103" s="173"/>
      <c r="Q2103" s="140"/>
      <c r="R2103" s="174"/>
      <c r="S2103" s="175"/>
      <c r="T2103" s="140"/>
      <c r="U2103" s="26"/>
      <c r="V2103" s="26"/>
      <c r="W2103" s="41"/>
      <c r="X2103" s="176"/>
      <c r="Y2103" s="41"/>
      <c r="Z2103" s="41"/>
      <c r="AA2103" s="41"/>
      <c r="AB2103" s="41"/>
      <c r="AC2103" s="195"/>
      <c r="AD2103" s="25"/>
      <c r="AE2103" s="26"/>
      <c r="AF2103" s="26"/>
      <c r="AG2103" s="26"/>
      <c r="AH2103" s="26"/>
      <c r="AI2103" s="26"/>
      <c r="AJ2103" s="26"/>
      <c r="AK2103" s="26"/>
      <c r="AL2103" s="26"/>
      <c r="AM2103" s="26"/>
      <c r="AN2103" s="26"/>
      <c r="AO2103" s="26"/>
      <c r="AP2103" s="26"/>
      <c r="AQ2103" s="26"/>
      <c r="AR2103" s="26"/>
      <c r="AS2103" s="26"/>
      <c r="AT2103" s="26"/>
      <c r="AU2103" s="26"/>
      <c r="AV2103" s="26"/>
      <c r="AW2103" s="26"/>
      <c r="AX2103" s="26"/>
      <c r="AY2103" s="26"/>
      <c r="BE2103" s="156">
        <f>ROW()</f>
        <v>2103</v>
      </c>
      <c r="BF2103" s="156">
        <v>2008</v>
      </c>
      <c r="BG2103" s="46">
        <f t="shared" si="228"/>
        <v>95</v>
      </c>
      <c r="BH2103" s="156"/>
    </row>
    <row r="2104" spans="1:60" customFormat="1" ht="25.35" hidden="1" customHeight="1">
      <c r="A2104" s="169"/>
      <c r="B2104" s="168"/>
      <c r="C2104" s="170"/>
      <c r="D2104" s="26"/>
      <c r="E2104" s="171"/>
      <c r="F2104" s="26"/>
      <c r="G2104" s="26"/>
      <c r="H2104" s="168"/>
      <c r="I2104" s="172"/>
      <c r="J2104" s="173"/>
      <c r="K2104" s="173"/>
      <c r="L2104" s="173"/>
      <c r="M2104" s="168"/>
      <c r="N2104" s="173"/>
      <c r="O2104" s="173"/>
      <c r="P2104" s="173"/>
      <c r="Q2104" s="140"/>
      <c r="R2104" s="174"/>
      <c r="S2104" s="175"/>
      <c r="T2104" s="140"/>
      <c r="U2104" s="26"/>
      <c r="V2104" s="26"/>
      <c r="W2104" s="41"/>
      <c r="X2104" s="176"/>
      <c r="Y2104" s="41"/>
      <c r="Z2104" s="41"/>
      <c r="AA2104" s="41"/>
      <c r="AB2104" s="41"/>
      <c r="AC2104" s="195"/>
      <c r="AD2104" s="25"/>
      <c r="AE2104" s="26"/>
      <c r="AF2104" s="26"/>
      <c r="AG2104" s="26"/>
      <c r="AH2104" s="26"/>
      <c r="AI2104" s="26"/>
      <c r="AJ2104" s="26"/>
      <c r="AK2104" s="26"/>
      <c r="AL2104" s="26"/>
      <c r="AM2104" s="26"/>
      <c r="AN2104" s="26"/>
      <c r="AO2104" s="26"/>
      <c r="AP2104" s="26"/>
      <c r="AQ2104" s="26"/>
      <c r="AR2104" s="26"/>
      <c r="AS2104" s="26"/>
      <c r="AT2104" s="26"/>
      <c r="AU2104" s="26"/>
      <c r="AV2104" s="26"/>
      <c r="AW2104" s="26"/>
      <c r="AX2104" s="26"/>
      <c r="AY2104" s="26"/>
      <c r="BE2104" s="156">
        <f>ROW()</f>
        <v>2104</v>
      </c>
      <c r="BF2104" s="156">
        <v>2009</v>
      </c>
      <c r="BG2104" s="46">
        <f t="shared" si="228"/>
        <v>95</v>
      </c>
      <c r="BH2104" s="156"/>
    </row>
    <row r="2105" spans="1:60" customFormat="1" ht="25.35" hidden="1" customHeight="1">
      <c r="A2105" s="169"/>
      <c r="B2105" s="168"/>
      <c r="C2105" s="170"/>
      <c r="D2105" s="26"/>
      <c r="E2105" s="171"/>
      <c r="F2105" s="26"/>
      <c r="G2105" s="26"/>
      <c r="H2105" s="168"/>
      <c r="I2105" s="172"/>
      <c r="J2105" s="173"/>
      <c r="K2105" s="173"/>
      <c r="L2105" s="173"/>
      <c r="M2105" s="168"/>
      <c r="N2105" s="173"/>
      <c r="O2105" s="173"/>
      <c r="P2105" s="173"/>
      <c r="Q2105" s="140"/>
      <c r="R2105" s="174"/>
      <c r="S2105" s="175"/>
      <c r="T2105" s="140"/>
      <c r="U2105" s="26"/>
      <c r="V2105" s="26"/>
      <c r="W2105" s="41"/>
      <c r="X2105" s="176"/>
      <c r="Y2105" s="41"/>
      <c r="Z2105" s="41"/>
      <c r="AA2105" s="41"/>
      <c r="AB2105" s="41"/>
      <c r="AC2105" s="195"/>
      <c r="AD2105" s="25"/>
      <c r="AE2105" s="26"/>
      <c r="AF2105" s="26"/>
      <c r="AG2105" s="26"/>
      <c r="AH2105" s="26"/>
      <c r="AI2105" s="26"/>
      <c r="AJ2105" s="26"/>
      <c r="AK2105" s="26"/>
      <c r="AL2105" s="26"/>
      <c r="AM2105" s="26"/>
      <c r="AN2105" s="26"/>
      <c r="AO2105" s="26"/>
      <c r="AP2105" s="26"/>
      <c r="AQ2105" s="26"/>
      <c r="AR2105" s="26"/>
      <c r="AS2105" s="26"/>
      <c r="AT2105" s="26"/>
      <c r="AU2105" s="26"/>
      <c r="AV2105" s="26"/>
      <c r="AW2105" s="26"/>
      <c r="AX2105" s="26"/>
      <c r="AY2105" s="26"/>
      <c r="BE2105" s="156">
        <f>ROW()</f>
        <v>2105</v>
      </c>
      <c r="BF2105" s="156">
        <v>2010</v>
      </c>
      <c r="BG2105" s="46">
        <f t="shared" si="228"/>
        <v>95</v>
      </c>
      <c r="BH2105" s="156"/>
    </row>
    <row r="2106" spans="1:60" customFormat="1" ht="25.35" hidden="1" customHeight="1">
      <c r="A2106" s="169"/>
      <c r="B2106" s="168"/>
      <c r="C2106" s="170"/>
      <c r="D2106" s="26"/>
      <c r="E2106" s="171"/>
      <c r="F2106" s="26"/>
      <c r="G2106" s="26"/>
      <c r="H2106" s="168"/>
      <c r="I2106" s="172"/>
      <c r="J2106" s="173"/>
      <c r="K2106" s="173"/>
      <c r="L2106" s="173"/>
      <c r="M2106" s="168"/>
      <c r="N2106" s="173"/>
      <c r="O2106" s="173"/>
      <c r="P2106" s="173"/>
      <c r="Q2106" s="140"/>
      <c r="R2106" s="174"/>
      <c r="S2106" s="175"/>
      <c r="T2106" s="140"/>
      <c r="U2106" s="26"/>
      <c r="V2106" s="26"/>
      <c r="W2106" s="41"/>
      <c r="X2106" s="176"/>
      <c r="Y2106" s="41"/>
      <c r="Z2106" s="41"/>
      <c r="AA2106" s="41"/>
      <c r="AB2106" s="41"/>
      <c r="AC2106" s="195"/>
      <c r="AD2106" s="25"/>
      <c r="AE2106" s="26"/>
      <c r="AF2106" s="26"/>
      <c r="AG2106" s="26"/>
      <c r="AH2106" s="26"/>
      <c r="AI2106" s="26"/>
      <c r="AJ2106" s="26"/>
      <c r="AK2106" s="26"/>
      <c r="AL2106" s="26"/>
      <c r="AM2106" s="26"/>
      <c r="AN2106" s="26"/>
      <c r="AO2106" s="26"/>
      <c r="AP2106" s="26"/>
      <c r="AQ2106" s="26"/>
      <c r="AR2106" s="26"/>
      <c r="AS2106" s="26"/>
      <c r="AT2106" s="26"/>
      <c r="AU2106" s="26"/>
      <c r="AV2106" s="26"/>
      <c r="AW2106" s="26"/>
      <c r="AX2106" s="26"/>
      <c r="AY2106" s="26"/>
      <c r="BE2106" s="156">
        <f>ROW()</f>
        <v>2106</v>
      </c>
      <c r="BF2106" s="156">
        <v>2011</v>
      </c>
      <c r="BG2106" s="46">
        <f t="shared" si="228"/>
        <v>95</v>
      </c>
      <c r="BH2106" s="156"/>
    </row>
    <row r="2107" spans="1:60" customFormat="1" ht="25.35" hidden="1" customHeight="1">
      <c r="A2107" s="169"/>
      <c r="B2107" s="168"/>
      <c r="C2107" s="170"/>
      <c r="D2107" s="26"/>
      <c r="E2107" s="171"/>
      <c r="F2107" s="26"/>
      <c r="G2107" s="26"/>
      <c r="H2107" s="168"/>
      <c r="I2107" s="172"/>
      <c r="J2107" s="173"/>
      <c r="K2107" s="173"/>
      <c r="L2107" s="173"/>
      <c r="M2107" s="168"/>
      <c r="N2107" s="173"/>
      <c r="O2107" s="173"/>
      <c r="P2107" s="173"/>
      <c r="Q2107" s="140"/>
      <c r="R2107" s="174"/>
      <c r="S2107" s="175"/>
      <c r="T2107" s="140"/>
      <c r="U2107" s="26"/>
      <c r="V2107" s="26"/>
      <c r="W2107" s="41"/>
      <c r="X2107" s="176"/>
      <c r="Y2107" s="41"/>
      <c r="Z2107" s="41"/>
      <c r="AA2107" s="41"/>
      <c r="AB2107" s="41"/>
      <c r="AC2107" s="195"/>
      <c r="AD2107" s="25"/>
      <c r="AE2107" s="26"/>
      <c r="AF2107" s="26"/>
      <c r="AG2107" s="26"/>
      <c r="AH2107" s="26"/>
      <c r="AI2107" s="26"/>
      <c r="AJ2107" s="26"/>
      <c r="AK2107" s="26"/>
      <c r="AL2107" s="26"/>
      <c r="AM2107" s="26"/>
      <c r="AN2107" s="26"/>
      <c r="AO2107" s="26"/>
      <c r="AP2107" s="26"/>
      <c r="AQ2107" s="26"/>
      <c r="AR2107" s="26"/>
      <c r="AS2107" s="26"/>
      <c r="AT2107" s="26"/>
      <c r="AU2107" s="26"/>
      <c r="AV2107" s="26"/>
      <c r="AW2107" s="26"/>
      <c r="AX2107" s="26"/>
      <c r="AY2107" s="26"/>
      <c r="BE2107" s="156">
        <f>ROW()</f>
        <v>2107</v>
      </c>
      <c r="BF2107" s="156">
        <v>2012</v>
      </c>
      <c r="BG2107" s="46">
        <f t="shared" si="228"/>
        <v>95</v>
      </c>
      <c r="BH2107" s="156"/>
    </row>
    <row r="2108" spans="1:60" customFormat="1" ht="25.35" hidden="1" customHeight="1">
      <c r="A2108" s="169"/>
      <c r="B2108" s="168"/>
      <c r="C2108" s="170"/>
      <c r="D2108" s="26"/>
      <c r="E2108" s="171"/>
      <c r="F2108" s="26"/>
      <c r="G2108" s="26"/>
      <c r="H2108" s="168"/>
      <c r="I2108" s="172"/>
      <c r="J2108" s="173"/>
      <c r="K2108" s="173"/>
      <c r="L2108" s="173"/>
      <c r="M2108" s="168"/>
      <c r="N2108" s="173"/>
      <c r="O2108" s="173"/>
      <c r="P2108" s="173"/>
      <c r="Q2108" s="140"/>
      <c r="R2108" s="174"/>
      <c r="S2108" s="175"/>
      <c r="T2108" s="140"/>
      <c r="U2108" s="26"/>
      <c r="V2108" s="26"/>
      <c r="W2108" s="41"/>
      <c r="X2108" s="176"/>
      <c r="Y2108" s="41"/>
      <c r="Z2108" s="41"/>
      <c r="AA2108" s="41"/>
      <c r="AB2108" s="41"/>
      <c r="AC2108" s="195"/>
      <c r="AD2108" s="25"/>
      <c r="AE2108" s="26"/>
      <c r="AF2108" s="26"/>
      <c r="AG2108" s="26"/>
      <c r="AH2108" s="26"/>
      <c r="AI2108" s="26"/>
      <c r="AJ2108" s="26"/>
      <c r="AK2108" s="26"/>
      <c r="AL2108" s="26"/>
      <c r="AM2108" s="26"/>
      <c r="AN2108" s="26"/>
      <c r="AO2108" s="26"/>
      <c r="AP2108" s="26"/>
      <c r="AQ2108" s="26"/>
      <c r="AR2108" s="26"/>
      <c r="AS2108" s="26"/>
      <c r="AT2108" s="26"/>
      <c r="AU2108" s="26"/>
      <c r="AV2108" s="26"/>
      <c r="AW2108" s="26"/>
      <c r="AX2108" s="26"/>
      <c r="AY2108" s="26"/>
      <c r="BE2108" s="156">
        <f>ROW()</f>
        <v>2108</v>
      </c>
      <c r="BF2108" s="156">
        <v>2013</v>
      </c>
      <c r="BG2108" s="46">
        <f t="shared" si="228"/>
        <v>95</v>
      </c>
      <c r="BH2108" s="156"/>
    </row>
    <row r="2109" spans="1:60" customFormat="1" ht="25.35" hidden="1" customHeight="1">
      <c r="A2109" s="169"/>
      <c r="B2109" s="168"/>
      <c r="C2109" s="170"/>
      <c r="D2109" s="26"/>
      <c r="E2109" s="171"/>
      <c r="F2109" s="26"/>
      <c r="G2109" s="26"/>
      <c r="H2109" s="168"/>
      <c r="I2109" s="172"/>
      <c r="J2109" s="173"/>
      <c r="K2109" s="173"/>
      <c r="L2109" s="173"/>
      <c r="M2109" s="168"/>
      <c r="N2109" s="173"/>
      <c r="O2109" s="173"/>
      <c r="P2109" s="173"/>
      <c r="Q2109" s="140"/>
      <c r="R2109" s="174"/>
      <c r="S2109" s="175"/>
      <c r="T2109" s="140"/>
      <c r="U2109" s="26"/>
      <c r="V2109" s="26"/>
      <c r="W2109" s="41"/>
      <c r="X2109" s="176"/>
      <c r="Y2109" s="41"/>
      <c r="Z2109" s="41"/>
      <c r="AA2109" s="41"/>
      <c r="AB2109" s="41"/>
      <c r="AC2109" s="195"/>
      <c r="AD2109" s="25"/>
      <c r="AE2109" s="26"/>
      <c r="AF2109" s="26"/>
      <c r="AG2109" s="26"/>
      <c r="AH2109" s="26"/>
      <c r="AI2109" s="26"/>
      <c r="AJ2109" s="26"/>
      <c r="AK2109" s="26"/>
      <c r="AL2109" s="26"/>
      <c r="AM2109" s="26"/>
      <c r="AN2109" s="26"/>
      <c r="AO2109" s="26"/>
      <c r="AP2109" s="26"/>
      <c r="AQ2109" s="26"/>
      <c r="AR2109" s="26"/>
      <c r="AS2109" s="26"/>
      <c r="AT2109" s="26"/>
      <c r="AU2109" s="26"/>
      <c r="AV2109" s="26"/>
      <c r="AW2109" s="26"/>
      <c r="AX2109" s="26"/>
      <c r="AY2109" s="26"/>
      <c r="BE2109" s="156">
        <f>ROW()</f>
        <v>2109</v>
      </c>
      <c r="BF2109" s="156">
        <v>2014</v>
      </c>
      <c r="BG2109" s="46">
        <f t="shared" si="228"/>
        <v>95</v>
      </c>
      <c r="BH2109" s="156"/>
    </row>
    <row r="2110" spans="1:60" customFormat="1" ht="25.35" hidden="1" customHeight="1">
      <c r="A2110" s="169"/>
      <c r="B2110" s="168"/>
      <c r="C2110" s="170"/>
      <c r="D2110" s="26"/>
      <c r="E2110" s="171"/>
      <c r="F2110" s="26"/>
      <c r="G2110" s="26"/>
      <c r="H2110" s="168"/>
      <c r="I2110" s="172"/>
      <c r="J2110" s="173"/>
      <c r="K2110" s="173"/>
      <c r="L2110" s="173"/>
      <c r="M2110" s="168"/>
      <c r="N2110" s="173"/>
      <c r="O2110" s="173"/>
      <c r="P2110" s="173"/>
      <c r="Q2110" s="140"/>
      <c r="R2110" s="174"/>
      <c r="S2110" s="175"/>
      <c r="T2110" s="140"/>
      <c r="U2110" s="26"/>
      <c r="V2110" s="26"/>
      <c r="W2110" s="41"/>
      <c r="X2110" s="176"/>
      <c r="Y2110" s="41"/>
      <c r="Z2110" s="41"/>
      <c r="AA2110" s="41"/>
      <c r="AB2110" s="41"/>
      <c r="AC2110" s="195"/>
      <c r="AD2110" s="25"/>
      <c r="AE2110" s="26"/>
      <c r="AF2110" s="26"/>
      <c r="AG2110" s="26"/>
      <c r="AH2110" s="26"/>
      <c r="AI2110" s="26"/>
      <c r="AJ2110" s="26"/>
      <c r="AK2110" s="26"/>
      <c r="AL2110" s="26"/>
      <c r="AM2110" s="26"/>
      <c r="AN2110" s="26"/>
      <c r="AO2110" s="26"/>
      <c r="AP2110" s="26"/>
      <c r="AQ2110" s="26"/>
      <c r="AR2110" s="26"/>
      <c r="AS2110" s="26"/>
      <c r="AT2110" s="26"/>
      <c r="AU2110" s="26"/>
      <c r="AV2110" s="26"/>
      <c r="AW2110" s="26"/>
      <c r="AX2110" s="26"/>
      <c r="AY2110" s="26"/>
      <c r="BE2110" s="156">
        <f>ROW()</f>
        <v>2110</v>
      </c>
      <c r="BF2110" s="156">
        <v>2015</v>
      </c>
      <c r="BG2110" s="46">
        <f t="shared" si="228"/>
        <v>95</v>
      </c>
      <c r="BH2110" s="156"/>
    </row>
    <row r="2111" spans="1:60" customFormat="1" ht="25.35" hidden="1" customHeight="1">
      <c r="A2111" s="169"/>
      <c r="B2111" s="168"/>
      <c r="C2111" s="170"/>
      <c r="D2111" s="26"/>
      <c r="E2111" s="171"/>
      <c r="F2111" s="26"/>
      <c r="G2111" s="26"/>
      <c r="H2111" s="168"/>
      <c r="I2111" s="172"/>
      <c r="J2111" s="173"/>
      <c r="K2111" s="173"/>
      <c r="L2111" s="173"/>
      <c r="M2111" s="168"/>
      <c r="N2111" s="173"/>
      <c r="O2111" s="173"/>
      <c r="P2111" s="173"/>
      <c r="Q2111" s="140"/>
      <c r="R2111" s="174"/>
      <c r="S2111" s="175"/>
      <c r="T2111" s="140"/>
      <c r="U2111" s="26"/>
      <c r="V2111" s="26"/>
      <c r="W2111" s="41"/>
      <c r="X2111" s="176"/>
      <c r="Y2111" s="41"/>
      <c r="Z2111" s="41"/>
      <c r="AA2111" s="41"/>
      <c r="AB2111" s="41"/>
      <c r="AC2111" s="195"/>
      <c r="AD2111" s="25"/>
      <c r="AE2111" s="26"/>
      <c r="AF2111" s="26"/>
      <c r="AG2111" s="26"/>
      <c r="AH2111" s="26"/>
      <c r="AI2111" s="26"/>
      <c r="AJ2111" s="26"/>
      <c r="AK2111" s="26"/>
      <c r="AL2111" s="26"/>
      <c r="AM2111" s="26"/>
      <c r="AN2111" s="26"/>
      <c r="AO2111" s="26"/>
      <c r="AP2111" s="26"/>
      <c r="AQ2111" s="26"/>
      <c r="AR2111" s="26"/>
      <c r="AS2111" s="26"/>
      <c r="AT2111" s="26"/>
      <c r="AU2111" s="26"/>
      <c r="AV2111" s="26"/>
      <c r="AW2111" s="26"/>
      <c r="AX2111" s="26"/>
      <c r="AY2111" s="26"/>
      <c r="BE2111" s="156">
        <f>ROW()</f>
        <v>2111</v>
      </c>
      <c r="BF2111" s="156">
        <v>2016</v>
      </c>
      <c r="BG2111" s="46">
        <f t="shared" si="228"/>
        <v>95</v>
      </c>
      <c r="BH2111" s="156"/>
    </row>
    <row r="2112" spans="1:60" customFormat="1" ht="25.35" hidden="1" customHeight="1">
      <c r="A2112" s="169"/>
      <c r="B2112" s="168"/>
      <c r="C2112" s="170"/>
      <c r="D2112" s="26"/>
      <c r="E2112" s="171"/>
      <c r="F2112" s="26"/>
      <c r="G2112" s="26"/>
      <c r="H2112" s="168"/>
      <c r="I2112" s="172"/>
      <c r="J2112" s="173"/>
      <c r="K2112" s="173"/>
      <c r="L2112" s="173"/>
      <c r="M2112" s="168"/>
      <c r="N2112" s="173"/>
      <c r="O2112" s="173"/>
      <c r="P2112" s="173"/>
      <c r="Q2112" s="140"/>
      <c r="R2112" s="174"/>
      <c r="S2112" s="175"/>
      <c r="T2112" s="140"/>
      <c r="U2112" s="26"/>
      <c r="V2112" s="26"/>
      <c r="W2112" s="41"/>
      <c r="X2112" s="176"/>
      <c r="Y2112" s="41"/>
      <c r="Z2112" s="41"/>
      <c r="AA2112" s="41"/>
      <c r="AB2112" s="41"/>
      <c r="AC2112" s="195"/>
      <c r="AD2112" s="25"/>
      <c r="AE2112" s="26"/>
      <c r="AF2112" s="26"/>
      <c r="AG2112" s="26"/>
      <c r="AH2112" s="26"/>
      <c r="AI2112" s="26"/>
      <c r="AJ2112" s="26"/>
      <c r="AK2112" s="26"/>
      <c r="AL2112" s="26"/>
      <c r="AM2112" s="26"/>
      <c r="AN2112" s="26"/>
      <c r="AO2112" s="26"/>
      <c r="AP2112" s="26"/>
      <c r="AQ2112" s="26"/>
      <c r="AR2112" s="26"/>
      <c r="AS2112" s="26"/>
      <c r="AT2112" s="26"/>
      <c r="AU2112" s="26"/>
      <c r="AV2112" s="26"/>
      <c r="AW2112" s="26"/>
      <c r="AX2112" s="26"/>
      <c r="AY2112" s="26"/>
      <c r="BE2112" s="156">
        <f>ROW()</f>
        <v>2112</v>
      </c>
      <c r="BF2112" s="156">
        <v>2017</v>
      </c>
      <c r="BG2112" s="46">
        <f t="shared" si="228"/>
        <v>95</v>
      </c>
      <c r="BH2112" s="156"/>
    </row>
    <row r="2113" spans="1:60" customFormat="1" ht="25.35" hidden="1" customHeight="1">
      <c r="A2113" s="169"/>
      <c r="B2113" s="168"/>
      <c r="C2113" s="170"/>
      <c r="D2113" s="26"/>
      <c r="E2113" s="171"/>
      <c r="F2113" s="26"/>
      <c r="G2113" s="26"/>
      <c r="H2113" s="168"/>
      <c r="I2113" s="172"/>
      <c r="J2113" s="173"/>
      <c r="K2113" s="173"/>
      <c r="L2113" s="173"/>
      <c r="M2113" s="168"/>
      <c r="N2113" s="173"/>
      <c r="O2113" s="173"/>
      <c r="P2113" s="173"/>
      <c r="Q2113" s="140"/>
      <c r="R2113" s="174"/>
      <c r="S2113" s="175"/>
      <c r="T2113" s="140"/>
      <c r="U2113" s="26"/>
      <c r="V2113" s="26"/>
      <c r="W2113" s="41"/>
      <c r="X2113" s="176"/>
      <c r="Y2113" s="41"/>
      <c r="Z2113" s="41"/>
      <c r="AA2113" s="41"/>
      <c r="AB2113" s="41"/>
      <c r="AC2113" s="195"/>
      <c r="AD2113" s="25"/>
      <c r="AE2113" s="26"/>
      <c r="AF2113" s="26"/>
      <c r="AG2113" s="26"/>
      <c r="AH2113" s="26"/>
      <c r="AI2113" s="26"/>
      <c r="AJ2113" s="26"/>
      <c r="AK2113" s="26"/>
      <c r="AL2113" s="26"/>
      <c r="AM2113" s="26"/>
      <c r="AN2113" s="26"/>
      <c r="AO2113" s="26"/>
      <c r="AP2113" s="26"/>
      <c r="AQ2113" s="26"/>
      <c r="AR2113" s="26"/>
      <c r="AS2113" s="26"/>
      <c r="AT2113" s="26"/>
      <c r="AU2113" s="26"/>
      <c r="AV2113" s="26"/>
      <c r="AW2113" s="26"/>
      <c r="AX2113" s="26"/>
      <c r="AY2113" s="26"/>
      <c r="BE2113" s="156">
        <f>ROW()</f>
        <v>2113</v>
      </c>
      <c r="BF2113" s="156">
        <v>2018</v>
      </c>
      <c r="BG2113" s="46">
        <f t="shared" si="228"/>
        <v>95</v>
      </c>
      <c r="BH2113" s="156"/>
    </row>
    <row r="2114" spans="1:60" customFormat="1" ht="25.35" hidden="1" customHeight="1">
      <c r="A2114" s="169"/>
      <c r="B2114" s="168"/>
      <c r="C2114" s="170"/>
      <c r="D2114" s="26"/>
      <c r="E2114" s="171"/>
      <c r="F2114" s="26"/>
      <c r="G2114" s="26"/>
      <c r="H2114" s="168"/>
      <c r="I2114" s="172"/>
      <c r="J2114" s="173"/>
      <c r="K2114" s="173"/>
      <c r="L2114" s="173"/>
      <c r="M2114" s="168"/>
      <c r="N2114" s="173"/>
      <c r="O2114" s="173"/>
      <c r="P2114" s="173"/>
      <c r="Q2114" s="140"/>
      <c r="R2114" s="174"/>
      <c r="S2114" s="175"/>
      <c r="T2114" s="140"/>
      <c r="U2114" s="26"/>
      <c r="V2114" s="26"/>
      <c r="W2114" s="41"/>
      <c r="X2114" s="176"/>
      <c r="Y2114" s="41"/>
      <c r="Z2114" s="41"/>
      <c r="AA2114" s="41"/>
      <c r="AB2114" s="41"/>
      <c r="AC2114" s="195"/>
      <c r="AD2114" s="25"/>
      <c r="AE2114" s="26"/>
      <c r="AF2114" s="26"/>
      <c r="AG2114" s="26"/>
      <c r="AH2114" s="26"/>
      <c r="AI2114" s="26"/>
      <c r="AJ2114" s="26"/>
      <c r="AK2114" s="26"/>
      <c r="AL2114" s="26"/>
      <c r="AM2114" s="26"/>
      <c r="AN2114" s="26"/>
      <c r="AO2114" s="26"/>
      <c r="AP2114" s="26"/>
      <c r="AQ2114" s="26"/>
      <c r="AR2114" s="26"/>
      <c r="AS2114" s="26"/>
      <c r="AT2114" s="26"/>
      <c r="AU2114" s="26"/>
      <c r="AV2114" s="26"/>
      <c r="AW2114" s="26"/>
      <c r="AX2114" s="26"/>
      <c r="AY2114" s="26"/>
      <c r="BE2114" s="156">
        <f>ROW()</f>
        <v>2114</v>
      </c>
      <c r="BF2114" s="156">
        <v>2019</v>
      </c>
      <c r="BG2114" s="46">
        <f t="shared" si="228"/>
        <v>95</v>
      </c>
      <c r="BH2114" s="156"/>
    </row>
    <row r="2115" spans="1:60" customFormat="1" ht="25.35" hidden="1" customHeight="1">
      <c r="A2115" s="169"/>
      <c r="B2115" s="168"/>
      <c r="C2115" s="170"/>
      <c r="D2115" s="26"/>
      <c r="E2115" s="171"/>
      <c r="F2115" s="26"/>
      <c r="G2115" s="26"/>
      <c r="H2115" s="168"/>
      <c r="I2115" s="172"/>
      <c r="J2115" s="173"/>
      <c r="K2115" s="173"/>
      <c r="L2115" s="173"/>
      <c r="M2115" s="168"/>
      <c r="N2115" s="173"/>
      <c r="O2115" s="173"/>
      <c r="P2115" s="173"/>
      <c r="Q2115" s="140"/>
      <c r="R2115" s="174"/>
      <c r="S2115" s="175"/>
      <c r="T2115" s="140"/>
      <c r="U2115" s="26"/>
      <c r="V2115" s="26"/>
      <c r="W2115" s="41"/>
      <c r="X2115" s="176"/>
      <c r="Y2115" s="41"/>
      <c r="Z2115" s="41"/>
      <c r="AA2115" s="41"/>
      <c r="AB2115" s="41"/>
      <c r="AC2115" s="195"/>
      <c r="AD2115" s="25"/>
      <c r="AE2115" s="26"/>
      <c r="AF2115" s="26"/>
      <c r="AG2115" s="26"/>
      <c r="AH2115" s="26"/>
      <c r="AI2115" s="26"/>
      <c r="AJ2115" s="26"/>
      <c r="AK2115" s="26"/>
      <c r="AL2115" s="26"/>
      <c r="AM2115" s="26"/>
      <c r="AN2115" s="26"/>
      <c r="AO2115" s="26"/>
      <c r="AP2115" s="26"/>
      <c r="AQ2115" s="26"/>
      <c r="AR2115" s="26"/>
      <c r="AS2115" s="26"/>
      <c r="AT2115" s="26"/>
      <c r="AU2115" s="26"/>
      <c r="AV2115" s="26"/>
      <c r="AW2115" s="26"/>
      <c r="AX2115" s="26"/>
      <c r="AY2115" s="26"/>
      <c r="BE2115" s="156">
        <f>ROW()</f>
        <v>2115</v>
      </c>
      <c r="BF2115" s="156">
        <v>2020</v>
      </c>
      <c r="BG2115" s="46">
        <f t="shared" si="228"/>
        <v>95</v>
      </c>
      <c r="BH2115" s="156"/>
    </row>
    <row r="2116" spans="1:60" customFormat="1" ht="25.35" hidden="1" customHeight="1">
      <c r="A2116" s="169"/>
      <c r="B2116" s="168"/>
      <c r="C2116" s="170"/>
      <c r="D2116" s="26"/>
      <c r="E2116" s="171"/>
      <c r="F2116" s="26"/>
      <c r="G2116" s="26"/>
      <c r="H2116" s="168"/>
      <c r="I2116" s="172"/>
      <c r="J2116" s="173"/>
      <c r="K2116" s="173"/>
      <c r="L2116" s="173"/>
      <c r="M2116" s="168"/>
      <c r="N2116" s="173"/>
      <c r="O2116" s="173"/>
      <c r="P2116" s="173"/>
      <c r="Q2116" s="140"/>
      <c r="R2116" s="174"/>
      <c r="S2116" s="175"/>
      <c r="T2116" s="140"/>
      <c r="U2116" s="26"/>
      <c r="V2116" s="26"/>
      <c r="W2116" s="41"/>
      <c r="X2116" s="176"/>
      <c r="Y2116" s="41"/>
      <c r="Z2116" s="41"/>
      <c r="AA2116" s="41"/>
      <c r="AB2116" s="41"/>
      <c r="AC2116" s="195"/>
      <c r="AD2116" s="25"/>
      <c r="AE2116" s="26"/>
      <c r="AF2116" s="26"/>
      <c r="AG2116" s="26"/>
      <c r="AH2116" s="26"/>
      <c r="AI2116" s="26"/>
      <c r="AJ2116" s="26"/>
      <c r="AK2116" s="26"/>
      <c r="AL2116" s="26"/>
      <c r="AM2116" s="26"/>
      <c r="AN2116" s="26"/>
      <c r="AO2116" s="26"/>
      <c r="AP2116" s="26"/>
      <c r="AQ2116" s="26"/>
      <c r="AR2116" s="26"/>
      <c r="AS2116" s="26"/>
      <c r="AT2116" s="26"/>
      <c r="AU2116" s="26"/>
      <c r="AV2116" s="26"/>
      <c r="AW2116" s="26"/>
      <c r="AX2116" s="26"/>
      <c r="AY2116" s="26"/>
      <c r="BE2116" s="156">
        <f>ROW()</f>
        <v>2116</v>
      </c>
      <c r="BF2116" s="156">
        <v>2021</v>
      </c>
      <c r="BG2116" s="46">
        <f t="shared" si="228"/>
        <v>95</v>
      </c>
      <c r="BH2116" s="156"/>
    </row>
    <row r="2117" spans="1:60" customFormat="1" ht="25.35" hidden="1" customHeight="1">
      <c r="A2117" s="169"/>
      <c r="B2117" s="168"/>
      <c r="C2117" s="170"/>
      <c r="D2117" s="26"/>
      <c r="E2117" s="171"/>
      <c r="F2117" s="26"/>
      <c r="G2117" s="26"/>
      <c r="H2117" s="168"/>
      <c r="I2117" s="172"/>
      <c r="J2117" s="173"/>
      <c r="K2117" s="173"/>
      <c r="L2117" s="173"/>
      <c r="M2117" s="168"/>
      <c r="N2117" s="173"/>
      <c r="O2117" s="173"/>
      <c r="P2117" s="173"/>
      <c r="Q2117" s="140"/>
      <c r="R2117" s="174"/>
      <c r="S2117" s="175"/>
      <c r="T2117" s="140"/>
      <c r="U2117" s="26"/>
      <c r="V2117" s="26"/>
      <c r="W2117" s="41"/>
      <c r="X2117" s="176"/>
      <c r="Y2117" s="41"/>
      <c r="Z2117" s="41"/>
      <c r="AA2117" s="41"/>
      <c r="AB2117" s="41"/>
      <c r="AC2117" s="195"/>
      <c r="AD2117" s="25"/>
      <c r="AE2117" s="26"/>
      <c r="AF2117" s="26"/>
      <c r="AG2117" s="26"/>
      <c r="AH2117" s="26"/>
      <c r="AI2117" s="26"/>
      <c r="AJ2117" s="26"/>
      <c r="AK2117" s="26"/>
      <c r="AL2117" s="26"/>
      <c r="AM2117" s="26"/>
      <c r="AN2117" s="26"/>
      <c r="AO2117" s="26"/>
      <c r="AP2117" s="26"/>
      <c r="AQ2117" s="26"/>
      <c r="AR2117" s="26"/>
      <c r="AS2117" s="26"/>
      <c r="AT2117" s="26"/>
      <c r="AU2117" s="26"/>
      <c r="AV2117" s="26"/>
      <c r="AW2117" s="26"/>
      <c r="AX2117" s="26"/>
      <c r="AY2117" s="26"/>
      <c r="BE2117" s="156">
        <f>ROW()</f>
        <v>2117</v>
      </c>
      <c r="BF2117" s="156">
        <v>2022</v>
      </c>
      <c r="BG2117" s="46">
        <f t="shared" si="228"/>
        <v>95</v>
      </c>
      <c r="BH2117" s="156"/>
    </row>
    <row r="2118" spans="1:60" customFormat="1" ht="25.35" hidden="1" customHeight="1">
      <c r="A2118" s="169"/>
      <c r="B2118" s="168"/>
      <c r="C2118" s="170"/>
      <c r="D2118" s="26"/>
      <c r="E2118" s="171"/>
      <c r="F2118" s="26"/>
      <c r="G2118" s="26"/>
      <c r="H2118" s="168"/>
      <c r="I2118" s="172"/>
      <c r="J2118" s="173"/>
      <c r="K2118" s="173"/>
      <c r="L2118" s="173"/>
      <c r="M2118" s="168"/>
      <c r="N2118" s="173"/>
      <c r="O2118" s="173"/>
      <c r="P2118" s="173"/>
      <c r="Q2118" s="140"/>
      <c r="R2118" s="174"/>
      <c r="S2118" s="175"/>
      <c r="T2118" s="140"/>
      <c r="U2118" s="26"/>
      <c r="V2118" s="26"/>
      <c r="W2118" s="41"/>
      <c r="X2118" s="176"/>
      <c r="Y2118" s="41"/>
      <c r="Z2118" s="41"/>
      <c r="AA2118" s="41"/>
      <c r="AB2118" s="41"/>
      <c r="AC2118" s="195"/>
      <c r="AD2118" s="25"/>
      <c r="AE2118" s="26"/>
      <c r="AF2118" s="26"/>
      <c r="AG2118" s="26"/>
      <c r="AH2118" s="26"/>
      <c r="AI2118" s="26"/>
      <c r="AJ2118" s="26"/>
      <c r="AK2118" s="26"/>
      <c r="AL2118" s="26"/>
      <c r="AM2118" s="26"/>
      <c r="AN2118" s="26"/>
      <c r="AO2118" s="26"/>
      <c r="AP2118" s="26"/>
      <c r="AQ2118" s="26"/>
      <c r="AR2118" s="26"/>
      <c r="AS2118" s="26"/>
      <c r="AT2118" s="26"/>
      <c r="AU2118" s="26"/>
      <c r="AV2118" s="26"/>
      <c r="AW2118" s="26"/>
      <c r="AX2118" s="26"/>
      <c r="AY2118" s="26"/>
      <c r="BE2118" s="156">
        <f>ROW()</f>
        <v>2118</v>
      </c>
      <c r="BF2118" s="156">
        <v>2023</v>
      </c>
      <c r="BG2118" s="46">
        <f t="shared" si="228"/>
        <v>95</v>
      </c>
      <c r="BH2118" s="156"/>
    </row>
    <row r="2119" spans="1:60" customFormat="1" ht="25.35" hidden="1" customHeight="1">
      <c r="A2119" s="169"/>
      <c r="B2119" s="168"/>
      <c r="C2119" s="170"/>
      <c r="D2119" s="26"/>
      <c r="E2119" s="171"/>
      <c r="F2119" s="26"/>
      <c r="G2119" s="26"/>
      <c r="H2119" s="168"/>
      <c r="I2119" s="172"/>
      <c r="J2119" s="173"/>
      <c r="K2119" s="173"/>
      <c r="L2119" s="173"/>
      <c r="M2119" s="168"/>
      <c r="N2119" s="173"/>
      <c r="O2119" s="173"/>
      <c r="P2119" s="173"/>
      <c r="Q2119" s="140"/>
      <c r="R2119" s="174"/>
      <c r="S2119" s="175"/>
      <c r="T2119" s="140"/>
      <c r="U2119" s="26"/>
      <c r="V2119" s="26"/>
      <c r="W2119" s="41"/>
      <c r="X2119" s="176"/>
      <c r="Y2119" s="41"/>
      <c r="Z2119" s="41"/>
      <c r="AA2119" s="41"/>
      <c r="AB2119" s="41"/>
      <c r="AC2119" s="195"/>
      <c r="AD2119" s="25"/>
      <c r="AE2119" s="26"/>
      <c r="AF2119" s="26"/>
      <c r="AG2119" s="26"/>
      <c r="AH2119" s="26"/>
      <c r="AI2119" s="26"/>
      <c r="AJ2119" s="26"/>
      <c r="AK2119" s="26"/>
      <c r="AL2119" s="26"/>
      <c r="AM2119" s="26"/>
      <c r="AN2119" s="26"/>
      <c r="AO2119" s="26"/>
      <c r="AP2119" s="26"/>
      <c r="AQ2119" s="26"/>
      <c r="AR2119" s="26"/>
      <c r="AS2119" s="26"/>
      <c r="AT2119" s="26"/>
      <c r="AU2119" s="26"/>
      <c r="AV2119" s="26"/>
      <c r="AW2119" s="26"/>
      <c r="AX2119" s="26"/>
      <c r="AY2119" s="26"/>
      <c r="BE2119" s="156">
        <f>ROW()</f>
        <v>2119</v>
      </c>
      <c r="BF2119" s="156">
        <v>2024</v>
      </c>
      <c r="BG2119" s="46">
        <f t="shared" si="228"/>
        <v>95</v>
      </c>
      <c r="BH2119" s="156"/>
    </row>
    <row r="2120" spans="1:60" customFormat="1" ht="25.35" hidden="1" customHeight="1">
      <c r="A2120" s="169"/>
      <c r="B2120" s="168"/>
      <c r="C2120" s="170"/>
      <c r="D2120" s="26"/>
      <c r="E2120" s="171"/>
      <c r="F2120" s="26"/>
      <c r="G2120" s="26"/>
      <c r="H2120" s="168"/>
      <c r="I2120" s="172"/>
      <c r="J2120" s="173"/>
      <c r="K2120" s="173"/>
      <c r="L2120" s="173"/>
      <c r="M2120" s="168"/>
      <c r="N2120" s="173"/>
      <c r="O2120" s="173"/>
      <c r="P2120" s="173"/>
      <c r="Q2120" s="140"/>
      <c r="R2120" s="174"/>
      <c r="S2120" s="175"/>
      <c r="T2120" s="140"/>
      <c r="U2120" s="26"/>
      <c r="V2120" s="26"/>
      <c r="W2120" s="41"/>
      <c r="X2120" s="176"/>
      <c r="Y2120" s="41"/>
      <c r="Z2120" s="41"/>
      <c r="AA2120" s="41"/>
      <c r="AB2120" s="41"/>
      <c r="AC2120" s="195"/>
      <c r="AD2120" s="25"/>
      <c r="AE2120" s="26"/>
      <c r="AF2120" s="26"/>
      <c r="AG2120" s="26"/>
      <c r="AH2120" s="26"/>
      <c r="AI2120" s="26"/>
      <c r="AJ2120" s="26"/>
      <c r="AK2120" s="26"/>
      <c r="AL2120" s="26"/>
      <c r="AM2120" s="26"/>
      <c r="AN2120" s="26"/>
      <c r="AO2120" s="26"/>
      <c r="AP2120" s="26"/>
      <c r="AQ2120" s="26"/>
      <c r="AR2120" s="26"/>
      <c r="AS2120" s="26"/>
      <c r="AT2120" s="26"/>
      <c r="AU2120" s="26"/>
      <c r="AV2120" s="26"/>
      <c r="AW2120" s="26"/>
      <c r="AX2120" s="26"/>
      <c r="AY2120" s="26"/>
      <c r="BE2120" s="156">
        <f>ROW()</f>
        <v>2120</v>
      </c>
      <c r="BF2120" s="156">
        <v>2025</v>
      </c>
      <c r="BG2120" s="46">
        <f t="shared" si="228"/>
        <v>95</v>
      </c>
      <c r="BH2120" s="156"/>
    </row>
    <row r="2121" spans="1:60" customFormat="1" ht="25.35" hidden="1" customHeight="1">
      <c r="A2121" s="169"/>
      <c r="B2121" s="168"/>
      <c r="C2121" s="170"/>
      <c r="D2121" s="26"/>
      <c r="E2121" s="171"/>
      <c r="F2121" s="26"/>
      <c r="G2121" s="26"/>
      <c r="H2121" s="168"/>
      <c r="I2121" s="172"/>
      <c r="J2121" s="173"/>
      <c r="K2121" s="173"/>
      <c r="L2121" s="173"/>
      <c r="M2121" s="168"/>
      <c r="N2121" s="173"/>
      <c r="O2121" s="173"/>
      <c r="P2121" s="173"/>
      <c r="Q2121" s="140"/>
      <c r="R2121" s="174"/>
      <c r="S2121" s="175"/>
      <c r="T2121" s="140"/>
      <c r="U2121" s="26"/>
      <c r="V2121" s="26"/>
      <c r="W2121" s="41"/>
      <c r="X2121" s="176"/>
      <c r="Y2121" s="41"/>
      <c r="Z2121" s="41"/>
      <c r="AA2121" s="41"/>
      <c r="AB2121" s="41"/>
      <c r="AC2121" s="195"/>
      <c r="AD2121" s="25"/>
      <c r="AE2121" s="26"/>
      <c r="AF2121" s="26"/>
      <c r="AG2121" s="26"/>
      <c r="AH2121" s="26"/>
      <c r="AI2121" s="26"/>
      <c r="AJ2121" s="26"/>
      <c r="AK2121" s="26"/>
      <c r="AL2121" s="26"/>
      <c r="AM2121" s="26"/>
      <c r="AN2121" s="26"/>
      <c r="AO2121" s="26"/>
      <c r="AP2121" s="26"/>
      <c r="AQ2121" s="26"/>
      <c r="AR2121" s="26"/>
      <c r="AS2121" s="26"/>
      <c r="AT2121" s="26"/>
      <c r="AU2121" s="26"/>
      <c r="AV2121" s="26"/>
      <c r="AW2121" s="26"/>
      <c r="AX2121" s="26"/>
      <c r="AY2121" s="26"/>
      <c r="BE2121" s="156">
        <f>ROW()</f>
        <v>2121</v>
      </c>
      <c r="BF2121" s="156">
        <v>2026</v>
      </c>
      <c r="BG2121" s="46">
        <f t="shared" si="228"/>
        <v>95</v>
      </c>
      <c r="BH2121" s="156"/>
    </row>
    <row r="2122" spans="1:60" customFormat="1" ht="25.35" hidden="1" customHeight="1">
      <c r="A2122" s="169"/>
      <c r="B2122" s="168"/>
      <c r="C2122" s="170"/>
      <c r="D2122" s="26"/>
      <c r="E2122" s="171"/>
      <c r="F2122" s="26"/>
      <c r="G2122" s="26"/>
      <c r="H2122" s="168"/>
      <c r="I2122" s="172"/>
      <c r="J2122" s="173"/>
      <c r="K2122" s="173"/>
      <c r="L2122" s="173"/>
      <c r="M2122" s="168"/>
      <c r="N2122" s="173"/>
      <c r="O2122" s="173"/>
      <c r="P2122" s="173"/>
      <c r="Q2122" s="140"/>
      <c r="R2122" s="174"/>
      <c r="S2122" s="175"/>
      <c r="T2122" s="140"/>
      <c r="U2122" s="26"/>
      <c r="V2122" s="26"/>
      <c r="W2122" s="41"/>
      <c r="X2122" s="176"/>
      <c r="Y2122" s="41"/>
      <c r="Z2122" s="41"/>
      <c r="AA2122" s="41"/>
      <c r="AB2122" s="41"/>
      <c r="AC2122" s="195"/>
      <c r="AD2122" s="25"/>
      <c r="AE2122" s="26"/>
      <c r="AF2122" s="26"/>
      <c r="AG2122" s="26"/>
      <c r="AH2122" s="26"/>
      <c r="AI2122" s="26"/>
      <c r="AJ2122" s="26"/>
      <c r="AK2122" s="26"/>
      <c r="AL2122" s="26"/>
      <c r="AM2122" s="26"/>
      <c r="AN2122" s="26"/>
      <c r="AO2122" s="26"/>
      <c r="AP2122" s="26"/>
      <c r="AQ2122" s="26"/>
      <c r="AR2122" s="26"/>
      <c r="AS2122" s="26"/>
      <c r="AT2122" s="26"/>
      <c r="AU2122" s="26"/>
      <c r="AV2122" s="26"/>
      <c r="AW2122" s="26"/>
      <c r="AX2122" s="26"/>
      <c r="AY2122" s="26"/>
      <c r="BE2122" s="156">
        <f>ROW()</f>
        <v>2122</v>
      </c>
      <c r="BF2122" s="156">
        <v>2027</v>
      </c>
      <c r="BG2122" s="46">
        <f t="shared" si="228"/>
        <v>95</v>
      </c>
      <c r="BH2122" s="156"/>
    </row>
    <row r="2123" spans="1:60" customFormat="1" ht="25.35" hidden="1" customHeight="1">
      <c r="A2123" s="169"/>
      <c r="B2123" s="168"/>
      <c r="C2123" s="170"/>
      <c r="D2123" s="26"/>
      <c r="E2123" s="171"/>
      <c r="F2123" s="26"/>
      <c r="G2123" s="26"/>
      <c r="H2123" s="168"/>
      <c r="I2123" s="172"/>
      <c r="J2123" s="173"/>
      <c r="K2123" s="173"/>
      <c r="L2123" s="173"/>
      <c r="M2123" s="168"/>
      <c r="N2123" s="173"/>
      <c r="O2123" s="173"/>
      <c r="P2123" s="173"/>
      <c r="Q2123" s="140"/>
      <c r="R2123" s="174"/>
      <c r="S2123" s="175"/>
      <c r="T2123" s="140"/>
      <c r="U2123" s="26"/>
      <c r="V2123" s="26"/>
      <c r="W2123" s="41"/>
      <c r="X2123" s="176"/>
      <c r="Y2123" s="41"/>
      <c r="Z2123" s="41"/>
      <c r="AA2123" s="41"/>
      <c r="AB2123" s="41"/>
      <c r="AC2123" s="195"/>
      <c r="AD2123" s="25"/>
      <c r="AE2123" s="26"/>
      <c r="AF2123" s="26"/>
      <c r="AG2123" s="26"/>
      <c r="AH2123" s="26"/>
      <c r="AI2123" s="26"/>
      <c r="AJ2123" s="26"/>
      <c r="AK2123" s="26"/>
      <c r="AL2123" s="26"/>
      <c r="AM2123" s="26"/>
      <c r="AN2123" s="26"/>
      <c r="AO2123" s="26"/>
      <c r="AP2123" s="26"/>
      <c r="AQ2123" s="26"/>
      <c r="AR2123" s="26"/>
      <c r="AS2123" s="26"/>
      <c r="AT2123" s="26"/>
      <c r="AU2123" s="26"/>
      <c r="AV2123" s="26"/>
      <c r="AW2123" s="26"/>
      <c r="AX2123" s="26"/>
      <c r="AY2123" s="26"/>
      <c r="BE2123" s="156">
        <f>ROW()</f>
        <v>2123</v>
      </c>
      <c r="BF2123" s="156">
        <v>2028</v>
      </c>
      <c r="BG2123" s="46">
        <f t="shared" si="228"/>
        <v>95</v>
      </c>
      <c r="BH2123" s="156"/>
    </row>
    <row r="2124" spans="1:60" customFormat="1" ht="25.35" hidden="1" customHeight="1">
      <c r="A2124" s="169"/>
      <c r="B2124" s="168"/>
      <c r="C2124" s="170"/>
      <c r="D2124" s="26"/>
      <c r="E2124" s="171"/>
      <c r="F2124" s="26"/>
      <c r="G2124" s="26"/>
      <c r="H2124" s="168"/>
      <c r="I2124" s="172"/>
      <c r="J2124" s="173"/>
      <c r="K2124" s="173"/>
      <c r="L2124" s="173"/>
      <c r="M2124" s="168"/>
      <c r="N2124" s="173"/>
      <c r="O2124" s="173"/>
      <c r="P2124" s="173"/>
      <c r="Q2124" s="140"/>
      <c r="R2124" s="174"/>
      <c r="S2124" s="175"/>
      <c r="T2124" s="140"/>
      <c r="U2124" s="26"/>
      <c r="V2124" s="26"/>
      <c r="W2124" s="41"/>
      <c r="X2124" s="176"/>
      <c r="Y2124" s="41"/>
      <c r="Z2124" s="41"/>
      <c r="AA2124" s="41"/>
      <c r="AB2124" s="41"/>
      <c r="AC2124" s="195"/>
      <c r="AD2124" s="25"/>
      <c r="AE2124" s="26"/>
      <c r="AF2124" s="26"/>
      <c r="AG2124" s="26"/>
      <c r="AH2124" s="26"/>
      <c r="AI2124" s="26"/>
      <c r="AJ2124" s="26"/>
      <c r="AK2124" s="26"/>
      <c r="AL2124" s="26"/>
      <c r="AM2124" s="26"/>
      <c r="AN2124" s="26"/>
      <c r="AO2124" s="26"/>
      <c r="AP2124" s="26"/>
      <c r="AQ2124" s="26"/>
      <c r="AR2124" s="26"/>
      <c r="AS2124" s="26"/>
      <c r="AT2124" s="26"/>
      <c r="AU2124" s="26"/>
      <c r="AV2124" s="26"/>
      <c r="AW2124" s="26"/>
      <c r="AX2124" s="26"/>
      <c r="AY2124" s="26"/>
      <c r="BE2124" s="156">
        <f>ROW()</f>
        <v>2124</v>
      </c>
      <c r="BF2124" s="156">
        <v>2029</v>
      </c>
      <c r="BG2124" s="46">
        <f t="shared" si="228"/>
        <v>95</v>
      </c>
      <c r="BH2124" s="156"/>
    </row>
    <row r="2125" spans="1:60" customFormat="1" ht="25.35" hidden="1" customHeight="1">
      <c r="A2125" s="169"/>
      <c r="B2125" s="168"/>
      <c r="C2125" s="170"/>
      <c r="D2125" s="26"/>
      <c r="E2125" s="171"/>
      <c r="F2125" s="26"/>
      <c r="G2125" s="26"/>
      <c r="H2125" s="168"/>
      <c r="I2125" s="172"/>
      <c r="J2125" s="173"/>
      <c r="K2125" s="173"/>
      <c r="L2125" s="173"/>
      <c r="M2125" s="168"/>
      <c r="N2125" s="173"/>
      <c r="O2125" s="173"/>
      <c r="P2125" s="173"/>
      <c r="Q2125" s="140"/>
      <c r="R2125" s="174"/>
      <c r="S2125" s="175"/>
      <c r="T2125" s="140"/>
      <c r="U2125" s="26"/>
      <c r="V2125" s="26"/>
      <c r="W2125" s="41"/>
      <c r="X2125" s="176"/>
      <c r="Y2125" s="41"/>
      <c r="Z2125" s="41"/>
      <c r="AA2125" s="41"/>
      <c r="AB2125" s="41"/>
      <c r="AC2125" s="195"/>
      <c r="AD2125" s="25"/>
      <c r="AE2125" s="26"/>
      <c r="AF2125" s="26"/>
      <c r="AG2125" s="26"/>
      <c r="AH2125" s="26"/>
      <c r="AI2125" s="26"/>
      <c r="AJ2125" s="26"/>
      <c r="AK2125" s="26"/>
      <c r="AL2125" s="26"/>
      <c r="AM2125" s="26"/>
      <c r="AN2125" s="26"/>
      <c r="AO2125" s="26"/>
      <c r="AP2125" s="26"/>
      <c r="AQ2125" s="26"/>
      <c r="AR2125" s="26"/>
      <c r="AS2125" s="26"/>
      <c r="AT2125" s="26"/>
      <c r="AU2125" s="26"/>
      <c r="AV2125" s="26"/>
      <c r="AW2125" s="26"/>
      <c r="AX2125" s="26"/>
      <c r="AY2125" s="26"/>
      <c r="BE2125" s="156">
        <f>ROW()</f>
        <v>2125</v>
      </c>
      <c r="BF2125" s="156">
        <v>2030</v>
      </c>
      <c r="BG2125" s="46">
        <f t="shared" si="228"/>
        <v>95</v>
      </c>
      <c r="BH2125" s="156"/>
    </row>
    <row r="2126" spans="1:60" customFormat="1" ht="25.35" hidden="1" customHeight="1">
      <c r="A2126" s="169"/>
      <c r="B2126" s="168"/>
      <c r="C2126" s="170"/>
      <c r="D2126" s="26"/>
      <c r="E2126" s="171"/>
      <c r="F2126" s="26"/>
      <c r="G2126" s="26"/>
      <c r="H2126" s="168"/>
      <c r="I2126" s="172"/>
      <c r="J2126" s="173"/>
      <c r="K2126" s="173"/>
      <c r="L2126" s="173"/>
      <c r="M2126" s="168"/>
      <c r="N2126" s="173"/>
      <c r="O2126" s="173"/>
      <c r="P2126" s="173"/>
      <c r="Q2126" s="140"/>
      <c r="R2126" s="174"/>
      <c r="S2126" s="175"/>
      <c r="T2126" s="140"/>
      <c r="U2126" s="26"/>
      <c r="V2126" s="26"/>
      <c r="W2126" s="41"/>
      <c r="X2126" s="176"/>
      <c r="Y2126" s="41"/>
      <c r="Z2126" s="41"/>
      <c r="AA2126" s="41"/>
      <c r="AB2126" s="41"/>
      <c r="AC2126" s="195"/>
      <c r="AD2126" s="25"/>
      <c r="AE2126" s="26"/>
      <c r="AF2126" s="26"/>
      <c r="AG2126" s="26"/>
      <c r="AH2126" s="26"/>
      <c r="AI2126" s="26"/>
      <c r="AJ2126" s="26"/>
      <c r="AK2126" s="26"/>
      <c r="AL2126" s="26"/>
      <c r="AM2126" s="26"/>
      <c r="AN2126" s="26"/>
      <c r="AO2126" s="26"/>
      <c r="AP2126" s="26"/>
      <c r="AQ2126" s="26"/>
      <c r="AR2126" s="26"/>
      <c r="AS2126" s="26"/>
      <c r="AT2126" s="26"/>
      <c r="AU2126" s="26"/>
      <c r="AV2126" s="26"/>
      <c r="AW2126" s="26"/>
      <c r="AX2126" s="26"/>
      <c r="AY2126" s="26"/>
      <c r="BE2126" s="156">
        <f>ROW()</f>
        <v>2126</v>
      </c>
      <c r="BF2126" s="156">
        <v>2031</v>
      </c>
      <c r="BG2126" s="46">
        <f t="shared" ref="BG2126:BG2189" si="229">BE2126-BF2126</f>
        <v>95</v>
      </c>
      <c r="BH2126" s="156"/>
    </row>
    <row r="2127" spans="1:60" customFormat="1" ht="25.35" hidden="1" customHeight="1">
      <c r="A2127" s="169"/>
      <c r="B2127" s="168"/>
      <c r="C2127" s="170"/>
      <c r="D2127" s="26"/>
      <c r="E2127" s="171"/>
      <c r="F2127" s="26"/>
      <c r="G2127" s="26"/>
      <c r="H2127" s="168"/>
      <c r="I2127" s="172"/>
      <c r="J2127" s="173"/>
      <c r="K2127" s="173"/>
      <c r="L2127" s="173"/>
      <c r="M2127" s="168"/>
      <c r="N2127" s="173"/>
      <c r="O2127" s="173"/>
      <c r="P2127" s="173"/>
      <c r="Q2127" s="140"/>
      <c r="R2127" s="174"/>
      <c r="S2127" s="175"/>
      <c r="T2127" s="140"/>
      <c r="U2127" s="26"/>
      <c r="V2127" s="26"/>
      <c r="W2127" s="41"/>
      <c r="X2127" s="176"/>
      <c r="Y2127" s="41"/>
      <c r="Z2127" s="41"/>
      <c r="AA2127" s="41"/>
      <c r="AB2127" s="41"/>
      <c r="AC2127" s="195"/>
      <c r="AD2127" s="25"/>
      <c r="AE2127" s="26"/>
      <c r="AF2127" s="26"/>
      <c r="AG2127" s="26"/>
      <c r="AH2127" s="26"/>
      <c r="AI2127" s="26"/>
      <c r="AJ2127" s="26"/>
      <c r="AK2127" s="26"/>
      <c r="AL2127" s="26"/>
      <c r="AM2127" s="26"/>
      <c r="AN2127" s="26"/>
      <c r="AO2127" s="26"/>
      <c r="AP2127" s="26"/>
      <c r="AQ2127" s="26"/>
      <c r="AR2127" s="26"/>
      <c r="AS2127" s="26"/>
      <c r="AT2127" s="26"/>
      <c r="AU2127" s="26"/>
      <c r="AV2127" s="26"/>
      <c r="AW2127" s="26"/>
      <c r="AX2127" s="26"/>
      <c r="AY2127" s="26"/>
      <c r="BE2127" s="156">
        <f>ROW()</f>
        <v>2127</v>
      </c>
      <c r="BF2127" s="156">
        <v>2032</v>
      </c>
      <c r="BG2127" s="46">
        <f t="shared" si="229"/>
        <v>95</v>
      </c>
      <c r="BH2127" s="156"/>
    </row>
    <row r="2128" spans="1:60" customFormat="1" ht="25.35" hidden="1" customHeight="1">
      <c r="A2128" s="169"/>
      <c r="B2128" s="168"/>
      <c r="C2128" s="170"/>
      <c r="D2128" s="26"/>
      <c r="E2128" s="171"/>
      <c r="F2128" s="26"/>
      <c r="G2128" s="26"/>
      <c r="H2128" s="168"/>
      <c r="I2128" s="172"/>
      <c r="J2128" s="173"/>
      <c r="K2128" s="173"/>
      <c r="L2128" s="173"/>
      <c r="M2128" s="168"/>
      <c r="N2128" s="173"/>
      <c r="O2128" s="173"/>
      <c r="P2128" s="173"/>
      <c r="Q2128" s="140"/>
      <c r="R2128" s="174"/>
      <c r="S2128" s="175"/>
      <c r="T2128" s="140"/>
      <c r="U2128" s="26"/>
      <c r="V2128" s="26"/>
      <c r="W2128" s="41"/>
      <c r="X2128" s="176"/>
      <c r="Y2128" s="41"/>
      <c r="Z2128" s="41"/>
      <c r="AA2128" s="41"/>
      <c r="AB2128" s="41"/>
      <c r="AC2128" s="195"/>
      <c r="AD2128" s="25"/>
      <c r="AE2128" s="26"/>
      <c r="AF2128" s="26"/>
      <c r="AG2128" s="26"/>
      <c r="AH2128" s="26"/>
      <c r="AI2128" s="26"/>
      <c r="AJ2128" s="26"/>
      <c r="AK2128" s="26"/>
      <c r="AL2128" s="26"/>
      <c r="AM2128" s="26"/>
      <c r="AN2128" s="26"/>
      <c r="AO2128" s="26"/>
      <c r="AP2128" s="26"/>
      <c r="AQ2128" s="26"/>
      <c r="AR2128" s="26"/>
      <c r="AS2128" s="26"/>
      <c r="AT2128" s="26"/>
      <c r="AU2128" s="26"/>
      <c r="AV2128" s="26"/>
      <c r="AW2128" s="26"/>
      <c r="AX2128" s="26"/>
      <c r="AY2128" s="26"/>
      <c r="BE2128" s="156">
        <f>ROW()</f>
        <v>2128</v>
      </c>
      <c r="BF2128" s="156">
        <v>2033</v>
      </c>
      <c r="BG2128" s="46">
        <f t="shared" si="229"/>
        <v>95</v>
      </c>
      <c r="BH2128" s="156"/>
    </row>
    <row r="2129" spans="1:60" customFormat="1" ht="25.35" hidden="1" customHeight="1">
      <c r="A2129" s="169"/>
      <c r="B2129" s="168"/>
      <c r="C2129" s="170"/>
      <c r="D2129" s="26"/>
      <c r="E2129" s="171"/>
      <c r="F2129" s="26"/>
      <c r="G2129" s="26"/>
      <c r="H2129" s="168"/>
      <c r="I2129" s="172"/>
      <c r="J2129" s="173"/>
      <c r="K2129" s="173"/>
      <c r="L2129" s="173"/>
      <c r="M2129" s="168"/>
      <c r="N2129" s="173"/>
      <c r="O2129" s="173"/>
      <c r="P2129" s="173"/>
      <c r="Q2129" s="140"/>
      <c r="R2129" s="174"/>
      <c r="S2129" s="175"/>
      <c r="T2129" s="140"/>
      <c r="U2129" s="26"/>
      <c r="V2129" s="26"/>
      <c r="W2129" s="41"/>
      <c r="X2129" s="176"/>
      <c r="Y2129" s="41"/>
      <c r="Z2129" s="41"/>
      <c r="AA2129" s="41"/>
      <c r="AB2129" s="41"/>
      <c r="AC2129" s="195"/>
      <c r="AD2129" s="25"/>
      <c r="AE2129" s="26"/>
      <c r="AF2129" s="26"/>
      <c r="AG2129" s="26"/>
      <c r="AH2129" s="26"/>
      <c r="AI2129" s="26"/>
      <c r="AJ2129" s="26"/>
      <c r="AK2129" s="26"/>
      <c r="AL2129" s="26"/>
      <c r="AM2129" s="26"/>
      <c r="AN2129" s="26"/>
      <c r="AO2129" s="26"/>
      <c r="AP2129" s="26"/>
      <c r="AQ2129" s="26"/>
      <c r="AR2129" s="26"/>
      <c r="AS2129" s="26"/>
      <c r="AT2129" s="26"/>
      <c r="AU2129" s="26"/>
      <c r="AV2129" s="26"/>
      <c r="AW2129" s="26"/>
      <c r="AX2129" s="26"/>
      <c r="AY2129" s="26"/>
      <c r="BE2129" s="156">
        <f>ROW()</f>
        <v>2129</v>
      </c>
      <c r="BF2129" s="156">
        <v>2034</v>
      </c>
      <c r="BG2129" s="46">
        <f t="shared" si="229"/>
        <v>95</v>
      </c>
      <c r="BH2129" s="156"/>
    </row>
    <row r="2130" spans="1:60" customFormat="1" ht="25.35" hidden="1" customHeight="1">
      <c r="A2130" s="169"/>
      <c r="B2130" s="168"/>
      <c r="C2130" s="170"/>
      <c r="D2130" s="26"/>
      <c r="E2130" s="171"/>
      <c r="F2130" s="26"/>
      <c r="G2130" s="26"/>
      <c r="H2130" s="168"/>
      <c r="I2130" s="172"/>
      <c r="J2130" s="173"/>
      <c r="K2130" s="173"/>
      <c r="L2130" s="173"/>
      <c r="M2130" s="168"/>
      <c r="N2130" s="173"/>
      <c r="O2130" s="173"/>
      <c r="P2130" s="173"/>
      <c r="Q2130" s="140"/>
      <c r="R2130" s="174"/>
      <c r="S2130" s="175"/>
      <c r="T2130" s="140"/>
      <c r="U2130" s="26"/>
      <c r="V2130" s="26"/>
      <c r="W2130" s="41"/>
      <c r="X2130" s="176"/>
      <c r="Y2130" s="41"/>
      <c r="Z2130" s="41"/>
      <c r="AA2130" s="41"/>
      <c r="AB2130" s="41"/>
      <c r="AC2130" s="195"/>
      <c r="AD2130" s="25"/>
      <c r="AE2130" s="26"/>
      <c r="AF2130" s="26"/>
      <c r="AG2130" s="26"/>
      <c r="AH2130" s="26"/>
      <c r="AI2130" s="26"/>
      <c r="AJ2130" s="26"/>
      <c r="AK2130" s="26"/>
      <c r="AL2130" s="26"/>
      <c r="AM2130" s="26"/>
      <c r="AN2130" s="26"/>
      <c r="AO2130" s="26"/>
      <c r="AP2130" s="26"/>
      <c r="AQ2130" s="26"/>
      <c r="AR2130" s="26"/>
      <c r="AS2130" s="26"/>
      <c r="AT2130" s="26"/>
      <c r="AU2130" s="26"/>
      <c r="AV2130" s="26"/>
      <c r="AW2130" s="26"/>
      <c r="AX2130" s="26"/>
      <c r="AY2130" s="26"/>
      <c r="BE2130" s="156">
        <f>ROW()</f>
        <v>2130</v>
      </c>
      <c r="BF2130" s="156">
        <v>2035</v>
      </c>
      <c r="BG2130" s="46">
        <f t="shared" si="229"/>
        <v>95</v>
      </c>
      <c r="BH2130" s="156"/>
    </row>
    <row r="2131" spans="1:60" customFormat="1" ht="25.35" hidden="1" customHeight="1">
      <c r="A2131" s="169"/>
      <c r="B2131" s="168"/>
      <c r="C2131" s="170"/>
      <c r="D2131" s="26"/>
      <c r="E2131" s="171"/>
      <c r="F2131" s="26"/>
      <c r="G2131" s="26"/>
      <c r="H2131" s="168"/>
      <c r="I2131" s="172"/>
      <c r="J2131" s="173"/>
      <c r="K2131" s="173"/>
      <c r="L2131" s="173"/>
      <c r="M2131" s="168"/>
      <c r="N2131" s="173"/>
      <c r="O2131" s="173"/>
      <c r="P2131" s="173"/>
      <c r="Q2131" s="140"/>
      <c r="R2131" s="174"/>
      <c r="S2131" s="175"/>
      <c r="T2131" s="140"/>
      <c r="U2131" s="26"/>
      <c r="V2131" s="26"/>
      <c r="W2131" s="41"/>
      <c r="X2131" s="176"/>
      <c r="Y2131" s="41"/>
      <c r="Z2131" s="41"/>
      <c r="AA2131" s="41"/>
      <c r="AB2131" s="41"/>
      <c r="AC2131" s="195"/>
      <c r="AD2131" s="25"/>
      <c r="AE2131" s="26"/>
      <c r="AF2131" s="26"/>
      <c r="AG2131" s="26"/>
      <c r="AH2131" s="26"/>
      <c r="AI2131" s="26"/>
      <c r="AJ2131" s="26"/>
      <c r="AK2131" s="26"/>
      <c r="AL2131" s="26"/>
      <c r="AM2131" s="26"/>
      <c r="AN2131" s="26"/>
      <c r="AO2131" s="26"/>
      <c r="AP2131" s="26"/>
      <c r="AQ2131" s="26"/>
      <c r="AR2131" s="26"/>
      <c r="AS2131" s="26"/>
      <c r="AT2131" s="26"/>
      <c r="AU2131" s="26"/>
      <c r="AV2131" s="26"/>
      <c r="AW2131" s="26"/>
      <c r="AX2131" s="26"/>
      <c r="AY2131" s="26"/>
      <c r="BE2131" s="156">
        <f>ROW()</f>
        <v>2131</v>
      </c>
      <c r="BF2131" s="156">
        <v>2036</v>
      </c>
      <c r="BG2131" s="46">
        <f t="shared" si="229"/>
        <v>95</v>
      </c>
      <c r="BH2131" s="156"/>
    </row>
    <row r="2132" spans="1:60" customFormat="1" ht="25.35" hidden="1" customHeight="1">
      <c r="A2132" s="169"/>
      <c r="B2132" s="168"/>
      <c r="C2132" s="170"/>
      <c r="D2132" s="26"/>
      <c r="E2132" s="171"/>
      <c r="F2132" s="26"/>
      <c r="G2132" s="26"/>
      <c r="H2132" s="168"/>
      <c r="I2132" s="172"/>
      <c r="J2132" s="173"/>
      <c r="K2132" s="173"/>
      <c r="L2132" s="173"/>
      <c r="M2132" s="168"/>
      <c r="N2132" s="173"/>
      <c r="O2132" s="173"/>
      <c r="P2132" s="173"/>
      <c r="Q2132" s="140"/>
      <c r="R2132" s="174"/>
      <c r="S2132" s="175"/>
      <c r="T2132" s="140"/>
      <c r="U2132" s="26"/>
      <c r="V2132" s="26"/>
      <c r="W2132" s="41"/>
      <c r="X2132" s="176"/>
      <c r="Y2132" s="41"/>
      <c r="Z2132" s="41"/>
      <c r="AA2132" s="41"/>
      <c r="AB2132" s="41"/>
      <c r="AC2132" s="195"/>
      <c r="AD2132" s="25"/>
      <c r="AE2132" s="26"/>
      <c r="AF2132" s="26"/>
      <c r="AG2132" s="26"/>
      <c r="AH2132" s="26"/>
      <c r="AI2132" s="26"/>
      <c r="AJ2132" s="26"/>
      <c r="AK2132" s="26"/>
      <c r="AL2132" s="26"/>
      <c r="AM2132" s="26"/>
      <c r="AN2132" s="26"/>
      <c r="AO2132" s="26"/>
      <c r="AP2132" s="26"/>
      <c r="AQ2132" s="26"/>
      <c r="AR2132" s="26"/>
      <c r="AS2132" s="26"/>
      <c r="AT2132" s="26"/>
      <c r="AU2132" s="26"/>
      <c r="AV2132" s="26"/>
      <c r="AW2132" s="26"/>
      <c r="AX2132" s="26"/>
      <c r="AY2132" s="26"/>
      <c r="BE2132" s="156">
        <f>ROW()</f>
        <v>2132</v>
      </c>
      <c r="BF2132" s="156">
        <v>2037</v>
      </c>
      <c r="BG2132" s="46">
        <f t="shared" si="229"/>
        <v>95</v>
      </c>
      <c r="BH2132" s="156"/>
    </row>
    <row r="2133" spans="1:60" customFormat="1" ht="25.35" hidden="1" customHeight="1">
      <c r="A2133" s="169"/>
      <c r="B2133" s="168"/>
      <c r="C2133" s="170"/>
      <c r="D2133" s="26"/>
      <c r="E2133" s="171"/>
      <c r="F2133" s="26"/>
      <c r="G2133" s="26"/>
      <c r="H2133" s="168"/>
      <c r="I2133" s="172"/>
      <c r="J2133" s="173"/>
      <c r="K2133" s="173"/>
      <c r="L2133" s="173"/>
      <c r="M2133" s="168"/>
      <c r="N2133" s="173"/>
      <c r="O2133" s="173"/>
      <c r="P2133" s="173"/>
      <c r="Q2133" s="140"/>
      <c r="R2133" s="174"/>
      <c r="S2133" s="175"/>
      <c r="T2133" s="140"/>
      <c r="U2133" s="26"/>
      <c r="V2133" s="26"/>
      <c r="W2133" s="41"/>
      <c r="X2133" s="176"/>
      <c r="Y2133" s="41"/>
      <c r="Z2133" s="41"/>
      <c r="AA2133" s="41"/>
      <c r="AB2133" s="41"/>
      <c r="AC2133" s="195"/>
      <c r="AD2133" s="25"/>
      <c r="AE2133" s="26"/>
      <c r="AF2133" s="26"/>
      <c r="AG2133" s="26"/>
      <c r="AH2133" s="26"/>
      <c r="AI2133" s="26"/>
      <c r="AJ2133" s="26"/>
      <c r="AK2133" s="26"/>
      <c r="AL2133" s="26"/>
      <c r="AM2133" s="26"/>
      <c r="AN2133" s="26"/>
      <c r="AO2133" s="26"/>
      <c r="AP2133" s="26"/>
      <c r="AQ2133" s="26"/>
      <c r="AR2133" s="26"/>
      <c r="AS2133" s="26"/>
      <c r="AT2133" s="26"/>
      <c r="AU2133" s="26"/>
      <c r="AV2133" s="26"/>
      <c r="AW2133" s="26"/>
      <c r="AX2133" s="26"/>
      <c r="AY2133" s="26"/>
      <c r="BE2133" s="156">
        <f>ROW()</f>
        <v>2133</v>
      </c>
      <c r="BF2133" s="156">
        <v>2038</v>
      </c>
      <c r="BG2133" s="46">
        <f t="shared" si="229"/>
        <v>95</v>
      </c>
      <c r="BH2133" s="156"/>
    </row>
    <row r="2134" spans="1:60" customFormat="1" ht="25.35" hidden="1" customHeight="1">
      <c r="A2134" s="169"/>
      <c r="B2134" s="168"/>
      <c r="C2134" s="170"/>
      <c r="D2134" s="26"/>
      <c r="E2134" s="171"/>
      <c r="F2134" s="26"/>
      <c r="G2134" s="26"/>
      <c r="H2134" s="168"/>
      <c r="I2134" s="172"/>
      <c r="J2134" s="173"/>
      <c r="K2134" s="173"/>
      <c r="L2134" s="173"/>
      <c r="M2134" s="168"/>
      <c r="N2134" s="173"/>
      <c r="O2134" s="173"/>
      <c r="P2134" s="173"/>
      <c r="Q2134" s="140"/>
      <c r="R2134" s="174"/>
      <c r="S2134" s="175"/>
      <c r="T2134" s="140"/>
      <c r="U2134" s="26"/>
      <c r="V2134" s="26"/>
      <c r="W2134" s="41"/>
      <c r="X2134" s="176"/>
      <c r="Y2134" s="41"/>
      <c r="Z2134" s="41"/>
      <c r="AA2134" s="41"/>
      <c r="AB2134" s="41"/>
      <c r="AC2134" s="195"/>
      <c r="AD2134" s="25"/>
      <c r="AE2134" s="26"/>
      <c r="AF2134" s="26"/>
      <c r="AG2134" s="26"/>
      <c r="AH2134" s="26"/>
      <c r="AI2134" s="26"/>
      <c r="AJ2134" s="26"/>
      <c r="AK2134" s="26"/>
      <c r="AL2134" s="26"/>
      <c r="AM2134" s="26"/>
      <c r="AN2134" s="26"/>
      <c r="AO2134" s="26"/>
      <c r="AP2134" s="26"/>
      <c r="AQ2134" s="26"/>
      <c r="AR2134" s="26"/>
      <c r="AS2134" s="26"/>
      <c r="AT2134" s="26"/>
      <c r="AU2134" s="26"/>
      <c r="AV2134" s="26"/>
      <c r="AW2134" s="26"/>
      <c r="AX2134" s="26"/>
      <c r="AY2134" s="26"/>
      <c r="BE2134" s="156">
        <f>ROW()</f>
        <v>2134</v>
      </c>
      <c r="BF2134" s="156">
        <v>2039</v>
      </c>
      <c r="BG2134" s="46">
        <f t="shared" si="229"/>
        <v>95</v>
      </c>
      <c r="BH2134" s="156"/>
    </row>
    <row r="2135" spans="1:60" customFormat="1" ht="25.35" hidden="1" customHeight="1">
      <c r="A2135" s="169"/>
      <c r="B2135" s="168"/>
      <c r="C2135" s="170"/>
      <c r="D2135" s="26"/>
      <c r="E2135" s="171"/>
      <c r="F2135" s="26"/>
      <c r="G2135" s="26"/>
      <c r="H2135" s="168"/>
      <c r="I2135" s="172"/>
      <c r="J2135" s="173"/>
      <c r="K2135" s="173"/>
      <c r="L2135" s="173"/>
      <c r="M2135" s="168"/>
      <c r="N2135" s="173"/>
      <c r="O2135" s="173"/>
      <c r="P2135" s="173"/>
      <c r="Q2135" s="140"/>
      <c r="R2135" s="174"/>
      <c r="S2135" s="175"/>
      <c r="T2135" s="140"/>
      <c r="U2135" s="26"/>
      <c r="V2135" s="26"/>
      <c r="W2135" s="41"/>
      <c r="X2135" s="176"/>
      <c r="Y2135" s="41"/>
      <c r="Z2135" s="41"/>
      <c r="AA2135" s="41"/>
      <c r="AB2135" s="41"/>
      <c r="AC2135" s="195"/>
      <c r="AD2135" s="25"/>
      <c r="AE2135" s="26"/>
      <c r="AF2135" s="26"/>
      <c r="AG2135" s="26"/>
      <c r="AH2135" s="26"/>
      <c r="AI2135" s="26"/>
      <c r="AJ2135" s="26"/>
      <c r="AK2135" s="26"/>
      <c r="AL2135" s="26"/>
      <c r="AM2135" s="26"/>
      <c r="AN2135" s="26"/>
      <c r="AO2135" s="26"/>
      <c r="AP2135" s="26"/>
      <c r="AQ2135" s="26"/>
      <c r="AR2135" s="26"/>
      <c r="AS2135" s="26"/>
      <c r="AT2135" s="26"/>
      <c r="AU2135" s="26"/>
      <c r="AV2135" s="26"/>
      <c r="AW2135" s="26"/>
      <c r="AX2135" s="26"/>
      <c r="AY2135" s="26"/>
      <c r="BE2135" s="156">
        <f>ROW()</f>
        <v>2135</v>
      </c>
      <c r="BF2135" s="156">
        <v>2040</v>
      </c>
      <c r="BG2135" s="46">
        <f t="shared" si="229"/>
        <v>95</v>
      </c>
      <c r="BH2135" s="156"/>
    </row>
    <row r="2136" spans="1:60" customFormat="1" ht="25.35" hidden="1" customHeight="1">
      <c r="A2136" s="169"/>
      <c r="B2136" s="168"/>
      <c r="C2136" s="170"/>
      <c r="D2136" s="26"/>
      <c r="E2136" s="171"/>
      <c r="F2136" s="26"/>
      <c r="G2136" s="26"/>
      <c r="H2136" s="168"/>
      <c r="I2136" s="172"/>
      <c r="J2136" s="173"/>
      <c r="K2136" s="173"/>
      <c r="L2136" s="173"/>
      <c r="M2136" s="168"/>
      <c r="N2136" s="173"/>
      <c r="O2136" s="173"/>
      <c r="P2136" s="173"/>
      <c r="Q2136" s="140"/>
      <c r="R2136" s="174"/>
      <c r="S2136" s="175"/>
      <c r="T2136" s="140"/>
      <c r="U2136" s="26"/>
      <c r="V2136" s="26"/>
      <c r="W2136" s="41"/>
      <c r="X2136" s="176"/>
      <c r="Y2136" s="41"/>
      <c r="Z2136" s="41"/>
      <c r="AA2136" s="41"/>
      <c r="AB2136" s="41"/>
      <c r="AC2136" s="195"/>
      <c r="AD2136" s="25"/>
      <c r="AE2136" s="26"/>
      <c r="AF2136" s="26"/>
      <c r="AG2136" s="26"/>
      <c r="AH2136" s="26"/>
      <c r="AI2136" s="26"/>
      <c r="AJ2136" s="26"/>
      <c r="AK2136" s="26"/>
      <c r="AL2136" s="26"/>
      <c r="AM2136" s="26"/>
      <c r="AN2136" s="26"/>
      <c r="AO2136" s="26"/>
      <c r="AP2136" s="26"/>
      <c r="AQ2136" s="26"/>
      <c r="AR2136" s="26"/>
      <c r="AS2136" s="26"/>
      <c r="AT2136" s="26"/>
      <c r="AU2136" s="26"/>
      <c r="AV2136" s="26"/>
      <c r="AW2136" s="26"/>
      <c r="AX2136" s="26"/>
      <c r="AY2136" s="26"/>
      <c r="BE2136" s="156">
        <f>ROW()</f>
        <v>2136</v>
      </c>
      <c r="BF2136" s="156">
        <v>2041</v>
      </c>
      <c r="BG2136" s="46">
        <f t="shared" si="229"/>
        <v>95</v>
      </c>
      <c r="BH2136" s="156"/>
    </row>
    <row r="2137" spans="1:60" customFormat="1" ht="25.35" hidden="1" customHeight="1">
      <c r="A2137" s="169"/>
      <c r="B2137" s="168"/>
      <c r="C2137" s="170"/>
      <c r="D2137" s="26"/>
      <c r="E2137" s="171"/>
      <c r="F2137" s="26"/>
      <c r="G2137" s="26"/>
      <c r="H2137" s="168"/>
      <c r="I2137" s="172"/>
      <c r="J2137" s="173"/>
      <c r="K2137" s="173"/>
      <c r="L2137" s="173"/>
      <c r="M2137" s="168"/>
      <c r="N2137" s="173"/>
      <c r="O2137" s="173"/>
      <c r="P2137" s="173"/>
      <c r="Q2137" s="140"/>
      <c r="R2137" s="174"/>
      <c r="S2137" s="175"/>
      <c r="T2137" s="140"/>
      <c r="U2137" s="26"/>
      <c r="V2137" s="26"/>
      <c r="W2137" s="41"/>
      <c r="X2137" s="176"/>
      <c r="Y2137" s="41"/>
      <c r="Z2137" s="41"/>
      <c r="AA2137" s="41"/>
      <c r="AB2137" s="41"/>
      <c r="AC2137" s="195"/>
      <c r="AD2137" s="25"/>
      <c r="AE2137" s="26"/>
      <c r="AF2137" s="26"/>
      <c r="AG2137" s="26"/>
      <c r="AH2137" s="26"/>
      <c r="AI2137" s="26"/>
      <c r="AJ2137" s="26"/>
      <c r="AK2137" s="26"/>
      <c r="AL2137" s="26"/>
      <c r="AM2137" s="26"/>
      <c r="AN2137" s="26"/>
      <c r="AO2137" s="26"/>
      <c r="AP2137" s="26"/>
      <c r="AQ2137" s="26"/>
      <c r="AR2137" s="26"/>
      <c r="AS2137" s="26"/>
      <c r="AT2137" s="26"/>
      <c r="AU2137" s="26"/>
      <c r="AV2137" s="26"/>
      <c r="AW2137" s="26"/>
      <c r="AX2137" s="26"/>
      <c r="AY2137" s="26"/>
      <c r="BE2137" s="156">
        <f>ROW()</f>
        <v>2137</v>
      </c>
      <c r="BF2137" s="156">
        <v>2042</v>
      </c>
      <c r="BG2137" s="46">
        <f t="shared" si="229"/>
        <v>95</v>
      </c>
      <c r="BH2137" s="156"/>
    </row>
    <row r="2138" spans="1:60" customFormat="1" ht="25.35" hidden="1" customHeight="1">
      <c r="A2138" s="169"/>
      <c r="B2138" s="168"/>
      <c r="C2138" s="170"/>
      <c r="D2138" s="26"/>
      <c r="E2138" s="171"/>
      <c r="F2138" s="26"/>
      <c r="G2138" s="26"/>
      <c r="H2138" s="168"/>
      <c r="I2138" s="172"/>
      <c r="J2138" s="173"/>
      <c r="K2138" s="173"/>
      <c r="L2138" s="173"/>
      <c r="M2138" s="168"/>
      <c r="N2138" s="173"/>
      <c r="O2138" s="173"/>
      <c r="P2138" s="173"/>
      <c r="Q2138" s="140"/>
      <c r="R2138" s="174"/>
      <c r="S2138" s="175"/>
      <c r="T2138" s="140"/>
      <c r="U2138" s="26"/>
      <c r="V2138" s="26"/>
      <c r="W2138" s="41"/>
      <c r="X2138" s="176"/>
      <c r="Y2138" s="41"/>
      <c r="Z2138" s="41"/>
      <c r="AA2138" s="41"/>
      <c r="AB2138" s="41"/>
      <c r="AC2138" s="195"/>
      <c r="AD2138" s="25"/>
      <c r="AE2138" s="26"/>
      <c r="AF2138" s="26"/>
      <c r="AG2138" s="26"/>
      <c r="AH2138" s="26"/>
      <c r="AI2138" s="26"/>
      <c r="AJ2138" s="26"/>
      <c r="AK2138" s="26"/>
      <c r="AL2138" s="26"/>
      <c r="AM2138" s="26"/>
      <c r="AN2138" s="26"/>
      <c r="AO2138" s="26"/>
      <c r="AP2138" s="26"/>
      <c r="AQ2138" s="26"/>
      <c r="AR2138" s="26"/>
      <c r="AS2138" s="26"/>
      <c r="AT2138" s="26"/>
      <c r="AU2138" s="26"/>
      <c r="AV2138" s="26"/>
      <c r="AW2138" s="26"/>
      <c r="AX2138" s="26"/>
      <c r="AY2138" s="26"/>
      <c r="BE2138" s="156">
        <f>ROW()</f>
        <v>2138</v>
      </c>
      <c r="BF2138" s="156">
        <v>2043</v>
      </c>
      <c r="BG2138" s="46">
        <f t="shared" si="229"/>
        <v>95</v>
      </c>
      <c r="BH2138" s="156"/>
    </row>
    <row r="2139" spans="1:60" customFormat="1" ht="25.35" hidden="1" customHeight="1">
      <c r="A2139" s="169"/>
      <c r="B2139" s="168"/>
      <c r="C2139" s="170"/>
      <c r="D2139" s="26"/>
      <c r="E2139" s="171"/>
      <c r="F2139" s="26"/>
      <c r="G2139" s="26"/>
      <c r="H2139" s="168"/>
      <c r="I2139" s="172"/>
      <c r="J2139" s="173"/>
      <c r="K2139" s="173"/>
      <c r="L2139" s="173"/>
      <c r="M2139" s="168"/>
      <c r="N2139" s="173"/>
      <c r="O2139" s="173"/>
      <c r="P2139" s="173"/>
      <c r="Q2139" s="140"/>
      <c r="R2139" s="174"/>
      <c r="S2139" s="175"/>
      <c r="T2139" s="140"/>
      <c r="U2139" s="26"/>
      <c r="V2139" s="26"/>
      <c r="W2139" s="41"/>
      <c r="X2139" s="176"/>
      <c r="Y2139" s="41"/>
      <c r="Z2139" s="41"/>
      <c r="AA2139" s="41"/>
      <c r="AB2139" s="41"/>
      <c r="AC2139" s="195"/>
      <c r="AD2139" s="25"/>
      <c r="AE2139" s="26"/>
      <c r="AF2139" s="26"/>
      <c r="AG2139" s="26"/>
      <c r="AH2139" s="26"/>
      <c r="AI2139" s="26"/>
      <c r="AJ2139" s="26"/>
      <c r="AK2139" s="26"/>
      <c r="AL2139" s="26"/>
      <c r="AM2139" s="26"/>
      <c r="AN2139" s="26"/>
      <c r="AO2139" s="26"/>
      <c r="AP2139" s="26"/>
      <c r="AQ2139" s="26"/>
      <c r="AR2139" s="26"/>
      <c r="AS2139" s="26"/>
      <c r="AT2139" s="26"/>
      <c r="AU2139" s="26"/>
      <c r="AV2139" s="26"/>
      <c r="AW2139" s="26"/>
      <c r="AX2139" s="26"/>
      <c r="AY2139" s="26"/>
      <c r="BE2139" s="156">
        <f>ROW()</f>
        <v>2139</v>
      </c>
      <c r="BF2139" s="156">
        <v>2044</v>
      </c>
      <c r="BG2139" s="46">
        <f t="shared" si="229"/>
        <v>95</v>
      </c>
      <c r="BH2139" s="156"/>
    </row>
    <row r="2140" spans="1:60" customFormat="1" ht="25.35" hidden="1" customHeight="1">
      <c r="A2140" s="169"/>
      <c r="B2140" s="168"/>
      <c r="C2140" s="170"/>
      <c r="D2140" s="26"/>
      <c r="E2140" s="171"/>
      <c r="F2140" s="26"/>
      <c r="G2140" s="26"/>
      <c r="H2140" s="168"/>
      <c r="I2140" s="172"/>
      <c r="J2140" s="173"/>
      <c r="K2140" s="173"/>
      <c r="L2140" s="173"/>
      <c r="M2140" s="168"/>
      <c r="N2140" s="173"/>
      <c r="O2140" s="173"/>
      <c r="P2140" s="173"/>
      <c r="Q2140" s="140"/>
      <c r="R2140" s="174"/>
      <c r="S2140" s="175"/>
      <c r="T2140" s="140"/>
      <c r="U2140" s="26"/>
      <c r="V2140" s="26"/>
      <c r="W2140" s="41"/>
      <c r="X2140" s="176"/>
      <c r="Y2140" s="41"/>
      <c r="Z2140" s="41"/>
      <c r="AA2140" s="41"/>
      <c r="AB2140" s="41"/>
      <c r="AC2140" s="195"/>
      <c r="AD2140" s="25"/>
      <c r="AE2140" s="26"/>
      <c r="AF2140" s="26"/>
      <c r="AG2140" s="26"/>
      <c r="AH2140" s="26"/>
      <c r="AI2140" s="26"/>
      <c r="AJ2140" s="26"/>
      <c r="AK2140" s="26"/>
      <c r="AL2140" s="26"/>
      <c r="AM2140" s="26"/>
      <c r="AN2140" s="26"/>
      <c r="AO2140" s="26"/>
      <c r="AP2140" s="26"/>
      <c r="AQ2140" s="26"/>
      <c r="AR2140" s="26"/>
      <c r="AS2140" s="26"/>
      <c r="AT2140" s="26"/>
      <c r="AU2140" s="26"/>
      <c r="AV2140" s="26"/>
      <c r="AW2140" s="26"/>
      <c r="AX2140" s="26"/>
      <c r="AY2140" s="26"/>
      <c r="BE2140" s="156">
        <f>ROW()</f>
        <v>2140</v>
      </c>
      <c r="BF2140" s="156">
        <v>2045</v>
      </c>
      <c r="BG2140" s="46">
        <f t="shared" si="229"/>
        <v>95</v>
      </c>
      <c r="BH2140" s="156"/>
    </row>
    <row r="2141" spans="1:60" customFormat="1" ht="25.35" hidden="1" customHeight="1">
      <c r="A2141" s="169"/>
      <c r="B2141" s="168"/>
      <c r="C2141" s="170"/>
      <c r="D2141" s="26"/>
      <c r="E2141" s="171"/>
      <c r="F2141" s="26"/>
      <c r="G2141" s="26"/>
      <c r="H2141" s="168"/>
      <c r="I2141" s="172"/>
      <c r="J2141" s="173"/>
      <c r="K2141" s="173"/>
      <c r="L2141" s="173"/>
      <c r="M2141" s="168"/>
      <c r="N2141" s="173"/>
      <c r="O2141" s="173"/>
      <c r="P2141" s="173"/>
      <c r="Q2141" s="140"/>
      <c r="R2141" s="174"/>
      <c r="S2141" s="175"/>
      <c r="T2141" s="140"/>
      <c r="U2141" s="26"/>
      <c r="V2141" s="26"/>
      <c r="W2141" s="41"/>
      <c r="X2141" s="176"/>
      <c r="Y2141" s="41"/>
      <c r="Z2141" s="41"/>
      <c r="AA2141" s="41"/>
      <c r="AB2141" s="41"/>
      <c r="AC2141" s="195"/>
      <c r="AD2141" s="25"/>
      <c r="AE2141" s="26"/>
      <c r="AF2141" s="26"/>
      <c r="AG2141" s="26"/>
      <c r="AH2141" s="26"/>
      <c r="AI2141" s="26"/>
      <c r="AJ2141" s="26"/>
      <c r="AK2141" s="26"/>
      <c r="AL2141" s="26"/>
      <c r="AM2141" s="26"/>
      <c r="AN2141" s="26"/>
      <c r="AO2141" s="26"/>
      <c r="AP2141" s="26"/>
      <c r="AQ2141" s="26"/>
      <c r="AR2141" s="26"/>
      <c r="AS2141" s="26"/>
      <c r="AT2141" s="26"/>
      <c r="AU2141" s="26"/>
      <c r="AV2141" s="26"/>
      <c r="AW2141" s="26"/>
      <c r="AX2141" s="26"/>
      <c r="AY2141" s="26"/>
      <c r="BE2141" s="156">
        <f>ROW()</f>
        <v>2141</v>
      </c>
      <c r="BF2141" s="156">
        <v>2046</v>
      </c>
      <c r="BG2141" s="46">
        <f t="shared" si="229"/>
        <v>95</v>
      </c>
      <c r="BH2141" s="156"/>
    </row>
    <row r="2142" spans="1:60" customFormat="1" ht="25.35" hidden="1" customHeight="1">
      <c r="A2142" s="169"/>
      <c r="B2142" s="168"/>
      <c r="C2142" s="170"/>
      <c r="D2142" s="26"/>
      <c r="E2142" s="171"/>
      <c r="F2142" s="26"/>
      <c r="G2142" s="26"/>
      <c r="H2142" s="168"/>
      <c r="I2142" s="172"/>
      <c r="J2142" s="173"/>
      <c r="K2142" s="173"/>
      <c r="L2142" s="173"/>
      <c r="M2142" s="168"/>
      <c r="N2142" s="173"/>
      <c r="O2142" s="173"/>
      <c r="P2142" s="173"/>
      <c r="Q2142" s="140"/>
      <c r="R2142" s="174"/>
      <c r="S2142" s="175"/>
      <c r="T2142" s="140"/>
      <c r="U2142" s="26"/>
      <c r="V2142" s="26"/>
      <c r="W2142" s="41"/>
      <c r="X2142" s="176"/>
      <c r="Y2142" s="41"/>
      <c r="Z2142" s="41"/>
      <c r="AA2142" s="41"/>
      <c r="AB2142" s="41"/>
      <c r="AC2142" s="195"/>
      <c r="AD2142" s="25"/>
      <c r="AE2142" s="26"/>
      <c r="AF2142" s="26"/>
      <c r="AG2142" s="26"/>
      <c r="AH2142" s="26"/>
      <c r="AI2142" s="26"/>
      <c r="AJ2142" s="26"/>
      <c r="AK2142" s="26"/>
      <c r="AL2142" s="26"/>
      <c r="AM2142" s="26"/>
      <c r="AN2142" s="26"/>
      <c r="AO2142" s="26"/>
      <c r="AP2142" s="26"/>
      <c r="AQ2142" s="26"/>
      <c r="AR2142" s="26"/>
      <c r="AS2142" s="26"/>
      <c r="AT2142" s="26"/>
      <c r="AU2142" s="26"/>
      <c r="AV2142" s="26"/>
      <c r="AW2142" s="26"/>
      <c r="AX2142" s="26"/>
      <c r="AY2142" s="26"/>
      <c r="BE2142" s="156">
        <f>ROW()</f>
        <v>2142</v>
      </c>
      <c r="BF2142" s="156">
        <v>2047</v>
      </c>
      <c r="BG2142" s="46">
        <f t="shared" si="229"/>
        <v>95</v>
      </c>
      <c r="BH2142" s="156"/>
    </row>
    <row r="2143" spans="1:60" customFormat="1" ht="25.35" hidden="1" customHeight="1">
      <c r="A2143" s="169"/>
      <c r="B2143" s="168"/>
      <c r="C2143" s="170"/>
      <c r="D2143" s="26"/>
      <c r="E2143" s="171"/>
      <c r="F2143" s="26"/>
      <c r="G2143" s="26"/>
      <c r="H2143" s="168"/>
      <c r="I2143" s="172"/>
      <c r="J2143" s="173"/>
      <c r="K2143" s="173"/>
      <c r="L2143" s="173"/>
      <c r="M2143" s="168"/>
      <c r="N2143" s="173"/>
      <c r="O2143" s="173"/>
      <c r="P2143" s="173"/>
      <c r="Q2143" s="140"/>
      <c r="R2143" s="174"/>
      <c r="S2143" s="175"/>
      <c r="T2143" s="140"/>
      <c r="U2143" s="26"/>
      <c r="V2143" s="26"/>
      <c r="W2143" s="41"/>
      <c r="X2143" s="176"/>
      <c r="Y2143" s="41"/>
      <c r="Z2143" s="41"/>
      <c r="AA2143" s="41"/>
      <c r="AB2143" s="41"/>
      <c r="AC2143" s="195"/>
      <c r="AD2143" s="25"/>
      <c r="AE2143" s="26"/>
      <c r="AF2143" s="26"/>
      <c r="AG2143" s="26"/>
      <c r="AH2143" s="26"/>
      <c r="AI2143" s="26"/>
      <c r="AJ2143" s="26"/>
      <c r="AK2143" s="26"/>
      <c r="AL2143" s="26"/>
      <c r="AM2143" s="26"/>
      <c r="AN2143" s="26"/>
      <c r="AO2143" s="26"/>
      <c r="AP2143" s="26"/>
      <c r="AQ2143" s="26"/>
      <c r="AR2143" s="26"/>
      <c r="AS2143" s="26"/>
      <c r="AT2143" s="26"/>
      <c r="AU2143" s="26"/>
      <c r="AV2143" s="26"/>
      <c r="AW2143" s="26"/>
      <c r="AX2143" s="26"/>
      <c r="AY2143" s="26"/>
      <c r="BE2143" s="156">
        <f>ROW()</f>
        <v>2143</v>
      </c>
      <c r="BF2143" s="156">
        <v>2048</v>
      </c>
      <c r="BG2143" s="46">
        <f t="shared" si="229"/>
        <v>95</v>
      </c>
      <c r="BH2143" s="156"/>
    </row>
    <row r="2144" spans="1:60" customFormat="1" ht="25.35" hidden="1" customHeight="1">
      <c r="A2144" s="169"/>
      <c r="B2144" s="168"/>
      <c r="C2144" s="170"/>
      <c r="D2144" s="26"/>
      <c r="E2144" s="171"/>
      <c r="F2144" s="26"/>
      <c r="G2144" s="26"/>
      <c r="H2144" s="168"/>
      <c r="I2144" s="172"/>
      <c r="J2144" s="173"/>
      <c r="K2144" s="173"/>
      <c r="L2144" s="173"/>
      <c r="M2144" s="168"/>
      <c r="N2144" s="173"/>
      <c r="O2144" s="173"/>
      <c r="P2144" s="173"/>
      <c r="Q2144" s="140"/>
      <c r="R2144" s="174"/>
      <c r="S2144" s="175"/>
      <c r="T2144" s="140"/>
      <c r="U2144" s="26"/>
      <c r="V2144" s="26"/>
      <c r="W2144" s="41"/>
      <c r="X2144" s="176"/>
      <c r="Y2144" s="41"/>
      <c r="Z2144" s="41"/>
      <c r="AA2144" s="41"/>
      <c r="AB2144" s="41"/>
      <c r="AC2144" s="195"/>
      <c r="AD2144" s="25"/>
      <c r="AE2144" s="26"/>
      <c r="AF2144" s="26"/>
      <c r="AG2144" s="26"/>
      <c r="AH2144" s="26"/>
      <c r="AI2144" s="26"/>
      <c r="AJ2144" s="26"/>
      <c r="AK2144" s="26"/>
      <c r="AL2144" s="26"/>
      <c r="AM2144" s="26"/>
      <c r="AN2144" s="26"/>
      <c r="AO2144" s="26"/>
      <c r="AP2144" s="26"/>
      <c r="AQ2144" s="26"/>
      <c r="AR2144" s="26"/>
      <c r="AS2144" s="26"/>
      <c r="AT2144" s="26"/>
      <c r="AU2144" s="26"/>
      <c r="AV2144" s="26"/>
      <c r="AW2144" s="26"/>
      <c r="AX2144" s="26"/>
      <c r="AY2144" s="26"/>
      <c r="BE2144" s="156">
        <f>ROW()</f>
        <v>2144</v>
      </c>
      <c r="BF2144" s="156">
        <v>2049</v>
      </c>
      <c r="BG2144" s="46">
        <f t="shared" si="229"/>
        <v>95</v>
      </c>
      <c r="BH2144" s="156"/>
    </row>
    <row r="2145" spans="1:60" customFormat="1" ht="25.35" hidden="1" customHeight="1">
      <c r="A2145" s="169"/>
      <c r="B2145" s="168"/>
      <c r="C2145" s="170"/>
      <c r="D2145" s="26"/>
      <c r="E2145" s="171"/>
      <c r="F2145" s="26"/>
      <c r="G2145" s="26"/>
      <c r="H2145" s="168"/>
      <c r="I2145" s="172"/>
      <c r="J2145" s="173"/>
      <c r="K2145" s="173"/>
      <c r="L2145" s="173"/>
      <c r="M2145" s="168"/>
      <c r="N2145" s="173"/>
      <c r="O2145" s="173"/>
      <c r="P2145" s="173"/>
      <c r="Q2145" s="140"/>
      <c r="R2145" s="174"/>
      <c r="S2145" s="175"/>
      <c r="T2145" s="140"/>
      <c r="U2145" s="26"/>
      <c r="V2145" s="26"/>
      <c r="W2145" s="41"/>
      <c r="X2145" s="176"/>
      <c r="Y2145" s="41"/>
      <c r="Z2145" s="41"/>
      <c r="AA2145" s="41"/>
      <c r="AB2145" s="41"/>
      <c r="AC2145" s="195"/>
      <c r="AD2145" s="25"/>
      <c r="AE2145" s="26"/>
      <c r="AF2145" s="26"/>
      <c r="AG2145" s="26"/>
      <c r="AH2145" s="26"/>
      <c r="AI2145" s="26"/>
      <c r="AJ2145" s="26"/>
      <c r="AK2145" s="26"/>
      <c r="AL2145" s="26"/>
      <c r="AM2145" s="26"/>
      <c r="AN2145" s="26"/>
      <c r="AO2145" s="26"/>
      <c r="AP2145" s="26"/>
      <c r="AQ2145" s="26"/>
      <c r="AR2145" s="26"/>
      <c r="AS2145" s="26"/>
      <c r="AT2145" s="26"/>
      <c r="AU2145" s="26"/>
      <c r="AV2145" s="26"/>
      <c r="AW2145" s="26"/>
      <c r="AX2145" s="26"/>
      <c r="AY2145" s="26"/>
      <c r="BE2145" s="156">
        <f>ROW()</f>
        <v>2145</v>
      </c>
      <c r="BF2145" s="156">
        <v>2050</v>
      </c>
      <c r="BG2145" s="46">
        <f t="shared" si="229"/>
        <v>95</v>
      </c>
      <c r="BH2145" s="156"/>
    </row>
    <row r="2146" spans="1:60" customFormat="1" ht="25.35" hidden="1" customHeight="1">
      <c r="A2146" s="169"/>
      <c r="B2146" s="168"/>
      <c r="C2146" s="170"/>
      <c r="D2146" s="26"/>
      <c r="E2146" s="171"/>
      <c r="F2146" s="26"/>
      <c r="G2146" s="26"/>
      <c r="H2146" s="168"/>
      <c r="I2146" s="172"/>
      <c r="J2146" s="173"/>
      <c r="K2146" s="173"/>
      <c r="L2146" s="173"/>
      <c r="M2146" s="168"/>
      <c r="N2146" s="173"/>
      <c r="O2146" s="173"/>
      <c r="P2146" s="173"/>
      <c r="Q2146" s="140"/>
      <c r="R2146" s="174"/>
      <c r="S2146" s="175"/>
      <c r="T2146" s="140"/>
      <c r="U2146" s="26"/>
      <c r="V2146" s="26"/>
      <c r="W2146" s="41"/>
      <c r="X2146" s="176"/>
      <c r="Y2146" s="41"/>
      <c r="Z2146" s="41"/>
      <c r="AA2146" s="41"/>
      <c r="AB2146" s="41"/>
      <c r="AC2146" s="195"/>
      <c r="AD2146" s="25"/>
      <c r="AE2146" s="26"/>
      <c r="AF2146" s="26"/>
      <c r="AG2146" s="26"/>
      <c r="AH2146" s="26"/>
      <c r="AI2146" s="26"/>
      <c r="AJ2146" s="26"/>
      <c r="AK2146" s="26"/>
      <c r="AL2146" s="26"/>
      <c r="AM2146" s="26"/>
      <c r="AN2146" s="26"/>
      <c r="AO2146" s="26"/>
      <c r="AP2146" s="26"/>
      <c r="AQ2146" s="26"/>
      <c r="AR2146" s="26"/>
      <c r="AS2146" s="26"/>
      <c r="AT2146" s="26"/>
      <c r="AU2146" s="26"/>
      <c r="AV2146" s="26"/>
      <c r="AW2146" s="26"/>
      <c r="AX2146" s="26"/>
      <c r="AY2146" s="26"/>
      <c r="BE2146" s="156">
        <f>ROW()</f>
        <v>2146</v>
      </c>
      <c r="BF2146" s="156">
        <v>2051</v>
      </c>
      <c r="BG2146" s="46">
        <f t="shared" si="229"/>
        <v>95</v>
      </c>
      <c r="BH2146" s="156"/>
    </row>
    <row r="2147" spans="1:60" customFormat="1" ht="25.35" hidden="1" customHeight="1">
      <c r="A2147" s="169"/>
      <c r="B2147" s="168"/>
      <c r="C2147" s="170"/>
      <c r="D2147" s="26"/>
      <c r="E2147" s="171"/>
      <c r="F2147" s="26"/>
      <c r="G2147" s="26"/>
      <c r="H2147" s="168"/>
      <c r="I2147" s="172"/>
      <c r="J2147" s="173"/>
      <c r="K2147" s="173"/>
      <c r="L2147" s="173"/>
      <c r="M2147" s="168"/>
      <c r="N2147" s="173"/>
      <c r="O2147" s="173"/>
      <c r="P2147" s="173"/>
      <c r="Q2147" s="140"/>
      <c r="R2147" s="174"/>
      <c r="S2147" s="175"/>
      <c r="T2147" s="140"/>
      <c r="U2147" s="26"/>
      <c r="V2147" s="26"/>
      <c r="W2147" s="41"/>
      <c r="X2147" s="176"/>
      <c r="Y2147" s="41"/>
      <c r="Z2147" s="41"/>
      <c r="AA2147" s="41"/>
      <c r="AB2147" s="41"/>
      <c r="AC2147" s="195"/>
      <c r="AD2147" s="25"/>
      <c r="AE2147" s="26"/>
      <c r="AF2147" s="26"/>
      <c r="AG2147" s="26"/>
      <c r="AH2147" s="26"/>
      <c r="AI2147" s="26"/>
      <c r="AJ2147" s="26"/>
      <c r="AK2147" s="26"/>
      <c r="AL2147" s="26"/>
      <c r="AM2147" s="26"/>
      <c r="AN2147" s="26"/>
      <c r="AO2147" s="26"/>
      <c r="AP2147" s="26"/>
      <c r="AQ2147" s="26"/>
      <c r="AR2147" s="26"/>
      <c r="AS2147" s="26"/>
      <c r="AT2147" s="26"/>
      <c r="AU2147" s="26"/>
      <c r="AV2147" s="26"/>
      <c r="AW2147" s="26"/>
      <c r="AX2147" s="26"/>
      <c r="AY2147" s="26"/>
      <c r="BE2147" s="156">
        <f>ROW()</f>
        <v>2147</v>
      </c>
      <c r="BF2147" s="156">
        <v>2052</v>
      </c>
      <c r="BG2147" s="46">
        <f t="shared" si="229"/>
        <v>95</v>
      </c>
      <c r="BH2147" s="156"/>
    </row>
    <row r="2148" spans="1:60" customFormat="1" ht="25.35" hidden="1" customHeight="1">
      <c r="A2148" s="169"/>
      <c r="B2148" s="168"/>
      <c r="C2148" s="170"/>
      <c r="D2148" s="26"/>
      <c r="E2148" s="171"/>
      <c r="F2148" s="26"/>
      <c r="G2148" s="26"/>
      <c r="H2148" s="168"/>
      <c r="I2148" s="172"/>
      <c r="J2148" s="173"/>
      <c r="K2148" s="173"/>
      <c r="L2148" s="173"/>
      <c r="M2148" s="168"/>
      <c r="N2148" s="173"/>
      <c r="O2148" s="173"/>
      <c r="P2148" s="173"/>
      <c r="Q2148" s="140"/>
      <c r="R2148" s="174"/>
      <c r="S2148" s="175"/>
      <c r="T2148" s="140"/>
      <c r="U2148" s="26"/>
      <c r="V2148" s="26"/>
      <c r="W2148" s="41"/>
      <c r="X2148" s="176"/>
      <c r="Y2148" s="41"/>
      <c r="Z2148" s="41"/>
      <c r="AA2148" s="41"/>
      <c r="AB2148" s="41"/>
      <c r="AC2148" s="195"/>
      <c r="AD2148" s="25"/>
      <c r="AE2148" s="26"/>
      <c r="AF2148" s="26"/>
      <c r="AG2148" s="26"/>
      <c r="AH2148" s="26"/>
      <c r="AI2148" s="26"/>
      <c r="AJ2148" s="26"/>
      <c r="AK2148" s="26"/>
      <c r="AL2148" s="26"/>
      <c r="AM2148" s="26"/>
      <c r="AN2148" s="26"/>
      <c r="AO2148" s="26"/>
      <c r="AP2148" s="26"/>
      <c r="AQ2148" s="26"/>
      <c r="AR2148" s="26"/>
      <c r="AS2148" s="26"/>
      <c r="AT2148" s="26"/>
      <c r="AU2148" s="26"/>
      <c r="AV2148" s="26"/>
      <c r="AW2148" s="26"/>
      <c r="AX2148" s="26"/>
      <c r="AY2148" s="26"/>
      <c r="BE2148" s="156">
        <f>ROW()</f>
        <v>2148</v>
      </c>
      <c r="BF2148" s="156">
        <v>2053</v>
      </c>
      <c r="BG2148" s="46">
        <f t="shared" si="229"/>
        <v>95</v>
      </c>
      <c r="BH2148" s="156"/>
    </row>
    <row r="2149" spans="1:60" customFormat="1" ht="25.35" hidden="1" customHeight="1">
      <c r="A2149" s="169"/>
      <c r="B2149" s="168"/>
      <c r="C2149" s="170"/>
      <c r="D2149" s="26"/>
      <c r="E2149" s="171"/>
      <c r="F2149" s="26"/>
      <c r="G2149" s="26"/>
      <c r="H2149" s="168"/>
      <c r="I2149" s="172"/>
      <c r="J2149" s="173"/>
      <c r="K2149" s="173"/>
      <c r="L2149" s="173"/>
      <c r="M2149" s="168"/>
      <c r="N2149" s="173"/>
      <c r="O2149" s="173"/>
      <c r="P2149" s="173"/>
      <c r="Q2149" s="140"/>
      <c r="R2149" s="174"/>
      <c r="S2149" s="175"/>
      <c r="T2149" s="140"/>
      <c r="U2149" s="26"/>
      <c r="V2149" s="26"/>
      <c r="W2149" s="41"/>
      <c r="X2149" s="176"/>
      <c r="Y2149" s="41"/>
      <c r="Z2149" s="41"/>
      <c r="AA2149" s="41"/>
      <c r="AB2149" s="41"/>
      <c r="AC2149" s="195"/>
      <c r="AD2149" s="25"/>
      <c r="AE2149" s="26"/>
      <c r="AF2149" s="26"/>
      <c r="AG2149" s="26"/>
      <c r="AH2149" s="26"/>
      <c r="AI2149" s="26"/>
      <c r="AJ2149" s="26"/>
      <c r="AK2149" s="26"/>
      <c r="AL2149" s="26"/>
      <c r="AM2149" s="26"/>
      <c r="AN2149" s="26"/>
      <c r="AO2149" s="26"/>
      <c r="AP2149" s="26"/>
      <c r="AQ2149" s="26"/>
      <c r="AR2149" s="26"/>
      <c r="AS2149" s="26"/>
      <c r="AT2149" s="26"/>
      <c r="AU2149" s="26"/>
      <c r="AV2149" s="26"/>
      <c r="AW2149" s="26"/>
      <c r="AX2149" s="26"/>
      <c r="AY2149" s="26"/>
      <c r="BE2149" s="156">
        <f>ROW()</f>
        <v>2149</v>
      </c>
      <c r="BF2149" s="156">
        <v>2054</v>
      </c>
      <c r="BG2149" s="46">
        <f t="shared" si="229"/>
        <v>95</v>
      </c>
      <c r="BH2149" s="156"/>
    </row>
    <row r="2150" spans="1:60" customFormat="1" ht="25.35" hidden="1" customHeight="1">
      <c r="A2150" s="169"/>
      <c r="B2150" s="168"/>
      <c r="C2150" s="170"/>
      <c r="D2150" s="26"/>
      <c r="E2150" s="171"/>
      <c r="F2150" s="26"/>
      <c r="G2150" s="26"/>
      <c r="H2150" s="168"/>
      <c r="I2150" s="172"/>
      <c r="J2150" s="173"/>
      <c r="K2150" s="173"/>
      <c r="L2150" s="173"/>
      <c r="M2150" s="168"/>
      <c r="N2150" s="173"/>
      <c r="O2150" s="173"/>
      <c r="P2150" s="173"/>
      <c r="Q2150" s="140"/>
      <c r="R2150" s="174"/>
      <c r="S2150" s="175"/>
      <c r="T2150" s="140"/>
      <c r="U2150" s="26"/>
      <c r="V2150" s="26"/>
      <c r="W2150" s="41"/>
      <c r="X2150" s="176"/>
      <c r="Y2150" s="41"/>
      <c r="Z2150" s="41"/>
      <c r="AA2150" s="41"/>
      <c r="AB2150" s="41"/>
      <c r="AC2150" s="195"/>
      <c r="AD2150" s="25"/>
      <c r="AE2150" s="26"/>
      <c r="AF2150" s="26"/>
      <c r="AG2150" s="26"/>
      <c r="AH2150" s="26"/>
      <c r="AI2150" s="26"/>
      <c r="AJ2150" s="26"/>
      <c r="AK2150" s="26"/>
      <c r="AL2150" s="26"/>
      <c r="AM2150" s="26"/>
      <c r="AN2150" s="26"/>
      <c r="AO2150" s="26"/>
      <c r="AP2150" s="26"/>
      <c r="AQ2150" s="26"/>
      <c r="AR2150" s="26"/>
      <c r="AS2150" s="26"/>
      <c r="AT2150" s="26"/>
      <c r="AU2150" s="26"/>
      <c r="AV2150" s="26"/>
      <c r="AW2150" s="26"/>
      <c r="AX2150" s="26"/>
      <c r="AY2150" s="26"/>
      <c r="BE2150" s="156">
        <f>ROW()</f>
        <v>2150</v>
      </c>
      <c r="BF2150" s="156">
        <v>2055</v>
      </c>
      <c r="BG2150" s="46">
        <f t="shared" si="229"/>
        <v>95</v>
      </c>
      <c r="BH2150" s="156"/>
    </row>
    <row r="2151" spans="1:60" customFormat="1" ht="25.35" hidden="1" customHeight="1">
      <c r="A2151" s="169"/>
      <c r="B2151" s="168"/>
      <c r="C2151" s="170"/>
      <c r="D2151" s="26"/>
      <c r="E2151" s="171"/>
      <c r="F2151" s="26"/>
      <c r="G2151" s="26"/>
      <c r="H2151" s="168"/>
      <c r="I2151" s="172"/>
      <c r="J2151" s="173"/>
      <c r="K2151" s="173"/>
      <c r="L2151" s="173"/>
      <c r="M2151" s="168"/>
      <c r="N2151" s="173"/>
      <c r="O2151" s="173"/>
      <c r="P2151" s="173"/>
      <c r="Q2151" s="140"/>
      <c r="R2151" s="174"/>
      <c r="S2151" s="175"/>
      <c r="T2151" s="140"/>
      <c r="U2151" s="26"/>
      <c r="V2151" s="26"/>
      <c r="W2151" s="41"/>
      <c r="X2151" s="176"/>
      <c r="Y2151" s="41"/>
      <c r="Z2151" s="41"/>
      <c r="AA2151" s="41"/>
      <c r="AB2151" s="41"/>
      <c r="AC2151" s="195"/>
      <c r="AD2151" s="25"/>
      <c r="AE2151" s="26"/>
      <c r="AF2151" s="26"/>
      <c r="AG2151" s="26"/>
      <c r="AH2151" s="26"/>
      <c r="AI2151" s="26"/>
      <c r="AJ2151" s="26"/>
      <c r="AK2151" s="26"/>
      <c r="AL2151" s="26"/>
      <c r="AM2151" s="26"/>
      <c r="AN2151" s="26"/>
      <c r="AO2151" s="26"/>
      <c r="AP2151" s="26"/>
      <c r="AQ2151" s="26"/>
      <c r="AR2151" s="26"/>
      <c r="AS2151" s="26"/>
      <c r="AT2151" s="26"/>
      <c r="AU2151" s="26"/>
      <c r="AV2151" s="26"/>
      <c r="AW2151" s="26"/>
      <c r="AX2151" s="26"/>
      <c r="AY2151" s="26"/>
      <c r="BE2151" s="156">
        <f>ROW()</f>
        <v>2151</v>
      </c>
      <c r="BF2151" s="156">
        <v>2056</v>
      </c>
      <c r="BG2151" s="46">
        <f t="shared" si="229"/>
        <v>95</v>
      </c>
      <c r="BH2151" s="156"/>
    </row>
    <row r="2152" spans="1:60" customFormat="1" ht="25.35" hidden="1" customHeight="1">
      <c r="A2152" s="169"/>
      <c r="B2152" s="168"/>
      <c r="C2152" s="170"/>
      <c r="D2152" s="26"/>
      <c r="E2152" s="171"/>
      <c r="F2152" s="26"/>
      <c r="G2152" s="26"/>
      <c r="H2152" s="168"/>
      <c r="I2152" s="172"/>
      <c r="J2152" s="173"/>
      <c r="K2152" s="173"/>
      <c r="L2152" s="173"/>
      <c r="M2152" s="168"/>
      <c r="N2152" s="173"/>
      <c r="O2152" s="173"/>
      <c r="P2152" s="173"/>
      <c r="Q2152" s="140"/>
      <c r="R2152" s="174"/>
      <c r="S2152" s="175"/>
      <c r="T2152" s="140"/>
      <c r="U2152" s="26"/>
      <c r="V2152" s="26"/>
      <c r="W2152" s="41"/>
      <c r="X2152" s="176"/>
      <c r="Y2152" s="41"/>
      <c r="Z2152" s="41"/>
      <c r="AA2152" s="41"/>
      <c r="AB2152" s="41"/>
      <c r="AC2152" s="195"/>
      <c r="AD2152" s="25"/>
      <c r="AE2152" s="26"/>
      <c r="AF2152" s="26"/>
      <c r="AG2152" s="26"/>
      <c r="AH2152" s="26"/>
      <c r="AI2152" s="26"/>
      <c r="AJ2152" s="26"/>
      <c r="AK2152" s="26"/>
      <c r="AL2152" s="26"/>
      <c r="AM2152" s="26"/>
      <c r="AN2152" s="26"/>
      <c r="AO2152" s="26"/>
      <c r="AP2152" s="26"/>
      <c r="AQ2152" s="26"/>
      <c r="AR2152" s="26"/>
      <c r="AS2152" s="26"/>
      <c r="AT2152" s="26"/>
      <c r="AU2152" s="26"/>
      <c r="AV2152" s="26"/>
      <c r="AW2152" s="26"/>
      <c r="AX2152" s="26"/>
      <c r="AY2152" s="26"/>
      <c r="BE2152" s="156">
        <f>ROW()</f>
        <v>2152</v>
      </c>
      <c r="BF2152" s="156">
        <v>2057</v>
      </c>
      <c r="BG2152" s="46">
        <f t="shared" si="229"/>
        <v>95</v>
      </c>
      <c r="BH2152" s="156"/>
    </row>
    <row r="2153" spans="1:60" customFormat="1" ht="25.35" hidden="1" customHeight="1">
      <c r="A2153" s="169"/>
      <c r="B2153" s="168"/>
      <c r="C2153" s="170"/>
      <c r="D2153" s="26"/>
      <c r="E2153" s="171"/>
      <c r="F2153" s="26"/>
      <c r="G2153" s="26"/>
      <c r="H2153" s="168"/>
      <c r="I2153" s="172"/>
      <c r="J2153" s="173"/>
      <c r="K2153" s="173"/>
      <c r="L2153" s="173"/>
      <c r="M2153" s="168"/>
      <c r="N2153" s="173"/>
      <c r="O2153" s="173"/>
      <c r="P2153" s="173"/>
      <c r="Q2153" s="140"/>
      <c r="R2153" s="174"/>
      <c r="S2153" s="175"/>
      <c r="T2153" s="140"/>
      <c r="U2153" s="26"/>
      <c r="V2153" s="26"/>
      <c r="W2153" s="41"/>
      <c r="X2153" s="176"/>
      <c r="Y2153" s="41"/>
      <c r="Z2153" s="41"/>
      <c r="AA2153" s="41"/>
      <c r="AB2153" s="41"/>
      <c r="AC2153" s="195"/>
      <c r="AD2153" s="25"/>
      <c r="AE2153" s="26"/>
      <c r="AF2153" s="26"/>
      <c r="AG2153" s="26"/>
      <c r="AH2153" s="26"/>
      <c r="AI2153" s="26"/>
      <c r="AJ2153" s="26"/>
      <c r="AK2153" s="26"/>
      <c r="AL2153" s="26"/>
      <c r="AM2153" s="26"/>
      <c r="AN2153" s="26"/>
      <c r="AO2153" s="26"/>
      <c r="AP2153" s="26"/>
      <c r="AQ2153" s="26"/>
      <c r="AR2153" s="26"/>
      <c r="AS2153" s="26"/>
      <c r="AT2153" s="26"/>
      <c r="AU2153" s="26"/>
      <c r="AV2153" s="26"/>
      <c r="AW2153" s="26"/>
      <c r="AX2153" s="26"/>
      <c r="AY2153" s="26"/>
      <c r="BE2153" s="156">
        <f>ROW()</f>
        <v>2153</v>
      </c>
      <c r="BF2153" s="156">
        <v>2058</v>
      </c>
      <c r="BG2153" s="46">
        <f t="shared" si="229"/>
        <v>95</v>
      </c>
      <c r="BH2153" s="156"/>
    </row>
    <row r="2154" spans="1:60" customFormat="1" ht="25.35" hidden="1" customHeight="1">
      <c r="A2154" s="169"/>
      <c r="B2154" s="168"/>
      <c r="C2154" s="170"/>
      <c r="D2154" s="26"/>
      <c r="E2154" s="171"/>
      <c r="F2154" s="26"/>
      <c r="G2154" s="26"/>
      <c r="H2154" s="168"/>
      <c r="I2154" s="172"/>
      <c r="J2154" s="173"/>
      <c r="K2154" s="173"/>
      <c r="L2154" s="173"/>
      <c r="M2154" s="168"/>
      <c r="N2154" s="173"/>
      <c r="O2154" s="173"/>
      <c r="P2154" s="173"/>
      <c r="Q2154" s="140"/>
      <c r="R2154" s="174"/>
      <c r="S2154" s="175"/>
      <c r="T2154" s="140"/>
      <c r="U2154" s="26"/>
      <c r="V2154" s="26"/>
      <c r="W2154" s="41"/>
      <c r="X2154" s="176"/>
      <c r="Y2154" s="41"/>
      <c r="Z2154" s="41"/>
      <c r="AA2154" s="41"/>
      <c r="AB2154" s="41"/>
      <c r="AC2154" s="195"/>
      <c r="AD2154" s="25"/>
      <c r="AE2154" s="26"/>
      <c r="AF2154" s="26"/>
      <c r="AG2154" s="26"/>
      <c r="AH2154" s="26"/>
      <c r="AI2154" s="26"/>
      <c r="AJ2154" s="26"/>
      <c r="AK2154" s="26"/>
      <c r="AL2154" s="26"/>
      <c r="AM2154" s="26"/>
      <c r="AN2154" s="26"/>
      <c r="AO2154" s="26"/>
      <c r="AP2154" s="26"/>
      <c r="AQ2154" s="26"/>
      <c r="AR2154" s="26"/>
      <c r="AS2154" s="26"/>
      <c r="AT2154" s="26"/>
      <c r="AU2154" s="26"/>
      <c r="AV2154" s="26"/>
      <c r="AW2154" s="26"/>
      <c r="AX2154" s="26"/>
      <c r="AY2154" s="26"/>
      <c r="BE2154" s="156">
        <f>ROW()</f>
        <v>2154</v>
      </c>
      <c r="BF2154" s="156">
        <v>2059</v>
      </c>
      <c r="BG2154" s="46">
        <f t="shared" si="229"/>
        <v>95</v>
      </c>
      <c r="BH2154" s="156"/>
    </row>
    <row r="2155" spans="1:60" customFormat="1" ht="25.35" hidden="1" customHeight="1">
      <c r="A2155" s="169"/>
      <c r="B2155" s="168"/>
      <c r="C2155" s="170"/>
      <c r="D2155" s="26"/>
      <c r="E2155" s="171"/>
      <c r="F2155" s="26"/>
      <c r="G2155" s="26"/>
      <c r="H2155" s="168"/>
      <c r="I2155" s="172"/>
      <c r="J2155" s="173"/>
      <c r="K2155" s="173"/>
      <c r="L2155" s="173"/>
      <c r="M2155" s="168"/>
      <c r="N2155" s="173"/>
      <c r="O2155" s="173"/>
      <c r="P2155" s="173"/>
      <c r="Q2155" s="140"/>
      <c r="R2155" s="174"/>
      <c r="S2155" s="175"/>
      <c r="T2155" s="140"/>
      <c r="U2155" s="26"/>
      <c r="V2155" s="26"/>
      <c r="W2155" s="41"/>
      <c r="X2155" s="176"/>
      <c r="Y2155" s="41"/>
      <c r="Z2155" s="41"/>
      <c r="AA2155" s="41"/>
      <c r="AB2155" s="41"/>
      <c r="AC2155" s="195"/>
      <c r="AD2155" s="25"/>
      <c r="AE2155" s="26"/>
      <c r="AF2155" s="26"/>
      <c r="AG2155" s="26"/>
      <c r="AH2155" s="26"/>
      <c r="AI2155" s="26"/>
      <c r="AJ2155" s="26"/>
      <c r="AK2155" s="26"/>
      <c r="AL2155" s="26"/>
      <c r="AM2155" s="26"/>
      <c r="AN2155" s="26"/>
      <c r="AO2155" s="26"/>
      <c r="AP2155" s="26"/>
      <c r="AQ2155" s="26"/>
      <c r="AR2155" s="26"/>
      <c r="AS2155" s="26"/>
      <c r="AT2155" s="26"/>
      <c r="AU2155" s="26"/>
      <c r="AV2155" s="26"/>
      <c r="AW2155" s="26"/>
      <c r="AX2155" s="26"/>
      <c r="AY2155" s="26"/>
      <c r="BE2155" s="156">
        <f>ROW()</f>
        <v>2155</v>
      </c>
      <c r="BF2155" s="156">
        <v>2060</v>
      </c>
      <c r="BG2155" s="46">
        <f t="shared" si="229"/>
        <v>95</v>
      </c>
      <c r="BH2155" s="156"/>
    </row>
    <row r="2156" spans="1:60" customFormat="1" ht="25.35" hidden="1" customHeight="1">
      <c r="A2156" s="169"/>
      <c r="B2156" s="168"/>
      <c r="C2156" s="170"/>
      <c r="D2156" s="26"/>
      <c r="E2156" s="171"/>
      <c r="F2156" s="26"/>
      <c r="G2156" s="26"/>
      <c r="H2156" s="168"/>
      <c r="I2156" s="172"/>
      <c r="J2156" s="173"/>
      <c r="K2156" s="173"/>
      <c r="L2156" s="173"/>
      <c r="M2156" s="168"/>
      <c r="N2156" s="173"/>
      <c r="O2156" s="173"/>
      <c r="P2156" s="173"/>
      <c r="Q2156" s="140"/>
      <c r="R2156" s="174"/>
      <c r="S2156" s="175"/>
      <c r="T2156" s="140"/>
      <c r="U2156" s="26"/>
      <c r="V2156" s="26"/>
      <c r="W2156" s="41"/>
      <c r="X2156" s="176"/>
      <c r="Y2156" s="41"/>
      <c r="Z2156" s="41"/>
      <c r="AA2156" s="41"/>
      <c r="AB2156" s="41"/>
      <c r="AC2156" s="195"/>
      <c r="AD2156" s="25"/>
      <c r="AE2156" s="26"/>
      <c r="AF2156" s="26"/>
      <c r="AG2156" s="26"/>
      <c r="AH2156" s="26"/>
      <c r="AI2156" s="26"/>
      <c r="AJ2156" s="26"/>
      <c r="AK2156" s="26"/>
      <c r="AL2156" s="26"/>
      <c r="AM2156" s="26"/>
      <c r="AN2156" s="26"/>
      <c r="AO2156" s="26"/>
      <c r="AP2156" s="26"/>
      <c r="AQ2156" s="26"/>
      <c r="AR2156" s="26"/>
      <c r="AS2156" s="26"/>
      <c r="AT2156" s="26"/>
      <c r="AU2156" s="26"/>
      <c r="AV2156" s="26"/>
      <c r="AW2156" s="26"/>
      <c r="AX2156" s="26"/>
      <c r="AY2156" s="26"/>
      <c r="BE2156" s="156">
        <f>ROW()</f>
        <v>2156</v>
      </c>
      <c r="BF2156" s="156">
        <v>2061</v>
      </c>
      <c r="BG2156" s="46">
        <f t="shared" si="229"/>
        <v>95</v>
      </c>
      <c r="BH2156" s="156"/>
    </row>
    <row r="2157" spans="1:60" customFormat="1" ht="25.35" hidden="1" customHeight="1">
      <c r="A2157" s="169"/>
      <c r="B2157" s="168"/>
      <c r="C2157" s="170"/>
      <c r="D2157" s="26"/>
      <c r="E2157" s="171"/>
      <c r="F2157" s="26"/>
      <c r="G2157" s="26"/>
      <c r="H2157" s="168"/>
      <c r="I2157" s="172"/>
      <c r="J2157" s="173"/>
      <c r="K2157" s="173"/>
      <c r="L2157" s="173"/>
      <c r="M2157" s="168"/>
      <c r="N2157" s="173"/>
      <c r="O2157" s="173"/>
      <c r="P2157" s="173"/>
      <c r="Q2157" s="140"/>
      <c r="R2157" s="174"/>
      <c r="S2157" s="175"/>
      <c r="T2157" s="140"/>
      <c r="U2157" s="26"/>
      <c r="V2157" s="26"/>
      <c r="W2157" s="41"/>
      <c r="X2157" s="176"/>
      <c r="Y2157" s="41"/>
      <c r="Z2157" s="41"/>
      <c r="AA2157" s="41"/>
      <c r="AB2157" s="41"/>
      <c r="AC2157" s="195"/>
      <c r="AD2157" s="25"/>
      <c r="AE2157" s="26"/>
      <c r="AF2157" s="26"/>
      <c r="AG2157" s="26"/>
      <c r="AH2157" s="26"/>
      <c r="AI2157" s="26"/>
      <c r="AJ2157" s="26"/>
      <c r="AK2157" s="26"/>
      <c r="AL2157" s="26"/>
      <c r="AM2157" s="26"/>
      <c r="AN2157" s="26"/>
      <c r="AO2157" s="26"/>
      <c r="AP2157" s="26"/>
      <c r="AQ2157" s="26"/>
      <c r="AR2157" s="26"/>
      <c r="AS2157" s="26"/>
      <c r="AT2157" s="26"/>
      <c r="AU2157" s="26"/>
      <c r="AV2157" s="26"/>
      <c r="AW2157" s="26"/>
      <c r="AX2157" s="26"/>
      <c r="AY2157" s="26"/>
      <c r="BE2157" s="156">
        <f>ROW()</f>
        <v>2157</v>
      </c>
      <c r="BF2157" s="156">
        <v>2062</v>
      </c>
      <c r="BG2157" s="46">
        <f t="shared" si="229"/>
        <v>95</v>
      </c>
      <c r="BH2157" s="156"/>
    </row>
    <row r="2158" spans="1:60" customFormat="1" ht="25.35" hidden="1" customHeight="1">
      <c r="A2158" s="169"/>
      <c r="B2158" s="168"/>
      <c r="C2158" s="170"/>
      <c r="D2158" s="26"/>
      <c r="E2158" s="171"/>
      <c r="F2158" s="26"/>
      <c r="G2158" s="26"/>
      <c r="H2158" s="168"/>
      <c r="I2158" s="172"/>
      <c r="J2158" s="173"/>
      <c r="K2158" s="173"/>
      <c r="L2158" s="173"/>
      <c r="M2158" s="168"/>
      <c r="N2158" s="173"/>
      <c r="O2158" s="173"/>
      <c r="P2158" s="173"/>
      <c r="Q2158" s="140"/>
      <c r="R2158" s="174"/>
      <c r="S2158" s="175"/>
      <c r="T2158" s="140"/>
      <c r="U2158" s="26"/>
      <c r="V2158" s="26"/>
      <c r="W2158" s="41"/>
      <c r="X2158" s="176"/>
      <c r="Y2158" s="41"/>
      <c r="Z2158" s="41"/>
      <c r="AA2158" s="41"/>
      <c r="AB2158" s="41"/>
      <c r="AC2158" s="195"/>
      <c r="AD2158" s="25"/>
      <c r="AE2158" s="26"/>
      <c r="AF2158" s="26"/>
      <c r="AG2158" s="26"/>
      <c r="AH2158" s="26"/>
      <c r="AI2158" s="26"/>
      <c r="AJ2158" s="26"/>
      <c r="AK2158" s="26"/>
      <c r="AL2158" s="26"/>
      <c r="AM2158" s="26"/>
      <c r="AN2158" s="26"/>
      <c r="AO2158" s="26"/>
      <c r="AP2158" s="26"/>
      <c r="AQ2158" s="26"/>
      <c r="AR2158" s="26"/>
      <c r="AS2158" s="26"/>
      <c r="AT2158" s="26"/>
      <c r="AU2158" s="26"/>
      <c r="AV2158" s="26"/>
      <c r="AW2158" s="26"/>
      <c r="AX2158" s="26"/>
      <c r="AY2158" s="26"/>
      <c r="BE2158" s="156">
        <f>ROW()</f>
        <v>2158</v>
      </c>
      <c r="BF2158" s="156">
        <v>2063</v>
      </c>
      <c r="BG2158" s="46">
        <f t="shared" si="229"/>
        <v>95</v>
      </c>
      <c r="BH2158" s="156"/>
    </row>
    <row r="2159" spans="1:60" customFormat="1" ht="25.35" hidden="1" customHeight="1">
      <c r="A2159" s="169"/>
      <c r="B2159" s="168"/>
      <c r="C2159" s="170"/>
      <c r="D2159" s="26"/>
      <c r="E2159" s="171"/>
      <c r="F2159" s="26"/>
      <c r="G2159" s="26"/>
      <c r="H2159" s="168"/>
      <c r="I2159" s="172"/>
      <c r="J2159" s="173"/>
      <c r="K2159" s="173"/>
      <c r="L2159" s="173"/>
      <c r="M2159" s="168"/>
      <c r="N2159" s="173"/>
      <c r="O2159" s="173"/>
      <c r="P2159" s="173"/>
      <c r="Q2159" s="140"/>
      <c r="R2159" s="174"/>
      <c r="S2159" s="175"/>
      <c r="T2159" s="140"/>
      <c r="U2159" s="26"/>
      <c r="V2159" s="26"/>
      <c r="W2159" s="41"/>
      <c r="X2159" s="176"/>
      <c r="Y2159" s="41"/>
      <c r="Z2159" s="41"/>
      <c r="AA2159" s="41"/>
      <c r="AB2159" s="41"/>
      <c r="AC2159" s="195"/>
      <c r="AD2159" s="25"/>
      <c r="AE2159" s="26"/>
      <c r="AF2159" s="26"/>
      <c r="AG2159" s="26"/>
      <c r="AH2159" s="26"/>
      <c r="AI2159" s="26"/>
      <c r="AJ2159" s="26"/>
      <c r="AK2159" s="26"/>
      <c r="AL2159" s="26"/>
      <c r="AM2159" s="26"/>
      <c r="AN2159" s="26"/>
      <c r="AO2159" s="26"/>
      <c r="AP2159" s="26"/>
      <c r="AQ2159" s="26"/>
      <c r="AR2159" s="26"/>
      <c r="AS2159" s="26"/>
      <c r="AT2159" s="26"/>
      <c r="AU2159" s="26"/>
      <c r="AV2159" s="26"/>
      <c r="AW2159" s="26"/>
      <c r="AX2159" s="26"/>
      <c r="AY2159" s="26"/>
      <c r="BE2159" s="156">
        <f>ROW()</f>
        <v>2159</v>
      </c>
      <c r="BF2159" s="156">
        <v>2064</v>
      </c>
      <c r="BG2159" s="46">
        <f t="shared" si="229"/>
        <v>95</v>
      </c>
      <c r="BH2159" s="156"/>
    </row>
    <row r="2160" spans="1:60" customFormat="1" ht="25.35" hidden="1" customHeight="1">
      <c r="A2160" s="169"/>
      <c r="B2160" s="168"/>
      <c r="C2160" s="170"/>
      <c r="D2160" s="26"/>
      <c r="E2160" s="171"/>
      <c r="F2160" s="26"/>
      <c r="G2160" s="26"/>
      <c r="H2160" s="168"/>
      <c r="I2160" s="172"/>
      <c r="J2160" s="173"/>
      <c r="K2160" s="173"/>
      <c r="L2160" s="173"/>
      <c r="M2160" s="168"/>
      <c r="N2160" s="173"/>
      <c r="O2160" s="173"/>
      <c r="P2160" s="173"/>
      <c r="Q2160" s="140"/>
      <c r="R2160" s="174"/>
      <c r="S2160" s="175"/>
      <c r="T2160" s="140"/>
      <c r="U2160" s="26"/>
      <c r="V2160" s="26"/>
      <c r="W2160" s="41"/>
      <c r="X2160" s="176"/>
      <c r="Y2160" s="41"/>
      <c r="Z2160" s="41"/>
      <c r="AA2160" s="41"/>
      <c r="AB2160" s="41"/>
      <c r="AC2160" s="195"/>
      <c r="AD2160" s="25"/>
      <c r="AE2160" s="26"/>
      <c r="AF2160" s="26"/>
      <c r="AG2160" s="26"/>
      <c r="AH2160" s="26"/>
      <c r="AI2160" s="26"/>
      <c r="AJ2160" s="26"/>
      <c r="AK2160" s="26"/>
      <c r="AL2160" s="26"/>
      <c r="AM2160" s="26"/>
      <c r="AN2160" s="26"/>
      <c r="AO2160" s="26"/>
      <c r="AP2160" s="26"/>
      <c r="AQ2160" s="26"/>
      <c r="AR2160" s="26"/>
      <c r="AS2160" s="26"/>
      <c r="AT2160" s="26"/>
      <c r="AU2160" s="26"/>
      <c r="AV2160" s="26"/>
      <c r="AW2160" s="26"/>
      <c r="AX2160" s="26"/>
      <c r="AY2160" s="26"/>
      <c r="BE2160" s="156">
        <f>ROW()</f>
        <v>2160</v>
      </c>
      <c r="BF2160" s="156">
        <v>2065</v>
      </c>
      <c r="BG2160" s="46">
        <f t="shared" si="229"/>
        <v>95</v>
      </c>
      <c r="BH2160" s="156"/>
    </row>
    <row r="2161" spans="1:60" customFormat="1" ht="25.35" hidden="1" customHeight="1">
      <c r="A2161" s="169"/>
      <c r="B2161" s="168"/>
      <c r="C2161" s="170"/>
      <c r="D2161" s="26"/>
      <c r="E2161" s="171"/>
      <c r="F2161" s="26"/>
      <c r="G2161" s="26"/>
      <c r="H2161" s="168"/>
      <c r="I2161" s="172"/>
      <c r="J2161" s="173"/>
      <c r="K2161" s="173"/>
      <c r="L2161" s="173"/>
      <c r="M2161" s="168"/>
      <c r="N2161" s="173"/>
      <c r="O2161" s="173"/>
      <c r="P2161" s="173"/>
      <c r="Q2161" s="140"/>
      <c r="R2161" s="174"/>
      <c r="S2161" s="175"/>
      <c r="T2161" s="140"/>
      <c r="U2161" s="26"/>
      <c r="V2161" s="26"/>
      <c r="W2161" s="41"/>
      <c r="X2161" s="176"/>
      <c r="Y2161" s="41"/>
      <c r="Z2161" s="41"/>
      <c r="AA2161" s="41"/>
      <c r="AB2161" s="41"/>
      <c r="AC2161" s="195"/>
      <c r="AD2161" s="25"/>
      <c r="AE2161" s="26"/>
      <c r="AF2161" s="26"/>
      <c r="AG2161" s="26"/>
      <c r="AH2161" s="26"/>
      <c r="AI2161" s="26"/>
      <c r="AJ2161" s="26"/>
      <c r="AK2161" s="26"/>
      <c r="AL2161" s="26"/>
      <c r="AM2161" s="26"/>
      <c r="AN2161" s="26"/>
      <c r="AO2161" s="26"/>
      <c r="AP2161" s="26"/>
      <c r="AQ2161" s="26"/>
      <c r="AR2161" s="26"/>
      <c r="AS2161" s="26"/>
      <c r="AT2161" s="26"/>
      <c r="AU2161" s="26"/>
      <c r="AV2161" s="26"/>
      <c r="AW2161" s="26"/>
      <c r="AX2161" s="26"/>
      <c r="AY2161" s="26"/>
      <c r="BE2161" s="156">
        <f>ROW()</f>
        <v>2161</v>
      </c>
      <c r="BF2161" s="156">
        <v>2066</v>
      </c>
      <c r="BG2161" s="46">
        <f t="shared" si="229"/>
        <v>95</v>
      </c>
      <c r="BH2161" s="156"/>
    </row>
    <row r="2162" spans="1:60" customFormat="1" ht="25.35" hidden="1" customHeight="1">
      <c r="A2162" s="169"/>
      <c r="B2162" s="168"/>
      <c r="C2162" s="170"/>
      <c r="D2162" s="26"/>
      <c r="E2162" s="171"/>
      <c r="F2162" s="26"/>
      <c r="G2162" s="26"/>
      <c r="H2162" s="168"/>
      <c r="I2162" s="172"/>
      <c r="J2162" s="173"/>
      <c r="K2162" s="173"/>
      <c r="L2162" s="173"/>
      <c r="M2162" s="168"/>
      <c r="N2162" s="173"/>
      <c r="O2162" s="173"/>
      <c r="P2162" s="173"/>
      <c r="Q2162" s="140"/>
      <c r="R2162" s="174"/>
      <c r="S2162" s="175"/>
      <c r="T2162" s="140"/>
      <c r="U2162" s="26"/>
      <c r="V2162" s="26"/>
      <c r="W2162" s="41"/>
      <c r="X2162" s="176"/>
      <c r="Y2162" s="41"/>
      <c r="Z2162" s="41"/>
      <c r="AA2162" s="41"/>
      <c r="AB2162" s="41"/>
      <c r="AC2162" s="195"/>
      <c r="AD2162" s="25"/>
      <c r="AE2162" s="26"/>
      <c r="AF2162" s="26"/>
      <c r="AG2162" s="26"/>
      <c r="AH2162" s="26"/>
      <c r="AI2162" s="26"/>
      <c r="AJ2162" s="26"/>
      <c r="AK2162" s="26"/>
      <c r="AL2162" s="26"/>
      <c r="AM2162" s="26"/>
      <c r="AN2162" s="26"/>
      <c r="AO2162" s="26"/>
      <c r="AP2162" s="26"/>
      <c r="AQ2162" s="26"/>
      <c r="AR2162" s="26"/>
      <c r="AS2162" s="26"/>
      <c r="AT2162" s="26"/>
      <c r="AU2162" s="26"/>
      <c r="AV2162" s="26"/>
      <c r="AW2162" s="26"/>
      <c r="AX2162" s="26"/>
      <c r="AY2162" s="26"/>
      <c r="BE2162" s="156">
        <f>ROW()</f>
        <v>2162</v>
      </c>
      <c r="BF2162" s="156">
        <v>2067</v>
      </c>
      <c r="BG2162" s="46">
        <f t="shared" si="229"/>
        <v>95</v>
      </c>
      <c r="BH2162" s="156"/>
    </row>
    <row r="2163" spans="1:60" customFormat="1" ht="25.35" hidden="1" customHeight="1">
      <c r="A2163" s="169"/>
      <c r="B2163" s="168"/>
      <c r="C2163" s="170"/>
      <c r="D2163" s="26"/>
      <c r="E2163" s="171"/>
      <c r="F2163" s="26"/>
      <c r="G2163" s="26"/>
      <c r="H2163" s="168"/>
      <c r="I2163" s="172"/>
      <c r="J2163" s="173"/>
      <c r="K2163" s="173"/>
      <c r="L2163" s="173"/>
      <c r="M2163" s="168"/>
      <c r="N2163" s="173"/>
      <c r="O2163" s="173"/>
      <c r="P2163" s="173"/>
      <c r="Q2163" s="140"/>
      <c r="R2163" s="174"/>
      <c r="S2163" s="175"/>
      <c r="T2163" s="140"/>
      <c r="U2163" s="26"/>
      <c r="V2163" s="26"/>
      <c r="W2163" s="41"/>
      <c r="X2163" s="176"/>
      <c r="Y2163" s="41"/>
      <c r="Z2163" s="41"/>
      <c r="AA2163" s="41"/>
      <c r="AB2163" s="41"/>
      <c r="AC2163" s="195"/>
      <c r="AD2163" s="25"/>
      <c r="AE2163" s="26"/>
      <c r="AF2163" s="26"/>
      <c r="AG2163" s="26"/>
      <c r="AH2163" s="26"/>
      <c r="AI2163" s="26"/>
      <c r="AJ2163" s="26"/>
      <c r="AK2163" s="26"/>
      <c r="AL2163" s="26"/>
      <c r="AM2163" s="26"/>
      <c r="AN2163" s="26"/>
      <c r="AO2163" s="26"/>
      <c r="AP2163" s="26"/>
      <c r="AQ2163" s="26"/>
      <c r="AR2163" s="26"/>
      <c r="AS2163" s="26"/>
      <c r="AT2163" s="26"/>
      <c r="AU2163" s="26"/>
      <c r="AV2163" s="26"/>
      <c r="AW2163" s="26"/>
      <c r="AX2163" s="26"/>
      <c r="AY2163" s="26"/>
      <c r="BE2163" s="156">
        <f>ROW()</f>
        <v>2163</v>
      </c>
      <c r="BF2163" s="156">
        <v>2068</v>
      </c>
      <c r="BG2163" s="46">
        <f t="shared" si="229"/>
        <v>95</v>
      </c>
      <c r="BH2163" s="156"/>
    </row>
    <row r="2164" spans="1:60" customFormat="1" ht="25.35" hidden="1" customHeight="1">
      <c r="A2164" s="169"/>
      <c r="B2164" s="168"/>
      <c r="C2164" s="170"/>
      <c r="D2164" s="26"/>
      <c r="E2164" s="171"/>
      <c r="F2164" s="26"/>
      <c r="G2164" s="26"/>
      <c r="H2164" s="168"/>
      <c r="I2164" s="172"/>
      <c r="J2164" s="173"/>
      <c r="K2164" s="173"/>
      <c r="L2164" s="173"/>
      <c r="M2164" s="168"/>
      <c r="N2164" s="173"/>
      <c r="O2164" s="173"/>
      <c r="P2164" s="173"/>
      <c r="Q2164" s="140"/>
      <c r="R2164" s="174"/>
      <c r="S2164" s="175"/>
      <c r="T2164" s="140"/>
      <c r="U2164" s="26"/>
      <c r="V2164" s="26"/>
      <c r="W2164" s="41"/>
      <c r="X2164" s="176"/>
      <c r="Y2164" s="41"/>
      <c r="Z2164" s="41"/>
      <c r="AA2164" s="41"/>
      <c r="AB2164" s="41"/>
      <c r="AC2164" s="195"/>
      <c r="AD2164" s="25"/>
      <c r="AE2164" s="26"/>
      <c r="AF2164" s="26"/>
      <c r="AG2164" s="26"/>
      <c r="AH2164" s="26"/>
      <c r="AI2164" s="26"/>
      <c r="AJ2164" s="26"/>
      <c r="AK2164" s="26"/>
      <c r="AL2164" s="26"/>
      <c r="AM2164" s="26"/>
      <c r="AN2164" s="26"/>
      <c r="AO2164" s="26"/>
      <c r="AP2164" s="26"/>
      <c r="AQ2164" s="26"/>
      <c r="AR2164" s="26"/>
      <c r="AS2164" s="26"/>
      <c r="AT2164" s="26"/>
      <c r="AU2164" s="26"/>
      <c r="AV2164" s="26"/>
      <c r="AW2164" s="26"/>
      <c r="AX2164" s="26"/>
      <c r="AY2164" s="26"/>
      <c r="BE2164" s="156">
        <f>ROW()</f>
        <v>2164</v>
      </c>
      <c r="BF2164" s="156">
        <v>2069</v>
      </c>
      <c r="BG2164" s="46">
        <f t="shared" si="229"/>
        <v>95</v>
      </c>
      <c r="BH2164" s="156"/>
    </row>
    <row r="2165" spans="1:60" customFormat="1" ht="25.35" hidden="1" customHeight="1">
      <c r="A2165" s="169"/>
      <c r="B2165" s="168"/>
      <c r="C2165" s="170"/>
      <c r="D2165" s="26"/>
      <c r="E2165" s="171"/>
      <c r="F2165" s="26"/>
      <c r="G2165" s="26"/>
      <c r="H2165" s="168"/>
      <c r="I2165" s="172"/>
      <c r="J2165" s="173"/>
      <c r="K2165" s="173"/>
      <c r="L2165" s="173"/>
      <c r="M2165" s="168"/>
      <c r="N2165" s="173"/>
      <c r="O2165" s="173"/>
      <c r="P2165" s="173"/>
      <c r="Q2165" s="140"/>
      <c r="R2165" s="174"/>
      <c r="S2165" s="175"/>
      <c r="T2165" s="140"/>
      <c r="U2165" s="26"/>
      <c r="V2165" s="26"/>
      <c r="W2165" s="41"/>
      <c r="X2165" s="176"/>
      <c r="Y2165" s="41"/>
      <c r="Z2165" s="41"/>
      <c r="AA2165" s="41"/>
      <c r="AB2165" s="41"/>
      <c r="AC2165" s="195"/>
      <c r="AD2165" s="25"/>
      <c r="AE2165" s="26"/>
      <c r="AF2165" s="26"/>
      <c r="AG2165" s="26"/>
      <c r="AH2165" s="26"/>
      <c r="AI2165" s="26"/>
      <c r="AJ2165" s="26"/>
      <c r="AK2165" s="26"/>
      <c r="AL2165" s="26"/>
      <c r="AM2165" s="26"/>
      <c r="AN2165" s="26"/>
      <c r="AO2165" s="26"/>
      <c r="AP2165" s="26"/>
      <c r="AQ2165" s="26"/>
      <c r="AR2165" s="26"/>
      <c r="AS2165" s="26"/>
      <c r="AT2165" s="26"/>
      <c r="AU2165" s="26"/>
      <c r="AV2165" s="26"/>
      <c r="AW2165" s="26"/>
      <c r="AX2165" s="26"/>
      <c r="AY2165" s="26"/>
      <c r="BE2165" s="156">
        <f>ROW()</f>
        <v>2165</v>
      </c>
      <c r="BF2165" s="156">
        <v>2070</v>
      </c>
      <c r="BG2165" s="46">
        <f t="shared" si="229"/>
        <v>95</v>
      </c>
      <c r="BH2165" s="156"/>
    </row>
    <row r="2166" spans="1:60" customFormat="1" ht="25.35" hidden="1" customHeight="1">
      <c r="A2166" s="169"/>
      <c r="B2166" s="168"/>
      <c r="C2166" s="170"/>
      <c r="D2166" s="26"/>
      <c r="E2166" s="171"/>
      <c r="F2166" s="26"/>
      <c r="G2166" s="26"/>
      <c r="H2166" s="168"/>
      <c r="I2166" s="172"/>
      <c r="J2166" s="173"/>
      <c r="K2166" s="173"/>
      <c r="L2166" s="173"/>
      <c r="M2166" s="168"/>
      <c r="N2166" s="173"/>
      <c r="O2166" s="173"/>
      <c r="P2166" s="173"/>
      <c r="Q2166" s="140"/>
      <c r="R2166" s="174"/>
      <c r="S2166" s="175"/>
      <c r="T2166" s="140"/>
      <c r="U2166" s="26"/>
      <c r="V2166" s="26"/>
      <c r="W2166" s="41"/>
      <c r="X2166" s="176"/>
      <c r="Y2166" s="41"/>
      <c r="Z2166" s="41"/>
      <c r="AA2166" s="41"/>
      <c r="AB2166" s="41"/>
      <c r="AC2166" s="195"/>
      <c r="AD2166" s="25"/>
      <c r="AE2166" s="26"/>
      <c r="AF2166" s="26"/>
      <c r="AG2166" s="26"/>
      <c r="AH2166" s="26"/>
      <c r="AI2166" s="26"/>
      <c r="AJ2166" s="26"/>
      <c r="AK2166" s="26"/>
      <c r="AL2166" s="26"/>
      <c r="AM2166" s="26"/>
      <c r="AN2166" s="26"/>
      <c r="AO2166" s="26"/>
      <c r="AP2166" s="26"/>
      <c r="AQ2166" s="26"/>
      <c r="AR2166" s="26"/>
      <c r="AS2166" s="26"/>
      <c r="AT2166" s="26"/>
      <c r="AU2166" s="26"/>
      <c r="AV2166" s="26"/>
      <c r="AW2166" s="26"/>
      <c r="AX2166" s="26"/>
      <c r="AY2166" s="26"/>
      <c r="BE2166" s="156">
        <f>ROW()</f>
        <v>2166</v>
      </c>
      <c r="BF2166" s="156">
        <v>2071</v>
      </c>
      <c r="BG2166" s="46">
        <f t="shared" si="229"/>
        <v>95</v>
      </c>
      <c r="BH2166" s="156"/>
    </row>
    <row r="2167" spans="1:60" customFormat="1" ht="25.35" hidden="1" customHeight="1">
      <c r="A2167" s="169"/>
      <c r="B2167" s="168"/>
      <c r="C2167" s="170"/>
      <c r="D2167" s="26"/>
      <c r="E2167" s="171"/>
      <c r="F2167" s="26"/>
      <c r="G2167" s="26"/>
      <c r="H2167" s="168"/>
      <c r="I2167" s="172"/>
      <c r="J2167" s="173"/>
      <c r="K2167" s="173"/>
      <c r="L2167" s="173"/>
      <c r="M2167" s="168"/>
      <c r="N2167" s="173"/>
      <c r="O2167" s="173"/>
      <c r="P2167" s="173"/>
      <c r="Q2167" s="140"/>
      <c r="R2167" s="174"/>
      <c r="S2167" s="175"/>
      <c r="T2167" s="140"/>
      <c r="U2167" s="26"/>
      <c r="V2167" s="26"/>
      <c r="W2167" s="41"/>
      <c r="X2167" s="176"/>
      <c r="Y2167" s="41"/>
      <c r="Z2167" s="41"/>
      <c r="AA2167" s="41"/>
      <c r="AB2167" s="41"/>
      <c r="AC2167" s="195"/>
      <c r="AD2167" s="25"/>
      <c r="AE2167" s="26"/>
      <c r="AF2167" s="26"/>
      <c r="AG2167" s="26"/>
      <c r="AH2167" s="26"/>
      <c r="AI2167" s="26"/>
      <c r="AJ2167" s="26"/>
      <c r="AK2167" s="26"/>
      <c r="AL2167" s="26"/>
      <c r="AM2167" s="26"/>
      <c r="AN2167" s="26"/>
      <c r="AO2167" s="26"/>
      <c r="AP2167" s="26"/>
      <c r="AQ2167" s="26"/>
      <c r="AR2167" s="26"/>
      <c r="AS2167" s="26"/>
      <c r="AT2167" s="26"/>
      <c r="AU2167" s="26"/>
      <c r="AV2167" s="26"/>
      <c r="AW2167" s="26"/>
      <c r="AX2167" s="26"/>
      <c r="AY2167" s="26"/>
      <c r="BE2167" s="156">
        <f>ROW()</f>
        <v>2167</v>
      </c>
      <c r="BF2167" s="156">
        <v>2072</v>
      </c>
      <c r="BG2167" s="46">
        <f t="shared" si="229"/>
        <v>95</v>
      </c>
      <c r="BH2167" s="156"/>
    </row>
    <row r="2168" spans="1:60" customFormat="1" ht="25.35" hidden="1" customHeight="1">
      <c r="A2168" s="169"/>
      <c r="B2168" s="168"/>
      <c r="C2168" s="170"/>
      <c r="D2168" s="26"/>
      <c r="E2168" s="171"/>
      <c r="F2168" s="26"/>
      <c r="G2168" s="26"/>
      <c r="H2168" s="168"/>
      <c r="I2168" s="172"/>
      <c r="J2168" s="173"/>
      <c r="K2168" s="173"/>
      <c r="L2168" s="173"/>
      <c r="M2168" s="168"/>
      <c r="N2168" s="173"/>
      <c r="O2168" s="173"/>
      <c r="P2168" s="173"/>
      <c r="Q2168" s="140"/>
      <c r="R2168" s="174"/>
      <c r="S2168" s="175"/>
      <c r="T2168" s="140"/>
      <c r="U2168" s="26"/>
      <c r="V2168" s="26"/>
      <c r="W2168" s="41"/>
      <c r="X2168" s="176"/>
      <c r="Y2168" s="41"/>
      <c r="Z2168" s="41"/>
      <c r="AA2168" s="41"/>
      <c r="AB2168" s="41"/>
      <c r="AC2168" s="195"/>
      <c r="AD2168" s="25"/>
      <c r="AE2168" s="26"/>
      <c r="AF2168" s="26"/>
      <c r="AG2168" s="26"/>
      <c r="AH2168" s="26"/>
      <c r="AI2168" s="26"/>
      <c r="AJ2168" s="26"/>
      <c r="AK2168" s="26"/>
      <c r="AL2168" s="26"/>
      <c r="AM2168" s="26"/>
      <c r="AN2168" s="26"/>
      <c r="AO2168" s="26"/>
      <c r="AP2168" s="26"/>
      <c r="AQ2168" s="26"/>
      <c r="AR2168" s="26"/>
      <c r="AS2168" s="26"/>
      <c r="AT2168" s="26"/>
      <c r="AU2168" s="26"/>
      <c r="AV2168" s="26"/>
      <c r="AW2168" s="26"/>
      <c r="AX2168" s="26"/>
      <c r="AY2168" s="26"/>
      <c r="BE2168" s="156">
        <f>ROW()</f>
        <v>2168</v>
      </c>
      <c r="BF2168" s="156">
        <v>2073</v>
      </c>
      <c r="BG2168" s="46">
        <f t="shared" si="229"/>
        <v>95</v>
      </c>
      <c r="BH2168" s="156"/>
    </row>
    <row r="2169" spans="1:60" customFormat="1" ht="25.35" hidden="1" customHeight="1">
      <c r="A2169" s="169"/>
      <c r="B2169" s="168"/>
      <c r="C2169" s="170"/>
      <c r="D2169" s="26"/>
      <c r="E2169" s="171"/>
      <c r="F2169" s="26"/>
      <c r="G2169" s="26"/>
      <c r="H2169" s="168"/>
      <c r="I2169" s="172"/>
      <c r="J2169" s="173"/>
      <c r="K2169" s="173"/>
      <c r="L2169" s="173"/>
      <c r="M2169" s="168"/>
      <c r="N2169" s="173"/>
      <c r="O2169" s="173"/>
      <c r="P2169" s="173"/>
      <c r="Q2169" s="140"/>
      <c r="R2169" s="174"/>
      <c r="S2169" s="175"/>
      <c r="T2169" s="140"/>
      <c r="U2169" s="26"/>
      <c r="V2169" s="26"/>
      <c r="W2169" s="41"/>
      <c r="X2169" s="176"/>
      <c r="Y2169" s="41"/>
      <c r="Z2169" s="41"/>
      <c r="AA2169" s="41"/>
      <c r="AB2169" s="41"/>
      <c r="AC2169" s="195"/>
      <c r="AD2169" s="25"/>
      <c r="AE2169" s="26"/>
      <c r="AF2169" s="26"/>
      <c r="AG2169" s="26"/>
      <c r="AH2169" s="26"/>
      <c r="AI2169" s="26"/>
      <c r="AJ2169" s="26"/>
      <c r="AK2169" s="26"/>
      <c r="AL2169" s="26"/>
      <c r="AM2169" s="26"/>
      <c r="AN2169" s="26"/>
      <c r="AO2169" s="26"/>
      <c r="AP2169" s="26"/>
      <c r="AQ2169" s="26"/>
      <c r="AR2169" s="26"/>
      <c r="AS2169" s="26"/>
      <c r="AT2169" s="26"/>
      <c r="AU2169" s="26"/>
      <c r="AV2169" s="26"/>
      <c r="AW2169" s="26"/>
      <c r="AX2169" s="26"/>
      <c r="AY2169" s="26"/>
      <c r="BE2169" s="156">
        <f>ROW()</f>
        <v>2169</v>
      </c>
      <c r="BF2169" s="156">
        <v>2074</v>
      </c>
      <c r="BG2169" s="46">
        <f t="shared" si="229"/>
        <v>95</v>
      </c>
      <c r="BH2169" s="156"/>
    </row>
    <row r="2170" spans="1:60" customFormat="1" ht="25.35" hidden="1" customHeight="1">
      <c r="A2170" s="169"/>
      <c r="B2170" s="168"/>
      <c r="C2170" s="170"/>
      <c r="D2170" s="26"/>
      <c r="E2170" s="171"/>
      <c r="F2170" s="26"/>
      <c r="G2170" s="26"/>
      <c r="H2170" s="168"/>
      <c r="I2170" s="172"/>
      <c r="J2170" s="173"/>
      <c r="K2170" s="173"/>
      <c r="L2170" s="173"/>
      <c r="M2170" s="168"/>
      <c r="N2170" s="173"/>
      <c r="O2170" s="173"/>
      <c r="P2170" s="173"/>
      <c r="Q2170" s="140"/>
      <c r="R2170" s="174"/>
      <c r="S2170" s="175"/>
      <c r="T2170" s="140"/>
      <c r="U2170" s="26"/>
      <c r="V2170" s="26"/>
      <c r="W2170" s="41"/>
      <c r="X2170" s="176"/>
      <c r="Y2170" s="41"/>
      <c r="Z2170" s="41"/>
      <c r="AA2170" s="41"/>
      <c r="AB2170" s="41"/>
      <c r="AC2170" s="195"/>
      <c r="AD2170" s="25"/>
      <c r="AE2170" s="26"/>
      <c r="AF2170" s="26"/>
      <c r="AG2170" s="26"/>
      <c r="AH2170" s="26"/>
      <c r="AI2170" s="26"/>
      <c r="AJ2170" s="26"/>
      <c r="AK2170" s="26"/>
      <c r="AL2170" s="26"/>
      <c r="AM2170" s="26"/>
      <c r="AN2170" s="26"/>
      <c r="AO2170" s="26"/>
      <c r="AP2170" s="26"/>
      <c r="AQ2170" s="26"/>
      <c r="AR2170" s="26"/>
      <c r="AS2170" s="26"/>
      <c r="AT2170" s="26"/>
      <c r="AU2170" s="26"/>
      <c r="AV2170" s="26"/>
      <c r="AW2170" s="26"/>
      <c r="AX2170" s="26"/>
      <c r="AY2170" s="26"/>
      <c r="BE2170" s="156">
        <f>ROW()</f>
        <v>2170</v>
      </c>
      <c r="BF2170" s="156">
        <v>2075</v>
      </c>
      <c r="BG2170" s="46">
        <f t="shared" si="229"/>
        <v>95</v>
      </c>
      <c r="BH2170" s="156"/>
    </row>
    <row r="2171" spans="1:60" customFormat="1" ht="25.35" hidden="1" customHeight="1">
      <c r="A2171" s="169"/>
      <c r="B2171" s="168"/>
      <c r="C2171" s="170"/>
      <c r="D2171" s="26"/>
      <c r="E2171" s="171"/>
      <c r="F2171" s="26"/>
      <c r="G2171" s="26"/>
      <c r="H2171" s="168"/>
      <c r="I2171" s="172"/>
      <c r="J2171" s="173"/>
      <c r="K2171" s="173"/>
      <c r="L2171" s="173"/>
      <c r="M2171" s="168"/>
      <c r="N2171" s="173"/>
      <c r="O2171" s="173"/>
      <c r="P2171" s="173"/>
      <c r="Q2171" s="140"/>
      <c r="R2171" s="174"/>
      <c r="S2171" s="175"/>
      <c r="T2171" s="140"/>
      <c r="U2171" s="26"/>
      <c r="V2171" s="26"/>
      <c r="W2171" s="41"/>
      <c r="X2171" s="176"/>
      <c r="Y2171" s="41"/>
      <c r="Z2171" s="41"/>
      <c r="AA2171" s="41"/>
      <c r="AB2171" s="41"/>
      <c r="AC2171" s="195"/>
      <c r="AD2171" s="25"/>
      <c r="AE2171" s="26"/>
      <c r="AF2171" s="26"/>
      <c r="AG2171" s="26"/>
      <c r="AH2171" s="26"/>
      <c r="AI2171" s="26"/>
      <c r="AJ2171" s="26"/>
      <c r="AK2171" s="26"/>
      <c r="AL2171" s="26"/>
      <c r="AM2171" s="26"/>
      <c r="AN2171" s="26"/>
      <c r="AO2171" s="26"/>
      <c r="AP2171" s="26"/>
      <c r="AQ2171" s="26"/>
      <c r="AR2171" s="26"/>
      <c r="AS2171" s="26"/>
      <c r="AT2171" s="26"/>
      <c r="AU2171" s="26"/>
      <c r="AV2171" s="26"/>
      <c r="AW2171" s="26"/>
      <c r="AX2171" s="26"/>
      <c r="AY2171" s="26"/>
      <c r="BE2171" s="156">
        <f>ROW()</f>
        <v>2171</v>
      </c>
      <c r="BF2171" s="156">
        <v>2076</v>
      </c>
      <c r="BG2171" s="46">
        <f t="shared" si="229"/>
        <v>95</v>
      </c>
      <c r="BH2171" s="156"/>
    </row>
    <row r="2172" spans="1:60" customFormat="1" ht="25.35" hidden="1" customHeight="1">
      <c r="A2172" s="169"/>
      <c r="B2172" s="168"/>
      <c r="C2172" s="170"/>
      <c r="D2172" s="26"/>
      <c r="E2172" s="171"/>
      <c r="F2172" s="26"/>
      <c r="G2172" s="26"/>
      <c r="H2172" s="168"/>
      <c r="I2172" s="172"/>
      <c r="J2172" s="173"/>
      <c r="K2172" s="173"/>
      <c r="L2172" s="173"/>
      <c r="M2172" s="168"/>
      <c r="N2172" s="173"/>
      <c r="O2172" s="173"/>
      <c r="P2172" s="173"/>
      <c r="Q2172" s="140"/>
      <c r="R2172" s="174"/>
      <c r="S2172" s="175"/>
      <c r="T2172" s="140"/>
      <c r="U2172" s="26"/>
      <c r="V2172" s="26"/>
      <c r="W2172" s="41"/>
      <c r="X2172" s="176"/>
      <c r="Y2172" s="41"/>
      <c r="Z2172" s="41"/>
      <c r="AA2172" s="41"/>
      <c r="AB2172" s="41"/>
      <c r="AC2172" s="195"/>
      <c r="AD2172" s="25"/>
      <c r="AE2172" s="26"/>
      <c r="AF2172" s="26"/>
      <c r="AG2172" s="26"/>
      <c r="AH2172" s="26"/>
      <c r="AI2172" s="26"/>
      <c r="AJ2172" s="26"/>
      <c r="AK2172" s="26"/>
      <c r="AL2172" s="26"/>
      <c r="AM2172" s="26"/>
      <c r="AN2172" s="26"/>
      <c r="AO2172" s="26"/>
      <c r="AP2172" s="26"/>
      <c r="AQ2172" s="26"/>
      <c r="AR2172" s="26"/>
      <c r="AS2172" s="26"/>
      <c r="AT2172" s="26"/>
      <c r="AU2172" s="26"/>
      <c r="AV2172" s="26"/>
      <c r="AW2172" s="26"/>
      <c r="AX2172" s="26"/>
      <c r="AY2172" s="26"/>
      <c r="BE2172" s="156">
        <f>ROW()</f>
        <v>2172</v>
      </c>
      <c r="BF2172" s="156">
        <v>2077</v>
      </c>
      <c r="BG2172" s="46">
        <f t="shared" si="229"/>
        <v>95</v>
      </c>
      <c r="BH2172" s="156"/>
    </row>
    <row r="2173" spans="1:60" customFormat="1" ht="25.35" hidden="1" customHeight="1">
      <c r="A2173" s="169"/>
      <c r="B2173" s="168"/>
      <c r="C2173" s="170"/>
      <c r="D2173" s="26"/>
      <c r="E2173" s="171"/>
      <c r="F2173" s="26"/>
      <c r="G2173" s="26"/>
      <c r="H2173" s="168"/>
      <c r="I2173" s="172"/>
      <c r="J2173" s="173"/>
      <c r="K2173" s="173"/>
      <c r="L2173" s="173"/>
      <c r="M2173" s="168"/>
      <c r="N2173" s="173"/>
      <c r="O2173" s="173"/>
      <c r="P2173" s="173"/>
      <c r="Q2173" s="140"/>
      <c r="R2173" s="174"/>
      <c r="S2173" s="175"/>
      <c r="T2173" s="140"/>
      <c r="U2173" s="26"/>
      <c r="V2173" s="26"/>
      <c r="W2173" s="41"/>
      <c r="X2173" s="176"/>
      <c r="Y2173" s="41"/>
      <c r="Z2173" s="41"/>
      <c r="AA2173" s="41"/>
      <c r="AB2173" s="41"/>
      <c r="AC2173" s="195"/>
      <c r="AD2173" s="25"/>
      <c r="AE2173" s="26"/>
      <c r="AF2173" s="26"/>
      <c r="AG2173" s="26"/>
      <c r="AH2173" s="26"/>
      <c r="AI2173" s="26"/>
      <c r="AJ2173" s="26"/>
      <c r="AK2173" s="26"/>
      <c r="AL2173" s="26"/>
      <c r="AM2173" s="26"/>
      <c r="AN2173" s="26"/>
      <c r="AO2173" s="26"/>
      <c r="AP2173" s="26"/>
      <c r="AQ2173" s="26"/>
      <c r="AR2173" s="26"/>
      <c r="AS2173" s="26"/>
      <c r="AT2173" s="26"/>
      <c r="AU2173" s="26"/>
      <c r="AV2173" s="26"/>
      <c r="AW2173" s="26"/>
      <c r="AX2173" s="26"/>
      <c r="AY2173" s="26"/>
      <c r="BE2173" s="156">
        <f>ROW()</f>
        <v>2173</v>
      </c>
      <c r="BF2173" s="156">
        <v>2078</v>
      </c>
      <c r="BG2173" s="46">
        <f t="shared" si="229"/>
        <v>95</v>
      </c>
      <c r="BH2173" s="156"/>
    </row>
    <row r="2174" spans="1:60" customFormat="1" ht="25.35" hidden="1" customHeight="1">
      <c r="A2174" s="169"/>
      <c r="B2174" s="168"/>
      <c r="C2174" s="170"/>
      <c r="D2174" s="26"/>
      <c r="E2174" s="171"/>
      <c r="F2174" s="26"/>
      <c r="G2174" s="26"/>
      <c r="H2174" s="168"/>
      <c r="I2174" s="172"/>
      <c r="J2174" s="173"/>
      <c r="K2174" s="173"/>
      <c r="L2174" s="173"/>
      <c r="M2174" s="168"/>
      <c r="N2174" s="173"/>
      <c r="O2174" s="173"/>
      <c r="P2174" s="173"/>
      <c r="Q2174" s="140"/>
      <c r="R2174" s="174"/>
      <c r="S2174" s="175"/>
      <c r="T2174" s="140"/>
      <c r="U2174" s="26"/>
      <c r="V2174" s="26"/>
      <c r="W2174" s="41"/>
      <c r="X2174" s="176"/>
      <c r="Y2174" s="41"/>
      <c r="Z2174" s="41"/>
      <c r="AA2174" s="41"/>
      <c r="AB2174" s="41"/>
      <c r="AC2174" s="195"/>
      <c r="AD2174" s="25"/>
      <c r="AE2174" s="26"/>
      <c r="AF2174" s="26"/>
      <c r="AG2174" s="26"/>
      <c r="AH2174" s="26"/>
      <c r="AI2174" s="26"/>
      <c r="AJ2174" s="26"/>
      <c r="AK2174" s="26"/>
      <c r="AL2174" s="26"/>
      <c r="AM2174" s="26"/>
      <c r="AN2174" s="26"/>
      <c r="AO2174" s="26"/>
      <c r="AP2174" s="26"/>
      <c r="AQ2174" s="26"/>
      <c r="AR2174" s="26"/>
      <c r="AS2174" s="26"/>
      <c r="AT2174" s="26"/>
      <c r="AU2174" s="26"/>
      <c r="AV2174" s="26"/>
      <c r="AW2174" s="26"/>
      <c r="AX2174" s="26"/>
      <c r="AY2174" s="26"/>
      <c r="BE2174" s="156">
        <f>ROW()</f>
        <v>2174</v>
      </c>
      <c r="BF2174" s="156">
        <v>2079</v>
      </c>
      <c r="BG2174" s="46">
        <f t="shared" si="229"/>
        <v>95</v>
      </c>
      <c r="BH2174" s="156"/>
    </row>
    <row r="2175" spans="1:60" customFormat="1" ht="25.35" hidden="1" customHeight="1">
      <c r="A2175" s="169"/>
      <c r="B2175" s="168"/>
      <c r="C2175" s="170"/>
      <c r="D2175" s="26"/>
      <c r="E2175" s="171"/>
      <c r="F2175" s="26"/>
      <c r="G2175" s="26"/>
      <c r="H2175" s="168"/>
      <c r="I2175" s="172"/>
      <c r="J2175" s="173"/>
      <c r="K2175" s="173"/>
      <c r="L2175" s="173"/>
      <c r="M2175" s="168"/>
      <c r="N2175" s="173"/>
      <c r="O2175" s="173"/>
      <c r="P2175" s="173"/>
      <c r="Q2175" s="140"/>
      <c r="R2175" s="174"/>
      <c r="S2175" s="175"/>
      <c r="T2175" s="140"/>
      <c r="U2175" s="26"/>
      <c r="V2175" s="26"/>
      <c r="W2175" s="41"/>
      <c r="X2175" s="176"/>
      <c r="Y2175" s="41"/>
      <c r="Z2175" s="41"/>
      <c r="AA2175" s="41"/>
      <c r="AB2175" s="41"/>
      <c r="AC2175" s="195"/>
      <c r="AD2175" s="25"/>
      <c r="AE2175" s="26"/>
      <c r="AF2175" s="26"/>
      <c r="AG2175" s="26"/>
      <c r="AH2175" s="26"/>
      <c r="AI2175" s="26"/>
      <c r="AJ2175" s="26"/>
      <c r="AK2175" s="26"/>
      <c r="AL2175" s="26"/>
      <c r="AM2175" s="26"/>
      <c r="AN2175" s="26"/>
      <c r="AO2175" s="26"/>
      <c r="AP2175" s="26"/>
      <c r="AQ2175" s="26"/>
      <c r="AR2175" s="26"/>
      <c r="AS2175" s="26"/>
      <c r="AT2175" s="26"/>
      <c r="AU2175" s="26"/>
      <c r="AV2175" s="26"/>
      <c r="AW2175" s="26"/>
      <c r="AX2175" s="26"/>
      <c r="AY2175" s="26"/>
      <c r="BE2175" s="156">
        <f>ROW()</f>
        <v>2175</v>
      </c>
      <c r="BF2175" s="156">
        <v>2080</v>
      </c>
      <c r="BG2175" s="46">
        <f t="shared" si="229"/>
        <v>95</v>
      </c>
      <c r="BH2175" s="156"/>
    </row>
    <row r="2176" spans="1:60" customFormat="1" ht="25.35" hidden="1" customHeight="1">
      <c r="A2176" s="169"/>
      <c r="B2176" s="168"/>
      <c r="C2176" s="170"/>
      <c r="D2176" s="26"/>
      <c r="E2176" s="171"/>
      <c r="F2176" s="26"/>
      <c r="G2176" s="26"/>
      <c r="H2176" s="168"/>
      <c r="I2176" s="172"/>
      <c r="J2176" s="173"/>
      <c r="K2176" s="173"/>
      <c r="L2176" s="173"/>
      <c r="M2176" s="168"/>
      <c r="N2176" s="173"/>
      <c r="O2176" s="173"/>
      <c r="P2176" s="173"/>
      <c r="Q2176" s="140"/>
      <c r="R2176" s="174"/>
      <c r="S2176" s="175"/>
      <c r="T2176" s="140"/>
      <c r="U2176" s="26"/>
      <c r="V2176" s="26"/>
      <c r="W2176" s="41"/>
      <c r="X2176" s="176"/>
      <c r="Y2176" s="41"/>
      <c r="Z2176" s="41"/>
      <c r="AA2176" s="41"/>
      <c r="AB2176" s="41"/>
      <c r="AC2176" s="195"/>
      <c r="AD2176" s="25"/>
      <c r="AE2176" s="26"/>
      <c r="AF2176" s="26"/>
      <c r="AG2176" s="26"/>
      <c r="AH2176" s="26"/>
      <c r="AI2176" s="26"/>
      <c r="AJ2176" s="26"/>
      <c r="AK2176" s="26"/>
      <c r="AL2176" s="26"/>
      <c r="AM2176" s="26"/>
      <c r="AN2176" s="26"/>
      <c r="AO2176" s="26"/>
      <c r="AP2176" s="26"/>
      <c r="AQ2176" s="26"/>
      <c r="AR2176" s="26"/>
      <c r="AS2176" s="26"/>
      <c r="AT2176" s="26"/>
      <c r="AU2176" s="26"/>
      <c r="AV2176" s="26"/>
      <c r="AW2176" s="26"/>
      <c r="AX2176" s="26"/>
      <c r="AY2176" s="26"/>
      <c r="BE2176" s="156">
        <f>ROW()</f>
        <v>2176</v>
      </c>
      <c r="BF2176" s="156">
        <v>2081</v>
      </c>
      <c r="BG2176" s="46">
        <f t="shared" si="229"/>
        <v>95</v>
      </c>
      <c r="BH2176" s="156"/>
    </row>
    <row r="2177" spans="1:60" customFormat="1" ht="25.35" hidden="1" customHeight="1">
      <c r="A2177" s="169"/>
      <c r="B2177" s="168"/>
      <c r="C2177" s="170"/>
      <c r="D2177" s="26"/>
      <c r="E2177" s="171"/>
      <c r="F2177" s="26"/>
      <c r="G2177" s="26"/>
      <c r="H2177" s="168"/>
      <c r="I2177" s="172"/>
      <c r="J2177" s="173"/>
      <c r="K2177" s="173"/>
      <c r="L2177" s="173"/>
      <c r="M2177" s="168"/>
      <c r="N2177" s="173"/>
      <c r="O2177" s="173"/>
      <c r="P2177" s="173"/>
      <c r="Q2177" s="140"/>
      <c r="R2177" s="174"/>
      <c r="S2177" s="175"/>
      <c r="T2177" s="140"/>
      <c r="U2177" s="26"/>
      <c r="V2177" s="26"/>
      <c r="W2177" s="41"/>
      <c r="X2177" s="176"/>
      <c r="Y2177" s="41"/>
      <c r="Z2177" s="41"/>
      <c r="AA2177" s="41"/>
      <c r="AB2177" s="41"/>
      <c r="AC2177" s="195"/>
      <c r="AD2177" s="25"/>
      <c r="AE2177" s="26"/>
      <c r="AF2177" s="26"/>
      <c r="AG2177" s="26"/>
      <c r="AH2177" s="26"/>
      <c r="AI2177" s="26"/>
      <c r="AJ2177" s="26"/>
      <c r="AK2177" s="26"/>
      <c r="AL2177" s="26"/>
      <c r="AM2177" s="26"/>
      <c r="AN2177" s="26"/>
      <c r="AO2177" s="26"/>
      <c r="AP2177" s="26"/>
      <c r="AQ2177" s="26"/>
      <c r="AR2177" s="26"/>
      <c r="AS2177" s="26"/>
      <c r="AT2177" s="26"/>
      <c r="AU2177" s="26"/>
      <c r="AV2177" s="26"/>
      <c r="AW2177" s="26"/>
      <c r="AX2177" s="26"/>
      <c r="AY2177" s="26"/>
      <c r="BE2177" s="156">
        <f>ROW()</f>
        <v>2177</v>
      </c>
      <c r="BF2177" s="156">
        <v>2082</v>
      </c>
      <c r="BG2177" s="46">
        <f t="shared" si="229"/>
        <v>95</v>
      </c>
      <c r="BH2177" s="156"/>
    </row>
    <row r="2178" spans="1:60" customFormat="1" ht="25.35" hidden="1" customHeight="1">
      <c r="A2178" s="169"/>
      <c r="B2178" s="168"/>
      <c r="C2178" s="170"/>
      <c r="D2178" s="26"/>
      <c r="E2178" s="171"/>
      <c r="F2178" s="26"/>
      <c r="G2178" s="26"/>
      <c r="H2178" s="168"/>
      <c r="I2178" s="172"/>
      <c r="J2178" s="173"/>
      <c r="K2178" s="173"/>
      <c r="L2178" s="173"/>
      <c r="M2178" s="168"/>
      <c r="N2178" s="173"/>
      <c r="O2178" s="173"/>
      <c r="P2178" s="173"/>
      <c r="Q2178" s="140"/>
      <c r="R2178" s="174"/>
      <c r="S2178" s="175"/>
      <c r="T2178" s="140"/>
      <c r="U2178" s="26"/>
      <c r="V2178" s="26"/>
      <c r="W2178" s="41"/>
      <c r="X2178" s="176"/>
      <c r="Y2178" s="41"/>
      <c r="Z2178" s="41"/>
      <c r="AA2178" s="41"/>
      <c r="AB2178" s="41"/>
      <c r="AC2178" s="195"/>
      <c r="AD2178" s="25"/>
      <c r="AE2178" s="26"/>
      <c r="AF2178" s="26"/>
      <c r="AG2178" s="26"/>
      <c r="AH2178" s="26"/>
      <c r="AI2178" s="26"/>
      <c r="AJ2178" s="26"/>
      <c r="AK2178" s="26"/>
      <c r="AL2178" s="26"/>
      <c r="AM2178" s="26"/>
      <c r="AN2178" s="26"/>
      <c r="AO2178" s="26"/>
      <c r="AP2178" s="26"/>
      <c r="AQ2178" s="26"/>
      <c r="AR2178" s="26"/>
      <c r="AS2178" s="26"/>
      <c r="AT2178" s="26"/>
      <c r="AU2178" s="26"/>
      <c r="AV2178" s="26"/>
      <c r="AW2178" s="26"/>
      <c r="AX2178" s="26"/>
      <c r="AY2178" s="26"/>
      <c r="BE2178" s="156">
        <f>ROW()</f>
        <v>2178</v>
      </c>
      <c r="BF2178" s="156">
        <v>2083</v>
      </c>
      <c r="BG2178" s="46">
        <f t="shared" si="229"/>
        <v>95</v>
      </c>
      <c r="BH2178" s="156"/>
    </row>
    <row r="2179" spans="1:60" customFormat="1" ht="25.35" hidden="1" customHeight="1">
      <c r="A2179" s="169"/>
      <c r="B2179" s="168"/>
      <c r="C2179" s="170"/>
      <c r="D2179" s="26"/>
      <c r="E2179" s="171"/>
      <c r="F2179" s="26"/>
      <c r="G2179" s="26"/>
      <c r="H2179" s="168"/>
      <c r="I2179" s="172"/>
      <c r="J2179" s="173"/>
      <c r="K2179" s="173"/>
      <c r="L2179" s="173"/>
      <c r="M2179" s="168"/>
      <c r="N2179" s="173"/>
      <c r="O2179" s="173"/>
      <c r="P2179" s="173"/>
      <c r="Q2179" s="140"/>
      <c r="R2179" s="174"/>
      <c r="S2179" s="175"/>
      <c r="T2179" s="140"/>
      <c r="U2179" s="26"/>
      <c r="V2179" s="26"/>
      <c r="W2179" s="41"/>
      <c r="X2179" s="176"/>
      <c r="Y2179" s="41"/>
      <c r="Z2179" s="41"/>
      <c r="AA2179" s="41"/>
      <c r="AB2179" s="41"/>
      <c r="AC2179" s="195"/>
      <c r="AD2179" s="25"/>
      <c r="AE2179" s="26"/>
      <c r="AF2179" s="26"/>
      <c r="AG2179" s="26"/>
      <c r="AH2179" s="26"/>
      <c r="AI2179" s="26"/>
      <c r="AJ2179" s="26"/>
      <c r="AK2179" s="26"/>
      <c r="AL2179" s="26"/>
      <c r="AM2179" s="26"/>
      <c r="AN2179" s="26"/>
      <c r="AO2179" s="26"/>
      <c r="AP2179" s="26"/>
      <c r="AQ2179" s="26"/>
      <c r="AR2179" s="26"/>
      <c r="AS2179" s="26"/>
      <c r="AT2179" s="26"/>
      <c r="AU2179" s="26"/>
      <c r="AV2179" s="26"/>
      <c r="AW2179" s="26"/>
      <c r="AX2179" s="26"/>
      <c r="AY2179" s="26"/>
      <c r="BE2179" s="156">
        <f>ROW()</f>
        <v>2179</v>
      </c>
      <c r="BF2179" s="156">
        <v>2084</v>
      </c>
      <c r="BG2179" s="46">
        <f t="shared" si="229"/>
        <v>95</v>
      </c>
      <c r="BH2179" s="156"/>
    </row>
    <row r="2180" spans="1:60" customFormat="1" ht="25.35" hidden="1" customHeight="1">
      <c r="A2180" s="169"/>
      <c r="B2180" s="168"/>
      <c r="C2180" s="170"/>
      <c r="D2180" s="26"/>
      <c r="E2180" s="171"/>
      <c r="F2180" s="26"/>
      <c r="G2180" s="26"/>
      <c r="H2180" s="168"/>
      <c r="I2180" s="172"/>
      <c r="J2180" s="173"/>
      <c r="K2180" s="173"/>
      <c r="L2180" s="173"/>
      <c r="M2180" s="168"/>
      <c r="N2180" s="173"/>
      <c r="O2180" s="173"/>
      <c r="P2180" s="173"/>
      <c r="Q2180" s="140"/>
      <c r="R2180" s="174"/>
      <c r="S2180" s="175"/>
      <c r="T2180" s="140"/>
      <c r="U2180" s="26"/>
      <c r="V2180" s="26"/>
      <c r="W2180" s="41"/>
      <c r="X2180" s="176"/>
      <c r="Y2180" s="41"/>
      <c r="Z2180" s="41"/>
      <c r="AA2180" s="41"/>
      <c r="AB2180" s="41"/>
      <c r="AC2180" s="195"/>
      <c r="AD2180" s="25"/>
      <c r="AE2180" s="26"/>
      <c r="AF2180" s="26"/>
      <c r="AG2180" s="26"/>
      <c r="AH2180" s="26"/>
      <c r="AI2180" s="26"/>
      <c r="AJ2180" s="26"/>
      <c r="AK2180" s="26"/>
      <c r="AL2180" s="26"/>
      <c r="AM2180" s="26"/>
      <c r="AN2180" s="26"/>
      <c r="AO2180" s="26"/>
      <c r="AP2180" s="26"/>
      <c r="AQ2180" s="26"/>
      <c r="AR2180" s="26"/>
      <c r="AS2180" s="26"/>
      <c r="AT2180" s="26"/>
      <c r="AU2180" s="26"/>
      <c r="AV2180" s="26"/>
      <c r="AW2180" s="26"/>
      <c r="AX2180" s="26"/>
      <c r="AY2180" s="26"/>
      <c r="BE2180" s="156">
        <f>ROW()</f>
        <v>2180</v>
      </c>
      <c r="BF2180" s="156">
        <v>2085</v>
      </c>
      <c r="BG2180" s="46">
        <f t="shared" si="229"/>
        <v>95</v>
      </c>
      <c r="BH2180" s="156"/>
    </row>
    <row r="2181" spans="1:60" customFormat="1" ht="25.35" hidden="1" customHeight="1">
      <c r="A2181" s="169"/>
      <c r="B2181" s="168"/>
      <c r="C2181" s="170"/>
      <c r="D2181" s="26"/>
      <c r="E2181" s="171"/>
      <c r="F2181" s="26"/>
      <c r="G2181" s="26"/>
      <c r="H2181" s="168"/>
      <c r="I2181" s="172"/>
      <c r="J2181" s="173"/>
      <c r="K2181" s="173"/>
      <c r="L2181" s="173"/>
      <c r="M2181" s="168"/>
      <c r="N2181" s="173"/>
      <c r="O2181" s="173"/>
      <c r="P2181" s="173"/>
      <c r="Q2181" s="140"/>
      <c r="R2181" s="174"/>
      <c r="S2181" s="175"/>
      <c r="T2181" s="140"/>
      <c r="U2181" s="26"/>
      <c r="V2181" s="26"/>
      <c r="W2181" s="41"/>
      <c r="X2181" s="176"/>
      <c r="Y2181" s="41"/>
      <c r="Z2181" s="41"/>
      <c r="AA2181" s="41"/>
      <c r="AB2181" s="41"/>
      <c r="AC2181" s="195"/>
      <c r="AD2181" s="25"/>
      <c r="AE2181" s="26"/>
      <c r="AF2181" s="26"/>
      <c r="AG2181" s="26"/>
      <c r="AH2181" s="26"/>
      <c r="AI2181" s="26"/>
      <c r="AJ2181" s="26"/>
      <c r="AK2181" s="26"/>
      <c r="AL2181" s="26"/>
      <c r="AM2181" s="26"/>
      <c r="AN2181" s="26"/>
      <c r="AO2181" s="26"/>
      <c r="AP2181" s="26"/>
      <c r="AQ2181" s="26"/>
      <c r="AR2181" s="26"/>
      <c r="AS2181" s="26"/>
      <c r="AT2181" s="26"/>
      <c r="AU2181" s="26"/>
      <c r="AV2181" s="26"/>
      <c r="AW2181" s="26"/>
      <c r="AX2181" s="26"/>
      <c r="AY2181" s="26"/>
      <c r="BE2181" s="156">
        <f>ROW()</f>
        <v>2181</v>
      </c>
      <c r="BF2181" s="156">
        <v>2086</v>
      </c>
      <c r="BG2181" s="46">
        <f t="shared" si="229"/>
        <v>95</v>
      </c>
      <c r="BH2181" s="156"/>
    </row>
    <row r="2182" spans="1:60" customFormat="1" ht="25.35" hidden="1" customHeight="1">
      <c r="A2182" s="169"/>
      <c r="B2182" s="168"/>
      <c r="C2182" s="170"/>
      <c r="D2182" s="26"/>
      <c r="E2182" s="171"/>
      <c r="F2182" s="26"/>
      <c r="G2182" s="26"/>
      <c r="H2182" s="168"/>
      <c r="I2182" s="172"/>
      <c r="J2182" s="173"/>
      <c r="K2182" s="173"/>
      <c r="L2182" s="173"/>
      <c r="M2182" s="168"/>
      <c r="N2182" s="173"/>
      <c r="O2182" s="173"/>
      <c r="P2182" s="173"/>
      <c r="Q2182" s="140"/>
      <c r="R2182" s="174"/>
      <c r="S2182" s="175"/>
      <c r="T2182" s="140"/>
      <c r="U2182" s="26"/>
      <c r="V2182" s="26"/>
      <c r="W2182" s="41"/>
      <c r="X2182" s="176"/>
      <c r="Y2182" s="41"/>
      <c r="Z2182" s="41"/>
      <c r="AA2182" s="41"/>
      <c r="AB2182" s="41"/>
      <c r="AC2182" s="195"/>
      <c r="AD2182" s="25"/>
      <c r="AE2182" s="26"/>
      <c r="AF2182" s="26"/>
      <c r="AG2182" s="26"/>
      <c r="AH2182" s="26"/>
      <c r="AI2182" s="26"/>
      <c r="AJ2182" s="26"/>
      <c r="AK2182" s="26"/>
      <c r="AL2182" s="26"/>
      <c r="AM2182" s="26"/>
      <c r="AN2182" s="26"/>
      <c r="AO2182" s="26"/>
      <c r="AP2182" s="26"/>
      <c r="AQ2182" s="26"/>
      <c r="AR2182" s="26"/>
      <c r="AS2182" s="26"/>
      <c r="AT2182" s="26"/>
      <c r="AU2182" s="26"/>
      <c r="AV2182" s="26"/>
      <c r="AW2182" s="26"/>
      <c r="AX2182" s="26"/>
      <c r="AY2182" s="26"/>
      <c r="BE2182" s="156">
        <f>ROW()</f>
        <v>2182</v>
      </c>
      <c r="BF2182" s="156">
        <v>2087</v>
      </c>
      <c r="BG2182" s="46">
        <f t="shared" si="229"/>
        <v>95</v>
      </c>
      <c r="BH2182" s="156"/>
    </row>
    <row r="2183" spans="1:60" customFormat="1" ht="25.35" hidden="1" customHeight="1">
      <c r="A2183" s="169"/>
      <c r="B2183" s="168"/>
      <c r="C2183" s="170"/>
      <c r="D2183" s="26"/>
      <c r="E2183" s="171"/>
      <c r="F2183" s="26"/>
      <c r="G2183" s="26"/>
      <c r="H2183" s="168"/>
      <c r="I2183" s="172"/>
      <c r="J2183" s="173"/>
      <c r="K2183" s="173"/>
      <c r="L2183" s="173"/>
      <c r="M2183" s="168"/>
      <c r="N2183" s="173"/>
      <c r="O2183" s="173"/>
      <c r="P2183" s="173"/>
      <c r="Q2183" s="140"/>
      <c r="R2183" s="174"/>
      <c r="S2183" s="175"/>
      <c r="T2183" s="140"/>
      <c r="U2183" s="26"/>
      <c r="V2183" s="26"/>
      <c r="W2183" s="41"/>
      <c r="X2183" s="176"/>
      <c r="Y2183" s="41"/>
      <c r="Z2183" s="41"/>
      <c r="AA2183" s="41"/>
      <c r="AB2183" s="41"/>
      <c r="AC2183" s="195"/>
      <c r="AD2183" s="25"/>
      <c r="AE2183" s="26"/>
      <c r="AF2183" s="26"/>
      <c r="AG2183" s="26"/>
      <c r="AH2183" s="26"/>
      <c r="AI2183" s="26"/>
      <c r="AJ2183" s="26"/>
      <c r="AK2183" s="26"/>
      <c r="AL2183" s="26"/>
      <c r="AM2183" s="26"/>
      <c r="AN2183" s="26"/>
      <c r="AO2183" s="26"/>
      <c r="AP2183" s="26"/>
      <c r="AQ2183" s="26"/>
      <c r="AR2183" s="26"/>
      <c r="AS2183" s="26"/>
      <c r="AT2183" s="26"/>
      <c r="AU2183" s="26"/>
      <c r="AV2183" s="26"/>
      <c r="AW2183" s="26"/>
      <c r="AX2183" s="26"/>
      <c r="AY2183" s="26"/>
      <c r="BE2183" s="156">
        <f>ROW()</f>
        <v>2183</v>
      </c>
      <c r="BF2183" s="156">
        <v>2088</v>
      </c>
      <c r="BG2183" s="46">
        <f t="shared" si="229"/>
        <v>95</v>
      </c>
      <c r="BH2183" s="156"/>
    </row>
    <row r="2184" spans="1:60" customFormat="1" ht="25.35" hidden="1" customHeight="1">
      <c r="A2184" s="169"/>
      <c r="B2184" s="168"/>
      <c r="C2184" s="170"/>
      <c r="D2184" s="26"/>
      <c r="E2184" s="171"/>
      <c r="F2184" s="26"/>
      <c r="G2184" s="26"/>
      <c r="H2184" s="168"/>
      <c r="I2184" s="172"/>
      <c r="J2184" s="173"/>
      <c r="K2184" s="173"/>
      <c r="L2184" s="173"/>
      <c r="M2184" s="168"/>
      <c r="N2184" s="173"/>
      <c r="O2184" s="173"/>
      <c r="P2184" s="173"/>
      <c r="Q2184" s="140"/>
      <c r="R2184" s="174"/>
      <c r="S2184" s="175"/>
      <c r="T2184" s="140"/>
      <c r="U2184" s="26"/>
      <c r="V2184" s="26"/>
      <c r="W2184" s="41"/>
      <c r="X2184" s="176"/>
      <c r="Y2184" s="41"/>
      <c r="Z2184" s="41"/>
      <c r="AA2184" s="41"/>
      <c r="AB2184" s="41"/>
      <c r="AC2184" s="195"/>
      <c r="AD2184" s="25"/>
      <c r="AE2184" s="26"/>
      <c r="AF2184" s="26"/>
      <c r="AG2184" s="26"/>
      <c r="AH2184" s="26"/>
      <c r="AI2184" s="26"/>
      <c r="AJ2184" s="26"/>
      <c r="AK2184" s="26"/>
      <c r="AL2184" s="26"/>
      <c r="AM2184" s="26"/>
      <c r="AN2184" s="26"/>
      <c r="AO2184" s="26"/>
      <c r="AP2184" s="26"/>
      <c r="AQ2184" s="26"/>
      <c r="AR2184" s="26"/>
      <c r="AS2184" s="26"/>
      <c r="AT2184" s="26"/>
      <c r="AU2184" s="26"/>
      <c r="AV2184" s="26"/>
      <c r="AW2184" s="26"/>
      <c r="AX2184" s="26"/>
      <c r="AY2184" s="26"/>
      <c r="BE2184" s="156">
        <f>ROW()</f>
        <v>2184</v>
      </c>
      <c r="BF2184" s="156">
        <v>2089</v>
      </c>
      <c r="BG2184" s="46">
        <f t="shared" si="229"/>
        <v>95</v>
      </c>
      <c r="BH2184" s="156"/>
    </row>
    <row r="2185" spans="1:60" customFormat="1" ht="25.35" hidden="1" customHeight="1">
      <c r="A2185" s="169"/>
      <c r="B2185" s="168"/>
      <c r="C2185" s="170"/>
      <c r="D2185" s="26"/>
      <c r="E2185" s="171"/>
      <c r="F2185" s="26"/>
      <c r="G2185" s="26"/>
      <c r="H2185" s="168"/>
      <c r="I2185" s="172"/>
      <c r="J2185" s="173"/>
      <c r="K2185" s="173"/>
      <c r="L2185" s="173"/>
      <c r="M2185" s="168"/>
      <c r="N2185" s="173"/>
      <c r="O2185" s="173"/>
      <c r="P2185" s="173"/>
      <c r="Q2185" s="140"/>
      <c r="R2185" s="174"/>
      <c r="S2185" s="175"/>
      <c r="T2185" s="140"/>
      <c r="U2185" s="26"/>
      <c r="V2185" s="26"/>
      <c r="W2185" s="41"/>
      <c r="X2185" s="176"/>
      <c r="Y2185" s="41"/>
      <c r="Z2185" s="41"/>
      <c r="AA2185" s="41"/>
      <c r="AB2185" s="41"/>
      <c r="AC2185" s="195"/>
      <c r="AD2185" s="25"/>
      <c r="AE2185" s="26"/>
      <c r="AF2185" s="26"/>
      <c r="AG2185" s="26"/>
      <c r="AH2185" s="26"/>
      <c r="AI2185" s="26"/>
      <c r="AJ2185" s="26"/>
      <c r="AK2185" s="26"/>
      <c r="AL2185" s="26"/>
      <c r="AM2185" s="26"/>
      <c r="AN2185" s="26"/>
      <c r="AO2185" s="26"/>
      <c r="AP2185" s="26"/>
      <c r="AQ2185" s="26"/>
      <c r="AR2185" s="26"/>
      <c r="AS2185" s="26"/>
      <c r="AT2185" s="26"/>
      <c r="AU2185" s="26"/>
      <c r="AV2185" s="26"/>
      <c r="AW2185" s="26"/>
      <c r="AX2185" s="26"/>
      <c r="AY2185" s="26"/>
      <c r="BE2185" s="156">
        <f>ROW()</f>
        <v>2185</v>
      </c>
      <c r="BF2185" s="156">
        <v>2090</v>
      </c>
      <c r="BG2185" s="46">
        <f t="shared" si="229"/>
        <v>95</v>
      </c>
      <c r="BH2185" s="156"/>
    </row>
    <row r="2186" spans="1:60" customFormat="1" ht="25.35" hidden="1" customHeight="1">
      <c r="A2186" s="169"/>
      <c r="B2186" s="168"/>
      <c r="C2186" s="170"/>
      <c r="D2186" s="26"/>
      <c r="E2186" s="171"/>
      <c r="F2186" s="26"/>
      <c r="G2186" s="26"/>
      <c r="H2186" s="168"/>
      <c r="I2186" s="172"/>
      <c r="J2186" s="173"/>
      <c r="K2186" s="173"/>
      <c r="L2186" s="173"/>
      <c r="M2186" s="168"/>
      <c r="N2186" s="173"/>
      <c r="O2186" s="173"/>
      <c r="P2186" s="173"/>
      <c r="Q2186" s="140"/>
      <c r="R2186" s="174"/>
      <c r="S2186" s="175"/>
      <c r="T2186" s="140"/>
      <c r="U2186" s="26"/>
      <c r="V2186" s="26"/>
      <c r="W2186" s="41"/>
      <c r="X2186" s="176"/>
      <c r="Y2186" s="41"/>
      <c r="Z2186" s="41"/>
      <c r="AA2186" s="41"/>
      <c r="AB2186" s="41"/>
      <c r="AC2186" s="195"/>
      <c r="AD2186" s="25"/>
      <c r="AE2186" s="26"/>
      <c r="AF2186" s="26"/>
      <c r="AG2186" s="26"/>
      <c r="AH2186" s="26"/>
      <c r="AI2186" s="26"/>
      <c r="AJ2186" s="26"/>
      <c r="AK2186" s="26"/>
      <c r="AL2186" s="26"/>
      <c r="AM2186" s="26"/>
      <c r="AN2186" s="26"/>
      <c r="AO2186" s="26"/>
      <c r="AP2186" s="26"/>
      <c r="AQ2186" s="26"/>
      <c r="AR2186" s="26"/>
      <c r="AS2186" s="26"/>
      <c r="AT2186" s="26"/>
      <c r="AU2186" s="26"/>
      <c r="AV2186" s="26"/>
      <c r="AW2186" s="26"/>
      <c r="AX2186" s="26"/>
      <c r="AY2186" s="26"/>
      <c r="BE2186" s="156">
        <f>ROW()</f>
        <v>2186</v>
      </c>
      <c r="BF2186" s="156">
        <v>2091</v>
      </c>
      <c r="BG2186" s="46">
        <f t="shared" si="229"/>
        <v>95</v>
      </c>
      <c r="BH2186" s="156"/>
    </row>
    <row r="2187" spans="1:60" customFormat="1" ht="25.35" hidden="1" customHeight="1">
      <c r="A2187" s="169"/>
      <c r="B2187" s="168"/>
      <c r="C2187" s="170"/>
      <c r="D2187" s="26"/>
      <c r="E2187" s="171"/>
      <c r="F2187" s="26"/>
      <c r="G2187" s="26"/>
      <c r="H2187" s="168"/>
      <c r="I2187" s="172"/>
      <c r="J2187" s="173"/>
      <c r="K2187" s="173"/>
      <c r="L2187" s="173"/>
      <c r="M2187" s="168"/>
      <c r="N2187" s="173"/>
      <c r="O2187" s="173"/>
      <c r="P2187" s="173"/>
      <c r="Q2187" s="140"/>
      <c r="R2187" s="174"/>
      <c r="S2187" s="175"/>
      <c r="T2187" s="140"/>
      <c r="U2187" s="26"/>
      <c r="V2187" s="26"/>
      <c r="W2187" s="41"/>
      <c r="X2187" s="176"/>
      <c r="Y2187" s="41"/>
      <c r="Z2187" s="41"/>
      <c r="AA2187" s="41"/>
      <c r="AB2187" s="41"/>
      <c r="AC2187" s="195"/>
      <c r="AD2187" s="25"/>
      <c r="AE2187" s="26"/>
      <c r="AF2187" s="26"/>
      <c r="AG2187" s="26"/>
      <c r="AH2187" s="26"/>
      <c r="AI2187" s="26"/>
      <c r="AJ2187" s="26"/>
      <c r="AK2187" s="26"/>
      <c r="AL2187" s="26"/>
      <c r="AM2187" s="26"/>
      <c r="AN2187" s="26"/>
      <c r="AO2187" s="26"/>
      <c r="AP2187" s="26"/>
      <c r="AQ2187" s="26"/>
      <c r="AR2187" s="26"/>
      <c r="AS2187" s="26"/>
      <c r="AT2187" s="26"/>
      <c r="AU2187" s="26"/>
      <c r="AV2187" s="26"/>
      <c r="AW2187" s="26"/>
      <c r="AX2187" s="26"/>
      <c r="AY2187" s="26"/>
      <c r="BE2187" s="156">
        <f>ROW()</f>
        <v>2187</v>
      </c>
      <c r="BF2187" s="156">
        <v>2092</v>
      </c>
      <c r="BG2187" s="46">
        <f t="shared" si="229"/>
        <v>95</v>
      </c>
      <c r="BH2187" s="156"/>
    </row>
    <row r="2188" spans="1:60" customFormat="1" ht="25.35" hidden="1" customHeight="1">
      <c r="A2188" s="169"/>
      <c r="B2188" s="168"/>
      <c r="C2188" s="170"/>
      <c r="D2188" s="26"/>
      <c r="E2188" s="171"/>
      <c r="F2188" s="26"/>
      <c r="G2188" s="26"/>
      <c r="H2188" s="168"/>
      <c r="I2188" s="172"/>
      <c r="J2188" s="173"/>
      <c r="K2188" s="173"/>
      <c r="L2188" s="173"/>
      <c r="M2188" s="168"/>
      <c r="N2188" s="173"/>
      <c r="O2188" s="173"/>
      <c r="P2188" s="173"/>
      <c r="Q2188" s="140"/>
      <c r="R2188" s="174"/>
      <c r="S2188" s="175"/>
      <c r="T2188" s="140"/>
      <c r="U2188" s="26"/>
      <c r="V2188" s="26"/>
      <c r="W2188" s="41"/>
      <c r="X2188" s="176"/>
      <c r="Y2188" s="41"/>
      <c r="Z2188" s="41"/>
      <c r="AA2188" s="41"/>
      <c r="AB2188" s="41"/>
      <c r="AC2188" s="195"/>
      <c r="AD2188" s="25"/>
      <c r="AE2188" s="26"/>
      <c r="AF2188" s="26"/>
      <c r="AG2188" s="26"/>
      <c r="AH2188" s="26"/>
      <c r="AI2188" s="26"/>
      <c r="AJ2188" s="26"/>
      <c r="AK2188" s="26"/>
      <c r="AL2188" s="26"/>
      <c r="AM2188" s="26"/>
      <c r="AN2188" s="26"/>
      <c r="AO2188" s="26"/>
      <c r="AP2188" s="26"/>
      <c r="AQ2188" s="26"/>
      <c r="AR2188" s="26"/>
      <c r="AS2188" s="26"/>
      <c r="AT2188" s="26"/>
      <c r="AU2188" s="26"/>
      <c r="AV2188" s="26"/>
      <c r="AW2188" s="26"/>
      <c r="AX2188" s="26"/>
      <c r="AY2188" s="26"/>
      <c r="BE2188" s="156">
        <f>ROW()</f>
        <v>2188</v>
      </c>
      <c r="BF2188" s="156">
        <v>2093</v>
      </c>
      <c r="BG2188" s="46">
        <f t="shared" si="229"/>
        <v>95</v>
      </c>
      <c r="BH2188" s="156"/>
    </row>
    <row r="2189" spans="1:60" customFormat="1" ht="25.35" hidden="1" customHeight="1">
      <c r="A2189" s="169"/>
      <c r="B2189" s="168"/>
      <c r="C2189" s="170"/>
      <c r="D2189" s="26"/>
      <c r="E2189" s="171"/>
      <c r="F2189" s="26"/>
      <c r="G2189" s="26"/>
      <c r="H2189" s="168"/>
      <c r="I2189" s="172"/>
      <c r="J2189" s="173"/>
      <c r="K2189" s="173"/>
      <c r="L2189" s="173"/>
      <c r="M2189" s="168"/>
      <c r="N2189" s="173"/>
      <c r="O2189" s="173"/>
      <c r="P2189" s="173"/>
      <c r="Q2189" s="140"/>
      <c r="R2189" s="174"/>
      <c r="S2189" s="175"/>
      <c r="T2189" s="140"/>
      <c r="U2189" s="26"/>
      <c r="V2189" s="26"/>
      <c r="W2189" s="41"/>
      <c r="X2189" s="176"/>
      <c r="Y2189" s="41"/>
      <c r="Z2189" s="41"/>
      <c r="AA2189" s="41"/>
      <c r="AB2189" s="41"/>
      <c r="AC2189" s="195"/>
      <c r="AD2189" s="25"/>
      <c r="AE2189" s="26"/>
      <c r="AF2189" s="26"/>
      <c r="AG2189" s="26"/>
      <c r="AH2189" s="26"/>
      <c r="AI2189" s="26"/>
      <c r="AJ2189" s="26"/>
      <c r="AK2189" s="26"/>
      <c r="AL2189" s="26"/>
      <c r="AM2189" s="26"/>
      <c r="AN2189" s="26"/>
      <c r="AO2189" s="26"/>
      <c r="AP2189" s="26"/>
      <c r="AQ2189" s="26"/>
      <c r="AR2189" s="26"/>
      <c r="AS2189" s="26"/>
      <c r="AT2189" s="26"/>
      <c r="AU2189" s="26"/>
      <c r="AV2189" s="26"/>
      <c r="AW2189" s="26"/>
      <c r="AX2189" s="26"/>
      <c r="AY2189" s="26"/>
      <c r="BE2189" s="156">
        <f>ROW()</f>
        <v>2189</v>
      </c>
      <c r="BF2189" s="156">
        <v>2094</v>
      </c>
      <c r="BG2189" s="46">
        <f t="shared" si="229"/>
        <v>95</v>
      </c>
      <c r="BH2189" s="156"/>
    </row>
    <row r="2190" spans="1:60" customFormat="1" ht="25.35" hidden="1" customHeight="1">
      <c r="A2190" s="169"/>
      <c r="B2190" s="168"/>
      <c r="C2190" s="170"/>
      <c r="D2190" s="26"/>
      <c r="E2190" s="171"/>
      <c r="F2190" s="26"/>
      <c r="G2190" s="26"/>
      <c r="H2190" s="168"/>
      <c r="I2190" s="172"/>
      <c r="J2190" s="173"/>
      <c r="K2190" s="173"/>
      <c r="L2190" s="173"/>
      <c r="M2190" s="168"/>
      <c r="N2190" s="173"/>
      <c r="O2190" s="173"/>
      <c r="P2190" s="173"/>
      <c r="Q2190" s="140"/>
      <c r="R2190" s="174"/>
      <c r="S2190" s="175"/>
      <c r="T2190" s="140"/>
      <c r="U2190" s="26"/>
      <c r="V2190" s="26"/>
      <c r="W2190" s="41"/>
      <c r="X2190" s="176"/>
      <c r="Y2190" s="41"/>
      <c r="Z2190" s="41"/>
      <c r="AA2190" s="41"/>
      <c r="AB2190" s="41"/>
      <c r="AC2190" s="195"/>
      <c r="AD2190" s="25"/>
      <c r="AE2190" s="26"/>
      <c r="AF2190" s="26"/>
      <c r="AG2190" s="26"/>
      <c r="AH2190" s="26"/>
      <c r="AI2190" s="26"/>
      <c r="AJ2190" s="26"/>
      <c r="AK2190" s="26"/>
      <c r="AL2190" s="26"/>
      <c r="AM2190" s="26"/>
      <c r="AN2190" s="26"/>
      <c r="AO2190" s="26"/>
      <c r="AP2190" s="26"/>
      <c r="AQ2190" s="26"/>
      <c r="AR2190" s="26"/>
      <c r="AS2190" s="26"/>
      <c r="AT2190" s="26"/>
      <c r="AU2190" s="26"/>
      <c r="AV2190" s="26"/>
      <c r="AW2190" s="26"/>
      <c r="AX2190" s="26"/>
      <c r="AY2190" s="26"/>
      <c r="BE2190" s="156">
        <f>ROW()</f>
        <v>2190</v>
      </c>
      <c r="BF2190" s="156">
        <v>2095</v>
      </c>
      <c r="BG2190" s="46">
        <f t="shared" ref="BG2190:BG2253" si="230">BE2190-BF2190</f>
        <v>95</v>
      </c>
      <c r="BH2190" s="156"/>
    </row>
    <row r="2191" spans="1:60" customFormat="1" ht="25.35" hidden="1" customHeight="1">
      <c r="A2191" s="169"/>
      <c r="B2191" s="168"/>
      <c r="C2191" s="170"/>
      <c r="D2191" s="26"/>
      <c r="E2191" s="171"/>
      <c r="F2191" s="26"/>
      <c r="G2191" s="26"/>
      <c r="H2191" s="168"/>
      <c r="I2191" s="172"/>
      <c r="J2191" s="173"/>
      <c r="K2191" s="173"/>
      <c r="L2191" s="173"/>
      <c r="M2191" s="168"/>
      <c r="N2191" s="173"/>
      <c r="O2191" s="173"/>
      <c r="P2191" s="173"/>
      <c r="Q2191" s="140"/>
      <c r="R2191" s="174"/>
      <c r="S2191" s="175"/>
      <c r="T2191" s="140"/>
      <c r="U2191" s="26"/>
      <c r="V2191" s="26"/>
      <c r="W2191" s="41"/>
      <c r="X2191" s="176"/>
      <c r="Y2191" s="41"/>
      <c r="Z2191" s="41"/>
      <c r="AA2191" s="41"/>
      <c r="AB2191" s="41"/>
      <c r="AC2191" s="195"/>
      <c r="AD2191" s="25"/>
      <c r="AE2191" s="26"/>
      <c r="AF2191" s="26"/>
      <c r="AG2191" s="26"/>
      <c r="AH2191" s="26"/>
      <c r="AI2191" s="26"/>
      <c r="AJ2191" s="26"/>
      <c r="AK2191" s="26"/>
      <c r="AL2191" s="26"/>
      <c r="AM2191" s="26"/>
      <c r="AN2191" s="26"/>
      <c r="AO2191" s="26"/>
      <c r="AP2191" s="26"/>
      <c r="AQ2191" s="26"/>
      <c r="AR2191" s="26"/>
      <c r="AS2191" s="26"/>
      <c r="AT2191" s="26"/>
      <c r="AU2191" s="26"/>
      <c r="AV2191" s="26"/>
      <c r="AW2191" s="26"/>
      <c r="AX2191" s="26"/>
      <c r="AY2191" s="26"/>
      <c r="BE2191" s="156">
        <f>ROW()</f>
        <v>2191</v>
      </c>
      <c r="BF2191" s="156">
        <v>2096</v>
      </c>
      <c r="BG2191" s="46">
        <f t="shared" si="230"/>
        <v>95</v>
      </c>
      <c r="BH2191" s="156"/>
    </row>
    <row r="2192" spans="1:60" customFormat="1" ht="25.35" hidden="1" customHeight="1">
      <c r="A2192" s="169"/>
      <c r="B2192" s="168"/>
      <c r="C2192" s="170"/>
      <c r="D2192" s="26"/>
      <c r="E2192" s="171"/>
      <c r="F2192" s="26"/>
      <c r="G2192" s="26"/>
      <c r="H2192" s="168"/>
      <c r="I2192" s="172"/>
      <c r="J2192" s="173"/>
      <c r="K2192" s="173"/>
      <c r="L2192" s="173"/>
      <c r="M2192" s="168"/>
      <c r="N2192" s="173"/>
      <c r="O2192" s="173"/>
      <c r="P2192" s="173"/>
      <c r="Q2192" s="140"/>
      <c r="R2192" s="174"/>
      <c r="S2192" s="175"/>
      <c r="T2192" s="140"/>
      <c r="U2192" s="26"/>
      <c r="V2192" s="26"/>
      <c r="W2192" s="41"/>
      <c r="X2192" s="176"/>
      <c r="Y2192" s="41"/>
      <c r="Z2192" s="41"/>
      <c r="AA2192" s="41"/>
      <c r="AB2192" s="41"/>
      <c r="AC2192" s="195"/>
      <c r="AD2192" s="25"/>
      <c r="AE2192" s="26"/>
      <c r="AF2192" s="26"/>
      <c r="AG2192" s="26"/>
      <c r="AH2192" s="26"/>
      <c r="AI2192" s="26"/>
      <c r="AJ2192" s="26"/>
      <c r="AK2192" s="26"/>
      <c r="AL2192" s="26"/>
      <c r="AM2192" s="26"/>
      <c r="AN2192" s="26"/>
      <c r="AO2192" s="26"/>
      <c r="AP2192" s="26"/>
      <c r="AQ2192" s="26"/>
      <c r="AR2192" s="26"/>
      <c r="AS2192" s="26"/>
      <c r="AT2192" s="26"/>
      <c r="AU2192" s="26"/>
      <c r="AV2192" s="26"/>
      <c r="AW2192" s="26"/>
      <c r="AX2192" s="26"/>
      <c r="AY2192" s="26"/>
      <c r="BE2192" s="156">
        <f>ROW()</f>
        <v>2192</v>
      </c>
      <c r="BF2192" s="156">
        <v>2097</v>
      </c>
      <c r="BG2192" s="46">
        <f t="shared" si="230"/>
        <v>95</v>
      </c>
      <c r="BH2192" s="156"/>
    </row>
    <row r="2193" spans="1:60" customFormat="1" ht="25.35" hidden="1" customHeight="1">
      <c r="A2193" s="169"/>
      <c r="B2193" s="168"/>
      <c r="C2193" s="170"/>
      <c r="D2193" s="26"/>
      <c r="E2193" s="171"/>
      <c r="F2193" s="26"/>
      <c r="G2193" s="26"/>
      <c r="H2193" s="168"/>
      <c r="I2193" s="172"/>
      <c r="J2193" s="173"/>
      <c r="K2193" s="173"/>
      <c r="L2193" s="173"/>
      <c r="M2193" s="168"/>
      <c r="N2193" s="173"/>
      <c r="O2193" s="173"/>
      <c r="P2193" s="173"/>
      <c r="Q2193" s="140"/>
      <c r="R2193" s="174"/>
      <c r="S2193" s="175"/>
      <c r="T2193" s="140"/>
      <c r="U2193" s="26"/>
      <c r="V2193" s="26"/>
      <c r="W2193" s="41"/>
      <c r="X2193" s="176"/>
      <c r="Y2193" s="41"/>
      <c r="Z2193" s="41"/>
      <c r="AA2193" s="41"/>
      <c r="AB2193" s="41"/>
      <c r="AC2193" s="195"/>
      <c r="AD2193" s="25"/>
      <c r="AE2193" s="26"/>
      <c r="AF2193" s="26"/>
      <c r="AG2193" s="26"/>
      <c r="AH2193" s="26"/>
      <c r="AI2193" s="26"/>
      <c r="AJ2193" s="26"/>
      <c r="AK2193" s="26"/>
      <c r="AL2193" s="26"/>
      <c r="AM2193" s="26"/>
      <c r="AN2193" s="26"/>
      <c r="AO2193" s="26"/>
      <c r="AP2193" s="26"/>
      <c r="AQ2193" s="26"/>
      <c r="AR2193" s="26"/>
      <c r="AS2193" s="26"/>
      <c r="AT2193" s="26"/>
      <c r="AU2193" s="26"/>
      <c r="AV2193" s="26"/>
      <c r="AW2193" s="26"/>
      <c r="AX2193" s="26"/>
      <c r="AY2193" s="26"/>
      <c r="BE2193" s="156">
        <f>ROW()</f>
        <v>2193</v>
      </c>
      <c r="BF2193" s="156">
        <v>2098</v>
      </c>
      <c r="BG2193" s="46">
        <f t="shared" si="230"/>
        <v>95</v>
      </c>
      <c r="BH2193" s="156"/>
    </row>
    <row r="2194" spans="1:60" customFormat="1" ht="25.35" hidden="1" customHeight="1">
      <c r="A2194" s="169"/>
      <c r="B2194" s="168"/>
      <c r="C2194" s="170"/>
      <c r="D2194" s="26"/>
      <c r="E2194" s="171"/>
      <c r="F2194" s="26"/>
      <c r="G2194" s="26"/>
      <c r="H2194" s="168"/>
      <c r="I2194" s="172"/>
      <c r="J2194" s="173"/>
      <c r="K2194" s="173"/>
      <c r="L2194" s="173"/>
      <c r="M2194" s="168"/>
      <c r="N2194" s="173"/>
      <c r="O2194" s="173"/>
      <c r="P2194" s="173"/>
      <c r="Q2194" s="140"/>
      <c r="R2194" s="174"/>
      <c r="S2194" s="175"/>
      <c r="T2194" s="140"/>
      <c r="U2194" s="26"/>
      <c r="V2194" s="26"/>
      <c r="W2194" s="41"/>
      <c r="X2194" s="176"/>
      <c r="Y2194" s="41"/>
      <c r="Z2194" s="41"/>
      <c r="AA2194" s="41"/>
      <c r="AB2194" s="41"/>
      <c r="AC2194" s="195"/>
      <c r="AD2194" s="25"/>
      <c r="AE2194" s="26"/>
      <c r="AF2194" s="26"/>
      <c r="AG2194" s="26"/>
      <c r="AH2194" s="26"/>
      <c r="AI2194" s="26"/>
      <c r="AJ2194" s="26"/>
      <c r="AK2194" s="26"/>
      <c r="AL2194" s="26"/>
      <c r="AM2194" s="26"/>
      <c r="AN2194" s="26"/>
      <c r="AO2194" s="26"/>
      <c r="AP2194" s="26"/>
      <c r="AQ2194" s="26"/>
      <c r="AR2194" s="26"/>
      <c r="AS2194" s="26"/>
      <c r="AT2194" s="26"/>
      <c r="AU2194" s="26"/>
      <c r="AV2194" s="26"/>
      <c r="AW2194" s="26"/>
      <c r="AX2194" s="26"/>
      <c r="AY2194" s="26"/>
      <c r="BE2194" s="156">
        <f>ROW()</f>
        <v>2194</v>
      </c>
      <c r="BF2194" s="156">
        <v>2099</v>
      </c>
      <c r="BG2194" s="46">
        <f t="shared" si="230"/>
        <v>95</v>
      </c>
      <c r="BH2194" s="156"/>
    </row>
    <row r="2195" spans="1:60" customFormat="1" ht="25.35" hidden="1" customHeight="1">
      <c r="A2195" s="169"/>
      <c r="B2195" s="168"/>
      <c r="C2195" s="170"/>
      <c r="D2195" s="26"/>
      <c r="E2195" s="171"/>
      <c r="F2195" s="26"/>
      <c r="G2195" s="26"/>
      <c r="H2195" s="168"/>
      <c r="I2195" s="172"/>
      <c r="J2195" s="173"/>
      <c r="K2195" s="173"/>
      <c r="L2195" s="173"/>
      <c r="M2195" s="168"/>
      <c r="N2195" s="173"/>
      <c r="O2195" s="173"/>
      <c r="P2195" s="173"/>
      <c r="Q2195" s="140"/>
      <c r="R2195" s="174"/>
      <c r="S2195" s="175"/>
      <c r="T2195" s="140"/>
      <c r="U2195" s="26"/>
      <c r="V2195" s="26"/>
      <c r="W2195" s="41"/>
      <c r="X2195" s="176"/>
      <c r="Y2195" s="41"/>
      <c r="Z2195" s="41"/>
      <c r="AA2195" s="41"/>
      <c r="AB2195" s="41"/>
      <c r="AC2195" s="195"/>
      <c r="AD2195" s="25"/>
      <c r="AE2195" s="26"/>
      <c r="AF2195" s="26"/>
      <c r="AG2195" s="26"/>
      <c r="AH2195" s="26"/>
      <c r="AI2195" s="26"/>
      <c r="AJ2195" s="26"/>
      <c r="AK2195" s="26"/>
      <c r="AL2195" s="26"/>
      <c r="AM2195" s="26"/>
      <c r="AN2195" s="26"/>
      <c r="AO2195" s="26"/>
      <c r="AP2195" s="26"/>
      <c r="AQ2195" s="26"/>
      <c r="AR2195" s="26"/>
      <c r="AS2195" s="26"/>
      <c r="AT2195" s="26"/>
      <c r="AU2195" s="26"/>
      <c r="AV2195" s="26"/>
      <c r="AW2195" s="26"/>
      <c r="AX2195" s="26"/>
      <c r="AY2195" s="26"/>
      <c r="BE2195" s="156">
        <f>ROW()</f>
        <v>2195</v>
      </c>
      <c r="BF2195" s="156">
        <v>2100</v>
      </c>
      <c r="BG2195" s="46">
        <f t="shared" si="230"/>
        <v>95</v>
      </c>
      <c r="BH2195" s="156"/>
    </row>
    <row r="2196" spans="1:60" customFormat="1" ht="25.35" hidden="1" customHeight="1">
      <c r="A2196" s="169"/>
      <c r="B2196" s="168"/>
      <c r="C2196" s="170"/>
      <c r="D2196" s="26"/>
      <c r="E2196" s="171"/>
      <c r="F2196" s="26"/>
      <c r="G2196" s="26"/>
      <c r="H2196" s="168"/>
      <c r="I2196" s="172"/>
      <c r="J2196" s="173"/>
      <c r="K2196" s="173"/>
      <c r="L2196" s="173"/>
      <c r="M2196" s="168"/>
      <c r="N2196" s="173"/>
      <c r="O2196" s="173"/>
      <c r="P2196" s="173"/>
      <c r="Q2196" s="140"/>
      <c r="R2196" s="174"/>
      <c r="S2196" s="175"/>
      <c r="T2196" s="140"/>
      <c r="U2196" s="26"/>
      <c r="V2196" s="26"/>
      <c r="W2196" s="41"/>
      <c r="X2196" s="176"/>
      <c r="Y2196" s="41"/>
      <c r="Z2196" s="41"/>
      <c r="AA2196" s="41"/>
      <c r="AB2196" s="41"/>
      <c r="AC2196" s="195"/>
      <c r="AD2196" s="25"/>
      <c r="AE2196" s="26"/>
      <c r="AF2196" s="26"/>
      <c r="AG2196" s="26"/>
      <c r="AH2196" s="26"/>
      <c r="AI2196" s="26"/>
      <c r="AJ2196" s="26"/>
      <c r="AK2196" s="26"/>
      <c r="AL2196" s="26"/>
      <c r="AM2196" s="26"/>
      <c r="AN2196" s="26"/>
      <c r="AO2196" s="26"/>
      <c r="AP2196" s="26"/>
      <c r="AQ2196" s="26"/>
      <c r="AR2196" s="26"/>
      <c r="AS2196" s="26"/>
      <c r="AT2196" s="26"/>
      <c r="AU2196" s="26"/>
      <c r="AV2196" s="26"/>
      <c r="AW2196" s="26"/>
      <c r="AX2196" s="26"/>
      <c r="AY2196" s="26"/>
      <c r="BE2196" s="156">
        <f>ROW()</f>
        <v>2196</v>
      </c>
      <c r="BF2196" s="156">
        <v>2101</v>
      </c>
      <c r="BG2196" s="46">
        <f t="shared" si="230"/>
        <v>95</v>
      </c>
      <c r="BH2196" s="156"/>
    </row>
    <row r="2197" spans="1:60" customFormat="1" ht="25.35" hidden="1" customHeight="1">
      <c r="A2197" s="169"/>
      <c r="B2197" s="168"/>
      <c r="C2197" s="170"/>
      <c r="D2197" s="26"/>
      <c r="E2197" s="171"/>
      <c r="F2197" s="26"/>
      <c r="G2197" s="26"/>
      <c r="H2197" s="168"/>
      <c r="I2197" s="172"/>
      <c r="J2197" s="173"/>
      <c r="K2197" s="173"/>
      <c r="L2197" s="173"/>
      <c r="M2197" s="168"/>
      <c r="N2197" s="173"/>
      <c r="O2197" s="173"/>
      <c r="P2197" s="173"/>
      <c r="Q2197" s="140"/>
      <c r="R2197" s="174"/>
      <c r="S2197" s="175"/>
      <c r="T2197" s="140"/>
      <c r="U2197" s="26"/>
      <c r="V2197" s="26"/>
      <c r="W2197" s="41"/>
      <c r="X2197" s="176"/>
      <c r="Y2197" s="41"/>
      <c r="Z2197" s="41"/>
      <c r="AA2197" s="41"/>
      <c r="AB2197" s="41"/>
      <c r="AC2197" s="195"/>
      <c r="AD2197" s="25"/>
      <c r="AE2197" s="26"/>
      <c r="AF2197" s="26"/>
      <c r="AG2197" s="26"/>
      <c r="AH2197" s="26"/>
      <c r="AI2197" s="26"/>
      <c r="AJ2197" s="26"/>
      <c r="AK2197" s="26"/>
      <c r="AL2197" s="26"/>
      <c r="AM2197" s="26"/>
      <c r="AN2197" s="26"/>
      <c r="AO2197" s="26"/>
      <c r="AP2197" s="26"/>
      <c r="AQ2197" s="26"/>
      <c r="AR2197" s="26"/>
      <c r="AS2197" s="26"/>
      <c r="AT2197" s="26"/>
      <c r="AU2197" s="26"/>
      <c r="AV2197" s="26"/>
      <c r="AW2197" s="26"/>
      <c r="AX2197" s="26"/>
      <c r="AY2197" s="26"/>
      <c r="BE2197" s="156">
        <f>ROW()</f>
        <v>2197</v>
      </c>
      <c r="BF2197" s="156">
        <v>2102</v>
      </c>
      <c r="BG2197" s="46">
        <f t="shared" si="230"/>
        <v>95</v>
      </c>
      <c r="BH2197" s="156"/>
    </row>
    <row r="2198" spans="1:60" customFormat="1" ht="25.35" hidden="1" customHeight="1">
      <c r="A2198" s="169"/>
      <c r="B2198" s="168"/>
      <c r="C2198" s="170"/>
      <c r="D2198" s="26"/>
      <c r="E2198" s="171"/>
      <c r="F2198" s="26"/>
      <c r="G2198" s="26"/>
      <c r="H2198" s="168"/>
      <c r="I2198" s="172"/>
      <c r="J2198" s="173"/>
      <c r="K2198" s="173"/>
      <c r="L2198" s="173"/>
      <c r="M2198" s="168"/>
      <c r="N2198" s="173"/>
      <c r="O2198" s="173"/>
      <c r="P2198" s="173"/>
      <c r="Q2198" s="140"/>
      <c r="R2198" s="174"/>
      <c r="S2198" s="175"/>
      <c r="T2198" s="140"/>
      <c r="U2198" s="26"/>
      <c r="V2198" s="26"/>
      <c r="W2198" s="41"/>
      <c r="X2198" s="176"/>
      <c r="Y2198" s="41"/>
      <c r="Z2198" s="41"/>
      <c r="AA2198" s="41"/>
      <c r="AB2198" s="41"/>
      <c r="AC2198" s="195"/>
      <c r="AD2198" s="25"/>
      <c r="AE2198" s="26"/>
      <c r="AF2198" s="26"/>
      <c r="AG2198" s="26"/>
      <c r="AH2198" s="26"/>
      <c r="AI2198" s="26"/>
      <c r="AJ2198" s="26"/>
      <c r="AK2198" s="26"/>
      <c r="AL2198" s="26"/>
      <c r="AM2198" s="26"/>
      <c r="AN2198" s="26"/>
      <c r="AO2198" s="26"/>
      <c r="AP2198" s="26"/>
      <c r="AQ2198" s="26"/>
      <c r="AR2198" s="26"/>
      <c r="AS2198" s="26"/>
      <c r="AT2198" s="26"/>
      <c r="AU2198" s="26"/>
      <c r="AV2198" s="26"/>
      <c r="AW2198" s="26"/>
      <c r="AX2198" s="26"/>
      <c r="AY2198" s="26"/>
      <c r="BE2198" s="156">
        <f>ROW()</f>
        <v>2198</v>
      </c>
      <c r="BF2198" s="156">
        <v>2103</v>
      </c>
      <c r="BG2198" s="46">
        <f t="shared" si="230"/>
        <v>95</v>
      </c>
      <c r="BH2198" s="156"/>
    </row>
    <row r="2199" spans="1:60" customFormat="1" ht="25.35" hidden="1" customHeight="1">
      <c r="A2199" s="169"/>
      <c r="B2199" s="168"/>
      <c r="C2199" s="170"/>
      <c r="D2199" s="26"/>
      <c r="E2199" s="171"/>
      <c r="F2199" s="26"/>
      <c r="G2199" s="26"/>
      <c r="H2199" s="168"/>
      <c r="I2199" s="172"/>
      <c r="J2199" s="173"/>
      <c r="K2199" s="173"/>
      <c r="L2199" s="173"/>
      <c r="M2199" s="168"/>
      <c r="N2199" s="173"/>
      <c r="O2199" s="173"/>
      <c r="P2199" s="173"/>
      <c r="Q2199" s="140"/>
      <c r="R2199" s="174"/>
      <c r="S2199" s="175"/>
      <c r="T2199" s="140"/>
      <c r="U2199" s="26"/>
      <c r="V2199" s="26"/>
      <c r="W2199" s="41"/>
      <c r="X2199" s="176"/>
      <c r="Y2199" s="41"/>
      <c r="Z2199" s="41"/>
      <c r="AA2199" s="41"/>
      <c r="AB2199" s="41"/>
      <c r="AC2199" s="195"/>
      <c r="AD2199" s="25"/>
      <c r="AE2199" s="26"/>
      <c r="AF2199" s="26"/>
      <c r="AG2199" s="26"/>
      <c r="AH2199" s="26"/>
      <c r="AI2199" s="26"/>
      <c r="AJ2199" s="26"/>
      <c r="AK2199" s="26"/>
      <c r="AL2199" s="26"/>
      <c r="AM2199" s="26"/>
      <c r="AN2199" s="26"/>
      <c r="AO2199" s="26"/>
      <c r="AP2199" s="26"/>
      <c r="AQ2199" s="26"/>
      <c r="AR2199" s="26"/>
      <c r="AS2199" s="26"/>
      <c r="AT2199" s="26"/>
      <c r="AU2199" s="26"/>
      <c r="AV2199" s="26"/>
      <c r="AW2199" s="26"/>
      <c r="AX2199" s="26"/>
      <c r="AY2199" s="26"/>
      <c r="BE2199" s="156">
        <f>ROW()</f>
        <v>2199</v>
      </c>
      <c r="BF2199" s="156">
        <v>2104</v>
      </c>
      <c r="BG2199" s="46">
        <f t="shared" si="230"/>
        <v>95</v>
      </c>
      <c r="BH2199" s="156"/>
    </row>
    <row r="2200" spans="1:60" customFormat="1" ht="25.35" hidden="1" customHeight="1">
      <c r="A2200" s="169"/>
      <c r="B2200" s="168"/>
      <c r="C2200" s="170"/>
      <c r="D2200" s="26"/>
      <c r="E2200" s="171"/>
      <c r="F2200" s="26"/>
      <c r="G2200" s="26"/>
      <c r="H2200" s="168"/>
      <c r="I2200" s="172"/>
      <c r="J2200" s="173"/>
      <c r="K2200" s="173"/>
      <c r="L2200" s="173"/>
      <c r="M2200" s="168"/>
      <c r="N2200" s="173"/>
      <c r="O2200" s="173"/>
      <c r="P2200" s="173"/>
      <c r="Q2200" s="140"/>
      <c r="R2200" s="174"/>
      <c r="S2200" s="175"/>
      <c r="T2200" s="140"/>
      <c r="U2200" s="26"/>
      <c r="V2200" s="26"/>
      <c r="W2200" s="41"/>
      <c r="X2200" s="176"/>
      <c r="Y2200" s="41"/>
      <c r="Z2200" s="41"/>
      <c r="AA2200" s="41"/>
      <c r="AB2200" s="41"/>
      <c r="AC2200" s="195"/>
      <c r="AD2200" s="25"/>
      <c r="AE2200" s="26"/>
      <c r="AF2200" s="26"/>
      <c r="AG2200" s="26"/>
      <c r="AH2200" s="26"/>
      <c r="AI2200" s="26"/>
      <c r="AJ2200" s="26"/>
      <c r="AK2200" s="26"/>
      <c r="AL2200" s="26"/>
      <c r="AM2200" s="26"/>
      <c r="AN2200" s="26"/>
      <c r="AO2200" s="26"/>
      <c r="AP2200" s="26"/>
      <c r="AQ2200" s="26"/>
      <c r="AR2200" s="26"/>
      <c r="AS2200" s="26"/>
      <c r="AT2200" s="26"/>
      <c r="AU2200" s="26"/>
      <c r="AV2200" s="26"/>
      <c r="AW2200" s="26"/>
      <c r="AX2200" s="26"/>
      <c r="AY2200" s="26"/>
      <c r="BE2200" s="156">
        <f>ROW()</f>
        <v>2200</v>
      </c>
      <c r="BF2200" s="156">
        <v>2105</v>
      </c>
      <c r="BG2200" s="46">
        <f t="shared" si="230"/>
        <v>95</v>
      </c>
      <c r="BH2200" s="156"/>
    </row>
    <row r="2201" spans="1:60" customFormat="1" ht="25.35" hidden="1" customHeight="1">
      <c r="A2201" s="169"/>
      <c r="B2201" s="168"/>
      <c r="C2201" s="170"/>
      <c r="D2201" s="26"/>
      <c r="E2201" s="171"/>
      <c r="F2201" s="26"/>
      <c r="G2201" s="26"/>
      <c r="H2201" s="168"/>
      <c r="I2201" s="172"/>
      <c r="J2201" s="173"/>
      <c r="K2201" s="173"/>
      <c r="L2201" s="173"/>
      <c r="M2201" s="168"/>
      <c r="N2201" s="173"/>
      <c r="O2201" s="173"/>
      <c r="P2201" s="173"/>
      <c r="Q2201" s="140"/>
      <c r="R2201" s="174"/>
      <c r="S2201" s="175"/>
      <c r="T2201" s="140"/>
      <c r="U2201" s="26"/>
      <c r="V2201" s="26"/>
      <c r="W2201" s="41"/>
      <c r="X2201" s="176"/>
      <c r="Y2201" s="41"/>
      <c r="Z2201" s="41"/>
      <c r="AA2201" s="41"/>
      <c r="AB2201" s="41"/>
      <c r="AC2201" s="195"/>
      <c r="AD2201" s="25"/>
      <c r="AE2201" s="26"/>
      <c r="AF2201" s="26"/>
      <c r="AG2201" s="26"/>
      <c r="AH2201" s="26"/>
      <c r="AI2201" s="26"/>
      <c r="AJ2201" s="26"/>
      <c r="AK2201" s="26"/>
      <c r="AL2201" s="26"/>
      <c r="AM2201" s="26"/>
      <c r="AN2201" s="26"/>
      <c r="AO2201" s="26"/>
      <c r="AP2201" s="26"/>
      <c r="AQ2201" s="26"/>
      <c r="AR2201" s="26"/>
      <c r="AS2201" s="26"/>
      <c r="AT2201" s="26"/>
      <c r="AU2201" s="26"/>
      <c r="AV2201" s="26"/>
      <c r="AW2201" s="26"/>
      <c r="AX2201" s="26"/>
      <c r="AY2201" s="26"/>
      <c r="BE2201" s="156">
        <f>ROW()</f>
        <v>2201</v>
      </c>
      <c r="BF2201" s="156">
        <v>2106</v>
      </c>
      <c r="BG2201" s="46">
        <f t="shared" si="230"/>
        <v>95</v>
      </c>
      <c r="BH2201" s="156"/>
    </row>
    <row r="2202" spans="1:60" customFormat="1" ht="25.35" hidden="1" customHeight="1">
      <c r="A2202" s="169"/>
      <c r="B2202" s="168"/>
      <c r="C2202" s="170"/>
      <c r="D2202" s="26"/>
      <c r="E2202" s="171"/>
      <c r="F2202" s="26"/>
      <c r="G2202" s="26"/>
      <c r="H2202" s="168"/>
      <c r="I2202" s="172"/>
      <c r="J2202" s="173"/>
      <c r="K2202" s="173"/>
      <c r="L2202" s="173"/>
      <c r="M2202" s="168"/>
      <c r="N2202" s="173"/>
      <c r="O2202" s="173"/>
      <c r="P2202" s="173"/>
      <c r="Q2202" s="140"/>
      <c r="R2202" s="174"/>
      <c r="S2202" s="175"/>
      <c r="T2202" s="140"/>
      <c r="U2202" s="26"/>
      <c r="V2202" s="26"/>
      <c r="W2202" s="41"/>
      <c r="X2202" s="176"/>
      <c r="Y2202" s="41"/>
      <c r="Z2202" s="41"/>
      <c r="AA2202" s="41"/>
      <c r="AB2202" s="41"/>
      <c r="AC2202" s="195"/>
      <c r="AD2202" s="25"/>
      <c r="AE2202" s="26"/>
      <c r="AF2202" s="26"/>
      <c r="AG2202" s="26"/>
      <c r="AH2202" s="26"/>
      <c r="AI2202" s="26"/>
      <c r="AJ2202" s="26"/>
      <c r="AK2202" s="26"/>
      <c r="AL2202" s="26"/>
      <c r="AM2202" s="26"/>
      <c r="AN2202" s="26"/>
      <c r="AO2202" s="26"/>
      <c r="AP2202" s="26"/>
      <c r="AQ2202" s="26"/>
      <c r="AR2202" s="26"/>
      <c r="AS2202" s="26"/>
      <c r="AT2202" s="26"/>
      <c r="AU2202" s="26"/>
      <c r="AV2202" s="26"/>
      <c r="AW2202" s="26"/>
      <c r="AX2202" s="26"/>
      <c r="AY2202" s="26"/>
      <c r="BE2202" s="156">
        <f>ROW()</f>
        <v>2202</v>
      </c>
      <c r="BF2202" s="156">
        <v>2107</v>
      </c>
      <c r="BG2202" s="46">
        <f t="shared" si="230"/>
        <v>95</v>
      </c>
      <c r="BH2202" s="156"/>
    </row>
    <row r="2203" spans="1:60" customFormat="1" ht="25.35" hidden="1" customHeight="1">
      <c r="A2203" s="169"/>
      <c r="B2203" s="168"/>
      <c r="C2203" s="170"/>
      <c r="D2203" s="26"/>
      <c r="E2203" s="171"/>
      <c r="F2203" s="26"/>
      <c r="G2203" s="26"/>
      <c r="H2203" s="168"/>
      <c r="I2203" s="172"/>
      <c r="J2203" s="173"/>
      <c r="K2203" s="173"/>
      <c r="L2203" s="173"/>
      <c r="M2203" s="168"/>
      <c r="N2203" s="173"/>
      <c r="O2203" s="173"/>
      <c r="P2203" s="173"/>
      <c r="Q2203" s="140"/>
      <c r="R2203" s="174"/>
      <c r="S2203" s="175"/>
      <c r="T2203" s="140"/>
      <c r="U2203" s="26"/>
      <c r="V2203" s="26"/>
      <c r="W2203" s="41"/>
      <c r="X2203" s="176"/>
      <c r="Y2203" s="41"/>
      <c r="Z2203" s="41"/>
      <c r="AA2203" s="41"/>
      <c r="AB2203" s="41"/>
      <c r="AC2203" s="195"/>
      <c r="AD2203" s="25"/>
      <c r="AE2203" s="26"/>
      <c r="AF2203" s="26"/>
      <c r="AG2203" s="26"/>
      <c r="AH2203" s="26"/>
      <c r="AI2203" s="26"/>
      <c r="AJ2203" s="26"/>
      <c r="AK2203" s="26"/>
      <c r="AL2203" s="26"/>
      <c r="AM2203" s="26"/>
      <c r="AN2203" s="26"/>
      <c r="AO2203" s="26"/>
      <c r="AP2203" s="26"/>
      <c r="AQ2203" s="26"/>
      <c r="AR2203" s="26"/>
      <c r="AS2203" s="26"/>
      <c r="AT2203" s="26"/>
      <c r="AU2203" s="26"/>
      <c r="AV2203" s="26"/>
      <c r="AW2203" s="26"/>
      <c r="AX2203" s="26"/>
      <c r="AY2203" s="26"/>
      <c r="BE2203" s="156">
        <f>ROW()</f>
        <v>2203</v>
      </c>
      <c r="BF2203" s="156">
        <v>2108</v>
      </c>
      <c r="BG2203" s="46">
        <f t="shared" si="230"/>
        <v>95</v>
      </c>
      <c r="BH2203" s="156"/>
    </row>
    <row r="2204" spans="1:60" customFormat="1" ht="25.35" hidden="1" customHeight="1">
      <c r="A2204" s="169"/>
      <c r="B2204" s="168"/>
      <c r="C2204" s="170"/>
      <c r="D2204" s="26"/>
      <c r="E2204" s="171"/>
      <c r="F2204" s="26"/>
      <c r="G2204" s="26"/>
      <c r="H2204" s="168"/>
      <c r="I2204" s="172"/>
      <c r="J2204" s="173"/>
      <c r="K2204" s="173"/>
      <c r="L2204" s="173"/>
      <c r="M2204" s="168"/>
      <c r="N2204" s="173"/>
      <c r="O2204" s="173"/>
      <c r="P2204" s="173"/>
      <c r="Q2204" s="140"/>
      <c r="R2204" s="174"/>
      <c r="S2204" s="175"/>
      <c r="T2204" s="140"/>
      <c r="U2204" s="26"/>
      <c r="V2204" s="26"/>
      <c r="W2204" s="41"/>
      <c r="X2204" s="176"/>
      <c r="Y2204" s="41"/>
      <c r="Z2204" s="41"/>
      <c r="AA2204" s="41"/>
      <c r="AB2204" s="41"/>
      <c r="AC2204" s="195"/>
      <c r="AD2204" s="25"/>
      <c r="AE2204" s="26"/>
      <c r="AF2204" s="26"/>
      <c r="AG2204" s="26"/>
      <c r="AH2204" s="26"/>
      <c r="AI2204" s="26"/>
      <c r="AJ2204" s="26"/>
      <c r="AK2204" s="26"/>
      <c r="AL2204" s="26"/>
      <c r="AM2204" s="26"/>
      <c r="AN2204" s="26"/>
      <c r="AO2204" s="26"/>
      <c r="AP2204" s="26"/>
      <c r="AQ2204" s="26"/>
      <c r="AR2204" s="26"/>
      <c r="AS2204" s="26"/>
      <c r="AT2204" s="26"/>
      <c r="AU2204" s="26"/>
      <c r="AV2204" s="26"/>
      <c r="AW2204" s="26"/>
      <c r="AX2204" s="26"/>
      <c r="AY2204" s="26"/>
      <c r="BE2204" s="156">
        <f>ROW()</f>
        <v>2204</v>
      </c>
      <c r="BF2204" s="156">
        <v>2109</v>
      </c>
      <c r="BG2204" s="46">
        <f t="shared" si="230"/>
        <v>95</v>
      </c>
      <c r="BH2204" s="156"/>
    </row>
    <row r="2205" spans="1:60" customFormat="1" ht="25.35" hidden="1" customHeight="1">
      <c r="A2205" s="169"/>
      <c r="B2205" s="168"/>
      <c r="C2205" s="170"/>
      <c r="D2205" s="26"/>
      <c r="E2205" s="171"/>
      <c r="F2205" s="26"/>
      <c r="G2205" s="26"/>
      <c r="H2205" s="168"/>
      <c r="I2205" s="172"/>
      <c r="J2205" s="173"/>
      <c r="K2205" s="173"/>
      <c r="L2205" s="173"/>
      <c r="M2205" s="168"/>
      <c r="N2205" s="173"/>
      <c r="O2205" s="173"/>
      <c r="P2205" s="173"/>
      <c r="Q2205" s="140"/>
      <c r="R2205" s="174"/>
      <c r="S2205" s="175"/>
      <c r="T2205" s="140"/>
      <c r="U2205" s="26"/>
      <c r="V2205" s="26"/>
      <c r="W2205" s="41"/>
      <c r="X2205" s="176"/>
      <c r="Y2205" s="41"/>
      <c r="Z2205" s="41"/>
      <c r="AA2205" s="41"/>
      <c r="AB2205" s="41"/>
      <c r="AC2205" s="195"/>
      <c r="AD2205" s="25"/>
      <c r="AE2205" s="26"/>
      <c r="AF2205" s="26"/>
      <c r="AG2205" s="26"/>
      <c r="AH2205" s="26"/>
      <c r="AI2205" s="26"/>
      <c r="AJ2205" s="26"/>
      <c r="AK2205" s="26"/>
      <c r="AL2205" s="26"/>
      <c r="AM2205" s="26"/>
      <c r="AN2205" s="26"/>
      <c r="AO2205" s="26"/>
      <c r="AP2205" s="26"/>
      <c r="AQ2205" s="26"/>
      <c r="AR2205" s="26"/>
      <c r="AS2205" s="26"/>
      <c r="AT2205" s="26"/>
      <c r="AU2205" s="26"/>
      <c r="AV2205" s="26"/>
      <c r="AW2205" s="26"/>
      <c r="AX2205" s="26"/>
      <c r="AY2205" s="26"/>
      <c r="BE2205" s="156">
        <f>ROW()</f>
        <v>2205</v>
      </c>
      <c r="BF2205" s="156">
        <v>2110</v>
      </c>
      <c r="BG2205" s="46">
        <f t="shared" si="230"/>
        <v>95</v>
      </c>
      <c r="BH2205" s="156"/>
    </row>
    <row r="2206" spans="1:60" customFormat="1" ht="25.35" hidden="1" customHeight="1">
      <c r="A2206" s="169"/>
      <c r="B2206" s="168"/>
      <c r="C2206" s="170"/>
      <c r="D2206" s="26"/>
      <c r="E2206" s="171"/>
      <c r="F2206" s="26"/>
      <c r="G2206" s="26"/>
      <c r="H2206" s="168"/>
      <c r="I2206" s="172"/>
      <c r="J2206" s="173"/>
      <c r="K2206" s="173"/>
      <c r="L2206" s="173"/>
      <c r="M2206" s="168"/>
      <c r="N2206" s="173"/>
      <c r="O2206" s="173"/>
      <c r="P2206" s="173"/>
      <c r="Q2206" s="140"/>
      <c r="R2206" s="174"/>
      <c r="S2206" s="175"/>
      <c r="T2206" s="140"/>
      <c r="U2206" s="26"/>
      <c r="V2206" s="26"/>
      <c r="W2206" s="41"/>
      <c r="X2206" s="176"/>
      <c r="Y2206" s="41"/>
      <c r="Z2206" s="41"/>
      <c r="AA2206" s="41"/>
      <c r="AB2206" s="41"/>
      <c r="AC2206" s="195"/>
      <c r="AD2206" s="25"/>
      <c r="AE2206" s="26"/>
      <c r="AF2206" s="26"/>
      <c r="AG2206" s="26"/>
      <c r="AH2206" s="26"/>
      <c r="AI2206" s="26"/>
      <c r="AJ2206" s="26"/>
      <c r="AK2206" s="26"/>
      <c r="AL2206" s="26"/>
      <c r="AM2206" s="26"/>
      <c r="AN2206" s="26"/>
      <c r="AO2206" s="26"/>
      <c r="AP2206" s="26"/>
      <c r="AQ2206" s="26"/>
      <c r="AR2206" s="26"/>
      <c r="AS2206" s="26"/>
      <c r="AT2206" s="26"/>
      <c r="AU2206" s="26"/>
      <c r="AV2206" s="26"/>
      <c r="AW2206" s="26"/>
      <c r="AX2206" s="26"/>
      <c r="AY2206" s="26"/>
      <c r="BE2206" s="156">
        <f>ROW()</f>
        <v>2206</v>
      </c>
      <c r="BF2206" s="156">
        <v>2111</v>
      </c>
      <c r="BG2206" s="46">
        <f t="shared" si="230"/>
        <v>95</v>
      </c>
      <c r="BH2206" s="156"/>
    </row>
    <row r="2207" spans="1:60" customFormat="1" ht="25.35" hidden="1" customHeight="1">
      <c r="A2207" s="169"/>
      <c r="B2207" s="168"/>
      <c r="C2207" s="170"/>
      <c r="D2207" s="26"/>
      <c r="E2207" s="171"/>
      <c r="F2207" s="26"/>
      <c r="G2207" s="26"/>
      <c r="H2207" s="168"/>
      <c r="I2207" s="172"/>
      <c r="J2207" s="173"/>
      <c r="K2207" s="173"/>
      <c r="L2207" s="173"/>
      <c r="M2207" s="168"/>
      <c r="N2207" s="173"/>
      <c r="O2207" s="173"/>
      <c r="P2207" s="173"/>
      <c r="Q2207" s="140"/>
      <c r="R2207" s="174"/>
      <c r="S2207" s="175"/>
      <c r="T2207" s="140"/>
      <c r="U2207" s="26"/>
      <c r="V2207" s="26"/>
      <c r="W2207" s="41"/>
      <c r="X2207" s="176"/>
      <c r="Y2207" s="41"/>
      <c r="Z2207" s="41"/>
      <c r="AA2207" s="41"/>
      <c r="AB2207" s="41"/>
      <c r="AC2207" s="195"/>
      <c r="AD2207" s="25"/>
      <c r="AE2207" s="26"/>
      <c r="AF2207" s="26"/>
      <c r="AG2207" s="26"/>
      <c r="AH2207" s="26"/>
      <c r="AI2207" s="26"/>
      <c r="AJ2207" s="26"/>
      <c r="AK2207" s="26"/>
      <c r="AL2207" s="26"/>
      <c r="AM2207" s="26"/>
      <c r="AN2207" s="26"/>
      <c r="AO2207" s="26"/>
      <c r="AP2207" s="26"/>
      <c r="AQ2207" s="26"/>
      <c r="AR2207" s="26"/>
      <c r="AS2207" s="26"/>
      <c r="AT2207" s="26"/>
      <c r="AU2207" s="26"/>
      <c r="AV2207" s="26"/>
      <c r="AW2207" s="26"/>
      <c r="AX2207" s="26"/>
      <c r="AY2207" s="26"/>
      <c r="BE2207" s="156">
        <f>ROW()</f>
        <v>2207</v>
      </c>
      <c r="BF2207" s="156">
        <v>2112</v>
      </c>
      <c r="BG2207" s="46">
        <f t="shared" si="230"/>
        <v>95</v>
      </c>
      <c r="BH2207" s="156"/>
    </row>
    <row r="2208" spans="1:60" customFormat="1" ht="25.35" hidden="1" customHeight="1">
      <c r="A2208" s="169"/>
      <c r="B2208" s="168"/>
      <c r="C2208" s="170"/>
      <c r="D2208" s="26"/>
      <c r="E2208" s="171"/>
      <c r="F2208" s="26"/>
      <c r="G2208" s="26"/>
      <c r="H2208" s="168"/>
      <c r="I2208" s="172"/>
      <c r="J2208" s="173"/>
      <c r="K2208" s="173"/>
      <c r="L2208" s="173"/>
      <c r="M2208" s="168"/>
      <c r="N2208" s="173"/>
      <c r="O2208" s="173"/>
      <c r="P2208" s="173"/>
      <c r="Q2208" s="140"/>
      <c r="R2208" s="174"/>
      <c r="S2208" s="175"/>
      <c r="T2208" s="140"/>
      <c r="U2208" s="26"/>
      <c r="V2208" s="26"/>
      <c r="W2208" s="41"/>
      <c r="X2208" s="176"/>
      <c r="Y2208" s="41"/>
      <c r="Z2208" s="41"/>
      <c r="AA2208" s="41"/>
      <c r="AB2208" s="41"/>
      <c r="AC2208" s="195"/>
      <c r="AD2208" s="25"/>
      <c r="AE2208" s="26"/>
      <c r="AF2208" s="26"/>
      <c r="AG2208" s="26"/>
      <c r="AH2208" s="26"/>
      <c r="AI2208" s="26"/>
      <c r="AJ2208" s="26"/>
      <c r="AK2208" s="26"/>
      <c r="AL2208" s="26"/>
      <c r="AM2208" s="26"/>
      <c r="AN2208" s="26"/>
      <c r="AO2208" s="26"/>
      <c r="AP2208" s="26"/>
      <c r="AQ2208" s="26"/>
      <c r="AR2208" s="26"/>
      <c r="AS2208" s="26"/>
      <c r="AT2208" s="26"/>
      <c r="AU2208" s="26"/>
      <c r="AV2208" s="26"/>
      <c r="AW2208" s="26"/>
      <c r="AX2208" s="26"/>
      <c r="AY2208" s="26"/>
      <c r="BE2208" s="156">
        <f>ROW()</f>
        <v>2208</v>
      </c>
      <c r="BF2208" s="156">
        <v>2113</v>
      </c>
      <c r="BG2208" s="46">
        <f t="shared" si="230"/>
        <v>95</v>
      </c>
      <c r="BH2208" s="156"/>
    </row>
    <row r="2209" spans="1:60" customFormat="1" ht="25.35" hidden="1" customHeight="1">
      <c r="A2209" s="169"/>
      <c r="B2209" s="168"/>
      <c r="C2209" s="170"/>
      <c r="D2209" s="26"/>
      <c r="E2209" s="171"/>
      <c r="F2209" s="26"/>
      <c r="G2209" s="26"/>
      <c r="H2209" s="168"/>
      <c r="I2209" s="172"/>
      <c r="J2209" s="173"/>
      <c r="K2209" s="173"/>
      <c r="L2209" s="173"/>
      <c r="M2209" s="168"/>
      <c r="N2209" s="173"/>
      <c r="O2209" s="173"/>
      <c r="P2209" s="173"/>
      <c r="Q2209" s="140"/>
      <c r="R2209" s="174"/>
      <c r="S2209" s="175"/>
      <c r="T2209" s="140"/>
      <c r="U2209" s="26"/>
      <c r="V2209" s="26"/>
      <c r="W2209" s="41"/>
      <c r="X2209" s="176"/>
      <c r="Y2209" s="41"/>
      <c r="Z2209" s="41"/>
      <c r="AA2209" s="41"/>
      <c r="AB2209" s="41"/>
      <c r="AC2209" s="195"/>
      <c r="AD2209" s="25"/>
      <c r="AE2209" s="26"/>
      <c r="AF2209" s="26"/>
      <c r="AG2209" s="26"/>
      <c r="AH2209" s="26"/>
      <c r="AI2209" s="26"/>
      <c r="AJ2209" s="26"/>
      <c r="AK2209" s="26"/>
      <c r="AL2209" s="26"/>
      <c r="AM2209" s="26"/>
      <c r="AN2209" s="26"/>
      <c r="AO2209" s="26"/>
      <c r="AP2209" s="26"/>
      <c r="AQ2209" s="26"/>
      <c r="AR2209" s="26"/>
      <c r="AS2209" s="26"/>
      <c r="AT2209" s="26"/>
      <c r="AU2209" s="26"/>
      <c r="AV2209" s="26"/>
      <c r="AW2209" s="26"/>
      <c r="AX2209" s="26"/>
      <c r="AY2209" s="26"/>
      <c r="BE2209" s="156">
        <f>ROW()</f>
        <v>2209</v>
      </c>
      <c r="BF2209" s="156">
        <v>2114</v>
      </c>
      <c r="BG2209" s="46">
        <f t="shared" si="230"/>
        <v>95</v>
      </c>
      <c r="BH2209" s="156"/>
    </row>
    <row r="2210" spans="1:60" customFormat="1" ht="25.35" hidden="1" customHeight="1">
      <c r="A2210" s="169"/>
      <c r="B2210" s="168"/>
      <c r="C2210" s="170"/>
      <c r="D2210" s="26"/>
      <c r="E2210" s="171"/>
      <c r="F2210" s="26"/>
      <c r="G2210" s="26"/>
      <c r="H2210" s="168"/>
      <c r="I2210" s="172"/>
      <c r="J2210" s="173"/>
      <c r="K2210" s="173"/>
      <c r="L2210" s="173"/>
      <c r="M2210" s="168"/>
      <c r="N2210" s="173"/>
      <c r="O2210" s="173"/>
      <c r="P2210" s="173"/>
      <c r="Q2210" s="140"/>
      <c r="R2210" s="174"/>
      <c r="S2210" s="175"/>
      <c r="T2210" s="140"/>
      <c r="U2210" s="26"/>
      <c r="V2210" s="26"/>
      <c r="W2210" s="41"/>
      <c r="X2210" s="176"/>
      <c r="Y2210" s="41"/>
      <c r="Z2210" s="41"/>
      <c r="AA2210" s="41"/>
      <c r="AB2210" s="41"/>
      <c r="AC2210" s="195"/>
      <c r="AD2210" s="25"/>
      <c r="AE2210" s="26"/>
      <c r="AF2210" s="26"/>
      <c r="AG2210" s="26"/>
      <c r="AH2210" s="26"/>
      <c r="AI2210" s="26"/>
      <c r="AJ2210" s="26"/>
      <c r="AK2210" s="26"/>
      <c r="AL2210" s="26"/>
      <c r="AM2210" s="26"/>
      <c r="AN2210" s="26"/>
      <c r="AO2210" s="26"/>
      <c r="AP2210" s="26"/>
      <c r="AQ2210" s="26"/>
      <c r="AR2210" s="26"/>
      <c r="AS2210" s="26"/>
      <c r="AT2210" s="26"/>
      <c r="AU2210" s="26"/>
      <c r="AV2210" s="26"/>
      <c r="AW2210" s="26"/>
      <c r="AX2210" s="26"/>
      <c r="AY2210" s="26"/>
      <c r="BE2210" s="156">
        <f>ROW()</f>
        <v>2210</v>
      </c>
      <c r="BF2210" s="156">
        <v>2115</v>
      </c>
      <c r="BG2210" s="46">
        <f t="shared" si="230"/>
        <v>95</v>
      </c>
      <c r="BH2210" s="156"/>
    </row>
    <row r="2211" spans="1:60" customFormat="1" ht="25.35" hidden="1" customHeight="1">
      <c r="A2211" s="169"/>
      <c r="B2211" s="168"/>
      <c r="C2211" s="170"/>
      <c r="D2211" s="26"/>
      <c r="E2211" s="171"/>
      <c r="F2211" s="26"/>
      <c r="G2211" s="26"/>
      <c r="H2211" s="168"/>
      <c r="I2211" s="172"/>
      <c r="J2211" s="173"/>
      <c r="K2211" s="173"/>
      <c r="L2211" s="173"/>
      <c r="M2211" s="168"/>
      <c r="N2211" s="173"/>
      <c r="O2211" s="173"/>
      <c r="P2211" s="173"/>
      <c r="Q2211" s="140"/>
      <c r="R2211" s="174"/>
      <c r="S2211" s="175"/>
      <c r="T2211" s="140"/>
      <c r="U2211" s="26"/>
      <c r="V2211" s="26"/>
      <c r="W2211" s="41"/>
      <c r="X2211" s="176"/>
      <c r="Y2211" s="41"/>
      <c r="Z2211" s="41"/>
      <c r="AA2211" s="41"/>
      <c r="AB2211" s="41"/>
      <c r="AC2211" s="195"/>
      <c r="AD2211" s="25"/>
      <c r="AE2211" s="26"/>
      <c r="AF2211" s="26"/>
      <c r="AG2211" s="26"/>
      <c r="AH2211" s="26"/>
      <c r="AI2211" s="26"/>
      <c r="AJ2211" s="26"/>
      <c r="AK2211" s="26"/>
      <c r="AL2211" s="26"/>
      <c r="AM2211" s="26"/>
      <c r="AN2211" s="26"/>
      <c r="AO2211" s="26"/>
      <c r="AP2211" s="26"/>
      <c r="AQ2211" s="26"/>
      <c r="AR2211" s="26"/>
      <c r="AS2211" s="26"/>
      <c r="AT2211" s="26"/>
      <c r="AU2211" s="26"/>
      <c r="AV2211" s="26"/>
      <c r="AW2211" s="26"/>
      <c r="AX2211" s="26"/>
      <c r="AY2211" s="26"/>
      <c r="BE2211" s="156">
        <f>ROW()</f>
        <v>2211</v>
      </c>
      <c r="BF2211" s="156">
        <v>2116</v>
      </c>
      <c r="BG2211" s="46">
        <f t="shared" si="230"/>
        <v>95</v>
      </c>
      <c r="BH2211" s="156"/>
    </row>
    <row r="2212" spans="1:60" customFormat="1" ht="25.35" hidden="1" customHeight="1">
      <c r="A2212" s="169"/>
      <c r="B2212" s="168"/>
      <c r="C2212" s="170"/>
      <c r="D2212" s="26"/>
      <c r="E2212" s="171"/>
      <c r="F2212" s="26"/>
      <c r="G2212" s="26"/>
      <c r="H2212" s="168"/>
      <c r="I2212" s="172"/>
      <c r="J2212" s="173"/>
      <c r="K2212" s="173"/>
      <c r="L2212" s="173"/>
      <c r="M2212" s="168"/>
      <c r="N2212" s="173"/>
      <c r="O2212" s="173"/>
      <c r="P2212" s="173"/>
      <c r="Q2212" s="140"/>
      <c r="R2212" s="174"/>
      <c r="S2212" s="175"/>
      <c r="T2212" s="140"/>
      <c r="U2212" s="26"/>
      <c r="V2212" s="26"/>
      <c r="W2212" s="41"/>
      <c r="X2212" s="176"/>
      <c r="Y2212" s="41"/>
      <c r="Z2212" s="41"/>
      <c r="AA2212" s="41"/>
      <c r="AB2212" s="41"/>
      <c r="AC2212" s="195"/>
      <c r="AD2212" s="25"/>
      <c r="AE2212" s="26"/>
      <c r="AF2212" s="26"/>
      <c r="AG2212" s="26"/>
      <c r="AH2212" s="26"/>
      <c r="AI2212" s="26"/>
      <c r="AJ2212" s="26"/>
      <c r="AK2212" s="26"/>
      <c r="AL2212" s="26"/>
      <c r="AM2212" s="26"/>
      <c r="AN2212" s="26"/>
      <c r="AO2212" s="26"/>
      <c r="AP2212" s="26"/>
      <c r="AQ2212" s="26"/>
      <c r="AR2212" s="26"/>
      <c r="AS2212" s="26"/>
      <c r="AT2212" s="26"/>
      <c r="AU2212" s="26"/>
      <c r="AV2212" s="26"/>
      <c r="AW2212" s="26"/>
      <c r="AX2212" s="26"/>
      <c r="AY2212" s="26"/>
      <c r="BE2212" s="156">
        <f>ROW()</f>
        <v>2212</v>
      </c>
      <c r="BF2212" s="156">
        <v>2117</v>
      </c>
      <c r="BG2212" s="46">
        <f t="shared" si="230"/>
        <v>95</v>
      </c>
      <c r="BH2212" s="156"/>
    </row>
    <row r="2213" spans="1:60" customFormat="1" ht="25.35" hidden="1" customHeight="1">
      <c r="A2213" s="169"/>
      <c r="B2213" s="168"/>
      <c r="C2213" s="170"/>
      <c r="D2213" s="26"/>
      <c r="E2213" s="171"/>
      <c r="F2213" s="26"/>
      <c r="G2213" s="26"/>
      <c r="H2213" s="168"/>
      <c r="I2213" s="172"/>
      <c r="J2213" s="173"/>
      <c r="K2213" s="173"/>
      <c r="L2213" s="173"/>
      <c r="M2213" s="168"/>
      <c r="N2213" s="173"/>
      <c r="O2213" s="173"/>
      <c r="P2213" s="173"/>
      <c r="Q2213" s="140"/>
      <c r="R2213" s="174"/>
      <c r="S2213" s="175"/>
      <c r="T2213" s="140"/>
      <c r="U2213" s="26"/>
      <c r="V2213" s="26"/>
      <c r="W2213" s="41"/>
      <c r="X2213" s="176"/>
      <c r="Y2213" s="41"/>
      <c r="Z2213" s="41"/>
      <c r="AA2213" s="41"/>
      <c r="AB2213" s="41"/>
      <c r="AC2213" s="195"/>
      <c r="AD2213" s="25"/>
      <c r="AE2213" s="26"/>
      <c r="AF2213" s="26"/>
      <c r="AG2213" s="26"/>
      <c r="AH2213" s="26"/>
      <c r="AI2213" s="26"/>
      <c r="AJ2213" s="26"/>
      <c r="AK2213" s="26"/>
      <c r="AL2213" s="26"/>
      <c r="AM2213" s="26"/>
      <c r="AN2213" s="26"/>
      <c r="AO2213" s="26"/>
      <c r="AP2213" s="26"/>
      <c r="AQ2213" s="26"/>
      <c r="AR2213" s="26"/>
      <c r="AS2213" s="26"/>
      <c r="AT2213" s="26"/>
      <c r="AU2213" s="26"/>
      <c r="AV2213" s="26"/>
      <c r="AW2213" s="26"/>
      <c r="AX2213" s="26"/>
      <c r="AY2213" s="26"/>
      <c r="BE2213" s="156">
        <f>ROW()</f>
        <v>2213</v>
      </c>
      <c r="BF2213" s="156">
        <v>2118</v>
      </c>
      <c r="BG2213" s="46">
        <f t="shared" si="230"/>
        <v>95</v>
      </c>
      <c r="BH2213" s="156"/>
    </row>
    <row r="2214" spans="1:60" customFormat="1" ht="25.35" hidden="1" customHeight="1">
      <c r="A2214" s="169"/>
      <c r="B2214" s="168"/>
      <c r="C2214" s="170"/>
      <c r="D2214" s="26"/>
      <c r="E2214" s="171"/>
      <c r="F2214" s="26"/>
      <c r="G2214" s="26"/>
      <c r="H2214" s="168"/>
      <c r="I2214" s="172"/>
      <c r="J2214" s="173"/>
      <c r="K2214" s="173"/>
      <c r="L2214" s="173"/>
      <c r="M2214" s="168"/>
      <c r="N2214" s="173"/>
      <c r="O2214" s="173"/>
      <c r="P2214" s="173"/>
      <c r="Q2214" s="140"/>
      <c r="R2214" s="174"/>
      <c r="S2214" s="175"/>
      <c r="T2214" s="140"/>
      <c r="U2214" s="26"/>
      <c r="V2214" s="26"/>
      <c r="W2214" s="41"/>
      <c r="X2214" s="176"/>
      <c r="Y2214" s="41"/>
      <c r="Z2214" s="41"/>
      <c r="AA2214" s="41"/>
      <c r="AB2214" s="41"/>
      <c r="AC2214" s="195"/>
      <c r="AD2214" s="25"/>
      <c r="AE2214" s="26"/>
      <c r="AF2214" s="26"/>
      <c r="AG2214" s="26"/>
      <c r="AH2214" s="26"/>
      <c r="AI2214" s="26"/>
      <c r="AJ2214" s="26"/>
      <c r="AK2214" s="26"/>
      <c r="AL2214" s="26"/>
      <c r="AM2214" s="26"/>
      <c r="AN2214" s="26"/>
      <c r="AO2214" s="26"/>
      <c r="AP2214" s="26"/>
      <c r="AQ2214" s="26"/>
      <c r="AR2214" s="26"/>
      <c r="AS2214" s="26"/>
      <c r="AT2214" s="26"/>
      <c r="AU2214" s="26"/>
      <c r="AV2214" s="26"/>
      <c r="AW2214" s="26"/>
      <c r="AX2214" s="26"/>
      <c r="AY2214" s="26"/>
      <c r="BE2214" s="156">
        <f>ROW()</f>
        <v>2214</v>
      </c>
      <c r="BF2214" s="156">
        <v>2119</v>
      </c>
      <c r="BG2214" s="46">
        <f t="shared" si="230"/>
        <v>95</v>
      </c>
      <c r="BH2214" s="156"/>
    </row>
    <row r="2215" spans="1:60" customFormat="1" ht="25.35" hidden="1" customHeight="1">
      <c r="A2215" s="169"/>
      <c r="B2215" s="168"/>
      <c r="C2215" s="170"/>
      <c r="D2215" s="26"/>
      <c r="E2215" s="171"/>
      <c r="F2215" s="26"/>
      <c r="G2215" s="26"/>
      <c r="H2215" s="168"/>
      <c r="I2215" s="172"/>
      <c r="J2215" s="173"/>
      <c r="K2215" s="173"/>
      <c r="L2215" s="173"/>
      <c r="M2215" s="168"/>
      <c r="N2215" s="173"/>
      <c r="O2215" s="173"/>
      <c r="P2215" s="173"/>
      <c r="Q2215" s="140"/>
      <c r="R2215" s="174"/>
      <c r="S2215" s="175"/>
      <c r="T2215" s="140"/>
      <c r="U2215" s="26"/>
      <c r="V2215" s="26"/>
      <c r="W2215" s="41"/>
      <c r="X2215" s="176"/>
      <c r="Y2215" s="41"/>
      <c r="Z2215" s="41"/>
      <c r="AA2215" s="41"/>
      <c r="AB2215" s="41"/>
      <c r="AC2215" s="195"/>
      <c r="AD2215" s="25"/>
      <c r="AE2215" s="26"/>
      <c r="AF2215" s="26"/>
      <c r="AG2215" s="26"/>
      <c r="AH2215" s="26"/>
      <c r="AI2215" s="26"/>
      <c r="AJ2215" s="26"/>
      <c r="AK2215" s="26"/>
      <c r="AL2215" s="26"/>
      <c r="AM2215" s="26"/>
      <c r="AN2215" s="26"/>
      <c r="AO2215" s="26"/>
      <c r="AP2215" s="26"/>
      <c r="AQ2215" s="26"/>
      <c r="AR2215" s="26"/>
      <c r="AS2215" s="26"/>
      <c r="AT2215" s="26"/>
      <c r="AU2215" s="26"/>
      <c r="AV2215" s="26"/>
      <c r="AW2215" s="26"/>
      <c r="AX2215" s="26"/>
      <c r="AY2215" s="26"/>
      <c r="BE2215" s="156">
        <f>ROW()</f>
        <v>2215</v>
      </c>
      <c r="BF2215" s="156">
        <v>2120</v>
      </c>
      <c r="BG2215" s="46">
        <f t="shared" si="230"/>
        <v>95</v>
      </c>
      <c r="BH2215" s="156"/>
    </row>
    <row r="2216" spans="1:60" customFormat="1" ht="25.35" hidden="1" customHeight="1">
      <c r="A2216" s="169"/>
      <c r="B2216" s="168"/>
      <c r="C2216" s="170"/>
      <c r="D2216" s="26"/>
      <c r="E2216" s="171"/>
      <c r="F2216" s="26"/>
      <c r="G2216" s="26"/>
      <c r="H2216" s="168"/>
      <c r="I2216" s="172"/>
      <c r="J2216" s="173"/>
      <c r="K2216" s="173"/>
      <c r="L2216" s="173"/>
      <c r="M2216" s="168"/>
      <c r="N2216" s="173"/>
      <c r="O2216" s="173"/>
      <c r="P2216" s="173"/>
      <c r="Q2216" s="140"/>
      <c r="R2216" s="174"/>
      <c r="S2216" s="175"/>
      <c r="T2216" s="140"/>
      <c r="U2216" s="26"/>
      <c r="V2216" s="26"/>
      <c r="W2216" s="41"/>
      <c r="X2216" s="176"/>
      <c r="Y2216" s="41"/>
      <c r="Z2216" s="41"/>
      <c r="AA2216" s="41"/>
      <c r="AB2216" s="41"/>
      <c r="AC2216" s="195"/>
      <c r="AD2216" s="25"/>
      <c r="AE2216" s="26"/>
      <c r="AF2216" s="26"/>
      <c r="AG2216" s="26"/>
      <c r="AH2216" s="26"/>
      <c r="AI2216" s="26"/>
      <c r="AJ2216" s="26"/>
      <c r="AK2216" s="26"/>
      <c r="AL2216" s="26"/>
      <c r="AM2216" s="26"/>
      <c r="AN2216" s="26"/>
      <c r="AO2216" s="26"/>
      <c r="AP2216" s="26"/>
      <c r="AQ2216" s="26"/>
      <c r="AR2216" s="26"/>
      <c r="AS2216" s="26"/>
      <c r="AT2216" s="26"/>
      <c r="AU2216" s="26"/>
      <c r="AV2216" s="26"/>
      <c r="AW2216" s="26"/>
      <c r="AX2216" s="26"/>
      <c r="AY2216" s="26"/>
      <c r="BE2216" s="156">
        <f>ROW()</f>
        <v>2216</v>
      </c>
      <c r="BF2216" s="156">
        <v>2121</v>
      </c>
      <c r="BG2216" s="46">
        <f t="shared" si="230"/>
        <v>95</v>
      </c>
      <c r="BH2216" s="156"/>
    </row>
    <row r="2217" spans="1:60" customFormat="1" ht="25.35" hidden="1" customHeight="1">
      <c r="A2217" s="169"/>
      <c r="B2217" s="168"/>
      <c r="C2217" s="170"/>
      <c r="D2217" s="26"/>
      <c r="E2217" s="171"/>
      <c r="F2217" s="26"/>
      <c r="G2217" s="26"/>
      <c r="H2217" s="168"/>
      <c r="I2217" s="172"/>
      <c r="J2217" s="173"/>
      <c r="K2217" s="173"/>
      <c r="L2217" s="173"/>
      <c r="M2217" s="168"/>
      <c r="N2217" s="173"/>
      <c r="O2217" s="173"/>
      <c r="P2217" s="173"/>
      <c r="Q2217" s="140"/>
      <c r="R2217" s="174"/>
      <c r="S2217" s="175"/>
      <c r="T2217" s="140"/>
      <c r="U2217" s="26"/>
      <c r="V2217" s="26"/>
      <c r="W2217" s="41"/>
      <c r="X2217" s="176"/>
      <c r="Y2217" s="41"/>
      <c r="Z2217" s="41"/>
      <c r="AA2217" s="41"/>
      <c r="AB2217" s="41"/>
      <c r="AC2217" s="195"/>
      <c r="AD2217" s="25"/>
      <c r="AE2217" s="26"/>
      <c r="AF2217" s="26"/>
      <c r="AG2217" s="26"/>
      <c r="AH2217" s="26"/>
      <c r="AI2217" s="26"/>
      <c r="AJ2217" s="26"/>
      <c r="AK2217" s="26"/>
      <c r="AL2217" s="26"/>
      <c r="AM2217" s="26"/>
      <c r="AN2217" s="26"/>
      <c r="AO2217" s="26"/>
      <c r="AP2217" s="26"/>
      <c r="AQ2217" s="26"/>
      <c r="AR2217" s="26"/>
      <c r="AS2217" s="26"/>
      <c r="AT2217" s="26"/>
      <c r="AU2217" s="26"/>
      <c r="AV2217" s="26"/>
      <c r="AW2217" s="26"/>
      <c r="AX2217" s="26"/>
      <c r="AY2217" s="26"/>
      <c r="BE2217" s="156">
        <f>ROW()</f>
        <v>2217</v>
      </c>
      <c r="BF2217" s="156">
        <v>2122</v>
      </c>
      <c r="BG2217" s="46">
        <f t="shared" si="230"/>
        <v>95</v>
      </c>
      <c r="BH2217" s="156"/>
    </row>
    <row r="2218" spans="1:60" customFormat="1" ht="25.35" hidden="1" customHeight="1">
      <c r="A2218" s="169"/>
      <c r="B2218" s="168"/>
      <c r="C2218" s="170"/>
      <c r="D2218" s="26"/>
      <c r="E2218" s="171"/>
      <c r="F2218" s="26"/>
      <c r="G2218" s="26"/>
      <c r="H2218" s="168"/>
      <c r="I2218" s="172"/>
      <c r="J2218" s="173"/>
      <c r="K2218" s="173"/>
      <c r="L2218" s="173"/>
      <c r="M2218" s="168"/>
      <c r="N2218" s="173"/>
      <c r="O2218" s="173"/>
      <c r="P2218" s="173"/>
      <c r="Q2218" s="140"/>
      <c r="R2218" s="174"/>
      <c r="S2218" s="175"/>
      <c r="T2218" s="140"/>
      <c r="U2218" s="26"/>
      <c r="V2218" s="26"/>
      <c r="W2218" s="41"/>
      <c r="X2218" s="176"/>
      <c r="Y2218" s="41"/>
      <c r="Z2218" s="41"/>
      <c r="AA2218" s="41"/>
      <c r="AB2218" s="41"/>
      <c r="AC2218" s="195"/>
      <c r="AD2218" s="25"/>
      <c r="AE2218" s="26"/>
      <c r="AF2218" s="26"/>
      <c r="AG2218" s="26"/>
      <c r="AH2218" s="26"/>
      <c r="AI2218" s="26"/>
      <c r="AJ2218" s="26"/>
      <c r="AK2218" s="26"/>
      <c r="AL2218" s="26"/>
      <c r="AM2218" s="26"/>
      <c r="AN2218" s="26"/>
      <c r="AO2218" s="26"/>
      <c r="AP2218" s="26"/>
      <c r="AQ2218" s="26"/>
      <c r="AR2218" s="26"/>
      <c r="AS2218" s="26"/>
      <c r="AT2218" s="26"/>
      <c r="AU2218" s="26"/>
      <c r="AV2218" s="26"/>
      <c r="AW2218" s="26"/>
      <c r="AX2218" s="26"/>
      <c r="AY2218" s="26"/>
      <c r="BE2218" s="156">
        <f>ROW()</f>
        <v>2218</v>
      </c>
      <c r="BF2218" s="156">
        <v>2123</v>
      </c>
      <c r="BG2218" s="46">
        <f t="shared" si="230"/>
        <v>95</v>
      </c>
      <c r="BH2218" s="156"/>
    </row>
    <row r="2219" spans="1:60" customFormat="1" ht="25.35" hidden="1" customHeight="1">
      <c r="A2219" s="169"/>
      <c r="B2219" s="168"/>
      <c r="C2219" s="170"/>
      <c r="D2219" s="26"/>
      <c r="E2219" s="171"/>
      <c r="F2219" s="26"/>
      <c r="G2219" s="26"/>
      <c r="H2219" s="168"/>
      <c r="I2219" s="172"/>
      <c r="J2219" s="173"/>
      <c r="K2219" s="173"/>
      <c r="L2219" s="173"/>
      <c r="M2219" s="168"/>
      <c r="N2219" s="173"/>
      <c r="O2219" s="173"/>
      <c r="P2219" s="173"/>
      <c r="Q2219" s="140"/>
      <c r="R2219" s="174"/>
      <c r="S2219" s="175"/>
      <c r="T2219" s="140"/>
      <c r="U2219" s="26"/>
      <c r="V2219" s="26"/>
      <c r="W2219" s="41"/>
      <c r="X2219" s="176"/>
      <c r="Y2219" s="41"/>
      <c r="Z2219" s="41"/>
      <c r="AA2219" s="41"/>
      <c r="AB2219" s="41"/>
      <c r="AC2219" s="195"/>
      <c r="AD2219" s="25"/>
      <c r="AE2219" s="26"/>
      <c r="AF2219" s="26"/>
      <c r="AG2219" s="26"/>
      <c r="AH2219" s="26"/>
      <c r="AI2219" s="26"/>
      <c r="AJ2219" s="26"/>
      <c r="AK2219" s="26"/>
      <c r="AL2219" s="26"/>
      <c r="AM2219" s="26"/>
      <c r="AN2219" s="26"/>
      <c r="AO2219" s="26"/>
      <c r="AP2219" s="26"/>
      <c r="AQ2219" s="26"/>
      <c r="AR2219" s="26"/>
      <c r="AS2219" s="26"/>
      <c r="AT2219" s="26"/>
      <c r="AU2219" s="26"/>
      <c r="AV2219" s="26"/>
      <c r="AW2219" s="26"/>
      <c r="AX2219" s="26"/>
      <c r="AY2219" s="26"/>
      <c r="BE2219" s="156">
        <f>ROW()</f>
        <v>2219</v>
      </c>
      <c r="BF2219" s="156">
        <v>2124</v>
      </c>
      <c r="BG2219" s="46">
        <f t="shared" si="230"/>
        <v>95</v>
      </c>
      <c r="BH2219" s="156"/>
    </row>
    <row r="2220" spans="1:60" customFormat="1" ht="25.35" hidden="1" customHeight="1">
      <c r="A2220" s="169"/>
      <c r="B2220" s="168"/>
      <c r="C2220" s="170"/>
      <c r="D2220" s="26"/>
      <c r="E2220" s="171"/>
      <c r="F2220" s="26"/>
      <c r="G2220" s="26"/>
      <c r="H2220" s="168"/>
      <c r="I2220" s="172"/>
      <c r="J2220" s="173"/>
      <c r="K2220" s="173"/>
      <c r="L2220" s="173"/>
      <c r="M2220" s="168"/>
      <c r="N2220" s="173"/>
      <c r="O2220" s="173"/>
      <c r="P2220" s="173"/>
      <c r="Q2220" s="140"/>
      <c r="R2220" s="174"/>
      <c r="S2220" s="175"/>
      <c r="T2220" s="140"/>
      <c r="U2220" s="26"/>
      <c r="V2220" s="26"/>
      <c r="W2220" s="41"/>
      <c r="X2220" s="176"/>
      <c r="Y2220" s="41"/>
      <c r="Z2220" s="41"/>
      <c r="AA2220" s="41"/>
      <c r="AB2220" s="41"/>
      <c r="AC2220" s="195"/>
      <c r="AD2220" s="25"/>
      <c r="AE2220" s="26"/>
      <c r="AF2220" s="26"/>
      <c r="AG2220" s="26"/>
      <c r="AH2220" s="26"/>
      <c r="AI2220" s="26"/>
      <c r="AJ2220" s="26"/>
      <c r="AK2220" s="26"/>
      <c r="AL2220" s="26"/>
      <c r="AM2220" s="26"/>
      <c r="AN2220" s="26"/>
      <c r="AO2220" s="26"/>
      <c r="AP2220" s="26"/>
      <c r="AQ2220" s="26"/>
      <c r="AR2220" s="26"/>
      <c r="AS2220" s="26"/>
      <c r="AT2220" s="26"/>
      <c r="AU2220" s="26"/>
      <c r="AV2220" s="26"/>
      <c r="AW2220" s="26"/>
      <c r="AX2220" s="26"/>
      <c r="AY2220" s="26"/>
      <c r="BE2220" s="156">
        <f>ROW()</f>
        <v>2220</v>
      </c>
      <c r="BF2220" s="156">
        <v>2125</v>
      </c>
      <c r="BG2220" s="46">
        <f t="shared" si="230"/>
        <v>95</v>
      </c>
      <c r="BH2220" s="156"/>
    </row>
    <row r="2221" spans="1:60" customFormat="1" ht="25.35" hidden="1" customHeight="1">
      <c r="A2221" s="169"/>
      <c r="B2221" s="168"/>
      <c r="C2221" s="170"/>
      <c r="D2221" s="26"/>
      <c r="E2221" s="171"/>
      <c r="F2221" s="26"/>
      <c r="G2221" s="26"/>
      <c r="H2221" s="168"/>
      <c r="I2221" s="172"/>
      <c r="J2221" s="173"/>
      <c r="K2221" s="173"/>
      <c r="L2221" s="173"/>
      <c r="M2221" s="168"/>
      <c r="N2221" s="173"/>
      <c r="O2221" s="173"/>
      <c r="P2221" s="173"/>
      <c r="Q2221" s="140"/>
      <c r="R2221" s="174"/>
      <c r="S2221" s="175"/>
      <c r="T2221" s="140"/>
      <c r="U2221" s="26"/>
      <c r="V2221" s="26"/>
      <c r="W2221" s="41"/>
      <c r="X2221" s="176"/>
      <c r="Y2221" s="41"/>
      <c r="Z2221" s="41"/>
      <c r="AA2221" s="41"/>
      <c r="AB2221" s="41"/>
      <c r="AC2221" s="195"/>
      <c r="AD2221" s="25"/>
      <c r="AE2221" s="26"/>
      <c r="AF2221" s="26"/>
      <c r="AG2221" s="26"/>
      <c r="AH2221" s="26"/>
      <c r="AI2221" s="26"/>
      <c r="AJ2221" s="26"/>
      <c r="AK2221" s="26"/>
      <c r="AL2221" s="26"/>
      <c r="AM2221" s="26"/>
      <c r="AN2221" s="26"/>
      <c r="AO2221" s="26"/>
      <c r="AP2221" s="26"/>
      <c r="AQ2221" s="26"/>
      <c r="AR2221" s="26"/>
      <c r="AS2221" s="26"/>
      <c r="AT2221" s="26"/>
      <c r="AU2221" s="26"/>
      <c r="AV2221" s="26"/>
      <c r="AW2221" s="26"/>
      <c r="AX2221" s="26"/>
      <c r="AY2221" s="26"/>
      <c r="BE2221" s="156">
        <f>ROW()</f>
        <v>2221</v>
      </c>
      <c r="BF2221" s="156">
        <v>2126</v>
      </c>
      <c r="BG2221" s="46">
        <f t="shared" si="230"/>
        <v>95</v>
      </c>
      <c r="BH2221" s="156"/>
    </row>
    <row r="2222" spans="1:60" customFormat="1" ht="25.35" hidden="1" customHeight="1">
      <c r="A2222" s="169"/>
      <c r="B2222" s="168"/>
      <c r="C2222" s="170"/>
      <c r="D2222" s="26"/>
      <c r="E2222" s="171"/>
      <c r="F2222" s="26"/>
      <c r="G2222" s="26"/>
      <c r="H2222" s="168"/>
      <c r="I2222" s="172"/>
      <c r="J2222" s="173"/>
      <c r="K2222" s="173"/>
      <c r="L2222" s="173"/>
      <c r="M2222" s="168"/>
      <c r="N2222" s="173"/>
      <c r="O2222" s="173"/>
      <c r="P2222" s="173"/>
      <c r="Q2222" s="140"/>
      <c r="R2222" s="174"/>
      <c r="S2222" s="175"/>
      <c r="T2222" s="140"/>
      <c r="U2222" s="26"/>
      <c r="V2222" s="26"/>
      <c r="W2222" s="41"/>
      <c r="X2222" s="176"/>
      <c r="Y2222" s="41"/>
      <c r="Z2222" s="41"/>
      <c r="AA2222" s="41"/>
      <c r="AB2222" s="41"/>
      <c r="AC2222" s="195"/>
      <c r="AD2222" s="25"/>
      <c r="AE2222" s="26"/>
      <c r="AF2222" s="26"/>
      <c r="AG2222" s="26"/>
      <c r="AH2222" s="26"/>
      <c r="AI2222" s="26"/>
      <c r="AJ2222" s="26"/>
      <c r="AK2222" s="26"/>
      <c r="AL2222" s="26"/>
      <c r="AM2222" s="26"/>
      <c r="AN2222" s="26"/>
      <c r="AO2222" s="26"/>
      <c r="AP2222" s="26"/>
      <c r="AQ2222" s="26"/>
      <c r="AR2222" s="26"/>
      <c r="AS2222" s="26"/>
      <c r="AT2222" s="26"/>
      <c r="AU2222" s="26"/>
      <c r="AV2222" s="26"/>
      <c r="AW2222" s="26"/>
      <c r="AX2222" s="26"/>
      <c r="AY2222" s="26"/>
      <c r="BE2222" s="156">
        <f>ROW()</f>
        <v>2222</v>
      </c>
      <c r="BF2222" s="156">
        <v>2127</v>
      </c>
      <c r="BG2222" s="46">
        <f t="shared" si="230"/>
        <v>95</v>
      </c>
      <c r="BH2222" s="156"/>
    </row>
    <row r="2223" spans="1:60" customFormat="1" ht="25.35" hidden="1" customHeight="1">
      <c r="A2223" s="169"/>
      <c r="B2223" s="168"/>
      <c r="C2223" s="170"/>
      <c r="D2223" s="26"/>
      <c r="E2223" s="171"/>
      <c r="F2223" s="26"/>
      <c r="G2223" s="26"/>
      <c r="H2223" s="168"/>
      <c r="I2223" s="172"/>
      <c r="J2223" s="173"/>
      <c r="K2223" s="173"/>
      <c r="L2223" s="173"/>
      <c r="M2223" s="168"/>
      <c r="N2223" s="173"/>
      <c r="O2223" s="173"/>
      <c r="P2223" s="173"/>
      <c r="Q2223" s="140"/>
      <c r="R2223" s="174"/>
      <c r="S2223" s="175"/>
      <c r="T2223" s="140"/>
      <c r="U2223" s="26"/>
      <c r="V2223" s="26"/>
      <c r="W2223" s="41"/>
      <c r="X2223" s="176"/>
      <c r="Y2223" s="41"/>
      <c r="Z2223" s="41"/>
      <c r="AA2223" s="41"/>
      <c r="AB2223" s="41"/>
      <c r="AC2223" s="195"/>
      <c r="AD2223" s="25"/>
      <c r="AE2223" s="26"/>
      <c r="AF2223" s="26"/>
      <c r="AG2223" s="26"/>
      <c r="AH2223" s="26"/>
      <c r="AI2223" s="26"/>
      <c r="AJ2223" s="26"/>
      <c r="AK2223" s="26"/>
      <c r="AL2223" s="26"/>
      <c r="AM2223" s="26"/>
      <c r="AN2223" s="26"/>
      <c r="AO2223" s="26"/>
      <c r="AP2223" s="26"/>
      <c r="AQ2223" s="26"/>
      <c r="AR2223" s="26"/>
      <c r="AS2223" s="26"/>
      <c r="AT2223" s="26"/>
      <c r="AU2223" s="26"/>
      <c r="AV2223" s="26"/>
      <c r="AW2223" s="26"/>
      <c r="AX2223" s="26"/>
      <c r="AY2223" s="26"/>
      <c r="BE2223" s="156">
        <f>ROW()</f>
        <v>2223</v>
      </c>
      <c r="BF2223" s="156">
        <v>2128</v>
      </c>
      <c r="BG2223" s="46">
        <f t="shared" si="230"/>
        <v>95</v>
      </c>
      <c r="BH2223" s="156"/>
    </row>
    <row r="2224" spans="1:60" customFormat="1" ht="25.35" hidden="1" customHeight="1">
      <c r="A2224" s="169"/>
      <c r="B2224" s="168"/>
      <c r="C2224" s="170"/>
      <c r="D2224" s="26"/>
      <c r="E2224" s="171"/>
      <c r="F2224" s="26"/>
      <c r="G2224" s="26"/>
      <c r="H2224" s="168"/>
      <c r="I2224" s="172"/>
      <c r="J2224" s="173"/>
      <c r="K2224" s="173"/>
      <c r="L2224" s="173"/>
      <c r="M2224" s="168"/>
      <c r="N2224" s="173"/>
      <c r="O2224" s="173"/>
      <c r="P2224" s="173"/>
      <c r="Q2224" s="140"/>
      <c r="R2224" s="174"/>
      <c r="S2224" s="175"/>
      <c r="T2224" s="140"/>
      <c r="U2224" s="26"/>
      <c r="V2224" s="26"/>
      <c r="W2224" s="41"/>
      <c r="X2224" s="176"/>
      <c r="Y2224" s="41"/>
      <c r="Z2224" s="41"/>
      <c r="AA2224" s="41"/>
      <c r="AB2224" s="41"/>
      <c r="AC2224" s="195"/>
      <c r="AD2224" s="25"/>
      <c r="AE2224" s="26"/>
      <c r="AF2224" s="26"/>
      <c r="AG2224" s="26"/>
      <c r="AH2224" s="26"/>
      <c r="AI2224" s="26"/>
      <c r="AJ2224" s="26"/>
      <c r="AK2224" s="26"/>
      <c r="AL2224" s="26"/>
      <c r="AM2224" s="26"/>
      <c r="AN2224" s="26"/>
      <c r="AO2224" s="26"/>
      <c r="AP2224" s="26"/>
      <c r="AQ2224" s="26"/>
      <c r="AR2224" s="26"/>
      <c r="AS2224" s="26"/>
      <c r="AT2224" s="26"/>
      <c r="AU2224" s="26"/>
      <c r="AV2224" s="26"/>
      <c r="AW2224" s="26"/>
      <c r="AX2224" s="26"/>
      <c r="AY2224" s="26"/>
      <c r="BE2224" s="156">
        <f>ROW()</f>
        <v>2224</v>
      </c>
      <c r="BF2224" s="156">
        <v>2129</v>
      </c>
      <c r="BG2224" s="46">
        <f t="shared" si="230"/>
        <v>95</v>
      </c>
      <c r="BH2224" s="156"/>
    </row>
    <row r="2225" spans="1:60" customFormat="1" ht="25.35" hidden="1" customHeight="1">
      <c r="A2225" s="169"/>
      <c r="B2225" s="168"/>
      <c r="C2225" s="170"/>
      <c r="D2225" s="26"/>
      <c r="E2225" s="171"/>
      <c r="F2225" s="26"/>
      <c r="G2225" s="26"/>
      <c r="H2225" s="168"/>
      <c r="I2225" s="172"/>
      <c r="J2225" s="173"/>
      <c r="K2225" s="173"/>
      <c r="L2225" s="173"/>
      <c r="M2225" s="168"/>
      <c r="N2225" s="173"/>
      <c r="O2225" s="173"/>
      <c r="P2225" s="173"/>
      <c r="Q2225" s="140"/>
      <c r="R2225" s="174"/>
      <c r="S2225" s="175"/>
      <c r="T2225" s="140"/>
      <c r="U2225" s="26"/>
      <c r="V2225" s="26"/>
      <c r="W2225" s="41"/>
      <c r="X2225" s="176"/>
      <c r="Y2225" s="41"/>
      <c r="Z2225" s="41"/>
      <c r="AA2225" s="41"/>
      <c r="AB2225" s="41"/>
      <c r="AC2225" s="195"/>
      <c r="AD2225" s="25"/>
      <c r="AE2225" s="26"/>
      <c r="AF2225" s="26"/>
      <c r="AG2225" s="26"/>
      <c r="AH2225" s="26"/>
      <c r="AI2225" s="26"/>
      <c r="AJ2225" s="26"/>
      <c r="AK2225" s="26"/>
      <c r="AL2225" s="26"/>
      <c r="AM2225" s="26"/>
      <c r="AN2225" s="26"/>
      <c r="AO2225" s="26"/>
      <c r="AP2225" s="26"/>
      <c r="AQ2225" s="26"/>
      <c r="AR2225" s="26"/>
      <c r="AS2225" s="26"/>
      <c r="AT2225" s="26"/>
      <c r="AU2225" s="26"/>
      <c r="AV2225" s="26"/>
      <c r="AW2225" s="26"/>
      <c r="AX2225" s="26"/>
      <c r="AY2225" s="26"/>
      <c r="BE2225" s="156">
        <f>ROW()</f>
        <v>2225</v>
      </c>
      <c r="BF2225" s="156">
        <v>2130</v>
      </c>
      <c r="BG2225" s="46">
        <f t="shared" si="230"/>
        <v>95</v>
      </c>
      <c r="BH2225" s="156"/>
    </row>
    <row r="2226" spans="1:60" customFormat="1" ht="25.35" hidden="1" customHeight="1">
      <c r="A2226" s="169"/>
      <c r="B2226" s="168"/>
      <c r="C2226" s="170"/>
      <c r="D2226" s="26"/>
      <c r="E2226" s="171"/>
      <c r="F2226" s="26"/>
      <c r="G2226" s="26"/>
      <c r="H2226" s="168"/>
      <c r="I2226" s="172"/>
      <c r="J2226" s="173"/>
      <c r="K2226" s="173"/>
      <c r="L2226" s="173"/>
      <c r="M2226" s="168"/>
      <c r="N2226" s="173"/>
      <c r="O2226" s="173"/>
      <c r="P2226" s="173"/>
      <c r="Q2226" s="140"/>
      <c r="R2226" s="174"/>
      <c r="S2226" s="175"/>
      <c r="T2226" s="140"/>
      <c r="U2226" s="26"/>
      <c r="V2226" s="26"/>
      <c r="W2226" s="41"/>
      <c r="X2226" s="176"/>
      <c r="Y2226" s="41"/>
      <c r="Z2226" s="41"/>
      <c r="AA2226" s="41"/>
      <c r="AB2226" s="41"/>
      <c r="AC2226" s="195"/>
      <c r="AD2226" s="25"/>
      <c r="AE2226" s="26"/>
      <c r="AF2226" s="26"/>
      <c r="AG2226" s="26"/>
      <c r="AH2226" s="26"/>
      <c r="AI2226" s="26"/>
      <c r="AJ2226" s="26"/>
      <c r="AK2226" s="26"/>
      <c r="AL2226" s="26"/>
      <c r="AM2226" s="26"/>
      <c r="AN2226" s="26"/>
      <c r="AO2226" s="26"/>
      <c r="AP2226" s="26"/>
      <c r="AQ2226" s="26"/>
      <c r="AR2226" s="26"/>
      <c r="AS2226" s="26"/>
      <c r="AT2226" s="26"/>
      <c r="AU2226" s="26"/>
      <c r="AV2226" s="26"/>
      <c r="AW2226" s="26"/>
      <c r="AX2226" s="26"/>
      <c r="AY2226" s="26"/>
      <c r="BE2226" s="156">
        <f>ROW()</f>
        <v>2226</v>
      </c>
      <c r="BF2226" s="156">
        <v>2131</v>
      </c>
      <c r="BG2226" s="46">
        <f t="shared" si="230"/>
        <v>95</v>
      </c>
      <c r="BH2226" s="156"/>
    </row>
    <row r="2227" spans="1:60" customFormat="1" ht="25.35" hidden="1" customHeight="1">
      <c r="A2227" s="169"/>
      <c r="B2227" s="168"/>
      <c r="C2227" s="170"/>
      <c r="D2227" s="26"/>
      <c r="E2227" s="171"/>
      <c r="F2227" s="26"/>
      <c r="G2227" s="26"/>
      <c r="H2227" s="168"/>
      <c r="I2227" s="172"/>
      <c r="J2227" s="173"/>
      <c r="K2227" s="173"/>
      <c r="L2227" s="173"/>
      <c r="M2227" s="168"/>
      <c r="N2227" s="173"/>
      <c r="O2227" s="173"/>
      <c r="P2227" s="173"/>
      <c r="Q2227" s="140"/>
      <c r="R2227" s="174"/>
      <c r="S2227" s="175"/>
      <c r="T2227" s="140"/>
      <c r="U2227" s="26"/>
      <c r="V2227" s="26"/>
      <c r="W2227" s="41"/>
      <c r="X2227" s="176"/>
      <c r="Y2227" s="41"/>
      <c r="Z2227" s="41"/>
      <c r="AA2227" s="41"/>
      <c r="AB2227" s="41"/>
      <c r="AC2227" s="195"/>
      <c r="AD2227" s="25"/>
      <c r="AE2227" s="26"/>
      <c r="AF2227" s="26"/>
      <c r="AG2227" s="26"/>
      <c r="AH2227" s="26"/>
      <c r="AI2227" s="26"/>
      <c r="AJ2227" s="26"/>
      <c r="AK2227" s="26"/>
      <c r="AL2227" s="26"/>
      <c r="AM2227" s="26"/>
      <c r="AN2227" s="26"/>
      <c r="AO2227" s="26"/>
      <c r="AP2227" s="26"/>
      <c r="AQ2227" s="26"/>
      <c r="AR2227" s="26"/>
      <c r="AS2227" s="26"/>
      <c r="AT2227" s="26"/>
      <c r="AU2227" s="26"/>
      <c r="AV2227" s="26"/>
      <c r="AW2227" s="26"/>
      <c r="AX2227" s="26"/>
      <c r="AY2227" s="26"/>
      <c r="BE2227" s="156">
        <f>ROW()</f>
        <v>2227</v>
      </c>
      <c r="BF2227" s="156">
        <v>2132</v>
      </c>
      <c r="BG2227" s="46">
        <f t="shared" si="230"/>
        <v>95</v>
      </c>
      <c r="BH2227" s="156"/>
    </row>
    <row r="2228" spans="1:60" customFormat="1" ht="25.35" hidden="1" customHeight="1">
      <c r="A2228" s="169"/>
      <c r="B2228" s="168"/>
      <c r="C2228" s="170"/>
      <c r="D2228" s="26"/>
      <c r="E2228" s="171"/>
      <c r="F2228" s="26"/>
      <c r="G2228" s="26"/>
      <c r="H2228" s="168"/>
      <c r="I2228" s="172"/>
      <c r="J2228" s="173"/>
      <c r="K2228" s="173"/>
      <c r="L2228" s="173"/>
      <c r="M2228" s="168"/>
      <c r="N2228" s="173"/>
      <c r="O2228" s="173"/>
      <c r="P2228" s="173"/>
      <c r="Q2228" s="140"/>
      <c r="R2228" s="174"/>
      <c r="S2228" s="175"/>
      <c r="T2228" s="140"/>
      <c r="U2228" s="26"/>
      <c r="V2228" s="26"/>
      <c r="W2228" s="41"/>
      <c r="X2228" s="176"/>
      <c r="Y2228" s="41"/>
      <c r="Z2228" s="41"/>
      <c r="AA2228" s="41"/>
      <c r="AB2228" s="41"/>
      <c r="AC2228" s="195"/>
      <c r="AD2228" s="25"/>
      <c r="AE2228" s="26"/>
      <c r="AF2228" s="26"/>
      <c r="AG2228" s="26"/>
      <c r="AH2228" s="26"/>
      <c r="AI2228" s="26"/>
      <c r="AJ2228" s="26"/>
      <c r="AK2228" s="26"/>
      <c r="AL2228" s="26"/>
      <c r="AM2228" s="26"/>
      <c r="AN2228" s="26"/>
      <c r="AO2228" s="26"/>
      <c r="AP2228" s="26"/>
      <c r="AQ2228" s="26"/>
      <c r="AR2228" s="26"/>
      <c r="AS2228" s="26"/>
      <c r="AT2228" s="26"/>
      <c r="AU2228" s="26"/>
      <c r="AV2228" s="26"/>
      <c r="AW2228" s="26"/>
      <c r="AX2228" s="26"/>
      <c r="AY2228" s="26"/>
      <c r="BE2228" s="156">
        <f>ROW()</f>
        <v>2228</v>
      </c>
      <c r="BF2228" s="156">
        <v>2133</v>
      </c>
      <c r="BG2228" s="46">
        <f t="shared" si="230"/>
        <v>95</v>
      </c>
      <c r="BH2228" s="156"/>
    </row>
    <row r="2229" spans="1:60" customFormat="1" ht="25.35" hidden="1" customHeight="1">
      <c r="A2229" s="169"/>
      <c r="B2229" s="168"/>
      <c r="C2229" s="170"/>
      <c r="D2229" s="26"/>
      <c r="E2229" s="171"/>
      <c r="F2229" s="26"/>
      <c r="G2229" s="26"/>
      <c r="H2229" s="168"/>
      <c r="I2229" s="172"/>
      <c r="J2229" s="173"/>
      <c r="K2229" s="173"/>
      <c r="L2229" s="173"/>
      <c r="M2229" s="168"/>
      <c r="N2229" s="173"/>
      <c r="O2229" s="173"/>
      <c r="P2229" s="173"/>
      <c r="Q2229" s="140"/>
      <c r="R2229" s="174"/>
      <c r="S2229" s="175"/>
      <c r="T2229" s="140"/>
      <c r="U2229" s="26"/>
      <c r="V2229" s="26"/>
      <c r="W2229" s="41"/>
      <c r="X2229" s="176"/>
      <c r="Y2229" s="41"/>
      <c r="Z2229" s="41"/>
      <c r="AA2229" s="41"/>
      <c r="AB2229" s="41"/>
      <c r="AC2229" s="195"/>
      <c r="AD2229" s="25"/>
      <c r="AE2229" s="26"/>
      <c r="AF2229" s="26"/>
      <c r="AG2229" s="26"/>
      <c r="AH2229" s="26"/>
      <c r="AI2229" s="26"/>
      <c r="AJ2229" s="26"/>
      <c r="AK2229" s="26"/>
      <c r="AL2229" s="26"/>
      <c r="AM2229" s="26"/>
      <c r="AN2229" s="26"/>
      <c r="AO2229" s="26"/>
      <c r="AP2229" s="26"/>
      <c r="AQ2229" s="26"/>
      <c r="AR2229" s="26"/>
      <c r="AS2229" s="26"/>
      <c r="AT2229" s="26"/>
      <c r="AU2229" s="26"/>
      <c r="AV2229" s="26"/>
      <c r="AW2229" s="26"/>
      <c r="AX2229" s="26"/>
      <c r="AY2229" s="26"/>
      <c r="BE2229" s="156">
        <f>ROW()</f>
        <v>2229</v>
      </c>
      <c r="BF2229" s="156">
        <v>2134</v>
      </c>
      <c r="BG2229" s="46">
        <f t="shared" si="230"/>
        <v>95</v>
      </c>
      <c r="BH2229" s="156"/>
    </row>
    <row r="2230" spans="1:60" customFormat="1" ht="25.35" hidden="1" customHeight="1">
      <c r="A2230" s="169"/>
      <c r="B2230" s="168"/>
      <c r="C2230" s="170"/>
      <c r="D2230" s="26"/>
      <c r="E2230" s="171"/>
      <c r="F2230" s="26"/>
      <c r="G2230" s="26"/>
      <c r="H2230" s="168"/>
      <c r="I2230" s="172"/>
      <c r="J2230" s="173"/>
      <c r="K2230" s="173"/>
      <c r="L2230" s="173"/>
      <c r="M2230" s="168"/>
      <c r="N2230" s="173"/>
      <c r="O2230" s="173"/>
      <c r="P2230" s="173"/>
      <c r="Q2230" s="140"/>
      <c r="R2230" s="174"/>
      <c r="S2230" s="175"/>
      <c r="T2230" s="140"/>
      <c r="U2230" s="26"/>
      <c r="V2230" s="26"/>
      <c r="W2230" s="41"/>
      <c r="X2230" s="176"/>
      <c r="Y2230" s="41"/>
      <c r="Z2230" s="41"/>
      <c r="AA2230" s="41"/>
      <c r="AB2230" s="41"/>
      <c r="AC2230" s="195"/>
      <c r="AD2230" s="25"/>
      <c r="AE2230" s="26"/>
      <c r="AF2230" s="26"/>
      <c r="AG2230" s="26"/>
      <c r="AH2230" s="26"/>
      <c r="AI2230" s="26"/>
      <c r="AJ2230" s="26"/>
      <c r="AK2230" s="26"/>
      <c r="AL2230" s="26"/>
      <c r="AM2230" s="26"/>
      <c r="AN2230" s="26"/>
      <c r="AO2230" s="26"/>
      <c r="AP2230" s="26"/>
      <c r="AQ2230" s="26"/>
      <c r="AR2230" s="26"/>
      <c r="AS2230" s="26"/>
      <c r="AT2230" s="26"/>
      <c r="AU2230" s="26"/>
      <c r="AV2230" s="26"/>
      <c r="AW2230" s="26"/>
      <c r="AX2230" s="26"/>
      <c r="AY2230" s="26"/>
      <c r="BE2230" s="156">
        <f>ROW()</f>
        <v>2230</v>
      </c>
      <c r="BF2230" s="156">
        <v>2135</v>
      </c>
      <c r="BG2230" s="46">
        <f t="shared" si="230"/>
        <v>95</v>
      </c>
      <c r="BH2230" s="156"/>
    </row>
    <row r="2231" spans="1:60" customFormat="1" ht="25.35" hidden="1" customHeight="1">
      <c r="A2231" s="169"/>
      <c r="B2231" s="168"/>
      <c r="C2231" s="170"/>
      <c r="D2231" s="26"/>
      <c r="E2231" s="171"/>
      <c r="F2231" s="26"/>
      <c r="G2231" s="26"/>
      <c r="H2231" s="168"/>
      <c r="I2231" s="172"/>
      <c r="J2231" s="173"/>
      <c r="K2231" s="173"/>
      <c r="L2231" s="173"/>
      <c r="M2231" s="168"/>
      <c r="N2231" s="173"/>
      <c r="O2231" s="173"/>
      <c r="P2231" s="173"/>
      <c r="Q2231" s="140"/>
      <c r="R2231" s="174"/>
      <c r="S2231" s="175"/>
      <c r="T2231" s="140"/>
      <c r="U2231" s="26"/>
      <c r="V2231" s="26"/>
      <c r="W2231" s="41"/>
      <c r="X2231" s="176"/>
      <c r="Y2231" s="41"/>
      <c r="Z2231" s="41"/>
      <c r="AA2231" s="41"/>
      <c r="AB2231" s="41"/>
      <c r="AC2231" s="195"/>
      <c r="AD2231" s="25"/>
      <c r="AE2231" s="26"/>
      <c r="AF2231" s="26"/>
      <c r="AG2231" s="26"/>
      <c r="AH2231" s="26"/>
      <c r="AI2231" s="26"/>
      <c r="AJ2231" s="26"/>
      <c r="AK2231" s="26"/>
      <c r="AL2231" s="26"/>
      <c r="AM2231" s="26"/>
      <c r="AN2231" s="26"/>
      <c r="AO2231" s="26"/>
      <c r="AP2231" s="26"/>
      <c r="AQ2231" s="26"/>
      <c r="AR2231" s="26"/>
      <c r="AS2231" s="26"/>
      <c r="AT2231" s="26"/>
      <c r="AU2231" s="26"/>
      <c r="AV2231" s="26"/>
      <c r="AW2231" s="26"/>
      <c r="AX2231" s="26"/>
      <c r="AY2231" s="26"/>
      <c r="BE2231" s="156">
        <f>ROW()</f>
        <v>2231</v>
      </c>
      <c r="BF2231" s="156">
        <v>2136</v>
      </c>
      <c r="BG2231" s="46">
        <f t="shared" si="230"/>
        <v>95</v>
      </c>
      <c r="BH2231" s="156"/>
    </row>
    <row r="2232" spans="1:60" customFormat="1" ht="25.35" hidden="1" customHeight="1">
      <c r="A2232" s="169"/>
      <c r="B2232" s="168"/>
      <c r="C2232" s="170"/>
      <c r="D2232" s="26"/>
      <c r="E2232" s="171"/>
      <c r="F2232" s="26"/>
      <c r="G2232" s="26"/>
      <c r="H2232" s="168"/>
      <c r="I2232" s="172"/>
      <c r="J2232" s="173"/>
      <c r="K2232" s="173"/>
      <c r="L2232" s="173"/>
      <c r="M2232" s="168"/>
      <c r="N2232" s="173"/>
      <c r="O2232" s="173"/>
      <c r="P2232" s="173"/>
      <c r="Q2232" s="140"/>
      <c r="R2232" s="174"/>
      <c r="S2232" s="175"/>
      <c r="T2232" s="140"/>
      <c r="U2232" s="26"/>
      <c r="V2232" s="26"/>
      <c r="W2232" s="41"/>
      <c r="X2232" s="176"/>
      <c r="Y2232" s="41"/>
      <c r="Z2232" s="41"/>
      <c r="AA2232" s="41"/>
      <c r="AB2232" s="41"/>
      <c r="AC2232" s="195"/>
      <c r="AD2232" s="25"/>
      <c r="AE2232" s="26"/>
      <c r="AF2232" s="26"/>
      <c r="AG2232" s="26"/>
      <c r="AH2232" s="26"/>
      <c r="AI2232" s="26"/>
      <c r="AJ2232" s="26"/>
      <c r="AK2232" s="26"/>
      <c r="AL2232" s="26"/>
      <c r="AM2232" s="26"/>
      <c r="AN2232" s="26"/>
      <c r="AO2232" s="26"/>
      <c r="AP2232" s="26"/>
      <c r="AQ2232" s="26"/>
      <c r="AR2232" s="26"/>
      <c r="AS2232" s="26"/>
      <c r="AT2232" s="26"/>
      <c r="AU2232" s="26"/>
      <c r="AV2232" s="26"/>
      <c r="AW2232" s="26"/>
      <c r="AX2232" s="26"/>
      <c r="AY2232" s="26"/>
      <c r="BE2232" s="156">
        <f>ROW()</f>
        <v>2232</v>
      </c>
      <c r="BF2232" s="156">
        <v>2137</v>
      </c>
      <c r="BG2232" s="46">
        <f t="shared" si="230"/>
        <v>95</v>
      </c>
      <c r="BH2232" s="156"/>
    </row>
    <row r="2233" spans="1:60" customFormat="1" ht="25.35" hidden="1" customHeight="1">
      <c r="A2233" s="169"/>
      <c r="B2233" s="168"/>
      <c r="C2233" s="170"/>
      <c r="D2233" s="26"/>
      <c r="E2233" s="171"/>
      <c r="F2233" s="26"/>
      <c r="G2233" s="26"/>
      <c r="H2233" s="168"/>
      <c r="I2233" s="172"/>
      <c r="J2233" s="173"/>
      <c r="K2233" s="173"/>
      <c r="L2233" s="173"/>
      <c r="M2233" s="168"/>
      <c r="N2233" s="173"/>
      <c r="O2233" s="173"/>
      <c r="P2233" s="173"/>
      <c r="Q2233" s="140"/>
      <c r="R2233" s="174"/>
      <c r="S2233" s="175"/>
      <c r="T2233" s="140"/>
      <c r="U2233" s="26"/>
      <c r="V2233" s="26"/>
      <c r="W2233" s="41"/>
      <c r="X2233" s="176"/>
      <c r="Y2233" s="41"/>
      <c r="Z2233" s="41"/>
      <c r="AA2233" s="41"/>
      <c r="AB2233" s="41"/>
      <c r="AC2233" s="195"/>
      <c r="AD2233" s="25"/>
      <c r="AE2233" s="26"/>
      <c r="AF2233" s="26"/>
      <c r="AG2233" s="26"/>
      <c r="AH2233" s="26"/>
      <c r="AI2233" s="26"/>
      <c r="AJ2233" s="26"/>
      <c r="AK2233" s="26"/>
      <c r="AL2233" s="26"/>
      <c r="AM2233" s="26"/>
      <c r="AN2233" s="26"/>
      <c r="AO2233" s="26"/>
      <c r="AP2233" s="26"/>
      <c r="AQ2233" s="26"/>
      <c r="AR2233" s="26"/>
      <c r="AS2233" s="26"/>
      <c r="AT2233" s="26"/>
      <c r="AU2233" s="26"/>
      <c r="AV2233" s="26"/>
      <c r="AW2233" s="26"/>
      <c r="AX2233" s="26"/>
      <c r="AY2233" s="26"/>
      <c r="BE2233" s="156">
        <f>ROW()</f>
        <v>2233</v>
      </c>
      <c r="BF2233" s="156">
        <v>2138</v>
      </c>
      <c r="BG2233" s="46">
        <f t="shared" si="230"/>
        <v>95</v>
      </c>
      <c r="BH2233" s="156"/>
    </row>
    <row r="2234" spans="1:60" customFormat="1" ht="25.35" hidden="1" customHeight="1">
      <c r="A2234" s="169"/>
      <c r="B2234" s="168"/>
      <c r="C2234" s="170"/>
      <c r="D2234" s="26"/>
      <c r="E2234" s="171"/>
      <c r="F2234" s="26"/>
      <c r="G2234" s="26"/>
      <c r="H2234" s="168"/>
      <c r="I2234" s="172"/>
      <c r="J2234" s="173"/>
      <c r="K2234" s="173"/>
      <c r="L2234" s="173"/>
      <c r="M2234" s="168"/>
      <c r="N2234" s="173"/>
      <c r="O2234" s="173"/>
      <c r="P2234" s="173"/>
      <c r="Q2234" s="140"/>
      <c r="R2234" s="174"/>
      <c r="S2234" s="175"/>
      <c r="T2234" s="140"/>
      <c r="U2234" s="26"/>
      <c r="V2234" s="26"/>
      <c r="W2234" s="41"/>
      <c r="X2234" s="176"/>
      <c r="Y2234" s="41"/>
      <c r="Z2234" s="41"/>
      <c r="AA2234" s="41"/>
      <c r="AB2234" s="41"/>
      <c r="AC2234" s="195"/>
      <c r="AD2234" s="25"/>
      <c r="AE2234" s="26"/>
      <c r="AF2234" s="26"/>
      <c r="AG2234" s="26"/>
      <c r="AH2234" s="26"/>
      <c r="AI2234" s="26"/>
      <c r="AJ2234" s="26"/>
      <c r="AK2234" s="26"/>
      <c r="AL2234" s="26"/>
      <c r="AM2234" s="26"/>
      <c r="AN2234" s="26"/>
      <c r="AO2234" s="26"/>
      <c r="AP2234" s="26"/>
      <c r="AQ2234" s="26"/>
      <c r="AR2234" s="26"/>
      <c r="AS2234" s="26"/>
      <c r="AT2234" s="26"/>
      <c r="AU2234" s="26"/>
      <c r="AV2234" s="26"/>
      <c r="AW2234" s="26"/>
      <c r="AX2234" s="26"/>
      <c r="AY2234" s="26"/>
      <c r="BE2234" s="156">
        <f>ROW()</f>
        <v>2234</v>
      </c>
      <c r="BF2234" s="156">
        <v>2139</v>
      </c>
      <c r="BG2234" s="46">
        <f t="shared" si="230"/>
        <v>95</v>
      </c>
      <c r="BH2234" s="156"/>
    </row>
    <row r="2235" spans="1:60" customFormat="1" ht="25.35" hidden="1" customHeight="1">
      <c r="A2235" s="169"/>
      <c r="B2235" s="168"/>
      <c r="C2235" s="170"/>
      <c r="D2235" s="26"/>
      <c r="E2235" s="171"/>
      <c r="F2235" s="26"/>
      <c r="G2235" s="26"/>
      <c r="H2235" s="168"/>
      <c r="I2235" s="172"/>
      <c r="J2235" s="173"/>
      <c r="K2235" s="173"/>
      <c r="L2235" s="173"/>
      <c r="M2235" s="168"/>
      <c r="N2235" s="173"/>
      <c r="O2235" s="173"/>
      <c r="P2235" s="173"/>
      <c r="Q2235" s="140"/>
      <c r="R2235" s="174"/>
      <c r="S2235" s="175"/>
      <c r="T2235" s="140"/>
      <c r="U2235" s="26"/>
      <c r="V2235" s="26"/>
      <c r="W2235" s="41"/>
      <c r="X2235" s="176"/>
      <c r="Y2235" s="41"/>
      <c r="Z2235" s="41"/>
      <c r="AA2235" s="41"/>
      <c r="AB2235" s="41"/>
      <c r="AC2235" s="195"/>
      <c r="AD2235" s="25"/>
      <c r="AE2235" s="26"/>
      <c r="AF2235" s="26"/>
      <c r="AG2235" s="26"/>
      <c r="AH2235" s="26"/>
      <c r="AI2235" s="26"/>
      <c r="AJ2235" s="26"/>
      <c r="AK2235" s="26"/>
      <c r="AL2235" s="26"/>
      <c r="AM2235" s="26"/>
      <c r="AN2235" s="26"/>
      <c r="AO2235" s="26"/>
      <c r="AP2235" s="26"/>
      <c r="AQ2235" s="26"/>
      <c r="AR2235" s="26"/>
      <c r="AS2235" s="26"/>
      <c r="AT2235" s="26"/>
      <c r="AU2235" s="26"/>
      <c r="AV2235" s="26"/>
      <c r="AW2235" s="26"/>
      <c r="AX2235" s="26"/>
      <c r="AY2235" s="26"/>
      <c r="BE2235" s="156">
        <f>ROW()</f>
        <v>2235</v>
      </c>
      <c r="BF2235" s="156">
        <v>2140</v>
      </c>
      <c r="BG2235" s="46">
        <f t="shared" si="230"/>
        <v>95</v>
      </c>
      <c r="BH2235" s="156"/>
    </row>
    <row r="2236" spans="1:60" customFormat="1" ht="25.35" hidden="1" customHeight="1">
      <c r="A2236" s="169"/>
      <c r="B2236" s="168"/>
      <c r="C2236" s="170"/>
      <c r="D2236" s="26"/>
      <c r="E2236" s="171"/>
      <c r="F2236" s="26"/>
      <c r="G2236" s="26"/>
      <c r="H2236" s="168"/>
      <c r="I2236" s="172"/>
      <c r="J2236" s="173"/>
      <c r="K2236" s="173"/>
      <c r="L2236" s="173"/>
      <c r="M2236" s="168"/>
      <c r="N2236" s="173"/>
      <c r="O2236" s="173"/>
      <c r="P2236" s="173"/>
      <c r="Q2236" s="140"/>
      <c r="R2236" s="174"/>
      <c r="S2236" s="175"/>
      <c r="T2236" s="140"/>
      <c r="U2236" s="26"/>
      <c r="V2236" s="26"/>
      <c r="W2236" s="41"/>
      <c r="X2236" s="176"/>
      <c r="Y2236" s="41"/>
      <c r="Z2236" s="41"/>
      <c r="AA2236" s="41"/>
      <c r="AB2236" s="41"/>
      <c r="AC2236" s="195"/>
      <c r="AD2236" s="25"/>
      <c r="AE2236" s="26"/>
      <c r="AF2236" s="26"/>
      <c r="AG2236" s="26"/>
      <c r="AH2236" s="26"/>
      <c r="AI2236" s="26"/>
      <c r="AJ2236" s="26"/>
      <c r="AK2236" s="26"/>
      <c r="AL2236" s="26"/>
      <c r="AM2236" s="26"/>
      <c r="AN2236" s="26"/>
      <c r="AO2236" s="26"/>
      <c r="AP2236" s="26"/>
      <c r="AQ2236" s="26"/>
      <c r="AR2236" s="26"/>
      <c r="AS2236" s="26"/>
      <c r="AT2236" s="26"/>
      <c r="AU2236" s="26"/>
      <c r="AV2236" s="26"/>
      <c r="AW2236" s="26"/>
      <c r="AX2236" s="26"/>
      <c r="AY2236" s="26"/>
      <c r="BE2236" s="156">
        <f>ROW()</f>
        <v>2236</v>
      </c>
      <c r="BF2236" s="156">
        <v>2141</v>
      </c>
      <c r="BG2236" s="46">
        <f t="shared" si="230"/>
        <v>95</v>
      </c>
      <c r="BH2236" s="156"/>
    </row>
    <row r="2237" spans="1:60" customFormat="1" ht="25.35" hidden="1" customHeight="1">
      <c r="A2237" s="169"/>
      <c r="B2237" s="168"/>
      <c r="C2237" s="170"/>
      <c r="D2237" s="26"/>
      <c r="E2237" s="171"/>
      <c r="F2237" s="26"/>
      <c r="G2237" s="26"/>
      <c r="H2237" s="168"/>
      <c r="I2237" s="172"/>
      <c r="J2237" s="173"/>
      <c r="K2237" s="173"/>
      <c r="L2237" s="173"/>
      <c r="M2237" s="168"/>
      <c r="N2237" s="173"/>
      <c r="O2237" s="173"/>
      <c r="P2237" s="173"/>
      <c r="Q2237" s="140"/>
      <c r="R2237" s="174"/>
      <c r="S2237" s="175"/>
      <c r="T2237" s="140"/>
      <c r="U2237" s="26"/>
      <c r="V2237" s="26"/>
      <c r="W2237" s="41"/>
      <c r="X2237" s="176"/>
      <c r="Y2237" s="41"/>
      <c r="Z2237" s="41"/>
      <c r="AA2237" s="41"/>
      <c r="AB2237" s="41"/>
      <c r="AC2237" s="195"/>
      <c r="AD2237" s="25"/>
      <c r="AE2237" s="26"/>
      <c r="AF2237" s="26"/>
      <c r="AG2237" s="26"/>
      <c r="AH2237" s="26"/>
      <c r="AI2237" s="26"/>
      <c r="AJ2237" s="26"/>
      <c r="AK2237" s="26"/>
      <c r="AL2237" s="26"/>
      <c r="AM2237" s="26"/>
      <c r="AN2237" s="26"/>
      <c r="AO2237" s="26"/>
      <c r="AP2237" s="26"/>
      <c r="AQ2237" s="26"/>
      <c r="AR2237" s="26"/>
      <c r="AS2237" s="26"/>
      <c r="AT2237" s="26"/>
      <c r="AU2237" s="26"/>
      <c r="AV2237" s="26"/>
      <c r="AW2237" s="26"/>
      <c r="AX2237" s="26"/>
      <c r="AY2237" s="26"/>
      <c r="BE2237" s="156">
        <f>ROW()</f>
        <v>2237</v>
      </c>
      <c r="BF2237" s="156">
        <v>2142</v>
      </c>
      <c r="BG2237" s="46">
        <f t="shared" si="230"/>
        <v>95</v>
      </c>
      <c r="BH2237" s="156"/>
    </row>
    <row r="2238" spans="1:60" customFormat="1" ht="25.35" hidden="1" customHeight="1">
      <c r="A2238" s="169"/>
      <c r="B2238" s="168"/>
      <c r="C2238" s="170"/>
      <c r="D2238" s="26"/>
      <c r="E2238" s="171"/>
      <c r="F2238" s="26"/>
      <c r="G2238" s="26"/>
      <c r="H2238" s="168"/>
      <c r="I2238" s="172"/>
      <c r="J2238" s="173"/>
      <c r="K2238" s="173"/>
      <c r="L2238" s="173"/>
      <c r="M2238" s="168"/>
      <c r="N2238" s="173"/>
      <c r="O2238" s="173"/>
      <c r="P2238" s="173"/>
      <c r="Q2238" s="140"/>
      <c r="R2238" s="174"/>
      <c r="S2238" s="175"/>
      <c r="T2238" s="140"/>
      <c r="U2238" s="26"/>
      <c r="V2238" s="26"/>
      <c r="W2238" s="41"/>
      <c r="X2238" s="176"/>
      <c r="Y2238" s="41"/>
      <c r="Z2238" s="41"/>
      <c r="AA2238" s="41"/>
      <c r="AB2238" s="41"/>
      <c r="AC2238" s="195"/>
      <c r="AD2238" s="25"/>
      <c r="AE2238" s="26"/>
      <c r="AF2238" s="26"/>
      <c r="AG2238" s="26"/>
      <c r="AH2238" s="26"/>
      <c r="AI2238" s="26"/>
      <c r="AJ2238" s="26"/>
      <c r="AK2238" s="26"/>
      <c r="AL2238" s="26"/>
      <c r="AM2238" s="26"/>
      <c r="AN2238" s="26"/>
      <c r="AO2238" s="26"/>
      <c r="AP2238" s="26"/>
      <c r="AQ2238" s="26"/>
      <c r="AR2238" s="26"/>
      <c r="AS2238" s="26"/>
      <c r="AT2238" s="26"/>
      <c r="AU2238" s="26"/>
      <c r="AV2238" s="26"/>
      <c r="AW2238" s="26"/>
      <c r="AX2238" s="26"/>
      <c r="AY2238" s="26"/>
      <c r="BE2238" s="156">
        <f>ROW()</f>
        <v>2238</v>
      </c>
      <c r="BF2238" s="156">
        <v>2143</v>
      </c>
      <c r="BG2238" s="46">
        <f t="shared" si="230"/>
        <v>95</v>
      </c>
      <c r="BH2238" s="156"/>
    </row>
    <row r="2239" spans="1:60" customFormat="1" ht="25.35" hidden="1" customHeight="1">
      <c r="A2239" s="169"/>
      <c r="B2239" s="168"/>
      <c r="C2239" s="170"/>
      <c r="D2239" s="26"/>
      <c r="E2239" s="171"/>
      <c r="F2239" s="26"/>
      <c r="G2239" s="26"/>
      <c r="H2239" s="168"/>
      <c r="I2239" s="172"/>
      <c r="J2239" s="173"/>
      <c r="K2239" s="173"/>
      <c r="L2239" s="173"/>
      <c r="M2239" s="168"/>
      <c r="N2239" s="173"/>
      <c r="O2239" s="173"/>
      <c r="P2239" s="173"/>
      <c r="Q2239" s="140"/>
      <c r="R2239" s="174"/>
      <c r="S2239" s="175"/>
      <c r="T2239" s="140"/>
      <c r="U2239" s="26"/>
      <c r="V2239" s="26"/>
      <c r="W2239" s="41"/>
      <c r="X2239" s="176"/>
      <c r="Y2239" s="41"/>
      <c r="Z2239" s="41"/>
      <c r="AA2239" s="41"/>
      <c r="AB2239" s="41"/>
      <c r="AC2239" s="195"/>
      <c r="AD2239" s="25"/>
      <c r="AE2239" s="26"/>
      <c r="AF2239" s="26"/>
      <c r="AG2239" s="26"/>
      <c r="AH2239" s="26"/>
      <c r="AI2239" s="26"/>
      <c r="AJ2239" s="26"/>
      <c r="AK2239" s="26"/>
      <c r="AL2239" s="26"/>
      <c r="AM2239" s="26"/>
      <c r="AN2239" s="26"/>
      <c r="AO2239" s="26"/>
      <c r="AP2239" s="26"/>
      <c r="AQ2239" s="26"/>
      <c r="AR2239" s="26"/>
      <c r="AS2239" s="26"/>
      <c r="AT2239" s="26"/>
      <c r="AU2239" s="26"/>
      <c r="AV2239" s="26"/>
      <c r="AW2239" s="26"/>
      <c r="AX2239" s="26"/>
      <c r="AY2239" s="26"/>
      <c r="BE2239" s="156">
        <f>ROW()</f>
        <v>2239</v>
      </c>
      <c r="BF2239" s="156">
        <v>2144</v>
      </c>
      <c r="BG2239" s="46">
        <f t="shared" si="230"/>
        <v>95</v>
      </c>
      <c r="BH2239" s="156"/>
    </row>
    <row r="2240" spans="1:60" customFormat="1" ht="25.35" hidden="1" customHeight="1">
      <c r="A2240" s="169"/>
      <c r="B2240" s="168"/>
      <c r="C2240" s="170"/>
      <c r="D2240" s="26"/>
      <c r="E2240" s="171"/>
      <c r="F2240" s="26"/>
      <c r="G2240" s="26"/>
      <c r="H2240" s="168"/>
      <c r="I2240" s="172"/>
      <c r="J2240" s="173"/>
      <c r="K2240" s="173"/>
      <c r="L2240" s="173"/>
      <c r="M2240" s="168"/>
      <c r="N2240" s="173"/>
      <c r="O2240" s="173"/>
      <c r="P2240" s="173"/>
      <c r="Q2240" s="140"/>
      <c r="R2240" s="174"/>
      <c r="S2240" s="175"/>
      <c r="T2240" s="140"/>
      <c r="U2240" s="26"/>
      <c r="V2240" s="26"/>
      <c r="W2240" s="41"/>
      <c r="X2240" s="176"/>
      <c r="Y2240" s="41"/>
      <c r="Z2240" s="41"/>
      <c r="AA2240" s="41"/>
      <c r="AB2240" s="41"/>
      <c r="AC2240" s="195"/>
      <c r="AD2240" s="25"/>
      <c r="AE2240" s="26"/>
      <c r="AF2240" s="26"/>
      <c r="AG2240" s="26"/>
      <c r="AH2240" s="26"/>
      <c r="AI2240" s="26"/>
      <c r="AJ2240" s="26"/>
      <c r="AK2240" s="26"/>
      <c r="AL2240" s="26"/>
      <c r="AM2240" s="26"/>
      <c r="AN2240" s="26"/>
      <c r="AO2240" s="26"/>
      <c r="AP2240" s="26"/>
      <c r="AQ2240" s="26"/>
      <c r="AR2240" s="26"/>
      <c r="AS2240" s="26"/>
      <c r="AT2240" s="26"/>
      <c r="AU2240" s="26"/>
      <c r="AV2240" s="26"/>
      <c r="AW2240" s="26"/>
      <c r="AX2240" s="26"/>
      <c r="AY2240" s="26"/>
      <c r="BE2240" s="156">
        <f>ROW()</f>
        <v>2240</v>
      </c>
      <c r="BF2240" s="156">
        <v>2145</v>
      </c>
      <c r="BG2240" s="46">
        <f t="shared" si="230"/>
        <v>95</v>
      </c>
      <c r="BH2240" s="156"/>
    </row>
    <row r="2241" spans="1:60" customFormat="1" ht="25.35" hidden="1" customHeight="1">
      <c r="A2241" s="169"/>
      <c r="B2241" s="168"/>
      <c r="C2241" s="170"/>
      <c r="D2241" s="26"/>
      <c r="E2241" s="171"/>
      <c r="F2241" s="26"/>
      <c r="G2241" s="26"/>
      <c r="H2241" s="168"/>
      <c r="I2241" s="172"/>
      <c r="J2241" s="173"/>
      <c r="K2241" s="173"/>
      <c r="L2241" s="173"/>
      <c r="M2241" s="168"/>
      <c r="N2241" s="173"/>
      <c r="O2241" s="173"/>
      <c r="P2241" s="173"/>
      <c r="Q2241" s="140"/>
      <c r="R2241" s="174"/>
      <c r="S2241" s="175"/>
      <c r="T2241" s="140"/>
      <c r="U2241" s="26"/>
      <c r="V2241" s="26"/>
      <c r="W2241" s="41"/>
      <c r="X2241" s="176"/>
      <c r="Y2241" s="41"/>
      <c r="Z2241" s="41"/>
      <c r="AA2241" s="41"/>
      <c r="AB2241" s="41"/>
      <c r="AC2241" s="195"/>
      <c r="AD2241" s="25"/>
      <c r="AE2241" s="26"/>
      <c r="AF2241" s="26"/>
      <c r="AG2241" s="26"/>
      <c r="AH2241" s="26"/>
      <c r="AI2241" s="26"/>
      <c r="AJ2241" s="26"/>
      <c r="AK2241" s="26"/>
      <c r="AL2241" s="26"/>
      <c r="AM2241" s="26"/>
      <c r="AN2241" s="26"/>
      <c r="AO2241" s="26"/>
      <c r="AP2241" s="26"/>
      <c r="AQ2241" s="26"/>
      <c r="AR2241" s="26"/>
      <c r="AS2241" s="26"/>
      <c r="AT2241" s="26"/>
      <c r="AU2241" s="26"/>
      <c r="AV2241" s="26"/>
      <c r="AW2241" s="26"/>
      <c r="AX2241" s="26"/>
      <c r="AY2241" s="26"/>
      <c r="BE2241" s="156">
        <f>ROW()</f>
        <v>2241</v>
      </c>
      <c r="BF2241" s="156">
        <v>2146</v>
      </c>
      <c r="BG2241" s="46">
        <f t="shared" si="230"/>
        <v>95</v>
      </c>
      <c r="BH2241" s="156"/>
    </row>
    <row r="2242" spans="1:60" customFormat="1" ht="25.35" hidden="1" customHeight="1">
      <c r="A2242" s="169"/>
      <c r="B2242" s="168"/>
      <c r="C2242" s="170"/>
      <c r="D2242" s="26"/>
      <c r="E2242" s="171"/>
      <c r="F2242" s="26"/>
      <c r="G2242" s="26"/>
      <c r="H2242" s="168"/>
      <c r="I2242" s="172"/>
      <c r="J2242" s="173"/>
      <c r="K2242" s="173"/>
      <c r="L2242" s="173"/>
      <c r="M2242" s="168"/>
      <c r="N2242" s="173"/>
      <c r="O2242" s="173"/>
      <c r="P2242" s="173"/>
      <c r="Q2242" s="140"/>
      <c r="R2242" s="174"/>
      <c r="S2242" s="175"/>
      <c r="T2242" s="140"/>
      <c r="U2242" s="26"/>
      <c r="V2242" s="26"/>
      <c r="W2242" s="41"/>
      <c r="X2242" s="176"/>
      <c r="Y2242" s="41"/>
      <c r="Z2242" s="41"/>
      <c r="AA2242" s="41"/>
      <c r="AB2242" s="41"/>
      <c r="AC2242" s="195"/>
      <c r="AD2242" s="25"/>
      <c r="AE2242" s="26"/>
      <c r="AF2242" s="26"/>
      <c r="AG2242" s="26"/>
      <c r="AH2242" s="26"/>
      <c r="AI2242" s="26"/>
      <c r="AJ2242" s="26"/>
      <c r="AK2242" s="26"/>
      <c r="AL2242" s="26"/>
      <c r="AM2242" s="26"/>
      <c r="AN2242" s="26"/>
      <c r="AO2242" s="26"/>
      <c r="AP2242" s="26"/>
      <c r="AQ2242" s="26"/>
      <c r="AR2242" s="26"/>
      <c r="AS2242" s="26"/>
      <c r="AT2242" s="26"/>
      <c r="AU2242" s="26"/>
      <c r="AV2242" s="26"/>
      <c r="AW2242" s="26"/>
      <c r="AX2242" s="26"/>
      <c r="AY2242" s="26"/>
      <c r="BE2242" s="156">
        <f>ROW()</f>
        <v>2242</v>
      </c>
      <c r="BF2242" s="156">
        <v>2147</v>
      </c>
      <c r="BG2242" s="46">
        <f t="shared" si="230"/>
        <v>95</v>
      </c>
      <c r="BH2242" s="156"/>
    </row>
    <row r="2243" spans="1:60" customFormat="1" ht="25.35" hidden="1" customHeight="1">
      <c r="A2243" s="169"/>
      <c r="B2243" s="168"/>
      <c r="C2243" s="170"/>
      <c r="D2243" s="26"/>
      <c r="E2243" s="171"/>
      <c r="F2243" s="26"/>
      <c r="G2243" s="26"/>
      <c r="H2243" s="168"/>
      <c r="I2243" s="172"/>
      <c r="J2243" s="173"/>
      <c r="K2243" s="173"/>
      <c r="L2243" s="173"/>
      <c r="M2243" s="168"/>
      <c r="N2243" s="173"/>
      <c r="O2243" s="173"/>
      <c r="P2243" s="173"/>
      <c r="Q2243" s="140"/>
      <c r="R2243" s="174"/>
      <c r="S2243" s="175"/>
      <c r="T2243" s="140"/>
      <c r="U2243" s="26"/>
      <c r="V2243" s="26"/>
      <c r="W2243" s="41"/>
      <c r="X2243" s="176"/>
      <c r="Y2243" s="41"/>
      <c r="Z2243" s="41"/>
      <c r="AA2243" s="41"/>
      <c r="AB2243" s="41"/>
      <c r="AC2243" s="195"/>
      <c r="AD2243" s="25"/>
      <c r="AE2243" s="26"/>
      <c r="AF2243" s="26"/>
      <c r="AG2243" s="26"/>
      <c r="AH2243" s="26"/>
      <c r="AI2243" s="26"/>
      <c r="AJ2243" s="26"/>
      <c r="AK2243" s="26"/>
      <c r="AL2243" s="26"/>
      <c r="AM2243" s="26"/>
      <c r="AN2243" s="26"/>
      <c r="AO2243" s="26"/>
      <c r="AP2243" s="26"/>
      <c r="AQ2243" s="26"/>
      <c r="AR2243" s="26"/>
      <c r="AS2243" s="26"/>
      <c r="AT2243" s="26"/>
      <c r="AU2243" s="26"/>
      <c r="AV2243" s="26"/>
      <c r="AW2243" s="26"/>
      <c r="AX2243" s="26"/>
      <c r="AY2243" s="26"/>
      <c r="BE2243" s="156">
        <f>ROW()</f>
        <v>2243</v>
      </c>
      <c r="BF2243" s="156">
        <v>2148</v>
      </c>
      <c r="BG2243" s="46">
        <f t="shared" si="230"/>
        <v>95</v>
      </c>
      <c r="BH2243" s="156"/>
    </row>
    <row r="2244" spans="1:60" customFormat="1" ht="25.35" hidden="1" customHeight="1">
      <c r="A2244" s="169"/>
      <c r="B2244" s="168"/>
      <c r="C2244" s="170"/>
      <c r="D2244" s="26"/>
      <c r="E2244" s="171"/>
      <c r="F2244" s="26"/>
      <c r="G2244" s="26"/>
      <c r="H2244" s="168"/>
      <c r="I2244" s="172"/>
      <c r="J2244" s="173"/>
      <c r="K2244" s="173"/>
      <c r="L2244" s="173"/>
      <c r="M2244" s="168"/>
      <c r="N2244" s="173"/>
      <c r="O2244" s="173"/>
      <c r="P2244" s="173"/>
      <c r="Q2244" s="140"/>
      <c r="R2244" s="174"/>
      <c r="S2244" s="175"/>
      <c r="T2244" s="140"/>
      <c r="U2244" s="26"/>
      <c r="V2244" s="26"/>
      <c r="W2244" s="41"/>
      <c r="X2244" s="176"/>
      <c r="Y2244" s="41"/>
      <c r="Z2244" s="41"/>
      <c r="AA2244" s="41"/>
      <c r="AB2244" s="41"/>
      <c r="AC2244" s="195"/>
      <c r="AD2244" s="25"/>
      <c r="AE2244" s="26"/>
      <c r="AF2244" s="26"/>
      <c r="AG2244" s="26"/>
      <c r="AH2244" s="26"/>
      <c r="AI2244" s="26"/>
      <c r="AJ2244" s="26"/>
      <c r="AK2244" s="26"/>
      <c r="AL2244" s="26"/>
      <c r="AM2244" s="26"/>
      <c r="AN2244" s="26"/>
      <c r="AO2244" s="26"/>
      <c r="AP2244" s="26"/>
      <c r="AQ2244" s="26"/>
      <c r="AR2244" s="26"/>
      <c r="AS2244" s="26"/>
      <c r="AT2244" s="26"/>
      <c r="AU2244" s="26"/>
      <c r="AV2244" s="26"/>
      <c r="AW2244" s="26"/>
      <c r="AX2244" s="26"/>
      <c r="AY2244" s="26"/>
      <c r="BE2244" s="156">
        <f>ROW()</f>
        <v>2244</v>
      </c>
      <c r="BF2244" s="156">
        <v>2149</v>
      </c>
      <c r="BG2244" s="46">
        <f t="shared" si="230"/>
        <v>95</v>
      </c>
      <c r="BH2244" s="156"/>
    </row>
    <row r="2245" spans="1:60" customFormat="1" ht="25.35" hidden="1" customHeight="1">
      <c r="A2245" s="169"/>
      <c r="B2245" s="168"/>
      <c r="C2245" s="170"/>
      <c r="D2245" s="26"/>
      <c r="E2245" s="171"/>
      <c r="F2245" s="26"/>
      <c r="G2245" s="26"/>
      <c r="H2245" s="168"/>
      <c r="I2245" s="172"/>
      <c r="J2245" s="173"/>
      <c r="K2245" s="173"/>
      <c r="L2245" s="173"/>
      <c r="M2245" s="168"/>
      <c r="N2245" s="173"/>
      <c r="O2245" s="173"/>
      <c r="P2245" s="173"/>
      <c r="Q2245" s="140"/>
      <c r="R2245" s="174"/>
      <c r="S2245" s="175"/>
      <c r="T2245" s="140"/>
      <c r="U2245" s="26"/>
      <c r="V2245" s="26"/>
      <c r="W2245" s="41"/>
      <c r="X2245" s="176"/>
      <c r="Y2245" s="41"/>
      <c r="Z2245" s="41"/>
      <c r="AA2245" s="41"/>
      <c r="AB2245" s="41"/>
      <c r="AC2245" s="195"/>
      <c r="AD2245" s="25"/>
      <c r="AE2245" s="26"/>
      <c r="AF2245" s="26"/>
      <c r="AG2245" s="26"/>
      <c r="AH2245" s="26"/>
      <c r="AI2245" s="26"/>
      <c r="AJ2245" s="26"/>
      <c r="AK2245" s="26"/>
      <c r="AL2245" s="26"/>
      <c r="AM2245" s="26"/>
      <c r="AN2245" s="26"/>
      <c r="AO2245" s="26"/>
      <c r="AP2245" s="26"/>
      <c r="AQ2245" s="26"/>
      <c r="AR2245" s="26"/>
      <c r="AS2245" s="26"/>
      <c r="AT2245" s="26"/>
      <c r="AU2245" s="26"/>
      <c r="AV2245" s="26"/>
      <c r="AW2245" s="26"/>
      <c r="AX2245" s="26"/>
      <c r="AY2245" s="26"/>
      <c r="BE2245" s="156">
        <f>ROW()</f>
        <v>2245</v>
      </c>
      <c r="BF2245" s="156">
        <v>2150</v>
      </c>
      <c r="BG2245" s="46">
        <f t="shared" si="230"/>
        <v>95</v>
      </c>
      <c r="BH2245" s="156"/>
    </row>
    <row r="2246" spans="1:60" customFormat="1" ht="25.35" hidden="1" customHeight="1">
      <c r="A2246" s="169"/>
      <c r="B2246" s="168"/>
      <c r="C2246" s="170"/>
      <c r="D2246" s="26"/>
      <c r="E2246" s="171"/>
      <c r="F2246" s="26"/>
      <c r="G2246" s="26"/>
      <c r="H2246" s="168"/>
      <c r="I2246" s="172"/>
      <c r="J2246" s="173"/>
      <c r="K2246" s="173"/>
      <c r="L2246" s="173"/>
      <c r="M2246" s="168"/>
      <c r="N2246" s="173"/>
      <c r="O2246" s="173"/>
      <c r="P2246" s="173"/>
      <c r="Q2246" s="140"/>
      <c r="R2246" s="174"/>
      <c r="S2246" s="175"/>
      <c r="T2246" s="140"/>
      <c r="U2246" s="26"/>
      <c r="V2246" s="26"/>
      <c r="W2246" s="41"/>
      <c r="X2246" s="176"/>
      <c r="Y2246" s="41"/>
      <c r="Z2246" s="41"/>
      <c r="AA2246" s="41"/>
      <c r="AB2246" s="41"/>
      <c r="AC2246" s="195"/>
      <c r="AD2246" s="25"/>
      <c r="AE2246" s="26"/>
      <c r="AF2246" s="26"/>
      <c r="AG2246" s="26"/>
      <c r="AH2246" s="26"/>
      <c r="AI2246" s="26"/>
      <c r="AJ2246" s="26"/>
      <c r="AK2246" s="26"/>
      <c r="AL2246" s="26"/>
      <c r="AM2246" s="26"/>
      <c r="AN2246" s="26"/>
      <c r="AO2246" s="26"/>
      <c r="AP2246" s="26"/>
      <c r="AQ2246" s="26"/>
      <c r="AR2246" s="26"/>
      <c r="AS2246" s="26"/>
      <c r="AT2246" s="26"/>
      <c r="AU2246" s="26"/>
      <c r="AV2246" s="26"/>
      <c r="AW2246" s="26"/>
      <c r="AX2246" s="26"/>
      <c r="AY2246" s="26"/>
      <c r="BE2246" s="156">
        <f>ROW()</f>
        <v>2246</v>
      </c>
      <c r="BF2246" s="156">
        <v>2151</v>
      </c>
      <c r="BG2246" s="46">
        <f t="shared" si="230"/>
        <v>95</v>
      </c>
      <c r="BH2246" s="156"/>
    </row>
    <row r="2247" spans="1:60" customFormat="1" ht="25.35" hidden="1" customHeight="1">
      <c r="A2247" s="169"/>
      <c r="B2247" s="168"/>
      <c r="C2247" s="170"/>
      <c r="D2247" s="26"/>
      <c r="E2247" s="171"/>
      <c r="F2247" s="26"/>
      <c r="G2247" s="26"/>
      <c r="H2247" s="168"/>
      <c r="I2247" s="172"/>
      <c r="J2247" s="173"/>
      <c r="K2247" s="173"/>
      <c r="L2247" s="173"/>
      <c r="M2247" s="168"/>
      <c r="N2247" s="173"/>
      <c r="O2247" s="173"/>
      <c r="P2247" s="173"/>
      <c r="Q2247" s="140"/>
      <c r="R2247" s="174"/>
      <c r="S2247" s="175"/>
      <c r="T2247" s="140"/>
      <c r="U2247" s="26"/>
      <c r="V2247" s="26"/>
      <c r="W2247" s="41"/>
      <c r="X2247" s="176"/>
      <c r="Y2247" s="41"/>
      <c r="Z2247" s="41"/>
      <c r="AA2247" s="41"/>
      <c r="AB2247" s="41"/>
      <c r="AC2247" s="195"/>
      <c r="AD2247" s="25"/>
      <c r="AE2247" s="26"/>
      <c r="AF2247" s="26"/>
      <c r="AG2247" s="26"/>
      <c r="AH2247" s="26"/>
      <c r="AI2247" s="26"/>
      <c r="AJ2247" s="26"/>
      <c r="AK2247" s="26"/>
      <c r="AL2247" s="26"/>
      <c r="AM2247" s="26"/>
      <c r="AN2247" s="26"/>
      <c r="AO2247" s="26"/>
      <c r="AP2247" s="26"/>
      <c r="AQ2247" s="26"/>
      <c r="AR2247" s="26"/>
      <c r="AS2247" s="26"/>
      <c r="AT2247" s="26"/>
      <c r="AU2247" s="26"/>
      <c r="AV2247" s="26"/>
      <c r="AW2247" s="26"/>
      <c r="AX2247" s="26"/>
      <c r="AY2247" s="26"/>
      <c r="BE2247" s="156">
        <f>ROW()</f>
        <v>2247</v>
      </c>
      <c r="BF2247" s="156">
        <v>2152</v>
      </c>
      <c r="BG2247" s="46">
        <f t="shared" si="230"/>
        <v>95</v>
      </c>
      <c r="BH2247" s="156"/>
    </row>
    <row r="2248" spans="1:60" customFormat="1" ht="25.35" hidden="1" customHeight="1">
      <c r="A2248" s="169"/>
      <c r="B2248" s="168"/>
      <c r="C2248" s="170"/>
      <c r="D2248" s="26"/>
      <c r="E2248" s="171"/>
      <c r="F2248" s="26"/>
      <c r="G2248" s="26"/>
      <c r="H2248" s="168"/>
      <c r="I2248" s="172"/>
      <c r="J2248" s="173"/>
      <c r="K2248" s="173"/>
      <c r="L2248" s="173"/>
      <c r="M2248" s="168"/>
      <c r="N2248" s="173"/>
      <c r="O2248" s="173"/>
      <c r="P2248" s="173"/>
      <c r="Q2248" s="140"/>
      <c r="R2248" s="174"/>
      <c r="S2248" s="175"/>
      <c r="T2248" s="140"/>
      <c r="U2248" s="26"/>
      <c r="V2248" s="26"/>
      <c r="W2248" s="41"/>
      <c r="X2248" s="176"/>
      <c r="Y2248" s="41"/>
      <c r="Z2248" s="41"/>
      <c r="AA2248" s="41"/>
      <c r="AB2248" s="41"/>
      <c r="AC2248" s="195"/>
      <c r="AD2248" s="25"/>
      <c r="AE2248" s="26"/>
      <c r="AF2248" s="26"/>
      <c r="AG2248" s="26"/>
      <c r="AH2248" s="26"/>
      <c r="AI2248" s="26"/>
      <c r="AJ2248" s="26"/>
      <c r="AK2248" s="26"/>
      <c r="AL2248" s="26"/>
      <c r="AM2248" s="26"/>
      <c r="AN2248" s="26"/>
      <c r="AO2248" s="26"/>
      <c r="AP2248" s="26"/>
      <c r="AQ2248" s="26"/>
      <c r="AR2248" s="26"/>
      <c r="AS2248" s="26"/>
      <c r="AT2248" s="26"/>
      <c r="AU2248" s="26"/>
      <c r="AV2248" s="26"/>
      <c r="AW2248" s="26"/>
      <c r="AX2248" s="26"/>
      <c r="AY2248" s="26"/>
      <c r="BE2248" s="156">
        <f>ROW()</f>
        <v>2248</v>
      </c>
      <c r="BF2248" s="156">
        <v>2153</v>
      </c>
      <c r="BG2248" s="46">
        <f t="shared" si="230"/>
        <v>95</v>
      </c>
      <c r="BH2248" s="156"/>
    </row>
    <row r="2249" spans="1:60" customFormat="1" ht="25.35" hidden="1" customHeight="1">
      <c r="A2249" s="169"/>
      <c r="B2249" s="168"/>
      <c r="C2249" s="170"/>
      <c r="D2249" s="26"/>
      <c r="E2249" s="171"/>
      <c r="F2249" s="26"/>
      <c r="G2249" s="26"/>
      <c r="H2249" s="168"/>
      <c r="I2249" s="172"/>
      <c r="J2249" s="173"/>
      <c r="K2249" s="173"/>
      <c r="L2249" s="173"/>
      <c r="M2249" s="168"/>
      <c r="N2249" s="173"/>
      <c r="O2249" s="173"/>
      <c r="P2249" s="173"/>
      <c r="Q2249" s="140"/>
      <c r="R2249" s="174"/>
      <c r="S2249" s="175"/>
      <c r="T2249" s="140"/>
      <c r="U2249" s="26"/>
      <c r="V2249" s="26"/>
      <c r="W2249" s="41"/>
      <c r="X2249" s="176"/>
      <c r="Y2249" s="41"/>
      <c r="Z2249" s="41"/>
      <c r="AA2249" s="41"/>
      <c r="AB2249" s="41"/>
      <c r="AC2249" s="195"/>
      <c r="AD2249" s="25"/>
      <c r="AE2249" s="26"/>
      <c r="AF2249" s="26"/>
      <c r="AG2249" s="26"/>
      <c r="AH2249" s="26"/>
      <c r="AI2249" s="26"/>
      <c r="AJ2249" s="26"/>
      <c r="AK2249" s="26"/>
      <c r="AL2249" s="26"/>
      <c r="AM2249" s="26"/>
      <c r="AN2249" s="26"/>
      <c r="AO2249" s="26"/>
      <c r="AP2249" s="26"/>
      <c r="AQ2249" s="26"/>
      <c r="AR2249" s="26"/>
      <c r="AS2249" s="26"/>
      <c r="AT2249" s="26"/>
      <c r="AU2249" s="26"/>
      <c r="AV2249" s="26"/>
      <c r="AW2249" s="26"/>
      <c r="AX2249" s="26"/>
      <c r="AY2249" s="26"/>
      <c r="BE2249" s="156">
        <f>ROW()</f>
        <v>2249</v>
      </c>
      <c r="BF2249" s="156">
        <v>2154</v>
      </c>
      <c r="BG2249" s="46">
        <f t="shared" si="230"/>
        <v>95</v>
      </c>
      <c r="BH2249" s="156"/>
    </row>
    <row r="2250" spans="1:60" customFormat="1" ht="25.35" hidden="1" customHeight="1">
      <c r="A2250" s="169"/>
      <c r="B2250" s="168"/>
      <c r="C2250" s="170"/>
      <c r="D2250" s="26"/>
      <c r="E2250" s="171"/>
      <c r="F2250" s="26"/>
      <c r="G2250" s="26"/>
      <c r="H2250" s="168"/>
      <c r="I2250" s="172"/>
      <c r="J2250" s="173"/>
      <c r="K2250" s="173"/>
      <c r="L2250" s="173"/>
      <c r="M2250" s="168"/>
      <c r="N2250" s="173"/>
      <c r="O2250" s="173"/>
      <c r="P2250" s="173"/>
      <c r="Q2250" s="140"/>
      <c r="R2250" s="174"/>
      <c r="S2250" s="175"/>
      <c r="T2250" s="140"/>
      <c r="U2250" s="26"/>
      <c r="V2250" s="26"/>
      <c r="W2250" s="41"/>
      <c r="X2250" s="176"/>
      <c r="Y2250" s="41"/>
      <c r="Z2250" s="41"/>
      <c r="AA2250" s="41"/>
      <c r="AB2250" s="41"/>
      <c r="AC2250" s="195"/>
      <c r="AD2250" s="25"/>
      <c r="AE2250" s="26"/>
      <c r="AF2250" s="26"/>
      <c r="AG2250" s="26"/>
      <c r="AH2250" s="26"/>
      <c r="AI2250" s="26"/>
      <c r="AJ2250" s="26"/>
      <c r="AK2250" s="26"/>
      <c r="AL2250" s="26"/>
      <c r="AM2250" s="26"/>
      <c r="AN2250" s="26"/>
      <c r="AO2250" s="26"/>
      <c r="AP2250" s="26"/>
      <c r="AQ2250" s="26"/>
      <c r="AR2250" s="26"/>
      <c r="AS2250" s="26"/>
      <c r="AT2250" s="26"/>
      <c r="AU2250" s="26"/>
      <c r="AV2250" s="26"/>
      <c r="AW2250" s="26"/>
      <c r="AX2250" s="26"/>
      <c r="AY2250" s="26"/>
      <c r="BE2250" s="156">
        <f>ROW()</f>
        <v>2250</v>
      </c>
      <c r="BF2250" s="156">
        <v>2155</v>
      </c>
      <c r="BG2250" s="46">
        <f t="shared" si="230"/>
        <v>95</v>
      </c>
      <c r="BH2250" s="156"/>
    </row>
    <row r="2251" spans="1:60" customFormat="1" ht="25.35" hidden="1" customHeight="1">
      <c r="A2251" s="169"/>
      <c r="B2251" s="168"/>
      <c r="C2251" s="170"/>
      <c r="D2251" s="26"/>
      <c r="E2251" s="171"/>
      <c r="F2251" s="26"/>
      <c r="G2251" s="26"/>
      <c r="H2251" s="168"/>
      <c r="I2251" s="172"/>
      <c r="J2251" s="173"/>
      <c r="K2251" s="173"/>
      <c r="L2251" s="173"/>
      <c r="M2251" s="168"/>
      <c r="N2251" s="173"/>
      <c r="O2251" s="173"/>
      <c r="P2251" s="173"/>
      <c r="Q2251" s="140"/>
      <c r="R2251" s="174"/>
      <c r="S2251" s="175"/>
      <c r="T2251" s="140"/>
      <c r="U2251" s="26"/>
      <c r="V2251" s="26"/>
      <c r="W2251" s="41"/>
      <c r="X2251" s="176"/>
      <c r="Y2251" s="41"/>
      <c r="Z2251" s="41"/>
      <c r="AA2251" s="41"/>
      <c r="AB2251" s="41"/>
      <c r="AC2251" s="195"/>
      <c r="AD2251" s="25"/>
      <c r="AE2251" s="26"/>
      <c r="AF2251" s="26"/>
      <c r="AG2251" s="26"/>
      <c r="AH2251" s="26"/>
      <c r="AI2251" s="26"/>
      <c r="AJ2251" s="26"/>
      <c r="AK2251" s="26"/>
      <c r="AL2251" s="26"/>
      <c r="AM2251" s="26"/>
      <c r="AN2251" s="26"/>
      <c r="AO2251" s="26"/>
      <c r="AP2251" s="26"/>
      <c r="AQ2251" s="26"/>
      <c r="AR2251" s="26"/>
      <c r="AS2251" s="26"/>
      <c r="AT2251" s="26"/>
      <c r="AU2251" s="26"/>
      <c r="AV2251" s="26"/>
      <c r="AW2251" s="26"/>
      <c r="AX2251" s="26"/>
      <c r="AY2251" s="26"/>
      <c r="BE2251" s="156">
        <f>ROW()</f>
        <v>2251</v>
      </c>
      <c r="BF2251" s="156">
        <v>2156</v>
      </c>
      <c r="BG2251" s="46">
        <f t="shared" si="230"/>
        <v>95</v>
      </c>
      <c r="BH2251" s="156"/>
    </row>
    <row r="2252" spans="1:60" customFormat="1" ht="25.35" hidden="1" customHeight="1">
      <c r="A2252" s="169"/>
      <c r="B2252" s="168"/>
      <c r="C2252" s="170"/>
      <c r="D2252" s="26"/>
      <c r="E2252" s="171"/>
      <c r="F2252" s="26"/>
      <c r="G2252" s="26"/>
      <c r="H2252" s="168"/>
      <c r="I2252" s="172"/>
      <c r="J2252" s="173"/>
      <c r="K2252" s="173"/>
      <c r="L2252" s="173"/>
      <c r="M2252" s="168"/>
      <c r="N2252" s="173"/>
      <c r="O2252" s="173"/>
      <c r="P2252" s="173"/>
      <c r="Q2252" s="140"/>
      <c r="R2252" s="174"/>
      <c r="S2252" s="175"/>
      <c r="T2252" s="140"/>
      <c r="U2252" s="26"/>
      <c r="V2252" s="26"/>
      <c r="W2252" s="41"/>
      <c r="X2252" s="176"/>
      <c r="Y2252" s="41"/>
      <c r="Z2252" s="41"/>
      <c r="AA2252" s="41"/>
      <c r="AB2252" s="41"/>
      <c r="AC2252" s="195"/>
      <c r="AD2252" s="25"/>
      <c r="AE2252" s="26"/>
      <c r="AF2252" s="26"/>
      <c r="AG2252" s="26"/>
      <c r="AH2252" s="26"/>
      <c r="AI2252" s="26"/>
      <c r="AJ2252" s="26"/>
      <c r="AK2252" s="26"/>
      <c r="AL2252" s="26"/>
      <c r="AM2252" s="26"/>
      <c r="AN2252" s="26"/>
      <c r="AO2252" s="26"/>
      <c r="AP2252" s="26"/>
      <c r="AQ2252" s="26"/>
      <c r="AR2252" s="26"/>
      <c r="AS2252" s="26"/>
      <c r="AT2252" s="26"/>
      <c r="AU2252" s="26"/>
      <c r="AV2252" s="26"/>
      <c r="AW2252" s="26"/>
      <c r="AX2252" s="26"/>
      <c r="AY2252" s="26"/>
      <c r="BE2252" s="156">
        <f>ROW()</f>
        <v>2252</v>
      </c>
      <c r="BF2252" s="156">
        <v>2157</v>
      </c>
      <c r="BG2252" s="46">
        <f t="shared" si="230"/>
        <v>95</v>
      </c>
      <c r="BH2252" s="156"/>
    </row>
    <row r="2253" spans="1:60" customFormat="1" ht="25.35" hidden="1" customHeight="1">
      <c r="A2253" s="169"/>
      <c r="B2253" s="168"/>
      <c r="C2253" s="170"/>
      <c r="D2253" s="26"/>
      <c r="E2253" s="171"/>
      <c r="F2253" s="26"/>
      <c r="G2253" s="26"/>
      <c r="H2253" s="168"/>
      <c r="I2253" s="172"/>
      <c r="J2253" s="173"/>
      <c r="K2253" s="173"/>
      <c r="L2253" s="173"/>
      <c r="M2253" s="168"/>
      <c r="N2253" s="173"/>
      <c r="O2253" s="173"/>
      <c r="P2253" s="173"/>
      <c r="Q2253" s="140"/>
      <c r="R2253" s="174"/>
      <c r="S2253" s="175"/>
      <c r="T2253" s="140"/>
      <c r="U2253" s="26"/>
      <c r="V2253" s="26"/>
      <c r="W2253" s="41"/>
      <c r="X2253" s="176"/>
      <c r="Y2253" s="41"/>
      <c r="Z2253" s="41"/>
      <c r="AA2253" s="41"/>
      <c r="AB2253" s="41"/>
      <c r="AC2253" s="195"/>
      <c r="AD2253" s="25"/>
      <c r="AE2253" s="26"/>
      <c r="AF2253" s="26"/>
      <c r="AG2253" s="26"/>
      <c r="AH2253" s="26"/>
      <c r="AI2253" s="26"/>
      <c r="AJ2253" s="26"/>
      <c r="AK2253" s="26"/>
      <c r="AL2253" s="26"/>
      <c r="AM2253" s="26"/>
      <c r="AN2253" s="26"/>
      <c r="AO2253" s="26"/>
      <c r="AP2253" s="26"/>
      <c r="AQ2253" s="26"/>
      <c r="AR2253" s="26"/>
      <c r="AS2253" s="26"/>
      <c r="AT2253" s="26"/>
      <c r="AU2253" s="26"/>
      <c r="AV2253" s="26"/>
      <c r="AW2253" s="26"/>
      <c r="AX2253" s="26"/>
      <c r="AY2253" s="26"/>
      <c r="BE2253" s="156">
        <f>ROW()</f>
        <v>2253</v>
      </c>
      <c r="BF2253" s="156">
        <v>2158</v>
      </c>
      <c r="BG2253" s="46">
        <f t="shared" si="230"/>
        <v>95</v>
      </c>
      <c r="BH2253" s="156"/>
    </row>
    <row r="2254" spans="1:60" customFormat="1" ht="25.35" hidden="1" customHeight="1">
      <c r="A2254" s="169"/>
      <c r="B2254" s="168"/>
      <c r="C2254" s="170"/>
      <c r="D2254" s="26"/>
      <c r="E2254" s="171"/>
      <c r="F2254" s="26"/>
      <c r="G2254" s="26"/>
      <c r="H2254" s="168"/>
      <c r="I2254" s="172"/>
      <c r="J2254" s="173"/>
      <c r="K2254" s="173"/>
      <c r="L2254" s="173"/>
      <c r="M2254" s="168"/>
      <c r="N2254" s="173"/>
      <c r="O2254" s="173"/>
      <c r="P2254" s="173"/>
      <c r="Q2254" s="140"/>
      <c r="R2254" s="174"/>
      <c r="S2254" s="175"/>
      <c r="T2254" s="140"/>
      <c r="U2254" s="26"/>
      <c r="V2254" s="26"/>
      <c r="W2254" s="41"/>
      <c r="X2254" s="176"/>
      <c r="Y2254" s="41"/>
      <c r="Z2254" s="41"/>
      <c r="AA2254" s="41"/>
      <c r="AB2254" s="41"/>
      <c r="AC2254" s="195"/>
      <c r="AD2254" s="25"/>
      <c r="AE2254" s="26"/>
      <c r="AF2254" s="26"/>
      <c r="AG2254" s="26"/>
      <c r="AH2254" s="26"/>
      <c r="AI2254" s="26"/>
      <c r="AJ2254" s="26"/>
      <c r="AK2254" s="26"/>
      <c r="AL2254" s="26"/>
      <c r="AM2254" s="26"/>
      <c r="AN2254" s="26"/>
      <c r="AO2254" s="26"/>
      <c r="AP2254" s="26"/>
      <c r="AQ2254" s="26"/>
      <c r="AR2254" s="26"/>
      <c r="AS2254" s="26"/>
      <c r="AT2254" s="26"/>
      <c r="AU2254" s="26"/>
      <c r="AV2254" s="26"/>
      <c r="AW2254" s="26"/>
      <c r="AX2254" s="26"/>
      <c r="AY2254" s="26"/>
      <c r="BE2254" s="156">
        <f>ROW()</f>
        <v>2254</v>
      </c>
      <c r="BF2254" s="156">
        <v>2159</v>
      </c>
      <c r="BG2254" s="46">
        <f t="shared" ref="BG2254:BG2317" si="231">BE2254-BF2254</f>
        <v>95</v>
      </c>
      <c r="BH2254" s="156"/>
    </row>
    <row r="2255" spans="1:60" customFormat="1" ht="25.35" hidden="1" customHeight="1">
      <c r="A2255" s="169"/>
      <c r="B2255" s="168"/>
      <c r="C2255" s="170"/>
      <c r="D2255" s="26"/>
      <c r="E2255" s="171"/>
      <c r="F2255" s="26"/>
      <c r="G2255" s="26"/>
      <c r="H2255" s="168"/>
      <c r="I2255" s="172"/>
      <c r="J2255" s="173"/>
      <c r="K2255" s="173"/>
      <c r="L2255" s="173"/>
      <c r="M2255" s="168"/>
      <c r="N2255" s="173"/>
      <c r="O2255" s="173"/>
      <c r="P2255" s="173"/>
      <c r="Q2255" s="140"/>
      <c r="R2255" s="174"/>
      <c r="S2255" s="175"/>
      <c r="T2255" s="140"/>
      <c r="U2255" s="26"/>
      <c r="V2255" s="26"/>
      <c r="W2255" s="41"/>
      <c r="X2255" s="176"/>
      <c r="Y2255" s="41"/>
      <c r="Z2255" s="41"/>
      <c r="AA2255" s="41"/>
      <c r="AB2255" s="41"/>
      <c r="AC2255" s="195"/>
      <c r="AD2255" s="25"/>
      <c r="AE2255" s="26"/>
      <c r="AF2255" s="26"/>
      <c r="AG2255" s="26"/>
      <c r="AH2255" s="26"/>
      <c r="AI2255" s="26"/>
      <c r="AJ2255" s="26"/>
      <c r="AK2255" s="26"/>
      <c r="AL2255" s="26"/>
      <c r="AM2255" s="26"/>
      <c r="AN2255" s="26"/>
      <c r="AO2255" s="26"/>
      <c r="AP2255" s="26"/>
      <c r="AQ2255" s="26"/>
      <c r="AR2255" s="26"/>
      <c r="AS2255" s="26"/>
      <c r="AT2255" s="26"/>
      <c r="AU2255" s="26"/>
      <c r="AV2255" s="26"/>
      <c r="AW2255" s="26"/>
      <c r="AX2255" s="26"/>
      <c r="AY2255" s="26"/>
      <c r="BE2255" s="156">
        <f>ROW()</f>
        <v>2255</v>
      </c>
      <c r="BF2255" s="156">
        <v>2160</v>
      </c>
      <c r="BG2255" s="46">
        <f t="shared" si="231"/>
        <v>95</v>
      </c>
      <c r="BH2255" s="156"/>
    </row>
    <row r="2256" spans="1:60" customFormat="1" ht="25.35" hidden="1" customHeight="1">
      <c r="A2256" s="169"/>
      <c r="B2256" s="168"/>
      <c r="C2256" s="170"/>
      <c r="D2256" s="26"/>
      <c r="E2256" s="171"/>
      <c r="F2256" s="26"/>
      <c r="G2256" s="26"/>
      <c r="H2256" s="168"/>
      <c r="I2256" s="172"/>
      <c r="J2256" s="173"/>
      <c r="K2256" s="173"/>
      <c r="L2256" s="173"/>
      <c r="M2256" s="168"/>
      <c r="N2256" s="173"/>
      <c r="O2256" s="173"/>
      <c r="P2256" s="173"/>
      <c r="Q2256" s="140"/>
      <c r="R2256" s="174"/>
      <c r="S2256" s="175"/>
      <c r="T2256" s="140"/>
      <c r="U2256" s="26"/>
      <c r="V2256" s="26"/>
      <c r="W2256" s="41"/>
      <c r="X2256" s="176"/>
      <c r="Y2256" s="41"/>
      <c r="Z2256" s="41"/>
      <c r="AA2256" s="41"/>
      <c r="AB2256" s="41"/>
      <c r="AC2256" s="195"/>
      <c r="AD2256" s="25"/>
      <c r="AE2256" s="26"/>
      <c r="AF2256" s="26"/>
      <c r="AG2256" s="26"/>
      <c r="AH2256" s="26"/>
      <c r="AI2256" s="26"/>
      <c r="AJ2256" s="26"/>
      <c r="AK2256" s="26"/>
      <c r="AL2256" s="26"/>
      <c r="AM2256" s="26"/>
      <c r="AN2256" s="26"/>
      <c r="AO2256" s="26"/>
      <c r="AP2256" s="26"/>
      <c r="AQ2256" s="26"/>
      <c r="AR2256" s="26"/>
      <c r="AS2256" s="26"/>
      <c r="AT2256" s="26"/>
      <c r="AU2256" s="26"/>
      <c r="AV2256" s="26"/>
      <c r="AW2256" s="26"/>
      <c r="AX2256" s="26"/>
      <c r="AY2256" s="26"/>
      <c r="BE2256" s="156">
        <f>ROW()</f>
        <v>2256</v>
      </c>
      <c r="BF2256" s="156">
        <v>2161</v>
      </c>
      <c r="BG2256" s="46">
        <f t="shared" si="231"/>
        <v>95</v>
      </c>
      <c r="BH2256" s="156"/>
    </row>
    <row r="2257" spans="1:60" customFormat="1" ht="25.35" hidden="1" customHeight="1">
      <c r="A2257" s="169"/>
      <c r="B2257" s="168"/>
      <c r="C2257" s="170"/>
      <c r="D2257" s="26"/>
      <c r="E2257" s="171"/>
      <c r="F2257" s="26"/>
      <c r="G2257" s="26"/>
      <c r="H2257" s="168"/>
      <c r="I2257" s="172"/>
      <c r="J2257" s="173"/>
      <c r="K2257" s="173"/>
      <c r="L2257" s="173"/>
      <c r="M2257" s="168"/>
      <c r="N2257" s="173"/>
      <c r="O2257" s="173"/>
      <c r="P2257" s="173"/>
      <c r="Q2257" s="140"/>
      <c r="R2257" s="174"/>
      <c r="S2257" s="175"/>
      <c r="T2257" s="140"/>
      <c r="U2257" s="26"/>
      <c r="V2257" s="26"/>
      <c r="W2257" s="41"/>
      <c r="X2257" s="176"/>
      <c r="Y2257" s="41"/>
      <c r="Z2257" s="41"/>
      <c r="AA2257" s="41"/>
      <c r="AB2257" s="41"/>
      <c r="AC2257" s="195"/>
      <c r="AD2257" s="25"/>
      <c r="AE2257" s="26"/>
      <c r="AF2257" s="26"/>
      <c r="AG2257" s="26"/>
      <c r="AH2257" s="26"/>
      <c r="AI2257" s="26"/>
      <c r="AJ2257" s="26"/>
      <c r="AK2257" s="26"/>
      <c r="AL2257" s="26"/>
      <c r="AM2257" s="26"/>
      <c r="AN2257" s="26"/>
      <c r="AO2257" s="26"/>
      <c r="AP2257" s="26"/>
      <c r="AQ2257" s="26"/>
      <c r="AR2257" s="26"/>
      <c r="AS2257" s="26"/>
      <c r="AT2257" s="26"/>
      <c r="AU2257" s="26"/>
      <c r="AV2257" s="26"/>
      <c r="AW2257" s="26"/>
      <c r="AX2257" s="26"/>
      <c r="AY2257" s="26"/>
      <c r="BE2257" s="156">
        <f>ROW()</f>
        <v>2257</v>
      </c>
      <c r="BF2257" s="156">
        <v>2162</v>
      </c>
      <c r="BG2257" s="46">
        <f t="shared" si="231"/>
        <v>95</v>
      </c>
      <c r="BH2257" s="156"/>
    </row>
    <row r="2258" spans="1:60" customFormat="1" ht="25.35" hidden="1" customHeight="1">
      <c r="A2258" s="169"/>
      <c r="B2258" s="168"/>
      <c r="C2258" s="170"/>
      <c r="D2258" s="26"/>
      <c r="E2258" s="171"/>
      <c r="F2258" s="26"/>
      <c r="G2258" s="26"/>
      <c r="H2258" s="168"/>
      <c r="I2258" s="172"/>
      <c r="J2258" s="173"/>
      <c r="K2258" s="173"/>
      <c r="L2258" s="173"/>
      <c r="M2258" s="168"/>
      <c r="N2258" s="173"/>
      <c r="O2258" s="173"/>
      <c r="P2258" s="173"/>
      <c r="Q2258" s="140"/>
      <c r="R2258" s="174"/>
      <c r="S2258" s="175"/>
      <c r="T2258" s="140"/>
      <c r="U2258" s="26"/>
      <c r="V2258" s="26"/>
      <c r="W2258" s="41"/>
      <c r="X2258" s="176"/>
      <c r="Y2258" s="41"/>
      <c r="Z2258" s="41"/>
      <c r="AA2258" s="41"/>
      <c r="AB2258" s="41"/>
      <c r="AC2258" s="195"/>
      <c r="AD2258" s="25"/>
      <c r="AE2258" s="26"/>
      <c r="AF2258" s="26"/>
      <c r="AG2258" s="26"/>
      <c r="AH2258" s="26"/>
      <c r="AI2258" s="26"/>
      <c r="AJ2258" s="26"/>
      <c r="AK2258" s="26"/>
      <c r="AL2258" s="26"/>
      <c r="AM2258" s="26"/>
      <c r="AN2258" s="26"/>
      <c r="AO2258" s="26"/>
      <c r="AP2258" s="26"/>
      <c r="AQ2258" s="26"/>
      <c r="AR2258" s="26"/>
      <c r="AS2258" s="26"/>
      <c r="AT2258" s="26"/>
      <c r="AU2258" s="26"/>
      <c r="AV2258" s="26"/>
      <c r="AW2258" s="26"/>
      <c r="AX2258" s="26"/>
      <c r="AY2258" s="26"/>
      <c r="BE2258" s="156">
        <f>ROW()</f>
        <v>2258</v>
      </c>
      <c r="BF2258" s="156">
        <v>2163</v>
      </c>
      <c r="BG2258" s="46">
        <f t="shared" si="231"/>
        <v>95</v>
      </c>
      <c r="BH2258" s="156"/>
    </row>
    <row r="2259" spans="1:60" customFormat="1" ht="25.35" hidden="1" customHeight="1">
      <c r="A2259" s="169"/>
      <c r="B2259" s="168"/>
      <c r="C2259" s="170"/>
      <c r="D2259" s="26"/>
      <c r="E2259" s="171"/>
      <c r="F2259" s="26"/>
      <c r="G2259" s="26"/>
      <c r="H2259" s="168"/>
      <c r="I2259" s="172"/>
      <c r="J2259" s="173"/>
      <c r="K2259" s="173"/>
      <c r="L2259" s="173"/>
      <c r="M2259" s="168"/>
      <c r="N2259" s="173"/>
      <c r="O2259" s="173"/>
      <c r="P2259" s="173"/>
      <c r="Q2259" s="140"/>
      <c r="R2259" s="174"/>
      <c r="S2259" s="175"/>
      <c r="T2259" s="140"/>
      <c r="U2259" s="26"/>
      <c r="V2259" s="26"/>
      <c r="W2259" s="41"/>
      <c r="X2259" s="176"/>
      <c r="Y2259" s="41"/>
      <c r="Z2259" s="41"/>
      <c r="AA2259" s="41"/>
      <c r="AB2259" s="41"/>
      <c r="AC2259" s="195"/>
      <c r="AD2259" s="25"/>
      <c r="AE2259" s="26"/>
      <c r="AF2259" s="26"/>
      <c r="AG2259" s="26"/>
      <c r="AH2259" s="26"/>
      <c r="AI2259" s="26"/>
      <c r="AJ2259" s="26"/>
      <c r="AK2259" s="26"/>
      <c r="AL2259" s="26"/>
      <c r="AM2259" s="26"/>
      <c r="AN2259" s="26"/>
      <c r="AO2259" s="26"/>
      <c r="AP2259" s="26"/>
      <c r="AQ2259" s="26"/>
      <c r="AR2259" s="26"/>
      <c r="AS2259" s="26"/>
      <c r="AT2259" s="26"/>
      <c r="AU2259" s="26"/>
      <c r="AV2259" s="26"/>
      <c r="AW2259" s="26"/>
      <c r="AX2259" s="26"/>
      <c r="AY2259" s="26"/>
      <c r="BE2259" s="156">
        <f>ROW()</f>
        <v>2259</v>
      </c>
      <c r="BF2259" s="156">
        <v>2164</v>
      </c>
      <c r="BG2259" s="46">
        <f t="shared" si="231"/>
        <v>95</v>
      </c>
      <c r="BH2259" s="156"/>
    </row>
    <row r="2260" spans="1:60" customFormat="1" ht="25.35" hidden="1" customHeight="1">
      <c r="A2260" s="169"/>
      <c r="B2260" s="168"/>
      <c r="C2260" s="170"/>
      <c r="D2260" s="26"/>
      <c r="E2260" s="171"/>
      <c r="F2260" s="26"/>
      <c r="G2260" s="26"/>
      <c r="H2260" s="168"/>
      <c r="I2260" s="172"/>
      <c r="J2260" s="173"/>
      <c r="K2260" s="173"/>
      <c r="L2260" s="173"/>
      <c r="M2260" s="168"/>
      <c r="N2260" s="173"/>
      <c r="O2260" s="173"/>
      <c r="P2260" s="173"/>
      <c r="Q2260" s="140"/>
      <c r="R2260" s="174"/>
      <c r="S2260" s="175"/>
      <c r="T2260" s="140"/>
      <c r="U2260" s="26"/>
      <c r="V2260" s="26"/>
      <c r="W2260" s="41"/>
      <c r="X2260" s="176"/>
      <c r="Y2260" s="41"/>
      <c r="Z2260" s="41"/>
      <c r="AA2260" s="41"/>
      <c r="AB2260" s="41"/>
      <c r="AC2260" s="195"/>
      <c r="AD2260" s="25"/>
      <c r="AE2260" s="26"/>
      <c r="AF2260" s="26"/>
      <c r="AG2260" s="26"/>
      <c r="AH2260" s="26"/>
      <c r="AI2260" s="26"/>
      <c r="AJ2260" s="26"/>
      <c r="AK2260" s="26"/>
      <c r="AL2260" s="26"/>
      <c r="AM2260" s="26"/>
      <c r="AN2260" s="26"/>
      <c r="AO2260" s="26"/>
      <c r="AP2260" s="26"/>
      <c r="AQ2260" s="26"/>
      <c r="AR2260" s="26"/>
      <c r="AS2260" s="26"/>
      <c r="AT2260" s="26"/>
      <c r="AU2260" s="26"/>
      <c r="AV2260" s="26"/>
      <c r="AW2260" s="26"/>
      <c r="AX2260" s="26"/>
      <c r="AY2260" s="26"/>
      <c r="BE2260" s="156">
        <f>ROW()</f>
        <v>2260</v>
      </c>
      <c r="BF2260" s="156">
        <v>2165</v>
      </c>
      <c r="BG2260" s="46">
        <f t="shared" si="231"/>
        <v>95</v>
      </c>
      <c r="BH2260" s="156"/>
    </row>
    <row r="2261" spans="1:60" customFormat="1" ht="25.35" hidden="1" customHeight="1">
      <c r="A2261" s="169"/>
      <c r="B2261" s="168"/>
      <c r="C2261" s="170"/>
      <c r="D2261" s="26"/>
      <c r="E2261" s="171"/>
      <c r="F2261" s="26"/>
      <c r="G2261" s="26"/>
      <c r="H2261" s="168"/>
      <c r="I2261" s="172"/>
      <c r="J2261" s="173"/>
      <c r="K2261" s="173"/>
      <c r="L2261" s="173"/>
      <c r="M2261" s="168"/>
      <c r="N2261" s="173"/>
      <c r="O2261" s="173"/>
      <c r="P2261" s="173"/>
      <c r="Q2261" s="140"/>
      <c r="R2261" s="174"/>
      <c r="S2261" s="175"/>
      <c r="T2261" s="140"/>
      <c r="U2261" s="26"/>
      <c r="V2261" s="26"/>
      <c r="W2261" s="41"/>
      <c r="X2261" s="176"/>
      <c r="Y2261" s="41"/>
      <c r="Z2261" s="41"/>
      <c r="AA2261" s="41"/>
      <c r="AB2261" s="41"/>
      <c r="AC2261" s="195"/>
      <c r="AD2261" s="25"/>
      <c r="AE2261" s="26"/>
      <c r="AF2261" s="26"/>
      <c r="AG2261" s="26"/>
      <c r="AH2261" s="26"/>
      <c r="AI2261" s="26"/>
      <c r="AJ2261" s="26"/>
      <c r="AK2261" s="26"/>
      <c r="AL2261" s="26"/>
      <c r="AM2261" s="26"/>
      <c r="AN2261" s="26"/>
      <c r="AO2261" s="26"/>
      <c r="AP2261" s="26"/>
      <c r="AQ2261" s="26"/>
      <c r="AR2261" s="26"/>
      <c r="AS2261" s="26"/>
      <c r="AT2261" s="26"/>
      <c r="AU2261" s="26"/>
      <c r="AV2261" s="26"/>
      <c r="AW2261" s="26"/>
      <c r="AX2261" s="26"/>
      <c r="AY2261" s="26"/>
      <c r="BE2261" s="156">
        <f>ROW()</f>
        <v>2261</v>
      </c>
      <c r="BF2261" s="156">
        <v>2166</v>
      </c>
      <c r="BG2261" s="46">
        <f t="shared" si="231"/>
        <v>95</v>
      </c>
      <c r="BH2261" s="156"/>
    </row>
    <row r="2262" spans="1:60" customFormat="1" ht="25.35" hidden="1" customHeight="1">
      <c r="A2262" s="169"/>
      <c r="B2262" s="168"/>
      <c r="C2262" s="170"/>
      <c r="D2262" s="26"/>
      <c r="E2262" s="171"/>
      <c r="F2262" s="26"/>
      <c r="G2262" s="26"/>
      <c r="H2262" s="168"/>
      <c r="I2262" s="172"/>
      <c r="J2262" s="173"/>
      <c r="K2262" s="173"/>
      <c r="L2262" s="173"/>
      <c r="M2262" s="168"/>
      <c r="N2262" s="173"/>
      <c r="O2262" s="173"/>
      <c r="P2262" s="173"/>
      <c r="Q2262" s="140"/>
      <c r="R2262" s="174"/>
      <c r="S2262" s="175"/>
      <c r="T2262" s="140"/>
      <c r="U2262" s="26"/>
      <c r="V2262" s="26"/>
      <c r="W2262" s="41"/>
      <c r="X2262" s="176"/>
      <c r="Y2262" s="41"/>
      <c r="Z2262" s="41"/>
      <c r="AA2262" s="41"/>
      <c r="AB2262" s="41"/>
      <c r="AC2262" s="195"/>
      <c r="AD2262" s="25"/>
      <c r="AE2262" s="26"/>
      <c r="AF2262" s="26"/>
      <c r="AG2262" s="26"/>
      <c r="AH2262" s="26"/>
      <c r="AI2262" s="26"/>
      <c r="AJ2262" s="26"/>
      <c r="AK2262" s="26"/>
      <c r="AL2262" s="26"/>
      <c r="AM2262" s="26"/>
      <c r="AN2262" s="26"/>
      <c r="AO2262" s="26"/>
      <c r="AP2262" s="26"/>
      <c r="AQ2262" s="26"/>
      <c r="AR2262" s="26"/>
      <c r="AS2262" s="26"/>
      <c r="AT2262" s="26"/>
      <c r="AU2262" s="26"/>
      <c r="AV2262" s="26"/>
      <c r="AW2262" s="26"/>
      <c r="AX2262" s="26"/>
      <c r="AY2262" s="26"/>
      <c r="BE2262" s="156">
        <f>ROW()</f>
        <v>2262</v>
      </c>
      <c r="BF2262" s="156">
        <v>2167</v>
      </c>
      <c r="BG2262" s="46">
        <f t="shared" si="231"/>
        <v>95</v>
      </c>
      <c r="BH2262" s="156"/>
    </row>
    <row r="2263" spans="1:60" customFormat="1" ht="25.35" hidden="1" customHeight="1">
      <c r="A2263" s="169"/>
      <c r="B2263" s="168"/>
      <c r="C2263" s="170"/>
      <c r="D2263" s="26"/>
      <c r="E2263" s="171"/>
      <c r="F2263" s="26"/>
      <c r="G2263" s="26"/>
      <c r="H2263" s="168"/>
      <c r="I2263" s="172"/>
      <c r="J2263" s="173"/>
      <c r="K2263" s="173"/>
      <c r="L2263" s="173"/>
      <c r="M2263" s="168"/>
      <c r="N2263" s="173"/>
      <c r="O2263" s="173"/>
      <c r="P2263" s="173"/>
      <c r="Q2263" s="140"/>
      <c r="R2263" s="174"/>
      <c r="S2263" s="175"/>
      <c r="T2263" s="140"/>
      <c r="U2263" s="26"/>
      <c r="V2263" s="26"/>
      <c r="W2263" s="41"/>
      <c r="X2263" s="176"/>
      <c r="Y2263" s="41"/>
      <c r="Z2263" s="41"/>
      <c r="AA2263" s="41"/>
      <c r="AB2263" s="41"/>
      <c r="AC2263" s="195"/>
      <c r="AD2263" s="25"/>
      <c r="AE2263" s="26"/>
      <c r="AF2263" s="26"/>
      <c r="AG2263" s="26"/>
      <c r="AH2263" s="26"/>
      <c r="AI2263" s="26"/>
      <c r="AJ2263" s="26"/>
      <c r="AK2263" s="26"/>
      <c r="AL2263" s="26"/>
      <c r="AM2263" s="26"/>
      <c r="AN2263" s="26"/>
      <c r="AO2263" s="26"/>
      <c r="AP2263" s="26"/>
      <c r="AQ2263" s="26"/>
      <c r="AR2263" s="26"/>
      <c r="AS2263" s="26"/>
      <c r="AT2263" s="26"/>
      <c r="AU2263" s="26"/>
      <c r="AV2263" s="26"/>
      <c r="AW2263" s="26"/>
      <c r="AX2263" s="26"/>
      <c r="AY2263" s="26"/>
      <c r="BE2263" s="156">
        <f>ROW()</f>
        <v>2263</v>
      </c>
      <c r="BF2263" s="156">
        <v>2168</v>
      </c>
      <c r="BG2263" s="46">
        <f t="shared" si="231"/>
        <v>95</v>
      </c>
      <c r="BH2263" s="156"/>
    </row>
    <row r="2264" spans="1:60" customFormat="1" ht="25.35" hidden="1" customHeight="1">
      <c r="A2264" s="169"/>
      <c r="B2264" s="168"/>
      <c r="C2264" s="170"/>
      <c r="D2264" s="26"/>
      <c r="E2264" s="171"/>
      <c r="F2264" s="26"/>
      <c r="G2264" s="26"/>
      <c r="H2264" s="168"/>
      <c r="I2264" s="172"/>
      <c r="J2264" s="173"/>
      <c r="K2264" s="173"/>
      <c r="L2264" s="173"/>
      <c r="M2264" s="168"/>
      <c r="N2264" s="173"/>
      <c r="O2264" s="173"/>
      <c r="P2264" s="173"/>
      <c r="Q2264" s="140"/>
      <c r="R2264" s="174"/>
      <c r="S2264" s="175"/>
      <c r="T2264" s="140"/>
      <c r="U2264" s="26"/>
      <c r="V2264" s="26"/>
      <c r="W2264" s="41"/>
      <c r="X2264" s="176"/>
      <c r="Y2264" s="41"/>
      <c r="Z2264" s="41"/>
      <c r="AA2264" s="41"/>
      <c r="AB2264" s="41"/>
      <c r="AC2264" s="195"/>
      <c r="AD2264" s="25"/>
      <c r="AE2264" s="26"/>
      <c r="AF2264" s="26"/>
      <c r="AG2264" s="26"/>
      <c r="AH2264" s="26"/>
      <c r="AI2264" s="26"/>
      <c r="AJ2264" s="26"/>
      <c r="AK2264" s="26"/>
      <c r="AL2264" s="26"/>
      <c r="AM2264" s="26"/>
      <c r="AN2264" s="26"/>
      <c r="AO2264" s="26"/>
      <c r="AP2264" s="26"/>
      <c r="AQ2264" s="26"/>
      <c r="AR2264" s="26"/>
      <c r="AS2264" s="26"/>
      <c r="AT2264" s="26"/>
      <c r="AU2264" s="26"/>
      <c r="AV2264" s="26"/>
      <c r="AW2264" s="26"/>
      <c r="AX2264" s="26"/>
      <c r="AY2264" s="26"/>
      <c r="BE2264" s="156">
        <f>ROW()</f>
        <v>2264</v>
      </c>
      <c r="BF2264" s="156">
        <v>2169</v>
      </c>
      <c r="BG2264" s="46">
        <f t="shared" si="231"/>
        <v>95</v>
      </c>
      <c r="BH2264" s="156"/>
    </row>
    <row r="2265" spans="1:60" customFormat="1" ht="25.35" hidden="1" customHeight="1">
      <c r="A2265" s="169"/>
      <c r="B2265" s="168"/>
      <c r="C2265" s="170"/>
      <c r="D2265" s="26"/>
      <c r="E2265" s="171"/>
      <c r="F2265" s="26"/>
      <c r="G2265" s="26"/>
      <c r="H2265" s="168"/>
      <c r="I2265" s="172"/>
      <c r="J2265" s="173"/>
      <c r="K2265" s="173"/>
      <c r="L2265" s="173"/>
      <c r="M2265" s="168"/>
      <c r="N2265" s="173"/>
      <c r="O2265" s="173"/>
      <c r="P2265" s="173"/>
      <c r="Q2265" s="140"/>
      <c r="R2265" s="174"/>
      <c r="S2265" s="175"/>
      <c r="T2265" s="140"/>
      <c r="U2265" s="26"/>
      <c r="V2265" s="26"/>
      <c r="W2265" s="41"/>
      <c r="X2265" s="176"/>
      <c r="Y2265" s="41"/>
      <c r="Z2265" s="41"/>
      <c r="AA2265" s="41"/>
      <c r="AB2265" s="41"/>
      <c r="AC2265" s="195"/>
      <c r="AD2265" s="25"/>
      <c r="AE2265" s="26"/>
      <c r="AF2265" s="26"/>
      <c r="AG2265" s="26"/>
      <c r="AH2265" s="26"/>
      <c r="AI2265" s="26"/>
      <c r="AJ2265" s="26"/>
      <c r="AK2265" s="26"/>
      <c r="AL2265" s="26"/>
      <c r="AM2265" s="26"/>
      <c r="AN2265" s="26"/>
      <c r="AO2265" s="26"/>
      <c r="AP2265" s="26"/>
      <c r="AQ2265" s="26"/>
      <c r="AR2265" s="26"/>
      <c r="AS2265" s="26"/>
      <c r="AT2265" s="26"/>
      <c r="AU2265" s="26"/>
      <c r="AV2265" s="26"/>
      <c r="AW2265" s="26"/>
      <c r="AX2265" s="26"/>
      <c r="AY2265" s="26"/>
      <c r="BE2265" s="156">
        <f>ROW()</f>
        <v>2265</v>
      </c>
      <c r="BF2265" s="156">
        <v>2170</v>
      </c>
      <c r="BG2265" s="46">
        <f t="shared" si="231"/>
        <v>95</v>
      </c>
      <c r="BH2265" s="156"/>
    </row>
    <row r="2266" spans="1:60" customFormat="1" ht="25.35" hidden="1" customHeight="1">
      <c r="A2266" s="169"/>
      <c r="B2266" s="168"/>
      <c r="C2266" s="170"/>
      <c r="D2266" s="26"/>
      <c r="E2266" s="171"/>
      <c r="F2266" s="26"/>
      <c r="G2266" s="26"/>
      <c r="H2266" s="168"/>
      <c r="I2266" s="172"/>
      <c r="J2266" s="173"/>
      <c r="K2266" s="173"/>
      <c r="L2266" s="173"/>
      <c r="M2266" s="168"/>
      <c r="N2266" s="173"/>
      <c r="O2266" s="173"/>
      <c r="P2266" s="173"/>
      <c r="Q2266" s="140"/>
      <c r="R2266" s="174"/>
      <c r="S2266" s="175"/>
      <c r="T2266" s="140"/>
      <c r="U2266" s="26"/>
      <c r="V2266" s="26"/>
      <c r="W2266" s="41"/>
      <c r="X2266" s="176"/>
      <c r="Y2266" s="41"/>
      <c r="Z2266" s="41"/>
      <c r="AA2266" s="41"/>
      <c r="AB2266" s="41"/>
      <c r="AC2266" s="195"/>
      <c r="AD2266" s="25"/>
      <c r="AE2266" s="26"/>
      <c r="AF2266" s="26"/>
      <c r="AG2266" s="26"/>
      <c r="AH2266" s="26"/>
      <c r="AI2266" s="26"/>
      <c r="AJ2266" s="26"/>
      <c r="AK2266" s="26"/>
      <c r="AL2266" s="26"/>
      <c r="AM2266" s="26"/>
      <c r="AN2266" s="26"/>
      <c r="AO2266" s="26"/>
      <c r="AP2266" s="26"/>
      <c r="AQ2266" s="26"/>
      <c r="AR2266" s="26"/>
      <c r="AS2266" s="26"/>
      <c r="AT2266" s="26"/>
      <c r="AU2266" s="26"/>
      <c r="AV2266" s="26"/>
      <c r="AW2266" s="26"/>
      <c r="AX2266" s="26"/>
      <c r="AY2266" s="26"/>
      <c r="BE2266" s="156">
        <f>ROW()</f>
        <v>2266</v>
      </c>
      <c r="BF2266" s="156">
        <v>2171</v>
      </c>
      <c r="BG2266" s="46">
        <f t="shared" si="231"/>
        <v>95</v>
      </c>
      <c r="BH2266" s="156"/>
    </row>
    <row r="2267" spans="1:60" customFormat="1" ht="25.35" hidden="1" customHeight="1">
      <c r="A2267" s="169"/>
      <c r="B2267" s="168"/>
      <c r="C2267" s="170"/>
      <c r="D2267" s="26"/>
      <c r="E2267" s="171"/>
      <c r="F2267" s="26"/>
      <c r="G2267" s="26"/>
      <c r="H2267" s="168"/>
      <c r="I2267" s="172"/>
      <c r="J2267" s="173"/>
      <c r="K2267" s="173"/>
      <c r="L2267" s="173"/>
      <c r="M2267" s="168"/>
      <c r="N2267" s="173"/>
      <c r="O2267" s="173"/>
      <c r="P2267" s="173"/>
      <c r="Q2267" s="140"/>
      <c r="R2267" s="174"/>
      <c r="S2267" s="175"/>
      <c r="T2267" s="140"/>
      <c r="U2267" s="26"/>
      <c r="V2267" s="26"/>
      <c r="W2267" s="41"/>
      <c r="X2267" s="176"/>
      <c r="Y2267" s="41"/>
      <c r="Z2267" s="41"/>
      <c r="AA2267" s="41"/>
      <c r="AB2267" s="41"/>
      <c r="AC2267" s="195"/>
      <c r="AD2267" s="25"/>
      <c r="AE2267" s="26"/>
      <c r="AF2267" s="26"/>
      <c r="AG2267" s="26"/>
      <c r="AH2267" s="26"/>
      <c r="AI2267" s="26"/>
      <c r="AJ2267" s="26"/>
      <c r="AK2267" s="26"/>
      <c r="AL2267" s="26"/>
      <c r="AM2267" s="26"/>
      <c r="AN2267" s="26"/>
      <c r="AO2267" s="26"/>
      <c r="AP2267" s="26"/>
      <c r="AQ2267" s="26"/>
      <c r="AR2267" s="26"/>
      <c r="AS2267" s="26"/>
      <c r="AT2267" s="26"/>
      <c r="AU2267" s="26"/>
      <c r="AV2267" s="26"/>
      <c r="AW2267" s="26"/>
      <c r="AX2267" s="26"/>
      <c r="AY2267" s="26"/>
      <c r="BE2267" s="156">
        <f>ROW()</f>
        <v>2267</v>
      </c>
      <c r="BF2267" s="156">
        <v>2172</v>
      </c>
      <c r="BG2267" s="46">
        <f t="shared" si="231"/>
        <v>95</v>
      </c>
      <c r="BH2267" s="156"/>
    </row>
    <row r="2268" spans="1:60" customFormat="1" ht="25.35" hidden="1" customHeight="1">
      <c r="A2268" s="169"/>
      <c r="B2268" s="168"/>
      <c r="C2268" s="170"/>
      <c r="D2268" s="26"/>
      <c r="E2268" s="171"/>
      <c r="F2268" s="26"/>
      <c r="G2268" s="26"/>
      <c r="H2268" s="168"/>
      <c r="I2268" s="172"/>
      <c r="J2268" s="173"/>
      <c r="K2268" s="173"/>
      <c r="L2268" s="173"/>
      <c r="M2268" s="168"/>
      <c r="N2268" s="173"/>
      <c r="O2268" s="173"/>
      <c r="P2268" s="173"/>
      <c r="Q2268" s="140"/>
      <c r="R2268" s="174"/>
      <c r="S2268" s="175"/>
      <c r="T2268" s="140"/>
      <c r="U2268" s="26"/>
      <c r="V2268" s="26"/>
      <c r="W2268" s="41"/>
      <c r="X2268" s="176"/>
      <c r="Y2268" s="41"/>
      <c r="Z2268" s="41"/>
      <c r="AA2268" s="41"/>
      <c r="AB2268" s="41"/>
      <c r="AC2268" s="195"/>
      <c r="AD2268" s="25"/>
      <c r="AE2268" s="26"/>
      <c r="AF2268" s="26"/>
      <c r="AG2268" s="26"/>
      <c r="AH2268" s="26"/>
      <c r="AI2268" s="26"/>
      <c r="AJ2268" s="26"/>
      <c r="AK2268" s="26"/>
      <c r="AL2268" s="26"/>
      <c r="AM2268" s="26"/>
      <c r="AN2268" s="26"/>
      <c r="AO2268" s="26"/>
      <c r="AP2268" s="26"/>
      <c r="AQ2268" s="26"/>
      <c r="AR2268" s="26"/>
      <c r="AS2268" s="26"/>
      <c r="AT2268" s="26"/>
      <c r="AU2268" s="26"/>
      <c r="AV2268" s="26"/>
      <c r="AW2268" s="26"/>
      <c r="AX2268" s="26"/>
      <c r="AY2268" s="26"/>
      <c r="BE2268" s="156">
        <f>ROW()</f>
        <v>2268</v>
      </c>
      <c r="BF2268" s="156">
        <v>2173</v>
      </c>
      <c r="BG2268" s="46">
        <f t="shared" si="231"/>
        <v>95</v>
      </c>
      <c r="BH2268" s="156"/>
    </row>
    <row r="2269" spans="1:60" customFormat="1" ht="25.35" hidden="1" customHeight="1">
      <c r="A2269" s="169"/>
      <c r="B2269" s="168"/>
      <c r="C2269" s="170"/>
      <c r="D2269" s="26"/>
      <c r="E2269" s="171"/>
      <c r="F2269" s="26"/>
      <c r="G2269" s="26"/>
      <c r="H2269" s="168"/>
      <c r="I2269" s="172"/>
      <c r="J2269" s="173"/>
      <c r="K2269" s="173"/>
      <c r="L2269" s="173"/>
      <c r="M2269" s="168"/>
      <c r="N2269" s="173"/>
      <c r="O2269" s="173"/>
      <c r="P2269" s="173"/>
      <c r="Q2269" s="140"/>
      <c r="R2269" s="174"/>
      <c r="S2269" s="175"/>
      <c r="T2269" s="140"/>
      <c r="U2269" s="26"/>
      <c r="V2269" s="26"/>
      <c r="W2269" s="41"/>
      <c r="X2269" s="176"/>
      <c r="Y2269" s="41"/>
      <c r="Z2269" s="41"/>
      <c r="AA2269" s="41"/>
      <c r="AB2269" s="41"/>
      <c r="AC2269" s="195"/>
      <c r="AD2269" s="25"/>
      <c r="AE2269" s="26"/>
      <c r="AF2269" s="26"/>
      <c r="AG2269" s="26"/>
      <c r="AH2269" s="26"/>
      <c r="AI2269" s="26"/>
      <c r="AJ2269" s="26"/>
      <c r="AK2269" s="26"/>
      <c r="AL2269" s="26"/>
      <c r="AM2269" s="26"/>
      <c r="AN2269" s="26"/>
      <c r="AO2269" s="26"/>
      <c r="AP2269" s="26"/>
      <c r="AQ2269" s="26"/>
      <c r="AR2269" s="26"/>
      <c r="AS2269" s="26"/>
      <c r="AT2269" s="26"/>
      <c r="AU2269" s="26"/>
      <c r="AV2269" s="26"/>
      <c r="AW2269" s="26"/>
      <c r="AX2269" s="26"/>
      <c r="AY2269" s="26"/>
      <c r="BE2269" s="156">
        <f>ROW()</f>
        <v>2269</v>
      </c>
      <c r="BF2269" s="156">
        <v>2174</v>
      </c>
      <c r="BG2269" s="46">
        <f t="shared" si="231"/>
        <v>95</v>
      </c>
      <c r="BH2269" s="156"/>
    </row>
    <row r="2270" spans="1:60" customFormat="1" ht="25.35" hidden="1" customHeight="1">
      <c r="A2270" s="169"/>
      <c r="B2270" s="168"/>
      <c r="C2270" s="170"/>
      <c r="D2270" s="26"/>
      <c r="E2270" s="171"/>
      <c r="F2270" s="26"/>
      <c r="G2270" s="26"/>
      <c r="H2270" s="168"/>
      <c r="I2270" s="172"/>
      <c r="J2270" s="173"/>
      <c r="K2270" s="173"/>
      <c r="L2270" s="173"/>
      <c r="M2270" s="168"/>
      <c r="N2270" s="173"/>
      <c r="O2270" s="173"/>
      <c r="P2270" s="173"/>
      <c r="Q2270" s="140"/>
      <c r="R2270" s="174"/>
      <c r="S2270" s="175"/>
      <c r="T2270" s="140"/>
      <c r="U2270" s="26"/>
      <c r="V2270" s="26"/>
      <c r="W2270" s="41"/>
      <c r="X2270" s="176"/>
      <c r="Y2270" s="41"/>
      <c r="Z2270" s="41"/>
      <c r="AA2270" s="41"/>
      <c r="AB2270" s="41"/>
      <c r="AC2270" s="195"/>
      <c r="AD2270" s="25"/>
      <c r="AE2270" s="26"/>
      <c r="AF2270" s="26"/>
      <c r="AG2270" s="26"/>
      <c r="AH2270" s="26"/>
      <c r="AI2270" s="26"/>
      <c r="AJ2270" s="26"/>
      <c r="AK2270" s="26"/>
      <c r="AL2270" s="26"/>
      <c r="AM2270" s="26"/>
      <c r="AN2270" s="26"/>
      <c r="AO2270" s="26"/>
      <c r="AP2270" s="26"/>
      <c r="AQ2270" s="26"/>
      <c r="AR2270" s="26"/>
      <c r="AS2270" s="26"/>
      <c r="AT2270" s="26"/>
      <c r="AU2270" s="26"/>
      <c r="AV2270" s="26"/>
      <c r="AW2270" s="26"/>
      <c r="AX2270" s="26"/>
      <c r="AY2270" s="26"/>
      <c r="BE2270" s="156">
        <f>ROW()</f>
        <v>2270</v>
      </c>
      <c r="BF2270" s="156">
        <v>2175</v>
      </c>
      <c r="BG2270" s="46">
        <f t="shared" si="231"/>
        <v>95</v>
      </c>
      <c r="BH2270" s="156"/>
    </row>
    <row r="2271" spans="1:60" customFormat="1" ht="25.35" hidden="1" customHeight="1">
      <c r="A2271" s="169"/>
      <c r="B2271" s="168"/>
      <c r="C2271" s="170"/>
      <c r="D2271" s="26"/>
      <c r="E2271" s="171"/>
      <c r="F2271" s="26"/>
      <c r="G2271" s="26"/>
      <c r="H2271" s="168"/>
      <c r="I2271" s="172"/>
      <c r="J2271" s="173"/>
      <c r="K2271" s="173"/>
      <c r="L2271" s="173"/>
      <c r="M2271" s="168"/>
      <c r="N2271" s="173"/>
      <c r="O2271" s="173"/>
      <c r="P2271" s="173"/>
      <c r="Q2271" s="140"/>
      <c r="R2271" s="174"/>
      <c r="S2271" s="175"/>
      <c r="T2271" s="140"/>
      <c r="U2271" s="26"/>
      <c r="V2271" s="26"/>
      <c r="W2271" s="41"/>
      <c r="X2271" s="176"/>
      <c r="Y2271" s="41"/>
      <c r="Z2271" s="41"/>
      <c r="AA2271" s="41"/>
      <c r="AB2271" s="41"/>
      <c r="AC2271" s="195"/>
      <c r="AD2271" s="25"/>
      <c r="AE2271" s="26"/>
      <c r="AF2271" s="26"/>
      <c r="AG2271" s="26"/>
      <c r="AH2271" s="26"/>
      <c r="AI2271" s="26"/>
      <c r="AJ2271" s="26"/>
      <c r="AK2271" s="26"/>
      <c r="AL2271" s="26"/>
      <c r="AM2271" s="26"/>
      <c r="AN2271" s="26"/>
      <c r="AO2271" s="26"/>
      <c r="AP2271" s="26"/>
      <c r="AQ2271" s="26"/>
      <c r="AR2271" s="26"/>
      <c r="AS2271" s="26"/>
      <c r="AT2271" s="26"/>
      <c r="AU2271" s="26"/>
      <c r="AV2271" s="26"/>
      <c r="AW2271" s="26"/>
      <c r="AX2271" s="26"/>
      <c r="AY2271" s="26"/>
      <c r="BE2271" s="156">
        <f>ROW()</f>
        <v>2271</v>
      </c>
      <c r="BF2271" s="156">
        <v>2176</v>
      </c>
      <c r="BG2271" s="46">
        <f t="shared" si="231"/>
        <v>95</v>
      </c>
      <c r="BH2271" s="156"/>
    </row>
    <row r="2272" spans="1:60" customFormat="1" ht="25.35" hidden="1" customHeight="1">
      <c r="A2272" s="169"/>
      <c r="B2272" s="168"/>
      <c r="C2272" s="170"/>
      <c r="D2272" s="26"/>
      <c r="E2272" s="171"/>
      <c r="F2272" s="26"/>
      <c r="G2272" s="26"/>
      <c r="H2272" s="168"/>
      <c r="I2272" s="172"/>
      <c r="J2272" s="173"/>
      <c r="K2272" s="173"/>
      <c r="L2272" s="173"/>
      <c r="M2272" s="168"/>
      <c r="N2272" s="173"/>
      <c r="O2272" s="173"/>
      <c r="P2272" s="173"/>
      <c r="Q2272" s="140"/>
      <c r="R2272" s="174"/>
      <c r="S2272" s="175"/>
      <c r="T2272" s="140"/>
      <c r="U2272" s="26"/>
      <c r="V2272" s="26"/>
      <c r="W2272" s="41"/>
      <c r="X2272" s="176"/>
      <c r="Y2272" s="41"/>
      <c r="Z2272" s="41"/>
      <c r="AA2272" s="41"/>
      <c r="AB2272" s="41"/>
      <c r="AC2272" s="195"/>
      <c r="AD2272" s="25"/>
      <c r="AE2272" s="26"/>
      <c r="AF2272" s="26"/>
      <c r="AG2272" s="26"/>
      <c r="AH2272" s="26"/>
      <c r="AI2272" s="26"/>
      <c r="AJ2272" s="26"/>
      <c r="AK2272" s="26"/>
      <c r="AL2272" s="26"/>
      <c r="AM2272" s="26"/>
      <c r="AN2272" s="26"/>
      <c r="AO2272" s="26"/>
      <c r="AP2272" s="26"/>
      <c r="AQ2272" s="26"/>
      <c r="AR2272" s="26"/>
      <c r="AS2272" s="26"/>
      <c r="AT2272" s="26"/>
      <c r="AU2272" s="26"/>
      <c r="AV2272" s="26"/>
      <c r="AW2272" s="26"/>
      <c r="AX2272" s="26"/>
      <c r="AY2272" s="26"/>
      <c r="BE2272" s="156">
        <f>ROW()</f>
        <v>2272</v>
      </c>
      <c r="BF2272" s="156">
        <v>2177</v>
      </c>
      <c r="BG2272" s="46">
        <f t="shared" si="231"/>
        <v>95</v>
      </c>
      <c r="BH2272" s="156"/>
    </row>
    <row r="2273" spans="1:60" customFormat="1" ht="25.35" hidden="1" customHeight="1">
      <c r="A2273" s="169"/>
      <c r="B2273" s="168"/>
      <c r="C2273" s="170"/>
      <c r="D2273" s="26"/>
      <c r="E2273" s="171"/>
      <c r="F2273" s="26"/>
      <c r="G2273" s="26"/>
      <c r="H2273" s="168"/>
      <c r="I2273" s="172"/>
      <c r="J2273" s="173"/>
      <c r="K2273" s="173"/>
      <c r="L2273" s="173"/>
      <c r="M2273" s="168"/>
      <c r="N2273" s="173"/>
      <c r="O2273" s="173"/>
      <c r="P2273" s="173"/>
      <c r="Q2273" s="140"/>
      <c r="R2273" s="174"/>
      <c r="S2273" s="175"/>
      <c r="T2273" s="140"/>
      <c r="U2273" s="26"/>
      <c r="V2273" s="26"/>
      <c r="W2273" s="41"/>
      <c r="X2273" s="176"/>
      <c r="Y2273" s="41"/>
      <c r="Z2273" s="41"/>
      <c r="AA2273" s="41"/>
      <c r="AB2273" s="41"/>
      <c r="AC2273" s="195"/>
      <c r="AD2273" s="25"/>
      <c r="AE2273" s="26"/>
      <c r="AF2273" s="26"/>
      <c r="AG2273" s="26"/>
      <c r="AH2273" s="26"/>
      <c r="AI2273" s="26"/>
      <c r="AJ2273" s="26"/>
      <c r="AK2273" s="26"/>
      <c r="AL2273" s="26"/>
      <c r="AM2273" s="26"/>
      <c r="AN2273" s="26"/>
      <c r="AO2273" s="26"/>
      <c r="AP2273" s="26"/>
      <c r="AQ2273" s="26"/>
      <c r="AR2273" s="26"/>
      <c r="AS2273" s="26"/>
      <c r="AT2273" s="26"/>
      <c r="AU2273" s="26"/>
      <c r="AV2273" s="26"/>
      <c r="AW2273" s="26"/>
      <c r="AX2273" s="26"/>
      <c r="AY2273" s="26"/>
      <c r="BE2273" s="156">
        <f>ROW()</f>
        <v>2273</v>
      </c>
      <c r="BF2273" s="156">
        <v>2178</v>
      </c>
      <c r="BG2273" s="46">
        <f t="shared" si="231"/>
        <v>95</v>
      </c>
      <c r="BH2273" s="156"/>
    </row>
    <row r="2274" spans="1:60" customFormat="1" ht="25.35" hidden="1" customHeight="1">
      <c r="A2274" s="169"/>
      <c r="B2274" s="168"/>
      <c r="C2274" s="170"/>
      <c r="D2274" s="26"/>
      <c r="E2274" s="171"/>
      <c r="F2274" s="26"/>
      <c r="G2274" s="26"/>
      <c r="H2274" s="168"/>
      <c r="I2274" s="172"/>
      <c r="J2274" s="173"/>
      <c r="K2274" s="173"/>
      <c r="L2274" s="173"/>
      <c r="M2274" s="168"/>
      <c r="N2274" s="173"/>
      <c r="O2274" s="173"/>
      <c r="P2274" s="173"/>
      <c r="Q2274" s="140"/>
      <c r="R2274" s="174"/>
      <c r="S2274" s="175"/>
      <c r="T2274" s="140"/>
      <c r="U2274" s="26"/>
      <c r="V2274" s="26"/>
      <c r="W2274" s="41"/>
      <c r="X2274" s="176"/>
      <c r="Y2274" s="41"/>
      <c r="Z2274" s="41"/>
      <c r="AA2274" s="41"/>
      <c r="AB2274" s="41"/>
      <c r="AC2274" s="195"/>
      <c r="AD2274" s="25"/>
      <c r="AE2274" s="26"/>
      <c r="AF2274" s="26"/>
      <c r="AG2274" s="26"/>
      <c r="AH2274" s="26"/>
      <c r="AI2274" s="26"/>
      <c r="AJ2274" s="26"/>
      <c r="AK2274" s="26"/>
      <c r="AL2274" s="26"/>
      <c r="AM2274" s="26"/>
      <c r="AN2274" s="26"/>
      <c r="AO2274" s="26"/>
      <c r="AP2274" s="26"/>
      <c r="AQ2274" s="26"/>
      <c r="AR2274" s="26"/>
      <c r="AS2274" s="26"/>
      <c r="AT2274" s="26"/>
      <c r="AU2274" s="26"/>
      <c r="AV2274" s="26"/>
      <c r="AW2274" s="26"/>
      <c r="AX2274" s="26"/>
      <c r="AY2274" s="26"/>
      <c r="BE2274" s="156">
        <f>ROW()</f>
        <v>2274</v>
      </c>
      <c r="BF2274" s="156">
        <v>2179</v>
      </c>
      <c r="BG2274" s="46">
        <f t="shared" si="231"/>
        <v>95</v>
      </c>
      <c r="BH2274" s="156"/>
    </row>
    <row r="2275" spans="1:60" customFormat="1" ht="25.35" hidden="1" customHeight="1">
      <c r="A2275" s="169"/>
      <c r="B2275" s="168"/>
      <c r="C2275" s="170"/>
      <c r="D2275" s="26"/>
      <c r="E2275" s="171"/>
      <c r="F2275" s="26"/>
      <c r="G2275" s="26"/>
      <c r="H2275" s="168"/>
      <c r="I2275" s="172"/>
      <c r="J2275" s="173"/>
      <c r="K2275" s="173"/>
      <c r="L2275" s="173"/>
      <c r="M2275" s="168"/>
      <c r="N2275" s="173"/>
      <c r="O2275" s="173"/>
      <c r="P2275" s="173"/>
      <c r="Q2275" s="140"/>
      <c r="R2275" s="174"/>
      <c r="S2275" s="175"/>
      <c r="T2275" s="140"/>
      <c r="U2275" s="26"/>
      <c r="V2275" s="26"/>
      <c r="W2275" s="41"/>
      <c r="X2275" s="176"/>
      <c r="Y2275" s="41"/>
      <c r="Z2275" s="41"/>
      <c r="AA2275" s="41"/>
      <c r="AB2275" s="41"/>
      <c r="AC2275" s="195"/>
      <c r="AD2275" s="25"/>
      <c r="AE2275" s="26"/>
      <c r="AF2275" s="26"/>
      <c r="AG2275" s="26"/>
      <c r="AH2275" s="26"/>
      <c r="AI2275" s="26"/>
      <c r="AJ2275" s="26"/>
      <c r="AK2275" s="26"/>
      <c r="AL2275" s="26"/>
      <c r="AM2275" s="26"/>
      <c r="AN2275" s="26"/>
      <c r="AO2275" s="26"/>
      <c r="AP2275" s="26"/>
      <c r="AQ2275" s="26"/>
      <c r="AR2275" s="26"/>
      <c r="AS2275" s="26"/>
      <c r="AT2275" s="26"/>
      <c r="AU2275" s="26"/>
      <c r="AV2275" s="26"/>
      <c r="AW2275" s="26"/>
      <c r="AX2275" s="26"/>
      <c r="AY2275" s="26"/>
      <c r="BE2275" s="156">
        <f>ROW()</f>
        <v>2275</v>
      </c>
      <c r="BF2275" s="156">
        <v>2180</v>
      </c>
      <c r="BG2275" s="46">
        <f t="shared" si="231"/>
        <v>95</v>
      </c>
      <c r="BH2275" s="156"/>
    </row>
    <row r="2276" spans="1:60" customFormat="1" ht="25.35" hidden="1" customHeight="1">
      <c r="A2276" s="169"/>
      <c r="B2276" s="168"/>
      <c r="C2276" s="170"/>
      <c r="D2276" s="26"/>
      <c r="E2276" s="171"/>
      <c r="F2276" s="26"/>
      <c r="G2276" s="26"/>
      <c r="H2276" s="168"/>
      <c r="I2276" s="172"/>
      <c r="J2276" s="173"/>
      <c r="K2276" s="173"/>
      <c r="L2276" s="173"/>
      <c r="M2276" s="168"/>
      <c r="N2276" s="173"/>
      <c r="O2276" s="173"/>
      <c r="P2276" s="173"/>
      <c r="Q2276" s="140"/>
      <c r="R2276" s="174"/>
      <c r="S2276" s="175"/>
      <c r="T2276" s="140"/>
      <c r="U2276" s="26"/>
      <c r="V2276" s="26"/>
      <c r="W2276" s="41"/>
      <c r="X2276" s="176"/>
      <c r="Y2276" s="41"/>
      <c r="Z2276" s="41"/>
      <c r="AA2276" s="41"/>
      <c r="AB2276" s="41"/>
      <c r="AC2276" s="195"/>
      <c r="AD2276" s="25"/>
      <c r="AE2276" s="26"/>
      <c r="AF2276" s="26"/>
      <c r="AG2276" s="26"/>
      <c r="AH2276" s="26"/>
      <c r="AI2276" s="26"/>
      <c r="AJ2276" s="26"/>
      <c r="AK2276" s="26"/>
      <c r="AL2276" s="26"/>
      <c r="AM2276" s="26"/>
      <c r="AN2276" s="26"/>
      <c r="AO2276" s="26"/>
      <c r="AP2276" s="26"/>
      <c r="AQ2276" s="26"/>
      <c r="AR2276" s="26"/>
      <c r="AS2276" s="26"/>
      <c r="AT2276" s="26"/>
      <c r="AU2276" s="26"/>
      <c r="AV2276" s="26"/>
      <c r="AW2276" s="26"/>
      <c r="AX2276" s="26"/>
      <c r="AY2276" s="26"/>
      <c r="BE2276" s="156">
        <f>ROW()</f>
        <v>2276</v>
      </c>
      <c r="BF2276" s="156">
        <v>2181</v>
      </c>
      <c r="BG2276" s="46">
        <f t="shared" si="231"/>
        <v>95</v>
      </c>
      <c r="BH2276" s="156"/>
    </row>
    <row r="2277" spans="1:60" customFormat="1" ht="25.35" hidden="1" customHeight="1">
      <c r="A2277" s="169"/>
      <c r="B2277" s="168"/>
      <c r="C2277" s="170"/>
      <c r="D2277" s="26"/>
      <c r="E2277" s="171"/>
      <c r="F2277" s="26"/>
      <c r="G2277" s="26"/>
      <c r="H2277" s="168"/>
      <c r="I2277" s="172"/>
      <c r="J2277" s="173"/>
      <c r="K2277" s="173"/>
      <c r="L2277" s="173"/>
      <c r="M2277" s="168"/>
      <c r="N2277" s="173"/>
      <c r="O2277" s="173"/>
      <c r="P2277" s="173"/>
      <c r="Q2277" s="140"/>
      <c r="R2277" s="174"/>
      <c r="S2277" s="175"/>
      <c r="T2277" s="140"/>
      <c r="U2277" s="26"/>
      <c r="V2277" s="26"/>
      <c r="W2277" s="41"/>
      <c r="X2277" s="176"/>
      <c r="Y2277" s="41"/>
      <c r="Z2277" s="41"/>
      <c r="AA2277" s="41"/>
      <c r="AB2277" s="41"/>
      <c r="AC2277" s="195"/>
      <c r="AD2277" s="25"/>
      <c r="AE2277" s="26"/>
      <c r="AF2277" s="26"/>
      <c r="AG2277" s="26"/>
      <c r="AH2277" s="26"/>
      <c r="AI2277" s="26"/>
      <c r="AJ2277" s="26"/>
      <c r="AK2277" s="26"/>
      <c r="AL2277" s="26"/>
      <c r="AM2277" s="26"/>
      <c r="AN2277" s="26"/>
      <c r="AO2277" s="26"/>
      <c r="AP2277" s="26"/>
      <c r="AQ2277" s="26"/>
      <c r="AR2277" s="26"/>
      <c r="AS2277" s="26"/>
      <c r="AT2277" s="26"/>
      <c r="AU2277" s="26"/>
      <c r="AV2277" s="26"/>
      <c r="AW2277" s="26"/>
      <c r="AX2277" s="26"/>
      <c r="AY2277" s="26"/>
      <c r="BE2277" s="156">
        <f>ROW()</f>
        <v>2277</v>
      </c>
      <c r="BF2277" s="156">
        <v>2182</v>
      </c>
      <c r="BG2277" s="46">
        <f t="shared" si="231"/>
        <v>95</v>
      </c>
      <c r="BH2277" s="156"/>
    </row>
    <row r="2278" spans="1:60" customFormat="1" ht="25.35" hidden="1" customHeight="1">
      <c r="A2278" s="169"/>
      <c r="B2278" s="168"/>
      <c r="C2278" s="170"/>
      <c r="D2278" s="26"/>
      <c r="E2278" s="171"/>
      <c r="F2278" s="26"/>
      <c r="G2278" s="26"/>
      <c r="H2278" s="168"/>
      <c r="I2278" s="172"/>
      <c r="J2278" s="173"/>
      <c r="K2278" s="173"/>
      <c r="L2278" s="173"/>
      <c r="M2278" s="168"/>
      <c r="N2278" s="173"/>
      <c r="O2278" s="173"/>
      <c r="P2278" s="173"/>
      <c r="Q2278" s="140"/>
      <c r="R2278" s="174"/>
      <c r="S2278" s="175"/>
      <c r="T2278" s="140"/>
      <c r="U2278" s="26"/>
      <c r="V2278" s="26"/>
      <c r="W2278" s="41"/>
      <c r="X2278" s="176"/>
      <c r="Y2278" s="41"/>
      <c r="Z2278" s="41"/>
      <c r="AA2278" s="41"/>
      <c r="AB2278" s="41"/>
      <c r="AC2278" s="195"/>
      <c r="AD2278" s="25"/>
      <c r="AE2278" s="26"/>
      <c r="AF2278" s="26"/>
      <c r="AG2278" s="26"/>
      <c r="AH2278" s="26"/>
      <c r="AI2278" s="26"/>
      <c r="AJ2278" s="26"/>
      <c r="AK2278" s="26"/>
      <c r="AL2278" s="26"/>
      <c r="AM2278" s="26"/>
      <c r="AN2278" s="26"/>
      <c r="AO2278" s="26"/>
      <c r="AP2278" s="26"/>
      <c r="AQ2278" s="26"/>
      <c r="AR2278" s="26"/>
      <c r="AS2278" s="26"/>
      <c r="AT2278" s="26"/>
      <c r="AU2278" s="26"/>
      <c r="AV2278" s="26"/>
      <c r="AW2278" s="26"/>
      <c r="AX2278" s="26"/>
      <c r="AY2278" s="26"/>
      <c r="BE2278" s="156">
        <f>ROW()</f>
        <v>2278</v>
      </c>
      <c r="BF2278" s="156">
        <v>2183</v>
      </c>
      <c r="BG2278" s="46">
        <f t="shared" si="231"/>
        <v>95</v>
      </c>
      <c r="BH2278" s="156"/>
    </row>
    <row r="2279" spans="1:60" customFormat="1" ht="25.35" hidden="1" customHeight="1">
      <c r="A2279" s="169"/>
      <c r="B2279" s="168"/>
      <c r="C2279" s="170"/>
      <c r="D2279" s="26"/>
      <c r="E2279" s="171"/>
      <c r="F2279" s="26"/>
      <c r="G2279" s="26"/>
      <c r="H2279" s="168"/>
      <c r="I2279" s="172"/>
      <c r="J2279" s="173"/>
      <c r="K2279" s="173"/>
      <c r="L2279" s="173"/>
      <c r="M2279" s="168"/>
      <c r="N2279" s="173"/>
      <c r="O2279" s="173"/>
      <c r="P2279" s="173"/>
      <c r="Q2279" s="140"/>
      <c r="R2279" s="174"/>
      <c r="S2279" s="175"/>
      <c r="T2279" s="140"/>
      <c r="U2279" s="26"/>
      <c r="V2279" s="26"/>
      <c r="W2279" s="41"/>
      <c r="X2279" s="176"/>
      <c r="Y2279" s="41"/>
      <c r="Z2279" s="41"/>
      <c r="AA2279" s="41"/>
      <c r="AB2279" s="41"/>
      <c r="AC2279" s="195"/>
      <c r="AD2279" s="25"/>
      <c r="AE2279" s="26"/>
      <c r="AF2279" s="26"/>
      <c r="AG2279" s="26"/>
      <c r="AH2279" s="26"/>
      <c r="AI2279" s="26"/>
      <c r="AJ2279" s="26"/>
      <c r="AK2279" s="26"/>
      <c r="AL2279" s="26"/>
      <c r="AM2279" s="26"/>
      <c r="AN2279" s="26"/>
      <c r="AO2279" s="26"/>
      <c r="AP2279" s="26"/>
      <c r="AQ2279" s="26"/>
      <c r="AR2279" s="26"/>
      <c r="AS2279" s="26"/>
      <c r="AT2279" s="26"/>
      <c r="AU2279" s="26"/>
      <c r="AV2279" s="26"/>
      <c r="AW2279" s="26"/>
      <c r="AX2279" s="26"/>
      <c r="AY2279" s="26"/>
      <c r="BE2279" s="156">
        <f>ROW()</f>
        <v>2279</v>
      </c>
      <c r="BF2279" s="156">
        <v>2184</v>
      </c>
      <c r="BG2279" s="46">
        <f t="shared" si="231"/>
        <v>95</v>
      </c>
      <c r="BH2279" s="156"/>
    </row>
    <row r="2280" spans="1:60" customFormat="1" ht="25.35" hidden="1" customHeight="1">
      <c r="A2280" s="169"/>
      <c r="B2280" s="168"/>
      <c r="C2280" s="170"/>
      <c r="D2280" s="26"/>
      <c r="E2280" s="171"/>
      <c r="F2280" s="26"/>
      <c r="G2280" s="26"/>
      <c r="H2280" s="168"/>
      <c r="I2280" s="172"/>
      <c r="J2280" s="173"/>
      <c r="K2280" s="173"/>
      <c r="L2280" s="173"/>
      <c r="M2280" s="168"/>
      <c r="N2280" s="173"/>
      <c r="O2280" s="173"/>
      <c r="P2280" s="173"/>
      <c r="Q2280" s="140"/>
      <c r="R2280" s="174"/>
      <c r="S2280" s="175"/>
      <c r="T2280" s="140"/>
      <c r="U2280" s="26"/>
      <c r="V2280" s="26"/>
      <c r="W2280" s="41"/>
      <c r="X2280" s="176"/>
      <c r="Y2280" s="41"/>
      <c r="Z2280" s="41"/>
      <c r="AA2280" s="41"/>
      <c r="AB2280" s="41"/>
      <c r="AC2280" s="195"/>
      <c r="AD2280" s="25"/>
      <c r="AE2280" s="26"/>
      <c r="AF2280" s="26"/>
      <c r="AG2280" s="26"/>
      <c r="AH2280" s="26"/>
      <c r="AI2280" s="26"/>
      <c r="AJ2280" s="26"/>
      <c r="AK2280" s="26"/>
      <c r="AL2280" s="26"/>
      <c r="AM2280" s="26"/>
      <c r="AN2280" s="26"/>
      <c r="AO2280" s="26"/>
      <c r="AP2280" s="26"/>
      <c r="AQ2280" s="26"/>
      <c r="AR2280" s="26"/>
      <c r="AS2280" s="26"/>
      <c r="AT2280" s="26"/>
      <c r="AU2280" s="26"/>
      <c r="AV2280" s="26"/>
      <c r="AW2280" s="26"/>
      <c r="AX2280" s="26"/>
      <c r="AY2280" s="26"/>
      <c r="BE2280" s="156">
        <f>ROW()</f>
        <v>2280</v>
      </c>
      <c r="BF2280" s="156">
        <v>2185</v>
      </c>
      <c r="BG2280" s="46">
        <f t="shared" si="231"/>
        <v>95</v>
      </c>
      <c r="BH2280" s="156"/>
    </row>
    <row r="2281" spans="1:60" customFormat="1" ht="25.35" hidden="1" customHeight="1">
      <c r="A2281" s="169"/>
      <c r="B2281" s="168"/>
      <c r="C2281" s="170"/>
      <c r="D2281" s="26"/>
      <c r="E2281" s="171"/>
      <c r="F2281" s="26"/>
      <c r="G2281" s="26"/>
      <c r="H2281" s="168"/>
      <c r="I2281" s="172"/>
      <c r="J2281" s="173"/>
      <c r="K2281" s="173"/>
      <c r="L2281" s="173"/>
      <c r="M2281" s="168"/>
      <c r="N2281" s="173"/>
      <c r="O2281" s="173"/>
      <c r="P2281" s="173"/>
      <c r="Q2281" s="140"/>
      <c r="R2281" s="174"/>
      <c r="S2281" s="175"/>
      <c r="T2281" s="140"/>
      <c r="U2281" s="26"/>
      <c r="V2281" s="26"/>
      <c r="W2281" s="41"/>
      <c r="X2281" s="176"/>
      <c r="Y2281" s="41"/>
      <c r="Z2281" s="41"/>
      <c r="AA2281" s="41"/>
      <c r="AB2281" s="41"/>
      <c r="AC2281" s="195"/>
      <c r="AD2281" s="25"/>
      <c r="AE2281" s="26"/>
      <c r="AF2281" s="26"/>
      <c r="AG2281" s="26"/>
      <c r="AH2281" s="26"/>
      <c r="AI2281" s="26"/>
      <c r="AJ2281" s="26"/>
      <c r="AK2281" s="26"/>
      <c r="AL2281" s="26"/>
      <c r="AM2281" s="26"/>
      <c r="AN2281" s="26"/>
      <c r="AO2281" s="26"/>
      <c r="AP2281" s="26"/>
      <c r="AQ2281" s="26"/>
      <c r="AR2281" s="26"/>
      <c r="AS2281" s="26"/>
      <c r="AT2281" s="26"/>
      <c r="AU2281" s="26"/>
      <c r="AV2281" s="26"/>
      <c r="AW2281" s="26"/>
      <c r="AX2281" s="26"/>
      <c r="AY2281" s="26"/>
      <c r="BE2281" s="156">
        <f>ROW()</f>
        <v>2281</v>
      </c>
      <c r="BF2281" s="156">
        <v>2186</v>
      </c>
      <c r="BG2281" s="46">
        <f t="shared" si="231"/>
        <v>95</v>
      </c>
      <c r="BH2281" s="156"/>
    </row>
    <row r="2282" spans="1:60" customFormat="1" ht="25.35" hidden="1" customHeight="1">
      <c r="A2282" s="169"/>
      <c r="B2282" s="168"/>
      <c r="C2282" s="170"/>
      <c r="D2282" s="26"/>
      <c r="E2282" s="171"/>
      <c r="F2282" s="26"/>
      <c r="G2282" s="26"/>
      <c r="H2282" s="168"/>
      <c r="I2282" s="172"/>
      <c r="J2282" s="173"/>
      <c r="K2282" s="173"/>
      <c r="L2282" s="173"/>
      <c r="M2282" s="168"/>
      <c r="N2282" s="173"/>
      <c r="O2282" s="173"/>
      <c r="P2282" s="173"/>
      <c r="Q2282" s="140"/>
      <c r="R2282" s="174"/>
      <c r="S2282" s="175"/>
      <c r="T2282" s="140"/>
      <c r="U2282" s="26"/>
      <c r="V2282" s="26"/>
      <c r="W2282" s="41"/>
      <c r="X2282" s="176"/>
      <c r="Y2282" s="41"/>
      <c r="Z2282" s="41"/>
      <c r="AA2282" s="41"/>
      <c r="AB2282" s="41"/>
      <c r="AC2282" s="195"/>
      <c r="AD2282" s="25"/>
      <c r="AE2282" s="26"/>
      <c r="AF2282" s="26"/>
      <c r="AG2282" s="26"/>
      <c r="AH2282" s="26"/>
      <c r="AI2282" s="26"/>
      <c r="AJ2282" s="26"/>
      <c r="AK2282" s="26"/>
      <c r="AL2282" s="26"/>
      <c r="AM2282" s="26"/>
      <c r="AN2282" s="26"/>
      <c r="AO2282" s="26"/>
      <c r="AP2282" s="26"/>
      <c r="AQ2282" s="26"/>
      <c r="AR2282" s="26"/>
      <c r="AS2282" s="26"/>
      <c r="AT2282" s="26"/>
      <c r="AU2282" s="26"/>
      <c r="AV2282" s="26"/>
      <c r="AW2282" s="26"/>
      <c r="AX2282" s="26"/>
      <c r="AY2282" s="26"/>
      <c r="BE2282" s="156">
        <f>ROW()</f>
        <v>2282</v>
      </c>
      <c r="BF2282" s="156">
        <v>2187</v>
      </c>
      <c r="BG2282" s="46">
        <f t="shared" si="231"/>
        <v>95</v>
      </c>
      <c r="BH2282" s="156"/>
    </row>
    <row r="2283" spans="1:60" customFormat="1" ht="25.35" hidden="1" customHeight="1">
      <c r="A2283" s="169"/>
      <c r="B2283" s="168"/>
      <c r="C2283" s="170"/>
      <c r="D2283" s="26"/>
      <c r="E2283" s="171"/>
      <c r="F2283" s="26"/>
      <c r="G2283" s="26"/>
      <c r="H2283" s="168"/>
      <c r="I2283" s="172"/>
      <c r="J2283" s="173"/>
      <c r="K2283" s="173"/>
      <c r="L2283" s="173"/>
      <c r="M2283" s="168"/>
      <c r="N2283" s="173"/>
      <c r="O2283" s="173"/>
      <c r="P2283" s="173"/>
      <c r="Q2283" s="140"/>
      <c r="R2283" s="174"/>
      <c r="S2283" s="175"/>
      <c r="T2283" s="140"/>
      <c r="U2283" s="26"/>
      <c r="V2283" s="26"/>
      <c r="W2283" s="41"/>
      <c r="X2283" s="176"/>
      <c r="Y2283" s="41"/>
      <c r="Z2283" s="41"/>
      <c r="AA2283" s="41"/>
      <c r="AB2283" s="41"/>
      <c r="AC2283" s="195"/>
      <c r="AD2283" s="25"/>
      <c r="AE2283" s="26"/>
      <c r="AF2283" s="26"/>
      <c r="AG2283" s="26"/>
      <c r="AH2283" s="26"/>
      <c r="AI2283" s="26"/>
      <c r="AJ2283" s="26"/>
      <c r="AK2283" s="26"/>
      <c r="AL2283" s="26"/>
      <c r="AM2283" s="26"/>
      <c r="AN2283" s="26"/>
      <c r="AO2283" s="26"/>
      <c r="AP2283" s="26"/>
      <c r="AQ2283" s="26"/>
      <c r="AR2283" s="26"/>
      <c r="AS2283" s="26"/>
      <c r="AT2283" s="26"/>
      <c r="AU2283" s="26"/>
      <c r="AV2283" s="26"/>
      <c r="AW2283" s="26"/>
      <c r="AX2283" s="26"/>
      <c r="AY2283" s="26"/>
      <c r="BE2283" s="156">
        <f>ROW()</f>
        <v>2283</v>
      </c>
      <c r="BF2283" s="156">
        <v>2188</v>
      </c>
      <c r="BG2283" s="46">
        <f t="shared" si="231"/>
        <v>95</v>
      </c>
      <c r="BH2283" s="156"/>
    </row>
    <row r="2284" spans="1:60" customFormat="1" ht="25.35" hidden="1" customHeight="1">
      <c r="A2284" s="169"/>
      <c r="B2284" s="168"/>
      <c r="C2284" s="170"/>
      <c r="D2284" s="26"/>
      <c r="E2284" s="171"/>
      <c r="F2284" s="26"/>
      <c r="G2284" s="26"/>
      <c r="H2284" s="168"/>
      <c r="I2284" s="172"/>
      <c r="J2284" s="173"/>
      <c r="K2284" s="173"/>
      <c r="L2284" s="173"/>
      <c r="M2284" s="168"/>
      <c r="N2284" s="173"/>
      <c r="O2284" s="173"/>
      <c r="P2284" s="173"/>
      <c r="Q2284" s="140"/>
      <c r="R2284" s="174"/>
      <c r="S2284" s="175"/>
      <c r="T2284" s="140"/>
      <c r="U2284" s="26"/>
      <c r="V2284" s="26"/>
      <c r="W2284" s="41"/>
      <c r="X2284" s="176"/>
      <c r="Y2284" s="41"/>
      <c r="Z2284" s="41"/>
      <c r="AA2284" s="41"/>
      <c r="AB2284" s="41"/>
      <c r="AC2284" s="195"/>
      <c r="AD2284" s="25"/>
      <c r="AE2284" s="26"/>
      <c r="AF2284" s="26"/>
      <c r="AG2284" s="26"/>
      <c r="AH2284" s="26"/>
      <c r="AI2284" s="26"/>
      <c r="AJ2284" s="26"/>
      <c r="AK2284" s="26"/>
      <c r="AL2284" s="26"/>
      <c r="AM2284" s="26"/>
      <c r="AN2284" s="26"/>
      <c r="AO2284" s="26"/>
      <c r="AP2284" s="26"/>
      <c r="AQ2284" s="26"/>
      <c r="AR2284" s="26"/>
      <c r="AS2284" s="26"/>
      <c r="AT2284" s="26"/>
      <c r="AU2284" s="26"/>
      <c r="AV2284" s="26"/>
      <c r="AW2284" s="26"/>
      <c r="AX2284" s="26"/>
      <c r="AY2284" s="26"/>
      <c r="BE2284" s="156">
        <f>ROW()</f>
        <v>2284</v>
      </c>
      <c r="BF2284" s="156">
        <v>2189</v>
      </c>
      <c r="BG2284" s="46">
        <f t="shared" si="231"/>
        <v>95</v>
      </c>
      <c r="BH2284" s="156"/>
    </row>
    <row r="2285" spans="1:60" customFormat="1" ht="25.35" hidden="1" customHeight="1">
      <c r="A2285" s="169"/>
      <c r="B2285" s="168"/>
      <c r="C2285" s="170"/>
      <c r="D2285" s="26"/>
      <c r="E2285" s="171"/>
      <c r="F2285" s="26"/>
      <c r="G2285" s="26"/>
      <c r="H2285" s="168"/>
      <c r="I2285" s="172"/>
      <c r="J2285" s="173"/>
      <c r="K2285" s="173"/>
      <c r="L2285" s="173"/>
      <c r="M2285" s="168"/>
      <c r="N2285" s="173"/>
      <c r="O2285" s="173"/>
      <c r="P2285" s="173"/>
      <c r="Q2285" s="140"/>
      <c r="R2285" s="174"/>
      <c r="S2285" s="175"/>
      <c r="T2285" s="140"/>
      <c r="U2285" s="26"/>
      <c r="V2285" s="26"/>
      <c r="W2285" s="41"/>
      <c r="X2285" s="176"/>
      <c r="Y2285" s="41"/>
      <c r="Z2285" s="41"/>
      <c r="AA2285" s="41"/>
      <c r="AB2285" s="41"/>
      <c r="AC2285" s="195"/>
      <c r="AD2285" s="25"/>
      <c r="AE2285" s="26"/>
      <c r="AF2285" s="26"/>
      <c r="AG2285" s="26"/>
      <c r="AH2285" s="26"/>
      <c r="AI2285" s="26"/>
      <c r="AJ2285" s="26"/>
      <c r="AK2285" s="26"/>
      <c r="AL2285" s="26"/>
      <c r="AM2285" s="26"/>
      <c r="AN2285" s="26"/>
      <c r="AO2285" s="26"/>
      <c r="AP2285" s="26"/>
      <c r="AQ2285" s="26"/>
      <c r="AR2285" s="26"/>
      <c r="AS2285" s="26"/>
      <c r="AT2285" s="26"/>
      <c r="AU2285" s="26"/>
      <c r="AV2285" s="26"/>
      <c r="AW2285" s="26"/>
      <c r="AX2285" s="26"/>
      <c r="AY2285" s="26"/>
      <c r="BE2285" s="156">
        <f>ROW()</f>
        <v>2285</v>
      </c>
      <c r="BF2285" s="156">
        <v>2190</v>
      </c>
      <c r="BG2285" s="46">
        <f t="shared" si="231"/>
        <v>95</v>
      </c>
      <c r="BH2285" s="156"/>
    </row>
    <row r="2286" spans="1:60" customFormat="1" ht="25.35" hidden="1" customHeight="1">
      <c r="A2286" s="169"/>
      <c r="B2286" s="168"/>
      <c r="C2286" s="170"/>
      <c r="D2286" s="26"/>
      <c r="E2286" s="171"/>
      <c r="F2286" s="26"/>
      <c r="G2286" s="26"/>
      <c r="H2286" s="168"/>
      <c r="I2286" s="172"/>
      <c r="J2286" s="173"/>
      <c r="K2286" s="173"/>
      <c r="L2286" s="173"/>
      <c r="M2286" s="168"/>
      <c r="N2286" s="173"/>
      <c r="O2286" s="173"/>
      <c r="P2286" s="173"/>
      <c r="Q2286" s="140"/>
      <c r="R2286" s="174"/>
      <c r="S2286" s="175"/>
      <c r="T2286" s="140"/>
      <c r="U2286" s="26"/>
      <c r="V2286" s="26"/>
      <c r="W2286" s="41"/>
      <c r="X2286" s="176"/>
      <c r="Y2286" s="41"/>
      <c r="Z2286" s="41"/>
      <c r="AA2286" s="41"/>
      <c r="AB2286" s="41"/>
      <c r="AC2286" s="195"/>
      <c r="AD2286" s="25"/>
      <c r="AE2286" s="26"/>
      <c r="AF2286" s="26"/>
      <c r="AG2286" s="26"/>
      <c r="AH2286" s="26"/>
      <c r="AI2286" s="26"/>
      <c r="AJ2286" s="26"/>
      <c r="AK2286" s="26"/>
      <c r="AL2286" s="26"/>
      <c r="AM2286" s="26"/>
      <c r="AN2286" s="26"/>
      <c r="AO2286" s="26"/>
      <c r="AP2286" s="26"/>
      <c r="AQ2286" s="26"/>
      <c r="AR2286" s="26"/>
      <c r="AS2286" s="26"/>
      <c r="AT2286" s="26"/>
      <c r="AU2286" s="26"/>
      <c r="AV2286" s="26"/>
      <c r="AW2286" s="26"/>
      <c r="AX2286" s="26"/>
      <c r="AY2286" s="26"/>
      <c r="BE2286" s="156">
        <f>ROW()</f>
        <v>2286</v>
      </c>
      <c r="BF2286" s="156">
        <v>2191</v>
      </c>
      <c r="BG2286" s="46">
        <f t="shared" si="231"/>
        <v>95</v>
      </c>
      <c r="BH2286" s="156"/>
    </row>
    <row r="2287" spans="1:60" customFormat="1" ht="25.35" hidden="1" customHeight="1">
      <c r="A2287" s="169"/>
      <c r="B2287" s="168"/>
      <c r="C2287" s="170"/>
      <c r="D2287" s="26"/>
      <c r="E2287" s="171"/>
      <c r="F2287" s="26"/>
      <c r="G2287" s="26"/>
      <c r="H2287" s="168"/>
      <c r="I2287" s="172"/>
      <c r="J2287" s="173"/>
      <c r="K2287" s="173"/>
      <c r="L2287" s="173"/>
      <c r="M2287" s="168"/>
      <c r="N2287" s="173"/>
      <c r="O2287" s="173"/>
      <c r="P2287" s="173"/>
      <c r="Q2287" s="140"/>
      <c r="R2287" s="174"/>
      <c r="S2287" s="175"/>
      <c r="T2287" s="140"/>
      <c r="U2287" s="26"/>
      <c r="V2287" s="26"/>
      <c r="W2287" s="41"/>
      <c r="X2287" s="176"/>
      <c r="Y2287" s="41"/>
      <c r="Z2287" s="41"/>
      <c r="AA2287" s="41"/>
      <c r="AB2287" s="41"/>
      <c r="AC2287" s="195"/>
      <c r="AD2287" s="25"/>
      <c r="AE2287" s="26"/>
      <c r="AF2287" s="26"/>
      <c r="AG2287" s="26"/>
      <c r="AH2287" s="26"/>
      <c r="AI2287" s="26"/>
      <c r="AJ2287" s="26"/>
      <c r="AK2287" s="26"/>
      <c r="AL2287" s="26"/>
      <c r="AM2287" s="26"/>
      <c r="AN2287" s="26"/>
      <c r="AO2287" s="26"/>
      <c r="AP2287" s="26"/>
      <c r="AQ2287" s="26"/>
      <c r="AR2287" s="26"/>
      <c r="AS2287" s="26"/>
      <c r="AT2287" s="26"/>
      <c r="AU2287" s="26"/>
      <c r="AV2287" s="26"/>
      <c r="AW2287" s="26"/>
      <c r="AX2287" s="26"/>
      <c r="AY2287" s="26"/>
      <c r="BE2287" s="156">
        <f>ROW()</f>
        <v>2287</v>
      </c>
      <c r="BF2287" s="156">
        <v>2192</v>
      </c>
      <c r="BG2287" s="46">
        <f t="shared" si="231"/>
        <v>95</v>
      </c>
      <c r="BH2287" s="156"/>
    </row>
    <row r="2288" spans="1:60" customFormat="1" ht="25.35" hidden="1" customHeight="1">
      <c r="A2288" s="169"/>
      <c r="B2288" s="168"/>
      <c r="C2288" s="170"/>
      <c r="D2288" s="26"/>
      <c r="E2288" s="171"/>
      <c r="F2288" s="26"/>
      <c r="G2288" s="26"/>
      <c r="H2288" s="168"/>
      <c r="I2288" s="172"/>
      <c r="J2288" s="173"/>
      <c r="K2288" s="173"/>
      <c r="L2288" s="173"/>
      <c r="M2288" s="168"/>
      <c r="N2288" s="173"/>
      <c r="O2288" s="173"/>
      <c r="P2288" s="173"/>
      <c r="Q2288" s="140"/>
      <c r="R2288" s="174"/>
      <c r="S2288" s="175"/>
      <c r="T2288" s="140"/>
      <c r="U2288" s="26"/>
      <c r="V2288" s="26"/>
      <c r="W2288" s="41"/>
      <c r="X2288" s="176"/>
      <c r="Y2288" s="41"/>
      <c r="Z2288" s="41"/>
      <c r="AA2288" s="41"/>
      <c r="AB2288" s="41"/>
      <c r="AC2288" s="195"/>
      <c r="AD2288" s="25"/>
      <c r="AE2288" s="26"/>
      <c r="AF2288" s="26"/>
      <c r="AG2288" s="26"/>
      <c r="AH2288" s="26"/>
      <c r="AI2288" s="26"/>
      <c r="AJ2288" s="26"/>
      <c r="AK2288" s="26"/>
      <c r="AL2288" s="26"/>
      <c r="AM2288" s="26"/>
      <c r="AN2288" s="26"/>
      <c r="AO2288" s="26"/>
      <c r="AP2288" s="26"/>
      <c r="AQ2288" s="26"/>
      <c r="AR2288" s="26"/>
      <c r="AS2288" s="26"/>
      <c r="AT2288" s="26"/>
      <c r="AU2288" s="26"/>
      <c r="AV2288" s="26"/>
      <c r="AW2288" s="26"/>
      <c r="AX2288" s="26"/>
      <c r="AY2288" s="26"/>
      <c r="BE2288" s="156">
        <f>ROW()</f>
        <v>2288</v>
      </c>
      <c r="BF2288" s="156">
        <v>2193</v>
      </c>
      <c r="BG2288" s="46">
        <f t="shared" si="231"/>
        <v>95</v>
      </c>
      <c r="BH2288" s="156"/>
    </row>
    <row r="2289" spans="1:60" customFormat="1" ht="25.35" hidden="1" customHeight="1">
      <c r="A2289" s="169"/>
      <c r="B2289" s="168"/>
      <c r="C2289" s="170"/>
      <c r="D2289" s="26"/>
      <c r="E2289" s="171"/>
      <c r="F2289" s="26"/>
      <c r="G2289" s="26"/>
      <c r="H2289" s="168"/>
      <c r="I2289" s="172"/>
      <c r="J2289" s="173"/>
      <c r="K2289" s="173"/>
      <c r="L2289" s="173"/>
      <c r="M2289" s="168"/>
      <c r="N2289" s="173"/>
      <c r="O2289" s="173"/>
      <c r="P2289" s="173"/>
      <c r="Q2289" s="140"/>
      <c r="R2289" s="174"/>
      <c r="S2289" s="175"/>
      <c r="T2289" s="140"/>
      <c r="U2289" s="26"/>
      <c r="V2289" s="26"/>
      <c r="W2289" s="41"/>
      <c r="X2289" s="176"/>
      <c r="Y2289" s="41"/>
      <c r="Z2289" s="41"/>
      <c r="AA2289" s="41"/>
      <c r="AB2289" s="41"/>
      <c r="AC2289" s="195"/>
      <c r="AD2289" s="25"/>
      <c r="AE2289" s="26"/>
      <c r="AF2289" s="26"/>
      <c r="AG2289" s="26"/>
      <c r="AH2289" s="26"/>
      <c r="AI2289" s="26"/>
      <c r="AJ2289" s="26"/>
      <c r="AK2289" s="26"/>
      <c r="AL2289" s="26"/>
      <c r="AM2289" s="26"/>
      <c r="AN2289" s="26"/>
      <c r="AO2289" s="26"/>
      <c r="AP2289" s="26"/>
      <c r="AQ2289" s="26"/>
      <c r="AR2289" s="26"/>
      <c r="AS2289" s="26"/>
      <c r="AT2289" s="26"/>
      <c r="AU2289" s="26"/>
      <c r="AV2289" s="26"/>
      <c r="AW2289" s="26"/>
      <c r="AX2289" s="26"/>
      <c r="AY2289" s="26"/>
      <c r="BE2289" s="156">
        <f>ROW()</f>
        <v>2289</v>
      </c>
      <c r="BF2289" s="156">
        <v>2194</v>
      </c>
      <c r="BG2289" s="46">
        <f t="shared" si="231"/>
        <v>95</v>
      </c>
      <c r="BH2289" s="156"/>
    </row>
    <row r="2290" spans="1:60" customFormat="1" ht="25.35" hidden="1" customHeight="1">
      <c r="A2290" s="169"/>
      <c r="B2290" s="168"/>
      <c r="C2290" s="170"/>
      <c r="D2290" s="26"/>
      <c r="E2290" s="171"/>
      <c r="F2290" s="26"/>
      <c r="G2290" s="26"/>
      <c r="H2290" s="168"/>
      <c r="I2290" s="172"/>
      <c r="J2290" s="173"/>
      <c r="K2290" s="173"/>
      <c r="L2290" s="173"/>
      <c r="M2290" s="168"/>
      <c r="N2290" s="173"/>
      <c r="O2290" s="173"/>
      <c r="P2290" s="173"/>
      <c r="Q2290" s="140"/>
      <c r="R2290" s="174"/>
      <c r="S2290" s="175"/>
      <c r="T2290" s="140"/>
      <c r="U2290" s="26"/>
      <c r="V2290" s="26"/>
      <c r="W2290" s="41"/>
      <c r="X2290" s="176"/>
      <c r="Y2290" s="41"/>
      <c r="Z2290" s="41"/>
      <c r="AA2290" s="41"/>
      <c r="AB2290" s="41"/>
      <c r="AC2290" s="195"/>
      <c r="AD2290" s="25"/>
      <c r="AE2290" s="26"/>
      <c r="AF2290" s="26"/>
      <c r="AG2290" s="26"/>
      <c r="AH2290" s="26"/>
      <c r="AI2290" s="26"/>
      <c r="AJ2290" s="26"/>
      <c r="AK2290" s="26"/>
      <c r="AL2290" s="26"/>
      <c r="AM2290" s="26"/>
      <c r="AN2290" s="26"/>
      <c r="AO2290" s="26"/>
      <c r="AP2290" s="26"/>
      <c r="AQ2290" s="26"/>
      <c r="AR2290" s="26"/>
      <c r="AS2290" s="26"/>
      <c r="AT2290" s="26"/>
      <c r="AU2290" s="26"/>
      <c r="AV2290" s="26"/>
      <c r="AW2290" s="26"/>
      <c r="AX2290" s="26"/>
      <c r="AY2290" s="26"/>
      <c r="BE2290" s="156">
        <f>ROW()</f>
        <v>2290</v>
      </c>
      <c r="BF2290" s="156">
        <v>2195</v>
      </c>
      <c r="BG2290" s="46">
        <f t="shared" si="231"/>
        <v>95</v>
      </c>
      <c r="BH2290" s="156"/>
    </row>
    <row r="2291" spans="1:60" customFormat="1" ht="25.35" hidden="1" customHeight="1">
      <c r="A2291" s="169"/>
      <c r="B2291" s="168"/>
      <c r="C2291" s="170"/>
      <c r="D2291" s="26"/>
      <c r="E2291" s="171"/>
      <c r="F2291" s="26"/>
      <c r="G2291" s="26"/>
      <c r="H2291" s="168"/>
      <c r="I2291" s="172"/>
      <c r="J2291" s="173"/>
      <c r="K2291" s="173"/>
      <c r="L2291" s="173"/>
      <c r="M2291" s="168"/>
      <c r="N2291" s="173"/>
      <c r="O2291" s="173"/>
      <c r="P2291" s="173"/>
      <c r="Q2291" s="140"/>
      <c r="R2291" s="174"/>
      <c r="S2291" s="175"/>
      <c r="T2291" s="140"/>
      <c r="U2291" s="26"/>
      <c r="V2291" s="26"/>
      <c r="W2291" s="41"/>
      <c r="X2291" s="176"/>
      <c r="Y2291" s="41"/>
      <c r="Z2291" s="41"/>
      <c r="AA2291" s="41"/>
      <c r="AB2291" s="41"/>
      <c r="AC2291" s="195"/>
      <c r="AD2291" s="25"/>
      <c r="AE2291" s="26"/>
      <c r="AF2291" s="26"/>
      <c r="AG2291" s="26"/>
      <c r="AH2291" s="26"/>
      <c r="AI2291" s="26"/>
      <c r="AJ2291" s="26"/>
      <c r="AK2291" s="26"/>
      <c r="AL2291" s="26"/>
      <c r="AM2291" s="26"/>
      <c r="AN2291" s="26"/>
      <c r="AO2291" s="26"/>
      <c r="AP2291" s="26"/>
      <c r="AQ2291" s="26"/>
      <c r="AR2291" s="26"/>
      <c r="AS2291" s="26"/>
      <c r="AT2291" s="26"/>
      <c r="AU2291" s="26"/>
      <c r="AV2291" s="26"/>
      <c r="AW2291" s="26"/>
      <c r="AX2291" s="26"/>
      <c r="AY2291" s="26"/>
      <c r="BE2291" s="156">
        <f>ROW()</f>
        <v>2291</v>
      </c>
      <c r="BF2291" s="156">
        <v>2196</v>
      </c>
      <c r="BG2291" s="46">
        <f t="shared" si="231"/>
        <v>95</v>
      </c>
      <c r="BH2291" s="156"/>
    </row>
    <row r="2292" spans="1:60" customFormat="1" ht="25.35" hidden="1" customHeight="1">
      <c r="A2292" s="169"/>
      <c r="B2292" s="168"/>
      <c r="C2292" s="170"/>
      <c r="D2292" s="26"/>
      <c r="E2292" s="171"/>
      <c r="F2292" s="26"/>
      <c r="G2292" s="26"/>
      <c r="H2292" s="168"/>
      <c r="I2292" s="172"/>
      <c r="J2292" s="173"/>
      <c r="K2292" s="173"/>
      <c r="L2292" s="173"/>
      <c r="M2292" s="168"/>
      <c r="N2292" s="173"/>
      <c r="O2292" s="173"/>
      <c r="P2292" s="173"/>
      <c r="Q2292" s="140"/>
      <c r="R2292" s="174"/>
      <c r="S2292" s="175"/>
      <c r="T2292" s="140"/>
      <c r="U2292" s="26"/>
      <c r="V2292" s="26"/>
      <c r="W2292" s="41"/>
      <c r="X2292" s="176"/>
      <c r="Y2292" s="41"/>
      <c r="Z2292" s="41"/>
      <c r="AA2292" s="41"/>
      <c r="AB2292" s="41"/>
      <c r="AC2292" s="195"/>
      <c r="AD2292" s="25"/>
      <c r="AE2292" s="26"/>
      <c r="AF2292" s="26"/>
      <c r="AG2292" s="26"/>
      <c r="AH2292" s="26"/>
      <c r="AI2292" s="26"/>
      <c r="AJ2292" s="26"/>
      <c r="AK2292" s="26"/>
      <c r="AL2292" s="26"/>
      <c r="AM2292" s="26"/>
      <c r="AN2292" s="26"/>
      <c r="AO2292" s="26"/>
      <c r="AP2292" s="26"/>
      <c r="AQ2292" s="26"/>
      <c r="AR2292" s="26"/>
      <c r="AS2292" s="26"/>
      <c r="AT2292" s="26"/>
      <c r="AU2292" s="26"/>
      <c r="AV2292" s="26"/>
      <c r="AW2292" s="26"/>
      <c r="AX2292" s="26"/>
      <c r="AY2292" s="26"/>
      <c r="BE2292" s="156">
        <f>ROW()</f>
        <v>2292</v>
      </c>
      <c r="BF2292" s="156">
        <v>2197</v>
      </c>
      <c r="BG2292" s="46">
        <f t="shared" si="231"/>
        <v>95</v>
      </c>
      <c r="BH2292" s="156"/>
    </row>
    <row r="2293" spans="1:60" customFormat="1" ht="25.35" hidden="1" customHeight="1">
      <c r="A2293" s="169"/>
      <c r="B2293" s="168"/>
      <c r="C2293" s="170"/>
      <c r="D2293" s="26"/>
      <c r="E2293" s="171"/>
      <c r="F2293" s="26"/>
      <c r="G2293" s="26"/>
      <c r="H2293" s="168"/>
      <c r="I2293" s="172"/>
      <c r="J2293" s="173"/>
      <c r="K2293" s="173"/>
      <c r="L2293" s="173"/>
      <c r="M2293" s="168"/>
      <c r="N2293" s="173"/>
      <c r="O2293" s="173"/>
      <c r="P2293" s="173"/>
      <c r="Q2293" s="140"/>
      <c r="R2293" s="174"/>
      <c r="S2293" s="175"/>
      <c r="T2293" s="140"/>
      <c r="U2293" s="26"/>
      <c r="V2293" s="26"/>
      <c r="W2293" s="41"/>
      <c r="X2293" s="176"/>
      <c r="Y2293" s="41"/>
      <c r="Z2293" s="41"/>
      <c r="AA2293" s="41"/>
      <c r="AB2293" s="41"/>
      <c r="AC2293" s="195"/>
      <c r="AD2293" s="25"/>
      <c r="AE2293" s="26"/>
      <c r="AF2293" s="26"/>
      <c r="AG2293" s="26"/>
      <c r="AH2293" s="26"/>
      <c r="AI2293" s="26"/>
      <c r="AJ2293" s="26"/>
      <c r="AK2293" s="26"/>
      <c r="AL2293" s="26"/>
      <c r="AM2293" s="26"/>
      <c r="AN2293" s="26"/>
      <c r="AO2293" s="26"/>
      <c r="AP2293" s="26"/>
      <c r="AQ2293" s="26"/>
      <c r="AR2293" s="26"/>
      <c r="AS2293" s="26"/>
      <c r="AT2293" s="26"/>
      <c r="AU2293" s="26"/>
      <c r="AV2293" s="26"/>
      <c r="AW2293" s="26"/>
      <c r="AX2293" s="26"/>
      <c r="AY2293" s="26"/>
      <c r="BE2293" s="156">
        <f>ROW()</f>
        <v>2293</v>
      </c>
      <c r="BF2293" s="156">
        <v>2198</v>
      </c>
      <c r="BG2293" s="46">
        <f t="shared" si="231"/>
        <v>95</v>
      </c>
      <c r="BH2293" s="156"/>
    </row>
    <row r="2294" spans="1:60" customFormat="1" ht="25.35" hidden="1" customHeight="1">
      <c r="A2294" s="169"/>
      <c r="B2294" s="168"/>
      <c r="C2294" s="170"/>
      <c r="D2294" s="26"/>
      <c r="E2294" s="171"/>
      <c r="F2294" s="26"/>
      <c r="G2294" s="26"/>
      <c r="H2294" s="168"/>
      <c r="I2294" s="172"/>
      <c r="J2294" s="173"/>
      <c r="K2294" s="173"/>
      <c r="L2294" s="173"/>
      <c r="M2294" s="168"/>
      <c r="N2294" s="173"/>
      <c r="O2294" s="173"/>
      <c r="P2294" s="173"/>
      <c r="Q2294" s="140"/>
      <c r="R2294" s="174"/>
      <c r="S2294" s="175"/>
      <c r="T2294" s="140"/>
      <c r="U2294" s="26"/>
      <c r="V2294" s="26"/>
      <c r="W2294" s="41"/>
      <c r="X2294" s="176"/>
      <c r="Y2294" s="41"/>
      <c r="Z2294" s="41"/>
      <c r="AA2294" s="41"/>
      <c r="AB2294" s="41"/>
      <c r="AC2294" s="195"/>
      <c r="AD2294" s="25"/>
      <c r="AE2294" s="26"/>
      <c r="AF2294" s="26"/>
      <c r="AG2294" s="26"/>
      <c r="AH2294" s="26"/>
      <c r="AI2294" s="26"/>
      <c r="AJ2294" s="26"/>
      <c r="AK2294" s="26"/>
      <c r="AL2294" s="26"/>
      <c r="AM2294" s="26"/>
      <c r="AN2294" s="26"/>
      <c r="AO2294" s="26"/>
      <c r="AP2294" s="26"/>
      <c r="AQ2294" s="26"/>
      <c r="AR2294" s="26"/>
      <c r="AS2294" s="26"/>
      <c r="AT2294" s="26"/>
      <c r="AU2294" s="26"/>
      <c r="AV2294" s="26"/>
      <c r="AW2294" s="26"/>
      <c r="AX2294" s="26"/>
      <c r="AY2294" s="26"/>
      <c r="BE2294" s="156">
        <f>ROW()</f>
        <v>2294</v>
      </c>
      <c r="BF2294" s="156">
        <v>2199</v>
      </c>
      <c r="BG2294" s="46">
        <f t="shared" si="231"/>
        <v>95</v>
      </c>
      <c r="BH2294" s="156"/>
    </row>
    <row r="2295" spans="1:60" customFormat="1" ht="25.35" hidden="1" customHeight="1">
      <c r="A2295" s="169"/>
      <c r="B2295" s="168"/>
      <c r="C2295" s="170"/>
      <c r="D2295" s="26"/>
      <c r="E2295" s="171"/>
      <c r="F2295" s="26"/>
      <c r="G2295" s="26"/>
      <c r="H2295" s="168"/>
      <c r="I2295" s="172"/>
      <c r="J2295" s="173"/>
      <c r="K2295" s="173"/>
      <c r="L2295" s="173"/>
      <c r="M2295" s="168"/>
      <c r="N2295" s="173"/>
      <c r="O2295" s="173"/>
      <c r="P2295" s="173"/>
      <c r="Q2295" s="140"/>
      <c r="R2295" s="174"/>
      <c r="S2295" s="175"/>
      <c r="T2295" s="140"/>
      <c r="U2295" s="26"/>
      <c r="V2295" s="26"/>
      <c r="W2295" s="41"/>
      <c r="X2295" s="176"/>
      <c r="Y2295" s="41"/>
      <c r="Z2295" s="41"/>
      <c r="AA2295" s="41"/>
      <c r="AB2295" s="41"/>
      <c r="AC2295" s="195"/>
      <c r="AD2295" s="25"/>
      <c r="AE2295" s="26"/>
      <c r="AF2295" s="26"/>
      <c r="AG2295" s="26"/>
      <c r="AH2295" s="26"/>
      <c r="AI2295" s="26"/>
      <c r="AJ2295" s="26"/>
      <c r="AK2295" s="26"/>
      <c r="AL2295" s="26"/>
      <c r="AM2295" s="26"/>
      <c r="AN2295" s="26"/>
      <c r="AO2295" s="26"/>
      <c r="AP2295" s="26"/>
      <c r="AQ2295" s="26"/>
      <c r="AR2295" s="26"/>
      <c r="AS2295" s="26"/>
      <c r="AT2295" s="26"/>
      <c r="AU2295" s="26"/>
      <c r="AV2295" s="26"/>
      <c r="AW2295" s="26"/>
      <c r="AX2295" s="26"/>
      <c r="AY2295" s="26"/>
      <c r="BE2295" s="156">
        <f>ROW()</f>
        <v>2295</v>
      </c>
      <c r="BF2295" s="156">
        <v>2200</v>
      </c>
      <c r="BG2295" s="46">
        <f t="shared" si="231"/>
        <v>95</v>
      </c>
      <c r="BH2295" s="156"/>
    </row>
    <row r="2296" spans="1:60" customFormat="1" ht="25.35" hidden="1" customHeight="1">
      <c r="A2296" s="169"/>
      <c r="B2296" s="168"/>
      <c r="C2296" s="170"/>
      <c r="D2296" s="26"/>
      <c r="E2296" s="171"/>
      <c r="F2296" s="26"/>
      <c r="G2296" s="26"/>
      <c r="H2296" s="168"/>
      <c r="I2296" s="172"/>
      <c r="J2296" s="173"/>
      <c r="K2296" s="173"/>
      <c r="L2296" s="173"/>
      <c r="M2296" s="168"/>
      <c r="N2296" s="173"/>
      <c r="O2296" s="173"/>
      <c r="P2296" s="173"/>
      <c r="Q2296" s="140"/>
      <c r="R2296" s="174"/>
      <c r="S2296" s="175"/>
      <c r="T2296" s="140"/>
      <c r="U2296" s="26"/>
      <c r="V2296" s="26"/>
      <c r="W2296" s="41"/>
      <c r="X2296" s="176"/>
      <c r="Y2296" s="41"/>
      <c r="Z2296" s="41"/>
      <c r="AA2296" s="41"/>
      <c r="AB2296" s="41"/>
      <c r="AC2296" s="195"/>
      <c r="AD2296" s="25"/>
      <c r="AE2296" s="26"/>
      <c r="AF2296" s="26"/>
      <c r="AG2296" s="26"/>
      <c r="AH2296" s="26"/>
      <c r="AI2296" s="26"/>
      <c r="AJ2296" s="26"/>
      <c r="AK2296" s="26"/>
      <c r="AL2296" s="26"/>
      <c r="AM2296" s="26"/>
      <c r="AN2296" s="26"/>
      <c r="AO2296" s="26"/>
      <c r="AP2296" s="26"/>
      <c r="AQ2296" s="26"/>
      <c r="AR2296" s="26"/>
      <c r="AS2296" s="26"/>
      <c r="AT2296" s="26"/>
      <c r="AU2296" s="26"/>
      <c r="AV2296" s="26"/>
      <c r="AW2296" s="26"/>
      <c r="AX2296" s="26"/>
      <c r="AY2296" s="26"/>
      <c r="BE2296" s="156">
        <f>ROW()</f>
        <v>2296</v>
      </c>
      <c r="BF2296" s="156">
        <v>2201</v>
      </c>
      <c r="BG2296" s="46">
        <f t="shared" si="231"/>
        <v>95</v>
      </c>
      <c r="BH2296" s="156"/>
    </row>
    <row r="2297" spans="1:60" customFormat="1" ht="25.35" hidden="1" customHeight="1">
      <c r="A2297" s="169"/>
      <c r="B2297" s="168"/>
      <c r="C2297" s="170"/>
      <c r="D2297" s="26"/>
      <c r="E2297" s="171"/>
      <c r="F2297" s="26"/>
      <c r="G2297" s="26"/>
      <c r="H2297" s="168"/>
      <c r="I2297" s="172"/>
      <c r="J2297" s="173"/>
      <c r="K2297" s="173"/>
      <c r="L2297" s="173"/>
      <c r="M2297" s="168"/>
      <c r="N2297" s="173"/>
      <c r="O2297" s="173"/>
      <c r="P2297" s="173"/>
      <c r="Q2297" s="140"/>
      <c r="R2297" s="174"/>
      <c r="S2297" s="175"/>
      <c r="T2297" s="140"/>
      <c r="U2297" s="26"/>
      <c r="V2297" s="26"/>
      <c r="W2297" s="41"/>
      <c r="X2297" s="176"/>
      <c r="Y2297" s="41"/>
      <c r="Z2297" s="41"/>
      <c r="AA2297" s="41"/>
      <c r="AB2297" s="41"/>
      <c r="AC2297" s="195"/>
      <c r="AD2297" s="25"/>
      <c r="AE2297" s="26"/>
      <c r="AF2297" s="26"/>
      <c r="AG2297" s="26"/>
      <c r="AH2297" s="26"/>
      <c r="AI2297" s="26"/>
      <c r="AJ2297" s="26"/>
      <c r="AK2297" s="26"/>
      <c r="AL2297" s="26"/>
      <c r="AM2297" s="26"/>
      <c r="AN2297" s="26"/>
      <c r="AO2297" s="26"/>
      <c r="AP2297" s="26"/>
      <c r="AQ2297" s="26"/>
      <c r="AR2297" s="26"/>
      <c r="AS2297" s="26"/>
      <c r="AT2297" s="26"/>
      <c r="AU2297" s="26"/>
      <c r="AV2297" s="26"/>
      <c r="AW2297" s="26"/>
      <c r="AX2297" s="26"/>
      <c r="AY2297" s="26"/>
      <c r="BE2297" s="156">
        <f>ROW()</f>
        <v>2297</v>
      </c>
      <c r="BF2297" s="156">
        <v>2202</v>
      </c>
      <c r="BG2297" s="46">
        <f t="shared" si="231"/>
        <v>95</v>
      </c>
      <c r="BH2297" s="156"/>
    </row>
    <row r="2298" spans="1:60" customFormat="1" ht="25.35" hidden="1" customHeight="1">
      <c r="A2298" s="169"/>
      <c r="B2298" s="168"/>
      <c r="C2298" s="170"/>
      <c r="D2298" s="26"/>
      <c r="E2298" s="171"/>
      <c r="F2298" s="26"/>
      <c r="G2298" s="26"/>
      <c r="H2298" s="168"/>
      <c r="I2298" s="172"/>
      <c r="J2298" s="173"/>
      <c r="K2298" s="173"/>
      <c r="L2298" s="173"/>
      <c r="M2298" s="168"/>
      <c r="N2298" s="173"/>
      <c r="O2298" s="173"/>
      <c r="P2298" s="173"/>
      <c r="Q2298" s="140"/>
      <c r="R2298" s="174"/>
      <c r="S2298" s="175"/>
      <c r="T2298" s="140"/>
      <c r="U2298" s="26"/>
      <c r="V2298" s="26"/>
      <c r="W2298" s="41"/>
      <c r="X2298" s="176"/>
      <c r="Y2298" s="41"/>
      <c r="Z2298" s="41"/>
      <c r="AA2298" s="41"/>
      <c r="AB2298" s="41"/>
      <c r="AC2298" s="195"/>
      <c r="AD2298" s="25"/>
      <c r="AE2298" s="26"/>
      <c r="AF2298" s="26"/>
      <c r="AG2298" s="26"/>
      <c r="AH2298" s="26"/>
      <c r="AI2298" s="26"/>
      <c r="AJ2298" s="26"/>
      <c r="AK2298" s="26"/>
      <c r="AL2298" s="26"/>
      <c r="AM2298" s="26"/>
      <c r="AN2298" s="26"/>
      <c r="AO2298" s="26"/>
      <c r="AP2298" s="26"/>
      <c r="AQ2298" s="26"/>
      <c r="AR2298" s="26"/>
      <c r="AS2298" s="26"/>
      <c r="AT2298" s="26"/>
      <c r="AU2298" s="26"/>
      <c r="AV2298" s="26"/>
      <c r="AW2298" s="26"/>
      <c r="AX2298" s="26"/>
      <c r="AY2298" s="26"/>
      <c r="BE2298" s="156">
        <f>ROW()</f>
        <v>2298</v>
      </c>
      <c r="BF2298" s="156">
        <v>2203</v>
      </c>
      <c r="BG2298" s="46">
        <f t="shared" si="231"/>
        <v>95</v>
      </c>
      <c r="BH2298" s="156"/>
    </row>
    <row r="2299" spans="1:60" customFormat="1" ht="25.35" hidden="1" customHeight="1">
      <c r="A2299" s="169"/>
      <c r="B2299" s="168"/>
      <c r="C2299" s="170"/>
      <c r="D2299" s="26"/>
      <c r="E2299" s="171"/>
      <c r="F2299" s="26"/>
      <c r="G2299" s="26"/>
      <c r="H2299" s="168"/>
      <c r="I2299" s="172"/>
      <c r="J2299" s="173"/>
      <c r="K2299" s="173"/>
      <c r="L2299" s="173"/>
      <c r="M2299" s="168"/>
      <c r="N2299" s="173"/>
      <c r="O2299" s="173"/>
      <c r="P2299" s="173"/>
      <c r="Q2299" s="140"/>
      <c r="R2299" s="174"/>
      <c r="S2299" s="175"/>
      <c r="T2299" s="140"/>
      <c r="U2299" s="26"/>
      <c r="V2299" s="26"/>
      <c r="W2299" s="41"/>
      <c r="X2299" s="176"/>
      <c r="Y2299" s="41"/>
      <c r="Z2299" s="41"/>
      <c r="AA2299" s="41"/>
      <c r="AB2299" s="41"/>
      <c r="AC2299" s="195"/>
      <c r="AD2299" s="25"/>
      <c r="AE2299" s="26"/>
      <c r="AF2299" s="26"/>
      <c r="AG2299" s="26"/>
      <c r="AH2299" s="26"/>
      <c r="AI2299" s="26"/>
      <c r="AJ2299" s="26"/>
      <c r="AK2299" s="26"/>
      <c r="AL2299" s="26"/>
      <c r="AM2299" s="26"/>
      <c r="AN2299" s="26"/>
      <c r="AO2299" s="26"/>
      <c r="AP2299" s="26"/>
      <c r="AQ2299" s="26"/>
      <c r="AR2299" s="26"/>
      <c r="AS2299" s="26"/>
      <c r="AT2299" s="26"/>
      <c r="AU2299" s="26"/>
      <c r="AV2299" s="26"/>
      <c r="AW2299" s="26"/>
      <c r="AX2299" s="26"/>
      <c r="AY2299" s="26"/>
      <c r="BE2299" s="156">
        <f>ROW()</f>
        <v>2299</v>
      </c>
      <c r="BF2299" s="156">
        <v>2204</v>
      </c>
      <c r="BG2299" s="46">
        <f t="shared" si="231"/>
        <v>95</v>
      </c>
      <c r="BH2299" s="156"/>
    </row>
    <row r="2300" spans="1:60" customFormat="1" ht="25.35" hidden="1" customHeight="1">
      <c r="A2300" s="169"/>
      <c r="B2300" s="168"/>
      <c r="C2300" s="170"/>
      <c r="D2300" s="26"/>
      <c r="E2300" s="171"/>
      <c r="F2300" s="26"/>
      <c r="G2300" s="26"/>
      <c r="H2300" s="168"/>
      <c r="I2300" s="172"/>
      <c r="J2300" s="173"/>
      <c r="K2300" s="173"/>
      <c r="L2300" s="173"/>
      <c r="M2300" s="168"/>
      <c r="N2300" s="173"/>
      <c r="O2300" s="173"/>
      <c r="P2300" s="173"/>
      <c r="Q2300" s="140"/>
      <c r="R2300" s="174"/>
      <c r="S2300" s="175"/>
      <c r="T2300" s="140"/>
      <c r="U2300" s="26"/>
      <c r="V2300" s="26"/>
      <c r="W2300" s="41"/>
      <c r="X2300" s="176"/>
      <c r="Y2300" s="41"/>
      <c r="Z2300" s="41"/>
      <c r="AA2300" s="41"/>
      <c r="AB2300" s="41"/>
      <c r="AC2300" s="195"/>
      <c r="AD2300" s="25"/>
      <c r="AE2300" s="26"/>
      <c r="AF2300" s="26"/>
      <c r="AG2300" s="26"/>
      <c r="AH2300" s="26"/>
      <c r="AI2300" s="26"/>
      <c r="AJ2300" s="26"/>
      <c r="AK2300" s="26"/>
      <c r="AL2300" s="26"/>
      <c r="AM2300" s="26"/>
      <c r="AN2300" s="26"/>
      <c r="AO2300" s="26"/>
      <c r="AP2300" s="26"/>
      <c r="AQ2300" s="26"/>
      <c r="AR2300" s="26"/>
      <c r="AS2300" s="26"/>
      <c r="AT2300" s="26"/>
      <c r="AU2300" s="26"/>
      <c r="AV2300" s="26"/>
      <c r="AW2300" s="26"/>
      <c r="AX2300" s="26"/>
      <c r="AY2300" s="26"/>
      <c r="BE2300" s="156">
        <f>ROW()</f>
        <v>2300</v>
      </c>
      <c r="BF2300" s="156">
        <v>2205</v>
      </c>
      <c r="BG2300" s="46">
        <f t="shared" si="231"/>
        <v>95</v>
      </c>
      <c r="BH2300" s="156"/>
    </row>
    <row r="2301" spans="1:60" customFormat="1" ht="25.35" hidden="1" customHeight="1">
      <c r="A2301" s="169"/>
      <c r="B2301" s="168"/>
      <c r="C2301" s="170"/>
      <c r="D2301" s="26"/>
      <c r="E2301" s="171"/>
      <c r="F2301" s="26"/>
      <c r="G2301" s="26"/>
      <c r="H2301" s="168"/>
      <c r="I2301" s="172"/>
      <c r="J2301" s="173"/>
      <c r="K2301" s="173"/>
      <c r="L2301" s="173"/>
      <c r="M2301" s="168"/>
      <c r="N2301" s="173"/>
      <c r="O2301" s="173"/>
      <c r="P2301" s="173"/>
      <c r="Q2301" s="140"/>
      <c r="R2301" s="174"/>
      <c r="S2301" s="175"/>
      <c r="T2301" s="140"/>
      <c r="U2301" s="26"/>
      <c r="V2301" s="26"/>
      <c r="W2301" s="41"/>
      <c r="X2301" s="176"/>
      <c r="Y2301" s="41"/>
      <c r="Z2301" s="41"/>
      <c r="AA2301" s="41"/>
      <c r="AB2301" s="41"/>
      <c r="AC2301" s="195"/>
      <c r="AD2301" s="25"/>
      <c r="AE2301" s="26"/>
      <c r="AF2301" s="26"/>
      <c r="AG2301" s="26"/>
      <c r="AH2301" s="26"/>
      <c r="AI2301" s="26"/>
      <c r="AJ2301" s="26"/>
      <c r="AK2301" s="26"/>
      <c r="AL2301" s="26"/>
      <c r="AM2301" s="26"/>
      <c r="AN2301" s="26"/>
      <c r="AO2301" s="26"/>
      <c r="AP2301" s="26"/>
      <c r="AQ2301" s="26"/>
      <c r="AR2301" s="26"/>
      <c r="AS2301" s="26"/>
      <c r="AT2301" s="26"/>
      <c r="AU2301" s="26"/>
      <c r="AV2301" s="26"/>
      <c r="AW2301" s="26"/>
      <c r="AX2301" s="26"/>
      <c r="AY2301" s="26"/>
      <c r="BE2301" s="156">
        <f>ROW()</f>
        <v>2301</v>
      </c>
      <c r="BF2301" s="156">
        <v>2206</v>
      </c>
      <c r="BG2301" s="46">
        <f t="shared" si="231"/>
        <v>95</v>
      </c>
      <c r="BH2301" s="156"/>
    </row>
    <row r="2302" spans="1:60" customFormat="1" ht="25.35" hidden="1" customHeight="1">
      <c r="A2302" s="169"/>
      <c r="B2302" s="168"/>
      <c r="C2302" s="170"/>
      <c r="D2302" s="26"/>
      <c r="E2302" s="171"/>
      <c r="F2302" s="26"/>
      <c r="G2302" s="26"/>
      <c r="H2302" s="168"/>
      <c r="I2302" s="172"/>
      <c r="J2302" s="173"/>
      <c r="K2302" s="173"/>
      <c r="L2302" s="173"/>
      <c r="M2302" s="168"/>
      <c r="N2302" s="173"/>
      <c r="O2302" s="173"/>
      <c r="P2302" s="173"/>
      <c r="Q2302" s="140"/>
      <c r="R2302" s="174"/>
      <c r="S2302" s="175"/>
      <c r="T2302" s="140"/>
      <c r="U2302" s="26"/>
      <c r="V2302" s="26"/>
      <c r="W2302" s="41"/>
      <c r="X2302" s="176"/>
      <c r="Y2302" s="41"/>
      <c r="Z2302" s="41"/>
      <c r="AA2302" s="41"/>
      <c r="AB2302" s="41"/>
      <c r="AC2302" s="195"/>
      <c r="AD2302" s="25"/>
      <c r="AE2302" s="26"/>
      <c r="AF2302" s="26"/>
      <c r="AG2302" s="26"/>
      <c r="AH2302" s="26"/>
      <c r="AI2302" s="26"/>
      <c r="AJ2302" s="26"/>
      <c r="AK2302" s="26"/>
      <c r="AL2302" s="26"/>
      <c r="AM2302" s="26"/>
      <c r="AN2302" s="26"/>
      <c r="AO2302" s="26"/>
      <c r="AP2302" s="26"/>
      <c r="AQ2302" s="26"/>
      <c r="AR2302" s="26"/>
      <c r="AS2302" s="26"/>
      <c r="AT2302" s="26"/>
      <c r="AU2302" s="26"/>
      <c r="AV2302" s="26"/>
      <c r="AW2302" s="26"/>
      <c r="AX2302" s="26"/>
      <c r="AY2302" s="26"/>
      <c r="BE2302" s="156">
        <f>ROW()</f>
        <v>2302</v>
      </c>
      <c r="BF2302" s="156">
        <v>2207</v>
      </c>
      <c r="BG2302" s="46">
        <f t="shared" si="231"/>
        <v>95</v>
      </c>
      <c r="BH2302" s="156"/>
    </row>
    <row r="2303" spans="1:60" customFormat="1" ht="25.35" hidden="1" customHeight="1">
      <c r="A2303" s="169"/>
      <c r="B2303" s="168"/>
      <c r="C2303" s="170"/>
      <c r="D2303" s="26"/>
      <c r="E2303" s="171"/>
      <c r="F2303" s="26"/>
      <c r="G2303" s="26"/>
      <c r="H2303" s="168"/>
      <c r="I2303" s="172"/>
      <c r="J2303" s="173"/>
      <c r="K2303" s="173"/>
      <c r="L2303" s="173"/>
      <c r="M2303" s="168"/>
      <c r="N2303" s="173"/>
      <c r="O2303" s="173"/>
      <c r="P2303" s="173"/>
      <c r="Q2303" s="140"/>
      <c r="R2303" s="174"/>
      <c r="S2303" s="175"/>
      <c r="T2303" s="140"/>
      <c r="U2303" s="26"/>
      <c r="V2303" s="26"/>
      <c r="W2303" s="41"/>
      <c r="X2303" s="176"/>
      <c r="Y2303" s="41"/>
      <c r="Z2303" s="41"/>
      <c r="AA2303" s="41"/>
      <c r="AB2303" s="41"/>
      <c r="AC2303" s="195"/>
      <c r="AD2303" s="25"/>
      <c r="AE2303" s="26"/>
      <c r="AF2303" s="26"/>
      <c r="AG2303" s="26"/>
      <c r="AH2303" s="26"/>
      <c r="AI2303" s="26"/>
      <c r="AJ2303" s="26"/>
      <c r="AK2303" s="26"/>
      <c r="AL2303" s="26"/>
      <c r="AM2303" s="26"/>
      <c r="AN2303" s="26"/>
      <c r="AO2303" s="26"/>
      <c r="AP2303" s="26"/>
      <c r="AQ2303" s="26"/>
      <c r="AR2303" s="26"/>
      <c r="AS2303" s="26"/>
      <c r="AT2303" s="26"/>
      <c r="AU2303" s="26"/>
      <c r="AV2303" s="26"/>
      <c r="AW2303" s="26"/>
      <c r="AX2303" s="26"/>
      <c r="AY2303" s="26"/>
      <c r="BE2303" s="156">
        <f>ROW()</f>
        <v>2303</v>
      </c>
      <c r="BF2303" s="156">
        <v>2208</v>
      </c>
      <c r="BG2303" s="46">
        <f t="shared" si="231"/>
        <v>95</v>
      </c>
      <c r="BH2303" s="156"/>
    </row>
    <row r="2304" spans="1:60" customFormat="1" ht="25.35" hidden="1" customHeight="1">
      <c r="A2304" s="169"/>
      <c r="B2304" s="168"/>
      <c r="C2304" s="170"/>
      <c r="D2304" s="26"/>
      <c r="E2304" s="171"/>
      <c r="F2304" s="26"/>
      <c r="G2304" s="26"/>
      <c r="H2304" s="168"/>
      <c r="I2304" s="172"/>
      <c r="J2304" s="173"/>
      <c r="K2304" s="173"/>
      <c r="L2304" s="173"/>
      <c r="M2304" s="168"/>
      <c r="N2304" s="173"/>
      <c r="O2304" s="173"/>
      <c r="P2304" s="173"/>
      <c r="Q2304" s="140"/>
      <c r="R2304" s="174"/>
      <c r="S2304" s="175"/>
      <c r="T2304" s="140"/>
      <c r="U2304" s="26"/>
      <c r="V2304" s="26"/>
      <c r="W2304" s="41"/>
      <c r="X2304" s="176"/>
      <c r="Y2304" s="41"/>
      <c r="Z2304" s="41"/>
      <c r="AA2304" s="41"/>
      <c r="AB2304" s="41"/>
      <c r="AC2304" s="195"/>
      <c r="AD2304" s="25"/>
      <c r="AE2304" s="26"/>
      <c r="AF2304" s="26"/>
      <c r="AG2304" s="26"/>
      <c r="AH2304" s="26"/>
      <c r="AI2304" s="26"/>
      <c r="AJ2304" s="26"/>
      <c r="AK2304" s="26"/>
      <c r="AL2304" s="26"/>
      <c r="AM2304" s="26"/>
      <c r="AN2304" s="26"/>
      <c r="AO2304" s="26"/>
      <c r="AP2304" s="26"/>
      <c r="AQ2304" s="26"/>
      <c r="AR2304" s="26"/>
      <c r="AS2304" s="26"/>
      <c r="AT2304" s="26"/>
      <c r="AU2304" s="26"/>
      <c r="AV2304" s="26"/>
      <c r="AW2304" s="26"/>
      <c r="AX2304" s="26"/>
      <c r="AY2304" s="26"/>
      <c r="BE2304" s="156">
        <f>ROW()</f>
        <v>2304</v>
      </c>
      <c r="BF2304" s="156">
        <v>2209</v>
      </c>
      <c r="BG2304" s="46">
        <f t="shared" si="231"/>
        <v>95</v>
      </c>
      <c r="BH2304" s="156"/>
    </row>
    <row r="2305" spans="1:60" customFormat="1" ht="25.35" hidden="1" customHeight="1">
      <c r="A2305" s="169"/>
      <c r="B2305" s="168"/>
      <c r="C2305" s="170"/>
      <c r="D2305" s="26"/>
      <c r="E2305" s="171"/>
      <c r="F2305" s="26"/>
      <c r="G2305" s="26"/>
      <c r="H2305" s="168"/>
      <c r="I2305" s="172"/>
      <c r="J2305" s="173"/>
      <c r="K2305" s="173"/>
      <c r="L2305" s="173"/>
      <c r="M2305" s="168"/>
      <c r="N2305" s="173"/>
      <c r="O2305" s="173"/>
      <c r="P2305" s="173"/>
      <c r="Q2305" s="140"/>
      <c r="R2305" s="174"/>
      <c r="S2305" s="175"/>
      <c r="T2305" s="140"/>
      <c r="U2305" s="26"/>
      <c r="V2305" s="26"/>
      <c r="W2305" s="41"/>
      <c r="X2305" s="176"/>
      <c r="Y2305" s="41"/>
      <c r="Z2305" s="41"/>
      <c r="AA2305" s="41"/>
      <c r="AB2305" s="41"/>
      <c r="AC2305" s="195"/>
      <c r="AD2305" s="25"/>
      <c r="AE2305" s="26"/>
      <c r="AF2305" s="26"/>
      <c r="AG2305" s="26"/>
      <c r="AH2305" s="26"/>
      <c r="AI2305" s="26"/>
      <c r="AJ2305" s="26"/>
      <c r="AK2305" s="26"/>
      <c r="AL2305" s="26"/>
      <c r="AM2305" s="26"/>
      <c r="AN2305" s="26"/>
      <c r="AO2305" s="26"/>
      <c r="AP2305" s="26"/>
      <c r="AQ2305" s="26"/>
      <c r="AR2305" s="26"/>
      <c r="AS2305" s="26"/>
      <c r="AT2305" s="26"/>
      <c r="AU2305" s="26"/>
      <c r="AV2305" s="26"/>
      <c r="AW2305" s="26"/>
      <c r="AX2305" s="26"/>
      <c r="AY2305" s="26"/>
      <c r="BE2305" s="156">
        <f>ROW()</f>
        <v>2305</v>
      </c>
      <c r="BF2305" s="156">
        <v>2210</v>
      </c>
      <c r="BG2305" s="46">
        <f t="shared" si="231"/>
        <v>95</v>
      </c>
      <c r="BH2305" s="156"/>
    </row>
    <row r="2306" spans="1:60" customFormat="1" ht="25.35" hidden="1" customHeight="1">
      <c r="A2306" s="169"/>
      <c r="B2306" s="168"/>
      <c r="C2306" s="170"/>
      <c r="D2306" s="26"/>
      <c r="E2306" s="171"/>
      <c r="F2306" s="26"/>
      <c r="G2306" s="26"/>
      <c r="H2306" s="168"/>
      <c r="I2306" s="172"/>
      <c r="J2306" s="173"/>
      <c r="K2306" s="173"/>
      <c r="L2306" s="173"/>
      <c r="M2306" s="168"/>
      <c r="N2306" s="173"/>
      <c r="O2306" s="173"/>
      <c r="P2306" s="173"/>
      <c r="Q2306" s="140"/>
      <c r="R2306" s="174"/>
      <c r="S2306" s="175"/>
      <c r="T2306" s="140"/>
      <c r="U2306" s="26"/>
      <c r="V2306" s="26"/>
      <c r="W2306" s="41"/>
      <c r="X2306" s="176"/>
      <c r="Y2306" s="41"/>
      <c r="Z2306" s="41"/>
      <c r="AA2306" s="41"/>
      <c r="AB2306" s="41"/>
      <c r="AC2306" s="195"/>
      <c r="AD2306" s="25"/>
      <c r="AE2306" s="26"/>
      <c r="AF2306" s="26"/>
      <c r="AG2306" s="26"/>
      <c r="AH2306" s="26"/>
      <c r="AI2306" s="26"/>
      <c r="AJ2306" s="26"/>
      <c r="AK2306" s="26"/>
      <c r="AL2306" s="26"/>
      <c r="AM2306" s="26"/>
      <c r="AN2306" s="26"/>
      <c r="AO2306" s="26"/>
      <c r="AP2306" s="26"/>
      <c r="AQ2306" s="26"/>
      <c r="AR2306" s="26"/>
      <c r="AS2306" s="26"/>
      <c r="AT2306" s="26"/>
      <c r="AU2306" s="26"/>
      <c r="AV2306" s="26"/>
      <c r="AW2306" s="26"/>
      <c r="AX2306" s="26"/>
      <c r="AY2306" s="26"/>
      <c r="BE2306" s="156">
        <f>ROW()</f>
        <v>2306</v>
      </c>
      <c r="BF2306" s="156">
        <v>2211</v>
      </c>
      <c r="BG2306" s="46">
        <f t="shared" si="231"/>
        <v>95</v>
      </c>
      <c r="BH2306" s="156"/>
    </row>
    <row r="2307" spans="1:60" customFormat="1" ht="25.35" hidden="1" customHeight="1">
      <c r="A2307" s="169"/>
      <c r="B2307" s="168"/>
      <c r="C2307" s="170"/>
      <c r="D2307" s="26"/>
      <c r="E2307" s="171"/>
      <c r="F2307" s="26"/>
      <c r="G2307" s="26"/>
      <c r="H2307" s="168"/>
      <c r="I2307" s="172"/>
      <c r="J2307" s="173"/>
      <c r="K2307" s="173"/>
      <c r="L2307" s="173"/>
      <c r="M2307" s="168"/>
      <c r="N2307" s="173"/>
      <c r="O2307" s="173"/>
      <c r="P2307" s="173"/>
      <c r="Q2307" s="140"/>
      <c r="R2307" s="174"/>
      <c r="S2307" s="175"/>
      <c r="T2307" s="140"/>
      <c r="U2307" s="26"/>
      <c r="V2307" s="26"/>
      <c r="W2307" s="41"/>
      <c r="X2307" s="176"/>
      <c r="Y2307" s="41"/>
      <c r="Z2307" s="41"/>
      <c r="AA2307" s="41"/>
      <c r="AB2307" s="41"/>
      <c r="AC2307" s="195"/>
      <c r="AD2307" s="25"/>
      <c r="AE2307" s="26"/>
      <c r="AF2307" s="26"/>
      <c r="AG2307" s="26"/>
      <c r="AH2307" s="26"/>
      <c r="AI2307" s="26"/>
      <c r="AJ2307" s="26"/>
      <c r="AK2307" s="26"/>
      <c r="AL2307" s="26"/>
      <c r="AM2307" s="26"/>
      <c r="AN2307" s="26"/>
      <c r="AO2307" s="26"/>
      <c r="AP2307" s="26"/>
      <c r="AQ2307" s="26"/>
      <c r="AR2307" s="26"/>
      <c r="AS2307" s="26"/>
      <c r="AT2307" s="26"/>
      <c r="AU2307" s="26"/>
      <c r="AV2307" s="26"/>
      <c r="AW2307" s="26"/>
      <c r="AX2307" s="26"/>
      <c r="AY2307" s="26"/>
      <c r="BE2307" s="156">
        <f>ROW()</f>
        <v>2307</v>
      </c>
      <c r="BF2307" s="156">
        <v>2212</v>
      </c>
      <c r="BG2307" s="46">
        <f t="shared" si="231"/>
        <v>95</v>
      </c>
      <c r="BH2307" s="156"/>
    </row>
    <row r="2308" spans="1:60" customFormat="1" ht="25.35" hidden="1" customHeight="1">
      <c r="A2308" s="169"/>
      <c r="B2308" s="168"/>
      <c r="C2308" s="170"/>
      <c r="D2308" s="26"/>
      <c r="E2308" s="171"/>
      <c r="F2308" s="26"/>
      <c r="G2308" s="26"/>
      <c r="H2308" s="168"/>
      <c r="I2308" s="172"/>
      <c r="J2308" s="173"/>
      <c r="K2308" s="173"/>
      <c r="L2308" s="173"/>
      <c r="M2308" s="168"/>
      <c r="N2308" s="173"/>
      <c r="O2308" s="173"/>
      <c r="P2308" s="173"/>
      <c r="Q2308" s="140"/>
      <c r="R2308" s="174"/>
      <c r="S2308" s="175"/>
      <c r="T2308" s="140"/>
      <c r="U2308" s="26"/>
      <c r="V2308" s="26"/>
      <c r="W2308" s="41"/>
      <c r="X2308" s="176"/>
      <c r="Y2308" s="41"/>
      <c r="Z2308" s="41"/>
      <c r="AA2308" s="41"/>
      <c r="AB2308" s="41"/>
      <c r="AC2308" s="195"/>
      <c r="AD2308" s="25"/>
      <c r="AE2308" s="26"/>
      <c r="AF2308" s="26"/>
      <c r="AG2308" s="26"/>
      <c r="AH2308" s="26"/>
      <c r="AI2308" s="26"/>
      <c r="AJ2308" s="26"/>
      <c r="AK2308" s="26"/>
      <c r="AL2308" s="26"/>
      <c r="AM2308" s="26"/>
      <c r="AN2308" s="26"/>
      <c r="AO2308" s="26"/>
      <c r="AP2308" s="26"/>
      <c r="AQ2308" s="26"/>
      <c r="AR2308" s="26"/>
      <c r="AS2308" s="26"/>
      <c r="AT2308" s="26"/>
      <c r="AU2308" s="26"/>
      <c r="AV2308" s="26"/>
      <c r="AW2308" s="26"/>
      <c r="AX2308" s="26"/>
      <c r="AY2308" s="26"/>
      <c r="BE2308" s="156">
        <f>ROW()</f>
        <v>2308</v>
      </c>
      <c r="BF2308" s="156">
        <v>2213</v>
      </c>
      <c r="BG2308" s="46">
        <f t="shared" si="231"/>
        <v>95</v>
      </c>
      <c r="BH2308" s="156"/>
    </row>
    <row r="2309" spans="1:60" customFormat="1" ht="25.35" hidden="1" customHeight="1">
      <c r="A2309" s="169"/>
      <c r="B2309" s="168"/>
      <c r="C2309" s="170"/>
      <c r="D2309" s="26"/>
      <c r="E2309" s="171"/>
      <c r="F2309" s="26"/>
      <c r="G2309" s="26"/>
      <c r="H2309" s="168"/>
      <c r="I2309" s="172"/>
      <c r="J2309" s="173"/>
      <c r="K2309" s="173"/>
      <c r="L2309" s="173"/>
      <c r="M2309" s="168"/>
      <c r="N2309" s="173"/>
      <c r="O2309" s="173"/>
      <c r="P2309" s="173"/>
      <c r="Q2309" s="140"/>
      <c r="R2309" s="174"/>
      <c r="S2309" s="175"/>
      <c r="T2309" s="140"/>
      <c r="U2309" s="26"/>
      <c r="V2309" s="26"/>
      <c r="W2309" s="41"/>
      <c r="X2309" s="176"/>
      <c r="Y2309" s="41"/>
      <c r="Z2309" s="41"/>
      <c r="AA2309" s="41"/>
      <c r="AB2309" s="41"/>
      <c r="AC2309" s="195"/>
      <c r="AD2309" s="25"/>
      <c r="AE2309" s="26"/>
      <c r="AF2309" s="26"/>
      <c r="AG2309" s="26"/>
      <c r="AH2309" s="26"/>
      <c r="AI2309" s="26"/>
      <c r="AJ2309" s="26"/>
      <c r="AK2309" s="26"/>
      <c r="AL2309" s="26"/>
      <c r="AM2309" s="26"/>
      <c r="AN2309" s="26"/>
      <c r="AO2309" s="26"/>
      <c r="AP2309" s="26"/>
      <c r="AQ2309" s="26"/>
      <c r="AR2309" s="26"/>
      <c r="AS2309" s="26"/>
      <c r="AT2309" s="26"/>
      <c r="AU2309" s="26"/>
      <c r="AV2309" s="26"/>
      <c r="AW2309" s="26"/>
      <c r="AX2309" s="26"/>
      <c r="AY2309" s="26"/>
      <c r="BE2309" s="156">
        <f>ROW()</f>
        <v>2309</v>
      </c>
      <c r="BF2309" s="156">
        <v>2214</v>
      </c>
      <c r="BG2309" s="46">
        <f t="shared" si="231"/>
        <v>95</v>
      </c>
      <c r="BH2309" s="156"/>
    </row>
    <row r="2310" spans="1:60" customFormat="1" ht="25.35" hidden="1" customHeight="1">
      <c r="A2310" s="169"/>
      <c r="B2310" s="168"/>
      <c r="C2310" s="170"/>
      <c r="D2310" s="26"/>
      <c r="E2310" s="171"/>
      <c r="F2310" s="26"/>
      <c r="G2310" s="26"/>
      <c r="H2310" s="168"/>
      <c r="I2310" s="172"/>
      <c r="J2310" s="173"/>
      <c r="K2310" s="173"/>
      <c r="L2310" s="173"/>
      <c r="M2310" s="168"/>
      <c r="N2310" s="173"/>
      <c r="O2310" s="173"/>
      <c r="P2310" s="173"/>
      <c r="Q2310" s="140"/>
      <c r="R2310" s="174"/>
      <c r="S2310" s="175"/>
      <c r="T2310" s="140"/>
      <c r="U2310" s="26"/>
      <c r="V2310" s="26"/>
      <c r="W2310" s="41"/>
      <c r="X2310" s="176"/>
      <c r="Y2310" s="41"/>
      <c r="Z2310" s="41"/>
      <c r="AA2310" s="41"/>
      <c r="AB2310" s="41"/>
      <c r="AC2310" s="195"/>
      <c r="AD2310" s="25"/>
      <c r="AE2310" s="26"/>
      <c r="AF2310" s="26"/>
      <c r="AG2310" s="26"/>
      <c r="AH2310" s="26"/>
      <c r="AI2310" s="26"/>
      <c r="AJ2310" s="26"/>
      <c r="AK2310" s="26"/>
      <c r="AL2310" s="26"/>
      <c r="AM2310" s="26"/>
      <c r="AN2310" s="26"/>
      <c r="AO2310" s="26"/>
      <c r="AP2310" s="26"/>
      <c r="AQ2310" s="26"/>
      <c r="AR2310" s="26"/>
      <c r="AS2310" s="26"/>
      <c r="AT2310" s="26"/>
      <c r="AU2310" s="26"/>
      <c r="AV2310" s="26"/>
      <c r="AW2310" s="26"/>
      <c r="AX2310" s="26"/>
      <c r="AY2310" s="26"/>
      <c r="BE2310" s="156">
        <f>ROW()</f>
        <v>2310</v>
      </c>
      <c r="BF2310" s="156">
        <v>2215</v>
      </c>
      <c r="BG2310" s="46">
        <f t="shared" si="231"/>
        <v>95</v>
      </c>
      <c r="BH2310" s="156"/>
    </row>
    <row r="2311" spans="1:60" customFormat="1" ht="25.35" hidden="1" customHeight="1">
      <c r="A2311" s="169"/>
      <c r="B2311" s="168"/>
      <c r="C2311" s="170"/>
      <c r="D2311" s="26"/>
      <c r="E2311" s="171"/>
      <c r="F2311" s="26"/>
      <c r="G2311" s="26"/>
      <c r="H2311" s="168"/>
      <c r="I2311" s="172"/>
      <c r="J2311" s="173"/>
      <c r="K2311" s="173"/>
      <c r="L2311" s="173"/>
      <c r="M2311" s="168"/>
      <c r="N2311" s="173"/>
      <c r="O2311" s="173"/>
      <c r="P2311" s="173"/>
      <c r="Q2311" s="140"/>
      <c r="R2311" s="174"/>
      <c r="S2311" s="175"/>
      <c r="T2311" s="140"/>
      <c r="U2311" s="26"/>
      <c r="V2311" s="26"/>
      <c r="W2311" s="41"/>
      <c r="X2311" s="176"/>
      <c r="Y2311" s="41"/>
      <c r="Z2311" s="41"/>
      <c r="AA2311" s="41"/>
      <c r="AB2311" s="41"/>
      <c r="AC2311" s="195"/>
      <c r="AD2311" s="25"/>
      <c r="AE2311" s="26"/>
      <c r="AF2311" s="26"/>
      <c r="AG2311" s="26"/>
      <c r="AH2311" s="26"/>
      <c r="AI2311" s="26"/>
      <c r="AJ2311" s="26"/>
      <c r="AK2311" s="26"/>
      <c r="AL2311" s="26"/>
      <c r="AM2311" s="26"/>
      <c r="AN2311" s="26"/>
      <c r="AO2311" s="26"/>
      <c r="AP2311" s="26"/>
      <c r="AQ2311" s="26"/>
      <c r="AR2311" s="26"/>
      <c r="AS2311" s="26"/>
      <c r="AT2311" s="26"/>
      <c r="AU2311" s="26"/>
      <c r="AV2311" s="26"/>
      <c r="AW2311" s="26"/>
      <c r="AX2311" s="26"/>
      <c r="AY2311" s="26"/>
      <c r="BE2311" s="156">
        <f>ROW()</f>
        <v>2311</v>
      </c>
      <c r="BF2311" s="156">
        <v>2216</v>
      </c>
      <c r="BG2311" s="46">
        <f t="shared" si="231"/>
        <v>95</v>
      </c>
      <c r="BH2311" s="156"/>
    </row>
    <row r="2312" spans="1:60" customFormat="1" ht="25.35" hidden="1" customHeight="1">
      <c r="A2312" s="169"/>
      <c r="B2312" s="168"/>
      <c r="C2312" s="170"/>
      <c r="D2312" s="26"/>
      <c r="E2312" s="171"/>
      <c r="F2312" s="26"/>
      <c r="G2312" s="26"/>
      <c r="H2312" s="168"/>
      <c r="I2312" s="172"/>
      <c r="J2312" s="173"/>
      <c r="K2312" s="173"/>
      <c r="L2312" s="173"/>
      <c r="M2312" s="168"/>
      <c r="N2312" s="173"/>
      <c r="O2312" s="173"/>
      <c r="P2312" s="173"/>
      <c r="Q2312" s="140"/>
      <c r="R2312" s="174"/>
      <c r="S2312" s="175"/>
      <c r="T2312" s="140"/>
      <c r="U2312" s="26"/>
      <c r="V2312" s="26"/>
      <c r="W2312" s="41"/>
      <c r="X2312" s="176"/>
      <c r="Y2312" s="41"/>
      <c r="Z2312" s="41"/>
      <c r="AA2312" s="41"/>
      <c r="AB2312" s="41"/>
      <c r="AC2312" s="195"/>
      <c r="AD2312" s="25"/>
      <c r="AE2312" s="26"/>
      <c r="AF2312" s="26"/>
      <c r="AG2312" s="26"/>
      <c r="AH2312" s="26"/>
      <c r="AI2312" s="26"/>
      <c r="AJ2312" s="26"/>
      <c r="AK2312" s="26"/>
      <c r="AL2312" s="26"/>
      <c r="AM2312" s="26"/>
      <c r="AN2312" s="26"/>
      <c r="AO2312" s="26"/>
      <c r="AP2312" s="26"/>
      <c r="AQ2312" s="26"/>
      <c r="AR2312" s="26"/>
      <c r="AS2312" s="26"/>
      <c r="AT2312" s="26"/>
      <c r="AU2312" s="26"/>
      <c r="AV2312" s="26"/>
      <c r="AW2312" s="26"/>
      <c r="AX2312" s="26"/>
      <c r="AY2312" s="26"/>
      <c r="BE2312" s="156">
        <f>ROW()</f>
        <v>2312</v>
      </c>
      <c r="BF2312" s="156">
        <v>2217</v>
      </c>
      <c r="BG2312" s="46">
        <f t="shared" si="231"/>
        <v>95</v>
      </c>
      <c r="BH2312" s="156"/>
    </row>
    <row r="2313" spans="1:60" customFormat="1" ht="25.35" hidden="1" customHeight="1">
      <c r="A2313" s="169"/>
      <c r="B2313" s="168"/>
      <c r="C2313" s="170"/>
      <c r="D2313" s="26"/>
      <c r="E2313" s="171"/>
      <c r="F2313" s="26"/>
      <c r="G2313" s="26"/>
      <c r="H2313" s="168"/>
      <c r="I2313" s="172"/>
      <c r="J2313" s="173"/>
      <c r="K2313" s="173"/>
      <c r="L2313" s="173"/>
      <c r="M2313" s="168"/>
      <c r="N2313" s="173"/>
      <c r="O2313" s="173"/>
      <c r="P2313" s="173"/>
      <c r="Q2313" s="140"/>
      <c r="R2313" s="174"/>
      <c r="S2313" s="175"/>
      <c r="T2313" s="140"/>
      <c r="U2313" s="26"/>
      <c r="V2313" s="26"/>
      <c r="W2313" s="41"/>
      <c r="X2313" s="176"/>
      <c r="Y2313" s="41"/>
      <c r="Z2313" s="41"/>
      <c r="AA2313" s="41"/>
      <c r="AB2313" s="41"/>
      <c r="AC2313" s="195"/>
      <c r="AD2313" s="25"/>
      <c r="AE2313" s="26"/>
      <c r="AF2313" s="26"/>
      <c r="AG2313" s="26"/>
      <c r="AH2313" s="26"/>
      <c r="AI2313" s="26"/>
      <c r="AJ2313" s="26"/>
      <c r="AK2313" s="26"/>
      <c r="AL2313" s="26"/>
      <c r="AM2313" s="26"/>
      <c r="AN2313" s="26"/>
      <c r="AO2313" s="26"/>
      <c r="AP2313" s="26"/>
      <c r="AQ2313" s="26"/>
      <c r="AR2313" s="26"/>
      <c r="AS2313" s="26"/>
      <c r="AT2313" s="26"/>
      <c r="AU2313" s="26"/>
      <c r="AV2313" s="26"/>
      <c r="AW2313" s="26"/>
      <c r="AX2313" s="26"/>
      <c r="AY2313" s="26"/>
      <c r="BE2313" s="156">
        <f>ROW()</f>
        <v>2313</v>
      </c>
      <c r="BF2313" s="156">
        <v>2218</v>
      </c>
      <c r="BG2313" s="46">
        <f t="shared" si="231"/>
        <v>95</v>
      </c>
      <c r="BH2313" s="156"/>
    </row>
    <row r="2314" spans="1:60" customFormat="1" ht="25.35" hidden="1" customHeight="1">
      <c r="A2314" s="169"/>
      <c r="B2314" s="168"/>
      <c r="C2314" s="170"/>
      <c r="D2314" s="26"/>
      <c r="E2314" s="171"/>
      <c r="F2314" s="26"/>
      <c r="G2314" s="26"/>
      <c r="H2314" s="168"/>
      <c r="I2314" s="172"/>
      <c r="J2314" s="173"/>
      <c r="K2314" s="173"/>
      <c r="L2314" s="173"/>
      <c r="M2314" s="168"/>
      <c r="N2314" s="173"/>
      <c r="O2314" s="173"/>
      <c r="P2314" s="173"/>
      <c r="Q2314" s="140"/>
      <c r="R2314" s="174"/>
      <c r="S2314" s="175"/>
      <c r="T2314" s="140"/>
      <c r="U2314" s="26"/>
      <c r="V2314" s="26"/>
      <c r="W2314" s="41"/>
      <c r="X2314" s="176"/>
      <c r="Y2314" s="41"/>
      <c r="Z2314" s="41"/>
      <c r="AA2314" s="41"/>
      <c r="AB2314" s="41"/>
      <c r="AC2314" s="195"/>
      <c r="AD2314" s="25"/>
      <c r="AE2314" s="26"/>
      <c r="AF2314" s="26"/>
      <c r="AG2314" s="26"/>
      <c r="AH2314" s="26"/>
      <c r="AI2314" s="26"/>
      <c r="AJ2314" s="26"/>
      <c r="AK2314" s="26"/>
      <c r="AL2314" s="26"/>
      <c r="AM2314" s="26"/>
      <c r="AN2314" s="26"/>
      <c r="AO2314" s="26"/>
      <c r="AP2314" s="26"/>
      <c r="AQ2314" s="26"/>
      <c r="AR2314" s="26"/>
      <c r="AS2314" s="26"/>
      <c r="AT2314" s="26"/>
      <c r="AU2314" s="26"/>
      <c r="AV2314" s="26"/>
      <c r="AW2314" s="26"/>
      <c r="AX2314" s="26"/>
      <c r="AY2314" s="26"/>
      <c r="BE2314" s="156">
        <f>ROW()</f>
        <v>2314</v>
      </c>
      <c r="BF2314" s="156">
        <v>2219</v>
      </c>
      <c r="BG2314" s="46">
        <f t="shared" si="231"/>
        <v>95</v>
      </c>
      <c r="BH2314" s="156"/>
    </row>
    <row r="2315" spans="1:60" customFormat="1" ht="25.35" hidden="1" customHeight="1">
      <c r="A2315" s="169"/>
      <c r="B2315" s="168"/>
      <c r="C2315" s="170"/>
      <c r="D2315" s="26"/>
      <c r="E2315" s="171"/>
      <c r="F2315" s="26"/>
      <c r="G2315" s="26"/>
      <c r="H2315" s="168"/>
      <c r="I2315" s="172"/>
      <c r="J2315" s="173"/>
      <c r="K2315" s="173"/>
      <c r="L2315" s="173"/>
      <c r="M2315" s="168"/>
      <c r="N2315" s="173"/>
      <c r="O2315" s="173"/>
      <c r="P2315" s="173"/>
      <c r="Q2315" s="140"/>
      <c r="R2315" s="174"/>
      <c r="S2315" s="175"/>
      <c r="T2315" s="140"/>
      <c r="U2315" s="26"/>
      <c r="V2315" s="26"/>
      <c r="W2315" s="41"/>
      <c r="X2315" s="176"/>
      <c r="Y2315" s="41"/>
      <c r="Z2315" s="41"/>
      <c r="AA2315" s="41"/>
      <c r="AB2315" s="41"/>
      <c r="AC2315" s="195"/>
      <c r="AD2315" s="25"/>
      <c r="AE2315" s="26"/>
      <c r="AF2315" s="26"/>
      <c r="AG2315" s="26"/>
      <c r="AH2315" s="26"/>
      <c r="AI2315" s="26"/>
      <c r="AJ2315" s="26"/>
      <c r="AK2315" s="26"/>
      <c r="AL2315" s="26"/>
      <c r="AM2315" s="26"/>
      <c r="AN2315" s="26"/>
      <c r="AO2315" s="26"/>
      <c r="AP2315" s="26"/>
      <c r="AQ2315" s="26"/>
      <c r="AR2315" s="26"/>
      <c r="AS2315" s="26"/>
      <c r="AT2315" s="26"/>
      <c r="AU2315" s="26"/>
      <c r="AV2315" s="26"/>
      <c r="AW2315" s="26"/>
      <c r="AX2315" s="26"/>
      <c r="AY2315" s="26"/>
      <c r="BE2315" s="156">
        <f>ROW()</f>
        <v>2315</v>
      </c>
      <c r="BF2315" s="156">
        <v>2220</v>
      </c>
      <c r="BG2315" s="46">
        <f t="shared" si="231"/>
        <v>95</v>
      </c>
      <c r="BH2315" s="156"/>
    </row>
    <row r="2316" spans="1:60" customFormat="1" ht="25.35" hidden="1" customHeight="1">
      <c r="A2316" s="169"/>
      <c r="B2316" s="168"/>
      <c r="C2316" s="170"/>
      <c r="D2316" s="26"/>
      <c r="E2316" s="171"/>
      <c r="F2316" s="26"/>
      <c r="G2316" s="26"/>
      <c r="H2316" s="168"/>
      <c r="I2316" s="172"/>
      <c r="J2316" s="173"/>
      <c r="K2316" s="173"/>
      <c r="L2316" s="173"/>
      <c r="M2316" s="168"/>
      <c r="N2316" s="173"/>
      <c r="O2316" s="173"/>
      <c r="P2316" s="173"/>
      <c r="Q2316" s="140"/>
      <c r="R2316" s="174"/>
      <c r="S2316" s="175"/>
      <c r="T2316" s="140"/>
      <c r="U2316" s="26"/>
      <c r="V2316" s="26"/>
      <c r="W2316" s="41"/>
      <c r="X2316" s="176"/>
      <c r="Y2316" s="41"/>
      <c r="Z2316" s="41"/>
      <c r="AA2316" s="41"/>
      <c r="AB2316" s="41"/>
      <c r="AC2316" s="195"/>
      <c r="AD2316" s="25"/>
      <c r="AE2316" s="26"/>
      <c r="AF2316" s="26"/>
      <c r="AG2316" s="26"/>
      <c r="AH2316" s="26"/>
      <c r="AI2316" s="26"/>
      <c r="AJ2316" s="26"/>
      <c r="AK2316" s="26"/>
      <c r="AL2316" s="26"/>
      <c r="AM2316" s="26"/>
      <c r="AN2316" s="26"/>
      <c r="AO2316" s="26"/>
      <c r="AP2316" s="26"/>
      <c r="AQ2316" s="26"/>
      <c r="AR2316" s="26"/>
      <c r="AS2316" s="26"/>
      <c r="AT2316" s="26"/>
      <c r="AU2316" s="26"/>
      <c r="AV2316" s="26"/>
      <c r="AW2316" s="26"/>
      <c r="AX2316" s="26"/>
      <c r="AY2316" s="26"/>
      <c r="BE2316" s="156">
        <f>ROW()</f>
        <v>2316</v>
      </c>
      <c r="BF2316" s="156">
        <v>2221</v>
      </c>
      <c r="BG2316" s="46">
        <f t="shared" si="231"/>
        <v>95</v>
      </c>
      <c r="BH2316" s="156"/>
    </row>
    <row r="2317" spans="1:60" customFormat="1" ht="25.35" hidden="1" customHeight="1">
      <c r="A2317" s="169"/>
      <c r="B2317" s="168"/>
      <c r="C2317" s="170"/>
      <c r="D2317" s="26"/>
      <c r="E2317" s="171"/>
      <c r="F2317" s="26"/>
      <c r="G2317" s="26"/>
      <c r="H2317" s="168"/>
      <c r="I2317" s="172"/>
      <c r="J2317" s="173"/>
      <c r="K2317" s="173"/>
      <c r="L2317" s="173"/>
      <c r="M2317" s="168"/>
      <c r="N2317" s="173"/>
      <c r="O2317" s="173"/>
      <c r="P2317" s="173"/>
      <c r="Q2317" s="140"/>
      <c r="R2317" s="174"/>
      <c r="S2317" s="175"/>
      <c r="T2317" s="140"/>
      <c r="U2317" s="26"/>
      <c r="V2317" s="26"/>
      <c r="W2317" s="41"/>
      <c r="X2317" s="176"/>
      <c r="Y2317" s="41"/>
      <c r="Z2317" s="41"/>
      <c r="AA2317" s="41"/>
      <c r="AB2317" s="41"/>
      <c r="AC2317" s="195"/>
      <c r="AD2317" s="25"/>
      <c r="AE2317" s="26"/>
      <c r="AF2317" s="26"/>
      <c r="AG2317" s="26"/>
      <c r="AH2317" s="26"/>
      <c r="AI2317" s="26"/>
      <c r="AJ2317" s="26"/>
      <c r="AK2317" s="26"/>
      <c r="AL2317" s="26"/>
      <c r="AM2317" s="26"/>
      <c r="AN2317" s="26"/>
      <c r="AO2317" s="26"/>
      <c r="AP2317" s="26"/>
      <c r="AQ2317" s="26"/>
      <c r="AR2317" s="26"/>
      <c r="AS2317" s="26"/>
      <c r="AT2317" s="26"/>
      <c r="AU2317" s="26"/>
      <c r="AV2317" s="26"/>
      <c r="AW2317" s="26"/>
      <c r="AX2317" s="26"/>
      <c r="AY2317" s="26"/>
      <c r="BE2317" s="156">
        <f>ROW()</f>
        <v>2317</v>
      </c>
      <c r="BF2317" s="156">
        <v>2222</v>
      </c>
      <c r="BG2317" s="46">
        <f t="shared" si="231"/>
        <v>95</v>
      </c>
      <c r="BH2317" s="156"/>
    </row>
    <row r="2318" spans="1:60" customFormat="1" ht="25.35" hidden="1" customHeight="1">
      <c r="A2318" s="169"/>
      <c r="B2318" s="168"/>
      <c r="C2318" s="170"/>
      <c r="D2318" s="26"/>
      <c r="E2318" s="171"/>
      <c r="F2318" s="26"/>
      <c r="G2318" s="26"/>
      <c r="H2318" s="168"/>
      <c r="I2318" s="172"/>
      <c r="J2318" s="173"/>
      <c r="K2318" s="173"/>
      <c r="L2318" s="173"/>
      <c r="M2318" s="168"/>
      <c r="N2318" s="173"/>
      <c r="O2318" s="173"/>
      <c r="P2318" s="173"/>
      <c r="Q2318" s="140"/>
      <c r="R2318" s="174"/>
      <c r="S2318" s="175"/>
      <c r="T2318" s="140"/>
      <c r="U2318" s="26"/>
      <c r="V2318" s="26"/>
      <c r="W2318" s="41"/>
      <c r="X2318" s="176"/>
      <c r="Y2318" s="41"/>
      <c r="Z2318" s="41"/>
      <c r="AA2318" s="41"/>
      <c r="AB2318" s="41"/>
      <c r="AC2318" s="195"/>
      <c r="AD2318" s="25"/>
      <c r="AE2318" s="26"/>
      <c r="AF2318" s="26"/>
      <c r="AG2318" s="26"/>
      <c r="AH2318" s="26"/>
      <c r="AI2318" s="26"/>
      <c r="AJ2318" s="26"/>
      <c r="AK2318" s="26"/>
      <c r="AL2318" s="26"/>
      <c r="AM2318" s="26"/>
      <c r="AN2318" s="26"/>
      <c r="AO2318" s="26"/>
      <c r="AP2318" s="26"/>
      <c r="AQ2318" s="26"/>
      <c r="AR2318" s="26"/>
      <c r="AS2318" s="26"/>
      <c r="AT2318" s="26"/>
      <c r="AU2318" s="26"/>
      <c r="AV2318" s="26"/>
      <c r="AW2318" s="26"/>
      <c r="AX2318" s="26"/>
      <c r="AY2318" s="26"/>
      <c r="BE2318" s="156">
        <f>ROW()</f>
        <v>2318</v>
      </c>
      <c r="BF2318" s="156">
        <v>2223</v>
      </c>
      <c r="BG2318" s="46">
        <f t="shared" ref="BG2318:BG2381" si="232">BE2318-BF2318</f>
        <v>95</v>
      </c>
      <c r="BH2318" s="156"/>
    </row>
    <row r="2319" spans="1:60" customFormat="1" ht="25.35" hidden="1" customHeight="1">
      <c r="A2319" s="169"/>
      <c r="B2319" s="168"/>
      <c r="C2319" s="170"/>
      <c r="D2319" s="26"/>
      <c r="E2319" s="171"/>
      <c r="F2319" s="26"/>
      <c r="G2319" s="26"/>
      <c r="H2319" s="168"/>
      <c r="I2319" s="172"/>
      <c r="J2319" s="173"/>
      <c r="K2319" s="173"/>
      <c r="L2319" s="173"/>
      <c r="M2319" s="168"/>
      <c r="N2319" s="173"/>
      <c r="O2319" s="173"/>
      <c r="P2319" s="173"/>
      <c r="Q2319" s="140"/>
      <c r="R2319" s="174"/>
      <c r="S2319" s="175"/>
      <c r="T2319" s="140"/>
      <c r="U2319" s="26"/>
      <c r="V2319" s="26"/>
      <c r="W2319" s="41"/>
      <c r="X2319" s="176"/>
      <c r="Y2319" s="41"/>
      <c r="Z2319" s="41"/>
      <c r="AA2319" s="41"/>
      <c r="AB2319" s="41"/>
      <c r="AC2319" s="195"/>
      <c r="AD2319" s="25"/>
      <c r="AE2319" s="26"/>
      <c r="AF2319" s="26"/>
      <c r="AG2319" s="26"/>
      <c r="AH2319" s="26"/>
      <c r="AI2319" s="26"/>
      <c r="AJ2319" s="26"/>
      <c r="AK2319" s="26"/>
      <c r="AL2319" s="26"/>
      <c r="AM2319" s="26"/>
      <c r="AN2319" s="26"/>
      <c r="AO2319" s="26"/>
      <c r="AP2319" s="26"/>
      <c r="AQ2319" s="26"/>
      <c r="AR2319" s="26"/>
      <c r="AS2319" s="26"/>
      <c r="AT2319" s="26"/>
      <c r="AU2319" s="26"/>
      <c r="AV2319" s="26"/>
      <c r="AW2319" s="26"/>
      <c r="AX2319" s="26"/>
      <c r="AY2319" s="26"/>
      <c r="BE2319" s="156">
        <f>ROW()</f>
        <v>2319</v>
      </c>
      <c r="BF2319" s="156">
        <v>2224</v>
      </c>
      <c r="BG2319" s="46">
        <f t="shared" si="232"/>
        <v>95</v>
      </c>
      <c r="BH2319" s="156"/>
    </row>
    <row r="2320" spans="1:60" customFormat="1" ht="25.35" hidden="1" customHeight="1">
      <c r="A2320" s="169"/>
      <c r="B2320" s="168"/>
      <c r="C2320" s="170"/>
      <c r="D2320" s="26"/>
      <c r="E2320" s="171"/>
      <c r="F2320" s="26"/>
      <c r="G2320" s="26"/>
      <c r="H2320" s="168"/>
      <c r="I2320" s="172"/>
      <c r="J2320" s="173"/>
      <c r="K2320" s="173"/>
      <c r="L2320" s="173"/>
      <c r="M2320" s="168"/>
      <c r="N2320" s="173"/>
      <c r="O2320" s="173"/>
      <c r="P2320" s="173"/>
      <c r="Q2320" s="140"/>
      <c r="R2320" s="174"/>
      <c r="S2320" s="175"/>
      <c r="T2320" s="140"/>
      <c r="U2320" s="26"/>
      <c r="V2320" s="26"/>
      <c r="W2320" s="41"/>
      <c r="X2320" s="176"/>
      <c r="Y2320" s="41"/>
      <c r="Z2320" s="41"/>
      <c r="AA2320" s="41"/>
      <c r="AB2320" s="41"/>
      <c r="AC2320" s="195"/>
      <c r="AD2320" s="25"/>
      <c r="AE2320" s="26"/>
      <c r="AF2320" s="26"/>
      <c r="AG2320" s="26"/>
      <c r="AH2320" s="26"/>
      <c r="AI2320" s="26"/>
      <c r="AJ2320" s="26"/>
      <c r="AK2320" s="26"/>
      <c r="AL2320" s="26"/>
      <c r="AM2320" s="26"/>
      <c r="AN2320" s="26"/>
      <c r="AO2320" s="26"/>
      <c r="AP2320" s="26"/>
      <c r="AQ2320" s="26"/>
      <c r="AR2320" s="26"/>
      <c r="AS2320" s="26"/>
      <c r="AT2320" s="26"/>
      <c r="AU2320" s="26"/>
      <c r="AV2320" s="26"/>
      <c r="AW2320" s="26"/>
      <c r="AX2320" s="26"/>
      <c r="AY2320" s="26"/>
      <c r="BE2320" s="156">
        <f>ROW()</f>
        <v>2320</v>
      </c>
      <c r="BF2320" s="156">
        <v>2225</v>
      </c>
      <c r="BG2320" s="46">
        <f t="shared" si="232"/>
        <v>95</v>
      </c>
      <c r="BH2320" s="156"/>
    </row>
    <row r="2321" spans="1:60" customFormat="1" ht="25.35" hidden="1" customHeight="1">
      <c r="A2321" s="169"/>
      <c r="B2321" s="168"/>
      <c r="C2321" s="170"/>
      <c r="D2321" s="26"/>
      <c r="E2321" s="171"/>
      <c r="F2321" s="26"/>
      <c r="G2321" s="26"/>
      <c r="H2321" s="168"/>
      <c r="I2321" s="172"/>
      <c r="J2321" s="173"/>
      <c r="K2321" s="173"/>
      <c r="L2321" s="173"/>
      <c r="M2321" s="168"/>
      <c r="N2321" s="173"/>
      <c r="O2321" s="173"/>
      <c r="P2321" s="173"/>
      <c r="Q2321" s="140"/>
      <c r="R2321" s="174"/>
      <c r="S2321" s="175"/>
      <c r="T2321" s="140"/>
      <c r="U2321" s="26"/>
      <c r="V2321" s="26"/>
      <c r="W2321" s="41"/>
      <c r="X2321" s="176"/>
      <c r="Y2321" s="41"/>
      <c r="Z2321" s="41"/>
      <c r="AA2321" s="41"/>
      <c r="AB2321" s="41"/>
      <c r="AC2321" s="195"/>
      <c r="AD2321" s="25"/>
      <c r="AE2321" s="26"/>
      <c r="AF2321" s="26"/>
      <c r="AG2321" s="26"/>
      <c r="AH2321" s="26"/>
      <c r="AI2321" s="26"/>
      <c r="AJ2321" s="26"/>
      <c r="AK2321" s="26"/>
      <c r="AL2321" s="26"/>
      <c r="AM2321" s="26"/>
      <c r="AN2321" s="26"/>
      <c r="AO2321" s="26"/>
      <c r="AP2321" s="26"/>
      <c r="AQ2321" s="26"/>
      <c r="AR2321" s="26"/>
      <c r="AS2321" s="26"/>
      <c r="AT2321" s="26"/>
      <c r="AU2321" s="26"/>
      <c r="AV2321" s="26"/>
      <c r="AW2321" s="26"/>
      <c r="AX2321" s="26"/>
      <c r="AY2321" s="26"/>
      <c r="BE2321" s="156">
        <f>ROW()</f>
        <v>2321</v>
      </c>
      <c r="BF2321" s="156">
        <v>2226</v>
      </c>
      <c r="BG2321" s="46">
        <f t="shared" si="232"/>
        <v>95</v>
      </c>
      <c r="BH2321" s="156"/>
    </row>
    <row r="2322" spans="1:60" customFormat="1" ht="25.35" hidden="1" customHeight="1">
      <c r="A2322" s="169"/>
      <c r="B2322" s="168"/>
      <c r="C2322" s="170"/>
      <c r="D2322" s="26"/>
      <c r="E2322" s="171"/>
      <c r="F2322" s="26"/>
      <c r="G2322" s="26"/>
      <c r="H2322" s="168"/>
      <c r="I2322" s="172"/>
      <c r="J2322" s="173"/>
      <c r="K2322" s="173"/>
      <c r="L2322" s="173"/>
      <c r="M2322" s="168"/>
      <c r="N2322" s="173"/>
      <c r="O2322" s="173"/>
      <c r="P2322" s="173"/>
      <c r="Q2322" s="140"/>
      <c r="R2322" s="174"/>
      <c r="S2322" s="175"/>
      <c r="T2322" s="140"/>
      <c r="U2322" s="26"/>
      <c r="V2322" s="26"/>
      <c r="W2322" s="41"/>
      <c r="X2322" s="176"/>
      <c r="Y2322" s="41"/>
      <c r="Z2322" s="41"/>
      <c r="AA2322" s="41"/>
      <c r="AB2322" s="41"/>
      <c r="AC2322" s="195"/>
      <c r="AD2322" s="25"/>
      <c r="AE2322" s="26"/>
      <c r="AF2322" s="26"/>
      <c r="AG2322" s="26"/>
      <c r="AH2322" s="26"/>
      <c r="AI2322" s="26"/>
      <c r="AJ2322" s="26"/>
      <c r="AK2322" s="26"/>
      <c r="AL2322" s="26"/>
      <c r="AM2322" s="26"/>
      <c r="AN2322" s="26"/>
      <c r="AO2322" s="26"/>
      <c r="AP2322" s="26"/>
      <c r="AQ2322" s="26"/>
      <c r="AR2322" s="26"/>
      <c r="AS2322" s="26"/>
      <c r="AT2322" s="26"/>
      <c r="AU2322" s="26"/>
      <c r="AV2322" s="26"/>
      <c r="AW2322" s="26"/>
      <c r="AX2322" s="26"/>
      <c r="AY2322" s="26"/>
      <c r="BE2322" s="156">
        <f>ROW()</f>
        <v>2322</v>
      </c>
      <c r="BF2322" s="156">
        <v>2227</v>
      </c>
      <c r="BG2322" s="46">
        <f t="shared" si="232"/>
        <v>95</v>
      </c>
      <c r="BH2322" s="156"/>
    </row>
    <row r="2323" spans="1:60" customFormat="1" ht="25.35" hidden="1" customHeight="1">
      <c r="A2323" s="169"/>
      <c r="B2323" s="168"/>
      <c r="C2323" s="170"/>
      <c r="D2323" s="26"/>
      <c r="E2323" s="171"/>
      <c r="F2323" s="26"/>
      <c r="G2323" s="26"/>
      <c r="H2323" s="168"/>
      <c r="I2323" s="172"/>
      <c r="J2323" s="173"/>
      <c r="K2323" s="173"/>
      <c r="L2323" s="173"/>
      <c r="M2323" s="168"/>
      <c r="N2323" s="173"/>
      <c r="O2323" s="173"/>
      <c r="P2323" s="173"/>
      <c r="Q2323" s="140"/>
      <c r="R2323" s="174"/>
      <c r="S2323" s="175"/>
      <c r="T2323" s="140"/>
      <c r="U2323" s="26"/>
      <c r="V2323" s="26"/>
      <c r="W2323" s="41"/>
      <c r="X2323" s="176"/>
      <c r="Y2323" s="41"/>
      <c r="Z2323" s="41"/>
      <c r="AA2323" s="41"/>
      <c r="AB2323" s="41"/>
      <c r="AC2323" s="195"/>
      <c r="AD2323" s="25"/>
      <c r="AE2323" s="26"/>
      <c r="AF2323" s="26"/>
      <c r="AG2323" s="26"/>
      <c r="AH2323" s="26"/>
      <c r="AI2323" s="26"/>
      <c r="AJ2323" s="26"/>
      <c r="AK2323" s="26"/>
      <c r="AL2323" s="26"/>
      <c r="AM2323" s="26"/>
      <c r="AN2323" s="26"/>
      <c r="AO2323" s="26"/>
      <c r="AP2323" s="26"/>
      <c r="AQ2323" s="26"/>
      <c r="AR2323" s="26"/>
      <c r="AS2323" s="26"/>
      <c r="AT2323" s="26"/>
      <c r="AU2323" s="26"/>
      <c r="AV2323" s="26"/>
      <c r="AW2323" s="26"/>
      <c r="AX2323" s="26"/>
      <c r="AY2323" s="26"/>
      <c r="BE2323" s="156">
        <f>ROW()</f>
        <v>2323</v>
      </c>
      <c r="BF2323" s="156">
        <v>2228</v>
      </c>
      <c r="BG2323" s="46">
        <f t="shared" si="232"/>
        <v>95</v>
      </c>
      <c r="BH2323" s="156"/>
    </row>
    <row r="2324" spans="1:60" customFormat="1" ht="25.35" hidden="1" customHeight="1">
      <c r="A2324" s="169"/>
      <c r="B2324" s="168"/>
      <c r="C2324" s="170"/>
      <c r="D2324" s="26"/>
      <c r="E2324" s="171"/>
      <c r="F2324" s="26"/>
      <c r="G2324" s="26"/>
      <c r="H2324" s="168"/>
      <c r="I2324" s="172"/>
      <c r="J2324" s="173"/>
      <c r="K2324" s="173"/>
      <c r="L2324" s="173"/>
      <c r="M2324" s="168"/>
      <c r="N2324" s="173"/>
      <c r="O2324" s="173"/>
      <c r="P2324" s="173"/>
      <c r="Q2324" s="140"/>
      <c r="R2324" s="174"/>
      <c r="S2324" s="175"/>
      <c r="T2324" s="140"/>
      <c r="U2324" s="26"/>
      <c r="V2324" s="26"/>
      <c r="W2324" s="41"/>
      <c r="X2324" s="176"/>
      <c r="Y2324" s="41"/>
      <c r="Z2324" s="41"/>
      <c r="AA2324" s="41"/>
      <c r="AB2324" s="41"/>
      <c r="AC2324" s="195"/>
      <c r="AD2324" s="25"/>
      <c r="AE2324" s="26"/>
      <c r="AF2324" s="26"/>
      <c r="AG2324" s="26"/>
      <c r="AH2324" s="26"/>
      <c r="AI2324" s="26"/>
      <c r="AJ2324" s="26"/>
      <c r="AK2324" s="26"/>
      <c r="AL2324" s="26"/>
      <c r="AM2324" s="26"/>
      <c r="AN2324" s="26"/>
      <c r="AO2324" s="26"/>
      <c r="AP2324" s="26"/>
      <c r="AQ2324" s="26"/>
      <c r="AR2324" s="26"/>
      <c r="AS2324" s="26"/>
      <c r="AT2324" s="26"/>
      <c r="AU2324" s="26"/>
      <c r="AV2324" s="26"/>
      <c r="AW2324" s="26"/>
      <c r="AX2324" s="26"/>
      <c r="AY2324" s="26"/>
      <c r="BE2324" s="156">
        <f>ROW()</f>
        <v>2324</v>
      </c>
      <c r="BF2324" s="156">
        <v>2229</v>
      </c>
      <c r="BG2324" s="46">
        <f t="shared" si="232"/>
        <v>95</v>
      </c>
      <c r="BH2324" s="156"/>
    </row>
    <row r="2325" spans="1:60" customFormat="1" ht="25.35" hidden="1" customHeight="1">
      <c r="A2325" s="169"/>
      <c r="B2325" s="168"/>
      <c r="C2325" s="170"/>
      <c r="D2325" s="26"/>
      <c r="E2325" s="171"/>
      <c r="F2325" s="26"/>
      <c r="G2325" s="26"/>
      <c r="H2325" s="168"/>
      <c r="I2325" s="172"/>
      <c r="J2325" s="173"/>
      <c r="K2325" s="173"/>
      <c r="L2325" s="173"/>
      <c r="M2325" s="168"/>
      <c r="N2325" s="173"/>
      <c r="O2325" s="173"/>
      <c r="P2325" s="173"/>
      <c r="Q2325" s="140"/>
      <c r="R2325" s="174"/>
      <c r="S2325" s="175"/>
      <c r="T2325" s="140"/>
      <c r="U2325" s="26"/>
      <c r="V2325" s="26"/>
      <c r="W2325" s="41"/>
      <c r="X2325" s="176"/>
      <c r="Y2325" s="41"/>
      <c r="Z2325" s="41"/>
      <c r="AA2325" s="41"/>
      <c r="AB2325" s="41"/>
      <c r="AC2325" s="195"/>
      <c r="AD2325" s="25"/>
      <c r="AE2325" s="26"/>
      <c r="AF2325" s="26"/>
      <c r="AG2325" s="26"/>
      <c r="AH2325" s="26"/>
      <c r="AI2325" s="26"/>
      <c r="AJ2325" s="26"/>
      <c r="AK2325" s="26"/>
      <c r="AL2325" s="26"/>
      <c r="AM2325" s="26"/>
      <c r="AN2325" s="26"/>
      <c r="AO2325" s="26"/>
      <c r="AP2325" s="26"/>
      <c r="AQ2325" s="26"/>
      <c r="AR2325" s="26"/>
      <c r="AS2325" s="26"/>
      <c r="AT2325" s="26"/>
      <c r="AU2325" s="26"/>
      <c r="AV2325" s="26"/>
      <c r="AW2325" s="26"/>
      <c r="AX2325" s="26"/>
      <c r="AY2325" s="26"/>
      <c r="BE2325" s="156">
        <f>ROW()</f>
        <v>2325</v>
      </c>
      <c r="BF2325" s="156">
        <v>2230</v>
      </c>
      <c r="BG2325" s="46">
        <f t="shared" si="232"/>
        <v>95</v>
      </c>
      <c r="BH2325" s="156"/>
    </row>
    <row r="2326" spans="1:60" customFormat="1" ht="25.35" hidden="1" customHeight="1">
      <c r="A2326" s="169"/>
      <c r="B2326" s="168"/>
      <c r="C2326" s="170"/>
      <c r="D2326" s="26"/>
      <c r="E2326" s="171"/>
      <c r="F2326" s="26"/>
      <c r="G2326" s="26"/>
      <c r="H2326" s="168"/>
      <c r="I2326" s="172"/>
      <c r="J2326" s="173"/>
      <c r="K2326" s="173"/>
      <c r="L2326" s="173"/>
      <c r="M2326" s="168"/>
      <c r="N2326" s="173"/>
      <c r="O2326" s="173"/>
      <c r="P2326" s="173"/>
      <c r="Q2326" s="140"/>
      <c r="R2326" s="174"/>
      <c r="S2326" s="175"/>
      <c r="T2326" s="140"/>
      <c r="U2326" s="26"/>
      <c r="V2326" s="26"/>
      <c r="W2326" s="41"/>
      <c r="X2326" s="176"/>
      <c r="Y2326" s="41"/>
      <c r="Z2326" s="41"/>
      <c r="AA2326" s="41"/>
      <c r="AB2326" s="41"/>
      <c r="AC2326" s="195"/>
      <c r="AD2326" s="25"/>
      <c r="AE2326" s="26"/>
      <c r="AF2326" s="26"/>
      <c r="AG2326" s="26"/>
      <c r="AH2326" s="26"/>
      <c r="AI2326" s="26"/>
      <c r="AJ2326" s="26"/>
      <c r="AK2326" s="26"/>
      <c r="AL2326" s="26"/>
      <c r="AM2326" s="26"/>
      <c r="AN2326" s="26"/>
      <c r="AO2326" s="26"/>
      <c r="AP2326" s="26"/>
      <c r="AQ2326" s="26"/>
      <c r="AR2326" s="26"/>
      <c r="AS2326" s="26"/>
      <c r="AT2326" s="26"/>
      <c r="AU2326" s="26"/>
      <c r="AV2326" s="26"/>
      <c r="AW2326" s="26"/>
      <c r="AX2326" s="26"/>
      <c r="AY2326" s="26"/>
      <c r="BE2326" s="156">
        <f>ROW()</f>
        <v>2326</v>
      </c>
      <c r="BF2326" s="156">
        <v>2231</v>
      </c>
      <c r="BG2326" s="46">
        <f t="shared" si="232"/>
        <v>95</v>
      </c>
      <c r="BH2326" s="156"/>
    </row>
    <row r="2327" spans="1:60" customFormat="1" ht="25.35" hidden="1" customHeight="1">
      <c r="A2327" s="169"/>
      <c r="B2327" s="168"/>
      <c r="C2327" s="170"/>
      <c r="D2327" s="26"/>
      <c r="E2327" s="171"/>
      <c r="F2327" s="26"/>
      <c r="G2327" s="26"/>
      <c r="H2327" s="168"/>
      <c r="I2327" s="172"/>
      <c r="J2327" s="173"/>
      <c r="K2327" s="173"/>
      <c r="L2327" s="173"/>
      <c r="M2327" s="168"/>
      <c r="N2327" s="173"/>
      <c r="O2327" s="173"/>
      <c r="P2327" s="173"/>
      <c r="Q2327" s="140"/>
      <c r="R2327" s="174"/>
      <c r="S2327" s="175"/>
      <c r="T2327" s="140"/>
      <c r="U2327" s="26"/>
      <c r="V2327" s="26"/>
      <c r="W2327" s="41"/>
      <c r="X2327" s="176"/>
      <c r="Y2327" s="41"/>
      <c r="Z2327" s="41"/>
      <c r="AA2327" s="41"/>
      <c r="AB2327" s="41"/>
      <c r="AC2327" s="195"/>
      <c r="AD2327" s="25"/>
      <c r="AE2327" s="26"/>
      <c r="AF2327" s="26"/>
      <c r="AG2327" s="26"/>
      <c r="AH2327" s="26"/>
      <c r="AI2327" s="26"/>
      <c r="AJ2327" s="26"/>
      <c r="AK2327" s="26"/>
      <c r="AL2327" s="26"/>
      <c r="AM2327" s="26"/>
      <c r="AN2327" s="26"/>
      <c r="AO2327" s="26"/>
      <c r="AP2327" s="26"/>
      <c r="AQ2327" s="26"/>
      <c r="AR2327" s="26"/>
      <c r="AS2327" s="26"/>
      <c r="AT2327" s="26"/>
      <c r="AU2327" s="26"/>
      <c r="AV2327" s="26"/>
      <c r="AW2327" s="26"/>
      <c r="AX2327" s="26"/>
      <c r="AY2327" s="26"/>
      <c r="BE2327" s="156">
        <f>ROW()</f>
        <v>2327</v>
      </c>
      <c r="BF2327" s="156">
        <v>2232</v>
      </c>
      <c r="BG2327" s="46">
        <f t="shared" si="232"/>
        <v>95</v>
      </c>
      <c r="BH2327" s="156"/>
    </row>
    <row r="2328" spans="1:60" customFormat="1" ht="25.35" hidden="1" customHeight="1">
      <c r="A2328" s="169"/>
      <c r="B2328" s="168"/>
      <c r="C2328" s="170"/>
      <c r="D2328" s="26"/>
      <c r="E2328" s="171"/>
      <c r="F2328" s="26"/>
      <c r="G2328" s="26"/>
      <c r="H2328" s="168"/>
      <c r="I2328" s="172"/>
      <c r="J2328" s="173"/>
      <c r="K2328" s="173"/>
      <c r="L2328" s="173"/>
      <c r="M2328" s="168"/>
      <c r="N2328" s="173"/>
      <c r="O2328" s="173"/>
      <c r="P2328" s="173"/>
      <c r="Q2328" s="140"/>
      <c r="R2328" s="174"/>
      <c r="S2328" s="175"/>
      <c r="T2328" s="140"/>
      <c r="U2328" s="26"/>
      <c r="V2328" s="26"/>
      <c r="W2328" s="41"/>
      <c r="X2328" s="176"/>
      <c r="Y2328" s="41"/>
      <c r="Z2328" s="41"/>
      <c r="AA2328" s="41"/>
      <c r="AB2328" s="41"/>
      <c r="AC2328" s="195"/>
      <c r="AD2328" s="25"/>
      <c r="AE2328" s="26"/>
      <c r="AF2328" s="26"/>
      <c r="AG2328" s="26"/>
      <c r="AH2328" s="26"/>
      <c r="AI2328" s="26"/>
      <c r="AJ2328" s="26"/>
      <c r="AK2328" s="26"/>
      <c r="AL2328" s="26"/>
      <c r="AM2328" s="26"/>
      <c r="AN2328" s="26"/>
      <c r="AO2328" s="26"/>
      <c r="AP2328" s="26"/>
      <c r="AQ2328" s="26"/>
      <c r="AR2328" s="26"/>
      <c r="AS2328" s="26"/>
      <c r="AT2328" s="26"/>
      <c r="AU2328" s="26"/>
      <c r="AV2328" s="26"/>
      <c r="AW2328" s="26"/>
      <c r="AX2328" s="26"/>
      <c r="AY2328" s="26"/>
      <c r="BE2328" s="156">
        <f>ROW()</f>
        <v>2328</v>
      </c>
      <c r="BF2328" s="156">
        <v>2233</v>
      </c>
      <c r="BG2328" s="46">
        <f t="shared" si="232"/>
        <v>95</v>
      </c>
      <c r="BH2328" s="156"/>
    </row>
    <row r="2329" spans="1:60" customFormat="1" ht="25.35" hidden="1" customHeight="1">
      <c r="A2329" s="169"/>
      <c r="B2329" s="168"/>
      <c r="C2329" s="170"/>
      <c r="D2329" s="26"/>
      <c r="E2329" s="171"/>
      <c r="F2329" s="26"/>
      <c r="G2329" s="26"/>
      <c r="H2329" s="168"/>
      <c r="I2329" s="172"/>
      <c r="J2329" s="173"/>
      <c r="K2329" s="173"/>
      <c r="L2329" s="173"/>
      <c r="M2329" s="168"/>
      <c r="N2329" s="173"/>
      <c r="O2329" s="173"/>
      <c r="P2329" s="173"/>
      <c r="Q2329" s="140"/>
      <c r="R2329" s="174"/>
      <c r="S2329" s="175"/>
      <c r="T2329" s="140"/>
      <c r="U2329" s="26"/>
      <c r="V2329" s="26"/>
      <c r="W2329" s="41"/>
      <c r="X2329" s="176"/>
      <c r="Y2329" s="41"/>
      <c r="Z2329" s="41"/>
      <c r="AA2329" s="41"/>
      <c r="AB2329" s="41"/>
      <c r="AC2329" s="195"/>
      <c r="AD2329" s="25"/>
      <c r="AE2329" s="26"/>
      <c r="AF2329" s="26"/>
      <c r="AG2329" s="26"/>
      <c r="AH2329" s="26"/>
      <c r="AI2329" s="26"/>
      <c r="AJ2329" s="26"/>
      <c r="AK2329" s="26"/>
      <c r="AL2329" s="26"/>
      <c r="AM2329" s="26"/>
      <c r="AN2329" s="26"/>
      <c r="AO2329" s="26"/>
      <c r="AP2329" s="26"/>
      <c r="AQ2329" s="26"/>
      <c r="AR2329" s="26"/>
      <c r="AS2329" s="26"/>
      <c r="AT2329" s="26"/>
      <c r="AU2329" s="26"/>
      <c r="AV2329" s="26"/>
      <c r="AW2329" s="26"/>
      <c r="AX2329" s="26"/>
      <c r="AY2329" s="26"/>
      <c r="BE2329" s="156">
        <f>ROW()</f>
        <v>2329</v>
      </c>
      <c r="BF2329" s="156">
        <v>2234</v>
      </c>
      <c r="BG2329" s="46">
        <f t="shared" si="232"/>
        <v>95</v>
      </c>
      <c r="BH2329" s="156"/>
    </row>
    <row r="2330" spans="1:60" customFormat="1" ht="25.35" hidden="1" customHeight="1">
      <c r="A2330" s="169"/>
      <c r="B2330" s="168"/>
      <c r="C2330" s="170"/>
      <c r="D2330" s="26"/>
      <c r="E2330" s="171"/>
      <c r="F2330" s="26"/>
      <c r="G2330" s="26"/>
      <c r="H2330" s="168"/>
      <c r="I2330" s="172"/>
      <c r="J2330" s="173"/>
      <c r="K2330" s="173"/>
      <c r="L2330" s="173"/>
      <c r="M2330" s="168"/>
      <c r="N2330" s="173"/>
      <c r="O2330" s="173"/>
      <c r="P2330" s="173"/>
      <c r="Q2330" s="140"/>
      <c r="R2330" s="174"/>
      <c r="S2330" s="175"/>
      <c r="T2330" s="140"/>
      <c r="U2330" s="26"/>
      <c r="V2330" s="26"/>
      <c r="W2330" s="41"/>
      <c r="X2330" s="176"/>
      <c r="Y2330" s="41"/>
      <c r="Z2330" s="41"/>
      <c r="AA2330" s="41"/>
      <c r="AB2330" s="41"/>
      <c r="AC2330" s="195"/>
      <c r="AD2330" s="25"/>
      <c r="AE2330" s="26"/>
      <c r="AF2330" s="26"/>
      <c r="AG2330" s="26"/>
      <c r="AH2330" s="26"/>
      <c r="AI2330" s="26"/>
      <c r="AJ2330" s="26"/>
      <c r="AK2330" s="26"/>
      <c r="AL2330" s="26"/>
      <c r="AM2330" s="26"/>
      <c r="AN2330" s="26"/>
      <c r="AO2330" s="26"/>
      <c r="AP2330" s="26"/>
      <c r="AQ2330" s="26"/>
      <c r="AR2330" s="26"/>
      <c r="AS2330" s="26"/>
      <c r="AT2330" s="26"/>
      <c r="AU2330" s="26"/>
      <c r="AV2330" s="26"/>
      <c r="AW2330" s="26"/>
      <c r="AX2330" s="26"/>
      <c r="AY2330" s="26"/>
      <c r="BE2330" s="156">
        <f>ROW()</f>
        <v>2330</v>
      </c>
      <c r="BF2330" s="156">
        <v>2235</v>
      </c>
      <c r="BG2330" s="46">
        <f t="shared" si="232"/>
        <v>95</v>
      </c>
      <c r="BH2330" s="156"/>
    </row>
    <row r="2331" spans="1:60" customFormat="1" ht="25.35" hidden="1" customHeight="1">
      <c r="A2331" s="169"/>
      <c r="B2331" s="168"/>
      <c r="C2331" s="170"/>
      <c r="D2331" s="26"/>
      <c r="E2331" s="171"/>
      <c r="F2331" s="26"/>
      <c r="G2331" s="26"/>
      <c r="H2331" s="168"/>
      <c r="I2331" s="172"/>
      <c r="J2331" s="173"/>
      <c r="K2331" s="173"/>
      <c r="L2331" s="173"/>
      <c r="M2331" s="168"/>
      <c r="N2331" s="173"/>
      <c r="O2331" s="173"/>
      <c r="P2331" s="173"/>
      <c r="Q2331" s="140"/>
      <c r="R2331" s="174"/>
      <c r="S2331" s="175"/>
      <c r="T2331" s="140"/>
      <c r="U2331" s="26"/>
      <c r="V2331" s="26"/>
      <c r="W2331" s="41"/>
      <c r="X2331" s="176"/>
      <c r="Y2331" s="41"/>
      <c r="Z2331" s="41"/>
      <c r="AA2331" s="41"/>
      <c r="AB2331" s="41"/>
      <c r="AC2331" s="195"/>
      <c r="AD2331" s="25"/>
      <c r="AE2331" s="26"/>
      <c r="AF2331" s="26"/>
      <c r="AG2331" s="26"/>
      <c r="AH2331" s="26"/>
      <c r="AI2331" s="26"/>
      <c r="AJ2331" s="26"/>
      <c r="AK2331" s="26"/>
      <c r="AL2331" s="26"/>
      <c r="AM2331" s="26"/>
      <c r="AN2331" s="26"/>
      <c r="AO2331" s="26"/>
      <c r="AP2331" s="26"/>
      <c r="AQ2331" s="26"/>
      <c r="AR2331" s="26"/>
      <c r="AS2331" s="26"/>
      <c r="AT2331" s="26"/>
      <c r="AU2331" s="26"/>
      <c r="AV2331" s="26"/>
      <c r="AW2331" s="26"/>
      <c r="AX2331" s="26"/>
      <c r="AY2331" s="26"/>
      <c r="BE2331" s="156">
        <f>ROW()</f>
        <v>2331</v>
      </c>
      <c r="BF2331" s="156">
        <v>2236</v>
      </c>
      <c r="BG2331" s="46">
        <f t="shared" si="232"/>
        <v>95</v>
      </c>
      <c r="BH2331" s="156"/>
    </row>
    <row r="2332" spans="1:60" customFormat="1" ht="25.35" hidden="1" customHeight="1">
      <c r="A2332" s="169"/>
      <c r="B2332" s="168"/>
      <c r="C2332" s="170"/>
      <c r="D2332" s="26"/>
      <c r="E2332" s="171"/>
      <c r="F2332" s="26"/>
      <c r="G2332" s="26"/>
      <c r="H2332" s="168"/>
      <c r="I2332" s="172"/>
      <c r="J2332" s="173"/>
      <c r="K2332" s="173"/>
      <c r="L2332" s="173"/>
      <c r="M2332" s="168"/>
      <c r="N2332" s="173"/>
      <c r="O2332" s="173"/>
      <c r="P2332" s="173"/>
      <c r="Q2332" s="140"/>
      <c r="R2332" s="174"/>
      <c r="S2332" s="175"/>
      <c r="T2332" s="140"/>
      <c r="U2332" s="26"/>
      <c r="V2332" s="26"/>
      <c r="W2332" s="41"/>
      <c r="X2332" s="176"/>
      <c r="Y2332" s="41"/>
      <c r="Z2332" s="41"/>
      <c r="AA2332" s="41"/>
      <c r="AB2332" s="41"/>
      <c r="AC2332" s="195"/>
      <c r="AD2332" s="25"/>
      <c r="AE2332" s="26"/>
      <c r="AF2332" s="26"/>
      <c r="AG2332" s="26"/>
      <c r="AH2332" s="26"/>
      <c r="AI2332" s="26"/>
      <c r="AJ2332" s="26"/>
      <c r="AK2332" s="26"/>
      <c r="AL2332" s="26"/>
      <c r="AM2332" s="26"/>
      <c r="AN2332" s="26"/>
      <c r="AO2332" s="26"/>
      <c r="AP2332" s="26"/>
      <c r="AQ2332" s="26"/>
      <c r="AR2332" s="26"/>
      <c r="AS2332" s="26"/>
      <c r="AT2332" s="26"/>
      <c r="AU2332" s="26"/>
      <c r="AV2332" s="26"/>
      <c r="AW2332" s="26"/>
      <c r="AX2332" s="26"/>
      <c r="AY2332" s="26"/>
      <c r="BE2332" s="156">
        <f>ROW()</f>
        <v>2332</v>
      </c>
      <c r="BF2332" s="156">
        <v>2237</v>
      </c>
      <c r="BG2332" s="46">
        <f t="shared" si="232"/>
        <v>95</v>
      </c>
      <c r="BH2332" s="156"/>
    </row>
    <row r="2333" spans="1:60" customFormat="1" ht="25.35" hidden="1" customHeight="1">
      <c r="A2333" s="169"/>
      <c r="B2333" s="168"/>
      <c r="C2333" s="170"/>
      <c r="D2333" s="26"/>
      <c r="E2333" s="171"/>
      <c r="F2333" s="26"/>
      <c r="G2333" s="26"/>
      <c r="H2333" s="168"/>
      <c r="I2333" s="172"/>
      <c r="J2333" s="173"/>
      <c r="K2333" s="173"/>
      <c r="L2333" s="173"/>
      <c r="M2333" s="168"/>
      <c r="N2333" s="173"/>
      <c r="O2333" s="173"/>
      <c r="P2333" s="173"/>
      <c r="Q2333" s="140"/>
      <c r="R2333" s="174"/>
      <c r="S2333" s="175"/>
      <c r="T2333" s="140"/>
      <c r="U2333" s="26"/>
      <c r="V2333" s="26"/>
      <c r="W2333" s="41"/>
      <c r="X2333" s="176"/>
      <c r="Y2333" s="41"/>
      <c r="Z2333" s="41"/>
      <c r="AA2333" s="41"/>
      <c r="AB2333" s="41"/>
      <c r="AC2333" s="195"/>
      <c r="AD2333" s="25"/>
      <c r="AE2333" s="26"/>
      <c r="AF2333" s="26"/>
      <c r="AG2333" s="26"/>
      <c r="AH2333" s="26"/>
      <c r="AI2333" s="26"/>
      <c r="AJ2333" s="26"/>
      <c r="AK2333" s="26"/>
      <c r="AL2333" s="26"/>
      <c r="AM2333" s="26"/>
      <c r="AN2333" s="26"/>
      <c r="AO2333" s="26"/>
      <c r="AP2333" s="26"/>
      <c r="AQ2333" s="26"/>
      <c r="AR2333" s="26"/>
      <c r="AS2333" s="26"/>
      <c r="AT2333" s="26"/>
      <c r="AU2333" s="26"/>
      <c r="AV2333" s="26"/>
      <c r="AW2333" s="26"/>
      <c r="AX2333" s="26"/>
      <c r="AY2333" s="26"/>
      <c r="BE2333" s="156">
        <f>ROW()</f>
        <v>2333</v>
      </c>
      <c r="BF2333" s="156">
        <v>2238</v>
      </c>
      <c r="BG2333" s="46">
        <f t="shared" si="232"/>
        <v>95</v>
      </c>
      <c r="BH2333" s="156"/>
    </row>
    <row r="2334" spans="1:60" customFormat="1" ht="25.35" hidden="1" customHeight="1">
      <c r="A2334" s="169"/>
      <c r="B2334" s="168"/>
      <c r="C2334" s="170"/>
      <c r="D2334" s="26"/>
      <c r="E2334" s="171"/>
      <c r="F2334" s="26"/>
      <c r="G2334" s="26"/>
      <c r="H2334" s="168"/>
      <c r="I2334" s="172"/>
      <c r="J2334" s="173"/>
      <c r="K2334" s="173"/>
      <c r="L2334" s="173"/>
      <c r="M2334" s="168"/>
      <c r="N2334" s="173"/>
      <c r="O2334" s="173"/>
      <c r="P2334" s="173"/>
      <c r="Q2334" s="140"/>
      <c r="R2334" s="174"/>
      <c r="S2334" s="175"/>
      <c r="T2334" s="140"/>
      <c r="U2334" s="26"/>
      <c r="V2334" s="26"/>
      <c r="W2334" s="41"/>
      <c r="X2334" s="176"/>
      <c r="Y2334" s="41"/>
      <c r="Z2334" s="41"/>
      <c r="AA2334" s="41"/>
      <c r="AB2334" s="41"/>
      <c r="AC2334" s="195"/>
      <c r="AD2334" s="25"/>
      <c r="AE2334" s="26"/>
      <c r="AF2334" s="26"/>
      <c r="AG2334" s="26"/>
      <c r="AH2334" s="26"/>
      <c r="AI2334" s="26"/>
      <c r="AJ2334" s="26"/>
      <c r="AK2334" s="26"/>
      <c r="AL2334" s="26"/>
      <c r="AM2334" s="26"/>
      <c r="AN2334" s="26"/>
      <c r="AO2334" s="26"/>
      <c r="AP2334" s="26"/>
      <c r="AQ2334" s="26"/>
      <c r="AR2334" s="26"/>
      <c r="AS2334" s="26"/>
      <c r="AT2334" s="26"/>
      <c r="AU2334" s="26"/>
      <c r="AV2334" s="26"/>
      <c r="AW2334" s="26"/>
      <c r="AX2334" s="26"/>
      <c r="AY2334" s="26"/>
      <c r="BE2334" s="156">
        <f>ROW()</f>
        <v>2334</v>
      </c>
      <c r="BF2334" s="156">
        <v>2239</v>
      </c>
      <c r="BG2334" s="46">
        <f t="shared" si="232"/>
        <v>95</v>
      </c>
      <c r="BH2334" s="156"/>
    </row>
    <row r="2335" spans="1:60" customFormat="1" ht="25.35" hidden="1" customHeight="1">
      <c r="A2335" s="169"/>
      <c r="B2335" s="168"/>
      <c r="C2335" s="170"/>
      <c r="D2335" s="26"/>
      <c r="E2335" s="171"/>
      <c r="F2335" s="26"/>
      <c r="G2335" s="26"/>
      <c r="H2335" s="168"/>
      <c r="I2335" s="172"/>
      <c r="J2335" s="173"/>
      <c r="K2335" s="173"/>
      <c r="L2335" s="173"/>
      <c r="M2335" s="168"/>
      <c r="N2335" s="173"/>
      <c r="O2335" s="173"/>
      <c r="P2335" s="173"/>
      <c r="Q2335" s="140"/>
      <c r="R2335" s="174"/>
      <c r="S2335" s="175"/>
      <c r="T2335" s="140"/>
      <c r="U2335" s="26"/>
      <c r="V2335" s="26"/>
      <c r="W2335" s="41"/>
      <c r="X2335" s="176"/>
      <c r="Y2335" s="41"/>
      <c r="Z2335" s="41"/>
      <c r="AA2335" s="41"/>
      <c r="AB2335" s="41"/>
      <c r="AC2335" s="195"/>
      <c r="AD2335" s="25"/>
      <c r="AE2335" s="26"/>
      <c r="AF2335" s="26"/>
      <c r="AG2335" s="26"/>
      <c r="AH2335" s="26"/>
      <c r="AI2335" s="26"/>
      <c r="AJ2335" s="26"/>
      <c r="AK2335" s="26"/>
      <c r="AL2335" s="26"/>
      <c r="AM2335" s="26"/>
      <c r="AN2335" s="26"/>
      <c r="AO2335" s="26"/>
      <c r="AP2335" s="26"/>
      <c r="AQ2335" s="26"/>
      <c r="AR2335" s="26"/>
      <c r="AS2335" s="26"/>
      <c r="AT2335" s="26"/>
      <c r="AU2335" s="26"/>
      <c r="AV2335" s="26"/>
      <c r="AW2335" s="26"/>
      <c r="AX2335" s="26"/>
      <c r="AY2335" s="26"/>
      <c r="BE2335" s="156">
        <f>ROW()</f>
        <v>2335</v>
      </c>
      <c r="BF2335" s="156">
        <v>2240</v>
      </c>
      <c r="BG2335" s="46">
        <f t="shared" si="232"/>
        <v>95</v>
      </c>
      <c r="BH2335" s="156"/>
    </row>
    <row r="2336" spans="1:60" customFormat="1" ht="25.35" hidden="1" customHeight="1">
      <c r="A2336" s="169"/>
      <c r="B2336" s="168"/>
      <c r="C2336" s="170"/>
      <c r="D2336" s="26"/>
      <c r="E2336" s="171"/>
      <c r="F2336" s="26"/>
      <c r="G2336" s="26"/>
      <c r="H2336" s="168"/>
      <c r="I2336" s="172"/>
      <c r="J2336" s="173"/>
      <c r="K2336" s="173"/>
      <c r="L2336" s="173"/>
      <c r="M2336" s="168"/>
      <c r="N2336" s="173"/>
      <c r="O2336" s="173"/>
      <c r="P2336" s="173"/>
      <c r="Q2336" s="140"/>
      <c r="R2336" s="174"/>
      <c r="S2336" s="175"/>
      <c r="T2336" s="140"/>
      <c r="U2336" s="26"/>
      <c r="V2336" s="26"/>
      <c r="W2336" s="41"/>
      <c r="X2336" s="176"/>
      <c r="Y2336" s="41"/>
      <c r="Z2336" s="41"/>
      <c r="AA2336" s="41"/>
      <c r="AB2336" s="41"/>
      <c r="AC2336" s="195"/>
      <c r="AD2336" s="25"/>
      <c r="AE2336" s="26"/>
      <c r="AF2336" s="26"/>
      <c r="AG2336" s="26"/>
      <c r="AH2336" s="26"/>
      <c r="AI2336" s="26"/>
      <c r="AJ2336" s="26"/>
      <c r="AK2336" s="26"/>
      <c r="AL2336" s="26"/>
      <c r="AM2336" s="26"/>
      <c r="AN2336" s="26"/>
      <c r="AO2336" s="26"/>
      <c r="AP2336" s="26"/>
      <c r="AQ2336" s="26"/>
      <c r="AR2336" s="26"/>
      <c r="AS2336" s="26"/>
      <c r="AT2336" s="26"/>
      <c r="AU2336" s="26"/>
      <c r="AV2336" s="26"/>
      <c r="AW2336" s="26"/>
      <c r="AX2336" s="26"/>
      <c r="AY2336" s="26"/>
      <c r="BE2336" s="156">
        <f>ROW()</f>
        <v>2336</v>
      </c>
      <c r="BF2336" s="156">
        <v>2241</v>
      </c>
      <c r="BG2336" s="46">
        <f t="shared" si="232"/>
        <v>95</v>
      </c>
      <c r="BH2336" s="156"/>
    </row>
    <row r="2337" spans="1:60" customFormat="1" ht="25.35" hidden="1" customHeight="1">
      <c r="A2337" s="169"/>
      <c r="B2337" s="168"/>
      <c r="C2337" s="170"/>
      <c r="D2337" s="26"/>
      <c r="E2337" s="171"/>
      <c r="F2337" s="26"/>
      <c r="G2337" s="26"/>
      <c r="H2337" s="168"/>
      <c r="I2337" s="172"/>
      <c r="J2337" s="173"/>
      <c r="K2337" s="173"/>
      <c r="L2337" s="173"/>
      <c r="M2337" s="168"/>
      <c r="N2337" s="173"/>
      <c r="O2337" s="173"/>
      <c r="P2337" s="173"/>
      <c r="Q2337" s="140"/>
      <c r="R2337" s="174"/>
      <c r="S2337" s="175"/>
      <c r="T2337" s="140"/>
      <c r="U2337" s="26"/>
      <c r="V2337" s="26"/>
      <c r="W2337" s="41"/>
      <c r="X2337" s="176"/>
      <c r="Y2337" s="41"/>
      <c r="Z2337" s="41"/>
      <c r="AA2337" s="41"/>
      <c r="AB2337" s="41"/>
      <c r="AC2337" s="195"/>
      <c r="AD2337" s="25"/>
      <c r="AE2337" s="26"/>
      <c r="AF2337" s="26"/>
      <c r="AG2337" s="26"/>
      <c r="AH2337" s="26"/>
      <c r="AI2337" s="26"/>
      <c r="AJ2337" s="26"/>
      <c r="AK2337" s="26"/>
      <c r="AL2337" s="26"/>
      <c r="AM2337" s="26"/>
      <c r="AN2337" s="26"/>
      <c r="AO2337" s="26"/>
      <c r="AP2337" s="26"/>
      <c r="AQ2337" s="26"/>
      <c r="AR2337" s="26"/>
      <c r="AS2337" s="26"/>
      <c r="AT2337" s="26"/>
      <c r="AU2337" s="26"/>
      <c r="AV2337" s="26"/>
      <c r="AW2337" s="26"/>
      <c r="AX2337" s="26"/>
      <c r="AY2337" s="26"/>
      <c r="BE2337" s="156">
        <f>ROW()</f>
        <v>2337</v>
      </c>
      <c r="BF2337" s="156">
        <v>2242</v>
      </c>
      <c r="BG2337" s="46">
        <f t="shared" si="232"/>
        <v>95</v>
      </c>
      <c r="BH2337" s="156"/>
    </row>
    <row r="2338" spans="1:60" customFormat="1" ht="25.35" hidden="1" customHeight="1">
      <c r="A2338" s="169"/>
      <c r="B2338" s="168"/>
      <c r="C2338" s="170"/>
      <c r="D2338" s="26"/>
      <c r="E2338" s="171"/>
      <c r="F2338" s="26"/>
      <c r="G2338" s="26"/>
      <c r="H2338" s="168"/>
      <c r="I2338" s="172"/>
      <c r="J2338" s="173"/>
      <c r="K2338" s="173"/>
      <c r="L2338" s="173"/>
      <c r="M2338" s="168"/>
      <c r="N2338" s="173"/>
      <c r="O2338" s="173"/>
      <c r="P2338" s="173"/>
      <c r="Q2338" s="140"/>
      <c r="R2338" s="174"/>
      <c r="S2338" s="175"/>
      <c r="T2338" s="140"/>
      <c r="U2338" s="26"/>
      <c r="V2338" s="26"/>
      <c r="W2338" s="41"/>
      <c r="X2338" s="176"/>
      <c r="Y2338" s="41"/>
      <c r="Z2338" s="41"/>
      <c r="AA2338" s="41"/>
      <c r="AB2338" s="41"/>
      <c r="AC2338" s="195"/>
      <c r="AD2338" s="25"/>
      <c r="AE2338" s="26"/>
      <c r="AF2338" s="26"/>
      <c r="AG2338" s="26"/>
      <c r="AH2338" s="26"/>
      <c r="AI2338" s="26"/>
      <c r="AJ2338" s="26"/>
      <c r="AK2338" s="26"/>
      <c r="AL2338" s="26"/>
      <c r="AM2338" s="26"/>
      <c r="AN2338" s="26"/>
      <c r="AO2338" s="26"/>
      <c r="AP2338" s="26"/>
      <c r="AQ2338" s="26"/>
      <c r="AR2338" s="26"/>
      <c r="AS2338" s="26"/>
      <c r="AT2338" s="26"/>
      <c r="AU2338" s="26"/>
      <c r="AV2338" s="26"/>
      <c r="AW2338" s="26"/>
      <c r="AX2338" s="26"/>
      <c r="AY2338" s="26"/>
      <c r="BE2338" s="156">
        <f>ROW()</f>
        <v>2338</v>
      </c>
      <c r="BF2338" s="156">
        <v>2243</v>
      </c>
      <c r="BG2338" s="46">
        <f t="shared" si="232"/>
        <v>95</v>
      </c>
      <c r="BH2338" s="156"/>
    </row>
    <row r="2339" spans="1:60" customFormat="1" ht="25.35" hidden="1" customHeight="1">
      <c r="A2339" s="169"/>
      <c r="B2339" s="168"/>
      <c r="C2339" s="170"/>
      <c r="D2339" s="26"/>
      <c r="E2339" s="171"/>
      <c r="F2339" s="26"/>
      <c r="G2339" s="26"/>
      <c r="H2339" s="168"/>
      <c r="I2339" s="172"/>
      <c r="J2339" s="173"/>
      <c r="K2339" s="173"/>
      <c r="L2339" s="173"/>
      <c r="M2339" s="168"/>
      <c r="N2339" s="173"/>
      <c r="O2339" s="173"/>
      <c r="P2339" s="173"/>
      <c r="Q2339" s="140"/>
      <c r="R2339" s="174"/>
      <c r="S2339" s="175"/>
      <c r="T2339" s="140"/>
      <c r="U2339" s="26"/>
      <c r="V2339" s="26"/>
      <c r="W2339" s="41"/>
      <c r="X2339" s="176"/>
      <c r="Y2339" s="41"/>
      <c r="Z2339" s="41"/>
      <c r="AA2339" s="41"/>
      <c r="AB2339" s="41"/>
      <c r="AC2339" s="195"/>
      <c r="AD2339" s="25"/>
      <c r="AE2339" s="26"/>
      <c r="AF2339" s="26"/>
      <c r="AG2339" s="26"/>
      <c r="AH2339" s="26"/>
      <c r="AI2339" s="26"/>
      <c r="AJ2339" s="26"/>
      <c r="AK2339" s="26"/>
      <c r="AL2339" s="26"/>
      <c r="AM2339" s="26"/>
      <c r="AN2339" s="26"/>
      <c r="AO2339" s="26"/>
      <c r="AP2339" s="26"/>
      <c r="AQ2339" s="26"/>
      <c r="AR2339" s="26"/>
      <c r="AS2339" s="26"/>
      <c r="AT2339" s="26"/>
      <c r="AU2339" s="26"/>
      <c r="AV2339" s="26"/>
      <c r="AW2339" s="26"/>
      <c r="AX2339" s="26"/>
      <c r="AY2339" s="26"/>
      <c r="BE2339" s="156">
        <f>ROW()</f>
        <v>2339</v>
      </c>
      <c r="BF2339" s="156">
        <v>2244</v>
      </c>
      <c r="BG2339" s="46">
        <f t="shared" si="232"/>
        <v>95</v>
      </c>
      <c r="BH2339" s="156"/>
    </row>
    <row r="2340" spans="1:60" customFormat="1" ht="25.35" hidden="1" customHeight="1">
      <c r="A2340" s="169"/>
      <c r="B2340" s="168"/>
      <c r="C2340" s="170"/>
      <c r="D2340" s="26"/>
      <c r="E2340" s="171"/>
      <c r="F2340" s="26"/>
      <c r="G2340" s="26"/>
      <c r="H2340" s="168"/>
      <c r="I2340" s="172"/>
      <c r="J2340" s="173"/>
      <c r="K2340" s="173"/>
      <c r="L2340" s="173"/>
      <c r="M2340" s="168"/>
      <c r="N2340" s="173"/>
      <c r="O2340" s="173"/>
      <c r="P2340" s="173"/>
      <c r="Q2340" s="140"/>
      <c r="R2340" s="174"/>
      <c r="S2340" s="175"/>
      <c r="T2340" s="140"/>
      <c r="U2340" s="26"/>
      <c r="V2340" s="26"/>
      <c r="W2340" s="41"/>
      <c r="X2340" s="176"/>
      <c r="Y2340" s="41"/>
      <c r="Z2340" s="41"/>
      <c r="AA2340" s="41"/>
      <c r="AB2340" s="41"/>
      <c r="AC2340" s="195"/>
      <c r="AD2340" s="25"/>
      <c r="AE2340" s="26"/>
      <c r="AF2340" s="26"/>
      <c r="AG2340" s="26"/>
      <c r="AH2340" s="26"/>
      <c r="AI2340" s="26"/>
      <c r="AJ2340" s="26"/>
      <c r="AK2340" s="26"/>
      <c r="AL2340" s="26"/>
      <c r="AM2340" s="26"/>
      <c r="AN2340" s="26"/>
      <c r="AO2340" s="26"/>
      <c r="AP2340" s="26"/>
      <c r="AQ2340" s="26"/>
      <c r="AR2340" s="26"/>
      <c r="AS2340" s="26"/>
      <c r="AT2340" s="26"/>
      <c r="AU2340" s="26"/>
      <c r="AV2340" s="26"/>
      <c r="AW2340" s="26"/>
      <c r="AX2340" s="26"/>
      <c r="AY2340" s="26"/>
      <c r="BE2340" s="156">
        <f>ROW()</f>
        <v>2340</v>
      </c>
      <c r="BF2340" s="156">
        <v>2245</v>
      </c>
      <c r="BG2340" s="46">
        <f t="shared" si="232"/>
        <v>95</v>
      </c>
      <c r="BH2340" s="156"/>
    </row>
    <row r="2341" spans="1:60" customFormat="1" ht="25.35" hidden="1" customHeight="1">
      <c r="A2341" s="169"/>
      <c r="B2341" s="168"/>
      <c r="C2341" s="170"/>
      <c r="D2341" s="26"/>
      <c r="E2341" s="171"/>
      <c r="F2341" s="26"/>
      <c r="G2341" s="26"/>
      <c r="H2341" s="168"/>
      <c r="I2341" s="172"/>
      <c r="J2341" s="173"/>
      <c r="K2341" s="173"/>
      <c r="L2341" s="173"/>
      <c r="M2341" s="168"/>
      <c r="N2341" s="173"/>
      <c r="O2341" s="173"/>
      <c r="P2341" s="173"/>
      <c r="Q2341" s="140"/>
      <c r="R2341" s="174"/>
      <c r="S2341" s="175"/>
      <c r="T2341" s="140"/>
      <c r="U2341" s="26"/>
      <c r="V2341" s="26"/>
      <c r="W2341" s="41"/>
      <c r="X2341" s="176"/>
      <c r="Y2341" s="41"/>
      <c r="Z2341" s="41"/>
      <c r="AA2341" s="41"/>
      <c r="AB2341" s="41"/>
      <c r="AC2341" s="195"/>
      <c r="AD2341" s="25"/>
      <c r="AE2341" s="26"/>
      <c r="AF2341" s="26"/>
      <c r="AG2341" s="26"/>
      <c r="AH2341" s="26"/>
      <c r="AI2341" s="26"/>
      <c r="AJ2341" s="26"/>
      <c r="AK2341" s="26"/>
      <c r="AL2341" s="26"/>
      <c r="AM2341" s="26"/>
      <c r="AN2341" s="26"/>
      <c r="AO2341" s="26"/>
      <c r="AP2341" s="26"/>
      <c r="AQ2341" s="26"/>
      <c r="AR2341" s="26"/>
      <c r="AS2341" s="26"/>
      <c r="AT2341" s="26"/>
      <c r="AU2341" s="26"/>
      <c r="AV2341" s="26"/>
      <c r="AW2341" s="26"/>
      <c r="AX2341" s="26"/>
      <c r="AY2341" s="26"/>
      <c r="BE2341" s="156">
        <f>ROW()</f>
        <v>2341</v>
      </c>
      <c r="BF2341" s="156">
        <v>2246</v>
      </c>
      <c r="BG2341" s="46">
        <f t="shared" si="232"/>
        <v>95</v>
      </c>
      <c r="BH2341" s="156"/>
    </row>
    <row r="2342" spans="1:60" customFormat="1" ht="25.35" hidden="1" customHeight="1">
      <c r="A2342" s="169"/>
      <c r="B2342" s="168"/>
      <c r="C2342" s="170"/>
      <c r="D2342" s="26"/>
      <c r="E2342" s="171"/>
      <c r="F2342" s="26"/>
      <c r="G2342" s="26"/>
      <c r="H2342" s="168"/>
      <c r="I2342" s="172"/>
      <c r="J2342" s="173"/>
      <c r="K2342" s="173"/>
      <c r="L2342" s="173"/>
      <c r="M2342" s="168"/>
      <c r="N2342" s="173"/>
      <c r="O2342" s="173"/>
      <c r="P2342" s="173"/>
      <c r="Q2342" s="140"/>
      <c r="R2342" s="174"/>
      <c r="S2342" s="175"/>
      <c r="T2342" s="140"/>
      <c r="U2342" s="26"/>
      <c r="V2342" s="26"/>
      <c r="W2342" s="41"/>
      <c r="X2342" s="176"/>
      <c r="Y2342" s="41"/>
      <c r="Z2342" s="41"/>
      <c r="AA2342" s="41"/>
      <c r="AB2342" s="41"/>
      <c r="AC2342" s="195"/>
      <c r="AD2342" s="25"/>
      <c r="AE2342" s="26"/>
      <c r="AF2342" s="26"/>
      <c r="AG2342" s="26"/>
      <c r="AH2342" s="26"/>
      <c r="AI2342" s="26"/>
      <c r="AJ2342" s="26"/>
      <c r="AK2342" s="26"/>
      <c r="AL2342" s="26"/>
      <c r="AM2342" s="26"/>
      <c r="AN2342" s="26"/>
      <c r="AO2342" s="26"/>
      <c r="AP2342" s="26"/>
      <c r="AQ2342" s="26"/>
      <c r="AR2342" s="26"/>
      <c r="AS2342" s="26"/>
      <c r="AT2342" s="26"/>
      <c r="AU2342" s="26"/>
      <c r="AV2342" s="26"/>
      <c r="AW2342" s="26"/>
      <c r="AX2342" s="26"/>
      <c r="AY2342" s="26"/>
      <c r="BE2342" s="156">
        <f>ROW()</f>
        <v>2342</v>
      </c>
      <c r="BF2342" s="156">
        <v>2247</v>
      </c>
      <c r="BG2342" s="46">
        <f t="shared" si="232"/>
        <v>95</v>
      </c>
      <c r="BH2342" s="156"/>
    </row>
    <row r="2343" spans="1:60" customFormat="1" ht="25.35" hidden="1" customHeight="1">
      <c r="A2343" s="169"/>
      <c r="B2343" s="168"/>
      <c r="C2343" s="170"/>
      <c r="D2343" s="26"/>
      <c r="E2343" s="171"/>
      <c r="F2343" s="26"/>
      <c r="G2343" s="26"/>
      <c r="H2343" s="168"/>
      <c r="I2343" s="172"/>
      <c r="J2343" s="173"/>
      <c r="K2343" s="173"/>
      <c r="L2343" s="173"/>
      <c r="M2343" s="168"/>
      <c r="N2343" s="173"/>
      <c r="O2343" s="173"/>
      <c r="P2343" s="173"/>
      <c r="Q2343" s="140"/>
      <c r="R2343" s="174"/>
      <c r="S2343" s="175"/>
      <c r="T2343" s="140"/>
      <c r="U2343" s="26"/>
      <c r="V2343" s="26"/>
      <c r="W2343" s="41"/>
      <c r="X2343" s="176"/>
      <c r="Y2343" s="41"/>
      <c r="Z2343" s="41"/>
      <c r="AA2343" s="41"/>
      <c r="AB2343" s="41"/>
      <c r="AC2343" s="195"/>
      <c r="AD2343" s="25"/>
      <c r="AE2343" s="26"/>
      <c r="AF2343" s="26"/>
      <c r="AG2343" s="26"/>
      <c r="AH2343" s="26"/>
      <c r="AI2343" s="26"/>
      <c r="AJ2343" s="26"/>
      <c r="AK2343" s="26"/>
      <c r="AL2343" s="26"/>
      <c r="AM2343" s="26"/>
      <c r="AN2343" s="26"/>
      <c r="AO2343" s="26"/>
      <c r="AP2343" s="26"/>
      <c r="AQ2343" s="26"/>
      <c r="AR2343" s="26"/>
      <c r="AS2343" s="26"/>
      <c r="AT2343" s="26"/>
      <c r="AU2343" s="26"/>
      <c r="AV2343" s="26"/>
      <c r="AW2343" s="26"/>
      <c r="AX2343" s="26"/>
      <c r="AY2343" s="26"/>
      <c r="BE2343" s="156">
        <f>ROW()</f>
        <v>2343</v>
      </c>
      <c r="BF2343" s="156">
        <v>2248</v>
      </c>
      <c r="BG2343" s="46">
        <f t="shared" si="232"/>
        <v>95</v>
      </c>
      <c r="BH2343" s="156"/>
    </row>
    <row r="2344" spans="1:60" customFormat="1" ht="25.35" hidden="1" customHeight="1">
      <c r="A2344" s="169"/>
      <c r="B2344" s="168"/>
      <c r="C2344" s="170"/>
      <c r="D2344" s="26"/>
      <c r="E2344" s="171"/>
      <c r="F2344" s="26"/>
      <c r="G2344" s="26"/>
      <c r="H2344" s="168"/>
      <c r="I2344" s="172"/>
      <c r="J2344" s="173"/>
      <c r="K2344" s="173"/>
      <c r="L2344" s="173"/>
      <c r="M2344" s="168"/>
      <c r="N2344" s="173"/>
      <c r="O2344" s="173"/>
      <c r="P2344" s="173"/>
      <c r="Q2344" s="140"/>
      <c r="R2344" s="174"/>
      <c r="S2344" s="175"/>
      <c r="T2344" s="140"/>
      <c r="U2344" s="26"/>
      <c r="V2344" s="26"/>
      <c r="W2344" s="41"/>
      <c r="X2344" s="176"/>
      <c r="Y2344" s="41"/>
      <c r="Z2344" s="41"/>
      <c r="AA2344" s="41"/>
      <c r="AB2344" s="41"/>
      <c r="AC2344" s="195"/>
      <c r="AD2344" s="25"/>
      <c r="AE2344" s="26"/>
      <c r="AF2344" s="26"/>
      <c r="AG2344" s="26"/>
      <c r="AH2344" s="26"/>
      <c r="AI2344" s="26"/>
      <c r="AJ2344" s="26"/>
      <c r="AK2344" s="26"/>
      <c r="AL2344" s="26"/>
      <c r="AM2344" s="26"/>
      <c r="AN2344" s="26"/>
      <c r="AO2344" s="26"/>
      <c r="AP2344" s="26"/>
      <c r="AQ2344" s="26"/>
      <c r="AR2344" s="26"/>
      <c r="AS2344" s="26"/>
      <c r="AT2344" s="26"/>
      <c r="AU2344" s="26"/>
      <c r="AV2344" s="26"/>
      <c r="AW2344" s="26"/>
      <c r="AX2344" s="26"/>
      <c r="AY2344" s="26"/>
      <c r="BE2344" s="156">
        <f>ROW()</f>
        <v>2344</v>
      </c>
      <c r="BF2344" s="156">
        <v>2249</v>
      </c>
      <c r="BG2344" s="46">
        <f t="shared" si="232"/>
        <v>95</v>
      </c>
      <c r="BH2344" s="156"/>
    </row>
    <row r="2345" spans="1:60" customFormat="1" ht="25.35" hidden="1" customHeight="1">
      <c r="A2345" s="169"/>
      <c r="B2345" s="168"/>
      <c r="C2345" s="170"/>
      <c r="D2345" s="26"/>
      <c r="E2345" s="171"/>
      <c r="F2345" s="26"/>
      <c r="G2345" s="26"/>
      <c r="H2345" s="168"/>
      <c r="I2345" s="172"/>
      <c r="J2345" s="173"/>
      <c r="K2345" s="173"/>
      <c r="L2345" s="173"/>
      <c r="M2345" s="168"/>
      <c r="N2345" s="173"/>
      <c r="O2345" s="173"/>
      <c r="P2345" s="173"/>
      <c r="Q2345" s="140"/>
      <c r="R2345" s="174"/>
      <c r="S2345" s="175"/>
      <c r="T2345" s="140"/>
      <c r="U2345" s="26"/>
      <c r="V2345" s="26"/>
      <c r="W2345" s="41"/>
      <c r="X2345" s="176"/>
      <c r="Y2345" s="41"/>
      <c r="Z2345" s="41"/>
      <c r="AA2345" s="41"/>
      <c r="AB2345" s="41"/>
      <c r="AC2345" s="195"/>
      <c r="AD2345" s="25"/>
      <c r="AE2345" s="26"/>
      <c r="AF2345" s="26"/>
      <c r="AG2345" s="26"/>
      <c r="AH2345" s="26"/>
      <c r="AI2345" s="26"/>
      <c r="AJ2345" s="26"/>
      <c r="AK2345" s="26"/>
      <c r="AL2345" s="26"/>
      <c r="AM2345" s="26"/>
      <c r="AN2345" s="26"/>
      <c r="AO2345" s="26"/>
      <c r="AP2345" s="26"/>
      <c r="AQ2345" s="26"/>
      <c r="AR2345" s="26"/>
      <c r="AS2345" s="26"/>
      <c r="AT2345" s="26"/>
      <c r="AU2345" s="26"/>
      <c r="AV2345" s="26"/>
      <c r="AW2345" s="26"/>
      <c r="AX2345" s="26"/>
      <c r="AY2345" s="26"/>
      <c r="BE2345" s="156">
        <f>ROW()</f>
        <v>2345</v>
      </c>
      <c r="BF2345" s="156">
        <v>2250</v>
      </c>
      <c r="BG2345" s="46">
        <f t="shared" si="232"/>
        <v>95</v>
      </c>
      <c r="BH2345" s="156"/>
    </row>
    <row r="2346" spans="1:60" customFormat="1" ht="25.35" hidden="1" customHeight="1">
      <c r="A2346" s="169"/>
      <c r="B2346" s="168"/>
      <c r="C2346" s="170"/>
      <c r="D2346" s="26"/>
      <c r="E2346" s="171"/>
      <c r="F2346" s="26"/>
      <c r="G2346" s="26"/>
      <c r="H2346" s="168"/>
      <c r="I2346" s="172"/>
      <c r="J2346" s="173"/>
      <c r="K2346" s="173"/>
      <c r="L2346" s="173"/>
      <c r="M2346" s="168"/>
      <c r="N2346" s="173"/>
      <c r="O2346" s="173"/>
      <c r="P2346" s="173"/>
      <c r="Q2346" s="140"/>
      <c r="R2346" s="174"/>
      <c r="S2346" s="175"/>
      <c r="T2346" s="140"/>
      <c r="U2346" s="26"/>
      <c r="V2346" s="26"/>
      <c r="W2346" s="41"/>
      <c r="X2346" s="176"/>
      <c r="Y2346" s="41"/>
      <c r="Z2346" s="41"/>
      <c r="AA2346" s="41"/>
      <c r="AB2346" s="41"/>
      <c r="AC2346" s="195"/>
      <c r="AD2346" s="25"/>
      <c r="AE2346" s="26"/>
      <c r="AF2346" s="26"/>
      <c r="AG2346" s="26"/>
      <c r="AH2346" s="26"/>
      <c r="AI2346" s="26"/>
      <c r="AJ2346" s="26"/>
      <c r="AK2346" s="26"/>
      <c r="AL2346" s="26"/>
      <c r="AM2346" s="26"/>
      <c r="AN2346" s="26"/>
      <c r="AO2346" s="26"/>
      <c r="AP2346" s="26"/>
      <c r="AQ2346" s="26"/>
      <c r="AR2346" s="26"/>
      <c r="AS2346" s="26"/>
      <c r="AT2346" s="26"/>
      <c r="AU2346" s="26"/>
      <c r="AV2346" s="26"/>
      <c r="AW2346" s="26"/>
      <c r="AX2346" s="26"/>
      <c r="AY2346" s="26"/>
      <c r="BE2346" s="156">
        <f>ROW()</f>
        <v>2346</v>
      </c>
      <c r="BF2346" s="156">
        <v>2251</v>
      </c>
      <c r="BG2346" s="46">
        <f t="shared" si="232"/>
        <v>95</v>
      </c>
      <c r="BH2346" s="156"/>
    </row>
    <row r="2347" spans="1:60" customFormat="1" ht="25.35" hidden="1" customHeight="1">
      <c r="A2347" s="169"/>
      <c r="B2347" s="168"/>
      <c r="C2347" s="170"/>
      <c r="D2347" s="26"/>
      <c r="E2347" s="171"/>
      <c r="F2347" s="26"/>
      <c r="G2347" s="26"/>
      <c r="H2347" s="168"/>
      <c r="I2347" s="172"/>
      <c r="J2347" s="173"/>
      <c r="K2347" s="173"/>
      <c r="L2347" s="173"/>
      <c r="M2347" s="168"/>
      <c r="N2347" s="173"/>
      <c r="O2347" s="173"/>
      <c r="P2347" s="173"/>
      <c r="Q2347" s="140"/>
      <c r="R2347" s="174"/>
      <c r="S2347" s="175"/>
      <c r="T2347" s="140"/>
      <c r="U2347" s="26"/>
      <c r="V2347" s="26"/>
      <c r="W2347" s="41"/>
      <c r="X2347" s="176"/>
      <c r="Y2347" s="41"/>
      <c r="Z2347" s="41"/>
      <c r="AA2347" s="41"/>
      <c r="AB2347" s="41"/>
      <c r="AC2347" s="195"/>
      <c r="AD2347" s="25"/>
      <c r="AE2347" s="26"/>
      <c r="AF2347" s="26"/>
      <c r="AG2347" s="26"/>
      <c r="AH2347" s="26"/>
      <c r="AI2347" s="26"/>
      <c r="AJ2347" s="26"/>
      <c r="AK2347" s="26"/>
      <c r="AL2347" s="26"/>
      <c r="AM2347" s="26"/>
      <c r="AN2347" s="26"/>
      <c r="AO2347" s="26"/>
      <c r="AP2347" s="26"/>
      <c r="AQ2347" s="26"/>
      <c r="AR2347" s="26"/>
      <c r="AS2347" s="26"/>
      <c r="AT2347" s="26"/>
      <c r="AU2347" s="26"/>
      <c r="AV2347" s="26"/>
      <c r="AW2347" s="26"/>
      <c r="AX2347" s="26"/>
      <c r="AY2347" s="26"/>
      <c r="BE2347" s="156">
        <f>ROW()</f>
        <v>2347</v>
      </c>
      <c r="BF2347" s="156">
        <v>2252</v>
      </c>
      <c r="BG2347" s="46">
        <f t="shared" si="232"/>
        <v>95</v>
      </c>
      <c r="BH2347" s="156"/>
    </row>
    <row r="2348" spans="1:60" customFormat="1" ht="25.35" hidden="1" customHeight="1">
      <c r="A2348" s="169"/>
      <c r="B2348" s="168"/>
      <c r="C2348" s="170"/>
      <c r="D2348" s="26"/>
      <c r="E2348" s="171"/>
      <c r="F2348" s="26"/>
      <c r="G2348" s="26"/>
      <c r="H2348" s="168"/>
      <c r="I2348" s="172"/>
      <c r="J2348" s="173"/>
      <c r="K2348" s="173"/>
      <c r="L2348" s="173"/>
      <c r="M2348" s="168"/>
      <c r="N2348" s="173"/>
      <c r="O2348" s="173"/>
      <c r="P2348" s="173"/>
      <c r="Q2348" s="140"/>
      <c r="R2348" s="174"/>
      <c r="S2348" s="175"/>
      <c r="T2348" s="140"/>
      <c r="U2348" s="26"/>
      <c r="V2348" s="26"/>
      <c r="W2348" s="41"/>
      <c r="X2348" s="176"/>
      <c r="Y2348" s="41"/>
      <c r="Z2348" s="41"/>
      <c r="AA2348" s="41"/>
      <c r="AB2348" s="41"/>
      <c r="AC2348" s="195"/>
      <c r="AD2348" s="25"/>
      <c r="AE2348" s="26"/>
      <c r="AF2348" s="26"/>
      <c r="AG2348" s="26"/>
      <c r="AH2348" s="26"/>
      <c r="AI2348" s="26"/>
      <c r="AJ2348" s="26"/>
      <c r="AK2348" s="26"/>
      <c r="AL2348" s="26"/>
      <c r="AM2348" s="26"/>
      <c r="AN2348" s="26"/>
      <c r="AO2348" s="26"/>
      <c r="AP2348" s="26"/>
      <c r="AQ2348" s="26"/>
      <c r="AR2348" s="26"/>
      <c r="AS2348" s="26"/>
      <c r="AT2348" s="26"/>
      <c r="AU2348" s="26"/>
      <c r="AV2348" s="26"/>
      <c r="AW2348" s="26"/>
      <c r="AX2348" s="26"/>
      <c r="AY2348" s="26"/>
      <c r="BE2348" s="156">
        <f>ROW()</f>
        <v>2348</v>
      </c>
      <c r="BF2348" s="156">
        <v>2253</v>
      </c>
      <c r="BG2348" s="46">
        <f t="shared" si="232"/>
        <v>95</v>
      </c>
      <c r="BH2348" s="156"/>
    </row>
    <row r="2349" spans="1:60" customFormat="1" ht="25.35" hidden="1" customHeight="1">
      <c r="A2349" s="169"/>
      <c r="B2349" s="168"/>
      <c r="C2349" s="170"/>
      <c r="D2349" s="26"/>
      <c r="E2349" s="171"/>
      <c r="F2349" s="26"/>
      <c r="G2349" s="26"/>
      <c r="H2349" s="168"/>
      <c r="I2349" s="172"/>
      <c r="J2349" s="173"/>
      <c r="K2349" s="173"/>
      <c r="L2349" s="173"/>
      <c r="M2349" s="168"/>
      <c r="N2349" s="173"/>
      <c r="O2349" s="173"/>
      <c r="P2349" s="173"/>
      <c r="Q2349" s="140"/>
      <c r="R2349" s="174"/>
      <c r="S2349" s="175"/>
      <c r="T2349" s="140"/>
      <c r="U2349" s="26"/>
      <c r="V2349" s="26"/>
      <c r="W2349" s="41"/>
      <c r="X2349" s="176"/>
      <c r="Y2349" s="41"/>
      <c r="Z2349" s="41"/>
      <c r="AA2349" s="41"/>
      <c r="AB2349" s="41"/>
      <c r="AC2349" s="195"/>
      <c r="AD2349" s="25"/>
      <c r="AE2349" s="26"/>
      <c r="AF2349" s="26"/>
      <c r="AG2349" s="26"/>
      <c r="AH2349" s="26"/>
      <c r="AI2349" s="26"/>
      <c r="AJ2349" s="26"/>
      <c r="AK2349" s="26"/>
      <c r="AL2349" s="26"/>
      <c r="AM2349" s="26"/>
      <c r="AN2349" s="26"/>
      <c r="AO2349" s="26"/>
      <c r="AP2349" s="26"/>
      <c r="AQ2349" s="26"/>
      <c r="AR2349" s="26"/>
      <c r="AS2349" s="26"/>
      <c r="AT2349" s="26"/>
      <c r="AU2349" s="26"/>
      <c r="AV2349" s="26"/>
      <c r="AW2349" s="26"/>
      <c r="AX2349" s="26"/>
      <c r="AY2349" s="26"/>
      <c r="BE2349" s="156">
        <f>ROW()</f>
        <v>2349</v>
      </c>
      <c r="BF2349" s="156">
        <v>2254</v>
      </c>
      <c r="BG2349" s="46">
        <f t="shared" si="232"/>
        <v>95</v>
      </c>
      <c r="BH2349" s="156"/>
    </row>
    <row r="2350" spans="1:60" customFormat="1" ht="25.35" hidden="1" customHeight="1">
      <c r="A2350" s="169"/>
      <c r="B2350" s="168"/>
      <c r="C2350" s="170"/>
      <c r="D2350" s="26"/>
      <c r="E2350" s="171"/>
      <c r="F2350" s="26"/>
      <c r="G2350" s="26"/>
      <c r="H2350" s="168"/>
      <c r="I2350" s="172"/>
      <c r="J2350" s="173"/>
      <c r="K2350" s="173"/>
      <c r="L2350" s="173"/>
      <c r="M2350" s="168"/>
      <c r="N2350" s="173"/>
      <c r="O2350" s="173"/>
      <c r="P2350" s="173"/>
      <c r="Q2350" s="140"/>
      <c r="R2350" s="174"/>
      <c r="S2350" s="175"/>
      <c r="T2350" s="140"/>
      <c r="U2350" s="26"/>
      <c r="V2350" s="26"/>
      <c r="W2350" s="41"/>
      <c r="X2350" s="176"/>
      <c r="Y2350" s="41"/>
      <c r="Z2350" s="41"/>
      <c r="AA2350" s="41"/>
      <c r="AB2350" s="41"/>
      <c r="AC2350" s="195"/>
      <c r="AD2350" s="25"/>
      <c r="AE2350" s="26"/>
      <c r="AF2350" s="26"/>
      <c r="AG2350" s="26"/>
      <c r="AH2350" s="26"/>
      <c r="AI2350" s="26"/>
      <c r="AJ2350" s="26"/>
      <c r="AK2350" s="26"/>
      <c r="AL2350" s="26"/>
      <c r="AM2350" s="26"/>
      <c r="AN2350" s="26"/>
      <c r="AO2350" s="26"/>
      <c r="AP2350" s="26"/>
      <c r="AQ2350" s="26"/>
      <c r="AR2350" s="26"/>
      <c r="AS2350" s="26"/>
      <c r="AT2350" s="26"/>
      <c r="AU2350" s="26"/>
      <c r="AV2350" s="26"/>
      <c r="AW2350" s="26"/>
      <c r="AX2350" s="26"/>
      <c r="AY2350" s="26"/>
      <c r="BE2350" s="156">
        <f>ROW()</f>
        <v>2350</v>
      </c>
      <c r="BF2350" s="156">
        <v>2255</v>
      </c>
      <c r="BG2350" s="46">
        <f t="shared" si="232"/>
        <v>95</v>
      </c>
      <c r="BH2350" s="156"/>
    </row>
    <row r="2351" spans="1:60" customFormat="1" ht="25.35" hidden="1" customHeight="1">
      <c r="A2351" s="169"/>
      <c r="B2351" s="168"/>
      <c r="C2351" s="170"/>
      <c r="D2351" s="26"/>
      <c r="E2351" s="171"/>
      <c r="F2351" s="26"/>
      <c r="G2351" s="26"/>
      <c r="H2351" s="168"/>
      <c r="I2351" s="172"/>
      <c r="J2351" s="173"/>
      <c r="K2351" s="173"/>
      <c r="L2351" s="173"/>
      <c r="M2351" s="168"/>
      <c r="N2351" s="173"/>
      <c r="O2351" s="173"/>
      <c r="P2351" s="173"/>
      <c r="Q2351" s="140"/>
      <c r="R2351" s="174"/>
      <c r="S2351" s="175"/>
      <c r="T2351" s="140"/>
      <c r="U2351" s="26"/>
      <c r="V2351" s="26"/>
      <c r="W2351" s="41"/>
      <c r="X2351" s="176"/>
      <c r="Y2351" s="41"/>
      <c r="Z2351" s="41"/>
      <c r="AA2351" s="41"/>
      <c r="AB2351" s="41"/>
      <c r="AC2351" s="195"/>
      <c r="AD2351" s="25"/>
      <c r="AE2351" s="26"/>
      <c r="AF2351" s="26"/>
      <c r="AG2351" s="26"/>
      <c r="AH2351" s="26"/>
      <c r="AI2351" s="26"/>
      <c r="AJ2351" s="26"/>
      <c r="AK2351" s="26"/>
      <c r="AL2351" s="26"/>
      <c r="AM2351" s="26"/>
      <c r="AN2351" s="26"/>
      <c r="AO2351" s="26"/>
      <c r="AP2351" s="26"/>
      <c r="AQ2351" s="26"/>
      <c r="AR2351" s="26"/>
      <c r="AS2351" s="26"/>
      <c r="AT2351" s="26"/>
      <c r="AU2351" s="26"/>
      <c r="AV2351" s="26"/>
      <c r="AW2351" s="26"/>
      <c r="AX2351" s="26"/>
      <c r="AY2351" s="26"/>
      <c r="BE2351" s="156">
        <f>ROW()</f>
        <v>2351</v>
      </c>
      <c r="BF2351" s="156">
        <v>2256</v>
      </c>
      <c r="BG2351" s="46">
        <f t="shared" si="232"/>
        <v>95</v>
      </c>
      <c r="BH2351" s="156"/>
    </row>
    <row r="2352" spans="1:60" customFormat="1" ht="25.35" hidden="1" customHeight="1">
      <c r="A2352" s="169"/>
      <c r="B2352" s="168"/>
      <c r="C2352" s="170"/>
      <c r="D2352" s="26"/>
      <c r="E2352" s="171"/>
      <c r="F2352" s="26"/>
      <c r="G2352" s="26"/>
      <c r="H2352" s="168"/>
      <c r="I2352" s="172"/>
      <c r="J2352" s="173"/>
      <c r="K2352" s="173"/>
      <c r="L2352" s="173"/>
      <c r="M2352" s="168"/>
      <c r="N2352" s="173"/>
      <c r="O2352" s="173"/>
      <c r="P2352" s="173"/>
      <c r="Q2352" s="140"/>
      <c r="R2352" s="174"/>
      <c r="S2352" s="175"/>
      <c r="T2352" s="140"/>
      <c r="U2352" s="26"/>
      <c r="V2352" s="26"/>
      <c r="W2352" s="41"/>
      <c r="X2352" s="176"/>
      <c r="Y2352" s="41"/>
      <c r="Z2352" s="41"/>
      <c r="AA2352" s="41"/>
      <c r="AB2352" s="41"/>
      <c r="AC2352" s="195"/>
      <c r="AD2352" s="25"/>
      <c r="AE2352" s="26"/>
      <c r="AF2352" s="26"/>
      <c r="AG2352" s="26"/>
      <c r="AH2352" s="26"/>
      <c r="AI2352" s="26"/>
      <c r="AJ2352" s="26"/>
      <c r="AK2352" s="26"/>
      <c r="AL2352" s="26"/>
      <c r="AM2352" s="26"/>
      <c r="AN2352" s="26"/>
      <c r="AO2352" s="26"/>
      <c r="AP2352" s="26"/>
      <c r="AQ2352" s="26"/>
      <c r="AR2352" s="26"/>
      <c r="AS2352" s="26"/>
      <c r="AT2352" s="26"/>
      <c r="AU2352" s="26"/>
      <c r="AV2352" s="26"/>
      <c r="AW2352" s="26"/>
      <c r="AX2352" s="26"/>
      <c r="AY2352" s="26"/>
      <c r="BE2352" s="156">
        <f>ROW()</f>
        <v>2352</v>
      </c>
      <c r="BF2352" s="156">
        <v>2257</v>
      </c>
      <c r="BG2352" s="46">
        <f t="shared" si="232"/>
        <v>95</v>
      </c>
      <c r="BH2352" s="156"/>
    </row>
    <row r="2353" spans="1:60" customFormat="1" ht="25.35" hidden="1" customHeight="1">
      <c r="A2353" s="169"/>
      <c r="B2353" s="168"/>
      <c r="C2353" s="170"/>
      <c r="D2353" s="26"/>
      <c r="E2353" s="171"/>
      <c r="F2353" s="26"/>
      <c r="G2353" s="26"/>
      <c r="H2353" s="168"/>
      <c r="I2353" s="172"/>
      <c r="J2353" s="173"/>
      <c r="K2353" s="173"/>
      <c r="L2353" s="173"/>
      <c r="M2353" s="168"/>
      <c r="N2353" s="173"/>
      <c r="O2353" s="173"/>
      <c r="P2353" s="173"/>
      <c r="Q2353" s="140"/>
      <c r="R2353" s="174"/>
      <c r="S2353" s="175"/>
      <c r="T2353" s="140"/>
      <c r="U2353" s="26"/>
      <c r="V2353" s="26"/>
      <c r="W2353" s="41"/>
      <c r="X2353" s="176"/>
      <c r="Y2353" s="41"/>
      <c r="Z2353" s="41"/>
      <c r="AA2353" s="41"/>
      <c r="AB2353" s="41"/>
      <c r="AC2353" s="195"/>
      <c r="AD2353" s="25"/>
      <c r="AE2353" s="26"/>
      <c r="AF2353" s="26"/>
      <c r="AG2353" s="26"/>
      <c r="AH2353" s="26"/>
      <c r="AI2353" s="26"/>
      <c r="AJ2353" s="26"/>
      <c r="AK2353" s="26"/>
      <c r="AL2353" s="26"/>
      <c r="AM2353" s="26"/>
      <c r="AN2353" s="26"/>
      <c r="AO2353" s="26"/>
      <c r="AP2353" s="26"/>
      <c r="AQ2353" s="26"/>
      <c r="AR2353" s="26"/>
      <c r="AS2353" s="26"/>
      <c r="AT2353" s="26"/>
      <c r="AU2353" s="26"/>
      <c r="AV2353" s="26"/>
      <c r="AW2353" s="26"/>
      <c r="AX2353" s="26"/>
      <c r="AY2353" s="26"/>
      <c r="BE2353" s="156">
        <f>ROW()</f>
        <v>2353</v>
      </c>
      <c r="BF2353" s="156">
        <v>2258</v>
      </c>
      <c r="BG2353" s="46">
        <f t="shared" si="232"/>
        <v>95</v>
      </c>
      <c r="BH2353" s="156"/>
    </row>
    <row r="2354" spans="1:60" customFormat="1" ht="25.35" hidden="1" customHeight="1">
      <c r="A2354" s="169"/>
      <c r="B2354" s="168"/>
      <c r="C2354" s="170"/>
      <c r="D2354" s="26"/>
      <c r="E2354" s="171"/>
      <c r="F2354" s="26"/>
      <c r="G2354" s="26"/>
      <c r="H2354" s="168"/>
      <c r="I2354" s="172"/>
      <c r="J2354" s="173"/>
      <c r="K2354" s="173"/>
      <c r="L2354" s="173"/>
      <c r="M2354" s="168"/>
      <c r="N2354" s="173"/>
      <c r="O2354" s="173"/>
      <c r="P2354" s="173"/>
      <c r="Q2354" s="140"/>
      <c r="R2354" s="174"/>
      <c r="S2354" s="175"/>
      <c r="T2354" s="140"/>
      <c r="U2354" s="26"/>
      <c r="V2354" s="26"/>
      <c r="W2354" s="41"/>
      <c r="X2354" s="176"/>
      <c r="Y2354" s="41"/>
      <c r="Z2354" s="41"/>
      <c r="AA2354" s="41"/>
      <c r="AB2354" s="41"/>
      <c r="AC2354" s="195"/>
      <c r="AD2354" s="25"/>
      <c r="AE2354" s="26"/>
      <c r="AF2354" s="26"/>
      <c r="AG2354" s="26"/>
      <c r="AH2354" s="26"/>
      <c r="AI2354" s="26"/>
      <c r="AJ2354" s="26"/>
      <c r="AK2354" s="26"/>
      <c r="AL2354" s="26"/>
      <c r="AM2354" s="26"/>
      <c r="AN2354" s="26"/>
      <c r="AO2354" s="26"/>
      <c r="AP2354" s="26"/>
      <c r="AQ2354" s="26"/>
      <c r="AR2354" s="26"/>
      <c r="AS2354" s="26"/>
      <c r="AT2354" s="26"/>
      <c r="AU2354" s="26"/>
      <c r="AV2354" s="26"/>
      <c r="AW2354" s="26"/>
      <c r="AX2354" s="26"/>
      <c r="AY2354" s="26"/>
      <c r="BE2354" s="156">
        <f>ROW()</f>
        <v>2354</v>
      </c>
      <c r="BF2354" s="156">
        <v>2259</v>
      </c>
      <c r="BG2354" s="46">
        <f t="shared" si="232"/>
        <v>95</v>
      </c>
      <c r="BH2354" s="156"/>
    </row>
    <row r="2355" spans="1:60" customFormat="1" ht="25.35" hidden="1" customHeight="1">
      <c r="A2355" s="169"/>
      <c r="B2355" s="168"/>
      <c r="C2355" s="170"/>
      <c r="D2355" s="26"/>
      <c r="E2355" s="171"/>
      <c r="F2355" s="26"/>
      <c r="G2355" s="26"/>
      <c r="H2355" s="168"/>
      <c r="I2355" s="172"/>
      <c r="J2355" s="173"/>
      <c r="K2355" s="173"/>
      <c r="L2355" s="173"/>
      <c r="M2355" s="168"/>
      <c r="N2355" s="173"/>
      <c r="O2355" s="173"/>
      <c r="P2355" s="173"/>
      <c r="Q2355" s="140"/>
      <c r="R2355" s="174"/>
      <c r="S2355" s="175"/>
      <c r="T2355" s="140"/>
      <c r="U2355" s="26"/>
      <c r="V2355" s="26"/>
      <c r="W2355" s="41"/>
      <c r="X2355" s="176"/>
      <c r="Y2355" s="41"/>
      <c r="Z2355" s="41"/>
      <c r="AA2355" s="41"/>
      <c r="AB2355" s="41"/>
      <c r="AC2355" s="195"/>
      <c r="AD2355" s="25"/>
      <c r="AE2355" s="26"/>
      <c r="AF2355" s="26"/>
      <c r="AG2355" s="26"/>
      <c r="AH2355" s="26"/>
      <c r="AI2355" s="26"/>
      <c r="AJ2355" s="26"/>
      <c r="AK2355" s="26"/>
      <c r="AL2355" s="26"/>
      <c r="AM2355" s="26"/>
      <c r="AN2355" s="26"/>
      <c r="AO2355" s="26"/>
      <c r="AP2355" s="26"/>
      <c r="AQ2355" s="26"/>
      <c r="AR2355" s="26"/>
      <c r="AS2355" s="26"/>
      <c r="AT2355" s="26"/>
      <c r="AU2355" s="26"/>
      <c r="AV2355" s="26"/>
      <c r="AW2355" s="26"/>
      <c r="AX2355" s="26"/>
      <c r="AY2355" s="26"/>
      <c r="BE2355" s="156">
        <f>ROW()</f>
        <v>2355</v>
      </c>
      <c r="BF2355" s="156">
        <v>2260</v>
      </c>
      <c r="BG2355" s="46">
        <f t="shared" si="232"/>
        <v>95</v>
      </c>
      <c r="BH2355" s="156"/>
    </row>
    <row r="2356" spans="1:60" customFormat="1" ht="25.35" hidden="1" customHeight="1">
      <c r="A2356" s="169"/>
      <c r="B2356" s="168"/>
      <c r="C2356" s="170"/>
      <c r="D2356" s="26"/>
      <c r="E2356" s="171"/>
      <c r="F2356" s="26"/>
      <c r="G2356" s="26"/>
      <c r="H2356" s="168"/>
      <c r="I2356" s="172"/>
      <c r="J2356" s="173"/>
      <c r="K2356" s="173"/>
      <c r="L2356" s="173"/>
      <c r="M2356" s="168"/>
      <c r="N2356" s="173"/>
      <c r="O2356" s="173"/>
      <c r="P2356" s="173"/>
      <c r="Q2356" s="140"/>
      <c r="R2356" s="174"/>
      <c r="S2356" s="175"/>
      <c r="T2356" s="140"/>
      <c r="U2356" s="26"/>
      <c r="V2356" s="26"/>
      <c r="W2356" s="41"/>
      <c r="X2356" s="176"/>
      <c r="Y2356" s="41"/>
      <c r="Z2356" s="41"/>
      <c r="AA2356" s="41"/>
      <c r="AB2356" s="41"/>
      <c r="AC2356" s="195"/>
      <c r="AD2356" s="25"/>
      <c r="AE2356" s="26"/>
      <c r="AF2356" s="26"/>
      <c r="AG2356" s="26"/>
      <c r="AH2356" s="26"/>
      <c r="AI2356" s="26"/>
      <c r="AJ2356" s="26"/>
      <c r="AK2356" s="26"/>
      <c r="AL2356" s="26"/>
      <c r="AM2356" s="26"/>
      <c r="AN2356" s="26"/>
      <c r="AO2356" s="26"/>
      <c r="AP2356" s="26"/>
      <c r="AQ2356" s="26"/>
      <c r="AR2356" s="26"/>
      <c r="AS2356" s="26"/>
      <c r="AT2356" s="26"/>
      <c r="AU2356" s="26"/>
      <c r="AV2356" s="26"/>
      <c r="AW2356" s="26"/>
      <c r="AX2356" s="26"/>
      <c r="AY2356" s="26"/>
      <c r="BE2356" s="156">
        <f>ROW()</f>
        <v>2356</v>
      </c>
      <c r="BF2356" s="156">
        <v>2261</v>
      </c>
      <c r="BG2356" s="46">
        <f t="shared" si="232"/>
        <v>95</v>
      </c>
      <c r="BH2356" s="156"/>
    </row>
    <row r="2357" spans="1:60" customFormat="1" ht="25.35" hidden="1" customHeight="1">
      <c r="A2357" s="169"/>
      <c r="B2357" s="168"/>
      <c r="C2357" s="170"/>
      <c r="D2357" s="26"/>
      <c r="E2357" s="171"/>
      <c r="F2357" s="26"/>
      <c r="G2357" s="26"/>
      <c r="H2357" s="168"/>
      <c r="I2357" s="172"/>
      <c r="J2357" s="173"/>
      <c r="K2357" s="173"/>
      <c r="L2357" s="173"/>
      <c r="M2357" s="168"/>
      <c r="N2357" s="173"/>
      <c r="O2357" s="173"/>
      <c r="P2357" s="173"/>
      <c r="Q2357" s="140"/>
      <c r="R2357" s="174"/>
      <c r="S2357" s="175"/>
      <c r="T2357" s="140"/>
      <c r="U2357" s="26"/>
      <c r="V2357" s="26"/>
      <c r="W2357" s="41"/>
      <c r="X2357" s="176"/>
      <c r="Y2357" s="41"/>
      <c r="Z2357" s="41"/>
      <c r="AA2357" s="41"/>
      <c r="AB2357" s="41"/>
      <c r="AC2357" s="195"/>
      <c r="AD2357" s="25"/>
      <c r="AE2357" s="26"/>
      <c r="AF2357" s="26"/>
      <c r="AG2357" s="26"/>
      <c r="AH2357" s="26"/>
      <c r="AI2357" s="26"/>
      <c r="AJ2357" s="26"/>
      <c r="AK2357" s="26"/>
      <c r="AL2357" s="26"/>
      <c r="AM2357" s="26"/>
      <c r="AN2357" s="26"/>
      <c r="AO2357" s="26"/>
      <c r="AP2357" s="26"/>
      <c r="AQ2357" s="26"/>
      <c r="AR2357" s="26"/>
      <c r="AS2357" s="26"/>
      <c r="AT2357" s="26"/>
      <c r="AU2357" s="26"/>
      <c r="AV2357" s="26"/>
      <c r="AW2357" s="26"/>
      <c r="AX2357" s="26"/>
      <c r="AY2357" s="26"/>
      <c r="BE2357" s="156">
        <f>ROW()</f>
        <v>2357</v>
      </c>
      <c r="BF2357" s="156">
        <v>2262</v>
      </c>
      <c r="BG2357" s="46">
        <f t="shared" si="232"/>
        <v>95</v>
      </c>
      <c r="BH2357" s="156"/>
    </row>
    <row r="2358" spans="1:60" customFormat="1" ht="25.35" hidden="1" customHeight="1">
      <c r="A2358" s="169"/>
      <c r="B2358" s="168"/>
      <c r="C2358" s="170"/>
      <c r="D2358" s="26"/>
      <c r="E2358" s="171"/>
      <c r="F2358" s="26"/>
      <c r="G2358" s="26"/>
      <c r="H2358" s="168"/>
      <c r="I2358" s="172"/>
      <c r="J2358" s="173"/>
      <c r="K2358" s="173"/>
      <c r="L2358" s="173"/>
      <c r="M2358" s="168"/>
      <c r="N2358" s="173"/>
      <c r="O2358" s="173"/>
      <c r="P2358" s="173"/>
      <c r="Q2358" s="140"/>
      <c r="R2358" s="174"/>
      <c r="S2358" s="175"/>
      <c r="T2358" s="140"/>
      <c r="U2358" s="26"/>
      <c r="V2358" s="26"/>
      <c r="W2358" s="41"/>
      <c r="X2358" s="176"/>
      <c r="Y2358" s="41"/>
      <c r="Z2358" s="41"/>
      <c r="AA2358" s="41"/>
      <c r="AB2358" s="41"/>
      <c r="AC2358" s="195"/>
      <c r="AD2358" s="25"/>
      <c r="AE2358" s="26"/>
      <c r="AF2358" s="26"/>
      <c r="AG2358" s="26"/>
      <c r="AH2358" s="26"/>
      <c r="AI2358" s="26"/>
      <c r="AJ2358" s="26"/>
      <c r="AK2358" s="26"/>
      <c r="AL2358" s="26"/>
      <c r="AM2358" s="26"/>
      <c r="AN2358" s="26"/>
      <c r="AO2358" s="26"/>
      <c r="AP2358" s="26"/>
      <c r="AQ2358" s="26"/>
      <c r="AR2358" s="26"/>
      <c r="AS2358" s="26"/>
      <c r="AT2358" s="26"/>
      <c r="AU2358" s="26"/>
      <c r="AV2358" s="26"/>
      <c r="AW2358" s="26"/>
      <c r="AX2358" s="26"/>
      <c r="AY2358" s="26"/>
      <c r="BE2358" s="156">
        <f>ROW()</f>
        <v>2358</v>
      </c>
      <c r="BF2358" s="156">
        <v>2263</v>
      </c>
      <c r="BG2358" s="46">
        <f t="shared" si="232"/>
        <v>95</v>
      </c>
      <c r="BH2358" s="156"/>
    </row>
    <row r="2359" spans="1:60" customFormat="1" ht="25.35" hidden="1" customHeight="1">
      <c r="A2359" s="169"/>
      <c r="B2359" s="168"/>
      <c r="C2359" s="170"/>
      <c r="D2359" s="26"/>
      <c r="E2359" s="171"/>
      <c r="F2359" s="26"/>
      <c r="G2359" s="26"/>
      <c r="H2359" s="168"/>
      <c r="I2359" s="172"/>
      <c r="J2359" s="173"/>
      <c r="K2359" s="173"/>
      <c r="L2359" s="173"/>
      <c r="M2359" s="168"/>
      <c r="N2359" s="173"/>
      <c r="O2359" s="173"/>
      <c r="P2359" s="173"/>
      <c r="Q2359" s="140"/>
      <c r="R2359" s="174"/>
      <c r="S2359" s="175"/>
      <c r="T2359" s="140"/>
      <c r="U2359" s="26"/>
      <c r="V2359" s="26"/>
      <c r="W2359" s="41"/>
      <c r="X2359" s="176"/>
      <c r="Y2359" s="41"/>
      <c r="Z2359" s="41"/>
      <c r="AA2359" s="41"/>
      <c r="AB2359" s="41"/>
      <c r="AC2359" s="195"/>
      <c r="AD2359" s="25"/>
      <c r="AE2359" s="26"/>
      <c r="AF2359" s="26"/>
      <c r="AG2359" s="26"/>
      <c r="AH2359" s="26"/>
      <c r="AI2359" s="26"/>
      <c r="AJ2359" s="26"/>
      <c r="AK2359" s="26"/>
      <c r="AL2359" s="26"/>
      <c r="AM2359" s="26"/>
      <c r="AN2359" s="26"/>
      <c r="AO2359" s="26"/>
      <c r="AP2359" s="26"/>
      <c r="AQ2359" s="26"/>
      <c r="AR2359" s="26"/>
      <c r="AS2359" s="26"/>
      <c r="AT2359" s="26"/>
      <c r="AU2359" s="26"/>
      <c r="AV2359" s="26"/>
      <c r="AW2359" s="26"/>
      <c r="AX2359" s="26"/>
      <c r="AY2359" s="26"/>
      <c r="BE2359" s="156">
        <f>ROW()</f>
        <v>2359</v>
      </c>
      <c r="BF2359" s="156">
        <v>2264</v>
      </c>
      <c r="BG2359" s="46">
        <f t="shared" si="232"/>
        <v>95</v>
      </c>
      <c r="BH2359" s="156"/>
    </row>
    <row r="2360" spans="1:60" customFormat="1" ht="25.35" hidden="1" customHeight="1">
      <c r="A2360" s="169"/>
      <c r="B2360" s="168"/>
      <c r="C2360" s="170"/>
      <c r="D2360" s="26"/>
      <c r="E2360" s="171"/>
      <c r="F2360" s="26"/>
      <c r="G2360" s="26"/>
      <c r="H2360" s="168"/>
      <c r="I2360" s="172"/>
      <c r="J2360" s="173"/>
      <c r="K2360" s="173"/>
      <c r="L2360" s="173"/>
      <c r="M2360" s="168"/>
      <c r="N2360" s="173"/>
      <c r="O2360" s="173"/>
      <c r="P2360" s="173"/>
      <c r="Q2360" s="140"/>
      <c r="R2360" s="174"/>
      <c r="S2360" s="175"/>
      <c r="T2360" s="140"/>
      <c r="U2360" s="26"/>
      <c r="V2360" s="26"/>
      <c r="W2360" s="41"/>
      <c r="X2360" s="176"/>
      <c r="Y2360" s="41"/>
      <c r="Z2360" s="41"/>
      <c r="AA2360" s="41"/>
      <c r="AB2360" s="41"/>
      <c r="AC2360" s="195"/>
      <c r="AD2360" s="25"/>
      <c r="AE2360" s="26"/>
      <c r="AF2360" s="26"/>
      <c r="AG2360" s="26"/>
      <c r="AH2360" s="26"/>
      <c r="AI2360" s="26"/>
      <c r="AJ2360" s="26"/>
      <c r="AK2360" s="26"/>
      <c r="AL2360" s="26"/>
      <c r="AM2360" s="26"/>
      <c r="AN2360" s="26"/>
      <c r="AO2360" s="26"/>
      <c r="AP2360" s="26"/>
      <c r="AQ2360" s="26"/>
      <c r="AR2360" s="26"/>
      <c r="AS2360" s="26"/>
      <c r="AT2360" s="26"/>
      <c r="AU2360" s="26"/>
      <c r="AV2360" s="26"/>
      <c r="AW2360" s="26"/>
      <c r="AX2360" s="26"/>
      <c r="AY2360" s="26"/>
      <c r="BE2360" s="156">
        <f>ROW()</f>
        <v>2360</v>
      </c>
      <c r="BF2360" s="156">
        <v>2265</v>
      </c>
      <c r="BG2360" s="46">
        <f t="shared" si="232"/>
        <v>95</v>
      </c>
      <c r="BH2360" s="156"/>
    </row>
    <row r="2361" spans="1:60" customFormat="1" ht="25.35" hidden="1" customHeight="1">
      <c r="A2361" s="169"/>
      <c r="B2361" s="168"/>
      <c r="C2361" s="170"/>
      <c r="D2361" s="26"/>
      <c r="E2361" s="171"/>
      <c r="F2361" s="26"/>
      <c r="G2361" s="26"/>
      <c r="H2361" s="168"/>
      <c r="I2361" s="172"/>
      <c r="J2361" s="173"/>
      <c r="K2361" s="173"/>
      <c r="L2361" s="173"/>
      <c r="M2361" s="168"/>
      <c r="N2361" s="173"/>
      <c r="O2361" s="173"/>
      <c r="P2361" s="173"/>
      <c r="Q2361" s="140"/>
      <c r="R2361" s="174"/>
      <c r="S2361" s="175"/>
      <c r="T2361" s="140"/>
      <c r="U2361" s="26"/>
      <c r="V2361" s="26"/>
      <c r="W2361" s="41"/>
      <c r="X2361" s="176"/>
      <c r="Y2361" s="41"/>
      <c r="Z2361" s="41"/>
      <c r="AA2361" s="41"/>
      <c r="AB2361" s="41"/>
      <c r="AC2361" s="195"/>
      <c r="AD2361" s="25"/>
      <c r="AE2361" s="26"/>
      <c r="AF2361" s="26"/>
      <c r="AG2361" s="26"/>
      <c r="AH2361" s="26"/>
      <c r="AI2361" s="26"/>
      <c r="AJ2361" s="26"/>
      <c r="AK2361" s="26"/>
      <c r="AL2361" s="26"/>
      <c r="AM2361" s="26"/>
      <c r="AN2361" s="26"/>
      <c r="AO2361" s="26"/>
      <c r="AP2361" s="26"/>
      <c r="AQ2361" s="26"/>
      <c r="AR2361" s="26"/>
      <c r="AS2361" s="26"/>
      <c r="AT2361" s="26"/>
      <c r="AU2361" s="26"/>
      <c r="AV2361" s="26"/>
      <c r="AW2361" s="26"/>
      <c r="AX2361" s="26"/>
      <c r="AY2361" s="26"/>
      <c r="BE2361" s="156">
        <f>ROW()</f>
        <v>2361</v>
      </c>
      <c r="BF2361" s="156">
        <v>2266</v>
      </c>
      <c r="BG2361" s="46">
        <f t="shared" si="232"/>
        <v>95</v>
      </c>
      <c r="BH2361" s="156"/>
    </row>
    <row r="2362" spans="1:60" customFormat="1" ht="25.35" hidden="1" customHeight="1">
      <c r="A2362" s="169"/>
      <c r="B2362" s="168"/>
      <c r="C2362" s="170"/>
      <c r="D2362" s="26"/>
      <c r="E2362" s="171"/>
      <c r="F2362" s="26"/>
      <c r="G2362" s="26"/>
      <c r="H2362" s="168"/>
      <c r="I2362" s="172"/>
      <c r="J2362" s="173"/>
      <c r="K2362" s="173"/>
      <c r="L2362" s="173"/>
      <c r="M2362" s="168"/>
      <c r="N2362" s="173"/>
      <c r="O2362" s="173"/>
      <c r="P2362" s="173"/>
      <c r="Q2362" s="140"/>
      <c r="R2362" s="174"/>
      <c r="S2362" s="175"/>
      <c r="T2362" s="140"/>
      <c r="U2362" s="26"/>
      <c r="V2362" s="26"/>
      <c r="W2362" s="41"/>
      <c r="X2362" s="176"/>
      <c r="Y2362" s="41"/>
      <c r="Z2362" s="41"/>
      <c r="AA2362" s="41"/>
      <c r="AB2362" s="41"/>
      <c r="AC2362" s="195"/>
      <c r="AD2362" s="25"/>
      <c r="AE2362" s="26"/>
      <c r="AF2362" s="26"/>
      <c r="AG2362" s="26"/>
      <c r="AH2362" s="26"/>
      <c r="AI2362" s="26"/>
      <c r="AJ2362" s="26"/>
      <c r="AK2362" s="26"/>
      <c r="AL2362" s="26"/>
      <c r="AM2362" s="26"/>
      <c r="AN2362" s="26"/>
      <c r="AO2362" s="26"/>
      <c r="AP2362" s="26"/>
      <c r="AQ2362" s="26"/>
      <c r="AR2362" s="26"/>
      <c r="AS2362" s="26"/>
      <c r="AT2362" s="26"/>
      <c r="AU2362" s="26"/>
      <c r="AV2362" s="26"/>
      <c r="AW2362" s="26"/>
      <c r="AX2362" s="26"/>
      <c r="AY2362" s="26"/>
      <c r="BE2362" s="156">
        <f>ROW()</f>
        <v>2362</v>
      </c>
      <c r="BF2362" s="156">
        <v>2267</v>
      </c>
      <c r="BG2362" s="46">
        <f t="shared" si="232"/>
        <v>95</v>
      </c>
      <c r="BH2362" s="156"/>
    </row>
    <row r="2363" spans="1:60" customFormat="1" ht="25.35" hidden="1" customHeight="1">
      <c r="A2363" s="169"/>
      <c r="B2363" s="168"/>
      <c r="C2363" s="170"/>
      <c r="D2363" s="26"/>
      <c r="E2363" s="171"/>
      <c r="F2363" s="26"/>
      <c r="G2363" s="26"/>
      <c r="H2363" s="168"/>
      <c r="I2363" s="172"/>
      <c r="J2363" s="173"/>
      <c r="K2363" s="173"/>
      <c r="L2363" s="173"/>
      <c r="M2363" s="168"/>
      <c r="N2363" s="173"/>
      <c r="O2363" s="173"/>
      <c r="P2363" s="173"/>
      <c r="Q2363" s="140"/>
      <c r="R2363" s="174"/>
      <c r="S2363" s="175"/>
      <c r="T2363" s="140"/>
      <c r="U2363" s="26"/>
      <c r="V2363" s="26"/>
      <c r="W2363" s="41"/>
      <c r="X2363" s="176"/>
      <c r="Y2363" s="41"/>
      <c r="Z2363" s="41"/>
      <c r="AA2363" s="41"/>
      <c r="AB2363" s="41"/>
      <c r="AC2363" s="195"/>
      <c r="AD2363" s="25"/>
      <c r="AE2363" s="26"/>
      <c r="AF2363" s="26"/>
      <c r="AG2363" s="26"/>
      <c r="AH2363" s="26"/>
      <c r="AI2363" s="26"/>
      <c r="AJ2363" s="26"/>
      <c r="AK2363" s="26"/>
      <c r="AL2363" s="26"/>
      <c r="AM2363" s="26"/>
      <c r="AN2363" s="26"/>
      <c r="AO2363" s="26"/>
      <c r="AP2363" s="26"/>
      <c r="AQ2363" s="26"/>
      <c r="AR2363" s="26"/>
      <c r="AS2363" s="26"/>
      <c r="AT2363" s="26"/>
      <c r="AU2363" s="26"/>
      <c r="AV2363" s="26"/>
      <c r="AW2363" s="26"/>
      <c r="AX2363" s="26"/>
      <c r="AY2363" s="26"/>
      <c r="BE2363" s="156">
        <f>ROW()</f>
        <v>2363</v>
      </c>
      <c r="BF2363" s="156">
        <v>2268</v>
      </c>
      <c r="BG2363" s="46">
        <f t="shared" si="232"/>
        <v>95</v>
      </c>
      <c r="BH2363" s="156"/>
    </row>
    <row r="2364" spans="1:60" customFormat="1" ht="25.35" hidden="1" customHeight="1">
      <c r="A2364" s="169"/>
      <c r="B2364" s="168"/>
      <c r="C2364" s="170"/>
      <c r="D2364" s="26"/>
      <c r="E2364" s="171"/>
      <c r="F2364" s="26"/>
      <c r="G2364" s="26"/>
      <c r="H2364" s="168"/>
      <c r="I2364" s="172"/>
      <c r="J2364" s="173"/>
      <c r="K2364" s="173"/>
      <c r="L2364" s="173"/>
      <c r="M2364" s="168"/>
      <c r="N2364" s="173"/>
      <c r="O2364" s="173"/>
      <c r="P2364" s="173"/>
      <c r="Q2364" s="140"/>
      <c r="R2364" s="174"/>
      <c r="S2364" s="175"/>
      <c r="T2364" s="140"/>
      <c r="U2364" s="26"/>
      <c r="V2364" s="26"/>
      <c r="W2364" s="41"/>
      <c r="X2364" s="176"/>
      <c r="Y2364" s="41"/>
      <c r="Z2364" s="41"/>
      <c r="AA2364" s="41"/>
      <c r="AB2364" s="41"/>
      <c r="AC2364" s="195"/>
      <c r="AD2364" s="25"/>
      <c r="AE2364" s="26"/>
      <c r="AF2364" s="26"/>
      <c r="AG2364" s="26"/>
      <c r="AH2364" s="26"/>
      <c r="AI2364" s="26"/>
      <c r="AJ2364" s="26"/>
      <c r="AK2364" s="26"/>
      <c r="AL2364" s="26"/>
      <c r="AM2364" s="26"/>
      <c r="AN2364" s="26"/>
      <c r="AO2364" s="26"/>
      <c r="AP2364" s="26"/>
      <c r="AQ2364" s="26"/>
      <c r="AR2364" s="26"/>
      <c r="AS2364" s="26"/>
      <c r="AT2364" s="26"/>
      <c r="AU2364" s="26"/>
      <c r="AV2364" s="26"/>
      <c r="AW2364" s="26"/>
      <c r="AX2364" s="26"/>
      <c r="AY2364" s="26"/>
      <c r="BE2364" s="156">
        <f>ROW()</f>
        <v>2364</v>
      </c>
      <c r="BF2364" s="156">
        <v>2269</v>
      </c>
      <c r="BG2364" s="46">
        <f t="shared" si="232"/>
        <v>95</v>
      </c>
      <c r="BH2364" s="156"/>
    </row>
    <row r="2365" spans="1:60" customFormat="1" ht="25.35" hidden="1" customHeight="1">
      <c r="A2365" s="169"/>
      <c r="B2365" s="168"/>
      <c r="C2365" s="170"/>
      <c r="D2365" s="26"/>
      <c r="E2365" s="171"/>
      <c r="F2365" s="26"/>
      <c r="G2365" s="26"/>
      <c r="H2365" s="168"/>
      <c r="I2365" s="172"/>
      <c r="J2365" s="173"/>
      <c r="K2365" s="173"/>
      <c r="L2365" s="173"/>
      <c r="M2365" s="168"/>
      <c r="N2365" s="173"/>
      <c r="O2365" s="173"/>
      <c r="P2365" s="173"/>
      <c r="Q2365" s="140"/>
      <c r="R2365" s="174"/>
      <c r="S2365" s="175"/>
      <c r="T2365" s="140"/>
      <c r="U2365" s="26"/>
      <c r="V2365" s="26"/>
      <c r="W2365" s="41"/>
      <c r="X2365" s="176"/>
      <c r="Y2365" s="41"/>
      <c r="Z2365" s="41"/>
      <c r="AA2365" s="41"/>
      <c r="AB2365" s="41"/>
      <c r="AC2365" s="195"/>
      <c r="AD2365" s="25"/>
      <c r="AE2365" s="26"/>
      <c r="AF2365" s="26"/>
      <c r="AG2365" s="26"/>
      <c r="AH2365" s="26"/>
      <c r="AI2365" s="26"/>
      <c r="AJ2365" s="26"/>
      <c r="AK2365" s="26"/>
      <c r="AL2365" s="26"/>
      <c r="AM2365" s="26"/>
      <c r="AN2365" s="26"/>
      <c r="AO2365" s="26"/>
      <c r="AP2365" s="26"/>
      <c r="AQ2365" s="26"/>
      <c r="AR2365" s="26"/>
      <c r="AS2365" s="26"/>
      <c r="AT2365" s="26"/>
      <c r="AU2365" s="26"/>
      <c r="AV2365" s="26"/>
      <c r="AW2365" s="26"/>
      <c r="AX2365" s="26"/>
      <c r="AY2365" s="26"/>
      <c r="BE2365" s="156">
        <f>ROW()</f>
        <v>2365</v>
      </c>
      <c r="BF2365" s="156">
        <v>2270</v>
      </c>
      <c r="BG2365" s="46">
        <f t="shared" si="232"/>
        <v>95</v>
      </c>
      <c r="BH2365" s="156"/>
    </row>
    <row r="2366" spans="1:60" customFormat="1" ht="25.35" hidden="1" customHeight="1">
      <c r="A2366" s="169"/>
      <c r="B2366" s="168"/>
      <c r="C2366" s="170"/>
      <c r="D2366" s="26"/>
      <c r="E2366" s="171"/>
      <c r="F2366" s="26"/>
      <c r="G2366" s="26"/>
      <c r="H2366" s="168"/>
      <c r="I2366" s="172"/>
      <c r="J2366" s="173"/>
      <c r="K2366" s="173"/>
      <c r="L2366" s="173"/>
      <c r="M2366" s="168"/>
      <c r="N2366" s="173"/>
      <c r="O2366" s="173"/>
      <c r="P2366" s="173"/>
      <c r="Q2366" s="140"/>
      <c r="R2366" s="174"/>
      <c r="S2366" s="175"/>
      <c r="T2366" s="140"/>
      <c r="U2366" s="26"/>
      <c r="V2366" s="26"/>
      <c r="W2366" s="41"/>
      <c r="X2366" s="176"/>
      <c r="Y2366" s="41"/>
      <c r="Z2366" s="41"/>
      <c r="AA2366" s="41"/>
      <c r="AB2366" s="41"/>
      <c r="AC2366" s="195"/>
      <c r="AD2366" s="25"/>
      <c r="AE2366" s="26"/>
      <c r="AF2366" s="26"/>
      <c r="AG2366" s="26"/>
      <c r="AH2366" s="26"/>
      <c r="AI2366" s="26"/>
      <c r="AJ2366" s="26"/>
      <c r="AK2366" s="26"/>
      <c r="AL2366" s="26"/>
      <c r="AM2366" s="26"/>
      <c r="AN2366" s="26"/>
      <c r="AO2366" s="26"/>
      <c r="AP2366" s="26"/>
      <c r="AQ2366" s="26"/>
      <c r="AR2366" s="26"/>
      <c r="AS2366" s="26"/>
      <c r="AT2366" s="26"/>
      <c r="AU2366" s="26"/>
      <c r="AV2366" s="26"/>
      <c r="AW2366" s="26"/>
      <c r="AX2366" s="26"/>
      <c r="AY2366" s="26"/>
      <c r="BE2366" s="156">
        <f>ROW()</f>
        <v>2366</v>
      </c>
      <c r="BF2366" s="156">
        <v>2271</v>
      </c>
      <c r="BG2366" s="46">
        <f t="shared" si="232"/>
        <v>95</v>
      </c>
      <c r="BH2366" s="156"/>
    </row>
    <row r="2367" spans="1:60" customFormat="1" ht="25.35" hidden="1" customHeight="1">
      <c r="A2367" s="169"/>
      <c r="B2367" s="168"/>
      <c r="C2367" s="170"/>
      <c r="D2367" s="26"/>
      <c r="E2367" s="171"/>
      <c r="F2367" s="26"/>
      <c r="G2367" s="26"/>
      <c r="H2367" s="168"/>
      <c r="I2367" s="172"/>
      <c r="J2367" s="173"/>
      <c r="K2367" s="173"/>
      <c r="L2367" s="173"/>
      <c r="M2367" s="168"/>
      <c r="N2367" s="173"/>
      <c r="O2367" s="173"/>
      <c r="P2367" s="173"/>
      <c r="Q2367" s="140"/>
      <c r="R2367" s="174"/>
      <c r="S2367" s="175"/>
      <c r="T2367" s="140"/>
      <c r="U2367" s="26"/>
      <c r="V2367" s="26"/>
      <c r="W2367" s="41"/>
      <c r="X2367" s="176"/>
      <c r="Y2367" s="41"/>
      <c r="Z2367" s="41"/>
      <c r="AA2367" s="41"/>
      <c r="AB2367" s="41"/>
      <c r="AC2367" s="195"/>
      <c r="AD2367" s="25"/>
      <c r="AE2367" s="26"/>
      <c r="AF2367" s="26"/>
      <c r="AG2367" s="26"/>
      <c r="AH2367" s="26"/>
      <c r="AI2367" s="26"/>
      <c r="AJ2367" s="26"/>
      <c r="AK2367" s="26"/>
      <c r="AL2367" s="26"/>
      <c r="AM2367" s="26"/>
      <c r="AN2367" s="26"/>
      <c r="AO2367" s="26"/>
      <c r="AP2367" s="26"/>
      <c r="AQ2367" s="26"/>
      <c r="AR2367" s="26"/>
      <c r="AS2367" s="26"/>
      <c r="AT2367" s="26"/>
      <c r="AU2367" s="26"/>
      <c r="AV2367" s="26"/>
      <c r="AW2367" s="26"/>
      <c r="AX2367" s="26"/>
      <c r="AY2367" s="26"/>
      <c r="BE2367" s="156">
        <f>ROW()</f>
        <v>2367</v>
      </c>
      <c r="BF2367" s="156">
        <v>2272</v>
      </c>
      <c r="BG2367" s="46">
        <f t="shared" si="232"/>
        <v>95</v>
      </c>
      <c r="BH2367" s="156"/>
    </row>
    <row r="2368" spans="1:60" customFormat="1" ht="25.35" hidden="1" customHeight="1">
      <c r="A2368" s="169"/>
      <c r="B2368" s="168"/>
      <c r="C2368" s="170"/>
      <c r="D2368" s="26"/>
      <c r="E2368" s="171"/>
      <c r="F2368" s="26"/>
      <c r="G2368" s="26"/>
      <c r="H2368" s="168"/>
      <c r="I2368" s="172"/>
      <c r="J2368" s="173"/>
      <c r="K2368" s="173"/>
      <c r="L2368" s="173"/>
      <c r="M2368" s="168"/>
      <c r="N2368" s="173"/>
      <c r="O2368" s="173"/>
      <c r="P2368" s="173"/>
      <c r="Q2368" s="140"/>
      <c r="R2368" s="174"/>
      <c r="S2368" s="175"/>
      <c r="T2368" s="140"/>
      <c r="U2368" s="26"/>
      <c r="V2368" s="26"/>
      <c r="W2368" s="41"/>
      <c r="X2368" s="176"/>
      <c r="Y2368" s="41"/>
      <c r="Z2368" s="41"/>
      <c r="AA2368" s="41"/>
      <c r="AB2368" s="41"/>
      <c r="AC2368" s="195"/>
      <c r="AD2368" s="25"/>
      <c r="AE2368" s="26"/>
      <c r="AF2368" s="26"/>
      <c r="AG2368" s="26"/>
      <c r="AH2368" s="26"/>
      <c r="AI2368" s="26"/>
      <c r="AJ2368" s="26"/>
      <c r="AK2368" s="26"/>
      <c r="AL2368" s="26"/>
      <c r="AM2368" s="26"/>
      <c r="AN2368" s="26"/>
      <c r="AO2368" s="26"/>
      <c r="AP2368" s="26"/>
      <c r="AQ2368" s="26"/>
      <c r="AR2368" s="26"/>
      <c r="AS2368" s="26"/>
      <c r="AT2368" s="26"/>
      <c r="AU2368" s="26"/>
      <c r="AV2368" s="26"/>
      <c r="AW2368" s="26"/>
      <c r="AX2368" s="26"/>
      <c r="AY2368" s="26"/>
      <c r="BE2368" s="156">
        <f>ROW()</f>
        <v>2368</v>
      </c>
      <c r="BF2368" s="156">
        <v>2273</v>
      </c>
      <c r="BG2368" s="46">
        <f t="shared" si="232"/>
        <v>95</v>
      </c>
      <c r="BH2368" s="156"/>
    </row>
    <row r="2369" spans="1:60" customFormat="1" ht="25.35" hidden="1" customHeight="1">
      <c r="A2369" s="169"/>
      <c r="B2369" s="168"/>
      <c r="C2369" s="170"/>
      <c r="D2369" s="26"/>
      <c r="E2369" s="171"/>
      <c r="F2369" s="26"/>
      <c r="G2369" s="26"/>
      <c r="H2369" s="168"/>
      <c r="I2369" s="172"/>
      <c r="J2369" s="173"/>
      <c r="K2369" s="173"/>
      <c r="L2369" s="173"/>
      <c r="M2369" s="168"/>
      <c r="N2369" s="173"/>
      <c r="O2369" s="173"/>
      <c r="P2369" s="173"/>
      <c r="Q2369" s="140"/>
      <c r="R2369" s="174"/>
      <c r="S2369" s="175"/>
      <c r="T2369" s="140"/>
      <c r="U2369" s="26"/>
      <c r="V2369" s="26"/>
      <c r="W2369" s="41"/>
      <c r="X2369" s="176"/>
      <c r="Y2369" s="41"/>
      <c r="Z2369" s="41"/>
      <c r="AA2369" s="41"/>
      <c r="AB2369" s="41"/>
      <c r="AC2369" s="195"/>
      <c r="AD2369" s="25"/>
      <c r="AE2369" s="26"/>
      <c r="AF2369" s="26"/>
      <c r="AG2369" s="26"/>
      <c r="AH2369" s="26"/>
      <c r="AI2369" s="26"/>
      <c r="AJ2369" s="26"/>
      <c r="AK2369" s="26"/>
      <c r="AL2369" s="26"/>
      <c r="AM2369" s="26"/>
      <c r="AN2369" s="26"/>
      <c r="AO2369" s="26"/>
      <c r="AP2369" s="26"/>
      <c r="AQ2369" s="26"/>
      <c r="AR2369" s="26"/>
      <c r="AS2369" s="26"/>
      <c r="AT2369" s="26"/>
      <c r="AU2369" s="26"/>
      <c r="AV2369" s="26"/>
      <c r="AW2369" s="26"/>
      <c r="AX2369" s="26"/>
      <c r="AY2369" s="26"/>
      <c r="BE2369" s="156">
        <f>ROW()</f>
        <v>2369</v>
      </c>
      <c r="BF2369" s="156">
        <v>2274</v>
      </c>
      <c r="BG2369" s="46">
        <f t="shared" si="232"/>
        <v>95</v>
      </c>
      <c r="BH2369" s="156"/>
    </row>
    <row r="2370" spans="1:60" customFormat="1" ht="25.35" hidden="1" customHeight="1">
      <c r="A2370" s="169"/>
      <c r="B2370" s="168"/>
      <c r="C2370" s="170"/>
      <c r="D2370" s="26"/>
      <c r="E2370" s="171"/>
      <c r="F2370" s="26"/>
      <c r="G2370" s="26"/>
      <c r="H2370" s="168"/>
      <c r="I2370" s="172"/>
      <c r="J2370" s="173"/>
      <c r="K2370" s="173"/>
      <c r="L2370" s="173"/>
      <c r="M2370" s="168"/>
      <c r="N2370" s="173"/>
      <c r="O2370" s="173"/>
      <c r="P2370" s="173"/>
      <c r="Q2370" s="140"/>
      <c r="R2370" s="174"/>
      <c r="S2370" s="175"/>
      <c r="T2370" s="140"/>
      <c r="U2370" s="26"/>
      <c r="V2370" s="26"/>
      <c r="W2370" s="41"/>
      <c r="X2370" s="176"/>
      <c r="Y2370" s="41"/>
      <c r="Z2370" s="41"/>
      <c r="AA2370" s="41"/>
      <c r="AB2370" s="41"/>
      <c r="AC2370" s="195"/>
      <c r="AD2370" s="25"/>
      <c r="AE2370" s="26"/>
      <c r="AF2370" s="26"/>
      <c r="AG2370" s="26"/>
      <c r="AH2370" s="26"/>
      <c r="AI2370" s="26"/>
      <c r="AJ2370" s="26"/>
      <c r="AK2370" s="26"/>
      <c r="AL2370" s="26"/>
      <c r="AM2370" s="26"/>
      <c r="AN2370" s="26"/>
      <c r="AO2370" s="26"/>
      <c r="AP2370" s="26"/>
      <c r="AQ2370" s="26"/>
      <c r="AR2370" s="26"/>
      <c r="AS2370" s="26"/>
      <c r="AT2370" s="26"/>
      <c r="AU2370" s="26"/>
      <c r="AV2370" s="26"/>
      <c r="AW2370" s="26"/>
      <c r="AX2370" s="26"/>
      <c r="AY2370" s="26"/>
      <c r="BE2370" s="156">
        <f>ROW()</f>
        <v>2370</v>
      </c>
      <c r="BF2370" s="156">
        <v>2275</v>
      </c>
      <c r="BG2370" s="46">
        <f t="shared" si="232"/>
        <v>95</v>
      </c>
      <c r="BH2370" s="156"/>
    </row>
    <row r="2371" spans="1:60" customFormat="1" ht="25.35" hidden="1" customHeight="1">
      <c r="A2371" s="169"/>
      <c r="B2371" s="168"/>
      <c r="C2371" s="170"/>
      <c r="D2371" s="26"/>
      <c r="E2371" s="171"/>
      <c r="F2371" s="26"/>
      <c r="G2371" s="26"/>
      <c r="H2371" s="168"/>
      <c r="I2371" s="172"/>
      <c r="J2371" s="173"/>
      <c r="K2371" s="173"/>
      <c r="L2371" s="173"/>
      <c r="M2371" s="168"/>
      <c r="N2371" s="173"/>
      <c r="O2371" s="173"/>
      <c r="P2371" s="173"/>
      <c r="Q2371" s="140"/>
      <c r="R2371" s="174"/>
      <c r="S2371" s="175"/>
      <c r="T2371" s="140"/>
      <c r="U2371" s="26"/>
      <c r="V2371" s="26"/>
      <c r="W2371" s="41"/>
      <c r="X2371" s="176"/>
      <c r="Y2371" s="41"/>
      <c r="Z2371" s="41"/>
      <c r="AA2371" s="41"/>
      <c r="AB2371" s="41"/>
      <c r="AC2371" s="195"/>
      <c r="AD2371" s="25"/>
      <c r="AE2371" s="26"/>
      <c r="AF2371" s="26"/>
      <c r="AG2371" s="26"/>
      <c r="AH2371" s="26"/>
      <c r="AI2371" s="26"/>
      <c r="AJ2371" s="26"/>
      <c r="AK2371" s="26"/>
      <c r="AL2371" s="26"/>
      <c r="AM2371" s="26"/>
      <c r="AN2371" s="26"/>
      <c r="AO2371" s="26"/>
      <c r="AP2371" s="26"/>
      <c r="AQ2371" s="26"/>
      <c r="AR2371" s="26"/>
      <c r="AS2371" s="26"/>
      <c r="AT2371" s="26"/>
      <c r="AU2371" s="26"/>
      <c r="AV2371" s="26"/>
      <c r="AW2371" s="26"/>
      <c r="AX2371" s="26"/>
      <c r="AY2371" s="26"/>
      <c r="BE2371" s="156">
        <f>ROW()</f>
        <v>2371</v>
      </c>
      <c r="BF2371" s="156">
        <v>2276</v>
      </c>
      <c r="BG2371" s="46">
        <f t="shared" si="232"/>
        <v>95</v>
      </c>
      <c r="BH2371" s="156"/>
    </row>
    <row r="2372" spans="1:60" customFormat="1" ht="25.35" hidden="1" customHeight="1">
      <c r="A2372" s="169"/>
      <c r="B2372" s="168"/>
      <c r="C2372" s="170"/>
      <c r="D2372" s="26"/>
      <c r="E2372" s="171"/>
      <c r="F2372" s="26"/>
      <c r="G2372" s="26"/>
      <c r="H2372" s="168"/>
      <c r="I2372" s="172"/>
      <c r="J2372" s="173"/>
      <c r="K2372" s="173"/>
      <c r="L2372" s="173"/>
      <c r="M2372" s="168"/>
      <c r="N2372" s="173"/>
      <c r="O2372" s="173"/>
      <c r="P2372" s="173"/>
      <c r="Q2372" s="140"/>
      <c r="R2372" s="174"/>
      <c r="S2372" s="175"/>
      <c r="T2372" s="140"/>
      <c r="U2372" s="26"/>
      <c r="V2372" s="26"/>
      <c r="W2372" s="41"/>
      <c r="X2372" s="176"/>
      <c r="Y2372" s="41"/>
      <c r="Z2372" s="41"/>
      <c r="AA2372" s="41"/>
      <c r="AB2372" s="41"/>
      <c r="AC2372" s="195"/>
      <c r="AD2372" s="25"/>
      <c r="AE2372" s="26"/>
      <c r="AF2372" s="26"/>
      <c r="AG2372" s="26"/>
      <c r="AH2372" s="26"/>
      <c r="AI2372" s="26"/>
      <c r="AJ2372" s="26"/>
      <c r="AK2372" s="26"/>
      <c r="AL2372" s="26"/>
      <c r="AM2372" s="26"/>
      <c r="AN2372" s="26"/>
      <c r="AO2372" s="26"/>
      <c r="AP2372" s="26"/>
      <c r="AQ2372" s="26"/>
      <c r="AR2372" s="26"/>
      <c r="AS2372" s="26"/>
      <c r="AT2372" s="26"/>
      <c r="AU2372" s="26"/>
      <c r="AV2372" s="26"/>
      <c r="AW2372" s="26"/>
      <c r="AX2372" s="26"/>
      <c r="AY2372" s="26"/>
      <c r="BE2372" s="156">
        <f>ROW()</f>
        <v>2372</v>
      </c>
      <c r="BF2372" s="156">
        <v>2277</v>
      </c>
      <c r="BG2372" s="46">
        <f t="shared" si="232"/>
        <v>95</v>
      </c>
      <c r="BH2372" s="156"/>
    </row>
    <row r="2373" spans="1:60" customFormat="1" ht="25.35" hidden="1" customHeight="1">
      <c r="A2373" s="169"/>
      <c r="B2373" s="168"/>
      <c r="C2373" s="170"/>
      <c r="D2373" s="26"/>
      <c r="E2373" s="171"/>
      <c r="F2373" s="26"/>
      <c r="G2373" s="26"/>
      <c r="H2373" s="168"/>
      <c r="I2373" s="172"/>
      <c r="J2373" s="173"/>
      <c r="K2373" s="173"/>
      <c r="L2373" s="173"/>
      <c r="M2373" s="168"/>
      <c r="N2373" s="173"/>
      <c r="O2373" s="173"/>
      <c r="P2373" s="173"/>
      <c r="Q2373" s="140"/>
      <c r="R2373" s="174"/>
      <c r="S2373" s="175"/>
      <c r="T2373" s="140"/>
      <c r="U2373" s="26"/>
      <c r="V2373" s="26"/>
      <c r="W2373" s="41"/>
      <c r="X2373" s="176"/>
      <c r="Y2373" s="41"/>
      <c r="Z2373" s="41"/>
      <c r="AA2373" s="41"/>
      <c r="AB2373" s="41"/>
      <c r="AC2373" s="195"/>
      <c r="AD2373" s="25"/>
      <c r="AE2373" s="26"/>
      <c r="AF2373" s="26"/>
      <c r="AG2373" s="26"/>
      <c r="AH2373" s="26"/>
      <c r="AI2373" s="26"/>
      <c r="AJ2373" s="26"/>
      <c r="AK2373" s="26"/>
      <c r="AL2373" s="26"/>
      <c r="AM2373" s="26"/>
      <c r="AN2373" s="26"/>
      <c r="AO2373" s="26"/>
      <c r="AP2373" s="26"/>
      <c r="AQ2373" s="26"/>
      <c r="AR2373" s="26"/>
      <c r="AS2373" s="26"/>
      <c r="AT2373" s="26"/>
      <c r="AU2373" s="26"/>
      <c r="AV2373" s="26"/>
      <c r="AW2373" s="26"/>
      <c r="AX2373" s="26"/>
      <c r="AY2373" s="26"/>
      <c r="BE2373" s="156">
        <f>ROW()</f>
        <v>2373</v>
      </c>
      <c r="BF2373" s="156">
        <v>2278</v>
      </c>
      <c r="BG2373" s="46">
        <f t="shared" si="232"/>
        <v>95</v>
      </c>
      <c r="BH2373" s="156"/>
    </row>
    <row r="2374" spans="1:60" customFormat="1" ht="25.35" hidden="1" customHeight="1">
      <c r="A2374" s="169"/>
      <c r="B2374" s="168"/>
      <c r="C2374" s="170"/>
      <c r="D2374" s="26"/>
      <c r="E2374" s="171"/>
      <c r="F2374" s="26"/>
      <c r="G2374" s="26"/>
      <c r="H2374" s="168"/>
      <c r="I2374" s="172"/>
      <c r="J2374" s="173"/>
      <c r="K2374" s="173"/>
      <c r="L2374" s="173"/>
      <c r="M2374" s="168"/>
      <c r="N2374" s="173"/>
      <c r="O2374" s="173"/>
      <c r="P2374" s="173"/>
      <c r="Q2374" s="140"/>
      <c r="R2374" s="174"/>
      <c r="S2374" s="175"/>
      <c r="T2374" s="140"/>
      <c r="U2374" s="26"/>
      <c r="V2374" s="26"/>
      <c r="W2374" s="41"/>
      <c r="X2374" s="176"/>
      <c r="Y2374" s="41"/>
      <c r="Z2374" s="41"/>
      <c r="AA2374" s="41"/>
      <c r="AB2374" s="41"/>
      <c r="AC2374" s="195"/>
      <c r="AD2374" s="25"/>
      <c r="AE2374" s="26"/>
      <c r="AF2374" s="26"/>
      <c r="AG2374" s="26"/>
      <c r="AH2374" s="26"/>
      <c r="AI2374" s="26"/>
      <c r="AJ2374" s="26"/>
      <c r="AK2374" s="26"/>
      <c r="AL2374" s="26"/>
      <c r="AM2374" s="26"/>
      <c r="AN2374" s="26"/>
      <c r="AO2374" s="26"/>
      <c r="AP2374" s="26"/>
      <c r="AQ2374" s="26"/>
      <c r="AR2374" s="26"/>
      <c r="AS2374" s="26"/>
      <c r="AT2374" s="26"/>
      <c r="AU2374" s="26"/>
      <c r="AV2374" s="26"/>
      <c r="AW2374" s="26"/>
      <c r="AX2374" s="26"/>
      <c r="AY2374" s="26"/>
      <c r="BE2374" s="156">
        <f>ROW()</f>
        <v>2374</v>
      </c>
      <c r="BF2374" s="156">
        <v>2279</v>
      </c>
      <c r="BG2374" s="46">
        <f t="shared" si="232"/>
        <v>95</v>
      </c>
      <c r="BH2374" s="156"/>
    </row>
    <row r="2375" spans="1:60" customFormat="1" ht="25.35" hidden="1" customHeight="1">
      <c r="A2375" s="169"/>
      <c r="B2375" s="168"/>
      <c r="C2375" s="170"/>
      <c r="D2375" s="26"/>
      <c r="E2375" s="171"/>
      <c r="F2375" s="26"/>
      <c r="G2375" s="26"/>
      <c r="H2375" s="168"/>
      <c r="I2375" s="172"/>
      <c r="J2375" s="173"/>
      <c r="K2375" s="173"/>
      <c r="L2375" s="173"/>
      <c r="M2375" s="168"/>
      <c r="N2375" s="173"/>
      <c r="O2375" s="173"/>
      <c r="P2375" s="173"/>
      <c r="Q2375" s="140"/>
      <c r="R2375" s="174"/>
      <c r="S2375" s="175"/>
      <c r="T2375" s="140"/>
      <c r="U2375" s="26"/>
      <c r="V2375" s="26"/>
      <c r="W2375" s="41"/>
      <c r="X2375" s="176"/>
      <c r="Y2375" s="41"/>
      <c r="Z2375" s="41"/>
      <c r="AA2375" s="41"/>
      <c r="AB2375" s="41"/>
      <c r="AC2375" s="195"/>
      <c r="AD2375" s="25"/>
      <c r="AE2375" s="26"/>
      <c r="AF2375" s="26"/>
      <c r="AG2375" s="26"/>
      <c r="AH2375" s="26"/>
      <c r="AI2375" s="26"/>
      <c r="AJ2375" s="26"/>
      <c r="AK2375" s="26"/>
      <c r="AL2375" s="26"/>
      <c r="AM2375" s="26"/>
      <c r="AN2375" s="26"/>
      <c r="AO2375" s="26"/>
      <c r="AP2375" s="26"/>
      <c r="AQ2375" s="26"/>
      <c r="AR2375" s="26"/>
      <c r="AS2375" s="26"/>
      <c r="AT2375" s="26"/>
      <c r="AU2375" s="26"/>
      <c r="AV2375" s="26"/>
      <c r="AW2375" s="26"/>
      <c r="AX2375" s="26"/>
      <c r="AY2375" s="26"/>
      <c r="BE2375" s="156">
        <f>ROW()</f>
        <v>2375</v>
      </c>
      <c r="BF2375" s="156">
        <v>2280</v>
      </c>
      <c r="BG2375" s="46">
        <f t="shared" si="232"/>
        <v>95</v>
      </c>
      <c r="BH2375" s="156"/>
    </row>
    <row r="2376" spans="1:60" customFormat="1" ht="25.35" hidden="1" customHeight="1">
      <c r="A2376" s="169"/>
      <c r="B2376" s="168"/>
      <c r="C2376" s="170"/>
      <c r="D2376" s="26"/>
      <c r="E2376" s="171"/>
      <c r="F2376" s="26"/>
      <c r="G2376" s="26"/>
      <c r="H2376" s="168"/>
      <c r="I2376" s="172"/>
      <c r="J2376" s="173"/>
      <c r="K2376" s="173"/>
      <c r="L2376" s="173"/>
      <c r="M2376" s="168"/>
      <c r="N2376" s="173"/>
      <c r="O2376" s="173"/>
      <c r="P2376" s="173"/>
      <c r="Q2376" s="140"/>
      <c r="R2376" s="174"/>
      <c r="S2376" s="175"/>
      <c r="T2376" s="140"/>
      <c r="U2376" s="26"/>
      <c r="V2376" s="26"/>
      <c r="W2376" s="41"/>
      <c r="X2376" s="176"/>
      <c r="Y2376" s="41"/>
      <c r="Z2376" s="41"/>
      <c r="AA2376" s="41"/>
      <c r="AB2376" s="41"/>
      <c r="AC2376" s="195"/>
      <c r="AD2376" s="25"/>
      <c r="AE2376" s="26"/>
      <c r="AF2376" s="26"/>
      <c r="AG2376" s="26"/>
      <c r="AH2376" s="26"/>
      <c r="AI2376" s="26"/>
      <c r="AJ2376" s="26"/>
      <c r="AK2376" s="26"/>
      <c r="AL2376" s="26"/>
      <c r="AM2376" s="26"/>
      <c r="AN2376" s="26"/>
      <c r="AO2376" s="26"/>
      <c r="AP2376" s="26"/>
      <c r="AQ2376" s="26"/>
      <c r="AR2376" s="26"/>
      <c r="AS2376" s="26"/>
      <c r="AT2376" s="26"/>
      <c r="AU2376" s="26"/>
      <c r="AV2376" s="26"/>
      <c r="AW2376" s="26"/>
      <c r="AX2376" s="26"/>
      <c r="AY2376" s="26"/>
      <c r="BE2376" s="156">
        <f>ROW()</f>
        <v>2376</v>
      </c>
      <c r="BF2376" s="156">
        <v>2281</v>
      </c>
      <c r="BG2376" s="46">
        <f t="shared" si="232"/>
        <v>95</v>
      </c>
      <c r="BH2376" s="156"/>
    </row>
    <row r="2377" spans="1:60" customFormat="1" ht="25.35" hidden="1" customHeight="1">
      <c r="A2377" s="169"/>
      <c r="B2377" s="168"/>
      <c r="C2377" s="170"/>
      <c r="D2377" s="26"/>
      <c r="E2377" s="171"/>
      <c r="F2377" s="26"/>
      <c r="G2377" s="26"/>
      <c r="H2377" s="168"/>
      <c r="I2377" s="172"/>
      <c r="J2377" s="173"/>
      <c r="K2377" s="173"/>
      <c r="L2377" s="173"/>
      <c r="M2377" s="168"/>
      <c r="N2377" s="173"/>
      <c r="O2377" s="173"/>
      <c r="P2377" s="173"/>
      <c r="Q2377" s="140"/>
      <c r="R2377" s="174"/>
      <c r="S2377" s="175"/>
      <c r="T2377" s="140"/>
      <c r="U2377" s="26"/>
      <c r="V2377" s="26"/>
      <c r="W2377" s="41"/>
      <c r="X2377" s="176"/>
      <c r="Y2377" s="41"/>
      <c r="Z2377" s="41"/>
      <c r="AA2377" s="41"/>
      <c r="AB2377" s="41"/>
      <c r="AC2377" s="195"/>
      <c r="AD2377" s="25"/>
      <c r="AE2377" s="26"/>
      <c r="AF2377" s="26"/>
      <c r="AG2377" s="26"/>
      <c r="AH2377" s="26"/>
      <c r="AI2377" s="26"/>
      <c r="AJ2377" s="26"/>
      <c r="AK2377" s="26"/>
      <c r="AL2377" s="26"/>
      <c r="AM2377" s="26"/>
      <c r="AN2377" s="26"/>
      <c r="AO2377" s="26"/>
      <c r="AP2377" s="26"/>
      <c r="AQ2377" s="26"/>
      <c r="AR2377" s="26"/>
      <c r="AS2377" s="26"/>
      <c r="AT2377" s="26"/>
      <c r="AU2377" s="26"/>
      <c r="AV2377" s="26"/>
      <c r="AW2377" s="26"/>
      <c r="AX2377" s="26"/>
      <c r="AY2377" s="26"/>
      <c r="BE2377" s="156">
        <f>ROW()</f>
        <v>2377</v>
      </c>
      <c r="BF2377" s="156">
        <v>2282</v>
      </c>
      <c r="BG2377" s="46">
        <f t="shared" si="232"/>
        <v>95</v>
      </c>
      <c r="BH2377" s="156"/>
    </row>
    <row r="2378" spans="1:60" customFormat="1" ht="25.35" hidden="1" customHeight="1">
      <c r="A2378" s="169"/>
      <c r="B2378" s="168"/>
      <c r="C2378" s="170"/>
      <c r="D2378" s="26"/>
      <c r="E2378" s="171"/>
      <c r="F2378" s="26"/>
      <c r="G2378" s="26"/>
      <c r="H2378" s="168"/>
      <c r="I2378" s="172"/>
      <c r="J2378" s="173"/>
      <c r="K2378" s="173"/>
      <c r="L2378" s="173"/>
      <c r="M2378" s="168"/>
      <c r="N2378" s="173"/>
      <c r="O2378" s="173"/>
      <c r="P2378" s="173"/>
      <c r="Q2378" s="140"/>
      <c r="R2378" s="174"/>
      <c r="S2378" s="175"/>
      <c r="T2378" s="140"/>
      <c r="U2378" s="26"/>
      <c r="V2378" s="26"/>
      <c r="W2378" s="41"/>
      <c r="X2378" s="176"/>
      <c r="Y2378" s="41"/>
      <c r="Z2378" s="41"/>
      <c r="AA2378" s="41"/>
      <c r="AB2378" s="41"/>
      <c r="AC2378" s="195"/>
      <c r="AD2378" s="25"/>
      <c r="AE2378" s="26"/>
      <c r="AF2378" s="26"/>
      <c r="AG2378" s="26"/>
      <c r="AH2378" s="26"/>
      <c r="AI2378" s="26"/>
      <c r="AJ2378" s="26"/>
      <c r="AK2378" s="26"/>
      <c r="AL2378" s="26"/>
      <c r="AM2378" s="26"/>
      <c r="AN2378" s="26"/>
      <c r="AO2378" s="26"/>
      <c r="AP2378" s="26"/>
      <c r="AQ2378" s="26"/>
      <c r="AR2378" s="26"/>
      <c r="AS2378" s="26"/>
      <c r="AT2378" s="26"/>
      <c r="AU2378" s="26"/>
      <c r="AV2378" s="26"/>
      <c r="AW2378" s="26"/>
      <c r="AX2378" s="26"/>
      <c r="AY2378" s="26"/>
      <c r="BE2378" s="156">
        <f>ROW()</f>
        <v>2378</v>
      </c>
      <c r="BF2378" s="156">
        <v>2283</v>
      </c>
      <c r="BG2378" s="46">
        <f t="shared" si="232"/>
        <v>95</v>
      </c>
      <c r="BH2378" s="156"/>
    </row>
    <row r="2379" spans="1:60" customFormat="1" ht="25.35" hidden="1" customHeight="1">
      <c r="A2379" s="169"/>
      <c r="B2379" s="168"/>
      <c r="C2379" s="170"/>
      <c r="D2379" s="26"/>
      <c r="E2379" s="171"/>
      <c r="F2379" s="26"/>
      <c r="G2379" s="26"/>
      <c r="H2379" s="168"/>
      <c r="I2379" s="172"/>
      <c r="J2379" s="173"/>
      <c r="K2379" s="173"/>
      <c r="L2379" s="173"/>
      <c r="M2379" s="168"/>
      <c r="N2379" s="173"/>
      <c r="O2379" s="173"/>
      <c r="P2379" s="173"/>
      <c r="Q2379" s="140"/>
      <c r="R2379" s="174"/>
      <c r="S2379" s="175"/>
      <c r="T2379" s="140"/>
      <c r="U2379" s="26"/>
      <c r="V2379" s="26"/>
      <c r="W2379" s="41"/>
      <c r="X2379" s="176"/>
      <c r="Y2379" s="41"/>
      <c r="Z2379" s="41"/>
      <c r="AA2379" s="41"/>
      <c r="AB2379" s="41"/>
      <c r="AC2379" s="195"/>
      <c r="AD2379" s="25"/>
      <c r="AE2379" s="26"/>
      <c r="AF2379" s="26"/>
      <c r="AG2379" s="26"/>
      <c r="AH2379" s="26"/>
      <c r="AI2379" s="26"/>
      <c r="AJ2379" s="26"/>
      <c r="AK2379" s="26"/>
      <c r="AL2379" s="26"/>
      <c r="AM2379" s="26"/>
      <c r="AN2379" s="26"/>
      <c r="AO2379" s="26"/>
      <c r="AP2379" s="26"/>
      <c r="AQ2379" s="26"/>
      <c r="AR2379" s="26"/>
      <c r="AS2379" s="26"/>
      <c r="AT2379" s="26"/>
      <c r="AU2379" s="26"/>
      <c r="AV2379" s="26"/>
      <c r="AW2379" s="26"/>
      <c r="AX2379" s="26"/>
      <c r="AY2379" s="26"/>
      <c r="BE2379" s="156">
        <f>ROW()</f>
        <v>2379</v>
      </c>
      <c r="BF2379" s="156">
        <v>2284</v>
      </c>
      <c r="BG2379" s="46">
        <f t="shared" si="232"/>
        <v>95</v>
      </c>
      <c r="BH2379" s="156"/>
    </row>
    <row r="2380" spans="1:60" customFormat="1" ht="25.35" hidden="1" customHeight="1">
      <c r="A2380" s="169"/>
      <c r="B2380" s="168"/>
      <c r="C2380" s="170"/>
      <c r="D2380" s="26"/>
      <c r="E2380" s="171"/>
      <c r="F2380" s="26"/>
      <c r="G2380" s="26"/>
      <c r="H2380" s="168"/>
      <c r="I2380" s="172"/>
      <c r="J2380" s="173"/>
      <c r="K2380" s="173"/>
      <c r="L2380" s="173"/>
      <c r="M2380" s="168"/>
      <c r="N2380" s="173"/>
      <c r="O2380" s="173"/>
      <c r="P2380" s="173"/>
      <c r="Q2380" s="140"/>
      <c r="R2380" s="174"/>
      <c r="S2380" s="175"/>
      <c r="T2380" s="140"/>
      <c r="U2380" s="26"/>
      <c r="V2380" s="26"/>
      <c r="W2380" s="41"/>
      <c r="X2380" s="176"/>
      <c r="Y2380" s="41"/>
      <c r="Z2380" s="41"/>
      <c r="AA2380" s="41"/>
      <c r="AB2380" s="41"/>
      <c r="AC2380" s="195"/>
      <c r="AD2380" s="25"/>
      <c r="AE2380" s="26"/>
      <c r="AF2380" s="26"/>
      <c r="AG2380" s="26"/>
      <c r="AH2380" s="26"/>
      <c r="AI2380" s="26"/>
      <c r="AJ2380" s="26"/>
      <c r="AK2380" s="26"/>
      <c r="AL2380" s="26"/>
      <c r="AM2380" s="26"/>
      <c r="AN2380" s="26"/>
      <c r="AO2380" s="26"/>
      <c r="AP2380" s="26"/>
      <c r="AQ2380" s="26"/>
      <c r="AR2380" s="26"/>
      <c r="AS2380" s="26"/>
      <c r="AT2380" s="26"/>
      <c r="AU2380" s="26"/>
      <c r="AV2380" s="26"/>
      <c r="AW2380" s="26"/>
      <c r="AX2380" s="26"/>
      <c r="AY2380" s="26"/>
      <c r="BE2380" s="156">
        <f>ROW()</f>
        <v>2380</v>
      </c>
      <c r="BF2380" s="156">
        <v>2285</v>
      </c>
      <c r="BG2380" s="46">
        <f t="shared" si="232"/>
        <v>95</v>
      </c>
      <c r="BH2380" s="156"/>
    </row>
    <row r="2381" spans="1:60" customFormat="1" ht="25.35" hidden="1" customHeight="1">
      <c r="A2381" s="169"/>
      <c r="B2381" s="168"/>
      <c r="C2381" s="170"/>
      <c r="D2381" s="26"/>
      <c r="E2381" s="171"/>
      <c r="F2381" s="26"/>
      <c r="G2381" s="26"/>
      <c r="H2381" s="168"/>
      <c r="I2381" s="172"/>
      <c r="J2381" s="173"/>
      <c r="K2381" s="173"/>
      <c r="L2381" s="173"/>
      <c r="M2381" s="168"/>
      <c r="N2381" s="173"/>
      <c r="O2381" s="173"/>
      <c r="P2381" s="173"/>
      <c r="Q2381" s="140"/>
      <c r="R2381" s="174"/>
      <c r="S2381" s="175"/>
      <c r="T2381" s="140"/>
      <c r="U2381" s="26"/>
      <c r="V2381" s="26"/>
      <c r="W2381" s="41"/>
      <c r="X2381" s="176"/>
      <c r="Y2381" s="41"/>
      <c r="Z2381" s="41"/>
      <c r="AA2381" s="41"/>
      <c r="AB2381" s="41"/>
      <c r="AC2381" s="195"/>
      <c r="AD2381" s="25"/>
      <c r="AE2381" s="26"/>
      <c r="AF2381" s="26"/>
      <c r="AG2381" s="26"/>
      <c r="AH2381" s="26"/>
      <c r="AI2381" s="26"/>
      <c r="AJ2381" s="26"/>
      <c r="AK2381" s="26"/>
      <c r="AL2381" s="26"/>
      <c r="AM2381" s="26"/>
      <c r="AN2381" s="26"/>
      <c r="AO2381" s="26"/>
      <c r="AP2381" s="26"/>
      <c r="AQ2381" s="26"/>
      <c r="AR2381" s="26"/>
      <c r="AS2381" s="26"/>
      <c r="AT2381" s="26"/>
      <c r="AU2381" s="26"/>
      <c r="AV2381" s="26"/>
      <c r="AW2381" s="26"/>
      <c r="AX2381" s="26"/>
      <c r="AY2381" s="26"/>
      <c r="BE2381" s="156">
        <f>ROW()</f>
        <v>2381</v>
      </c>
      <c r="BF2381" s="156">
        <v>2286</v>
      </c>
      <c r="BG2381" s="46">
        <f t="shared" si="232"/>
        <v>95</v>
      </c>
      <c r="BH2381" s="156"/>
    </row>
    <row r="2382" spans="1:60" customFormat="1" ht="25.35" hidden="1" customHeight="1">
      <c r="A2382" s="169"/>
      <c r="B2382" s="168"/>
      <c r="C2382" s="170"/>
      <c r="D2382" s="26"/>
      <c r="E2382" s="171"/>
      <c r="F2382" s="26"/>
      <c r="G2382" s="26"/>
      <c r="H2382" s="168"/>
      <c r="I2382" s="172"/>
      <c r="J2382" s="173"/>
      <c r="K2382" s="173"/>
      <c r="L2382" s="173"/>
      <c r="M2382" s="168"/>
      <c r="N2382" s="173"/>
      <c r="O2382" s="173"/>
      <c r="P2382" s="173"/>
      <c r="Q2382" s="140"/>
      <c r="R2382" s="174"/>
      <c r="S2382" s="175"/>
      <c r="T2382" s="140"/>
      <c r="U2382" s="26"/>
      <c r="V2382" s="26"/>
      <c r="W2382" s="41"/>
      <c r="X2382" s="176"/>
      <c r="Y2382" s="41"/>
      <c r="Z2382" s="41"/>
      <c r="AA2382" s="41"/>
      <c r="AB2382" s="41"/>
      <c r="AC2382" s="195"/>
      <c r="AD2382" s="25"/>
      <c r="AE2382" s="26"/>
      <c r="AF2382" s="26"/>
      <c r="AG2382" s="26"/>
      <c r="AH2382" s="26"/>
      <c r="AI2382" s="26"/>
      <c r="AJ2382" s="26"/>
      <c r="AK2382" s="26"/>
      <c r="AL2382" s="26"/>
      <c r="AM2382" s="26"/>
      <c r="AN2382" s="26"/>
      <c r="AO2382" s="26"/>
      <c r="AP2382" s="26"/>
      <c r="AQ2382" s="26"/>
      <c r="AR2382" s="26"/>
      <c r="AS2382" s="26"/>
      <c r="AT2382" s="26"/>
      <c r="AU2382" s="26"/>
      <c r="AV2382" s="26"/>
      <c r="AW2382" s="26"/>
      <c r="AX2382" s="26"/>
      <c r="AY2382" s="26"/>
      <c r="BE2382" s="156">
        <f>ROW()</f>
        <v>2382</v>
      </c>
      <c r="BF2382" s="156">
        <v>2287</v>
      </c>
      <c r="BG2382" s="46">
        <f t="shared" ref="BG2382:BG2445" si="233">BE2382-BF2382</f>
        <v>95</v>
      </c>
      <c r="BH2382" s="156"/>
    </row>
    <row r="2383" spans="1:60" customFormat="1" ht="25.35" hidden="1" customHeight="1">
      <c r="A2383" s="169"/>
      <c r="B2383" s="168"/>
      <c r="C2383" s="170"/>
      <c r="D2383" s="26"/>
      <c r="E2383" s="171"/>
      <c r="F2383" s="26"/>
      <c r="G2383" s="26"/>
      <c r="H2383" s="168"/>
      <c r="I2383" s="172"/>
      <c r="J2383" s="173"/>
      <c r="K2383" s="173"/>
      <c r="L2383" s="173"/>
      <c r="M2383" s="168"/>
      <c r="N2383" s="173"/>
      <c r="O2383" s="173"/>
      <c r="P2383" s="173"/>
      <c r="Q2383" s="140"/>
      <c r="R2383" s="174"/>
      <c r="S2383" s="175"/>
      <c r="T2383" s="140"/>
      <c r="U2383" s="26"/>
      <c r="V2383" s="26"/>
      <c r="W2383" s="41"/>
      <c r="X2383" s="176"/>
      <c r="Y2383" s="41"/>
      <c r="Z2383" s="41"/>
      <c r="AA2383" s="41"/>
      <c r="AB2383" s="41"/>
      <c r="AC2383" s="195"/>
      <c r="AD2383" s="25"/>
      <c r="AE2383" s="26"/>
      <c r="AF2383" s="26"/>
      <c r="AG2383" s="26"/>
      <c r="AH2383" s="26"/>
      <c r="AI2383" s="26"/>
      <c r="AJ2383" s="26"/>
      <c r="AK2383" s="26"/>
      <c r="AL2383" s="26"/>
      <c r="AM2383" s="26"/>
      <c r="AN2383" s="26"/>
      <c r="AO2383" s="26"/>
      <c r="AP2383" s="26"/>
      <c r="AQ2383" s="26"/>
      <c r="AR2383" s="26"/>
      <c r="AS2383" s="26"/>
      <c r="AT2383" s="26"/>
      <c r="AU2383" s="26"/>
      <c r="AV2383" s="26"/>
      <c r="AW2383" s="26"/>
      <c r="AX2383" s="26"/>
      <c r="AY2383" s="26"/>
      <c r="BE2383" s="156">
        <f>ROW()</f>
        <v>2383</v>
      </c>
      <c r="BF2383" s="156">
        <v>2288</v>
      </c>
      <c r="BG2383" s="46">
        <f t="shared" si="233"/>
        <v>95</v>
      </c>
      <c r="BH2383" s="156"/>
    </row>
    <row r="2384" spans="1:60" customFormat="1" ht="25.35" hidden="1" customHeight="1">
      <c r="A2384" s="169"/>
      <c r="B2384" s="168"/>
      <c r="C2384" s="170"/>
      <c r="D2384" s="26"/>
      <c r="E2384" s="171"/>
      <c r="F2384" s="26"/>
      <c r="G2384" s="26"/>
      <c r="H2384" s="168"/>
      <c r="I2384" s="172"/>
      <c r="J2384" s="173"/>
      <c r="K2384" s="173"/>
      <c r="L2384" s="173"/>
      <c r="M2384" s="168"/>
      <c r="N2384" s="173"/>
      <c r="O2384" s="173"/>
      <c r="P2384" s="173"/>
      <c r="Q2384" s="140"/>
      <c r="R2384" s="174"/>
      <c r="S2384" s="175"/>
      <c r="T2384" s="140"/>
      <c r="U2384" s="26"/>
      <c r="V2384" s="26"/>
      <c r="W2384" s="41"/>
      <c r="X2384" s="176"/>
      <c r="Y2384" s="41"/>
      <c r="Z2384" s="41"/>
      <c r="AA2384" s="41"/>
      <c r="AB2384" s="41"/>
      <c r="AC2384" s="195"/>
      <c r="AD2384" s="25"/>
      <c r="AE2384" s="26"/>
      <c r="AF2384" s="26"/>
      <c r="AG2384" s="26"/>
      <c r="AH2384" s="26"/>
      <c r="AI2384" s="26"/>
      <c r="AJ2384" s="26"/>
      <c r="AK2384" s="26"/>
      <c r="AL2384" s="26"/>
      <c r="AM2384" s="26"/>
      <c r="AN2384" s="26"/>
      <c r="AO2384" s="26"/>
      <c r="AP2384" s="26"/>
      <c r="AQ2384" s="26"/>
      <c r="AR2384" s="26"/>
      <c r="AS2384" s="26"/>
      <c r="AT2384" s="26"/>
      <c r="AU2384" s="26"/>
      <c r="AV2384" s="26"/>
      <c r="AW2384" s="26"/>
      <c r="AX2384" s="26"/>
      <c r="AY2384" s="26"/>
      <c r="BE2384" s="156">
        <f>ROW()</f>
        <v>2384</v>
      </c>
      <c r="BF2384" s="156">
        <v>2289</v>
      </c>
      <c r="BG2384" s="46">
        <f t="shared" si="233"/>
        <v>95</v>
      </c>
      <c r="BH2384" s="156"/>
    </row>
    <row r="2385" spans="1:60" customFormat="1" ht="25.35" hidden="1" customHeight="1">
      <c r="A2385" s="169"/>
      <c r="B2385" s="168"/>
      <c r="C2385" s="170"/>
      <c r="D2385" s="26"/>
      <c r="E2385" s="171"/>
      <c r="F2385" s="26"/>
      <c r="G2385" s="26"/>
      <c r="H2385" s="168"/>
      <c r="I2385" s="172"/>
      <c r="J2385" s="173"/>
      <c r="K2385" s="173"/>
      <c r="L2385" s="173"/>
      <c r="M2385" s="168"/>
      <c r="N2385" s="173"/>
      <c r="O2385" s="173"/>
      <c r="P2385" s="173"/>
      <c r="Q2385" s="140"/>
      <c r="R2385" s="174"/>
      <c r="S2385" s="175"/>
      <c r="T2385" s="140"/>
      <c r="U2385" s="26"/>
      <c r="V2385" s="26"/>
      <c r="W2385" s="41"/>
      <c r="X2385" s="176"/>
      <c r="Y2385" s="41"/>
      <c r="Z2385" s="41"/>
      <c r="AA2385" s="41"/>
      <c r="AB2385" s="41"/>
      <c r="AC2385" s="195"/>
      <c r="AD2385" s="25"/>
      <c r="AE2385" s="26"/>
      <c r="AF2385" s="26"/>
      <c r="AG2385" s="26"/>
      <c r="AH2385" s="26"/>
      <c r="AI2385" s="26"/>
      <c r="AJ2385" s="26"/>
      <c r="AK2385" s="26"/>
      <c r="AL2385" s="26"/>
      <c r="AM2385" s="26"/>
      <c r="AN2385" s="26"/>
      <c r="AO2385" s="26"/>
      <c r="AP2385" s="26"/>
      <c r="AQ2385" s="26"/>
      <c r="AR2385" s="26"/>
      <c r="AS2385" s="26"/>
      <c r="AT2385" s="26"/>
      <c r="AU2385" s="26"/>
      <c r="AV2385" s="26"/>
      <c r="AW2385" s="26"/>
      <c r="AX2385" s="26"/>
      <c r="AY2385" s="26"/>
      <c r="BE2385" s="156">
        <f>ROW()</f>
        <v>2385</v>
      </c>
      <c r="BF2385" s="156">
        <v>2290</v>
      </c>
      <c r="BG2385" s="46">
        <f t="shared" si="233"/>
        <v>95</v>
      </c>
      <c r="BH2385" s="156"/>
    </row>
    <row r="2386" spans="1:60" customFormat="1" ht="25.35" hidden="1" customHeight="1">
      <c r="A2386" s="169"/>
      <c r="B2386" s="168"/>
      <c r="C2386" s="170"/>
      <c r="D2386" s="26"/>
      <c r="E2386" s="171"/>
      <c r="F2386" s="26"/>
      <c r="G2386" s="26"/>
      <c r="H2386" s="168"/>
      <c r="I2386" s="172"/>
      <c r="J2386" s="173"/>
      <c r="K2386" s="173"/>
      <c r="L2386" s="173"/>
      <c r="M2386" s="168"/>
      <c r="N2386" s="173"/>
      <c r="O2386" s="173"/>
      <c r="P2386" s="173"/>
      <c r="Q2386" s="140"/>
      <c r="R2386" s="174"/>
      <c r="S2386" s="175"/>
      <c r="T2386" s="140"/>
      <c r="U2386" s="26"/>
      <c r="V2386" s="26"/>
      <c r="W2386" s="41"/>
      <c r="X2386" s="176"/>
      <c r="Y2386" s="41"/>
      <c r="Z2386" s="41"/>
      <c r="AA2386" s="41"/>
      <c r="AB2386" s="41"/>
      <c r="AC2386" s="195"/>
      <c r="AD2386" s="25"/>
      <c r="AE2386" s="26"/>
      <c r="AF2386" s="26"/>
      <c r="AG2386" s="26"/>
      <c r="AH2386" s="26"/>
      <c r="AI2386" s="26"/>
      <c r="AJ2386" s="26"/>
      <c r="AK2386" s="26"/>
      <c r="AL2386" s="26"/>
      <c r="AM2386" s="26"/>
      <c r="AN2386" s="26"/>
      <c r="AO2386" s="26"/>
      <c r="AP2386" s="26"/>
      <c r="AQ2386" s="26"/>
      <c r="AR2386" s="26"/>
      <c r="AS2386" s="26"/>
      <c r="AT2386" s="26"/>
      <c r="AU2386" s="26"/>
      <c r="AV2386" s="26"/>
      <c r="AW2386" s="26"/>
      <c r="AX2386" s="26"/>
      <c r="AY2386" s="26"/>
      <c r="BE2386" s="156">
        <f>ROW()</f>
        <v>2386</v>
      </c>
      <c r="BF2386" s="156">
        <v>2291</v>
      </c>
      <c r="BG2386" s="46">
        <f t="shared" si="233"/>
        <v>95</v>
      </c>
      <c r="BH2386" s="156"/>
    </row>
    <row r="2387" spans="1:60" customFormat="1" ht="25.35" hidden="1" customHeight="1">
      <c r="A2387" s="169"/>
      <c r="B2387" s="168"/>
      <c r="C2387" s="170"/>
      <c r="D2387" s="26"/>
      <c r="E2387" s="171"/>
      <c r="F2387" s="26"/>
      <c r="G2387" s="26"/>
      <c r="H2387" s="168"/>
      <c r="I2387" s="172"/>
      <c r="J2387" s="173"/>
      <c r="K2387" s="173"/>
      <c r="L2387" s="173"/>
      <c r="M2387" s="168"/>
      <c r="N2387" s="173"/>
      <c r="O2387" s="173"/>
      <c r="P2387" s="173"/>
      <c r="Q2387" s="140"/>
      <c r="R2387" s="174"/>
      <c r="S2387" s="175"/>
      <c r="T2387" s="140"/>
      <c r="U2387" s="26"/>
      <c r="V2387" s="26"/>
      <c r="W2387" s="41"/>
      <c r="X2387" s="176"/>
      <c r="Y2387" s="41"/>
      <c r="Z2387" s="41"/>
      <c r="AA2387" s="41"/>
      <c r="AB2387" s="41"/>
      <c r="AC2387" s="195"/>
      <c r="AD2387" s="25"/>
      <c r="AE2387" s="26"/>
      <c r="AF2387" s="26"/>
      <c r="AG2387" s="26"/>
      <c r="AH2387" s="26"/>
      <c r="AI2387" s="26"/>
      <c r="AJ2387" s="26"/>
      <c r="AK2387" s="26"/>
      <c r="AL2387" s="26"/>
      <c r="AM2387" s="26"/>
      <c r="AN2387" s="26"/>
      <c r="AO2387" s="26"/>
      <c r="AP2387" s="26"/>
      <c r="AQ2387" s="26"/>
      <c r="AR2387" s="26"/>
      <c r="AS2387" s="26"/>
      <c r="AT2387" s="26"/>
      <c r="AU2387" s="26"/>
      <c r="AV2387" s="26"/>
      <c r="AW2387" s="26"/>
      <c r="AX2387" s="26"/>
      <c r="AY2387" s="26"/>
      <c r="BE2387" s="156">
        <f>ROW()</f>
        <v>2387</v>
      </c>
      <c r="BF2387" s="156">
        <v>2292</v>
      </c>
      <c r="BG2387" s="46">
        <f t="shared" si="233"/>
        <v>95</v>
      </c>
      <c r="BH2387" s="156"/>
    </row>
    <row r="2388" spans="1:60" customFormat="1" ht="25.35" hidden="1" customHeight="1">
      <c r="A2388" s="169"/>
      <c r="B2388" s="168"/>
      <c r="C2388" s="170"/>
      <c r="D2388" s="26"/>
      <c r="E2388" s="171"/>
      <c r="F2388" s="26"/>
      <c r="G2388" s="26"/>
      <c r="H2388" s="168"/>
      <c r="I2388" s="172"/>
      <c r="J2388" s="173"/>
      <c r="K2388" s="173"/>
      <c r="L2388" s="173"/>
      <c r="M2388" s="168"/>
      <c r="N2388" s="173"/>
      <c r="O2388" s="173"/>
      <c r="P2388" s="173"/>
      <c r="Q2388" s="140"/>
      <c r="R2388" s="174"/>
      <c r="S2388" s="175"/>
      <c r="T2388" s="140"/>
      <c r="U2388" s="26"/>
      <c r="V2388" s="26"/>
      <c r="W2388" s="41"/>
      <c r="X2388" s="176"/>
      <c r="Y2388" s="41"/>
      <c r="Z2388" s="41"/>
      <c r="AA2388" s="41"/>
      <c r="AB2388" s="41"/>
      <c r="AC2388" s="195"/>
      <c r="AD2388" s="25"/>
      <c r="AE2388" s="26"/>
      <c r="AF2388" s="26"/>
      <c r="AG2388" s="26"/>
      <c r="AH2388" s="26"/>
      <c r="AI2388" s="26"/>
      <c r="AJ2388" s="26"/>
      <c r="AK2388" s="26"/>
      <c r="AL2388" s="26"/>
      <c r="AM2388" s="26"/>
      <c r="AN2388" s="26"/>
      <c r="AO2388" s="26"/>
      <c r="AP2388" s="26"/>
      <c r="AQ2388" s="26"/>
      <c r="AR2388" s="26"/>
      <c r="AS2388" s="26"/>
      <c r="AT2388" s="26"/>
      <c r="AU2388" s="26"/>
      <c r="AV2388" s="26"/>
      <c r="AW2388" s="26"/>
      <c r="AX2388" s="26"/>
      <c r="AY2388" s="26"/>
      <c r="BE2388" s="156">
        <f>ROW()</f>
        <v>2388</v>
      </c>
      <c r="BF2388" s="156">
        <v>2293</v>
      </c>
      <c r="BG2388" s="46">
        <f t="shared" si="233"/>
        <v>95</v>
      </c>
      <c r="BH2388" s="156"/>
    </row>
    <row r="2389" spans="1:60" customFormat="1" ht="25.35" hidden="1" customHeight="1">
      <c r="A2389" s="169"/>
      <c r="B2389" s="168"/>
      <c r="C2389" s="170"/>
      <c r="D2389" s="26"/>
      <c r="E2389" s="171"/>
      <c r="F2389" s="26"/>
      <c r="G2389" s="26"/>
      <c r="H2389" s="168"/>
      <c r="I2389" s="172"/>
      <c r="J2389" s="173"/>
      <c r="K2389" s="173"/>
      <c r="L2389" s="173"/>
      <c r="M2389" s="168"/>
      <c r="N2389" s="173"/>
      <c r="O2389" s="173"/>
      <c r="P2389" s="173"/>
      <c r="Q2389" s="140"/>
      <c r="R2389" s="174"/>
      <c r="S2389" s="175"/>
      <c r="T2389" s="140"/>
      <c r="U2389" s="26"/>
      <c r="V2389" s="26"/>
      <c r="W2389" s="41"/>
      <c r="X2389" s="176"/>
      <c r="Y2389" s="41"/>
      <c r="Z2389" s="41"/>
      <c r="AA2389" s="41"/>
      <c r="AB2389" s="41"/>
      <c r="AC2389" s="195"/>
      <c r="AD2389" s="25"/>
      <c r="AE2389" s="26"/>
      <c r="AF2389" s="26"/>
      <c r="AG2389" s="26"/>
      <c r="AH2389" s="26"/>
      <c r="AI2389" s="26"/>
      <c r="AJ2389" s="26"/>
      <c r="AK2389" s="26"/>
      <c r="AL2389" s="26"/>
      <c r="AM2389" s="26"/>
      <c r="AN2389" s="26"/>
      <c r="AO2389" s="26"/>
      <c r="AP2389" s="26"/>
      <c r="AQ2389" s="26"/>
      <c r="AR2389" s="26"/>
      <c r="AS2389" s="26"/>
      <c r="AT2389" s="26"/>
      <c r="AU2389" s="26"/>
      <c r="AV2389" s="26"/>
      <c r="AW2389" s="26"/>
      <c r="AX2389" s="26"/>
      <c r="AY2389" s="26"/>
      <c r="BE2389" s="156">
        <f>ROW()</f>
        <v>2389</v>
      </c>
      <c r="BF2389" s="156">
        <v>2294</v>
      </c>
      <c r="BG2389" s="46">
        <f t="shared" si="233"/>
        <v>95</v>
      </c>
      <c r="BH2389" s="156"/>
    </row>
    <row r="2390" spans="1:60" customFormat="1" ht="25.35" hidden="1" customHeight="1">
      <c r="A2390" s="169"/>
      <c r="B2390" s="168"/>
      <c r="C2390" s="170"/>
      <c r="D2390" s="26"/>
      <c r="E2390" s="171"/>
      <c r="F2390" s="26"/>
      <c r="G2390" s="26"/>
      <c r="H2390" s="168"/>
      <c r="I2390" s="172"/>
      <c r="J2390" s="173"/>
      <c r="K2390" s="173"/>
      <c r="L2390" s="173"/>
      <c r="M2390" s="168"/>
      <c r="N2390" s="173"/>
      <c r="O2390" s="173"/>
      <c r="P2390" s="173"/>
      <c r="Q2390" s="140"/>
      <c r="R2390" s="174"/>
      <c r="S2390" s="175"/>
      <c r="T2390" s="140"/>
      <c r="U2390" s="26"/>
      <c r="V2390" s="26"/>
      <c r="W2390" s="41"/>
      <c r="X2390" s="176"/>
      <c r="Y2390" s="41"/>
      <c r="Z2390" s="41"/>
      <c r="AA2390" s="41"/>
      <c r="AB2390" s="41"/>
      <c r="AC2390" s="195"/>
      <c r="AD2390" s="25"/>
      <c r="AE2390" s="26"/>
      <c r="AF2390" s="26"/>
      <c r="AG2390" s="26"/>
      <c r="AH2390" s="26"/>
      <c r="AI2390" s="26"/>
      <c r="AJ2390" s="26"/>
      <c r="AK2390" s="26"/>
      <c r="AL2390" s="26"/>
      <c r="AM2390" s="26"/>
      <c r="AN2390" s="26"/>
      <c r="AO2390" s="26"/>
      <c r="AP2390" s="26"/>
      <c r="AQ2390" s="26"/>
      <c r="AR2390" s="26"/>
      <c r="AS2390" s="26"/>
      <c r="AT2390" s="26"/>
      <c r="AU2390" s="26"/>
      <c r="AV2390" s="26"/>
      <c r="AW2390" s="26"/>
      <c r="AX2390" s="26"/>
      <c r="AY2390" s="26"/>
      <c r="BE2390" s="156">
        <f>ROW()</f>
        <v>2390</v>
      </c>
      <c r="BF2390" s="156">
        <v>2295</v>
      </c>
      <c r="BG2390" s="46">
        <f t="shared" si="233"/>
        <v>95</v>
      </c>
      <c r="BH2390" s="156"/>
    </row>
    <row r="2391" spans="1:60" customFormat="1" ht="25.35" hidden="1" customHeight="1">
      <c r="A2391" s="169"/>
      <c r="B2391" s="168"/>
      <c r="C2391" s="170"/>
      <c r="D2391" s="26"/>
      <c r="E2391" s="171"/>
      <c r="F2391" s="26"/>
      <c r="G2391" s="26"/>
      <c r="H2391" s="168"/>
      <c r="I2391" s="172"/>
      <c r="J2391" s="173"/>
      <c r="K2391" s="173"/>
      <c r="L2391" s="173"/>
      <c r="M2391" s="168"/>
      <c r="N2391" s="173"/>
      <c r="O2391" s="173"/>
      <c r="P2391" s="173"/>
      <c r="Q2391" s="140"/>
      <c r="R2391" s="174"/>
      <c r="S2391" s="175"/>
      <c r="T2391" s="140"/>
      <c r="U2391" s="26"/>
      <c r="V2391" s="26"/>
      <c r="W2391" s="41"/>
      <c r="X2391" s="176"/>
      <c r="Y2391" s="41"/>
      <c r="Z2391" s="41"/>
      <c r="AA2391" s="41"/>
      <c r="AB2391" s="41"/>
      <c r="AC2391" s="195"/>
      <c r="AD2391" s="25"/>
      <c r="AE2391" s="26"/>
      <c r="AF2391" s="26"/>
      <c r="AG2391" s="26"/>
      <c r="AH2391" s="26"/>
      <c r="AI2391" s="26"/>
      <c r="AJ2391" s="26"/>
      <c r="AK2391" s="26"/>
      <c r="AL2391" s="26"/>
      <c r="AM2391" s="26"/>
      <c r="AN2391" s="26"/>
      <c r="AO2391" s="26"/>
      <c r="AP2391" s="26"/>
      <c r="AQ2391" s="26"/>
      <c r="AR2391" s="26"/>
      <c r="AS2391" s="26"/>
      <c r="AT2391" s="26"/>
      <c r="AU2391" s="26"/>
      <c r="AV2391" s="26"/>
      <c r="AW2391" s="26"/>
      <c r="AX2391" s="26"/>
      <c r="AY2391" s="26"/>
      <c r="BE2391" s="156">
        <f>ROW()</f>
        <v>2391</v>
      </c>
      <c r="BF2391" s="156">
        <v>2296</v>
      </c>
      <c r="BG2391" s="46">
        <f t="shared" si="233"/>
        <v>95</v>
      </c>
      <c r="BH2391" s="156"/>
    </row>
    <row r="2392" spans="1:60" customFormat="1" ht="25.35" hidden="1" customHeight="1">
      <c r="A2392" s="169"/>
      <c r="B2392" s="168"/>
      <c r="C2392" s="170"/>
      <c r="D2392" s="26"/>
      <c r="E2392" s="171"/>
      <c r="F2392" s="26"/>
      <c r="G2392" s="26"/>
      <c r="H2392" s="168"/>
      <c r="I2392" s="172"/>
      <c r="J2392" s="173"/>
      <c r="K2392" s="173"/>
      <c r="L2392" s="173"/>
      <c r="M2392" s="168"/>
      <c r="N2392" s="173"/>
      <c r="O2392" s="173"/>
      <c r="P2392" s="173"/>
      <c r="Q2392" s="140"/>
      <c r="R2392" s="174"/>
      <c r="S2392" s="175"/>
      <c r="T2392" s="140"/>
      <c r="U2392" s="26"/>
      <c r="V2392" s="26"/>
      <c r="W2392" s="41"/>
      <c r="X2392" s="176"/>
      <c r="Y2392" s="41"/>
      <c r="Z2392" s="41"/>
      <c r="AA2392" s="41"/>
      <c r="AB2392" s="41"/>
      <c r="AC2392" s="195"/>
      <c r="AD2392" s="25"/>
      <c r="AE2392" s="26"/>
      <c r="AF2392" s="26"/>
      <c r="AG2392" s="26"/>
      <c r="AH2392" s="26"/>
      <c r="AI2392" s="26"/>
      <c r="AJ2392" s="26"/>
      <c r="AK2392" s="26"/>
      <c r="AL2392" s="26"/>
      <c r="AM2392" s="26"/>
      <c r="AN2392" s="26"/>
      <c r="AO2392" s="26"/>
      <c r="AP2392" s="26"/>
      <c r="AQ2392" s="26"/>
      <c r="AR2392" s="26"/>
      <c r="AS2392" s="26"/>
      <c r="AT2392" s="26"/>
      <c r="AU2392" s="26"/>
      <c r="AV2392" s="26"/>
      <c r="AW2392" s="26"/>
      <c r="AX2392" s="26"/>
      <c r="AY2392" s="26"/>
      <c r="BE2392" s="156">
        <f>ROW()</f>
        <v>2392</v>
      </c>
      <c r="BF2392" s="156">
        <v>2297</v>
      </c>
      <c r="BG2392" s="46">
        <f t="shared" si="233"/>
        <v>95</v>
      </c>
      <c r="BH2392" s="156"/>
    </row>
    <row r="2393" spans="1:60" customFormat="1" ht="25.35" hidden="1" customHeight="1">
      <c r="A2393" s="169"/>
      <c r="B2393" s="168"/>
      <c r="C2393" s="170"/>
      <c r="D2393" s="26"/>
      <c r="E2393" s="171"/>
      <c r="F2393" s="26"/>
      <c r="G2393" s="26"/>
      <c r="H2393" s="168"/>
      <c r="I2393" s="172"/>
      <c r="J2393" s="173"/>
      <c r="K2393" s="173"/>
      <c r="L2393" s="173"/>
      <c r="M2393" s="168"/>
      <c r="N2393" s="173"/>
      <c r="O2393" s="173"/>
      <c r="P2393" s="173"/>
      <c r="Q2393" s="140"/>
      <c r="R2393" s="174"/>
      <c r="S2393" s="175"/>
      <c r="T2393" s="140"/>
      <c r="U2393" s="26"/>
      <c r="V2393" s="26"/>
      <c r="W2393" s="41"/>
      <c r="X2393" s="176"/>
      <c r="Y2393" s="41"/>
      <c r="Z2393" s="41"/>
      <c r="AA2393" s="41"/>
      <c r="AB2393" s="41"/>
      <c r="AC2393" s="195"/>
      <c r="AD2393" s="25"/>
      <c r="AE2393" s="26"/>
      <c r="AF2393" s="26"/>
      <c r="AG2393" s="26"/>
      <c r="AH2393" s="26"/>
      <c r="AI2393" s="26"/>
      <c r="AJ2393" s="26"/>
      <c r="AK2393" s="26"/>
      <c r="AL2393" s="26"/>
      <c r="AM2393" s="26"/>
      <c r="AN2393" s="26"/>
      <c r="AO2393" s="26"/>
      <c r="AP2393" s="26"/>
      <c r="AQ2393" s="26"/>
      <c r="AR2393" s="26"/>
      <c r="AS2393" s="26"/>
      <c r="AT2393" s="26"/>
      <c r="AU2393" s="26"/>
      <c r="AV2393" s="26"/>
      <c r="AW2393" s="26"/>
      <c r="AX2393" s="26"/>
      <c r="AY2393" s="26"/>
      <c r="BE2393" s="156">
        <f>ROW()</f>
        <v>2393</v>
      </c>
      <c r="BF2393" s="156">
        <v>2298</v>
      </c>
      <c r="BG2393" s="46">
        <f t="shared" si="233"/>
        <v>95</v>
      </c>
      <c r="BH2393" s="156"/>
    </row>
    <row r="2394" spans="1:60" customFormat="1" ht="25.35" hidden="1" customHeight="1">
      <c r="A2394" s="169"/>
      <c r="B2394" s="168"/>
      <c r="C2394" s="170"/>
      <c r="D2394" s="26"/>
      <c r="E2394" s="171"/>
      <c r="F2394" s="26"/>
      <c r="G2394" s="26"/>
      <c r="H2394" s="168"/>
      <c r="I2394" s="172"/>
      <c r="J2394" s="173"/>
      <c r="K2394" s="173"/>
      <c r="L2394" s="173"/>
      <c r="M2394" s="168"/>
      <c r="N2394" s="173"/>
      <c r="O2394" s="173"/>
      <c r="P2394" s="173"/>
      <c r="Q2394" s="140"/>
      <c r="R2394" s="174"/>
      <c r="S2394" s="175"/>
      <c r="T2394" s="140"/>
      <c r="U2394" s="26"/>
      <c r="V2394" s="26"/>
      <c r="W2394" s="41"/>
      <c r="X2394" s="176"/>
      <c r="Y2394" s="41"/>
      <c r="Z2394" s="41"/>
      <c r="AA2394" s="41"/>
      <c r="AB2394" s="41"/>
      <c r="AC2394" s="195"/>
      <c r="AD2394" s="25"/>
      <c r="AE2394" s="26"/>
      <c r="AF2394" s="26"/>
      <c r="AG2394" s="26"/>
      <c r="AH2394" s="26"/>
      <c r="AI2394" s="26"/>
      <c r="AJ2394" s="26"/>
      <c r="AK2394" s="26"/>
      <c r="AL2394" s="26"/>
      <c r="AM2394" s="26"/>
      <c r="AN2394" s="26"/>
      <c r="AO2394" s="26"/>
      <c r="AP2394" s="26"/>
      <c r="AQ2394" s="26"/>
      <c r="AR2394" s="26"/>
      <c r="AS2394" s="26"/>
      <c r="AT2394" s="26"/>
      <c r="AU2394" s="26"/>
      <c r="AV2394" s="26"/>
      <c r="AW2394" s="26"/>
      <c r="AX2394" s="26"/>
      <c r="AY2394" s="26"/>
      <c r="BE2394" s="156">
        <f>ROW()</f>
        <v>2394</v>
      </c>
      <c r="BF2394" s="156">
        <v>2299</v>
      </c>
      <c r="BG2394" s="46">
        <f t="shared" si="233"/>
        <v>95</v>
      </c>
      <c r="BH2394" s="156"/>
    </row>
    <row r="2395" spans="1:60" customFormat="1" ht="25.35" hidden="1" customHeight="1">
      <c r="A2395" s="169"/>
      <c r="B2395" s="168"/>
      <c r="C2395" s="170"/>
      <c r="D2395" s="26"/>
      <c r="E2395" s="171"/>
      <c r="F2395" s="26"/>
      <c r="G2395" s="26"/>
      <c r="H2395" s="168"/>
      <c r="I2395" s="172"/>
      <c r="J2395" s="173"/>
      <c r="K2395" s="173"/>
      <c r="L2395" s="173"/>
      <c r="M2395" s="168"/>
      <c r="N2395" s="173"/>
      <c r="O2395" s="173"/>
      <c r="P2395" s="173"/>
      <c r="Q2395" s="140"/>
      <c r="R2395" s="174"/>
      <c r="S2395" s="175"/>
      <c r="T2395" s="140"/>
      <c r="U2395" s="26"/>
      <c r="V2395" s="26"/>
      <c r="W2395" s="41"/>
      <c r="X2395" s="176"/>
      <c r="Y2395" s="41"/>
      <c r="Z2395" s="41"/>
      <c r="AA2395" s="41"/>
      <c r="AB2395" s="41"/>
      <c r="AC2395" s="195"/>
      <c r="AD2395" s="25"/>
      <c r="AE2395" s="26"/>
      <c r="AF2395" s="26"/>
      <c r="AG2395" s="26"/>
      <c r="AH2395" s="26"/>
      <c r="AI2395" s="26"/>
      <c r="AJ2395" s="26"/>
      <c r="AK2395" s="26"/>
      <c r="AL2395" s="26"/>
      <c r="AM2395" s="26"/>
      <c r="AN2395" s="26"/>
      <c r="AO2395" s="26"/>
      <c r="AP2395" s="26"/>
      <c r="AQ2395" s="26"/>
      <c r="AR2395" s="26"/>
      <c r="AS2395" s="26"/>
      <c r="AT2395" s="26"/>
      <c r="AU2395" s="26"/>
      <c r="AV2395" s="26"/>
      <c r="AW2395" s="26"/>
      <c r="AX2395" s="26"/>
      <c r="AY2395" s="26"/>
      <c r="BE2395" s="156">
        <f>ROW()</f>
        <v>2395</v>
      </c>
      <c r="BF2395" s="156">
        <v>2300</v>
      </c>
      <c r="BG2395" s="46">
        <f t="shared" si="233"/>
        <v>95</v>
      </c>
      <c r="BH2395" s="156"/>
    </row>
    <row r="2396" spans="1:60" customFormat="1" ht="25.35" hidden="1" customHeight="1">
      <c r="A2396" s="169"/>
      <c r="B2396" s="168"/>
      <c r="C2396" s="170"/>
      <c r="D2396" s="26"/>
      <c r="E2396" s="171"/>
      <c r="F2396" s="26"/>
      <c r="G2396" s="26"/>
      <c r="H2396" s="168"/>
      <c r="I2396" s="172"/>
      <c r="J2396" s="173"/>
      <c r="K2396" s="173"/>
      <c r="L2396" s="173"/>
      <c r="M2396" s="168"/>
      <c r="N2396" s="173"/>
      <c r="O2396" s="173"/>
      <c r="P2396" s="173"/>
      <c r="Q2396" s="140"/>
      <c r="R2396" s="174"/>
      <c r="S2396" s="175"/>
      <c r="T2396" s="140"/>
      <c r="U2396" s="26"/>
      <c r="V2396" s="26"/>
      <c r="W2396" s="41"/>
      <c r="X2396" s="176"/>
      <c r="Y2396" s="41"/>
      <c r="Z2396" s="41"/>
      <c r="AA2396" s="41"/>
      <c r="AB2396" s="41"/>
      <c r="AC2396" s="195"/>
      <c r="AD2396" s="25"/>
      <c r="AE2396" s="26"/>
      <c r="AF2396" s="26"/>
      <c r="AG2396" s="26"/>
      <c r="AH2396" s="26"/>
      <c r="AI2396" s="26"/>
      <c r="AJ2396" s="26"/>
      <c r="AK2396" s="26"/>
      <c r="AL2396" s="26"/>
      <c r="AM2396" s="26"/>
      <c r="AN2396" s="26"/>
      <c r="AO2396" s="26"/>
      <c r="AP2396" s="26"/>
      <c r="AQ2396" s="26"/>
      <c r="AR2396" s="26"/>
      <c r="AS2396" s="26"/>
      <c r="AT2396" s="26"/>
      <c r="AU2396" s="26"/>
      <c r="AV2396" s="26"/>
      <c r="AW2396" s="26"/>
      <c r="AX2396" s="26"/>
      <c r="AY2396" s="26"/>
      <c r="BE2396" s="156">
        <f>ROW()</f>
        <v>2396</v>
      </c>
      <c r="BF2396" s="156">
        <v>2301</v>
      </c>
      <c r="BG2396" s="46">
        <f t="shared" si="233"/>
        <v>95</v>
      </c>
      <c r="BH2396" s="156"/>
    </row>
    <row r="2397" spans="1:60" customFormat="1" ht="25.35" hidden="1" customHeight="1">
      <c r="A2397" s="169"/>
      <c r="B2397" s="168"/>
      <c r="C2397" s="170"/>
      <c r="D2397" s="26"/>
      <c r="E2397" s="171"/>
      <c r="F2397" s="26"/>
      <c r="G2397" s="26"/>
      <c r="H2397" s="168"/>
      <c r="I2397" s="172"/>
      <c r="J2397" s="173"/>
      <c r="K2397" s="173"/>
      <c r="L2397" s="173"/>
      <c r="M2397" s="168"/>
      <c r="N2397" s="173"/>
      <c r="O2397" s="173"/>
      <c r="P2397" s="173"/>
      <c r="Q2397" s="140"/>
      <c r="R2397" s="174"/>
      <c r="S2397" s="175"/>
      <c r="T2397" s="140"/>
      <c r="U2397" s="26"/>
      <c r="V2397" s="26"/>
      <c r="W2397" s="41"/>
      <c r="X2397" s="176"/>
      <c r="Y2397" s="41"/>
      <c r="Z2397" s="41"/>
      <c r="AA2397" s="41"/>
      <c r="AB2397" s="41"/>
      <c r="AC2397" s="195"/>
      <c r="AD2397" s="25"/>
      <c r="AE2397" s="26"/>
      <c r="AF2397" s="26"/>
      <c r="AG2397" s="26"/>
      <c r="AH2397" s="26"/>
      <c r="AI2397" s="26"/>
      <c r="AJ2397" s="26"/>
      <c r="AK2397" s="26"/>
      <c r="AL2397" s="26"/>
      <c r="AM2397" s="26"/>
      <c r="AN2397" s="26"/>
      <c r="AO2397" s="26"/>
      <c r="AP2397" s="26"/>
      <c r="AQ2397" s="26"/>
      <c r="AR2397" s="26"/>
      <c r="AS2397" s="26"/>
      <c r="AT2397" s="26"/>
      <c r="AU2397" s="26"/>
      <c r="AV2397" s="26"/>
      <c r="AW2397" s="26"/>
      <c r="AX2397" s="26"/>
      <c r="AY2397" s="26"/>
      <c r="BE2397" s="156">
        <f>ROW()</f>
        <v>2397</v>
      </c>
      <c r="BF2397" s="156">
        <v>2302</v>
      </c>
      <c r="BG2397" s="46">
        <f t="shared" si="233"/>
        <v>95</v>
      </c>
      <c r="BH2397" s="156"/>
    </row>
    <row r="2398" spans="1:60" customFormat="1" ht="25.35" hidden="1" customHeight="1">
      <c r="A2398" s="169"/>
      <c r="B2398" s="168"/>
      <c r="C2398" s="170"/>
      <c r="D2398" s="26"/>
      <c r="E2398" s="171"/>
      <c r="F2398" s="26"/>
      <c r="G2398" s="26"/>
      <c r="H2398" s="168"/>
      <c r="I2398" s="172"/>
      <c r="J2398" s="173"/>
      <c r="K2398" s="173"/>
      <c r="L2398" s="173"/>
      <c r="M2398" s="168"/>
      <c r="N2398" s="173"/>
      <c r="O2398" s="173"/>
      <c r="P2398" s="173"/>
      <c r="Q2398" s="140"/>
      <c r="R2398" s="174"/>
      <c r="S2398" s="175"/>
      <c r="T2398" s="140"/>
      <c r="U2398" s="26"/>
      <c r="V2398" s="26"/>
      <c r="W2398" s="41"/>
      <c r="X2398" s="176"/>
      <c r="Y2398" s="41"/>
      <c r="Z2398" s="41"/>
      <c r="AA2398" s="41"/>
      <c r="AB2398" s="41"/>
      <c r="AC2398" s="195"/>
      <c r="AD2398" s="25"/>
      <c r="AE2398" s="26"/>
      <c r="AF2398" s="26"/>
      <c r="AG2398" s="26"/>
      <c r="AH2398" s="26"/>
      <c r="AI2398" s="26"/>
      <c r="AJ2398" s="26"/>
      <c r="AK2398" s="26"/>
      <c r="AL2398" s="26"/>
      <c r="AM2398" s="26"/>
      <c r="AN2398" s="26"/>
      <c r="AO2398" s="26"/>
      <c r="AP2398" s="26"/>
      <c r="AQ2398" s="26"/>
      <c r="AR2398" s="26"/>
      <c r="AS2398" s="26"/>
      <c r="AT2398" s="26"/>
      <c r="AU2398" s="26"/>
      <c r="AV2398" s="26"/>
      <c r="AW2398" s="26"/>
      <c r="AX2398" s="26"/>
      <c r="AY2398" s="26"/>
      <c r="BE2398" s="156">
        <f>ROW()</f>
        <v>2398</v>
      </c>
      <c r="BF2398" s="156">
        <v>2303</v>
      </c>
      <c r="BG2398" s="46">
        <f t="shared" si="233"/>
        <v>95</v>
      </c>
      <c r="BH2398" s="156"/>
    </row>
    <row r="2399" spans="1:60" customFormat="1" ht="25.35" hidden="1" customHeight="1">
      <c r="A2399" s="169"/>
      <c r="B2399" s="168"/>
      <c r="C2399" s="170"/>
      <c r="D2399" s="26"/>
      <c r="E2399" s="171"/>
      <c r="F2399" s="26"/>
      <c r="G2399" s="26"/>
      <c r="H2399" s="168"/>
      <c r="I2399" s="172"/>
      <c r="J2399" s="173"/>
      <c r="K2399" s="173"/>
      <c r="L2399" s="173"/>
      <c r="M2399" s="168"/>
      <c r="N2399" s="173"/>
      <c r="O2399" s="173"/>
      <c r="P2399" s="173"/>
      <c r="Q2399" s="140"/>
      <c r="R2399" s="174"/>
      <c r="S2399" s="175"/>
      <c r="T2399" s="140"/>
      <c r="U2399" s="26"/>
      <c r="V2399" s="26"/>
      <c r="W2399" s="41"/>
      <c r="X2399" s="176"/>
      <c r="Y2399" s="41"/>
      <c r="Z2399" s="41"/>
      <c r="AA2399" s="41"/>
      <c r="AB2399" s="41"/>
      <c r="AC2399" s="195"/>
      <c r="AD2399" s="25"/>
      <c r="AE2399" s="26"/>
      <c r="AF2399" s="26"/>
      <c r="AG2399" s="26"/>
      <c r="AH2399" s="26"/>
      <c r="AI2399" s="26"/>
      <c r="AJ2399" s="26"/>
      <c r="AK2399" s="26"/>
      <c r="AL2399" s="26"/>
      <c r="AM2399" s="26"/>
      <c r="AN2399" s="26"/>
      <c r="AO2399" s="26"/>
      <c r="AP2399" s="26"/>
      <c r="AQ2399" s="26"/>
      <c r="AR2399" s="26"/>
      <c r="AS2399" s="26"/>
      <c r="AT2399" s="26"/>
      <c r="AU2399" s="26"/>
      <c r="AV2399" s="26"/>
      <c r="AW2399" s="26"/>
      <c r="AX2399" s="26"/>
      <c r="AY2399" s="26"/>
      <c r="BE2399" s="156">
        <f>ROW()</f>
        <v>2399</v>
      </c>
      <c r="BF2399" s="156">
        <v>2304</v>
      </c>
      <c r="BG2399" s="46">
        <f t="shared" si="233"/>
        <v>95</v>
      </c>
      <c r="BH2399" s="156"/>
    </row>
    <row r="2400" spans="1:60" customFormat="1" ht="25.35" hidden="1" customHeight="1">
      <c r="A2400" s="169"/>
      <c r="B2400" s="168"/>
      <c r="C2400" s="170"/>
      <c r="D2400" s="26"/>
      <c r="E2400" s="171"/>
      <c r="F2400" s="26"/>
      <c r="G2400" s="26"/>
      <c r="H2400" s="168"/>
      <c r="I2400" s="172"/>
      <c r="J2400" s="173"/>
      <c r="K2400" s="173"/>
      <c r="L2400" s="173"/>
      <c r="M2400" s="168"/>
      <c r="N2400" s="173"/>
      <c r="O2400" s="173"/>
      <c r="P2400" s="173"/>
      <c r="Q2400" s="140"/>
      <c r="R2400" s="174"/>
      <c r="S2400" s="175"/>
      <c r="T2400" s="140"/>
      <c r="U2400" s="26"/>
      <c r="V2400" s="26"/>
      <c r="W2400" s="41"/>
      <c r="X2400" s="176"/>
      <c r="Y2400" s="41"/>
      <c r="Z2400" s="41"/>
      <c r="AA2400" s="41"/>
      <c r="AB2400" s="41"/>
      <c r="AC2400" s="195"/>
      <c r="AD2400" s="25"/>
      <c r="AE2400" s="26"/>
      <c r="AF2400" s="26"/>
      <c r="AG2400" s="26"/>
      <c r="AH2400" s="26"/>
      <c r="AI2400" s="26"/>
      <c r="AJ2400" s="26"/>
      <c r="AK2400" s="26"/>
      <c r="AL2400" s="26"/>
      <c r="AM2400" s="26"/>
      <c r="AN2400" s="26"/>
      <c r="AO2400" s="26"/>
      <c r="AP2400" s="26"/>
      <c r="AQ2400" s="26"/>
      <c r="AR2400" s="26"/>
      <c r="AS2400" s="26"/>
      <c r="AT2400" s="26"/>
      <c r="AU2400" s="26"/>
      <c r="AV2400" s="26"/>
      <c r="AW2400" s="26"/>
      <c r="AX2400" s="26"/>
      <c r="AY2400" s="26"/>
      <c r="BE2400" s="156">
        <f>ROW()</f>
        <v>2400</v>
      </c>
      <c r="BF2400" s="156">
        <v>2305</v>
      </c>
      <c r="BG2400" s="46">
        <f t="shared" si="233"/>
        <v>95</v>
      </c>
      <c r="BH2400" s="156"/>
    </row>
    <row r="2401" spans="1:60" customFormat="1" ht="25.35" hidden="1" customHeight="1">
      <c r="A2401" s="169"/>
      <c r="B2401" s="168"/>
      <c r="C2401" s="170"/>
      <c r="D2401" s="26"/>
      <c r="E2401" s="171"/>
      <c r="F2401" s="26"/>
      <c r="G2401" s="26"/>
      <c r="H2401" s="168"/>
      <c r="I2401" s="172"/>
      <c r="J2401" s="173"/>
      <c r="K2401" s="173"/>
      <c r="L2401" s="173"/>
      <c r="M2401" s="168"/>
      <c r="N2401" s="173"/>
      <c r="O2401" s="173"/>
      <c r="P2401" s="173"/>
      <c r="Q2401" s="140"/>
      <c r="R2401" s="174"/>
      <c r="S2401" s="175"/>
      <c r="T2401" s="140"/>
      <c r="U2401" s="26"/>
      <c r="V2401" s="26"/>
      <c r="W2401" s="41"/>
      <c r="X2401" s="176"/>
      <c r="Y2401" s="41"/>
      <c r="Z2401" s="41"/>
      <c r="AA2401" s="41"/>
      <c r="AB2401" s="41"/>
      <c r="AC2401" s="195"/>
      <c r="AD2401" s="25"/>
      <c r="AE2401" s="26"/>
      <c r="AF2401" s="26"/>
      <c r="AG2401" s="26"/>
      <c r="AH2401" s="26"/>
      <c r="AI2401" s="26"/>
      <c r="AJ2401" s="26"/>
      <c r="AK2401" s="26"/>
      <c r="AL2401" s="26"/>
      <c r="AM2401" s="26"/>
      <c r="AN2401" s="26"/>
      <c r="AO2401" s="26"/>
      <c r="AP2401" s="26"/>
      <c r="AQ2401" s="26"/>
      <c r="AR2401" s="26"/>
      <c r="AS2401" s="26"/>
      <c r="AT2401" s="26"/>
      <c r="AU2401" s="26"/>
      <c r="AV2401" s="26"/>
      <c r="AW2401" s="26"/>
      <c r="AX2401" s="26"/>
      <c r="AY2401" s="26"/>
      <c r="BE2401" s="156">
        <f>ROW()</f>
        <v>2401</v>
      </c>
      <c r="BF2401" s="156">
        <v>2306</v>
      </c>
      <c r="BG2401" s="46">
        <f t="shared" si="233"/>
        <v>95</v>
      </c>
      <c r="BH2401" s="156"/>
    </row>
    <row r="2402" spans="1:60" customFormat="1" ht="25.35" hidden="1" customHeight="1">
      <c r="A2402" s="169"/>
      <c r="B2402" s="168"/>
      <c r="C2402" s="170"/>
      <c r="D2402" s="26"/>
      <c r="E2402" s="171"/>
      <c r="F2402" s="26"/>
      <c r="G2402" s="26"/>
      <c r="H2402" s="168"/>
      <c r="I2402" s="172"/>
      <c r="J2402" s="173"/>
      <c r="K2402" s="173"/>
      <c r="L2402" s="173"/>
      <c r="M2402" s="168"/>
      <c r="N2402" s="173"/>
      <c r="O2402" s="173"/>
      <c r="P2402" s="173"/>
      <c r="Q2402" s="140"/>
      <c r="R2402" s="174"/>
      <c r="S2402" s="175"/>
      <c r="T2402" s="140"/>
      <c r="U2402" s="26"/>
      <c r="V2402" s="26"/>
      <c r="W2402" s="41"/>
      <c r="X2402" s="176"/>
      <c r="Y2402" s="41"/>
      <c r="Z2402" s="41"/>
      <c r="AA2402" s="41"/>
      <c r="AB2402" s="41"/>
      <c r="AC2402" s="195"/>
      <c r="AD2402" s="25"/>
      <c r="AE2402" s="26"/>
      <c r="AF2402" s="26"/>
      <c r="AG2402" s="26"/>
      <c r="AH2402" s="26"/>
      <c r="AI2402" s="26"/>
      <c r="AJ2402" s="26"/>
      <c r="AK2402" s="26"/>
      <c r="AL2402" s="26"/>
      <c r="AM2402" s="26"/>
      <c r="AN2402" s="26"/>
      <c r="AO2402" s="26"/>
      <c r="AP2402" s="26"/>
      <c r="AQ2402" s="26"/>
      <c r="AR2402" s="26"/>
      <c r="AS2402" s="26"/>
      <c r="AT2402" s="26"/>
      <c r="AU2402" s="26"/>
      <c r="AV2402" s="26"/>
      <c r="AW2402" s="26"/>
      <c r="AX2402" s="26"/>
      <c r="AY2402" s="26"/>
      <c r="BE2402" s="156">
        <f>ROW()</f>
        <v>2402</v>
      </c>
      <c r="BF2402" s="156">
        <v>2307</v>
      </c>
      <c r="BG2402" s="46">
        <f t="shared" si="233"/>
        <v>95</v>
      </c>
      <c r="BH2402" s="156"/>
    </row>
    <row r="2403" spans="1:60" customFormat="1" ht="25.35" hidden="1" customHeight="1">
      <c r="A2403" s="169"/>
      <c r="B2403" s="168"/>
      <c r="C2403" s="170"/>
      <c r="D2403" s="26"/>
      <c r="E2403" s="171"/>
      <c r="F2403" s="26"/>
      <c r="G2403" s="26"/>
      <c r="H2403" s="168"/>
      <c r="I2403" s="172"/>
      <c r="J2403" s="173"/>
      <c r="K2403" s="173"/>
      <c r="L2403" s="173"/>
      <c r="M2403" s="168"/>
      <c r="N2403" s="173"/>
      <c r="O2403" s="173"/>
      <c r="P2403" s="173"/>
      <c r="Q2403" s="140"/>
      <c r="R2403" s="174"/>
      <c r="S2403" s="175"/>
      <c r="T2403" s="140"/>
      <c r="U2403" s="26"/>
      <c r="V2403" s="26"/>
      <c r="W2403" s="41"/>
      <c r="X2403" s="176"/>
      <c r="Y2403" s="41"/>
      <c r="Z2403" s="41"/>
      <c r="AA2403" s="41"/>
      <c r="AB2403" s="41"/>
      <c r="AC2403" s="195"/>
      <c r="AD2403" s="25"/>
      <c r="AE2403" s="26"/>
      <c r="AF2403" s="26"/>
      <c r="AG2403" s="26"/>
      <c r="AH2403" s="26"/>
      <c r="AI2403" s="26"/>
      <c r="AJ2403" s="26"/>
      <c r="AK2403" s="26"/>
      <c r="AL2403" s="26"/>
      <c r="AM2403" s="26"/>
      <c r="AN2403" s="26"/>
      <c r="AO2403" s="26"/>
      <c r="AP2403" s="26"/>
      <c r="AQ2403" s="26"/>
      <c r="AR2403" s="26"/>
      <c r="AS2403" s="26"/>
      <c r="AT2403" s="26"/>
      <c r="AU2403" s="26"/>
      <c r="AV2403" s="26"/>
      <c r="AW2403" s="26"/>
      <c r="AX2403" s="26"/>
      <c r="AY2403" s="26"/>
      <c r="BE2403" s="156">
        <f>ROW()</f>
        <v>2403</v>
      </c>
      <c r="BF2403" s="156">
        <v>2308</v>
      </c>
      <c r="BG2403" s="46">
        <f t="shared" si="233"/>
        <v>95</v>
      </c>
      <c r="BH2403" s="156"/>
    </row>
    <row r="2404" spans="1:60" customFormat="1" ht="25.35" hidden="1" customHeight="1">
      <c r="A2404" s="169"/>
      <c r="B2404" s="168"/>
      <c r="C2404" s="170"/>
      <c r="D2404" s="26"/>
      <c r="E2404" s="171"/>
      <c r="F2404" s="26"/>
      <c r="G2404" s="26"/>
      <c r="H2404" s="168"/>
      <c r="I2404" s="172"/>
      <c r="J2404" s="173"/>
      <c r="K2404" s="173"/>
      <c r="L2404" s="173"/>
      <c r="M2404" s="168"/>
      <c r="N2404" s="173"/>
      <c r="O2404" s="173"/>
      <c r="P2404" s="173"/>
      <c r="Q2404" s="140"/>
      <c r="R2404" s="174"/>
      <c r="S2404" s="175"/>
      <c r="T2404" s="140"/>
      <c r="U2404" s="26"/>
      <c r="V2404" s="26"/>
      <c r="W2404" s="41"/>
      <c r="X2404" s="176"/>
      <c r="Y2404" s="41"/>
      <c r="Z2404" s="41"/>
      <c r="AA2404" s="41"/>
      <c r="AB2404" s="41"/>
      <c r="AC2404" s="195"/>
      <c r="AD2404" s="25"/>
      <c r="AE2404" s="26"/>
      <c r="AF2404" s="26"/>
      <c r="AG2404" s="26"/>
      <c r="AH2404" s="26"/>
      <c r="AI2404" s="26"/>
      <c r="AJ2404" s="26"/>
      <c r="AK2404" s="26"/>
      <c r="AL2404" s="26"/>
      <c r="AM2404" s="26"/>
      <c r="AN2404" s="26"/>
      <c r="AO2404" s="26"/>
      <c r="AP2404" s="26"/>
      <c r="AQ2404" s="26"/>
      <c r="AR2404" s="26"/>
      <c r="AS2404" s="26"/>
      <c r="AT2404" s="26"/>
      <c r="AU2404" s="26"/>
      <c r="AV2404" s="26"/>
      <c r="AW2404" s="26"/>
      <c r="AX2404" s="26"/>
      <c r="AY2404" s="26"/>
      <c r="BE2404" s="156">
        <f>ROW()</f>
        <v>2404</v>
      </c>
      <c r="BF2404" s="156">
        <v>2309</v>
      </c>
      <c r="BG2404" s="46">
        <f t="shared" si="233"/>
        <v>95</v>
      </c>
      <c r="BH2404" s="156"/>
    </row>
    <row r="2405" spans="1:60" customFormat="1" ht="25.35" hidden="1" customHeight="1">
      <c r="A2405" s="169"/>
      <c r="B2405" s="168"/>
      <c r="C2405" s="170"/>
      <c r="D2405" s="26"/>
      <c r="E2405" s="171"/>
      <c r="F2405" s="26"/>
      <c r="G2405" s="26"/>
      <c r="H2405" s="168"/>
      <c r="I2405" s="172"/>
      <c r="J2405" s="173"/>
      <c r="K2405" s="173"/>
      <c r="L2405" s="173"/>
      <c r="M2405" s="168"/>
      <c r="N2405" s="173"/>
      <c r="O2405" s="173"/>
      <c r="P2405" s="173"/>
      <c r="Q2405" s="140"/>
      <c r="R2405" s="174"/>
      <c r="S2405" s="175"/>
      <c r="T2405" s="140"/>
      <c r="U2405" s="26"/>
      <c r="V2405" s="26"/>
      <c r="W2405" s="41"/>
      <c r="X2405" s="176"/>
      <c r="Y2405" s="41"/>
      <c r="Z2405" s="41"/>
      <c r="AA2405" s="41"/>
      <c r="AB2405" s="41"/>
      <c r="AC2405" s="195"/>
      <c r="AD2405" s="25"/>
      <c r="AE2405" s="26"/>
      <c r="AF2405" s="26"/>
      <c r="AG2405" s="26"/>
      <c r="AH2405" s="26"/>
      <c r="AI2405" s="26"/>
      <c r="AJ2405" s="26"/>
      <c r="AK2405" s="26"/>
      <c r="AL2405" s="26"/>
      <c r="AM2405" s="26"/>
      <c r="AN2405" s="26"/>
      <c r="AO2405" s="26"/>
      <c r="AP2405" s="26"/>
      <c r="AQ2405" s="26"/>
      <c r="AR2405" s="26"/>
      <c r="AS2405" s="26"/>
      <c r="AT2405" s="26"/>
      <c r="AU2405" s="26"/>
      <c r="AV2405" s="26"/>
      <c r="AW2405" s="26"/>
      <c r="AX2405" s="26"/>
      <c r="AY2405" s="26"/>
      <c r="BE2405" s="156">
        <f>ROW()</f>
        <v>2405</v>
      </c>
      <c r="BF2405" s="156">
        <v>2310</v>
      </c>
      <c r="BG2405" s="46">
        <f t="shared" si="233"/>
        <v>95</v>
      </c>
      <c r="BH2405" s="156"/>
    </row>
    <row r="2406" spans="1:60" customFormat="1" ht="25.35" hidden="1" customHeight="1">
      <c r="A2406" s="169"/>
      <c r="B2406" s="168"/>
      <c r="C2406" s="170"/>
      <c r="D2406" s="26"/>
      <c r="E2406" s="171"/>
      <c r="F2406" s="26"/>
      <c r="G2406" s="26"/>
      <c r="H2406" s="168"/>
      <c r="I2406" s="172"/>
      <c r="J2406" s="173"/>
      <c r="K2406" s="173"/>
      <c r="L2406" s="173"/>
      <c r="M2406" s="168"/>
      <c r="N2406" s="173"/>
      <c r="O2406" s="173"/>
      <c r="P2406" s="173"/>
      <c r="Q2406" s="140"/>
      <c r="R2406" s="174"/>
      <c r="S2406" s="175"/>
      <c r="T2406" s="140"/>
      <c r="U2406" s="26"/>
      <c r="V2406" s="26"/>
      <c r="W2406" s="41"/>
      <c r="X2406" s="176"/>
      <c r="Y2406" s="41"/>
      <c r="Z2406" s="41"/>
      <c r="AA2406" s="41"/>
      <c r="AB2406" s="41"/>
      <c r="AC2406" s="195"/>
      <c r="AD2406" s="25"/>
      <c r="AE2406" s="26"/>
      <c r="AF2406" s="26"/>
      <c r="AG2406" s="26"/>
      <c r="AH2406" s="26"/>
      <c r="AI2406" s="26"/>
      <c r="AJ2406" s="26"/>
      <c r="AK2406" s="26"/>
      <c r="AL2406" s="26"/>
      <c r="AM2406" s="26"/>
      <c r="AN2406" s="26"/>
      <c r="AO2406" s="26"/>
      <c r="AP2406" s="26"/>
      <c r="AQ2406" s="26"/>
      <c r="AR2406" s="26"/>
      <c r="AS2406" s="26"/>
      <c r="AT2406" s="26"/>
      <c r="AU2406" s="26"/>
      <c r="AV2406" s="26"/>
      <c r="AW2406" s="26"/>
      <c r="AX2406" s="26"/>
      <c r="AY2406" s="26"/>
      <c r="BE2406" s="156">
        <f>ROW()</f>
        <v>2406</v>
      </c>
      <c r="BF2406" s="156">
        <v>2311</v>
      </c>
      <c r="BG2406" s="46">
        <f t="shared" si="233"/>
        <v>95</v>
      </c>
      <c r="BH2406" s="156"/>
    </row>
    <row r="2407" spans="1:60" customFormat="1" ht="25.35" hidden="1" customHeight="1">
      <c r="A2407" s="169"/>
      <c r="B2407" s="168"/>
      <c r="C2407" s="170"/>
      <c r="D2407" s="26"/>
      <c r="E2407" s="171"/>
      <c r="F2407" s="26"/>
      <c r="G2407" s="26"/>
      <c r="H2407" s="168"/>
      <c r="I2407" s="172"/>
      <c r="J2407" s="173"/>
      <c r="K2407" s="173"/>
      <c r="L2407" s="173"/>
      <c r="M2407" s="168"/>
      <c r="N2407" s="173"/>
      <c r="O2407" s="173"/>
      <c r="P2407" s="173"/>
      <c r="Q2407" s="140"/>
      <c r="R2407" s="174"/>
      <c r="S2407" s="175"/>
      <c r="T2407" s="140"/>
      <c r="U2407" s="26"/>
      <c r="V2407" s="26"/>
      <c r="W2407" s="41"/>
      <c r="X2407" s="176"/>
      <c r="Y2407" s="41"/>
      <c r="Z2407" s="41"/>
      <c r="AA2407" s="41"/>
      <c r="AB2407" s="41"/>
      <c r="AC2407" s="195"/>
      <c r="AD2407" s="25"/>
      <c r="AE2407" s="26"/>
      <c r="AF2407" s="26"/>
      <c r="AG2407" s="26"/>
      <c r="AH2407" s="26"/>
      <c r="AI2407" s="26"/>
      <c r="AJ2407" s="26"/>
      <c r="AK2407" s="26"/>
      <c r="AL2407" s="26"/>
      <c r="AM2407" s="26"/>
      <c r="AN2407" s="26"/>
      <c r="AO2407" s="26"/>
      <c r="AP2407" s="26"/>
      <c r="AQ2407" s="26"/>
      <c r="AR2407" s="26"/>
      <c r="AS2407" s="26"/>
      <c r="AT2407" s="26"/>
      <c r="AU2407" s="26"/>
      <c r="AV2407" s="26"/>
      <c r="AW2407" s="26"/>
      <c r="AX2407" s="26"/>
      <c r="AY2407" s="26"/>
      <c r="BE2407" s="156">
        <f>ROW()</f>
        <v>2407</v>
      </c>
      <c r="BF2407" s="156">
        <v>2312</v>
      </c>
      <c r="BG2407" s="46">
        <f t="shared" si="233"/>
        <v>95</v>
      </c>
      <c r="BH2407" s="156"/>
    </row>
    <row r="2408" spans="1:60" customFormat="1" ht="25.35" hidden="1" customHeight="1">
      <c r="A2408" s="169"/>
      <c r="B2408" s="168"/>
      <c r="C2408" s="170"/>
      <c r="D2408" s="26"/>
      <c r="E2408" s="171"/>
      <c r="F2408" s="26"/>
      <c r="G2408" s="26"/>
      <c r="H2408" s="168"/>
      <c r="I2408" s="172"/>
      <c r="J2408" s="173"/>
      <c r="K2408" s="173"/>
      <c r="L2408" s="173"/>
      <c r="M2408" s="168"/>
      <c r="N2408" s="173"/>
      <c r="O2408" s="173"/>
      <c r="P2408" s="173"/>
      <c r="Q2408" s="140"/>
      <c r="R2408" s="174"/>
      <c r="S2408" s="175"/>
      <c r="T2408" s="140"/>
      <c r="U2408" s="26"/>
      <c r="V2408" s="26"/>
      <c r="W2408" s="41"/>
      <c r="X2408" s="176"/>
      <c r="Y2408" s="41"/>
      <c r="Z2408" s="41"/>
      <c r="AA2408" s="41"/>
      <c r="AB2408" s="41"/>
      <c r="AC2408" s="195"/>
      <c r="AD2408" s="25"/>
      <c r="AE2408" s="26"/>
      <c r="AF2408" s="26"/>
      <c r="AG2408" s="26"/>
      <c r="AH2408" s="26"/>
      <c r="AI2408" s="26"/>
      <c r="AJ2408" s="26"/>
      <c r="AK2408" s="26"/>
      <c r="AL2408" s="26"/>
      <c r="AM2408" s="26"/>
      <c r="AN2408" s="26"/>
      <c r="AO2408" s="26"/>
      <c r="AP2408" s="26"/>
      <c r="AQ2408" s="26"/>
      <c r="AR2408" s="26"/>
      <c r="AS2408" s="26"/>
      <c r="AT2408" s="26"/>
      <c r="AU2408" s="26"/>
      <c r="AV2408" s="26"/>
      <c r="AW2408" s="26"/>
      <c r="AX2408" s="26"/>
      <c r="AY2408" s="26"/>
      <c r="BE2408" s="156">
        <f>ROW()</f>
        <v>2408</v>
      </c>
      <c r="BF2408" s="156">
        <v>2313</v>
      </c>
      <c r="BG2408" s="46">
        <f t="shared" si="233"/>
        <v>95</v>
      </c>
      <c r="BH2408" s="156"/>
    </row>
    <row r="2409" spans="1:60" customFormat="1" ht="25.35" hidden="1" customHeight="1">
      <c r="A2409" s="169"/>
      <c r="B2409" s="168"/>
      <c r="C2409" s="170"/>
      <c r="D2409" s="26"/>
      <c r="E2409" s="171"/>
      <c r="F2409" s="26"/>
      <c r="G2409" s="26"/>
      <c r="H2409" s="168"/>
      <c r="I2409" s="172"/>
      <c r="J2409" s="173"/>
      <c r="K2409" s="173"/>
      <c r="L2409" s="173"/>
      <c r="M2409" s="168"/>
      <c r="N2409" s="173"/>
      <c r="O2409" s="173"/>
      <c r="P2409" s="173"/>
      <c r="Q2409" s="140"/>
      <c r="R2409" s="174"/>
      <c r="S2409" s="175"/>
      <c r="T2409" s="140"/>
      <c r="U2409" s="26"/>
      <c r="V2409" s="26"/>
      <c r="W2409" s="41"/>
      <c r="X2409" s="176"/>
      <c r="Y2409" s="41"/>
      <c r="Z2409" s="41"/>
      <c r="AA2409" s="41"/>
      <c r="AB2409" s="41"/>
      <c r="AC2409" s="195"/>
      <c r="AD2409" s="25"/>
      <c r="AE2409" s="26"/>
      <c r="AF2409" s="26"/>
      <c r="AG2409" s="26"/>
      <c r="AH2409" s="26"/>
      <c r="AI2409" s="26"/>
      <c r="AJ2409" s="26"/>
      <c r="AK2409" s="26"/>
      <c r="AL2409" s="26"/>
      <c r="AM2409" s="26"/>
      <c r="AN2409" s="26"/>
      <c r="AO2409" s="26"/>
      <c r="AP2409" s="26"/>
      <c r="AQ2409" s="26"/>
      <c r="AR2409" s="26"/>
      <c r="AS2409" s="26"/>
      <c r="AT2409" s="26"/>
      <c r="AU2409" s="26"/>
      <c r="AV2409" s="26"/>
      <c r="AW2409" s="26"/>
      <c r="AX2409" s="26"/>
      <c r="AY2409" s="26"/>
      <c r="BE2409" s="156">
        <f>ROW()</f>
        <v>2409</v>
      </c>
      <c r="BF2409" s="156">
        <v>2314</v>
      </c>
      <c r="BG2409" s="46">
        <f t="shared" si="233"/>
        <v>95</v>
      </c>
      <c r="BH2409" s="156"/>
    </row>
    <row r="2410" spans="1:60" customFormat="1" ht="25.35" hidden="1" customHeight="1">
      <c r="A2410" s="169"/>
      <c r="B2410" s="168"/>
      <c r="C2410" s="170"/>
      <c r="D2410" s="26"/>
      <c r="E2410" s="171"/>
      <c r="F2410" s="26"/>
      <c r="G2410" s="26"/>
      <c r="H2410" s="168"/>
      <c r="I2410" s="172"/>
      <c r="J2410" s="173"/>
      <c r="K2410" s="173"/>
      <c r="L2410" s="173"/>
      <c r="M2410" s="168"/>
      <c r="N2410" s="173"/>
      <c r="O2410" s="173"/>
      <c r="P2410" s="173"/>
      <c r="Q2410" s="140"/>
      <c r="R2410" s="174"/>
      <c r="S2410" s="175"/>
      <c r="T2410" s="140"/>
      <c r="U2410" s="26"/>
      <c r="V2410" s="26"/>
      <c r="W2410" s="41"/>
      <c r="X2410" s="176"/>
      <c r="Y2410" s="41"/>
      <c r="Z2410" s="41"/>
      <c r="AA2410" s="41"/>
      <c r="AB2410" s="41"/>
      <c r="AC2410" s="195"/>
      <c r="AD2410" s="25"/>
      <c r="AE2410" s="26"/>
      <c r="AF2410" s="26"/>
      <c r="AG2410" s="26"/>
      <c r="AH2410" s="26"/>
      <c r="AI2410" s="26"/>
      <c r="AJ2410" s="26"/>
      <c r="AK2410" s="26"/>
      <c r="AL2410" s="26"/>
      <c r="AM2410" s="26"/>
      <c r="AN2410" s="26"/>
      <c r="AO2410" s="26"/>
      <c r="AP2410" s="26"/>
      <c r="AQ2410" s="26"/>
      <c r="AR2410" s="26"/>
      <c r="AS2410" s="26"/>
      <c r="AT2410" s="26"/>
      <c r="AU2410" s="26"/>
      <c r="AV2410" s="26"/>
      <c r="AW2410" s="26"/>
      <c r="AX2410" s="26"/>
      <c r="AY2410" s="26"/>
      <c r="BE2410" s="156">
        <f>ROW()</f>
        <v>2410</v>
      </c>
      <c r="BF2410" s="156">
        <v>2315</v>
      </c>
      <c r="BG2410" s="46">
        <f t="shared" si="233"/>
        <v>95</v>
      </c>
      <c r="BH2410" s="156"/>
    </row>
    <row r="2411" spans="1:60" customFormat="1" ht="25.35" hidden="1" customHeight="1">
      <c r="A2411" s="169"/>
      <c r="B2411" s="168"/>
      <c r="C2411" s="170"/>
      <c r="D2411" s="26"/>
      <c r="E2411" s="171"/>
      <c r="F2411" s="26"/>
      <c r="G2411" s="26"/>
      <c r="H2411" s="168"/>
      <c r="I2411" s="172"/>
      <c r="J2411" s="173"/>
      <c r="K2411" s="173"/>
      <c r="L2411" s="173"/>
      <c r="M2411" s="168"/>
      <c r="N2411" s="173"/>
      <c r="O2411" s="173"/>
      <c r="P2411" s="173"/>
      <c r="Q2411" s="140"/>
      <c r="R2411" s="174"/>
      <c r="S2411" s="175"/>
      <c r="T2411" s="140"/>
      <c r="U2411" s="26"/>
      <c r="V2411" s="26"/>
      <c r="W2411" s="41"/>
      <c r="X2411" s="176"/>
      <c r="Y2411" s="41"/>
      <c r="Z2411" s="41"/>
      <c r="AA2411" s="41"/>
      <c r="AB2411" s="41"/>
      <c r="AC2411" s="195"/>
      <c r="AD2411" s="25"/>
      <c r="AE2411" s="26"/>
      <c r="AF2411" s="26"/>
      <c r="AG2411" s="26"/>
      <c r="AH2411" s="26"/>
      <c r="AI2411" s="26"/>
      <c r="AJ2411" s="26"/>
      <c r="AK2411" s="26"/>
      <c r="AL2411" s="26"/>
      <c r="AM2411" s="26"/>
      <c r="AN2411" s="26"/>
      <c r="AO2411" s="26"/>
      <c r="AP2411" s="26"/>
      <c r="AQ2411" s="26"/>
      <c r="AR2411" s="26"/>
      <c r="AS2411" s="26"/>
      <c r="AT2411" s="26"/>
      <c r="AU2411" s="26"/>
      <c r="AV2411" s="26"/>
      <c r="AW2411" s="26"/>
      <c r="AX2411" s="26"/>
      <c r="AY2411" s="26"/>
      <c r="BE2411" s="156">
        <f>ROW()</f>
        <v>2411</v>
      </c>
      <c r="BF2411" s="156">
        <v>2316</v>
      </c>
      <c r="BG2411" s="46">
        <f t="shared" si="233"/>
        <v>95</v>
      </c>
      <c r="BH2411" s="156"/>
    </row>
    <row r="2412" spans="1:60" customFormat="1" ht="25.35" hidden="1" customHeight="1">
      <c r="A2412" s="169"/>
      <c r="B2412" s="168"/>
      <c r="C2412" s="170"/>
      <c r="D2412" s="26"/>
      <c r="E2412" s="171"/>
      <c r="F2412" s="26"/>
      <c r="G2412" s="26"/>
      <c r="H2412" s="168"/>
      <c r="I2412" s="172"/>
      <c r="J2412" s="173"/>
      <c r="K2412" s="173"/>
      <c r="L2412" s="173"/>
      <c r="M2412" s="168"/>
      <c r="N2412" s="173"/>
      <c r="O2412" s="173"/>
      <c r="P2412" s="173"/>
      <c r="Q2412" s="140"/>
      <c r="R2412" s="174"/>
      <c r="S2412" s="175"/>
      <c r="T2412" s="140"/>
      <c r="U2412" s="26"/>
      <c r="V2412" s="26"/>
      <c r="W2412" s="41"/>
      <c r="X2412" s="176"/>
      <c r="Y2412" s="41"/>
      <c r="Z2412" s="41"/>
      <c r="AA2412" s="41"/>
      <c r="AB2412" s="41"/>
      <c r="AC2412" s="195"/>
      <c r="AD2412" s="25"/>
      <c r="AE2412" s="26"/>
      <c r="AF2412" s="26"/>
      <c r="AG2412" s="26"/>
      <c r="AH2412" s="26"/>
      <c r="AI2412" s="26"/>
      <c r="AJ2412" s="26"/>
      <c r="AK2412" s="26"/>
      <c r="AL2412" s="26"/>
      <c r="AM2412" s="26"/>
      <c r="AN2412" s="26"/>
      <c r="AO2412" s="26"/>
      <c r="AP2412" s="26"/>
      <c r="AQ2412" s="26"/>
      <c r="AR2412" s="26"/>
      <c r="AS2412" s="26"/>
      <c r="AT2412" s="26"/>
      <c r="AU2412" s="26"/>
      <c r="AV2412" s="26"/>
      <c r="AW2412" s="26"/>
      <c r="AX2412" s="26"/>
      <c r="AY2412" s="26"/>
      <c r="BE2412" s="156">
        <f>ROW()</f>
        <v>2412</v>
      </c>
      <c r="BF2412" s="156">
        <v>2317</v>
      </c>
      <c r="BG2412" s="46">
        <f t="shared" si="233"/>
        <v>95</v>
      </c>
      <c r="BH2412" s="156"/>
    </row>
    <row r="2413" spans="1:60" customFormat="1" ht="25.35" hidden="1" customHeight="1">
      <c r="A2413" s="169"/>
      <c r="B2413" s="168"/>
      <c r="C2413" s="170"/>
      <c r="D2413" s="26"/>
      <c r="E2413" s="171"/>
      <c r="F2413" s="26"/>
      <c r="G2413" s="26"/>
      <c r="H2413" s="168"/>
      <c r="I2413" s="172"/>
      <c r="J2413" s="173"/>
      <c r="K2413" s="173"/>
      <c r="L2413" s="173"/>
      <c r="M2413" s="168"/>
      <c r="N2413" s="173"/>
      <c r="O2413" s="173"/>
      <c r="P2413" s="173"/>
      <c r="Q2413" s="140"/>
      <c r="R2413" s="174"/>
      <c r="S2413" s="175"/>
      <c r="T2413" s="140"/>
      <c r="U2413" s="26"/>
      <c r="V2413" s="26"/>
      <c r="W2413" s="41"/>
      <c r="X2413" s="176"/>
      <c r="Y2413" s="41"/>
      <c r="Z2413" s="41"/>
      <c r="AA2413" s="41"/>
      <c r="AB2413" s="41"/>
      <c r="AC2413" s="195"/>
      <c r="AD2413" s="25"/>
      <c r="AE2413" s="26"/>
      <c r="AF2413" s="26"/>
      <c r="AG2413" s="26"/>
      <c r="AH2413" s="26"/>
      <c r="AI2413" s="26"/>
      <c r="AJ2413" s="26"/>
      <c r="AK2413" s="26"/>
      <c r="AL2413" s="26"/>
      <c r="AM2413" s="26"/>
      <c r="AN2413" s="26"/>
      <c r="AO2413" s="26"/>
      <c r="AP2413" s="26"/>
      <c r="AQ2413" s="26"/>
      <c r="AR2413" s="26"/>
      <c r="AS2413" s="26"/>
      <c r="AT2413" s="26"/>
      <c r="AU2413" s="26"/>
      <c r="AV2413" s="26"/>
      <c r="AW2413" s="26"/>
      <c r="AX2413" s="26"/>
      <c r="AY2413" s="26"/>
      <c r="BE2413" s="156">
        <f>ROW()</f>
        <v>2413</v>
      </c>
      <c r="BF2413" s="156">
        <v>2318</v>
      </c>
      <c r="BG2413" s="46">
        <f t="shared" si="233"/>
        <v>95</v>
      </c>
      <c r="BH2413" s="156"/>
    </row>
    <row r="2414" spans="1:60" customFormat="1" ht="25.35" hidden="1" customHeight="1">
      <c r="A2414" s="169"/>
      <c r="B2414" s="168"/>
      <c r="C2414" s="170"/>
      <c r="D2414" s="26"/>
      <c r="E2414" s="171"/>
      <c r="F2414" s="26"/>
      <c r="G2414" s="26"/>
      <c r="H2414" s="168"/>
      <c r="I2414" s="172"/>
      <c r="J2414" s="173"/>
      <c r="K2414" s="173"/>
      <c r="L2414" s="173"/>
      <c r="M2414" s="168"/>
      <c r="N2414" s="173"/>
      <c r="O2414" s="173"/>
      <c r="P2414" s="173"/>
      <c r="Q2414" s="140"/>
      <c r="R2414" s="174"/>
      <c r="S2414" s="175"/>
      <c r="T2414" s="140"/>
      <c r="U2414" s="26"/>
      <c r="V2414" s="26"/>
      <c r="W2414" s="41"/>
      <c r="X2414" s="176"/>
      <c r="Y2414" s="41"/>
      <c r="Z2414" s="41"/>
      <c r="AA2414" s="41"/>
      <c r="AB2414" s="41"/>
      <c r="AC2414" s="195"/>
      <c r="AD2414" s="25"/>
      <c r="AE2414" s="26"/>
      <c r="AF2414" s="26"/>
      <c r="AG2414" s="26"/>
      <c r="AH2414" s="26"/>
      <c r="AI2414" s="26"/>
      <c r="AJ2414" s="26"/>
      <c r="AK2414" s="26"/>
      <c r="AL2414" s="26"/>
      <c r="AM2414" s="26"/>
      <c r="AN2414" s="26"/>
      <c r="AO2414" s="26"/>
      <c r="AP2414" s="26"/>
      <c r="AQ2414" s="26"/>
      <c r="AR2414" s="26"/>
      <c r="AS2414" s="26"/>
      <c r="AT2414" s="26"/>
      <c r="AU2414" s="26"/>
      <c r="AV2414" s="26"/>
      <c r="AW2414" s="26"/>
      <c r="AX2414" s="26"/>
      <c r="AY2414" s="26"/>
      <c r="BE2414" s="156">
        <f>ROW()</f>
        <v>2414</v>
      </c>
      <c r="BF2414" s="156">
        <v>2319</v>
      </c>
      <c r="BG2414" s="46">
        <f t="shared" si="233"/>
        <v>95</v>
      </c>
      <c r="BH2414" s="156"/>
    </row>
    <row r="2415" spans="1:60" customFormat="1" ht="25.35" hidden="1" customHeight="1">
      <c r="A2415" s="169"/>
      <c r="B2415" s="168"/>
      <c r="C2415" s="170"/>
      <c r="D2415" s="26"/>
      <c r="E2415" s="171"/>
      <c r="F2415" s="26"/>
      <c r="G2415" s="26"/>
      <c r="H2415" s="168"/>
      <c r="I2415" s="172"/>
      <c r="J2415" s="173"/>
      <c r="K2415" s="173"/>
      <c r="L2415" s="173"/>
      <c r="M2415" s="168"/>
      <c r="N2415" s="173"/>
      <c r="O2415" s="173"/>
      <c r="P2415" s="173"/>
      <c r="Q2415" s="140"/>
      <c r="R2415" s="174"/>
      <c r="S2415" s="175"/>
      <c r="T2415" s="140"/>
      <c r="U2415" s="26"/>
      <c r="V2415" s="26"/>
      <c r="W2415" s="41"/>
      <c r="X2415" s="176"/>
      <c r="Y2415" s="41"/>
      <c r="Z2415" s="41"/>
      <c r="AA2415" s="41"/>
      <c r="AB2415" s="41"/>
      <c r="AC2415" s="195"/>
      <c r="AD2415" s="25"/>
      <c r="AE2415" s="26"/>
      <c r="AF2415" s="26"/>
      <c r="AG2415" s="26"/>
      <c r="AH2415" s="26"/>
      <c r="AI2415" s="26"/>
      <c r="AJ2415" s="26"/>
      <c r="AK2415" s="26"/>
      <c r="AL2415" s="26"/>
      <c r="AM2415" s="26"/>
      <c r="AN2415" s="26"/>
      <c r="AO2415" s="26"/>
      <c r="AP2415" s="26"/>
      <c r="AQ2415" s="26"/>
      <c r="AR2415" s="26"/>
      <c r="AS2415" s="26"/>
      <c r="AT2415" s="26"/>
      <c r="AU2415" s="26"/>
      <c r="AV2415" s="26"/>
      <c r="AW2415" s="26"/>
      <c r="AX2415" s="26"/>
      <c r="AY2415" s="26"/>
      <c r="BE2415" s="156">
        <f>ROW()</f>
        <v>2415</v>
      </c>
      <c r="BF2415" s="156">
        <v>2320</v>
      </c>
      <c r="BG2415" s="46">
        <f t="shared" si="233"/>
        <v>95</v>
      </c>
      <c r="BH2415" s="156"/>
    </row>
    <row r="2416" spans="1:60" customFormat="1" ht="25.35" hidden="1" customHeight="1">
      <c r="A2416" s="169"/>
      <c r="B2416" s="168"/>
      <c r="C2416" s="170"/>
      <c r="D2416" s="26"/>
      <c r="E2416" s="171"/>
      <c r="F2416" s="26"/>
      <c r="G2416" s="26"/>
      <c r="H2416" s="168"/>
      <c r="I2416" s="172"/>
      <c r="J2416" s="173"/>
      <c r="K2416" s="173"/>
      <c r="L2416" s="173"/>
      <c r="M2416" s="168"/>
      <c r="N2416" s="173"/>
      <c r="O2416" s="173"/>
      <c r="P2416" s="173"/>
      <c r="Q2416" s="140"/>
      <c r="R2416" s="174"/>
      <c r="S2416" s="175"/>
      <c r="T2416" s="140"/>
      <c r="U2416" s="26"/>
      <c r="V2416" s="26"/>
      <c r="W2416" s="41"/>
      <c r="X2416" s="176"/>
      <c r="Y2416" s="41"/>
      <c r="Z2416" s="41"/>
      <c r="AA2416" s="41"/>
      <c r="AB2416" s="41"/>
      <c r="AC2416" s="195"/>
      <c r="AD2416" s="25"/>
      <c r="AE2416" s="26"/>
      <c r="AF2416" s="26"/>
      <c r="AG2416" s="26"/>
      <c r="AH2416" s="26"/>
      <c r="AI2416" s="26"/>
      <c r="AJ2416" s="26"/>
      <c r="AK2416" s="26"/>
      <c r="AL2416" s="26"/>
      <c r="AM2416" s="26"/>
      <c r="AN2416" s="26"/>
      <c r="AO2416" s="26"/>
      <c r="AP2416" s="26"/>
      <c r="AQ2416" s="26"/>
      <c r="AR2416" s="26"/>
      <c r="AS2416" s="26"/>
      <c r="AT2416" s="26"/>
      <c r="AU2416" s="26"/>
      <c r="AV2416" s="26"/>
      <c r="AW2416" s="26"/>
      <c r="AX2416" s="26"/>
      <c r="AY2416" s="26"/>
      <c r="BE2416" s="156">
        <f>ROW()</f>
        <v>2416</v>
      </c>
      <c r="BF2416" s="156">
        <v>2321</v>
      </c>
      <c r="BG2416" s="46">
        <f t="shared" si="233"/>
        <v>95</v>
      </c>
      <c r="BH2416" s="156"/>
    </row>
    <row r="2417" spans="1:60" customFormat="1" ht="25.35" hidden="1" customHeight="1">
      <c r="A2417" s="169"/>
      <c r="B2417" s="168"/>
      <c r="C2417" s="170"/>
      <c r="D2417" s="26"/>
      <c r="E2417" s="171"/>
      <c r="F2417" s="26"/>
      <c r="G2417" s="26"/>
      <c r="H2417" s="168"/>
      <c r="I2417" s="172"/>
      <c r="J2417" s="173"/>
      <c r="K2417" s="173"/>
      <c r="L2417" s="173"/>
      <c r="M2417" s="168"/>
      <c r="N2417" s="173"/>
      <c r="O2417" s="173"/>
      <c r="P2417" s="173"/>
      <c r="Q2417" s="140"/>
      <c r="R2417" s="174"/>
      <c r="S2417" s="175"/>
      <c r="T2417" s="140"/>
      <c r="U2417" s="26"/>
      <c r="V2417" s="26"/>
      <c r="W2417" s="41"/>
      <c r="X2417" s="176"/>
      <c r="Y2417" s="41"/>
      <c r="Z2417" s="41"/>
      <c r="AA2417" s="41"/>
      <c r="AB2417" s="41"/>
      <c r="AC2417" s="195"/>
      <c r="AD2417" s="25"/>
      <c r="AE2417" s="26"/>
      <c r="AF2417" s="26"/>
      <c r="AG2417" s="26"/>
      <c r="AH2417" s="26"/>
      <c r="AI2417" s="26"/>
      <c r="AJ2417" s="26"/>
      <c r="AK2417" s="26"/>
      <c r="AL2417" s="26"/>
      <c r="AM2417" s="26"/>
      <c r="AN2417" s="26"/>
      <c r="AO2417" s="26"/>
      <c r="AP2417" s="26"/>
      <c r="AQ2417" s="26"/>
      <c r="AR2417" s="26"/>
      <c r="AS2417" s="26"/>
      <c r="AT2417" s="26"/>
      <c r="AU2417" s="26"/>
      <c r="AV2417" s="26"/>
      <c r="AW2417" s="26"/>
      <c r="AX2417" s="26"/>
      <c r="AY2417" s="26"/>
      <c r="BE2417" s="156">
        <f>ROW()</f>
        <v>2417</v>
      </c>
      <c r="BF2417" s="156">
        <v>2322</v>
      </c>
      <c r="BG2417" s="46">
        <f t="shared" si="233"/>
        <v>95</v>
      </c>
      <c r="BH2417" s="156"/>
    </row>
    <row r="2418" spans="1:60" customFormat="1" ht="25.35" hidden="1" customHeight="1">
      <c r="A2418" s="169"/>
      <c r="B2418" s="168"/>
      <c r="C2418" s="170"/>
      <c r="D2418" s="26"/>
      <c r="E2418" s="171"/>
      <c r="F2418" s="26"/>
      <c r="G2418" s="26"/>
      <c r="H2418" s="168"/>
      <c r="I2418" s="172"/>
      <c r="J2418" s="173"/>
      <c r="K2418" s="173"/>
      <c r="L2418" s="173"/>
      <c r="M2418" s="168"/>
      <c r="N2418" s="173"/>
      <c r="O2418" s="173"/>
      <c r="P2418" s="173"/>
      <c r="Q2418" s="140"/>
      <c r="R2418" s="174"/>
      <c r="S2418" s="175"/>
      <c r="T2418" s="140"/>
      <c r="U2418" s="26"/>
      <c r="V2418" s="26"/>
      <c r="W2418" s="41"/>
      <c r="X2418" s="176"/>
      <c r="Y2418" s="41"/>
      <c r="Z2418" s="41"/>
      <c r="AA2418" s="41"/>
      <c r="AB2418" s="41"/>
      <c r="AC2418" s="195"/>
      <c r="AD2418" s="25"/>
      <c r="AE2418" s="26"/>
      <c r="AF2418" s="26"/>
      <c r="AG2418" s="26"/>
      <c r="AH2418" s="26"/>
      <c r="AI2418" s="26"/>
      <c r="AJ2418" s="26"/>
      <c r="AK2418" s="26"/>
      <c r="AL2418" s="26"/>
      <c r="AM2418" s="26"/>
      <c r="AN2418" s="26"/>
      <c r="AO2418" s="26"/>
      <c r="AP2418" s="26"/>
      <c r="AQ2418" s="26"/>
      <c r="AR2418" s="26"/>
      <c r="AS2418" s="26"/>
      <c r="AT2418" s="26"/>
      <c r="AU2418" s="26"/>
      <c r="AV2418" s="26"/>
      <c r="AW2418" s="26"/>
      <c r="AX2418" s="26"/>
      <c r="AY2418" s="26"/>
      <c r="BE2418" s="156">
        <f>ROW()</f>
        <v>2418</v>
      </c>
      <c r="BF2418" s="156">
        <v>2323</v>
      </c>
      <c r="BG2418" s="46">
        <f t="shared" si="233"/>
        <v>95</v>
      </c>
      <c r="BH2418" s="156"/>
    </row>
    <row r="2419" spans="1:60" customFormat="1" ht="25.35" hidden="1" customHeight="1">
      <c r="A2419" s="169"/>
      <c r="B2419" s="168"/>
      <c r="C2419" s="170"/>
      <c r="D2419" s="26"/>
      <c r="E2419" s="171"/>
      <c r="F2419" s="26"/>
      <c r="G2419" s="26"/>
      <c r="H2419" s="168"/>
      <c r="I2419" s="172"/>
      <c r="J2419" s="173"/>
      <c r="K2419" s="173"/>
      <c r="L2419" s="173"/>
      <c r="M2419" s="168"/>
      <c r="N2419" s="173"/>
      <c r="O2419" s="173"/>
      <c r="P2419" s="173"/>
      <c r="Q2419" s="140"/>
      <c r="R2419" s="174"/>
      <c r="S2419" s="175"/>
      <c r="T2419" s="140"/>
      <c r="U2419" s="26"/>
      <c r="V2419" s="26"/>
      <c r="W2419" s="41"/>
      <c r="X2419" s="176"/>
      <c r="Y2419" s="41"/>
      <c r="Z2419" s="41"/>
      <c r="AA2419" s="41"/>
      <c r="AB2419" s="41"/>
      <c r="AC2419" s="195"/>
      <c r="AD2419" s="25"/>
      <c r="AE2419" s="26"/>
      <c r="AF2419" s="26"/>
      <c r="AG2419" s="26"/>
      <c r="AH2419" s="26"/>
      <c r="AI2419" s="26"/>
      <c r="AJ2419" s="26"/>
      <c r="AK2419" s="26"/>
      <c r="AL2419" s="26"/>
      <c r="AM2419" s="26"/>
      <c r="AN2419" s="26"/>
      <c r="AO2419" s="26"/>
      <c r="AP2419" s="26"/>
      <c r="AQ2419" s="26"/>
      <c r="AR2419" s="26"/>
      <c r="AS2419" s="26"/>
      <c r="AT2419" s="26"/>
      <c r="AU2419" s="26"/>
      <c r="AV2419" s="26"/>
      <c r="AW2419" s="26"/>
      <c r="AX2419" s="26"/>
      <c r="AY2419" s="26"/>
      <c r="BE2419" s="156">
        <f>ROW()</f>
        <v>2419</v>
      </c>
      <c r="BF2419" s="156">
        <v>2324</v>
      </c>
      <c r="BG2419" s="46">
        <f t="shared" si="233"/>
        <v>95</v>
      </c>
      <c r="BH2419" s="156"/>
    </row>
    <row r="2420" spans="1:60" customFormat="1" ht="25.35" hidden="1" customHeight="1">
      <c r="A2420" s="169"/>
      <c r="B2420" s="168"/>
      <c r="C2420" s="170"/>
      <c r="D2420" s="26"/>
      <c r="E2420" s="171"/>
      <c r="F2420" s="26"/>
      <c r="G2420" s="26"/>
      <c r="H2420" s="168"/>
      <c r="I2420" s="172"/>
      <c r="J2420" s="173"/>
      <c r="K2420" s="173"/>
      <c r="L2420" s="173"/>
      <c r="M2420" s="168"/>
      <c r="N2420" s="173"/>
      <c r="O2420" s="173"/>
      <c r="P2420" s="173"/>
      <c r="Q2420" s="140"/>
      <c r="R2420" s="174"/>
      <c r="S2420" s="175"/>
      <c r="T2420" s="140"/>
      <c r="U2420" s="26"/>
      <c r="V2420" s="26"/>
      <c r="W2420" s="41"/>
      <c r="X2420" s="176"/>
      <c r="Y2420" s="41"/>
      <c r="Z2420" s="41"/>
      <c r="AA2420" s="41"/>
      <c r="AB2420" s="41"/>
      <c r="AC2420" s="195"/>
      <c r="AD2420" s="25"/>
      <c r="AE2420" s="26"/>
      <c r="AF2420" s="26"/>
      <c r="AG2420" s="26"/>
      <c r="AH2420" s="26"/>
      <c r="AI2420" s="26"/>
      <c r="AJ2420" s="26"/>
      <c r="AK2420" s="26"/>
      <c r="AL2420" s="26"/>
      <c r="AM2420" s="26"/>
      <c r="AN2420" s="26"/>
      <c r="AO2420" s="26"/>
      <c r="AP2420" s="26"/>
      <c r="AQ2420" s="26"/>
      <c r="AR2420" s="26"/>
      <c r="AS2420" s="26"/>
      <c r="AT2420" s="26"/>
      <c r="AU2420" s="26"/>
      <c r="AV2420" s="26"/>
      <c r="AW2420" s="26"/>
      <c r="AX2420" s="26"/>
      <c r="AY2420" s="26"/>
      <c r="BE2420" s="156">
        <f>ROW()</f>
        <v>2420</v>
      </c>
      <c r="BF2420" s="156">
        <v>2325</v>
      </c>
      <c r="BG2420" s="46">
        <f t="shared" si="233"/>
        <v>95</v>
      </c>
      <c r="BH2420" s="156"/>
    </row>
    <row r="2421" spans="1:60" customFormat="1" ht="25.35" hidden="1" customHeight="1">
      <c r="A2421" s="169"/>
      <c r="B2421" s="168"/>
      <c r="C2421" s="170"/>
      <c r="D2421" s="26"/>
      <c r="E2421" s="171"/>
      <c r="F2421" s="26"/>
      <c r="G2421" s="26"/>
      <c r="H2421" s="168"/>
      <c r="I2421" s="172"/>
      <c r="J2421" s="173"/>
      <c r="K2421" s="173"/>
      <c r="L2421" s="173"/>
      <c r="M2421" s="168"/>
      <c r="N2421" s="173"/>
      <c r="O2421" s="173"/>
      <c r="P2421" s="173"/>
      <c r="Q2421" s="140"/>
      <c r="R2421" s="174"/>
      <c r="S2421" s="175"/>
      <c r="T2421" s="140"/>
      <c r="U2421" s="26"/>
      <c r="V2421" s="26"/>
      <c r="W2421" s="41"/>
      <c r="X2421" s="176"/>
      <c r="Y2421" s="41"/>
      <c r="Z2421" s="41"/>
      <c r="AA2421" s="41"/>
      <c r="AB2421" s="41"/>
      <c r="AC2421" s="195"/>
      <c r="AD2421" s="25"/>
      <c r="AE2421" s="26"/>
      <c r="AF2421" s="26"/>
      <c r="AG2421" s="26"/>
      <c r="AH2421" s="26"/>
      <c r="AI2421" s="26"/>
      <c r="AJ2421" s="26"/>
      <c r="AK2421" s="26"/>
      <c r="AL2421" s="26"/>
      <c r="AM2421" s="26"/>
      <c r="AN2421" s="26"/>
      <c r="AO2421" s="26"/>
      <c r="AP2421" s="26"/>
      <c r="AQ2421" s="26"/>
      <c r="AR2421" s="26"/>
      <c r="AS2421" s="26"/>
      <c r="AT2421" s="26"/>
      <c r="AU2421" s="26"/>
      <c r="AV2421" s="26"/>
      <c r="AW2421" s="26"/>
      <c r="AX2421" s="26"/>
      <c r="AY2421" s="26"/>
      <c r="BE2421" s="156">
        <f>ROW()</f>
        <v>2421</v>
      </c>
      <c r="BF2421" s="156">
        <v>2326</v>
      </c>
      <c r="BG2421" s="46">
        <f t="shared" si="233"/>
        <v>95</v>
      </c>
      <c r="BH2421" s="156"/>
    </row>
    <row r="2422" spans="1:60" customFormat="1" ht="25.35" hidden="1" customHeight="1">
      <c r="A2422" s="169"/>
      <c r="B2422" s="168"/>
      <c r="C2422" s="170"/>
      <c r="D2422" s="26"/>
      <c r="E2422" s="171"/>
      <c r="F2422" s="26"/>
      <c r="G2422" s="26"/>
      <c r="H2422" s="168"/>
      <c r="I2422" s="172"/>
      <c r="J2422" s="173"/>
      <c r="K2422" s="173"/>
      <c r="L2422" s="173"/>
      <c r="M2422" s="168"/>
      <c r="N2422" s="173"/>
      <c r="O2422" s="173"/>
      <c r="P2422" s="173"/>
      <c r="Q2422" s="140"/>
      <c r="R2422" s="174"/>
      <c r="S2422" s="175"/>
      <c r="T2422" s="140"/>
      <c r="U2422" s="26"/>
      <c r="V2422" s="26"/>
      <c r="W2422" s="41"/>
      <c r="X2422" s="176"/>
      <c r="Y2422" s="41"/>
      <c r="Z2422" s="41"/>
      <c r="AA2422" s="41"/>
      <c r="AB2422" s="41"/>
      <c r="AC2422" s="195"/>
      <c r="AD2422" s="25"/>
      <c r="AE2422" s="26"/>
      <c r="AF2422" s="26"/>
      <c r="AG2422" s="26"/>
      <c r="AH2422" s="26"/>
      <c r="AI2422" s="26"/>
      <c r="AJ2422" s="26"/>
      <c r="AK2422" s="26"/>
      <c r="AL2422" s="26"/>
      <c r="AM2422" s="26"/>
      <c r="AN2422" s="26"/>
      <c r="AO2422" s="26"/>
      <c r="AP2422" s="26"/>
      <c r="AQ2422" s="26"/>
      <c r="AR2422" s="26"/>
      <c r="AS2422" s="26"/>
      <c r="AT2422" s="26"/>
      <c r="AU2422" s="26"/>
      <c r="AV2422" s="26"/>
      <c r="AW2422" s="26"/>
      <c r="AX2422" s="26"/>
      <c r="AY2422" s="26"/>
      <c r="BE2422" s="156">
        <f>ROW()</f>
        <v>2422</v>
      </c>
      <c r="BF2422" s="156">
        <v>2327</v>
      </c>
      <c r="BG2422" s="46">
        <f t="shared" si="233"/>
        <v>95</v>
      </c>
      <c r="BH2422" s="156"/>
    </row>
    <row r="2423" spans="1:60" customFormat="1" ht="25.35" hidden="1" customHeight="1">
      <c r="A2423" s="169"/>
      <c r="B2423" s="168"/>
      <c r="C2423" s="170"/>
      <c r="D2423" s="26"/>
      <c r="E2423" s="171"/>
      <c r="F2423" s="26"/>
      <c r="G2423" s="26"/>
      <c r="H2423" s="168"/>
      <c r="I2423" s="172"/>
      <c r="J2423" s="173"/>
      <c r="K2423" s="173"/>
      <c r="L2423" s="173"/>
      <c r="M2423" s="168"/>
      <c r="N2423" s="173"/>
      <c r="O2423" s="173"/>
      <c r="P2423" s="173"/>
      <c r="Q2423" s="140"/>
      <c r="R2423" s="174"/>
      <c r="S2423" s="175"/>
      <c r="T2423" s="140"/>
      <c r="U2423" s="26"/>
      <c r="V2423" s="26"/>
      <c r="W2423" s="41"/>
      <c r="X2423" s="176"/>
      <c r="Y2423" s="41"/>
      <c r="Z2423" s="41"/>
      <c r="AA2423" s="41"/>
      <c r="AB2423" s="41"/>
      <c r="AC2423" s="195"/>
      <c r="AD2423" s="25"/>
      <c r="AE2423" s="26"/>
      <c r="AF2423" s="26"/>
      <c r="AG2423" s="26"/>
      <c r="AH2423" s="26"/>
      <c r="AI2423" s="26"/>
      <c r="AJ2423" s="26"/>
      <c r="AK2423" s="26"/>
      <c r="AL2423" s="26"/>
      <c r="AM2423" s="26"/>
      <c r="AN2423" s="26"/>
      <c r="AO2423" s="26"/>
      <c r="AP2423" s="26"/>
      <c r="AQ2423" s="26"/>
      <c r="AR2423" s="26"/>
      <c r="AS2423" s="26"/>
      <c r="AT2423" s="26"/>
      <c r="AU2423" s="26"/>
      <c r="AV2423" s="26"/>
      <c r="AW2423" s="26"/>
      <c r="AX2423" s="26"/>
      <c r="AY2423" s="26"/>
      <c r="BE2423" s="156">
        <f>ROW()</f>
        <v>2423</v>
      </c>
      <c r="BF2423" s="156">
        <v>2328</v>
      </c>
      <c r="BG2423" s="46">
        <f t="shared" si="233"/>
        <v>95</v>
      </c>
      <c r="BH2423" s="156"/>
    </row>
    <row r="2424" spans="1:60" customFormat="1" ht="25.35" hidden="1" customHeight="1">
      <c r="A2424" s="169"/>
      <c r="B2424" s="168"/>
      <c r="C2424" s="170"/>
      <c r="D2424" s="26"/>
      <c r="E2424" s="171"/>
      <c r="F2424" s="26"/>
      <c r="G2424" s="26"/>
      <c r="H2424" s="168"/>
      <c r="I2424" s="172"/>
      <c r="J2424" s="173"/>
      <c r="K2424" s="173"/>
      <c r="L2424" s="173"/>
      <c r="M2424" s="168"/>
      <c r="N2424" s="173"/>
      <c r="O2424" s="173"/>
      <c r="P2424" s="173"/>
      <c r="Q2424" s="140"/>
      <c r="R2424" s="174"/>
      <c r="S2424" s="175"/>
      <c r="T2424" s="140"/>
      <c r="U2424" s="26"/>
      <c r="V2424" s="26"/>
      <c r="W2424" s="41"/>
      <c r="X2424" s="176"/>
      <c r="Y2424" s="41"/>
      <c r="Z2424" s="41"/>
      <c r="AA2424" s="41"/>
      <c r="AB2424" s="41"/>
      <c r="AC2424" s="195"/>
      <c r="AD2424" s="25"/>
      <c r="AE2424" s="26"/>
      <c r="AF2424" s="26"/>
      <c r="AG2424" s="26"/>
      <c r="AH2424" s="26"/>
      <c r="AI2424" s="26"/>
      <c r="AJ2424" s="26"/>
      <c r="AK2424" s="26"/>
      <c r="AL2424" s="26"/>
      <c r="AM2424" s="26"/>
      <c r="AN2424" s="26"/>
      <c r="AO2424" s="26"/>
      <c r="AP2424" s="26"/>
      <c r="AQ2424" s="26"/>
      <c r="AR2424" s="26"/>
      <c r="AS2424" s="26"/>
      <c r="AT2424" s="26"/>
      <c r="AU2424" s="26"/>
      <c r="AV2424" s="26"/>
      <c r="AW2424" s="26"/>
      <c r="AX2424" s="26"/>
      <c r="AY2424" s="26"/>
      <c r="BE2424" s="156">
        <f>ROW()</f>
        <v>2424</v>
      </c>
      <c r="BF2424" s="156">
        <v>2329</v>
      </c>
      <c r="BG2424" s="46">
        <f t="shared" si="233"/>
        <v>95</v>
      </c>
      <c r="BH2424" s="156"/>
    </row>
    <row r="2425" spans="1:60" customFormat="1" ht="25.35" hidden="1" customHeight="1">
      <c r="A2425" s="169"/>
      <c r="B2425" s="168"/>
      <c r="C2425" s="170"/>
      <c r="D2425" s="26"/>
      <c r="E2425" s="171"/>
      <c r="F2425" s="26"/>
      <c r="G2425" s="26"/>
      <c r="H2425" s="168"/>
      <c r="I2425" s="172"/>
      <c r="J2425" s="173"/>
      <c r="K2425" s="173"/>
      <c r="L2425" s="173"/>
      <c r="M2425" s="168"/>
      <c r="N2425" s="173"/>
      <c r="O2425" s="173"/>
      <c r="P2425" s="173"/>
      <c r="Q2425" s="140"/>
      <c r="R2425" s="174"/>
      <c r="S2425" s="175"/>
      <c r="T2425" s="140"/>
      <c r="U2425" s="26"/>
      <c r="V2425" s="26"/>
      <c r="W2425" s="41"/>
      <c r="X2425" s="176"/>
      <c r="Y2425" s="41"/>
      <c r="Z2425" s="41"/>
      <c r="AA2425" s="41"/>
      <c r="AB2425" s="41"/>
      <c r="AC2425" s="195"/>
      <c r="AD2425" s="25"/>
      <c r="AE2425" s="26"/>
      <c r="AF2425" s="26"/>
      <c r="AG2425" s="26"/>
      <c r="AH2425" s="26"/>
      <c r="AI2425" s="26"/>
      <c r="AJ2425" s="26"/>
      <c r="AK2425" s="26"/>
      <c r="AL2425" s="26"/>
      <c r="AM2425" s="26"/>
      <c r="AN2425" s="26"/>
      <c r="AO2425" s="26"/>
      <c r="AP2425" s="26"/>
      <c r="AQ2425" s="26"/>
      <c r="AR2425" s="26"/>
      <c r="AS2425" s="26"/>
      <c r="AT2425" s="26"/>
      <c r="AU2425" s="26"/>
      <c r="AV2425" s="26"/>
      <c r="AW2425" s="26"/>
      <c r="AX2425" s="26"/>
      <c r="AY2425" s="26"/>
      <c r="BE2425" s="156">
        <f>ROW()</f>
        <v>2425</v>
      </c>
      <c r="BF2425" s="156">
        <v>2330</v>
      </c>
      <c r="BG2425" s="46">
        <f t="shared" si="233"/>
        <v>95</v>
      </c>
      <c r="BH2425" s="156"/>
    </row>
    <row r="2426" spans="1:60" customFormat="1" ht="25.35" hidden="1" customHeight="1">
      <c r="A2426" s="169"/>
      <c r="B2426" s="168"/>
      <c r="C2426" s="170"/>
      <c r="D2426" s="26"/>
      <c r="E2426" s="171"/>
      <c r="F2426" s="26"/>
      <c r="G2426" s="26"/>
      <c r="H2426" s="168"/>
      <c r="I2426" s="172"/>
      <c r="J2426" s="173"/>
      <c r="K2426" s="173"/>
      <c r="L2426" s="173"/>
      <c r="M2426" s="168"/>
      <c r="N2426" s="173"/>
      <c r="O2426" s="173"/>
      <c r="P2426" s="173"/>
      <c r="Q2426" s="140"/>
      <c r="R2426" s="174"/>
      <c r="S2426" s="175"/>
      <c r="T2426" s="140"/>
      <c r="U2426" s="26"/>
      <c r="V2426" s="26"/>
      <c r="W2426" s="41"/>
      <c r="X2426" s="176"/>
      <c r="Y2426" s="41"/>
      <c r="Z2426" s="41"/>
      <c r="AA2426" s="41"/>
      <c r="AB2426" s="41"/>
      <c r="AC2426" s="195"/>
      <c r="AD2426" s="25"/>
      <c r="AE2426" s="26"/>
      <c r="AF2426" s="26"/>
      <c r="AG2426" s="26"/>
      <c r="AH2426" s="26"/>
      <c r="AI2426" s="26"/>
      <c r="AJ2426" s="26"/>
      <c r="AK2426" s="26"/>
      <c r="AL2426" s="26"/>
      <c r="AM2426" s="26"/>
      <c r="AN2426" s="26"/>
      <c r="AO2426" s="26"/>
      <c r="AP2426" s="26"/>
      <c r="AQ2426" s="26"/>
      <c r="AR2426" s="26"/>
      <c r="AS2426" s="26"/>
      <c r="AT2426" s="26"/>
      <c r="AU2426" s="26"/>
      <c r="AV2426" s="26"/>
      <c r="AW2426" s="26"/>
      <c r="AX2426" s="26"/>
      <c r="AY2426" s="26"/>
      <c r="BE2426" s="156">
        <f>ROW()</f>
        <v>2426</v>
      </c>
      <c r="BF2426" s="156">
        <v>2331</v>
      </c>
      <c r="BG2426" s="46">
        <f t="shared" si="233"/>
        <v>95</v>
      </c>
      <c r="BH2426" s="156"/>
    </row>
    <row r="2427" spans="1:60" customFormat="1" ht="25.35" hidden="1" customHeight="1">
      <c r="A2427" s="169"/>
      <c r="B2427" s="168"/>
      <c r="C2427" s="170"/>
      <c r="D2427" s="26"/>
      <c r="E2427" s="171"/>
      <c r="F2427" s="26"/>
      <c r="G2427" s="26"/>
      <c r="H2427" s="168"/>
      <c r="I2427" s="172"/>
      <c r="J2427" s="173"/>
      <c r="K2427" s="173"/>
      <c r="L2427" s="173"/>
      <c r="M2427" s="168"/>
      <c r="N2427" s="173"/>
      <c r="O2427" s="173"/>
      <c r="P2427" s="173"/>
      <c r="Q2427" s="140"/>
      <c r="R2427" s="174"/>
      <c r="S2427" s="175"/>
      <c r="T2427" s="140"/>
      <c r="U2427" s="26"/>
      <c r="V2427" s="26"/>
      <c r="W2427" s="41"/>
      <c r="X2427" s="176"/>
      <c r="Y2427" s="41"/>
      <c r="Z2427" s="41"/>
      <c r="AA2427" s="41"/>
      <c r="AB2427" s="41"/>
      <c r="AC2427" s="195"/>
      <c r="AD2427" s="25"/>
      <c r="AE2427" s="26"/>
      <c r="AF2427" s="26"/>
      <c r="AG2427" s="26"/>
      <c r="AH2427" s="26"/>
      <c r="AI2427" s="26"/>
      <c r="AJ2427" s="26"/>
      <c r="AK2427" s="26"/>
      <c r="AL2427" s="26"/>
      <c r="AM2427" s="26"/>
      <c r="AN2427" s="26"/>
      <c r="AO2427" s="26"/>
      <c r="AP2427" s="26"/>
      <c r="AQ2427" s="26"/>
      <c r="AR2427" s="26"/>
      <c r="AS2427" s="26"/>
      <c r="AT2427" s="26"/>
      <c r="AU2427" s="26"/>
      <c r="AV2427" s="26"/>
      <c r="AW2427" s="26"/>
      <c r="AX2427" s="26"/>
      <c r="AY2427" s="26"/>
      <c r="BE2427" s="156">
        <f>ROW()</f>
        <v>2427</v>
      </c>
      <c r="BF2427" s="156">
        <v>2332</v>
      </c>
      <c r="BG2427" s="46">
        <f t="shared" si="233"/>
        <v>95</v>
      </c>
      <c r="BH2427" s="156"/>
    </row>
    <row r="2428" spans="1:60" customFormat="1" ht="25.35" hidden="1" customHeight="1">
      <c r="A2428" s="169"/>
      <c r="B2428" s="168"/>
      <c r="C2428" s="170"/>
      <c r="D2428" s="26"/>
      <c r="E2428" s="171"/>
      <c r="F2428" s="26"/>
      <c r="G2428" s="26"/>
      <c r="H2428" s="168"/>
      <c r="I2428" s="172"/>
      <c r="J2428" s="173"/>
      <c r="K2428" s="173"/>
      <c r="L2428" s="173"/>
      <c r="M2428" s="168"/>
      <c r="N2428" s="173"/>
      <c r="O2428" s="173"/>
      <c r="P2428" s="173"/>
      <c r="Q2428" s="140"/>
      <c r="R2428" s="174"/>
      <c r="S2428" s="175"/>
      <c r="T2428" s="140"/>
      <c r="U2428" s="26"/>
      <c r="V2428" s="26"/>
      <c r="W2428" s="41"/>
      <c r="X2428" s="176"/>
      <c r="Y2428" s="41"/>
      <c r="Z2428" s="41"/>
      <c r="AA2428" s="41"/>
      <c r="AB2428" s="41"/>
      <c r="AC2428" s="195"/>
      <c r="AD2428" s="25"/>
      <c r="AE2428" s="26"/>
      <c r="AF2428" s="26"/>
      <c r="AG2428" s="26"/>
      <c r="AH2428" s="26"/>
      <c r="AI2428" s="26"/>
      <c r="AJ2428" s="26"/>
      <c r="AK2428" s="26"/>
      <c r="AL2428" s="26"/>
      <c r="AM2428" s="26"/>
      <c r="AN2428" s="26"/>
      <c r="AO2428" s="26"/>
      <c r="AP2428" s="26"/>
      <c r="AQ2428" s="26"/>
      <c r="AR2428" s="26"/>
      <c r="AS2428" s="26"/>
      <c r="AT2428" s="26"/>
      <c r="AU2428" s="26"/>
      <c r="AV2428" s="26"/>
      <c r="AW2428" s="26"/>
      <c r="AX2428" s="26"/>
      <c r="AY2428" s="26"/>
      <c r="BE2428" s="156">
        <f>ROW()</f>
        <v>2428</v>
      </c>
      <c r="BF2428" s="156">
        <v>2333</v>
      </c>
      <c r="BG2428" s="46">
        <f t="shared" si="233"/>
        <v>95</v>
      </c>
      <c r="BH2428" s="156"/>
    </row>
    <row r="2429" spans="1:60" customFormat="1" ht="25.35" hidden="1" customHeight="1">
      <c r="A2429" s="169"/>
      <c r="B2429" s="168"/>
      <c r="C2429" s="170"/>
      <c r="D2429" s="26"/>
      <c r="E2429" s="171"/>
      <c r="F2429" s="26"/>
      <c r="G2429" s="26"/>
      <c r="H2429" s="168"/>
      <c r="I2429" s="172"/>
      <c r="J2429" s="173"/>
      <c r="K2429" s="173"/>
      <c r="L2429" s="173"/>
      <c r="M2429" s="168"/>
      <c r="N2429" s="173"/>
      <c r="O2429" s="173"/>
      <c r="P2429" s="173"/>
      <c r="Q2429" s="140"/>
      <c r="R2429" s="174"/>
      <c r="S2429" s="175"/>
      <c r="T2429" s="140"/>
      <c r="U2429" s="26"/>
      <c r="V2429" s="26"/>
      <c r="W2429" s="41"/>
      <c r="X2429" s="176"/>
      <c r="Y2429" s="41"/>
      <c r="Z2429" s="41"/>
      <c r="AA2429" s="41"/>
      <c r="AB2429" s="41"/>
      <c r="AC2429" s="195"/>
      <c r="AD2429" s="25"/>
      <c r="AE2429" s="26"/>
      <c r="AF2429" s="26"/>
      <c r="AG2429" s="26"/>
      <c r="AH2429" s="26"/>
      <c r="AI2429" s="26"/>
      <c r="AJ2429" s="26"/>
      <c r="AK2429" s="26"/>
      <c r="AL2429" s="26"/>
      <c r="AM2429" s="26"/>
      <c r="AN2429" s="26"/>
      <c r="AO2429" s="26"/>
      <c r="AP2429" s="26"/>
      <c r="AQ2429" s="26"/>
      <c r="AR2429" s="26"/>
      <c r="AS2429" s="26"/>
      <c r="AT2429" s="26"/>
      <c r="AU2429" s="26"/>
      <c r="AV2429" s="26"/>
      <c r="AW2429" s="26"/>
      <c r="AX2429" s="26"/>
      <c r="AY2429" s="26"/>
      <c r="BE2429" s="156">
        <f>ROW()</f>
        <v>2429</v>
      </c>
      <c r="BF2429" s="156">
        <v>2334</v>
      </c>
      <c r="BG2429" s="46">
        <f t="shared" si="233"/>
        <v>95</v>
      </c>
      <c r="BH2429" s="156"/>
    </row>
    <row r="2430" spans="1:60" customFormat="1" ht="25.35" hidden="1" customHeight="1">
      <c r="A2430" s="169"/>
      <c r="B2430" s="168"/>
      <c r="C2430" s="170"/>
      <c r="D2430" s="26"/>
      <c r="E2430" s="171"/>
      <c r="F2430" s="26"/>
      <c r="G2430" s="26"/>
      <c r="H2430" s="168"/>
      <c r="I2430" s="172"/>
      <c r="J2430" s="173"/>
      <c r="K2430" s="173"/>
      <c r="L2430" s="173"/>
      <c r="M2430" s="168"/>
      <c r="N2430" s="173"/>
      <c r="O2430" s="173"/>
      <c r="P2430" s="173"/>
      <c r="Q2430" s="140"/>
      <c r="R2430" s="174"/>
      <c r="S2430" s="175"/>
      <c r="T2430" s="140"/>
      <c r="U2430" s="26"/>
      <c r="V2430" s="26"/>
      <c r="W2430" s="41"/>
      <c r="X2430" s="176"/>
      <c r="Y2430" s="41"/>
      <c r="Z2430" s="41"/>
      <c r="AA2430" s="41"/>
      <c r="AB2430" s="41"/>
      <c r="AC2430" s="195"/>
      <c r="AD2430" s="25"/>
      <c r="AE2430" s="26"/>
      <c r="AF2430" s="26"/>
      <c r="AG2430" s="26"/>
      <c r="AH2430" s="26"/>
      <c r="AI2430" s="26"/>
      <c r="AJ2430" s="26"/>
      <c r="AK2430" s="26"/>
      <c r="AL2430" s="26"/>
      <c r="AM2430" s="26"/>
      <c r="AN2430" s="26"/>
      <c r="AO2430" s="26"/>
      <c r="AP2430" s="26"/>
      <c r="AQ2430" s="26"/>
      <c r="AR2430" s="26"/>
      <c r="AS2430" s="26"/>
      <c r="AT2430" s="26"/>
      <c r="AU2430" s="26"/>
      <c r="AV2430" s="26"/>
      <c r="AW2430" s="26"/>
      <c r="AX2430" s="26"/>
      <c r="AY2430" s="26"/>
      <c r="BE2430" s="156">
        <f>ROW()</f>
        <v>2430</v>
      </c>
      <c r="BF2430" s="156">
        <v>2335</v>
      </c>
      <c r="BG2430" s="46">
        <f t="shared" si="233"/>
        <v>95</v>
      </c>
      <c r="BH2430" s="156"/>
    </row>
    <row r="2431" spans="1:60" customFormat="1" ht="25.35" hidden="1" customHeight="1">
      <c r="A2431" s="169"/>
      <c r="B2431" s="168"/>
      <c r="C2431" s="170"/>
      <c r="D2431" s="26"/>
      <c r="E2431" s="171"/>
      <c r="F2431" s="26"/>
      <c r="G2431" s="26"/>
      <c r="H2431" s="168"/>
      <c r="I2431" s="172"/>
      <c r="J2431" s="173"/>
      <c r="K2431" s="173"/>
      <c r="L2431" s="173"/>
      <c r="M2431" s="168"/>
      <c r="N2431" s="173"/>
      <c r="O2431" s="173"/>
      <c r="P2431" s="173"/>
      <c r="Q2431" s="140"/>
      <c r="R2431" s="174"/>
      <c r="S2431" s="175"/>
      <c r="T2431" s="140"/>
      <c r="U2431" s="26"/>
      <c r="V2431" s="26"/>
      <c r="W2431" s="41"/>
      <c r="X2431" s="176"/>
      <c r="Y2431" s="41"/>
      <c r="Z2431" s="41"/>
      <c r="AA2431" s="41"/>
      <c r="AB2431" s="41"/>
      <c r="AC2431" s="195"/>
      <c r="AD2431" s="25"/>
      <c r="AE2431" s="26"/>
      <c r="AF2431" s="26"/>
      <c r="AG2431" s="26"/>
      <c r="AH2431" s="26"/>
      <c r="AI2431" s="26"/>
      <c r="AJ2431" s="26"/>
      <c r="AK2431" s="26"/>
      <c r="AL2431" s="26"/>
      <c r="AM2431" s="26"/>
      <c r="AN2431" s="26"/>
      <c r="AO2431" s="26"/>
      <c r="AP2431" s="26"/>
      <c r="AQ2431" s="26"/>
      <c r="AR2431" s="26"/>
      <c r="AS2431" s="26"/>
      <c r="AT2431" s="26"/>
      <c r="AU2431" s="26"/>
      <c r="AV2431" s="26"/>
      <c r="AW2431" s="26"/>
      <c r="AX2431" s="26"/>
      <c r="AY2431" s="26"/>
      <c r="BE2431" s="156">
        <f>ROW()</f>
        <v>2431</v>
      </c>
      <c r="BF2431" s="156">
        <v>2336</v>
      </c>
      <c r="BG2431" s="46">
        <f t="shared" si="233"/>
        <v>95</v>
      </c>
      <c r="BH2431" s="156"/>
    </row>
    <row r="2432" spans="1:60" customFormat="1" ht="25.35" hidden="1" customHeight="1">
      <c r="A2432" s="169"/>
      <c r="B2432" s="168"/>
      <c r="C2432" s="170"/>
      <c r="D2432" s="26"/>
      <c r="E2432" s="171"/>
      <c r="F2432" s="26"/>
      <c r="G2432" s="26"/>
      <c r="H2432" s="168"/>
      <c r="I2432" s="172"/>
      <c r="J2432" s="173"/>
      <c r="K2432" s="173"/>
      <c r="L2432" s="173"/>
      <c r="M2432" s="168"/>
      <c r="N2432" s="173"/>
      <c r="O2432" s="173"/>
      <c r="P2432" s="173"/>
      <c r="Q2432" s="140"/>
      <c r="R2432" s="174"/>
      <c r="S2432" s="175"/>
      <c r="T2432" s="140"/>
      <c r="U2432" s="26"/>
      <c r="V2432" s="26"/>
      <c r="W2432" s="41"/>
      <c r="X2432" s="176"/>
      <c r="Y2432" s="41"/>
      <c r="Z2432" s="41"/>
      <c r="AA2432" s="41"/>
      <c r="AB2432" s="41"/>
      <c r="AC2432" s="195"/>
      <c r="AD2432" s="25"/>
      <c r="AE2432" s="26"/>
      <c r="AF2432" s="26"/>
      <c r="AG2432" s="26"/>
      <c r="AH2432" s="26"/>
      <c r="AI2432" s="26"/>
      <c r="AJ2432" s="26"/>
      <c r="AK2432" s="26"/>
      <c r="AL2432" s="26"/>
      <c r="AM2432" s="26"/>
      <c r="AN2432" s="26"/>
      <c r="AO2432" s="26"/>
      <c r="AP2432" s="26"/>
      <c r="AQ2432" s="26"/>
      <c r="AR2432" s="26"/>
      <c r="AS2432" s="26"/>
      <c r="AT2432" s="26"/>
      <c r="AU2432" s="26"/>
      <c r="AV2432" s="26"/>
      <c r="AW2432" s="26"/>
      <c r="AX2432" s="26"/>
      <c r="AY2432" s="26"/>
      <c r="BE2432" s="156">
        <f>ROW()</f>
        <v>2432</v>
      </c>
      <c r="BF2432" s="156">
        <v>2337</v>
      </c>
      <c r="BG2432" s="46">
        <f t="shared" si="233"/>
        <v>95</v>
      </c>
      <c r="BH2432" s="156"/>
    </row>
    <row r="2433" spans="1:60" customFormat="1" ht="25.35" hidden="1" customHeight="1">
      <c r="A2433" s="169"/>
      <c r="B2433" s="168"/>
      <c r="C2433" s="170"/>
      <c r="D2433" s="26"/>
      <c r="E2433" s="171"/>
      <c r="F2433" s="26"/>
      <c r="G2433" s="26"/>
      <c r="H2433" s="168"/>
      <c r="I2433" s="172"/>
      <c r="J2433" s="173"/>
      <c r="K2433" s="173"/>
      <c r="L2433" s="173"/>
      <c r="M2433" s="168"/>
      <c r="N2433" s="173"/>
      <c r="O2433" s="173"/>
      <c r="P2433" s="173"/>
      <c r="Q2433" s="140"/>
      <c r="R2433" s="174"/>
      <c r="S2433" s="175"/>
      <c r="T2433" s="140"/>
      <c r="U2433" s="26"/>
      <c r="V2433" s="26"/>
      <c r="W2433" s="41"/>
      <c r="X2433" s="176"/>
      <c r="Y2433" s="41"/>
      <c r="Z2433" s="41"/>
      <c r="AA2433" s="41"/>
      <c r="AB2433" s="41"/>
      <c r="AC2433" s="195"/>
      <c r="AD2433" s="25"/>
      <c r="AE2433" s="26"/>
      <c r="AF2433" s="26"/>
      <c r="AG2433" s="26"/>
      <c r="AH2433" s="26"/>
      <c r="AI2433" s="26"/>
      <c r="AJ2433" s="26"/>
      <c r="AK2433" s="26"/>
      <c r="AL2433" s="26"/>
      <c r="AM2433" s="26"/>
      <c r="AN2433" s="26"/>
      <c r="AO2433" s="26"/>
      <c r="AP2433" s="26"/>
      <c r="AQ2433" s="26"/>
      <c r="AR2433" s="26"/>
      <c r="AS2433" s="26"/>
      <c r="AT2433" s="26"/>
      <c r="AU2433" s="26"/>
      <c r="AV2433" s="26"/>
      <c r="AW2433" s="26"/>
      <c r="AX2433" s="26"/>
      <c r="AY2433" s="26"/>
      <c r="BE2433" s="156">
        <f>ROW()</f>
        <v>2433</v>
      </c>
      <c r="BF2433" s="156">
        <v>2338</v>
      </c>
      <c r="BG2433" s="46">
        <f t="shared" si="233"/>
        <v>95</v>
      </c>
      <c r="BH2433" s="156"/>
    </row>
    <row r="2434" spans="1:60" customFormat="1" ht="25.35" hidden="1" customHeight="1">
      <c r="A2434" s="169"/>
      <c r="B2434" s="168"/>
      <c r="C2434" s="170"/>
      <c r="D2434" s="26"/>
      <c r="E2434" s="171"/>
      <c r="F2434" s="26"/>
      <c r="G2434" s="26"/>
      <c r="H2434" s="168"/>
      <c r="I2434" s="172"/>
      <c r="J2434" s="173"/>
      <c r="K2434" s="173"/>
      <c r="L2434" s="173"/>
      <c r="M2434" s="168"/>
      <c r="N2434" s="173"/>
      <c r="O2434" s="173"/>
      <c r="P2434" s="173"/>
      <c r="Q2434" s="140"/>
      <c r="R2434" s="174"/>
      <c r="S2434" s="175"/>
      <c r="T2434" s="140"/>
      <c r="U2434" s="26"/>
      <c r="V2434" s="26"/>
      <c r="W2434" s="41"/>
      <c r="X2434" s="176"/>
      <c r="Y2434" s="41"/>
      <c r="Z2434" s="41"/>
      <c r="AA2434" s="41"/>
      <c r="AB2434" s="41"/>
      <c r="AC2434" s="195"/>
      <c r="AD2434" s="25"/>
      <c r="AE2434" s="26"/>
      <c r="AF2434" s="26"/>
      <c r="AG2434" s="26"/>
      <c r="AH2434" s="26"/>
      <c r="AI2434" s="26"/>
      <c r="AJ2434" s="26"/>
      <c r="AK2434" s="26"/>
      <c r="AL2434" s="26"/>
      <c r="AM2434" s="26"/>
      <c r="AN2434" s="26"/>
      <c r="AO2434" s="26"/>
      <c r="AP2434" s="26"/>
      <c r="AQ2434" s="26"/>
      <c r="AR2434" s="26"/>
      <c r="AS2434" s="26"/>
      <c r="AT2434" s="26"/>
      <c r="AU2434" s="26"/>
      <c r="AV2434" s="26"/>
      <c r="AW2434" s="26"/>
      <c r="AX2434" s="26"/>
      <c r="AY2434" s="26"/>
      <c r="BE2434" s="156">
        <f>ROW()</f>
        <v>2434</v>
      </c>
      <c r="BF2434" s="156">
        <v>2339</v>
      </c>
      <c r="BG2434" s="46">
        <f t="shared" si="233"/>
        <v>95</v>
      </c>
      <c r="BH2434" s="156"/>
    </row>
    <row r="2435" spans="1:60" customFormat="1" ht="25.35" hidden="1" customHeight="1">
      <c r="A2435" s="169"/>
      <c r="B2435" s="168"/>
      <c r="C2435" s="170"/>
      <c r="D2435" s="26"/>
      <c r="E2435" s="171"/>
      <c r="F2435" s="26"/>
      <c r="G2435" s="26"/>
      <c r="H2435" s="168"/>
      <c r="I2435" s="172"/>
      <c r="J2435" s="173"/>
      <c r="K2435" s="173"/>
      <c r="L2435" s="173"/>
      <c r="M2435" s="168"/>
      <c r="N2435" s="173"/>
      <c r="O2435" s="173"/>
      <c r="P2435" s="173"/>
      <c r="Q2435" s="140"/>
      <c r="R2435" s="174"/>
      <c r="S2435" s="175"/>
      <c r="T2435" s="140"/>
      <c r="U2435" s="26"/>
      <c r="V2435" s="26"/>
      <c r="W2435" s="41"/>
      <c r="X2435" s="176"/>
      <c r="Y2435" s="41"/>
      <c r="Z2435" s="41"/>
      <c r="AA2435" s="41"/>
      <c r="AB2435" s="41"/>
      <c r="AC2435" s="195"/>
      <c r="AD2435" s="25"/>
      <c r="AE2435" s="26"/>
      <c r="AF2435" s="26"/>
      <c r="AG2435" s="26"/>
      <c r="AH2435" s="26"/>
      <c r="AI2435" s="26"/>
      <c r="AJ2435" s="26"/>
      <c r="AK2435" s="26"/>
      <c r="AL2435" s="26"/>
      <c r="AM2435" s="26"/>
      <c r="AN2435" s="26"/>
      <c r="AO2435" s="26"/>
      <c r="AP2435" s="26"/>
      <c r="AQ2435" s="26"/>
      <c r="AR2435" s="26"/>
      <c r="AS2435" s="26"/>
      <c r="AT2435" s="26"/>
      <c r="AU2435" s="26"/>
      <c r="AV2435" s="26"/>
      <c r="AW2435" s="26"/>
      <c r="AX2435" s="26"/>
      <c r="AY2435" s="26"/>
      <c r="BE2435" s="156">
        <f>ROW()</f>
        <v>2435</v>
      </c>
      <c r="BF2435" s="156">
        <v>2340</v>
      </c>
      <c r="BG2435" s="46">
        <f t="shared" si="233"/>
        <v>95</v>
      </c>
      <c r="BH2435" s="156"/>
    </row>
    <row r="2436" spans="1:60" customFormat="1" ht="25.35" hidden="1" customHeight="1">
      <c r="A2436" s="169"/>
      <c r="B2436" s="168"/>
      <c r="C2436" s="170"/>
      <c r="D2436" s="26"/>
      <c r="E2436" s="171"/>
      <c r="F2436" s="26"/>
      <c r="G2436" s="26"/>
      <c r="H2436" s="168"/>
      <c r="I2436" s="172"/>
      <c r="J2436" s="173"/>
      <c r="K2436" s="173"/>
      <c r="L2436" s="173"/>
      <c r="M2436" s="168"/>
      <c r="N2436" s="173"/>
      <c r="O2436" s="173"/>
      <c r="P2436" s="173"/>
      <c r="Q2436" s="140"/>
      <c r="R2436" s="174"/>
      <c r="S2436" s="175"/>
      <c r="T2436" s="140"/>
      <c r="U2436" s="26"/>
      <c r="V2436" s="26"/>
      <c r="W2436" s="41"/>
      <c r="X2436" s="176"/>
      <c r="Y2436" s="41"/>
      <c r="Z2436" s="41"/>
      <c r="AA2436" s="41"/>
      <c r="AB2436" s="41"/>
      <c r="AC2436" s="195"/>
      <c r="AD2436" s="25"/>
      <c r="AE2436" s="26"/>
      <c r="AF2436" s="26"/>
      <c r="AG2436" s="26"/>
      <c r="AH2436" s="26"/>
      <c r="AI2436" s="26"/>
      <c r="AJ2436" s="26"/>
      <c r="AK2436" s="26"/>
      <c r="AL2436" s="26"/>
      <c r="AM2436" s="26"/>
      <c r="AN2436" s="26"/>
      <c r="AO2436" s="26"/>
      <c r="AP2436" s="26"/>
      <c r="AQ2436" s="26"/>
      <c r="AR2436" s="26"/>
      <c r="AS2436" s="26"/>
      <c r="AT2436" s="26"/>
      <c r="AU2436" s="26"/>
      <c r="AV2436" s="26"/>
      <c r="AW2436" s="26"/>
      <c r="AX2436" s="26"/>
      <c r="AY2436" s="26"/>
      <c r="BE2436" s="156">
        <f>ROW()</f>
        <v>2436</v>
      </c>
      <c r="BF2436" s="156">
        <v>2341</v>
      </c>
      <c r="BG2436" s="46">
        <f t="shared" si="233"/>
        <v>95</v>
      </c>
      <c r="BH2436" s="156"/>
    </row>
    <row r="2437" spans="1:60" customFormat="1" ht="25.35" hidden="1" customHeight="1">
      <c r="A2437" s="169"/>
      <c r="B2437" s="168"/>
      <c r="C2437" s="170"/>
      <c r="D2437" s="26"/>
      <c r="E2437" s="171"/>
      <c r="F2437" s="26"/>
      <c r="G2437" s="26"/>
      <c r="H2437" s="168"/>
      <c r="I2437" s="172"/>
      <c r="J2437" s="173"/>
      <c r="K2437" s="173"/>
      <c r="L2437" s="173"/>
      <c r="M2437" s="168"/>
      <c r="N2437" s="173"/>
      <c r="O2437" s="173"/>
      <c r="P2437" s="173"/>
      <c r="Q2437" s="140"/>
      <c r="R2437" s="174"/>
      <c r="S2437" s="175"/>
      <c r="T2437" s="140"/>
      <c r="U2437" s="26"/>
      <c r="V2437" s="26"/>
      <c r="W2437" s="41"/>
      <c r="X2437" s="176"/>
      <c r="Y2437" s="41"/>
      <c r="Z2437" s="41"/>
      <c r="AA2437" s="41"/>
      <c r="AB2437" s="41"/>
      <c r="AC2437" s="195"/>
      <c r="AD2437" s="25"/>
      <c r="AE2437" s="26"/>
      <c r="AF2437" s="26"/>
      <c r="AG2437" s="26"/>
      <c r="AH2437" s="26"/>
      <c r="AI2437" s="26"/>
      <c r="AJ2437" s="26"/>
      <c r="AK2437" s="26"/>
      <c r="AL2437" s="26"/>
      <c r="AM2437" s="26"/>
      <c r="AN2437" s="26"/>
      <c r="AO2437" s="26"/>
      <c r="AP2437" s="26"/>
      <c r="AQ2437" s="26"/>
      <c r="AR2437" s="26"/>
      <c r="AS2437" s="26"/>
      <c r="AT2437" s="26"/>
      <c r="AU2437" s="26"/>
      <c r="AV2437" s="26"/>
      <c r="AW2437" s="26"/>
      <c r="AX2437" s="26"/>
      <c r="AY2437" s="26"/>
      <c r="BE2437" s="156">
        <f>ROW()</f>
        <v>2437</v>
      </c>
      <c r="BF2437" s="156">
        <v>2342</v>
      </c>
      <c r="BG2437" s="46">
        <f t="shared" si="233"/>
        <v>95</v>
      </c>
      <c r="BH2437" s="156"/>
    </row>
    <row r="2438" spans="1:60" customFormat="1" ht="25.35" hidden="1" customHeight="1">
      <c r="A2438" s="169"/>
      <c r="B2438" s="168"/>
      <c r="C2438" s="170"/>
      <c r="D2438" s="26"/>
      <c r="E2438" s="171"/>
      <c r="F2438" s="26"/>
      <c r="G2438" s="26"/>
      <c r="H2438" s="168"/>
      <c r="I2438" s="172"/>
      <c r="J2438" s="173"/>
      <c r="K2438" s="173"/>
      <c r="L2438" s="173"/>
      <c r="M2438" s="168"/>
      <c r="N2438" s="173"/>
      <c r="O2438" s="173"/>
      <c r="P2438" s="173"/>
      <c r="Q2438" s="140"/>
      <c r="R2438" s="174"/>
      <c r="S2438" s="175"/>
      <c r="T2438" s="140"/>
      <c r="U2438" s="26"/>
      <c r="V2438" s="26"/>
      <c r="W2438" s="41"/>
      <c r="X2438" s="176"/>
      <c r="Y2438" s="41"/>
      <c r="Z2438" s="41"/>
      <c r="AA2438" s="41"/>
      <c r="AB2438" s="41"/>
      <c r="AC2438" s="195"/>
      <c r="AD2438" s="25"/>
      <c r="AE2438" s="26"/>
      <c r="AF2438" s="26"/>
      <c r="AG2438" s="26"/>
      <c r="AH2438" s="26"/>
      <c r="AI2438" s="26"/>
      <c r="AJ2438" s="26"/>
      <c r="AK2438" s="26"/>
      <c r="AL2438" s="26"/>
      <c r="AM2438" s="26"/>
      <c r="AN2438" s="26"/>
      <c r="AO2438" s="26"/>
      <c r="AP2438" s="26"/>
      <c r="AQ2438" s="26"/>
      <c r="AR2438" s="26"/>
      <c r="AS2438" s="26"/>
      <c r="AT2438" s="26"/>
      <c r="AU2438" s="26"/>
      <c r="AV2438" s="26"/>
      <c r="AW2438" s="26"/>
      <c r="AX2438" s="26"/>
      <c r="AY2438" s="26"/>
      <c r="BE2438" s="156">
        <f>ROW()</f>
        <v>2438</v>
      </c>
      <c r="BF2438" s="156">
        <v>2343</v>
      </c>
      <c r="BG2438" s="46">
        <f t="shared" si="233"/>
        <v>95</v>
      </c>
      <c r="BH2438" s="156"/>
    </row>
    <row r="2439" spans="1:60" customFormat="1" ht="25.35" hidden="1" customHeight="1">
      <c r="A2439" s="169"/>
      <c r="B2439" s="168"/>
      <c r="C2439" s="170"/>
      <c r="D2439" s="26"/>
      <c r="E2439" s="171"/>
      <c r="F2439" s="26"/>
      <c r="G2439" s="26"/>
      <c r="H2439" s="168"/>
      <c r="I2439" s="172"/>
      <c r="J2439" s="173"/>
      <c r="K2439" s="173"/>
      <c r="L2439" s="173"/>
      <c r="M2439" s="168"/>
      <c r="N2439" s="173"/>
      <c r="O2439" s="173"/>
      <c r="P2439" s="173"/>
      <c r="Q2439" s="140"/>
      <c r="R2439" s="174"/>
      <c r="S2439" s="175"/>
      <c r="T2439" s="140"/>
      <c r="U2439" s="26"/>
      <c r="V2439" s="26"/>
      <c r="W2439" s="41"/>
      <c r="X2439" s="176"/>
      <c r="Y2439" s="41"/>
      <c r="Z2439" s="41"/>
      <c r="AA2439" s="41"/>
      <c r="AB2439" s="41"/>
      <c r="AC2439" s="195"/>
      <c r="AD2439" s="25"/>
      <c r="AE2439" s="26"/>
      <c r="AF2439" s="26"/>
      <c r="AG2439" s="26"/>
      <c r="AH2439" s="26"/>
      <c r="AI2439" s="26"/>
      <c r="AJ2439" s="26"/>
      <c r="AK2439" s="26"/>
      <c r="AL2439" s="26"/>
      <c r="AM2439" s="26"/>
      <c r="AN2439" s="26"/>
      <c r="AO2439" s="26"/>
      <c r="AP2439" s="26"/>
      <c r="AQ2439" s="26"/>
      <c r="AR2439" s="26"/>
      <c r="AS2439" s="26"/>
      <c r="AT2439" s="26"/>
      <c r="AU2439" s="26"/>
      <c r="AV2439" s="26"/>
      <c r="AW2439" s="26"/>
      <c r="AX2439" s="26"/>
      <c r="AY2439" s="26"/>
      <c r="BE2439" s="156">
        <f>ROW()</f>
        <v>2439</v>
      </c>
      <c r="BF2439" s="156">
        <v>2344</v>
      </c>
      <c r="BG2439" s="46">
        <f t="shared" si="233"/>
        <v>95</v>
      </c>
      <c r="BH2439" s="156"/>
    </row>
    <row r="2440" spans="1:60" customFormat="1" ht="25.35" hidden="1" customHeight="1">
      <c r="A2440" s="169"/>
      <c r="B2440" s="168"/>
      <c r="C2440" s="170"/>
      <c r="D2440" s="26"/>
      <c r="E2440" s="171"/>
      <c r="F2440" s="26"/>
      <c r="G2440" s="26"/>
      <c r="H2440" s="168"/>
      <c r="I2440" s="172"/>
      <c r="J2440" s="173"/>
      <c r="K2440" s="173"/>
      <c r="L2440" s="173"/>
      <c r="M2440" s="168"/>
      <c r="N2440" s="173"/>
      <c r="O2440" s="173"/>
      <c r="P2440" s="173"/>
      <c r="Q2440" s="140"/>
      <c r="R2440" s="174"/>
      <c r="S2440" s="175"/>
      <c r="T2440" s="140"/>
      <c r="U2440" s="26"/>
      <c r="V2440" s="26"/>
      <c r="W2440" s="41"/>
      <c r="X2440" s="176"/>
      <c r="Y2440" s="41"/>
      <c r="Z2440" s="41"/>
      <c r="AA2440" s="41"/>
      <c r="AB2440" s="41"/>
      <c r="AC2440" s="195"/>
      <c r="AD2440" s="25"/>
      <c r="AE2440" s="26"/>
      <c r="AF2440" s="26"/>
      <c r="AG2440" s="26"/>
      <c r="AH2440" s="26"/>
      <c r="AI2440" s="26"/>
      <c r="AJ2440" s="26"/>
      <c r="AK2440" s="26"/>
      <c r="AL2440" s="26"/>
      <c r="AM2440" s="26"/>
      <c r="AN2440" s="26"/>
      <c r="AO2440" s="26"/>
      <c r="AP2440" s="26"/>
      <c r="AQ2440" s="26"/>
      <c r="AR2440" s="26"/>
      <c r="AS2440" s="26"/>
      <c r="AT2440" s="26"/>
      <c r="AU2440" s="26"/>
      <c r="AV2440" s="26"/>
      <c r="AW2440" s="26"/>
      <c r="AX2440" s="26"/>
      <c r="AY2440" s="26"/>
      <c r="BE2440" s="156">
        <f>ROW()</f>
        <v>2440</v>
      </c>
      <c r="BF2440" s="156">
        <v>2345</v>
      </c>
      <c r="BG2440" s="46">
        <f t="shared" si="233"/>
        <v>95</v>
      </c>
      <c r="BH2440" s="156"/>
    </row>
    <row r="2441" spans="1:60" customFormat="1" ht="25.35" hidden="1" customHeight="1">
      <c r="A2441" s="169"/>
      <c r="B2441" s="168"/>
      <c r="C2441" s="170"/>
      <c r="D2441" s="26"/>
      <c r="E2441" s="171"/>
      <c r="F2441" s="26"/>
      <c r="G2441" s="26"/>
      <c r="H2441" s="168"/>
      <c r="I2441" s="172"/>
      <c r="J2441" s="173"/>
      <c r="K2441" s="173"/>
      <c r="L2441" s="173"/>
      <c r="M2441" s="168"/>
      <c r="N2441" s="173"/>
      <c r="O2441" s="173"/>
      <c r="P2441" s="173"/>
      <c r="Q2441" s="140"/>
      <c r="R2441" s="174"/>
      <c r="S2441" s="175"/>
      <c r="T2441" s="140"/>
      <c r="U2441" s="26"/>
      <c r="V2441" s="26"/>
      <c r="W2441" s="41"/>
      <c r="X2441" s="176"/>
      <c r="Y2441" s="41"/>
      <c r="Z2441" s="41"/>
      <c r="AA2441" s="41"/>
      <c r="AB2441" s="41"/>
      <c r="AC2441" s="195"/>
      <c r="AD2441" s="25"/>
      <c r="AE2441" s="26"/>
      <c r="AF2441" s="26"/>
      <c r="AG2441" s="26"/>
      <c r="AH2441" s="26"/>
      <c r="AI2441" s="26"/>
      <c r="AJ2441" s="26"/>
      <c r="AK2441" s="26"/>
      <c r="AL2441" s="26"/>
      <c r="AM2441" s="26"/>
      <c r="AN2441" s="26"/>
      <c r="AO2441" s="26"/>
      <c r="AP2441" s="26"/>
      <c r="AQ2441" s="26"/>
      <c r="AR2441" s="26"/>
      <c r="AS2441" s="26"/>
      <c r="AT2441" s="26"/>
      <c r="AU2441" s="26"/>
      <c r="AV2441" s="26"/>
      <c r="AW2441" s="26"/>
      <c r="AX2441" s="26"/>
      <c r="AY2441" s="26"/>
      <c r="BE2441" s="156">
        <f>ROW()</f>
        <v>2441</v>
      </c>
      <c r="BF2441" s="156">
        <v>2346</v>
      </c>
      <c r="BG2441" s="46">
        <f t="shared" si="233"/>
        <v>95</v>
      </c>
      <c r="BH2441" s="156"/>
    </row>
    <row r="2442" spans="1:60" customFormat="1" ht="25.35" hidden="1" customHeight="1">
      <c r="A2442" s="169"/>
      <c r="B2442" s="168"/>
      <c r="C2442" s="170"/>
      <c r="D2442" s="26"/>
      <c r="E2442" s="171"/>
      <c r="F2442" s="26"/>
      <c r="G2442" s="26"/>
      <c r="H2442" s="168"/>
      <c r="I2442" s="172"/>
      <c r="J2442" s="173"/>
      <c r="K2442" s="173"/>
      <c r="L2442" s="173"/>
      <c r="M2442" s="168"/>
      <c r="N2442" s="173"/>
      <c r="O2442" s="173"/>
      <c r="P2442" s="173"/>
      <c r="Q2442" s="140"/>
      <c r="R2442" s="174"/>
      <c r="S2442" s="175"/>
      <c r="T2442" s="140"/>
      <c r="U2442" s="26"/>
      <c r="V2442" s="26"/>
      <c r="W2442" s="41"/>
      <c r="X2442" s="176"/>
      <c r="Y2442" s="41"/>
      <c r="Z2442" s="41"/>
      <c r="AA2442" s="41"/>
      <c r="AB2442" s="41"/>
      <c r="AC2442" s="195"/>
      <c r="AD2442" s="25"/>
      <c r="AE2442" s="26"/>
      <c r="AF2442" s="26"/>
      <c r="AG2442" s="26"/>
      <c r="AH2442" s="26"/>
      <c r="AI2442" s="26"/>
      <c r="AJ2442" s="26"/>
      <c r="AK2442" s="26"/>
      <c r="AL2442" s="26"/>
      <c r="AM2442" s="26"/>
      <c r="AN2442" s="26"/>
      <c r="AO2442" s="26"/>
      <c r="AP2442" s="26"/>
      <c r="AQ2442" s="26"/>
      <c r="AR2442" s="26"/>
      <c r="AS2442" s="26"/>
      <c r="AT2442" s="26"/>
      <c r="AU2442" s="26"/>
      <c r="AV2442" s="26"/>
      <c r="AW2442" s="26"/>
      <c r="AX2442" s="26"/>
      <c r="AY2442" s="26"/>
      <c r="BE2442" s="156">
        <f>ROW()</f>
        <v>2442</v>
      </c>
      <c r="BF2442" s="156">
        <v>2347</v>
      </c>
      <c r="BG2442" s="46">
        <f t="shared" si="233"/>
        <v>95</v>
      </c>
      <c r="BH2442" s="156"/>
    </row>
    <row r="2443" spans="1:60" customFormat="1" ht="25.35" hidden="1" customHeight="1">
      <c r="A2443" s="169"/>
      <c r="B2443" s="168"/>
      <c r="C2443" s="170"/>
      <c r="D2443" s="26"/>
      <c r="E2443" s="171"/>
      <c r="F2443" s="26"/>
      <c r="G2443" s="26"/>
      <c r="H2443" s="168"/>
      <c r="I2443" s="172"/>
      <c r="J2443" s="173"/>
      <c r="K2443" s="173"/>
      <c r="L2443" s="173"/>
      <c r="M2443" s="168"/>
      <c r="N2443" s="173"/>
      <c r="O2443" s="173"/>
      <c r="P2443" s="173"/>
      <c r="Q2443" s="140"/>
      <c r="R2443" s="174"/>
      <c r="S2443" s="175"/>
      <c r="T2443" s="140"/>
      <c r="U2443" s="26"/>
      <c r="V2443" s="26"/>
      <c r="W2443" s="41"/>
      <c r="X2443" s="176"/>
      <c r="Y2443" s="41"/>
      <c r="Z2443" s="41"/>
      <c r="AA2443" s="41"/>
      <c r="AB2443" s="41"/>
      <c r="AC2443" s="195"/>
      <c r="AD2443" s="25"/>
      <c r="AE2443" s="26"/>
      <c r="AF2443" s="26"/>
      <c r="AG2443" s="26"/>
      <c r="AH2443" s="26"/>
      <c r="AI2443" s="26"/>
      <c r="AJ2443" s="26"/>
      <c r="AK2443" s="26"/>
      <c r="AL2443" s="26"/>
      <c r="AM2443" s="26"/>
      <c r="AN2443" s="26"/>
      <c r="AO2443" s="26"/>
      <c r="AP2443" s="26"/>
      <c r="AQ2443" s="26"/>
      <c r="AR2443" s="26"/>
      <c r="AS2443" s="26"/>
      <c r="AT2443" s="26"/>
      <c r="AU2443" s="26"/>
      <c r="AV2443" s="26"/>
      <c r="AW2443" s="26"/>
      <c r="AX2443" s="26"/>
      <c r="AY2443" s="26"/>
      <c r="BE2443" s="156">
        <f>ROW()</f>
        <v>2443</v>
      </c>
      <c r="BF2443" s="156">
        <v>2348</v>
      </c>
      <c r="BG2443" s="46">
        <f t="shared" si="233"/>
        <v>95</v>
      </c>
      <c r="BH2443" s="156"/>
    </row>
    <row r="2444" spans="1:60" customFormat="1" ht="25.35" hidden="1" customHeight="1">
      <c r="A2444" s="169"/>
      <c r="B2444" s="168"/>
      <c r="C2444" s="170"/>
      <c r="D2444" s="26"/>
      <c r="E2444" s="171"/>
      <c r="F2444" s="26"/>
      <c r="G2444" s="26"/>
      <c r="H2444" s="168"/>
      <c r="I2444" s="172"/>
      <c r="J2444" s="173"/>
      <c r="K2444" s="173"/>
      <c r="L2444" s="173"/>
      <c r="M2444" s="168"/>
      <c r="N2444" s="173"/>
      <c r="O2444" s="173"/>
      <c r="P2444" s="173"/>
      <c r="Q2444" s="140"/>
      <c r="R2444" s="174"/>
      <c r="S2444" s="175"/>
      <c r="T2444" s="140"/>
      <c r="U2444" s="26"/>
      <c r="V2444" s="26"/>
      <c r="W2444" s="41"/>
      <c r="X2444" s="176"/>
      <c r="Y2444" s="41"/>
      <c r="Z2444" s="41"/>
      <c r="AA2444" s="41"/>
      <c r="AB2444" s="41"/>
      <c r="AC2444" s="195"/>
      <c r="AD2444" s="25"/>
      <c r="AE2444" s="26"/>
      <c r="AF2444" s="26"/>
      <c r="AG2444" s="26"/>
      <c r="AH2444" s="26"/>
      <c r="AI2444" s="26"/>
      <c r="AJ2444" s="26"/>
      <c r="AK2444" s="26"/>
      <c r="AL2444" s="26"/>
      <c r="AM2444" s="26"/>
      <c r="AN2444" s="26"/>
      <c r="AO2444" s="26"/>
      <c r="AP2444" s="26"/>
      <c r="AQ2444" s="26"/>
      <c r="AR2444" s="26"/>
      <c r="AS2444" s="26"/>
      <c r="AT2444" s="26"/>
      <c r="AU2444" s="26"/>
      <c r="AV2444" s="26"/>
      <c r="AW2444" s="26"/>
      <c r="AX2444" s="26"/>
      <c r="AY2444" s="26"/>
      <c r="BE2444" s="156">
        <f>ROW()</f>
        <v>2444</v>
      </c>
      <c r="BF2444" s="156">
        <v>2349</v>
      </c>
      <c r="BG2444" s="46">
        <f t="shared" si="233"/>
        <v>95</v>
      </c>
      <c r="BH2444" s="156"/>
    </row>
    <row r="2445" spans="1:60" customFormat="1" ht="25.35" hidden="1" customHeight="1">
      <c r="A2445" s="169"/>
      <c r="B2445" s="168"/>
      <c r="C2445" s="170"/>
      <c r="D2445" s="26"/>
      <c r="E2445" s="171"/>
      <c r="F2445" s="26"/>
      <c r="G2445" s="26"/>
      <c r="H2445" s="168"/>
      <c r="I2445" s="172"/>
      <c r="J2445" s="173"/>
      <c r="K2445" s="173"/>
      <c r="L2445" s="173"/>
      <c r="M2445" s="168"/>
      <c r="N2445" s="173"/>
      <c r="O2445" s="173"/>
      <c r="P2445" s="173"/>
      <c r="Q2445" s="140"/>
      <c r="R2445" s="174"/>
      <c r="S2445" s="175"/>
      <c r="T2445" s="140"/>
      <c r="U2445" s="26"/>
      <c r="V2445" s="26"/>
      <c r="W2445" s="41"/>
      <c r="X2445" s="176"/>
      <c r="Y2445" s="41"/>
      <c r="Z2445" s="41"/>
      <c r="AA2445" s="41"/>
      <c r="AB2445" s="41"/>
      <c r="AC2445" s="195"/>
      <c r="AD2445" s="25"/>
      <c r="AE2445" s="26"/>
      <c r="AF2445" s="26"/>
      <c r="AG2445" s="26"/>
      <c r="AH2445" s="26"/>
      <c r="AI2445" s="26"/>
      <c r="AJ2445" s="26"/>
      <c r="AK2445" s="26"/>
      <c r="AL2445" s="26"/>
      <c r="AM2445" s="26"/>
      <c r="AN2445" s="26"/>
      <c r="AO2445" s="26"/>
      <c r="AP2445" s="26"/>
      <c r="AQ2445" s="26"/>
      <c r="AR2445" s="26"/>
      <c r="AS2445" s="26"/>
      <c r="AT2445" s="26"/>
      <c r="AU2445" s="26"/>
      <c r="AV2445" s="26"/>
      <c r="AW2445" s="26"/>
      <c r="AX2445" s="26"/>
      <c r="AY2445" s="26"/>
      <c r="BE2445" s="156">
        <f>ROW()</f>
        <v>2445</v>
      </c>
      <c r="BF2445" s="156">
        <v>2350</v>
      </c>
      <c r="BG2445" s="46">
        <f t="shared" si="233"/>
        <v>95</v>
      </c>
      <c r="BH2445" s="156"/>
    </row>
    <row r="2446" spans="1:60" customFormat="1" ht="25.35" hidden="1" customHeight="1">
      <c r="A2446" s="169"/>
      <c r="B2446" s="168"/>
      <c r="C2446" s="170"/>
      <c r="D2446" s="26"/>
      <c r="E2446" s="171"/>
      <c r="F2446" s="26"/>
      <c r="G2446" s="26"/>
      <c r="H2446" s="168"/>
      <c r="I2446" s="172"/>
      <c r="J2446" s="173"/>
      <c r="K2446" s="173"/>
      <c r="L2446" s="173"/>
      <c r="M2446" s="168"/>
      <c r="N2446" s="173"/>
      <c r="O2446" s="173"/>
      <c r="P2446" s="173"/>
      <c r="Q2446" s="140"/>
      <c r="R2446" s="174"/>
      <c r="S2446" s="175"/>
      <c r="T2446" s="140"/>
      <c r="U2446" s="26"/>
      <c r="V2446" s="26"/>
      <c r="W2446" s="41"/>
      <c r="X2446" s="176"/>
      <c r="Y2446" s="41"/>
      <c r="Z2446" s="41"/>
      <c r="AA2446" s="41"/>
      <c r="AB2446" s="41"/>
      <c r="AC2446" s="195"/>
      <c r="AD2446" s="25"/>
      <c r="AE2446" s="26"/>
      <c r="AF2446" s="26"/>
      <c r="AG2446" s="26"/>
      <c r="AH2446" s="26"/>
      <c r="AI2446" s="26"/>
      <c r="AJ2446" s="26"/>
      <c r="AK2446" s="26"/>
      <c r="AL2446" s="26"/>
      <c r="AM2446" s="26"/>
      <c r="AN2446" s="26"/>
      <c r="AO2446" s="26"/>
      <c r="AP2446" s="26"/>
      <c r="AQ2446" s="26"/>
      <c r="AR2446" s="26"/>
      <c r="AS2446" s="26"/>
      <c r="AT2446" s="26"/>
      <c r="AU2446" s="26"/>
      <c r="AV2446" s="26"/>
      <c r="AW2446" s="26"/>
      <c r="AX2446" s="26"/>
      <c r="AY2446" s="26"/>
      <c r="BE2446" s="156">
        <f>ROW()</f>
        <v>2446</v>
      </c>
      <c r="BF2446" s="156">
        <v>2351</v>
      </c>
      <c r="BG2446" s="46">
        <f t="shared" ref="BG2446:BG2509" si="234">BE2446-BF2446</f>
        <v>95</v>
      </c>
      <c r="BH2446" s="156"/>
    </row>
    <row r="2447" spans="1:60" customFormat="1" ht="25.35" hidden="1" customHeight="1">
      <c r="A2447" s="169"/>
      <c r="B2447" s="168"/>
      <c r="C2447" s="170"/>
      <c r="D2447" s="26"/>
      <c r="E2447" s="171"/>
      <c r="F2447" s="26"/>
      <c r="G2447" s="26"/>
      <c r="H2447" s="168"/>
      <c r="I2447" s="172"/>
      <c r="J2447" s="173"/>
      <c r="K2447" s="173"/>
      <c r="L2447" s="173"/>
      <c r="M2447" s="168"/>
      <c r="N2447" s="173"/>
      <c r="O2447" s="173"/>
      <c r="P2447" s="173"/>
      <c r="Q2447" s="140"/>
      <c r="R2447" s="174"/>
      <c r="S2447" s="175"/>
      <c r="T2447" s="140"/>
      <c r="U2447" s="26"/>
      <c r="V2447" s="26"/>
      <c r="W2447" s="41"/>
      <c r="X2447" s="176"/>
      <c r="Y2447" s="41"/>
      <c r="Z2447" s="41"/>
      <c r="AA2447" s="41"/>
      <c r="AB2447" s="41"/>
      <c r="AC2447" s="195"/>
      <c r="AD2447" s="25"/>
      <c r="AE2447" s="26"/>
      <c r="AF2447" s="26"/>
      <c r="AG2447" s="26"/>
      <c r="AH2447" s="26"/>
      <c r="AI2447" s="26"/>
      <c r="AJ2447" s="26"/>
      <c r="AK2447" s="26"/>
      <c r="AL2447" s="26"/>
      <c r="AM2447" s="26"/>
      <c r="AN2447" s="26"/>
      <c r="AO2447" s="26"/>
      <c r="AP2447" s="26"/>
      <c r="AQ2447" s="26"/>
      <c r="AR2447" s="26"/>
      <c r="AS2447" s="26"/>
      <c r="AT2447" s="26"/>
      <c r="AU2447" s="26"/>
      <c r="AV2447" s="26"/>
      <c r="AW2447" s="26"/>
      <c r="AX2447" s="26"/>
      <c r="AY2447" s="26"/>
      <c r="BE2447" s="156">
        <f>ROW()</f>
        <v>2447</v>
      </c>
      <c r="BF2447" s="156">
        <v>2352</v>
      </c>
      <c r="BG2447" s="46">
        <f t="shared" si="234"/>
        <v>95</v>
      </c>
      <c r="BH2447" s="156"/>
    </row>
    <row r="2448" spans="1:60" customFormat="1" ht="25.35" hidden="1" customHeight="1">
      <c r="A2448" s="169"/>
      <c r="B2448" s="168"/>
      <c r="C2448" s="170"/>
      <c r="D2448" s="26"/>
      <c r="E2448" s="171"/>
      <c r="F2448" s="26"/>
      <c r="G2448" s="26"/>
      <c r="H2448" s="168"/>
      <c r="I2448" s="172"/>
      <c r="J2448" s="173"/>
      <c r="K2448" s="173"/>
      <c r="L2448" s="173"/>
      <c r="M2448" s="168"/>
      <c r="N2448" s="173"/>
      <c r="O2448" s="173"/>
      <c r="P2448" s="173"/>
      <c r="Q2448" s="140"/>
      <c r="R2448" s="174"/>
      <c r="S2448" s="175"/>
      <c r="T2448" s="140"/>
      <c r="U2448" s="26"/>
      <c r="V2448" s="26"/>
      <c r="W2448" s="41"/>
      <c r="X2448" s="176"/>
      <c r="Y2448" s="41"/>
      <c r="Z2448" s="41"/>
      <c r="AA2448" s="41"/>
      <c r="AB2448" s="41"/>
      <c r="AC2448" s="195"/>
      <c r="AD2448" s="25"/>
      <c r="AE2448" s="26"/>
      <c r="AF2448" s="26"/>
      <c r="AG2448" s="26"/>
      <c r="AH2448" s="26"/>
      <c r="AI2448" s="26"/>
      <c r="AJ2448" s="26"/>
      <c r="AK2448" s="26"/>
      <c r="AL2448" s="26"/>
      <c r="AM2448" s="26"/>
      <c r="AN2448" s="26"/>
      <c r="AO2448" s="26"/>
      <c r="AP2448" s="26"/>
      <c r="AQ2448" s="26"/>
      <c r="AR2448" s="26"/>
      <c r="AS2448" s="26"/>
      <c r="AT2448" s="26"/>
      <c r="AU2448" s="26"/>
      <c r="AV2448" s="26"/>
      <c r="AW2448" s="26"/>
      <c r="AX2448" s="26"/>
      <c r="AY2448" s="26"/>
      <c r="BE2448" s="156">
        <f>ROW()</f>
        <v>2448</v>
      </c>
      <c r="BF2448" s="156">
        <v>2353</v>
      </c>
      <c r="BG2448" s="46">
        <f t="shared" si="234"/>
        <v>95</v>
      </c>
      <c r="BH2448" s="156"/>
    </row>
    <row r="2449" spans="1:60" customFormat="1" ht="25.35" hidden="1" customHeight="1">
      <c r="A2449" s="169"/>
      <c r="B2449" s="168"/>
      <c r="C2449" s="170"/>
      <c r="D2449" s="26"/>
      <c r="E2449" s="171"/>
      <c r="F2449" s="26"/>
      <c r="G2449" s="26"/>
      <c r="H2449" s="168"/>
      <c r="I2449" s="172"/>
      <c r="J2449" s="173"/>
      <c r="K2449" s="173"/>
      <c r="L2449" s="173"/>
      <c r="M2449" s="168"/>
      <c r="N2449" s="173"/>
      <c r="O2449" s="173"/>
      <c r="P2449" s="173"/>
      <c r="Q2449" s="140"/>
      <c r="R2449" s="174"/>
      <c r="S2449" s="175"/>
      <c r="T2449" s="140"/>
      <c r="U2449" s="26"/>
      <c r="V2449" s="26"/>
      <c r="W2449" s="41"/>
      <c r="X2449" s="176"/>
      <c r="Y2449" s="41"/>
      <c r="Z2449" s="41"/>
      <c r="AA2449" s="41"/>
      <c r="AB2449" s="41"/>
      <c r="AC2449" s="195"/>
      <c r="AD2449" s="25"/>
      <c r="AE2449" s="26"/>
      <c r="AF2449" s="26"/>
      <c r="AG2449" s="26"/>
      <c r="AH2449" s="26"/>
      <c r="AI2449" s="26"/>
      <c r="AJ2449" s="26"/>
      <c r="AK2449" s="26"/>
      <c r="AL2449" s="26"/>
      <c r="AM2449" s="26"/>
      <c r="AN2449" s="26"/>
      <c r="AO2449" s="26"/>
      <c r="AP2449" s="26"/>
      <c r="AQ2449" s="26"/>
      <c r="AR2449" s="26"/>
      <c r="AS2449" s="26"/>
      <c r="AT2449" s="26"/>
      <c r="AU2449" s="26"/>
      <c r="AV2449" s="26"/>
      <c r="AW2449" s="26"/>
      <c r="AX2449" s="26"/>
      <c r="AY2449" s="26"/>
      <c r="BE2449" s="156">
        <f>ROW()</f>
        <v>2449</v>
      </c>
      <c r="BF2449" s="156">
        <v>2354</v>
      </c>
      <c r="BG2449" s="46">
        <f t="shared" si="234"/>
        <v>95</v>
      </c>
      <c r="BH2449" s="156"/>
    </row>
    <row r="2450" spans="1:60" customFormat="1" ht="25.35" hidden="1" customHeight="1">
      <c r="A2450" s="169"/>
      <c r="B2450" s="168"/>
      <c r="C2450" s="170"/>
      <c r="D2450" s="26"/>
      <c r="E2450" s="171"/>
      <c r="F2450" s="26"/>
      <c r="G2450" s="26"/>
      <c r="H2450" s="168"/>
      <c r="I2450" s="172"/>
      <c r="J2450" s="173"/>
      <c r="K2450" s="173"/>
      <c r="L2450" s="173"/>
      <c r="M2450" s="168"/>
      <c r="N2450" s="173"/>
      <c r="O2450" s="173"/>
      <c r="P2450" s="173"/>
      <c r="Q2450" s="140"/>
      <c r="R2450" s="174"/>
      <c r="S2450" s="175"/>
      <c r="T2450" s="140"/>
      <c r="U2450" s="26"/>
      <c r="V2450" s="26"/>
      <c r="W2450" s="41"/>
      <c r="X2450" s="176"/>
      <c r="Y2450" s="41"/>
      <c r="Z2450" s="41"/>
      <c r="AA2450" s="41"/>
      <c r="AB2450" s="41"/>
      <c r="AC2450" s="195"/>
      <c r="AD2450" s="25"/>
      <c r="AE2450" s="26"/>
      <c r="AF2450" s="26"/>
      <c r="AG2450" s="26"/>
      <c r="AH2450" s="26"/>
      <c r="AI2450" s="26"/>
      <c r="AJ2450" s="26"/>
      <c r="AK2450" s="26"/>
      <c r="AL2450" s="26"/>
      <c r="AM2450" s="26"/>
      <c r="AN2450" s="26"/>
      <c r="AO2450" s="26"/>
      <c r="AP2450" s="26"/>
      <c r="AQ2450" s="26"/>
      <c r="AR2450" s="26"/>
      <c r="AS2450" s="26"/>
      <c r="AT2450" s="26"/>
      <c r="AU2450" s="26"/>
      <c r="AV2450" s="26"/>
      <c r="AW2450" s="26"/>
      <c r="AX2450" s="26"/>
      <c r="AY2450" s="26"/>
      <c r="BE2450" s="156">
        <f>ROW()</f>
        <v>2450</v>
      </c>
      <c r="BF2450" s="156">
        <v>2355</v>
      </c>
      <c r="BG2450" s="46">
        <f t="shared" si="234"/>
        <v>95</v>
      </c>
      <c r="BH2450" s="156"/>
    </row>
    <row r="2451" spans="1:60" customFormat="1" ht="25.35" hidden="1" customHeight="1">
      <c r="A2451" s="169"/>
      <c r="B2451" s="168"/>
      <c r="C2451" s="170"/>
      <c r="D2451" s="26"/>
      <c r="E2451" s="171"/>
      <c r="F2451" s="26"/>
      <c r="G2451" s="26"/>
      <c r="H2451" s="168"/>
      <c r="I2451" s="172"/>
      <c r="J2451" s="173"/>
      <c r="K2451" s="173"/>
      <c r="L2451" s="173"/>
      <c r="M2451" s="168"/>
      <c r="N2451" s="173"/>
      <c r="O2451" s="173"/>
      <c r="P2451" s="173"/>
      <c r="Q2451" s="140"/>
      <c r="R2451" s="174"/>
      <c r="S2451" s="175"/>
      <c r="T2451" s="140"/>
      <c r="U2451" s="26"/>
      <c r="V2451" s="26"/>
      <c r="W2451" s="41"/>
      <c r="X2451" s="176"/>
      <c r="Y2451" s="41"/>
      <c r="Z2451" s="41"/>
      <c r="AA2451" s="41"/>
      <c r="AB2451" s="41"/>
      <c r="AC2451" s="195"/>
      <c r="AD2451" s="25"/>
      <c r="AE2451" s="26"/>
      <c r="AF2451" s="26"/>
      <c r="AG2451" s="26"/>
      <c r="AH2451" s="26"/>
      <c r="AI2451" s="26"/>
      <c r="AJ2451" s="26"/>
      <c r="AK2451" s="26"/>
      <c r="AL2451" s="26"/>
      <c r="AM2451" s="26"/>
      <c r="AN2451" s="26"/>
      <c r="AO2451" s="26"/>
      <c r="AP2451" s="26"/>
      <c r="AQ2451" s="26"/>
      <c r="AR2451" s="26"/>
      <c r="AS2451" s="26"/>
      <c r="AT2451" s="26"/>
      <c r="AU2451" s="26"/>
      <c r="AV2451" s="26"/>
      <c r="AW2451" s="26"/>
      <c r="AX2451" s="26"/>
      <c r="AY2451" s="26"/>
      <c r="BE2451" s="156">
        <f>ROW()</f>
        <v>2451</v>
      </c>
      <c r="BF2451" s="156">
        <v>2356</v>
      </c>
      <c r="BG2451" s="46">
        <f t="shared" si="234"/>
        <v>95</v>
      </c>
      <c r="BH2451" s="156"/>
    </row>
    <row r="2452" spans="1:60" customFormat="1" ht="25.35" hidden="1" customHeight="1">
      <c r="A2452" s="169"/>
      <c r="B2452" s="168"/>
      <c r="C2452" s="170"/>
      <c r="D2452" s="26"/>
      <c r="E2452" s="171"/>
      <c r="F2452" s="26"/>
      <c r="G2452" s="26"/>
      <c r="H2452" s="168"/>
      <c r="I2452" s="172"/>
      <c r="J2452" s="173"/>
      <c r="K2452" s="173"/>
      <c r="L2452" s="173"/>
      <c r="M2452" s="168"/>
      <c r="N2452" s="173"/>
      <c r="O2452" s="173"/>
      <c r="P2452" s="173"/>
      <c r="Q2452" s="140"/>
      <c r="R2452" s="174"/>
      <c r="S2452" s="175"/>
      <c r="T2452" s="140"/>
      <c r="U2452" s="26"/>
      <c r="V2452" s="26"/>
      <c r="W2452" s="41"/>
      <c r="X2452" s="176"/>
      <c r="Y2452" s="41"/>
      <c r="Z2452" s="41"/>
      <c r="AA2452" s="41"/>
      <c r="AB2452" s="41"/>
      <c r="AC2452" s="195"/>
      <c r="AD2452" s="25"/>
      <c r="AE2452" s="26"/>
      <c r="AF2452" s="26"/>
      <c r="AG2452" s="26"/>
      <c r="AH2452" s="26"/>
      <c r="AI2452" s="26"/>
      <c r="AJ2452" s="26"/>
      <c r="AK2452" s="26"/>
      <c r="AL2452" s="26"/>
      <c r="AM2452" s="26"/>
      <c r="AN2452" s="26"/>
      <c r="AO2452" s="26"/>
      <c r="AP2452" s="26"/>
      <c r="AQ2452" s="26"/>
      <c r="AR2452" s="26"/>
      <c r="AS2452" s="26"/>
      <c r="AT2452" s="26"/>
      <c r="AU2452" s="26"/>
      <c r="AV2452" s="26"/>
      <c r="AW2452" s="26"/>
      <c r="AX2452" s="26"/>
      <c r="AY2452" s="26"/>
      <c r="BE2452" s="156">
        <f>ROW()</f>
        <v>2452</v>
      </c>
      <c r="BF2452" s="156">
        <v>2357</v>
      </c>
      <c r="BG2452" s="46">
        <f t="shared" si="234"/>
        <v>95</v>
      </c>
      <c r="BH2452" s="156"/>
    </row>
    <row r="2453" spans="1:60" customFormat="1" ht="25.35" hidden="1" customHeight="1">
      <c r="A2453" s="169"/>
      <c r="B2453" s="168"/>
      <c r="C2453" s="170"/>
      <c r="D2453" s="26"/>
      <c r="E2453" s="171"/>
      <c r="F2453" s="26"/>
      <c r="G2453" s="26"/>
      <c r="H2453" s="168"/>
      <c r="I2453" s="172"/>
      <c r="J2453" s="173"/>
      <c r="K2453" s="173"/>
      <c r="L2453" s="173"/>
      <c r="M2453" s="168"/>
      <c r="N2453" s="173"/>
      <c r="O2453" s="173"/>
      <c r="P2453" s="173"/>
      <c r="Q2453" s="140"/>
      <c r="R2453" s="174"/>
      <c r="S2453" s="175"/>
      <c r="T2453" s="140"/>
      <c r="U2453" s="26"/>
      <c r="V2453" s="26"/>
      <c r="W2453" s="41"/>
      <c r="X2453" s="176"/>
      <c r="Y2453" s="41"/>
      <c r="Z2453" s="41"/>
      <c r="AA2453" s="41"/>
      <c r="AB2453" s="41"/>
      <c r="AC2453" s="195"/>
      <c r="AD2453" s="25"/>
      <c r="AE2453" s="26"/>
      <c r="AF2453" s="26"/>
      <c r="AG2453" s="26"/>
      <c r="AH2453" s="26"/>
      <c r="AI2453" s="26"/>
      <c r="AJ2453" s="26"/>
      <c r="AK2453" s="26"/>
      <c r="AL2453" s="26"/>
      <c r="AM2453" s="26"/>
      <c r="AN2453" s="26"/>
      <c r="AO2453" s="26"/>
      <c r="AP2453" s="26"/>
      <c r="AQ2453" s="26"/>
      <c r="AR2453" s="26"/>
      <c r="AS2453" s="26"/>
      <c r="AT2453" s="26"/>
      <c r="AU2453" s="26"/>
      <c r="AV2453" s="26"/>
      <c r="AW2453" s="26"/>
      <c r="AX2453" s="26"/>
      <c r="AY2453" s="26"/>
      <c r="BE2453" s="156">
        <f>ROW()</f>
        <v>2453</v>
      </c>
      <c r="BF2453" s="156">
        <v>2358</v>
      </c>
      <c r="BG2453" s="46">
        <f t="shared" si="234"/>
        <v>95</v>
      </c>
      <c r="BH2453" s="156"/>
    </row>
    <row r="2454" spans="1:60" customFormat="1" ht="25.35" hidden="1" customHeight="1">
      <c r="A2454" s="169"/>
      <c r="B2454" s="168"/>
      <c r="C2454" s="170"/>
      <c r="D2454" s="26"/>
      <c r="E2454" s="171"/>
      <c r="F2454" s="26"/>
      <c r="G2454" s="26"/>
      <c r="H2454" s="168"/>
      <c r="I2454" s="172"/>
      <c r="J2454" s="173"/>
      <c r="K2454" s="173"/>
      <c r="L2454" s="173"/>
      <c r="M2454" s="168"/>
      <c r="N2454" s="173"/>
      <c r="O2454" s="173"/>
      <c r="P2454" s="173"/>
      <c r="Q2454" s="140"/>
      <c r="R2454" s="174"/>
      <c r="S2454" s="175"/>
      <c r="T2454" s="140"/>
      <c r="U2454" s="26"/>
      <c r="V2454" s="26"/>
      <c r="W2454" s="41"/>
      <c r="X2454" s="176"/>
      <c r="Y2454" s="41"/>
      <c r="Z2454" s="41"/>
      <c r="AA2454" s="41"/>
      <c r="AB2454" s="41"/>
      <c r="AC2454" s="195"/>
      <c r="AD2454" s="25"/>
      <c r="AE2454" s="26"/>
      <c r="AF2454" s="26"/>
      <c r="AG2454" s="26"/>
      <c r="AH2454" s="26"/>
      <c r="AI2454" s="26"/>
      <c r="AJ2454" s="26"/>
      <c r="AK2454" s="26"/>
      <c r="AL2454" s="26"/>
      <c r="AM2454" s="26"/>
      <c r="AN2454" s="26"/>
      <c r="AO2454" s="26"/>
      <c r="AP2454" s="26"/>
      <c r="AQ2454" s="26"/>
      <c r="AR2454" s="26"/>
      <c r="AS2454" s="26"/>
      <c r="AT2454" s="26"/>
      <c r="AU2454" s="26"/>
      <c r="AV2454" s="26"/>
      <c r="AW2454" s="26"/>
      <c r="AX2454" s="26"/>
      <c r="AY2454" s="26"/>
      <c r="BE2454" s="156">
        <f>ROW()</f>
        <v>2454</v>
      </c>
      <c r="BF2454" s="156">
        <v>2359</v>
      </c>
      <c r="BG2454" s="46">
        <f t="shared" si="234"/>
        <v>95</v>
      </c>
      <c r="BH2454" s="156"/>
    </row>
    <row r="2455" spans="1:60" customFormat="1" ht="25.35" hidden="1" customHeight="1">
      <c r="A2455" s="169"/>
      <c r="B2455" s="168"/>
      <c r="C2455" s="170"/>
      <c r="D2455" s="26"/>
      <c r="E2455" s="171"/>
      <c r="F2455" s="26"/>
      <c r="G2455" s="26"/>
      <c r="H2455" s="168"/>
      <c r="I2455" s="172"/>
      <c r="J2455" s="173"/>
      <c r="K2455" s="173"/>
      <c r="L2455" s="173"/>
      <c r="M2455" s="168"/>
      <c r="N2455" s="173"/>
      <c r="O2455" s="173"/>
      <c r="P2455" s="173"/>
      <c r="Q2455" s="140"/>
      <c r="R2455" s="174"/>
      <c r="S2455" s="175"/>
      <c r="T2455" s="140"/>
      <c r="U2455" s="26"/>
      <c r="V2455" s="26"/>
      <c r="W2455" s="41"/>
      <c r="X2455" s="176"/>
      <c r="Y2455" s="41"/>
      <c r="Z2455" s="41"/>
      <c r="AA2455" s="41"/>
      <c r="AB2455" s="41"/>
      <c r="AC2455" s="195"/>
      <c r="AD2455" s="25"/>
      <c r="AE2455" s="26"/>
      <c r="AF2455" s="26"/>
      <c r="AG2455" s="26"/>
      <c r="AH2455" s="26"/>
      <c r="AI2455" s="26"/>
      <c r="AJ2455" s="26"/>
      <c r="AK2455" s="26"/>
      <c r="AL2455" s="26"/>
      <c r="AM2455" s="26"/>
      <c r="AN2455" s="26"/>
      <c r="AO2455" s="26"/>
      <c r="AP2455" s="26"/>
      <c r="AQ2455" s="26"/>
      <c r="AR2455" s="26"/>
      <c r="AS2455" s="26"/>
      <c r="AT2455" s="26"/>
      <c r="AU2455" s="26"/>
      <c r="AV2455" s="26"/>
      <c r="AW2455" s="26"/>
      <c r="AX2455" s="26"/>
      <c r="AY2455" s="26"/>
      <c r="BE2455" s="156">
        <f>ROW()</f>
        <v>2455</v>
      </c>
      <c r="BF2455" s="156">
        <v>2360</v>
      </c>
      <c r="BG2455" s="46">
        <f t="shared" si="234"/>
        <v>95</v>
      </c>
      <c r="BH2455" s="156"/>
    </row>
    <row r="2456" spans="1:60" customFormat="1" ht="25.35" hidden="1" customHeight="1">
      <c r="A2456" s="169"/>
      <c r="B2456" s="168"/>
      <c r="C2456" s="170"/>
      <c r="D2456" s="26"/>
      <c r="E2456" s="171"/>
      <c r="F2456" s="26"/>
      <c r="G2456" s="26"/>
      <c r="H2456" s="168"/>
      <c r="I2456" s="172"/>
      <c r="J2456" s="173"/>
      <c r="K2456" s="173"/>
      <c r="L2456" s="173"/>
      <c r="M2456" s="168"/>
      <c r="N2456" s="173"/>
      <c r="O2456" s="173"/>
      <c r="P2456" s="173"/>
      <c r="Q2456" s="140"/>
      <c r="R2456" s="174"/>
      <c r="S2456" s="175"/>
      <c r="T2456" s="140"/>
      <c r="U2456" s="26"/>
      <c r="V2456" s="26"/>
      <c r="W2456" s="41"/>
      <c r="X2456" s="176"/>
      <c r="Y2456" s="41"/>
      <c r="Z2456" s="41"/>
      <c r="AA2456" s="41"/>
      <c r="AB2456" s="41"/>
      <c r="AC2456" s="195"/>
      <c r="AD2456" s="25"/>
      <c r="AE2456" s="26"/>
      <c r="AF2456" s="26"/>
      <c r="AG2456" s="26"/>
      <c r="AH2456" s="26"/>
      <c r="AI2456" s="26"/>
      <c r="AJ2456" s="26"/>
      <c r="AK2456" s="26"/>
      <c r="AL2456" s="26"/>
      <c r="AM2456" s="26"/>
      <c r="AN2456" s="26"/>
      <c r="AO2456" s="26"/>
      <c r="AP2456" s="26"/>
      <c r="AQ2456" s="26"/>
      <c r="AR2456" s="26"/>
      <c r="AS2456" s="26"/>
      <c r="AT2456" s="26"/>
      <c r="AU2456" s="26"/>
      <c r="AV2456" s="26"/>
      <c r="AW2456" s="26"/>
      <c r="AX2456" s="26"/>
      <c r="AY2456" s="26"/>
      <c r="BE2456" s="156">
        <f>ROW()</f>
        <v>2456</v>
      </c>
      <c r="BF2456" s="156">
        <v>2361</v>
      </c>
      <c r="BG2456" s="46">
        <f t="shared" si="234"/>
        <v>95</v>
      </c>
      <c r="BH2456" s="156"/>
    </row>
    <row r="2457" spans="1:60" customFormat="1" ht="25.35" hidden="1" customHeight="1">
      <c r="A2457" s="169"/>
      <c r="B2457" s="168"/>
      <c r="C2457" s="170"/>
      <c r="D2457" s="26"/>
      <c r="E2457" s="171"/>
      <c r="F2457" s="26"/>
      <c r="G2457" s="26"/>
      <c r="H2457" s="168"/>
      <c r="I2457" s="172"/>
      <c r="J2457" s="173"/>
      <c r="K2457" s="173"/>
      <c r="L2457" s="173"/>
      <c r="M2457" s="168"/>
      <c r="N2457" s="173"/>
      <c r="O2457" s="173"/>
      <c r="P2457" s="173"/>
      <c r="Q2457" s="140"/>
      <c r="R2457" s="174"/>
      <c r="S2457" s="175"/>
      <c r="T2457" s="140"/>
      <c r="U2457" s="26"/>
      <c r="V2457" s="26"/>
      <c r="W2457" s="41"/>
      <c r="X2457" s="176"/>
      <c r="Y2457" s="41"/>
      <c r="Z2457" s="41"/>
      <c r="AA2457" s="41"/>
      <c r="AB2457" s="41"/>
      <c r="AC2457" s="195"/>
      <c r="AD2457" s="25"/>
      <c r="AE2457" s="26"/>
      <c r="AF2457" s="26"/>
      <c r="AG2457" s="26"/>
      <c r="AH2457" s="26"/>
      <c r="AI2457" s="26"/>
      <c r="AJ2457" s="26"/>
      <c r="AK2457" s="26"/>
      <c r="AL2457" s="26"/>
      <c r="AM2457" s="26"/>
      <c r="AN2457" s="26"/>
      <c r="AO2457" s="26"/>
      <c r="AP2457" s="26"/>
      <c r="AQ2457" s="26"/>
      <c r="AR2457" s="26"/>
      <c r="AS2457" s="26"/>
      <c r="AT2457" s="26"/>
      <c r="AU2457" s="26"/>
      <c r="AV2457" s="26"/>
      <c r="AW2457" s="26"/>
      <c r="AX2457" s="26"/>
      <c r="AY2457" s="26"/>
      <c r="BE2457" s="156">
        <f>ROW()</f>
        <v>2457</v>
      </c>
      <c r="BF2457" s="156">
        <v>2362</v>
      </c>
      <c r="BG2457" s="46">
        <f t="shared" si="234"/>
        <v>95</v>
      </c>
      <c r="BH2457" s="156"/>
    </row>
    <row r="2458" spans="1:60" customFormat="1" ht="25.35" hidden="1" customHeight="1">
      <c r="A2458" s="169"/>
      <c r="B2458" s="168"/>
      <c r="C2458" s="170"/>
      <c r="D2458" s="26"/>
      <c r="E2458" s="171"/>
      <c r="F2458" s="26"/>
      <c r="G2458" s="26"/>
      <c r="H2458" s="168"/>
      <c r="I2458" s="172"/>
      <c r="J2458" s="173"/>
      <c r="K2458" s="173"/>
      <c r="L2458" s="173"/>
      <c r="M2458" s="168"/>
      <c r="N2458" s="173"/>
      <c r="O2458" s="173"/>
      <c r="P2458" s="173"/>
      <c r="Q2458" s="140"/>
      <c r="R2458" s="174"/>
      <c r="S2458" s="175"/>
      <c r="T2458" s="140"/>
      <c r="U2458" s="26"/>
      <c r="V2458" s="26"/>
      <c r="W2458" s="41"/>
      <c r="X2458" s="176"/>
      <c r="Y2458" s="41"/>
      <c r="Z2458" s="41"/>
      <c r="AA2458" s="41"/>
      <c r="AB2458" s="41"/>
      <c r="AC2458" s="195"/>
      <c r="AD2458" s="25"/>
      <c r="AE2458" s="26"/>
      <c r="AF2458" s="26"/>
      <c r="AG2458" s="26"/>
      <c r="AH2458" s="26"/>
      <c r="AI2458" s="26"/>
      <c r="AJ2458" s="26"/>
      <c r="AK2458" s="26"/>
      <c r="AL2458" s="26"/>
      <c r="AM2458" s="26"/>
      <c r="AN2458" s="26"/>
      <c r="AO2458" s="26"/>
      <c r="AP2458" s="26"/>
      <c r="AQ2458" s="26"/>
      <c r="AR2458" s="26"/>
      <c r="AS2458" s="26"/>
      <c r="AT2458" s="26"/>
      <c r="AU2458" s="26"/>
      <c r="AV2458" s="26"/>
      <c r="AW2458" s="26"/>
      <c r="AX2458" s="26"/>
      <c r="AY2458" s="26"/>
      <c r="BE2458" s="156">
        <f>ROW()</f>
        <v>2458</v>
      </c>
      <c r="BF2458" s="156">
        <v>2363</v>
      </c>
      <c r="BG2458" s="46">
        <f t="shared" si="234"/>
        <v>95</v>
      </c>
      <c r="BH2458" s="156"/>
    </row>
    <row r="2459" spans="1:60" customFormat="1" ht="25.35" hidden="1" customHeight="1">
      <c r="A2459" s="169"/>
      <c r="B2459" s="168"/>
      <c r="C2459" s="170"/>
      <c r="D2459" s="26"/>
      <c r="E2459" s="171"/>
      <c r="F2459" s="26"/>
      <c r="G2459" s="26"/>
      <c r="H2459" s="168"/>
      <c r="I2459" s="172"/>
      <c r="J2459" s="173"/>
      <c r="K2459" s="173"/>
      <c r="L2459" s="173"/>
      <c r="M2459" s="168"/>
      <c r="N2459" s="173"/>
      <c r="O2459" s="173"/>
      <c r="P2459" s="173"/>
      <c r="Q2459" s="140"/>
      <c r="R2459" s="174"/>
      <c r="S2459" s="175"/>
      <c r="T2459" s="140"/>
      <c r="U2459" s="26"/>
      <c r="V2459" s="26"/>
      <c r="W2459" s="41"/>
      <c r="X2459" s="176"/>
      <c r="Y2459" s="41"/>
      <c r="Z2459" s="41"/>
      <c r="AA2459" s="41"/>
      <c r="AB2459" s="41"/>
      <c r="AC2459" s="195"/>
      <c r="AD2459" s="25"/>
      <c r="AE2459" s="26"/>
      <c r="AF2459" s="26"/>
      <c r="AG2459" s="26"/>
      <c r="AH2459" s="26"/>
      <c r="AI2459" s="26"/>
      <c r="AJ2459" s="26"/>
      <c r="AK2459" s="26"/>
      <c r="AL2459" s="26"/>
      <c r="AM2459" s="26"/>
      <c r="AN2459" s="26"/>
      <c r="AO2459" s="26"/>
      <c r="AP2459" s="26"/>
      <c r="AQ2459" s="26"/>
      <c r="AR2459" s="26"/>
      <c r="AS2459" s="26"/>
      <c r="AT2459" s="26"/>
      <c r="AU2459" s="26"/>
      <c r="AV2459" s="26"/>
      <c r="AW2459" s="26"/>
      <c r="AX2459" s="26"/>
      <c r="AY2459" s="26"/>
      <c r="BE2459" s="156">
        <f>ROW()</f>
        <v>2459</v>
      </c>
      <c r="BF2459" s="156">
        <v>2364</v>
      </c>
      <c r="BG2459" s="46">
        <f t="shared" si="234"/>
        <v>95</v>
      </c>
      <c r="BH2459" s="156"/>
    </row>
    <row r="2460" spans="1:60" customFormat="1" ht="25.35" hidden="1" customHeight="1">
      <c r="A2460" s="169"/>
      <c r="B2460" s="168"/>
      <c r="C2460" s="170"/>
      <c r="D2460" s="26"/>
      <c r="E2460" s="171"/>
      <c r="F2460" s="26"/>
      <c r="G2460" s="26"/>
      <c r="H2460" s="168"/>
      <c r="I2460" s="172"/>
      <c r="J2460" s="173"/>
      <c r="K2460" s="173"/>
      <c r="L2460" s="173"/>
      <c r="M2460" s="168"/>
      <c r="N2460" s="173"/>
      <c r="O2460" s="173"/>
      <c r="P2460" s="173"/>
      <c r="Q2460" s="140"/>
      <c r="R2460" s="174"/>
      <c r="S2460" s="175"/>
      <c r="T2460" s="140"/>
      <c r="U2460" s="26"/>
      <c r="V2460" s="26"/>
      <c r="W2460" s="41"/>
      <c r="X2460" s="176"/>
      <c r="Y2460" s="41"/>
      <c r="Z2460" s="41"/>
      <c r="AA2460" s="41"/>
      <c r="AB2460" s="41"/>
      <c r="AC2460" s="195"/>
      <c r="AD2460" s="25"/>
      <c r="AE2460" s="26"/>
      <c r="AF2460" s="26"/>
      <c r="AG2460" s="26"/>
      <c r="AH2460" s="26"/>
      <c r="AI2460" s="26"/>
      <c r="AJ2460" s="26"/>
      <c r="AK2460" s="26"/>
      <c r="AL2460" s="26"/>
      <c r="AM2460" s="26"/>
      <c r="AN2460" s="26"/>
      <c r="AO2460" s="26"/>
      <c r="AP2460" s="26"/>
      <c r="AQ2460" s="26"/>
      <c r="AR2460" s="26"/>
      <c r="AS2460" s="26"/>
      <c r="AT2460" s="26"/>
      <c r="AU2460" s="26"/>
      <c r="AV2460" s="26"/>
      <c r="AW2460" s="26"/>
      <c r="AX2460" s="26"/>
      <c r="AY2460" s="26"/>
      <c r="BE2460" s="156">
        <f>ROW()</f>
        <v>2460</v>
      </c>
      <c r="BF2460" s="156">
        <v>2365</v>
      </c>
      <c r="BG2460" s="46">
        <f t="shared" si="234"/>
        <v>95</v>
      </c>
      <c r="BH2460" s="156"/>
    </row>
    <row r="2461" spans="1:60" customFormat="1" ht="25.35" hidden="1" customHeight="1">
      <c r="A2461" s="169"/>
      <c r="B2461" s="168"/>
      <c r="C2461" s="170"/>
      <c r="D2461" s="26"/>
      <c r="E2461" s="171"/>
      <c r="F2461" s="26"/>
      <c r="G2461" s="26"/>
      <c r="H2461" s="168"/>
      <c r="I2461" s="172"/>
      <c r="J2461" s="173"/>
      <c r="K2461" s="173"/>
      <c r="L2461" s="173"/>
      <c r="M2461" s="168"/>
      <c r="N2461" s="173"/>
      <c r="O2461" s="173"/>
      <c r="P2461" s="173"/>
      <c r="Q2461" s="140"/>
      <c r="R2461" s="174"/>
      <c r="S2461" s="175"/>
      <c r="T2461" s="140"/>
      <c r="U2461" s="26"/>
      <c r="V2461" s="26"/>
      <c r="W2461" s="41"/>
      <c r="X2461" s="176"/>
      <c r="Y2461" s="41"/>
      <c r="Z2461" s="41"/>
      <c r="AA2461" s="41"/>
      <c r="AB2461" s="41"/>
      <c r="AC2461" s="195"/>
      <c r="AD2461" s="25"/>
      <c r="AE2461" s="26"/>
      <c r="AF2461" s="26"/>
      <c r="AG2461" s="26"/>
      <c r="AH2461" s="26"/>
      <c r="AI2461" s="26"/>
      <c r="AJ2461" s="26"/>
      <c r="AK2461" s="26"/>
      <c r="AL2461" s="26"/>
      <c r="AM2461" s="26"/>
      <c r="AN2461" s="26"/>
      <c r="AO2461" s="26"/>
      <c r="AP2461" s="26"/>
      <c r="AQ2461" s="26"/>
      <c r="AR2461" s="26"/>
      <c r="AS2461" s="26"/>
      <c r="AT2461" s="26"/>
      <c r="AU2461" s="26"/>
      <c r="AV2461" s="26"/>
      <c r="AW2461" s="26"/>
      <c r="AX2461" s="26"/>
      <c r="AY2461" s="26"/>
      <c r="BE2461" s="156">
        <f>ROW()</f>
        <v>2461</v>
      </c>
      <c r="BF2461" s="156">
        <v>2366</v>
      </c>
      <c r="BG2461" s="46">
        <f t="shared" si="234"/>
        <v>95</v>
      </c>
      <c r="BH2461" s="156"/>
    </row>
    <row r="2462" spans="1:60" customFormat="1" ht="25.35" hidden="1" customHeight="1">
      <c r="A2462" s="169"/>
      <c r="B2462" s="168"/>
      <c r="C2462" s="170"/>
      <c r="D2462" s="26"/>
      <c r="E2462" s="171"/>
      <c r="F2462" s="26"/>
      <c r="G2462" s="26"/>
      <c r="H2462" s="168"/>
      <c r="I2462" s="172"/>
      <c r="J2462" s="173"/>
      <c r="K2462" s="173"/>
      <c r="L2462" s="173"/>
      <c r="M2462" s="168"/>
      <c r="N2462" s="173"/>
      <c r="O2462" s="173"/>
      <c r="P2462" s="173"/>
      <c r="Q2462" s="140"/>
      <c r="R2462" s="174"/>
      <c r="S2462" s="175"/>
      <c r="T2462" s="140"/>
      <c r="U2462" s="26"/>
      <c r="V2462" s="26"/>
      <c r="W2462" s="41"/>
      <c r="X2462" s="176"/>
      <c r="Y2462" s="41"/>
      <c r="Z2462" s="41"/>
      <c r="AA2462" s="41"/>
      <c r="AB2462" s="41"/>
      <c r="AC2462" s="195"/>
      <c r="AD2462" s="25"/>
      <c r="AE2462" s="26"/>
      <c r="AF2462" s="26"/>
      <c r="AG2462" s="26"/>
      <c r="AH2462" s="26"/>
      <c r="AI2462" s="26"/>
      <c r="AJ2462" s="26"/>
      <c r="AK2462" s="26"/>
      <c r="AL2462" s="26"/>
      <c r="AM2462" s="26"/>
      <c r="AN2462" s="26"/>
      <c r="AO2462" s="26"/>
      <c r="AP2462" s="26"/>
      <c r="AQ2462" s="26"/>
      <c r="AR2462" s="26"/>
      <c r="AS2462" s="26"/>
      <c r="AT2462" s="26"/>
      <c r="AU2462" s="26"/>
      <c r="AV2462" s="26"/>
      <c r="AW2462" s="26"/>
      <c r="AX2462" s="26"/>
      <c r="AY2462" s="26"/>
      <c r="BE2462" s="156">
        <f>ROW()</f>
        <v>2462</v>
      </c>
      <c r="BF2462" s="156">
        <v>2367</v>
      </c>
      <c r="BG2462" s="46">
        <f t="shared" si="234"/>
        <v>95</v>
      </c>
      <c r="BH2462" s="156"/>
    </row>
    <row r="2463" spans="1:60" customFormat="1" ht="25.35" hidden="1" customHeight="1">
      <c r="A2463" s="169"/>
      <c r="B2463" s="168"/>
      <c r="C2463" s="170"/>
      <c r="D2463" s="26"/>
      <c r="E2463" s="171"/>
      <c r="F2463" s="26"/>
      <c r="G2463" s="26"/>
      <c r="H2463" s="168"/>
      <c r="I2463" s="172"/>
      <c r="J2463" s="173"/>
      <c r="K2463" s="173"/>
      <c r="L2463" s="173"/>
      <c r="M2463" s="168"/>
      <c r="N2463" s="173"/>
      <c r="O2463" s="173"/>
      <c r="P2463" s="173"/>
      <c r="Q2463" s="140"/>
      <c r="R2463" s="174"/>
      <c r="S2463" s="175"/>
      <c r="T2463" s="140"/>
      <c r="U2463" s="26"/>
      <c r="V2463" s="26"/>
      <c r="W2463" s="41"/>
      <c r="X2463" s="176"/>
      <c r="Y2463" s="41"/>
      <c r="Z2463" s="41"/>
      <c r="AA2463" s="41"/>
      <c r="AB2463" s="41"/>
      <c r="AC2463" s="195"/>
      <c r="AD2463" s="25"/>
      <c r="AE2463" s="26"/>
      <c r="AF2463" s="26"/>
      <c r="AG2463" s="26"/>
      <c r="AH2463" s="26"/>
      <c r="AI2463" s="26"/>
      <c r="AJ2463" s="26"/>
      <c r="AK2463" s="26"/>
      <c r="AL2463" s="26"/>
      <c r="AM2463" s="26"/>
      <c r="AN2463" s="26"/>
      <c r="AO2463" s="26"/>
      <c r="AP2463" s="26"/>
      <c r="AQ2463" s="26"/>
      <c r="AR2463" s="26"/>
      <c r="AS2463" s="26"/>
      <c r="AT2463" s="26"/>
      <c r="AU2463" s="26"/>
      <c r="AV2463" s="26"/>
      <c r="AW2463" s="26"/>
      <c r="AX2463" s="26"/>
      <c r="AY2463" s="26"/>
      <c r="BE2463" s="156">
        <f>ROW()</f>
        <v>2463</v>
      </c>
      <c r="BF2463" s="156">
        <v>2368</v>
      </c>
      <c r="BG2463" s="46">
        <f t="shared" si="234"/>
        <v>95</v>
      </c>
      <c r="BH2463" s="156"/>
    </row>
    <row r="2464" spans="1:60" customFormat="1" ht="25.35" hidden="1" customHeight="1">
      <c r="A2464" s="169"/>
      <c r="B2464" s="168"/>
      <c r="C2464" s="170"/>
      <c r="D2464" s="26"/>
      <c r="E2464" s="171"/>
      <c r="F2464" s="26"/>
      <c r="G2464" s="26"/>
      <c r="H2464" s="168"/>
      <c r="I2464" s="172"/>
      <c r="J2464" s="173"/>
      <c r="K2464" s="173"/>
      <c r="L2464" s="173"/>
      <c r="M2464" s="168"/>
      <c r="N2464" s="173"/>
      <c r="O2464" s="173"/>
      <c r="P2464" s="173"/>
      <c r="Q2464" s="140"/>
      <c r="R2464" s="174"/>
      <c r="S2464" s="175"/>
      <c r="T2464" s="140"/>
      <c r="U2464" s="26"/>
      <c r="V2464" s="26"/>
      <c r="W2464" s="41"/>
      <c r="X2464" s="176"/>
      <c r="Y2464" s="41"/>
      <c r="Z2464" s="41"/>
      <c r="AA2464" s="41"/>
      <c r="AB2464" s="41"/>
      <c r="AC2464" s="195"/>
      <c r="AD2464" s="25"/>
      <c r="AE2464" s="26"/>
      <c r="AF2464" s="26"/>
      <c r="AG2464" s="26"/>
      <c r="AH2464" s="26"/>
      <c r="AI2464" s="26"/>
      <c r="AJ2464" s="26"/>
      <c r="AK2464" s="26"/>
      <c r="AL2464" s="26"/>
      <c r="AM2464" s="26"/>
      <c r="AN2464" s="26"/>
      <c r="AO2464" s="26"/>
      <c r="AP2464" s="26"/>
      <c r="AQ2464" s="26"/>
      <c r="AR2464" s="26"/>
      <c r="AS2464" s="26"/>
      <c r="AT2464" s="26"/>
      <c r="AU2464" s="26"/>
      <c r="AV2464" s="26"/>
      <c r="AW2464" s="26"/>
      <c r="AX2464" s="26"/>
      <c r="AY2464" s="26"/>
      <c r="BE2464" s="156">
        <f>ROW()</f>
        <v>2464</v>
      </c>
      <c r="BF2464" s="156">
        <v>2369</v>
      </c>
      <c r="BG2464" s="46">
        <f t="shared" si="234"/>
        <v>95</v>
      </c>
      <c r="BH2464" s="156"/>
    </row>
    <row r="2465" spans="1:60" customFormat="1" ht="25.35" hidden="1" customHeight="1">
      <c r="A2465" s="169"/>
      <c r="B2465" s="168"/>
      <c r="C2465" s="170"/>
      <c r="D2465" s="26"/>
      <c r="E2465" s="171"/>
      <c r="F2465" s="26"/>
      <c r="G2465" s="26"/>
      <c r="H2465" s="168"/>
      <c r="I2465" s="172"/>
      <c r="J2465" s="173"/>
      <c r="K2465" s="173"/>
      <c r="L2465" s="173"/>
      <c r="M2465" s="168"/>
      <c r="N2465" s="173"/>
      <c r="O2465" s="173"/>
      <c r="P2465" s="173"/>
      <c r="Q2465" s="140"/>
      <c r="R2465" s="174"/>
      <c r="S2465" s="175"/>
      <c r="T2465" s="140"/>
      <c r="U2465" s="26"/>
      <c r="V2465" s="26"/>
      <c r="W2465" s="41"/>
      <c r="X2465" s="176"/>
      <c r="Y2465" s="41"/>
      <c r="Z2465" s="41"/>
      <c r="AA2465" s="41"/>
      <c r="AB2465" s="41"/>
      <c r="AC2465" s="195"/>
      <c r="AD2465" s="25"/>
      <c r="AE2465" s="26"/>
      <c r="AF2465" s="26"/>
      <c r="AG2465" s="26"/>
      <c r="AH2465" s="26"/>
      <c r="AI2465" s="26"/>
      <c r="AJ2465" s="26"/>
      <c r="AK2465" s="26"/>
      <c r="AL2465" s="26"/>
      <c r="AM2465" s="26"/>
      <c r="AN2465" s="26"/>
      <c r="AO2465" s="26"/>
      <c r="AP2465" s="26"/>
      <c r="AQ2465" s="26"/>
      <c r="AR2465" s="26"/>
      <c r="AS2465" s="26"/>
      <c r="AT2465" s="26"/>
      <c r="AU2465" s="26"/>
      <c r="AV2465" s="26"/>
      <c r="AW2465" s="26"/>
      <c r="AX2465" s="26"/>
      <c r="AY2465" s="26"/>
      <c r="BE2465" s="156">
        <f>ROW()</f>
        <v>2465</v>
      </c>
      <c r="BF2465" s="156">
        <v>2370</v>
      </c>
      <c r="BG2465" s="46">
        <f t="shared" si="234"/>
        <v>95</v>
      </c>
      <c r="BH2465" s="156"/>
    </row>
    <row r="2466" spans="1:60" customFormat="1" ht="25.35" hidden="1" customHeight="1">
      <c r="A2466" s="169"/>
      <c r="B2466" s="168"/>
      <c r="C2466" s="170"/>
      <c r="D2466" s="26"/>
      <c r="E2466" s="171"/>
      <c r="F2466" s="26"/>
      <c r="G2466" s="26"/>
      <c r="H2466" s="168"/>
      <c r="I2466" s="172"/>
      <c r="J2466" s="173"/>
      <c r="K2466" s="173"/>
      <c r="L2466" s="173"/>
      <c r="M2466" s="168"/>
      <c r="N2466" s="173"/>
      <c r="O2466" s="173"/>
      <c r="P2466" s="173"/>
      <c r="Q2466" s="140"/>
      <c r="R2466" s="174"/>
      <c r="S2466" s="175"/>
      <c r="T2466" s="140"/>
      <c r="U2466" s="26"/>
      <c r="V2466" s="26"/>
      <c r="W2466" s="41"/>
      <c r="X2466" s="176"/>
      <c r="Y2466" s="41"/>
      <c r="Z2466" s="41"/>
      <c r="AA2466" s="41"/>
      <c r="AB2466" s="41"/>
      <c r="AC2466" s="195"/>
      <c r="AD2466" s="25"/>
      <c r="AE2466" s="26"/>
      <c r="AF2466" s="26"/>
      <c r="AG2466" s="26"/>
      <c r="AH2466" s="26"/>
      <c r="AI2466" s="26"/>
      <c r="AJ2466" s="26"/>
      <c r="AK2466" s="26"/>
      <c r="AL2466" s="26"/>
      <c r="AM2466" s="26"/>
      <c r="AN2466" s="26"/>
      <c r="AO2466" s="26"/>
      <c r="AP2466" s="26"/>
      <c r="AQ2466" s="26"/>
      <c r="AR2466" s="26"/>
      <c r="AS2466" s="26"/>
      <c r="AT2466" s="26"/>
      <c r="AU2466" s="26"/>
      <c r="AV2466" s="26"/>
      <c r="AW2466" s="26"/>
      <c r="AX2466" s="26"/>
      <c r="AY2466" s="26"/>
      <c r="BE2466" s="156">
        <f>ROW()</f>
        <v>2466</v>
      </c>
      <c r="BF2466" s="156">
        <v>2371</v>
      </c>
      <c r="BG2466" s="46">
        <f t="shared" si="234"/>
        <v>95</v>
      </c>
      <c r="BH2466" s="156"/>
    </row>
    <row r="2467" spans="1:60" customFormat="1" ht="25.35" hidden="1" customHeight="1">
      <c r="A2467" s="169"/>
      <c r="B2467" s="168"/>
      <c r="C2467" s="170"/>
      <c r="D2467" s="26"/>
      <c r="E2467" s="171"/>
      <c r="F2467" s="26"/>
      <c r="G2467" s="26"/>
      <c r="H2467" s="168"/>
      <c r="I2467" s="172"/>
      <c r="J2467" s="173"/>
      <c r="K2467" s="173"/>
      <c r="L2467" s="173"/>
      <c r="M2467" s="168"/>
      <c r="N2467" s="173"/>
      <c r="O2467" s="173"/>
      <c r="P2467" s="173"/>
      <c r="Q2467" s="140"/>
      <c r="R2467" s="174"/>
      <c r="S2467" s="175"/>
      <c r="T2467" s="140"/>
      <c r="U2467" s="26"/>
      <c r="V2467" s="26"/>
      <c r="W2467" s="41"/>
      <c r="X2467" s="176"/>
      <c r="Y2467" s="41"/>
      <c r="Z2467" s="41"/>
      <c r="AA2467" s="41"/>
      <c r="AB2467" s="41"/>
      <c r="AC2467" s="195"/>
      <c r="AD2467" s="25"/>
      <c r="AE2467" s="26"/>
      <c r="AF2467" s="26"/>
      <c r="AG2467" s="26"/>
      <c r="AH2467" s="26"/>
      <c r="AI2467" s="26"/>
      <c r="AJ2467" s="26"/>
      <c r="AK2467" s="26"/>
      <c r="AL2467" s="26"/>
      <c r="AM2467" s="26"/>
      <c r="AN2467" s="26"/>
      <c r="AO2467" s="26"/>
      <c r="AP2467" s="26"/>
      <c r="AQ2467" s="26"/>
      <c r="AR2467" s="26"/>
      <c r="AS2467" s="26"/>
      <c r="AT2467" s="26"/>
      <c r="AU2467" s="26"/>
      <c r="AV2467" s="26"/>
      <c r="AW2467" s="26"/>
      <c r="AX2467" s="26"/>
      <c r="AY2467" s="26"/>
      <c r="BE2467" s="156">
        <f>ROW()</f>
        <v>2467</v>
      </c>
      <c r="BF2467" s="156">
        <v>2372</v>
      </c>
      <c r="BG2467" s="46">
        <f t="shared" si="234"/>
        <v>95</v>
      </c>
      <c r="BH2467" s="156"/>
    </row>
    <row r="2468" spans="1:60" customFormat="1" ht="25.35" hidden="1" customHeight="1">
      <c r="A2468" s="169"/>
      <c r="B2468" s="168"/>
      <c r="C2468" s="170"/>
      <c r="D2468" s="26"/>
      <c r="E2468" s="171"/>
      <c r="F2468" s="26"/>
      <c r="G2468" s="26"/>
      <c r="H2468" s="168"/>
      <c r="I2468" s="172"/>
      <c r="J2468" s="173"/>
      <c r="K2468" s="173"/>
      <c r="L2468" s="173"/>
      <c r="M2468" s="168"/>
      <c r="N2468" s="173"/>
      <c r="O2468" s="173"/>
      <c r="P2468" s="173"/>
      <c r="Q2468" s="140"/>
      <c r="R2468" s="174"/>
      <c r="S2468" s="175"/>
      <c r="T2468" s="140"/>
      <c r="U2468" s="26"/>
      <c r="V2468" s="26"/>
      <c r="W2468" s="41"/>
      <c r="X2468" s="176"/>
      <c r="Y2468" s="41"/>
      <c r="Z2468" s="41"/>
      <c r="AA2468" s="41"/>
      <c r="AB2468" s="41"/>
      <c r="AC2468" s="195"/>
      <c r="AD2468" s="25"/>
      <c r="AE2468" s="26"/>
      <c r="AF2468" s="26"/>
      <c r="AG2468" s="26"/>
      <c r="AH2468" s="26"/>
      <c r="AI2468" s="26"/>
      <c r="AJ2468" s="26"/>
      <c r="AK2468" s="26"/>
      <c r="AL2468" s="26"/>
      <c r="AM2468" s="26"/>
      <c r="AN2468" s="26"/>
      <c r="AO2468" s="26"/>
      <c r="AP2468" s="26"/>
      <c r="AQ2468" s="26"/>
      <c r="AR2468" s="26"/>
      <c r="AS2468" s="26"/>
      <c r="AT2468" s="26"/>
      <c r="AU2468" s="26"/>
      <c r="AV2468" s="26"/>
      <c r="AW2468" s="26"/>
      <c r="AX2468" s="26"/>
      <c r="AY2468" s="26"/>
      <c r="BE2468" s="156">
        <f>ROW()</f>
        <v>2468</v>
      </c>
      <c r="BF2468" s="156">
        <v>2373</v>
      </c>
      <c r="BG2468" s="46">
        <f t="shared" si="234"/>
        <v>95</v>
      </c>
      <c r="BH2468" s="156"/>
    </row>
    <row r="2469" spans="1:60" customFormat="1" ht="25.35" hidden="1" customHeight="1">
      <c r="A2469" s="169"/>
      <c r="B2469" s="168"/>
      <c r="C2469" s="170"/>
      <c r="D2469" s="26"/>
      <c r="E2469" s="171"/>
      <c r="F2469" s="26"/>
      <c r="G2469" s="26"/>
      <c r="H2469" s="168"/>
      <c r="I2469" s="172"/>
      <c r="J2469" s="173"/>
      <c r="K2469" s="173"/>
      <c r="L2469" s="173"/>
      <c r="M2469" s="168"/>
      <c r="N2469" s="173"/>
      <c r="O2469" s="173"/>
      <c r="P2469" s="173"/>
      <c r="Q2469" s="140"/>
      <c r="R2469" s="174"/>
      <c r="S2469" s="175"/>
      <c r="T2469" s="140"/>
      <c r="U2469" s="26"/>
      <c r="V2469" s="26"/>
      <c r="W2469" s="41"/>
      <c r="X2469" s="176"/>
      <c r="Y2469" s="41"/>
      <c r="Z2469" s="41"/>
      <c r="AA2469" s="41"/>
      <c r="AB2469" s="41"/>
      <c r="AC2469" s="195"/>
      <c r="AD2469" s="25"/>
      <c r="AE2469" s="26"/>
      <c r="AF2469" s="26"/>
      <c r="AG2469" s="26"/>
      <c r="AH2469" s="26"/>
      <c r="AI2469" s="26"/>
      <c r="AJ2469" s="26"/>
      <c r="AK2469" s="26"/>
      <c r="AL2469" s="26"/>
      <c r="AM2469" s="26"/>
      <c r="AN2469" s="26"/>
      <c r="AO2469" s="26"/>
      <c r="AP2469" s="26"/>
      <c r="AQ2469" s="26"/>
      <c r="AR2469" s="26"/>
      <c r="AS2469" s="26"/>
      <c r="AT2469" s="26"/>
      <c r="AU2469" s="26"/>
      <c r="AV2469" s="26"/>
      <c r="AW2469" s="26"/>
      <c r="AX2469" s="26"/>
      <c r="AY2469" s="26"/>
      <c r="BE2469" s="156">
        <f>ROW()</f>
        <v>2469</v>
      </c>
      <c r="BF2469" s="156">
        <v>2374</v>
      </c>
      <c r="BG2469" s="46">
        <f t="shared" si="234"/>
        <v>95</v>
      </c>
      <c r="BH2469" s="156"/>
    </row>
    <row r="2470" spans="1:60" customFormat="1" ht="25.35" hidden="1" customHeight="1">
      <c r="A2470" s="169"/>
      <c r="B2470" s="168"/>
      <c r="C2470" s="170"/>
      <c r="D2470" s="26"/>
      <c r="E2470" s="171"/>
      <c r="F2470" s="26"/>
      <c r="G2470" s="26"/>
      <c r="H2470" s="168"/>
      <c r="I2470" s="172"/>
      <c r="J2470" s="173"/>
      <c r="K2470" s="173"/>
      <c r="L2470" s="173"/>
      <c r="M2470" s="168"/>
      <c r="N2470" s="173"/>
      <c r="O2470" s="173"/>
      <c r="P2470" s="173"/>
      <c r="Q2470" s="140"/>
      <c r="R2470" s="174"/>
      <c r="S2470" s="175"/>
      <c r="T2470" s="140"/>
      <c r="U2470" s="26"/>
      <c r="V2470" s="26"/>
      <c r="W2470" s="41"/>
      <c r="X2470" s="176"/>
      <c r="Y2470" s="41"/>
      <c r="Z2470" s="41"/>
      <c r="AA2470" s="41"/>
      <c r="AB2470" s="41"/>
      <c r="AC2470" s="195"/>
      <c r="AD2470" s="25"/>
      <c r="AE2470" s="26"/>
      <c r="AF2470" s="26"/>
      <c r="AG2470" s="26"/>
      <c r="AH2470" s="26"/>
      <c r="AI2470" s="26"/>
      <c r="AJ2470" s="26"/>
      <c r="AK2470" s="26"/>
      <c r="AL2470" s="26"/>
      <c r="AM2470" s="26"/>
      <c r="AN2470" s="26"/>
      <c r="AO2470" s="26"/>
      <c r="AP2470" s="26"/>
      <c r="AQ2470" s="26"/>
      <c r="AR2470" s="26"/>
      <c r="AS2470" s="26"/>
      <c r="AT2470" s="26"/>
      <c r="AU2470" s="26"/>
      <c r="AV2470" s="26"/>
      <c r="AW2470" s="26"/>
      <c r="AX2470" s="26"/>
      <c r="AY2470" s="26"/>
      <c r="BE2470" s="156">
        <f>ROW()</f>
        <v>2470</v>
      </c>
      <c r="BF2470" s="156">
        <v>2375</v>
      </c>
      <c r="BG2470" s="46">
        <f t="shared" si="234"/>
        <v>95</v>
      </c>
      <c r="BH2470" s="156"/>
    </row>
    <row r="2471" spans="1:60" customFormat="1" ht="25.35" hidden="1" customHeight="1">
      <c r="A2471" s="169"/>
      <c r="B2471" s="168"/>
      <c r="C2471" s="170"/>
      <c r="D2471" s="26"/>
      <c r="E2471" s="171"/>
      <c r="F2471" s="26"/>
      <c r="G2471" s="26"/>
      <c r="H2471" s="168"/>
      <c r="I2471" s="172"/>
      <c r="J2471" s="173"/>
      <c r="K2471" s="173"/>
      <c r="L2471" s="173"/>
      <c r="M2471" s="168"/>
      <c r="N2471" s="173"/>
      <c r="O2471" s="173"/>
      <c r="P2471" s="173"/>
      <c r="Q2471" s="140"/>
      <c r="R2471" s="174"/>
      <c r="S2471" s="175"/>
      <c r="T2471" s="140"/>
      <c r="U2471" s="26"/>
      <c r="V2471" s="26"/>
      <c r="W2471" s="41"/>
      <c r="X2471" s="176"/>
      <c r="Y2471" s="41"/>
      <c r="Z2471" s="41"/>
      <c r="AA2471" s="41"/>
      <c r="AB2471" s="41"/>
      <c r="AC2471" s="195"/>
      <c r="AD2471" s="25"/>
      <c r="AE2471" s="26"/>
      <c r="AF2471" s="26"/>
      <c r="AG2471" s="26"/>
      <c r="AH2471" s="26"/>
      <c r="AI2471" s="26"/>
      <c r="AJ2471" s="26"/>
      <c r="AK2471" s="26"/>
      <c r="AL2471" s="26"/>
      <c r="AM2471" s="26"/>
      <c r="AN2471" s="26"/>
      <c r="AO2471" s="26"/>
      <c r="AP2471" s="26"/>
      <c r="AQ2471" s="26"/>
      <c r="AR2471" s="26"/>
      <c r="AS2471" s="26"/>
      <c r="AT2471" s="26"/>
      <c r="AU2471" s="26"/>
      <c r="AV2471" s="26"/>
      <c r="AW2471" s="26"/>
      <c r="AX2471" s="26"/>
      <c r="AY2471" s="26"/>
      <c r="BE2471" s="156">
        <f>ROW()</f>
        <v>2471</v>
      </c>
      <c r="BF2471" s="156">
        <v>2376</v>
      </c>
      <c r="BG2471" s="46">
        <f t="shared" si="234"/>
        <v>95</v>
      </c>
      <c r="BH2471" s="156"/>
    </row>
    <row r="2472" spans="1:60" customFormat="1" ht="25.35" hidden="1" customHeight="1">
      <c r="A2472" s="169"/>
      <c r="B2472" s="168"/>
      <c r="C2472" s="170"/>
      <c r="D2472" s="26"/>
      <c r="E2472" s="171"/>
      <c r="F2472" s="26"/>
      <c r="G2472" s="26"/>
      <c r="H2472" s="168"/>
      <c r="I2472" s="172"/>
      <c r="J2472" s="173"/>
      <c r="K2472" s="173"/>
      <c r="L2472" s="173"/>
      <c r="M2472" s="168"/>
      <c r="N2472" s="173"/>
      <c r="O2472" s="173"/>
      <c r="P2472" s="173"/>
      <c r="Q2472" s="140"/>
      <c r="R2472" s="174"/>
      <c r="S2472" s="175"/>
      <c r="T2472" s="140"/>
      <c r="U2472" s="26"/>
      <c r="V2472" s="26"/>
      <c r="W2472" s="41"/>
      <c r="X2472" s="176"/>
      <c r="Y2472" s="41"/>
      <c r="Z2472" s="41"/>
      <c r="AA2472" s="41"/>
      <c r="AB2472" s="41"/>
      <c r="AC2472" s="195"/>
      <c r="AD2472" s="25"/>
      <c r="AE2472" s="26"/>
      <c r="AF2472" s="26"/>
      <c r="AG2472" s="26"/>
      <c r="AH2472" s="26"/>
      <c r="AI2472" s="26"/>
      <c r="AJ2472" s="26"/>
      <c r="AK2472" s="26"/>
      <c r="AL2472" s="26"/>
      <c r="AM2472" s="26"/>
      <c r="AN2472" s="26"/>
      <c r="AO2472" s="26"/>
      <c r="AP2472" s="26"/>
      <c r="AQ2472" s="26"/>
      <c r="AR2472" s="26"/>
      <c r="AS2472" s="26"/>
      <c r="AT2472" s="26"/>
      <c r="AU2472" s="26"/>
      <c r="AV2472" s="26"/>
      <c r="AW2472" s="26"/>
      <c r="AX2472" s="26"/>
      <c r="AY2472" s="26"/>
      <c r="BE2472" s="156">
        <f>ROW()</f>
        <v>2472</v>
      </c>
      <c r="BF2472" s="156">
        <v>2377</v>
      </c>
      <c r="BG2472" s="46">
        <f t="shared" si="234"/>
        <v>95</v>
      </c>
      <c r="BH2472" s="156"/>
    </row>
    <row r="2473" spans="1:60" customFormat="1" ht="25.35" hidden="1" customHeight="1">
      <c r="A2473" s="169"/>
      <c r="B2473" s="168"/>
      <c r="C2473" s="170"/>
      <c r="D2473" s="26"/>
      <c r="E2473" s="171"/>
      <c r="F2473" s="26"/>
      <c r="G2473" s="26"/>
      <c r="H2473" s="168"/>
      <c r="I2473" s="172"/>
      <c r="J2473" s="173"/>
      <c r="K2473" s="173"/>
      <c r="L2473" s="173"/>
      <c r="M2473" s="168"/>
      <c r="N2473" s="173"/>
      <c r="O2473" s="173"/>
      <c r="P2473" s="173"/>
      <c r="Q2473" s="140"/>
      <c r="R2473" s="174"/>
      <c r="S2473" s="175"/>
      <c r="T2473" s="140"/>
      <c r="U2473" s="26"/>
      <c r="V2473" s="26"/>
      <c r="W2473" s="41"/>
      <c r="X2473" s="176"/>
      <c r="Y2473" s="41"/>
      <c r="Z2473" s="41"/>
      <c r="AA2473" s="41"/>
      <c r="AB2473" s="41"/>
      <c r="AC2473" s="195"/>
      <c r="AD2473" s="25"/>
      <c r="AE2473" s="26"/>
      <c r="AF2473" s="26"/>
      <c r="AG2473" s="26"/>
      <c r="AH2473" s="26"/>
      <c r="AI2473" s="26"/>
      <c r="AJ2473" s="26"/>
      <c r="AK2473" s="26"/>
      <c r="AL2473" s="26"/>
      <c r="AM2473" s="26"/>
      <c r="AN2473" s="26"/>
      <c r="AO2473" s="26"/>
      <c r="AP2473" s="26"/>
      <c r="AQ2473" s="26"/>
      <c r="AR2473" s="26"/>
      <c r="AS2473" s="26"/>
      <c r="AT2473" s="26"/>
      <c r="AU2473" s="26"/>
      <c r="AV2473" s="26"/>
      <c r="AW2473" s="26"/>
      <c r="AX2473" s="26"/>
      <c r="AY2473" s="26"/>
      <c r="BE2473" s="156">
        <f>ROW()</f>
        <v>2473</v>
      </c>
      <c r="BF2473" s="156">
        <v>2378</v>
      </c>
      <c r="BG2473" s="46">
        <f t="shared" si="234"/>
        <v>95</v>
      </c>
      <c r="BH2473" s="156"/>
    </row>
    <row r="2474" spans="1:60" customFormat="1" ht="25.35" hidden="1" customHeight="1">
      <c r="A2474" s="169"/>
      <c r="B2474" s="168"/>
      <c r="C2474" s="170"/>
      <c r="D2474" s="26"/>
      <c r="E2474" s="171"/>
      <c r="F2474" s="26"/>
      <c r="G2474" s="26"/>
      <c r="H2474" s="168"/>
      <c r="I2474" s="172"/>
      <c r="J2474" s="173"/>
      <c r="K2474" s="173"/>
      <c r="L2474" s="173"/>
      <c r="M2474" s="168"/>
      <c r="N2474" s="173"/>
      <c r="O2474" s="173"/>
      <c r="P2474" s="173"/>
      <c r="Q2474" s="140"/>
      <c r="R2474" s="174"/>
      <c r="S2474" s="175"/>
      <c r="T2474" s="140"/>
      <c r="U2474" s="26"/>
      <c r="V2474" s="26"/>
      <c r="W2474" s="41"/>
      <c r="X2474" s="176"/>
      <c r="Y2474" s="41"/>
      <c r="Z2474" s="41"/>
      <c r="AA2474" s="41"/>
      <c r="AB2474" s="41"/>
      <c r="AC2474" s="195"/>
      <c r="AD2474" s="25"/>
      <c r="AE2474" s="26"/>
      <c r="AF2474" s="26"/>
      <c r="AG2474" s="26"/>
      <c r="AH2474" s="26"/>
      <c r="AI2474" s="26"/>
      <c r="AJ2474" s="26"/>
      <c r="AK2474" s="26"/>
      <c r="AL2474" s="26"/>
      <c r="AM2474" s="26"/>
      <c r="AN2474" s="26"/>
      <c r="AO2474" s="26"/>
      <c r="AP2474" s="26"/>
      <c r="AQ2474" s="26"/>
      <c r="AR2474" s="26"/>
      <c r="AS2474" s="26"/>
      <c r="AT2474" s="26"/>
      <c r="AU2474" s="26"/>
      <c r="AV2474" s="26"/>
      <c r="AW2474" s="26"/>
      <c r="AX2474" s="26"/>
      <c r="AY2474" s="26"/>
      <c r="BE2474" s="156">
        <f>ROW()</f>
        <v>2474</v>
      </c>
      <c r="BF2474" s="156">
        <v>2379</v>
      </c>
      <c r="BG2474" s="46">
        <f t="shared" si="234"/>
        <v>95</v>
      </c>
      <c r="BH2474" s="156"/>
    </row>
    <row r="2475" spans="1:60" customFormat="1" ht="25.35" hidden="1" customHeight="1">
      <c r="A2475" s="169"/>
      <c r="B2475" s="168"/>
      <c r="C2475" s="170"/>
      <c r="D2475" s="26"/>
      <c r="E2475" s="171"/>
      <c r="F2475" s="26"/>
      <c r="G2475" s="26"/>
      <c r="H2475" s="168"/>
      <c r="I2475" s="172"/>
      <c r="J2475" s="173"/>
      <c r="K2475" s="173"/>
      <c r="L2475" s="173"/>
      <c r="M2475" s="168"/>
      <c r="N2475" s="173"/>
      <c r="O2475" s="173"/>
      <c r="P2475" s="173"/>
      <c r="Q2475" s="140"/>
      <c r="R2475" s="174"/>
      <c r="S2475" s="175"/>
      <c r="T2475" s="140"/>
      <c r="U2475" s="26"/>
      <c r="V2475" s="26"/>
      <c r="W2475" s="41"/>
      <c r="X2475" s="176"/>
      <c r="Y2475" s="41"/>
      <c r="Z2475" s="41"/>
      <c r="AA2475" s="41"/>
      <c r="AB2475" s="41"/>
      <c r="AC2475" s="195"/>
      <c r="AD2475" s="25"/>
      <c r="AE2475" s="26"/>
      <c r="AF2475" s="26"/>
      <c r="AG2475" s="26"/>
      <c r="AH2475" s="26"/>
      <c r="AI2475" s="26"/>
      <c r="AJ2475" s="26"/>
      <c r="AK2475" s="26"/>
      <c r="AL2475" s="26"/>
      <c r="AM2475" s="26"/>
      <c r="AN2475" s="26"/>
      <c r="AO2475" s="26"/>
      <c r="AP2475" s="26"/>
      <c r="AQ2475" s="26"/>
      <c r="AR2475" s="26"/>
      <c r="AS2475" s="26"/>
      <c r="AT2475" s="26"/>
      <c r="AU2475" s="26"/>
      <c r="AV2475" s="26"/>
      <c r="AW2475" s="26"/>
      <c r="AX2475" s="26"/>
      <c r="AY2475" s="26"/>
      <c r="BE2475" s="156">
        <f>ROW()</f>
        <v>2475</v>
      </c>
      <c r="BF2475" s="156">
        <v>2380</v>
      </c>
      <c r="BG2475" s="46">
        <f t="shared" si="234"/>
        <v>95</v>
      </c>
      <c r="BH2475" s="156"/>
    </row>
    <row r="2476" spans="1:60" customFormat="1" ht="25.35" hidden="1" customHeight="1">
      <c r="A2476" s="169"/>
      <c r="B2476" s="168"/>
      <c r="C2476" s="170"/>
      <c r="D2476" s="26"/>
      <c r="E2476" s="171"/>
      <c r="F2476" s="26"/>
      <c r="G2476" s="26"/>
      <c r="H2476" s="168"/>
      <c r="I2476" s="172"/>
      <c r="J2476" s="173"/>
      <c r="K2476" s="173"/>
      <c r="L2476" s="173"/>
      <c r="M2476" s="168"/>
      <c r="N2476" s="173"/>
      <c r="O2476" s="173"/>
      <c r="P2476" s="173"/>
      <c r="Q2476" s="140"/>
      <c r="R2476" s="174"/>
      <c r="S2476" s="175"/>
      <c r="T2476" s="140"/>
      <c r="U2476" s="26"/>
      <c r="V2476" s="26"/>
      <c r="W2476" s="41"/>
      <c r="X2476" s="176"/>
      <c r="Y2476" s="41"/>
      <c r="Z2476" s="41"/>
      <c r="AA2476" s="41"/>
      <c r="AB2476" s="41"/>
      <c r="AC2476" s="195"/>
      <c r="AD2476" s="25"/>
      <c r="AE2476" s="26"/>
      <c r="AF2476" s="26"/>
      <c r="AG2476" s="26"/>
      <c r="AH2476" s="26"/>
      <c r="AI2476" s="26"/>
      <c r="AJ2476" s="26"/>
      <c r="AK2476" s="26"/>
      <c r="AL2476" s="26"/>
      <c r="AM2476" s="26"/>
      <c r="AN2476" s="26"/>
      <c r="AO2476" s="26"/>
      <c r="AP2476" s="26"/>
      <c r="AQ2476" s="26"/>
      <c r="AR2476" s="26"/>
      <c r="AS2476" s="26"/>
      <c r="AT2476" s="26"/>
      <c r="AU2476" s="26"/>
      <c r="AV2476" s="26"/>
      <c r="AW2476" s="26"/>
      <c r="AX2476" s="26"/>
      <c r="AY2476" s="26"/>
      <c r="BE2476" s="156">
        <f>ROW()</f>
        <v>2476</v>
      </c>
      <c r="BF2476" s="156">
        <v>2381</v>
      </c>
      <c r="BG2476" s="46">
        <f t="shared" si="234"/>
        <v>95</v>
      </c>
      <c r="BH2476" s="156"/>
    </row>
    <row r="2477" spans="1:60" customFormat="1" ht="25.35" hidden="1" customHeight="1">
      <c r="A2477" s="169"/>
      <c r="B2477" s="168"/>
      <c r="C2477" s="170"/>
      <c r="D2477" s="26"/>
      <c r="E2477" s="171"/>
      <c r="F2477" s="26"/>
      <c r="G2477" s="26"/>
      <c r="H2477" s="168"/>
      <c r="I2477" s="172"/>
      <c r="J2477" s="173"/>
      <c r="K2477" s="173"/>
      <c r="L2477" s="173"/>
      <c r="M2477" s="168"/>
      <c r="N2477" s="173"/>
      <c r="O2477" s="173"/>
      <c r="P2477" s="173"/>
      <c r="Q2477" s="140"/>
      <c r="R2477" s="174"/>
      <c r="S2477" s="175"/>
      <c r="T2477" s="140"/>
      <c r="U2477" s="26"/>
      <c r="V2477" s="26"/>
      <c r="W2477" s="41"/>
      <c r="X2477" s="176"/>
      <c r="Y2477" s="41"/>
      <c r="Z2477" s="41"/>
      <c r="AA2477" s="41"/>
      <c r="AB2477" s="41"/>
      <c r="AC2477" s="195"/>
      <c r="AD2477" s="25"/>
      <c r="AE2477" s="26"/>
      <c r="AF2477" s="26"/>
      <c r="AG2477" s="26"/>
      <c r="AH2477" s="26"/>
      <c r="AI2477" s="26"/>
      <c r="AJ2477" s="26"/>
      <c r="AK2477" s="26"/>
      <c r="AL2477" s="26"/>
      <c r="AM2477" s="26"/>
      <c r="AN2477" s="26"/>
      <c r="AO2477" s="26"/>
      <c r="AP2477" s="26"/>
      <c r="AQ2477" s="26"/>
      <c r="AR2477" s="26"/>
      <c r="AS2477" s="26"/>
      <c r="AT2477" s="26"/>
      <c r="AU2477" s="26"/>
      <c r="AV2477" s="26"/>
      <c r="AW2477" s="26"/>
      <c r="AX2477" s="26"/>
      <c r="AY2477" s="26"/>
      <c r="BE2477" s="156">
        <f>ROW()</f>
        <v>2477</v>
      </c>
      <c r="BF2477" s="156">
        <v>2382</v>
      </c>
      <c r="BG2477" s="46">
        <f t="shared" si="234"/>
        <v>95</v>
      </c>
      <c r="BH2477" s="156"/>
    </row>
    <row r="2478" spans="1:60" customFormat="1" ht="25.35" hidden="1" customHeight="1">
      <c r="A2478" s="169"/>
      <c r="B2478" s="168"/>
      <c r="C2478" s="170"/>
      <c r="D2478" s="26"/>
      <c r="E2478" s="171"/>
      <c r="F2478" s="26"/>
      <c r="G2478" s="26"/>
      <c r="H2478" s="168"/>
      <c r="I2478" s="172"/>
      <c r="J2478" s="173"/>
      <c r="K2478" s="173"/>
      <c r="L2478" s="173"/>
      <c r="M2478" s="168"/>
      <c r="N2478" s="173"/>
      <c r="O2478" s="173"/>
      <c r="P2478" s="173"/>
      <c r="Q2478" s="140"/>
      <c r="R2478" s="174"/>
      <c r="S2478" s="175"/>
      <c r="T2478" s="140"/>
      <c r="U2478" s="26"/>
      <c r="V2478" s="26"/>
      <c r="W2478" s="41"/>
      <c r="X2478" s="176"/>
      <c r="Y2478" s="41"/>
      <c r="Z2478" s="41"/>
      <c r="AA2478" s="41"/>
      <c r="AB2478" s="41"/>
      <c r="AC2478" s="195"/>
      <c r="AD2478" s="25"/>
      <c r="AE2478" s="26"/>
      <c r="AF2478" s="26"/>
      <c r="AG2478" s="26"/>
      <c r="AH2478" s="26"/>
      <c r="AI2478" s="26"/>
      <c r="AJ2478" s="26"/>
      <c r="AK2478" s="26"/>
      <c r="AL2478" s="26"/>
      <c r="AM2478" s="26"/>
      <c r="AN2478" s="26"/>
      <c r="AO2478" s="26"/>
      <c r="AP2478" s="26"/>
      <c r="AQ2478" s="26"/>
      <c r="AR2478" s="26"/>
      <c r="AS2478" s="26"/>
      <c r="AT2478" s="26"/>
      <c r="AU2478" s="26"/>
      <c r="AV2478" s="26"/>
      <c r="AW2478" s="26"/>
      <c r="AX2478" s="26"/>
      <c r="AY2478" s="26"/>
      <c r="BE2478" s="156">
        <f>ROW()</f>
        <v>2478</v>
      </c>
      <c r="BF2478" s="156">
        <v>2383</v>
      </c>
      <c r="BG2478" s="46">
        <f t="shared" si="234"/>
        <v>95</v>
      </c>
      <c r="BH2478" s="156"/>
    </row>
    <row r="2479" spans="1:60" customFormat="1" ht="25.35" hidden="1" customHeight="1">
      <c r="A2479" s="169"/>
      <c r="B2479" s="168"/>
      <c r="C2479" s="170"/>
      <c r="D2479" s="26"/>
      <c r="E2479" s="171"/>
      <c r="F2479" s="26"/>
      <c r="G2479" s="26"/>
      <c r="H2479" s="168"/>
      <c r="I2479" s="172"/>
      <c r="J2479" s="173"/>
      <c r="K2479" s="173"/>
      <c r="L2479" s="173"/>
      <c r="M2479" s="168"/>
      <c r="N2479" s="173"/>
      <c r="O2479" s="173"/>
      <c r="P2479" s="173"/>
      <c r="Q2479" s="140"/>
      <c r="R2479" s="174"/>
      <c r="S2479" s="175"/>
      <c r="T2479" s="140"/>
      <c r="U2479" s="26"/>
      <c r="V2479" s="26"/>
      <c r="W2479" s="41"/>
      <c r="X2479" s="176"/>
      <c r="Y2479" s="41"/>
      <c r="Z2479" s="41"/>
      <c r="AA2479" s="41"/>
      <c r="AB2479" s="41"/>
      <c r="AC2479" s="195"/>
      <c r="AD2479" s="25"/>
      <c r="AE2479" s="26"/>
      <c r="AF2479" s="26"/>
      <c r="AG2479" s="26"/>
      <c r="AH2479" s="26"/>
      <c r="AI2479" s="26"/>
      <c r="AJ2479" s="26"/>
      <c r="AK2479" s="26"/>
      <c r="AL2479" s="26"/>
      <c r="AM2479" s="26"/>
      <c r="AN2479" s="26"/>
      <c r="AO2479" s="26"/>
      <c r="AP2479" s="26"/>
      <c r="AQ2479" s="26"/>
      <c r="AR2479" s="26"/>
      <c r="AS2479" s="26"/>
      <c r="AT2479" s="26"/>
      <c r="AU2479" s="26"/>
      <c r="AV2479" s="26"/>
      <c r="AW2479" s="26"/>
      <c r="AX2479" s="26"/>
      <c r="AY2479" s="26"/>
      <c r="BE2479" s="156">
        <f>ROW()</f>
        <v>2479</v>
      </c>
      <c r="BF2479" s="156">
        <v>2384</v>
      </c>
      <c r="BG2479" s="46">
        <f t="shared" si="234"/>
        <v>95</v>
      </c>
      <c r="BH2479" s="156"/>
    </row>
    <row r="2480" spans="1:60" customFormat="1" ht="25.35" hidden="1" customHeight="1">
      <c r="A2480" s="169"/>
      <c r="B2480" s="168"/>
      <c r="C2480" s="170"/>
      <c r="D2480" s="26"/>
      <c r="E2480" s="171"/>
      <c r="F2480" s="26"/>
      <c r="G2480" s="26"/>
      <c r="H2480" s="168"/>
      <c r="I2480" s="172"/>
      <c r="J2480" s="173"/>
      <c r="K2480" s="173"/>
      <c r="L2480" s="173"/>
      <c r="M2480" s="168"/>
      <c r="N2480" s="173"/>
      <c r="O2480" s="173"/>
      <c r="P2480" s="173"/>
      <c r="Q2480" s="140"/>
      <c r="R2480" s="174"/>
      <c r="S2480" s="175"/>
      <c r="T2480" s="140"/>
      <c r="U2480" s="26"/>
      <c r="V2480" s="26"/>
      <c r="W2480" s="41"/>
      <c r="X2480" s="176"/>
      <c r="Y2480" s="41"/>
      <c r="Z2480" s="41"/>
      <c r="AA2480" s="41"/>
      <c r="AB2480" s="41"/>
      <c r="AC2480" s="195"/>
      <c r="AD2480" s="25"/>
      <c r="AE2480" s="26"/>
      <c r="AF2480" s="26"/>
      <c r="AG2480" s="26"/>
      <c r="AH2480" s="26"/>
      <c r="AI2480" s="26"/>
      <c r="AJ2480" s="26"/>
      <c r="AK2480" s="26"/>
      <c r="AL2480" s="26"/>
      <c r="AM2480" s="26"/>
      <c r="AN2480" s="26"/>
      <c r="AO2480" s="26"/>
      <c r="AP2480" s="26"/>
      <c r="AQ2480" s="26"/>
      <c r="AR2480" s="26"/>
      <c r="AS2480" s="26"/>
      <c r="AT2480" s="26"/>
      <c r="AU2480" s="26"/>
      <c r="AV2480" s="26"/>
      <c r="AW2480" s="26"/>
      <c r="AX2480" s="26"/>
      <c r="AY2480" s="26"/>
      <c r="BE2480" s="156">
        <f>ROW()</f>
        <v>2480</v>
      </c>
      <c r="BF2480" s="156">
        <v>2385</v>
      </c>
      <c r="BG2480" s="46">
        <f t="shared" si="234"/>
        <v>95</v>
      </c>
      <c r="BH2480" s="156"/>
    </row>
    <row r="2481" spans="1:60" customFormat="1" ht="25.35" hidden="1" customHeight="1">
      <c r="A2481" s="169"/>
      <c r="B2481" s="168"/>
      <c r="C2481" s="170"/>
      <c r="D2481" s="26"/>
      <c r="E2481" s="171"/>
      <c r="F2481" s="26"/>
      <c r="G2481" s="26"/>
      <c r="H2481" s="168"/>
      <c r="I2481" s="172"/>
      <c r="J2481" s="173"/>
      <c r="K2481" s="173"/>
      <c r="L2481" s="173"/>
      <c r="M2481" s="168"/>
      <c r="N2481" s="173"/>
      <c r="O2481" s="173"/>
      <c r="P2481" s="173"/>
      <c r="Q2481" s="140"/>
      <c r="R2481" s="174"/>
      <c r="S2481" s="175"/>
      <c r="T2481" s="140"/>
      <c r="U2481" s="26"/>
      <c r="V2481" s="26"/>
      <c r="W2481" s="41"/>
      <c r="X2481" s="176"/>
      <c r="Y2481" s="41"/>
      <c r="Z2481" s="41"/>
      <c r="AA2481" s="41"/>
      <c r="AB2481" s="41"/>
      <c r="AC2481" s="195"/>
      <c r="AD2481" s="25"/>
      <c r="AE2481" s="26"/>
      <c r="AF2481" s="26"/>
      <c r="AG2481" s="26"/>
      <c r="AH2481" s="26"/>
      <c r="AI2481" s="26"/>
      <c r="AJ2481" s="26"/>
      <c r="AK2481" s="26"/>
      <c r="AL2481" s="26"/>
      <c r="AM2481" s="26"/>
      <c r="AN2481" s="26"/>
      <c r="AO2481" s="26"/>
      <c r="AP2481" s="26"/>
      <c r="AQ2481" s="26"/>
      <c r="AR2481" s="26"/>
      <c r="AS2481" s="26"/>
      <c r="AT2481" s="26"/>
      <c r="AU2481" s="26"/>
      <c r="AV2481" s="26"/>
      <c r="AW2481" s="26"/>
      <c r="AX2481" s="26"/>
      <c r="AY2481" s="26"/>
      <c r="BE2481" s="156">
        <f>ROW()</f>
        <v>2481</v>
      </c>
      <c r="BF2481" s="156">
        <v>2386</v>
      </c>
      <c r="BG2481" s="46">
        <f t="shared" si="234"/>
        <v>95</v>
      </c>
      <c r="BH2481" s="156"/>
    </row>
    <row r="2482" spans="1:60" customFormat="1" ht="25.35" hidden="1" customHeight="1">
      <c r="A2482" s="169"/>
      <c r="B2482" s="168"/>
      <c r="C2482" s="170"/>
      <c r="D2482" s="26"/>
      <c r="E2482" s="171"/>
      <c r="F2482" s="26"/>
      <c r="G2482" s="26"/>
      <c r="H2482" s="168"/>
      <c r="I2482" s="172"/>
      <c r="J2482" s="173"/>
      <c r="K2482" s="173"/>
      <c r="L2482" s="173"/>
      <c r="M2482" s="168"/>
      <c r="N2482" s="173"/>
      <c r="O2482" s="173"/>
      <c r="P2482" s="173"/>
      <c r="Q2482" s="140"/>
      <c r="R2482" s="174"/>
      <c r="S2482" s="175"/>
      <c r="T2482" s="140"/>
      <c r="U2482" s="26"/>
      <c r="V2482" s="26"/>
      <c r="W2482" s="41"/>
      <c r="X2482" s="176"/>
      <c r="Y2482" s="41"/>
      <c r="Z2482" s="41"/>
      <c r="AA2482" s="41"/>
      <c r="AB2482" s="41"/>
      <c r="AC2482" s="195"/>
      <c r="AD2482" s="25"/>
      <c r="AE2482" s="26"/>
      <c r="AF2482" s="26"/>
      <c r="AG2482" s="26"/>
      <c r="AH2482" s="26"/>
      <c r="AI2482" s="26"/>
      <c r="AJ2482" s="26"/>
      <c r="AK2482" s="26"/>
      <c r="AL2482" s="26"/>
      <c r="AM2482" s="26"/>
      <c r="AN2482" s="26"/>
      <c r="AO2482" s="26"/>
      <c r="AP2482" s="26"/>
      <c r="AQ2482" s="26"/>
      <c r="AR2482" s="26"/>
      <c r="AS2482" s="26"/>
      <c r="AT2482" s="26"/>
      <c r="AU2482" s="26"/>
      <c r="AV2482" s="26"/>
      <c r="AW2482" s="26"/>
      <c r="AX2482" s="26"/>
      <c r="AY2482" s="26"/>
      <c r="BE2482" s="156">
        <f>ROW()</f>
        <v>2482</v>
      </c>
      <c r="BF2482" s="156">
        <v>2387</v>
      </c>
      <c r="BG2482" s="46">
        <f t="shared" si="234"/>
        <v>95</v>
      </c>
      <c r="BH2482" s="156"/>
    </row>
    <row r="2483" spans="1:60" customFormat="1" ht="25.35" hidden="1" customHeight="1">
      <c r="A2483" s="169"/>
      <c r="B2483" s="168"/>
      <c r="C2483" s="170"/>
      <c r="D2483" s="26"/>
      <c r="E2483" s="171"/>
      <c r="F2483" s="26"/>
      <c r="G2483" s="26"/>
      <c r="H2483" s="168"/>
      <c r="I2483" s="172"/>
      <c r="J2483" s="173"/>
      <c r="K2483" s="173"/>
      <c r="L2483" s="173"/>
      <c r="M2483" s="168"/>
      <c r="N2483" s="173"/>
      <c r="O2483" s="173"/>
      <c r="P2483" s="173"/>
      <c r="Q2483" s="140"/>
      <c r="R2483" s="174"/>
      <c r="S2483" s="175"/>
      <c r="T2483" s="140"/>
      <c r="U2483" s="26"/>
      <c r="V2483" s="26"/>
      <c r="W2483" s="41"/>
      <c r="X2483" s="176"/>
      <c r="Y2483" s="41"/>
      <c r="Z2483" s="41"/>
      <c r="AA2483" s="41"/>
      <c r="AB2483" s="41"/>
      <c r="AC2483" s="195"/>
      <c r="AD2483" s="25"/>
      <c r="AE2483" s="26"/>
      <c r="AF2483" s="26"/>
      <c r="AG2483" s="26"/>
      <c r="AH2483" s="26"/>
      <c r="AI2483" s="26"/>
      <c r="AJ2483" s="26"/>
      <c r="AK2483" s="26"/>
      <c r="AL2483" s="26"/>
      <c r="AM2483" s="26"/>
      <c r="AN2483" s="26"/>
      <c r="AO2483" s="26"/>
      <c r="AP2483" s="26"/>
      <c r="AQ2483" s="26"/>
      <c r="AR2483" s="26"/>
      <c r="AS2483" s="26"/>
      <c r="AT2483" s="26"/>
      <c r="AU2483" s="26"/>
      <c r="AV2483" s="26"/>
      <c r="AW2483" s="26"/>
      <c r="AX2483" s="26"/>
      <c r="AY2483" s="26"/>
      <c r="BE2483" s="156">
        <f>ROW()</f>
        <v>2483</v>
      </c>
      <c r="BF2483" s="156">
        <v>2388</v>
      </c>
      <c r="BG2483" s="46">
        <f t="shared" si="234"/>
        <v>95</v>
      </c>
      <c r="BH2483" s="156"/>
    </row>
    <row r="2484" spans="1:60" customFormat="1" ht="25.35" hidden="1" customHeight="1">
      <c r="A2484" s="169"/>
      <c r="B2484" s="168"/>
      <c r="C2484" s="170"/>
      <c r="D2484" s="26"/>
      <c r="E2484" s="171"/>
      <c r="F2484" s="26"/>
      <c r="G2484" s="26"/>
      <c r="H2484" s="168"/>
      <c r="I2484" s="172"/>
      <c r="J2484" s="173"/>
      <c r="K2484" s="173"/>
      <c r="L2484" s="173"/>
      <c r="M2484" s="168"/>
      <c r="N2484" s="173"/>
      <c r="O2484" s="173"/>
      <c r="P2484" s="173"/>
      <c r="Q2484" s="140"/>
      <c r="R2484" s="174"/>
      <c r="S2484" s="175"/>
      <c r="T2484" s="140"/>
      <c r="U2484" s="26"/>
      <c r="V2484" s="26"/>
      <c r="W2484" s="41"/>
      <c r="X2484" s="176"/>
      <c r="Y2484" s="41"/>
      <c r="Z2484" s="41"/>
      <c r="AA2484" s="41"/>
      <c r="AB2484" s="41"/>
      <c r="AC2484" s="195"/>
      <c r="AD2484" s="25"/>
      <c r="AE2484" s="26"/>
      <c r="AF2484" s="26"/>
      <c r="AG2484" s="26"/>
      <c r="AH2484" s="26"/>
      <c r="AI2484" s="26"/>
      <c r="AJ2484" s="26"/>
      <c r="AK2484" s="26"/>
      <c r="AL2484" s="26"/>
      <c r="AM2484" s="26"/>
      <c r="AN2484" s="26"/>
      <c r="AO2484" s="26"/>
      <c r="AP2484" s="26"/>
      <c r="AQ2484" s="26"/>
      <c r="AR2484" s="26"/>
      <c r="AS2484" s="26"/>
      <c r="AT2484" s="26"/>
      <c r="AU2484" s="26"/>
      <c r="AV2484" s="26"/>
      <c r="AW2484" s="26"/>
      <c r="AX2484" s="26"/>
      <c r="AY2484" s="26"/>
      <c r="BE2484" s="156">
        <f>ROW()</f>
        <v>2484</v>
      </c>
      <c r="BF2484" s="156">
        <v>2389</v>
      </c>
      <c r="BG2484" s="46">
        <f t="shared" si="234"/>
        <v>95</v>
      </c>
      <c r="BH2484" s="156"/>
    </row>
    <row r="2485" spans="1:60" customFormat="1" ht="25.35" hidden="1" customHeight="1">
      <c r="A2485" s="169"/>
      <c r="B2485" s="168"/>
      <c r="C2485" s="170"/>
      <c r="D2485" s="26"/>
      <c r="E2485" s="171"/>
      <c r="F2485" s="26"/>
      <c r="G2485" s="26"/>
      <c r="H2485" s="168"/>
      <c r="I2485" s="172"/>
      <c r="J2485" s="173"/>
      <c r="K2485" s="173"/>
      <c r="L2485" s="173"/>
      <c r="M2485" s="168"/>
      <c r="N2485" s="173"/>
      <c r="O2485" s="173"/>
      <c r="P2485" s="173"/>
      <c r="Q2485" s="140"/>
      <c r="R2485" s="174"/>
      <c r="S2485" s="175"/>
      <c r="T2485" s="140"/>
      <c r="U2485" s="26"/>
      <c r="V2485" s="26"/>
      <c r="W2485" s="41"/>
      <c r="X2485" s="176"/>
      <c r="Y2485" s="41"/>
      <c r="Z2485" s="41"/>
      <c r="AA2485" s="41"/>
      <c r="AB2485" s="41"/>
      <c r="AC2485" s="195"/>
      <c r="AD2485" s="25"/>
      <c r="AE2485" s="26"/>
      <c r="AF2485" s="26"/>
      <c r="AG2485" s="26"/>
      <c r="AH2485" s="26"/>
      <c r="AI2485" s="26"/>
      <c r="AJ2485" s="26"/>
      <c r="AK2485" s="26"/>
      <c r="AL2485" s="26"/>
      <c r="AM2485" s="26"/>
      <c r="AN2485" s="26"/>
      <c r="AO2485" s="26"/>
      <c r="AP2485" s="26"/>
      <c r="AQ2485" s="26"/>
      <c r="AR2485" s="26"/>
      <c r="AS2485" s="26"/>
      <c r="AT2485" s="26"/>
      <c r="AU2485" s="26"/>
      <c r="AV2485" s="26"/>
      <c r="AW2485" s="26"/>
      <c r="AX2485" s="26"/>
      <c r="AY2485" s="26"/>
      <c r="BE2485" s="156">
        <f>ROW()</f>
        <v>2485</v>
      </c>
      <c r="BF2485" s="156">
        <v>2390</v>
      </c>
      <c r="BG2485" s="46">
        <f t="shared" si="234"/>
        <v>95</v>
      </c>
      <c r="BH2485" s="156"/>
    </row>
    <row r="2486" spans="1:60" customFormat="1" ht="25.35" hidden="1" customHeight="1">
      <c r="A2486" s="169"/>
      <c r="B2486" s="168"/>
      <c r="C2486" s="170"/>
      <c r="D2486" s="26"/>
      <c r="E2486" s="171"/>
      <c r="F2486" s="26"/>
      <c r="G2486" s="26"/>
      <c r="H2486" s="168"/>
      <c r="I2486" s="172"/>
      <c r="J2486" s="173"/>
      <c r="K2486" s="173"/>
      <c r="L2486" s="173"/>
      <c r="M2486" s="168"/>
      <c r="N2486" s="173"/>
      <c r="O2486" s="173"/>
      <c r="P2486" s="173"/>
      <c r="Q2486" s="140"/>
      <c r="R2486" s="174"/>
      <c r="S2486" s="175"/>
      <c r="T2486" s="140"/>
      <c r="U2486" s="26"/>
      <c r="V2486" s="26"/>
      <c r="W2486" s="41"/>
      <c r="X2486" s="176"/>
      <c r="Y2486" s="41"/>
      <c r="Z2486" s="41"/>
      <c r="AA2486" s="41"/>
      <c r="AB2486" s="41"/>
      <c r="AC2486" s="195"/>
      <c r="AD2486" s="25"/>
      <c r="AE2486" s="26"/>
      <c r="AF2486" s="26"/>
      <c r="AG2486" s="26"/>
      <c r="AH2486" s="26"/>
      <c r="AI2486" s="26"/>
      <c r="AJ2486" s="26"/>
      <c r="AK2486" s="26"/>
      <c r="AL2486" s="26"/>
      <c r="AM2486" s="26"/>
      <c r="AN2486" s="26"/>
      <c r="AO2486" s="26"/>
      <c r="AP2486" s="26"/>
      <c r="AQ2486" s="26"/>
      <c r="AR2486" s="26"/>
      <c r="AS2486" s="26"/>
      <c r="AT2486" s="26"/>
      <c r="AU2486" s="26"/>
      <c r="AV2486" s="26"/>
      <c r="AW2486" s="26"/>
      <c r="AX2486" s="26"/>
      <c r="AY2486" s="26"/>
      <c r="BE2486" s="156">
        <f>ROW()</f>
        <v>2486</v>
      </c>
      <c r="BF2486" s="156">
        <v>2391</v>
      </c>
      <c r="BG2486" s="46">
        <f t="shared" si="234"/>
        <v>95</v>
      </c>
      <c r="BH2486" s="156"/>
    </row>
    <row r="2487" spans="1:60" customFormat="1" ht="25.35" hidden="1" customHeight="1">
      <c r="A2487" s="169"/>
      <c r="B2487" s="168"/>
      <c r="C2487" s="170"/>
      <c r="D2487" s="26"/>
      <c r="E2487" s="171"/>
      <c r="F2487" s="26"/>
      <c r="G2487" s="26"/>
      <c r="H2487" s="168"/>
      <c r="I2487" s="172"/>
      <c r="J2487" s="173"/>
      <c r="K2487" s="173"/>
      <c r="L2487" s="173"/>
      <c r="M2487" s="168"/>
      <c r="N2487" s="173"/>
      <c r="O2487" s="173"/>
      <c r="P2487" s="173"/>
      <c r="Q2487" s="140"/>
      <c r="R2487" s="174"/>
      <c r="S2487" s="175"/>
      <c r="T2487" s="140"/>
      <c r="U2487" s="26"/>
      <c r="V2487" s="26"/>
      <c r="W2487" s="41"/>
      <c r="X2487" s="176"/>
      <c r="Y2487" s="41"/>
      <c r="Z2487" s="41"/>
      <c r="AA2487" s="41"/>
      <c r="AB2487" s="41"/>
      <c r="AC2487" s="195"/>
      <c r="AD2487" s="25"/>
      <c r="AE2487" s="26"/>
      <c r="AF2487" s="26"/>
      <c r="AG2487" s="26"/>
      <c r="AH2487" s="26"/>
      <c r="AI2487" s="26"/>
      <c r="AJ2487" s="26"/>
      <c r="AK2487" s="26"/>
      <c r="AL2487" s="26"/>
      <c r="AM2487" s="26"/>
      <c r="AN2487" s="26"/>
      <c r="AO2487" s="26"/>
      <c r="AP2487" s="26"/>
      <c r="AQ2487" s="26"/>
      <c r="AR2487" s="26"/>
      <c r="AS2487" s="26"/>
      <c r="AT2487" s="26"/>
      <c r="AU2487" s="26"/>
      <c r="AV2487" s="26"/>
      <c r="AW2487" s="26"/>
      <c r="AX2487" s="26"/>
      <c r="AY2487" s="26"/>
      <c r="BE2487" s="156">
        <f>ROW()</f>
        <v>2487</v>
      </c>
      <c r="BF2487" s="156">
        <v>2392</v>
      </c>
      <c r="BG2487" s="46">
        <f t="shared" si="234"/>
        <v>95</v>
      </c>
      <c r="BH2487" s="156"/>
    </row>
    <row r="2488" spans="1:60" customFormat="1" ht="25.35" hidden="1" customHeight="1">
      <c r="A2488" s="169"/>
      <c r="B2488" s="168"/>
      <c r="C2488" s="170"/>
      <c r="D2488" s="26"/>
      <c r="E2488" s="171"/>
      <c r="F2488" s="26"/>
      <c r="G2488" s="26"/>
      <c r="H2488" s="168"/>
      <c r="I2488" s="172"/>
      <c r="J2488" s="173"/>
      <c r="K2488" s="173"/>
      <c r="L2488" s="173"/>
      <c r="M2488" s="168"/>
      <c r="N2488" s="173"/>
      <c r="O2488" s="173"/>
      <c r="P2488" s="173"/>
      <c r="Q2488" s="140"/>
      <c r="R2488" s="174"/>
      <c r="S2488" s="175"/>
      <c r="T2488" s="140"/>
      <c r="U2488" s="26"/>
      <c r="V2488" s="26"/>
      <c r="W2488" s="41"/>
      <c r="X2488" s="176"/>
      <c r="Y2488" s="41"/>
      <c r="Z2488" s="41"/>
      <c r="AA2488" s="41"/>
      <c r="AB2488" s="41"/>
      <c r="AC2488" s="195"/>
      <c r="AD2488" s="25"/>
      <c r="AE2488" s="26"/>
      <c r="AF2488" s="26"/>
      <c r="AG2488" s="26"/>
      <c r="AH2488" s="26"/>
      <c r="AI2488" s="26"/>
      <c r="AJ2488" s="26"/>
      <c r="AK2488" s="26"/>
      <c r="AL2488" s="26"/>
      <c r="AM2488" s="26"/>
      <c r="AN2488" s="26"/>
      <c r="AO2488" s="26"/>
      <c r="AP2488" s="26"/>
      <c r="AQ2488" s="26"/>
      <c r="AR2488" s="26"/>
      <c r="AS2488" s="26"/>
      <c r="AT2488" s="26"/>
      <c r="AU2488" s="26"/>
      <c r="AV2488" s="26"/>
      <c r="AW2488" s="26"/>
      <c r="AX2488" s="26"/>
      <c r="AY2488" s="26"/>
      <c r="BE2488" s="156">
        <f>ROW()</f>
        <v>2488</v>
      </c>
      <c r="BF2488" s="156">
        <v>2393</v>
      </c>
      <c r="BG2488" s="46">
        <f t="shared" si="234"/>
        <v>95</v>
      </c>
      <c r="BH2488" s="156"/>
    </row>
    <row r="2489" spans="1:60" customFormat="1" ht="25.35" hidden="1" customHeight="1">
      <c r="A2489" s="169"/>
      <c r="B2489" s="168"/>
      <c r="C2489" s="170"/>
      <c r="D2489" s="26"/>
      <c r="E2489" s="171"/>
      <c r="F2489" s="26"/>
      <c r="G2489" s="26"/>
      <c r="H2489" s="168"/>
      <c r="I2489" s="172"/>
      <c r="J2489" s="173"/>
      <c r="K2489" s="173"/>
      <c r="L2489" s="173"/>
      <c r="M2489" s="168"/>
      <c r="N2489" s="173"/>
      <c r="O2489" s="173"/>
      <c r="P2489" s="173"/>
      <c r="Q2489" s="140"/>
      <c r="R2489" s="174"/>
      <c r="S2489" s="175"/>
      <c r="T2489" s="140"/>
      <c r="U2489" s="26"/>
      <c r="V2489" s="26"/>
      <c r="W2489" s="41"/>
      <c r="X2489" s="176"/>
      <c r="Y2489" s="41"/>
      <c r="Z2489" s="41"/>
      <c r="AA2489" s="41"/>
      <c r="AB2489" s="41"/>
      <c r="AC2489" s="195"/>
      <c r="AD2489" s="25"/>
      <c r="AE2489" s="26"/>
      <c r="AF2489" s="26"/>
      <c r="AG2489" s="26"/>
      <c r="AH2489" s="26"/>
      <c r="AI2489" s="26"/>
      <c r="AJ2489" s="26"/>
      <c r="AK2489" s="26"/>
      <c r="AL2489" s="26"/>
      <c r="AM2489" s="26"/>
      <c r="AN2489" s="26"/>
      <c r="AO2489" s="26"/>
      <c r="AP2489" s="26"/>
      <c r="AQ2489" s="26"/>
      <c r="AR2489" s="26"/>
      <c r="AS2489" s="26"/>
      <c r="AT2489" s="26"/>
      <c r="AU2489" s="26"/>
      <c r="AV2489" s="26"/>
      <c r="AW2489" s="26"/>
      <c r="AX2489" s="26"/>
      <c r="AY2489" s="26"/>
      <c r="BE2489" s="156">
        <f>ROW()</f>
        <v>2489</v>
      </c>
      <c r="BF2489" s="156">
        <v>2394</v>
      </c>
      <c r="BG2489" s="46">
        <f t="shared" si="234"/>
        <v>95</v>
      </c>
      <c r="BH2489" s="156"/>
    </row>
    <row r="2490" spans="1:60" customFormat="1" ht="25.35" hidden="1" customHeight="1">
      <c r="A2490" s="169"/>
      <c r="B2490" s="168"/>
      <c r="C2490" s="170"/>
      <c r="D2490" s="26"/>
      <c r="E2490" s="171"/>
      <c r="F2490" s="26"/>
      <c r="G2490" s="26"/>
      <c r="H2490" s="168"/>
      <c r="I2490" s="172"/>
      <c r="J2490" s="173"/>
      <c r="K2490" s="173"/>
      <c r="L2490" s="173"/>
      <c r="M2490" s="168"/>
      <c r="N2490" s="173"/>
      <c r="O2490" s="173"/>
      <c r="P2490" s="173"/>
      <c r="Q2490" s="140"/>
      <c r="R2490" s="174"/>
      <c r="S2490" s="175"/>
      <c r="T2490" s="140"/>
      <c r="U2490" s="26"/>
      <c r="V2490" s="26"/>
      <c r="W2490" s="41"/>
      <c r="X2490" s="176"/>
      <c r="Y2490" s="41"/>
      <c r="Z2490" s="41"/>
      <c r="AA2490" s="41"/>
      <c r="AB2490" s="41"/>
      <c r="AC2490" s="195"/>
      <c r="AD2490" s="25"/>
      <c r="AE2490" s="26"/>
      <c r="AF2490" s="26"/>
      <c r="AG2490" s="26"/>
      <c r="AH2490" s="26"/>
      <c r="AI2490" s="26"/>
      <c r="AJ2490" s="26"/>
      <c r="AK2490" s="26"/>
      <c r="AL2490" s="26"/>
      <c r="AM2490" s="26"/>
      <c r="AN2490" s="26"/>
      <c r="AO2490" s="26"/>
      <c r="AP2490" s="26"/>
      <c r="AQ2490" s="26"/>
      <c r="AR2490" s="26"/>
      <c r="AS2490" s="26"/>
      <c r="AT2490" s="26"/>
      <c r="AU2490" s="26"/>
      <c r="AV2490" s="26"/>
      <c r="AW2490" s="26"/>
      <c r="AX2490" s="26"/>
      <c r="AY2490" s="26"/>
      <c r="BE2490" s="156">
        <f>ROW()</f>
        <v>2490</v>
      </c>
      <c r="BF2490" s="156">
        <v>2395</v>
      </c>
      <c r="BG2490" s="46">
        <f t="shared" si="234"/>
        <v>95</v>
      </c>
      <c r="BH2490" s="156"/>
    </row>
    <row r="2491" spans="1:60" customFormat="1" ht="25.35" hidden="1" customHeight="1">
      <c r="A2491" s="169"/>
      <c r="B2491" s="168"/>
      <c r="C2491" s="170"/>
      <c r="D2491" s="26"/>
      <c r="E2491" s="171"/>
      <c r="F2491" s="26"/>
      <c r="G2491" s="26"/>
      <c r="H2491" s="168"/>
      <c r="I2491" s="172"/>
      <c r="J2491" s="173"/>
      <c r="K2491" s="173"/>
      <c r="L2491" s="173"/>
      <c r="M2491" s="168"/>
      <c r="N2491" s="173"/>
      <c r="O2491" s="173"/>
      <c r="P2491" s="173"/>
      <c r="Q2491" s="140"/>
      <c r="R2491" s="174"/>
      <c r="S2491" s="175"/>
      <c r="T2491" s="140"/>
      <c r="U2491" s="26"/>
      <c r="V2491" s="26"/>
      <c r="W2491" s="41"/>
      <c r="X2491" s="176"/>
      <c r="Y2491" s="41"/>
      <c r="Z2491" s="41"/>
      <c r="AA2491" s="41"/>
      <c r="AB2491" s="41"/>
      <c r="AC2491" s="195"/>
      <c r="AD2491" s="25"/>
      <c r="AE2491" s="26"/>
      <c r="AF2491" s="26"/>
      <c r="AG2491" s="26"/>
      <c r="AH2491" s="26"/>
      <c r="AI2491" s="26"/>
      <c r="AJ2491" s="26"/>
      <c r="AK2491" s="26"/>
      <c r="AL2491" s="26"/>
      <c r="AM2491" s="26"/>
      <c r="AN2491" s="26"/>
      <c r="AO2491" s="26"/>
      <c r="AP2491" s="26"/>
      <c r="AQ2491" s="26"/>
      <c r="AR2491" s="26"/>
      <c r="AS2491" s="26"/>
      <c r="AT2491" s="26"/>
      <c r="AU2491" s="26"/>
      <c r="AV2491" s="26"/>
      <c r="AW2491" s="26"/>
      <c r="AX2491" s="26"/>
      <c r="AY2491" s="26"/>
      <c r="BE2491" s="156">
        <f>ROW()</f>
        <v>2491</v>
      </c>
      <c r="BF2491" s="156">
        <v>2396</v>
      </c>
      <c r="BG2491" s="46">
        <f t="shared" si="234"/>
        <v>95</v>
      </c>
      <c r="BH2491" s="156"/>
    </row>
    <row r="2492" spans="1:60" customFormat="1" ht="25.35" hidden="1" customHeight="1">
      <c r="A2492" s="169"/>
      <c r="B2492" s="168"/>
      <c r="C2492" s="170"/>
      <c r="D2492" s="26"/>
      <c r="E2492" s="171"/>
      <c r="F2492" s="26"/>
      <c r="G2492" s="26"/>
      <c r="H2492" s="168"/>
      <c r="I2492" s="172"/>
      <c r="J2492" s="173"/>
      <c r="K2492" s="173"/>
      <c r="L2492" s="173"/>
      <c r="M2492" s="168"/>
      <c r="N2492" s="173"/>
      <c r="O2492" s="173"/>
      <c r="P2492" s="173"/>
      <c r="Q2492" s="140"/>
      <c r="R2492" s="174"/>
      <c r="S2492" s="175"/>
      <c r="T2492" s="140"/>
      <c r="U2492" s="26"/>
      <c r="V2492" s="26"/>
      <c r="W2492" s="41"/>
      <c r="X2492" s="176"/>
      <c r="Y2492" s="41"/>
      <c r="Z2492" s="41"/>
      <c r="AA2492" s="41"/>
      <c r="AB2492" s="41"/>
      <c r="AC2492" s="195"/>
      <c r="AD2492" s="25"/>
      <c r="AE2492" s="26"/>
      <c r="AF2492" s="26"/>
      <c r="AG2492" s="26"/>
      <c r="AH2492" s="26"/>
      <c r="AI2492" s="26"/>
      <c r="AJ2492" s="26"/>
      <c r="AK2492" s="26"/>
      <c r="AL2492" s="26"/>
      <c r="AM2492" s="26"/>
      <c r="AN2492" s="26"/>
      <c r="AO2492" s="26"/>
      <c r="AP2492" s="26"/>
      <c r="AQ2492" s="26"/>
      <c r="AR2492" s="26"/>
      <c r="AS2492" s="26"/>
      <c r="AT2492" s="26"/>
      <c r="AU2492" s="26"/>
      <c r="AV2492" s="26"/>
      <c r="AW2492" s="26"/>
      <c r="AX2492" s="26"/>
      <c r="AY2492" s="26"/>
      <c r="BE2492" s="156">
        <f>ROW()</f>
        <v>2492</v>
      </c>
      <c r="BF2492" s="156">
        <v>2397</v>
      </c>
      <c r="BG2492" s="46">
        <f t="shared" si="234"/>
        <v>95</v>
      </c>
      <c r="BH2492" s="156"/>
    </row>
    <row r="2493" spans="1:60" customFormat="1" ht="25.35" hidden="1" customHeight="1">
      <c r="A2493" s="169"/>
      <c r="B2493" s="168"/>
      <c r="C2493" s="170"/>
      <c r="D2493" s="26"/>
      <c r="E2493" s="171"/>
      <c r="F2493" s="26"/>
      <c r="G2493" s="26"/>
      <c r="H2493" s="168"/>
      <c r="I2493" s="172"/>
      <c r="J2493" s="173"/>
      <c r="K2493" s="173"/>
      <c r="L2493" s="173"/>
      <c r="M2493" s="168"/>
      <c r="N2493" s="173"/>
      <c r="O2493" s="173"/>
      <c r="P2493" s="173"/>
      <c r="Q2493" s="140"/>
      <c r="R2493" s="174"/>
      <c r="S2493" s="175"/>
      <c r="T2493" s="140"/>
      <c r="U2493" s="26"/>
      <c r="V2493" s="26"/>
      <c r="W2493" s="41"/>
      <c r="X2493" s="176"/>
      <c r="Y2493" s="41"/>
      <c r="Z2493" s="41"/>
      <c r="AA2493" s="41"/>
      <c r="AB2493" s="41"/>
      <c r="AC2493" s="195"/>
      <c r="AD2493" s="25"/>
      <c r="AE2493" s="26"/>
      <c r="AF2493" s="26"/>
      <c r="AG2493" s="26"/>
      <c r="AH2493" s="26"/>
      <c r="AI2493" s="26"/>
      <c r="AJ2493" s="26"/>
      <c r="AK2493" s="26"/>
      <c r="AL2493" s="26"/>
      <c r="AM2493" s="26"/>
      <c r="AN2493" s="26"/>
      <c r="AO2493" s="26"/>
      <c r="AP2493" s="26"/>
      <c r="AQ2493" s="26"/>
      <c r="AR2493" s="26"/>
      <c r="AS2493" s="26"/>
      <c r="AT2493" s="26"/>
      <c r="AU2493" s="26"/>
      <c r="AV2493" s="26"/>
      <c r="AW2493" s="26"/>
      <c r="AX2493" s="26"/>
      <c r="AY2493" s="26"/>
      <c r="BE2493" s="156">
        <f>ROW()</f>
        <v>2493</v>
      </c>
      <c r="BF2493" s="156">
        <v>2398</v>
      </c>
      <c r="BG2493" s="46">
        <f t="shared" si="234"/>
        <v>95</v>
      </c>
      <c r="BH2493" s="156"/>
    </row>
    <row r="2494" spans="1:60" customFormat="1" ht="25.35" hidden="1" customHeight="1">
      <c r="A2494" s="169"/>
      <c r="B2494" s="168"/>
      <c r="C2494" s="170"/>
      <c r="D2494" s="26"/>
      <c r="E2494" s="171"/>
      <c r="F2494" s="26"/>
      <c r="G2494" s="26"/>
      <c r="H2494" s="168"/>
      <c r="I2494" s="172"/>
      <c r="J2494" s="173"/>
      <c r="K2494" s="173"/>
      <c r="L2494" s="173"/>
      <c r="M2494" s="168"/>
      <c r="N2494" s="173"/>
      <c r="O2494" s="173"/>
      <c r="P2494" s="173"/>
      <c r="Q2494" s="140"/>
      <c r="R2494" s="174"/>
      <c r="S2494" s="175"/>
      <c r="T2494" s="140"/>
      <c r="U2494" s="26"/>
      <c r="V2494" s="26"/>
      <c r="W2494" s="41"/>
      <c r="X2494" s="176"/>
      <c r="Y2494" s="41"/>
      <c r="Z2494" s="41"/>
      <c r="AA2494" s="41"/>
      <c r="AB2494" s="41"/>
      <c r="AC2494" s="195"/>
      <c r="AD2494" s="25"/>
      <c r="AE2494" s="26"/>
      <c r="AF2494" s="26"/>
      <c r="AG2494" s="26"/>
      <c r="AH2494" s="26"/>
      <c r="AI2494" s="26"/>
      <c r="AJ2494" s="26"/>
      <c r="AK2494" s="26"/>
      <c r="AL2494" s="26"/>
      <c r="AM2494" s="26"/>
      <c r="AN2494" s="26"/>
      <c r="AO2494" s="26"/>
      <c r="AP2494" s="26"/>
      <c r="AQ2494" s="26"/>
      <c r="AR2494" s="26"/>
      <c r="AS2494" s="26"/>
      <c r="AT2494" s="26"/>
      <c r="AU2494" s="26"/>
      <c r="AV2494" s="26"/>
      <c r="AW2494" s="26"/>
      <c r="AX2494" s="26"/>
      <c r="AY2494" s="26"/>
      <c r="BE2494" s="156">
        <f>ROW()</f>
        <v>2494</v>
      </c>
      <c r="BF2494" s="156">
        <v>2399</v>
      </c>
      <c r="BG2494" s="46">
        <f t="shared" si="234"/>
        <v>95</v>
      </c>
      <c r="BH2494" s="156"/>
    </row>
    <row r="2495" spans="1:60" customFormat="1" ht="25.35" hidden="1" customHeight="1">
      <c r="A2495" s="169"/>
      <c r="B2495" s="168"/>
      <c r="C2495" s="170"/>
      <c r="D2495" s="26"/>
      <c r="E2495" s="171"/>
      <c r="F2495" s="26"/>
      <c r="G2495" s="26"/>
      <c r="H2495" s="168"/>
      <c r="I2495" s="172"/>
      <c r="J2495" s="173"/>
      <c r="K2495" s="173"/>
      <c r="L2495" s="173"/>
      <c r="M2495" s="168"/>
      <c r="N2495" s="173"/>
      <c r="O2495" s="173"/>
      <c r="P2495" s="173"/>
      <c r="Q2495" s="140"/>
      <c r="R2495" s="174"/>
      <c r="S2495" s="175"/>
      <c r="T2495" s="140"/>
      <c r="U2495" s="26"/>
      <c r="V2495" s="26"/>
      <c r="W2495" s="41"/>
      <c r="X2495" s="176"/>
      <c r="Y2495" s="41"/>
      <c r="Z2495" s="41"/>
      <c r="AA2495" s="41"/>
      <c r="AB2495" s="41"/>
      <c r="AC2495" s="195"/>
      <c r="AD2495" s="25"/>
      <c r="AE2495" s="26"/>
      <c r="AF2495" s="26"/>
      <c r="AG2495" s="26"/>
      <c r="AH2495" s="26"/>
      <c r="AI2495" s="26"/>
      <c r="AJ2495" s="26"/>
      <c r="AK2495" s="26"/>
      <c r="AL2495" s="26"/>
      <c r="AM2495" s="26"/>
      <c r="AN2495" s="26"/>
      <c r="AO2495" s="26"/>
      <c r="AP2495" s="26"/>
      <c r="AQ2495" s="26"/>
      <c r="AR2495" s="26"/>
      <c r="AS2495" s="26"/>
      <c r="AT2495" s="26"/>
      <c r="AU2495" s="26"/>
      <c r="AV2495" s="26"/>
      <c r="AW2495" s="26"/>
      <c r="AX2495" s="26"/>
      <c r="AY2495" s="26"/>
      <c r="BE2495" s="156">
        <f>ROW()</f>
        <v>2495</v>
      </c>
      <c r="BF2495" s="156">
        <v>2400</v>
      </c>
      <c r="BG2495" s="46">
        <f t="shared" si="234"/>
        <v>95</v>
      </c>
      <c r="BH2495" s="156"/>
    </row>
    <row r="2496" spans="1:60" customFormat="1" ht="25.35" hidden="1" customHeight="1">
      <c r="A2496" s="169"/>
      <c r="B2496" s="168"/>
      <c r="C2496" s="170"/>
      <c r="D2496" s="26"/>
      <c r="E2496" s="171"/>
      <c r="F2496" s="26"/>
      <c r="G2496" s="26"/>
      <c r="H2496" s="168"/>
      <c r="I2496" s="172"/>
      <c r="J2496" s="173"/>
      <c r="K2496" s="173"/>
      <c r="L2496" s="173"/>
      <c r="M2496" s="168"/>
      <c r="N2496" s="173"/>
      <c r="O2496" s="173"/>
      <c r="P2496" s="173"/>
      <c r="Q2496" s="140"/>
      <c r="R2496" s="174"/>
      <c r="S2496" s="175"/>
      <c r="T2496" s="140"/>
      <c r="U2496" s="26"/>
      <c r="V2496" s="26"/>
      <c r="W2496" s="41"/>
      <c r="X2496" s="176"/>
      <c r="Y2496" s="41"/>
      <c r="Z2496" s="41"/>
      <c r="AA2496" s="41"/>
      <c r="AB2496" s="41"/>
      <c r="AC2496" s="195"/>
      <c r="AD2496" s="25"/>
      <c r="AE2496" s="26"/>
      <c r="AF2496" s="26"/>
      <c r="AG2496" s="26"/>
      <c r="AH2496" s="26"/>
      <c r="AI2496" s="26"/>
      <c r="AJ2496" s="26"/>
      <c r="AK2496" s="26"/>
      <c r="AL2496" s="26"/>
      <c r="AM2496" s="26"/>
      <c r="AN2496" s="26"/>
      <c r="AO2496" s="26"/>
      <c r="AP2496" s="26"/>
      <c r="AQ2496" s="26"/>
      <c r="AR2496" s="26"/>
      <c r="AS2496" s="26"/>
      <c r="AT2496" s="26"/>
      <c r="AU2496" s="26"/>
      <c r="AV2496" s="26"/>
      <c r="AW2496" s="26"/>
      <c r="AX2496" s="26"/>
      <c r="AY2496" s="26"/>
      <c r="BE2496" s="156">
        <f>ROW()</f>
        <v>2496</v>
      </c>
      <c r="BF2496" s="156">
        <v>2401</v>
      </c>
      <c r="BG2496" s="46">
        <f t="shared" si="234"/>
        <v>95</v>
      </c>
      <c r="BH2496" s="156"/>
    </row>
    <row r="2497" spans="1:60" customFormat="1" ht="25.35" hidden="1" customHeight="1">
      <c r="A2497" s="169"/>
      <c r="B2497" s="168"/>
      <c r="C2497" s="170"/>
      <c r="D2497" s="26"/>
      <c r="E2497" s="171"/>
      <c r="F2497" s="26"/>
      <c r="G2497" s="26"/>
      <c r="H2497" s="168"/>
      <c r="I2497" s="172"/>
      <c r="J2497" s="173"/>
      <c r="K2497" s="173"/>
      <c r="L2497" s="173"/>
      <c r="M2497" s="168"/>
      <c r="N2497" s="173"/>
      <c r="O2497" s="173"/>
      <c r="P2497" s="173"/>
      <c r="Q2497" s="140"/>
      <c r="R2497" s="174"/>
      <c r="S2497" s="175"/>
      <c r="T2497" s="140"/>
      <c r="U2497" s="26"/>
      <c r="V2497" s="26"/>
      <c r="W2497" s="41"/>
      <c r="X2497" s="176"/>
      <c r="Y2497" s="41"/>
      <c r="Z2497" s="41"/>
      <c r="AA2497" s="41"/>
      <c r="AB2497" s="41"/>
      <c r="AC2497" s="195"/>
      <c r="AD2497" s="25"/>
      <c r="AE2497" s="26"/>
      <c r="AF2497" s="26"/>
      <c r="AG2497" s="26"/>
      <c r="AH2497" s="26"/>
      <c r="AI2497" s="26"/>
      <c r="AJ2497" s="26"/>
      <c r="AK2497" s="26"/>
      <c r="AL2497" s="26"/>
      <c r="AM2497" s="26"/>
      <c r="AN2497" s="26"/>
      <c r="AO2497" s="26"/>
      <c r="AP2497" s="26"/>
      <c r="AQ2497" s="26"/>
      <c r="AR2497" s="26"/>
      <c r="AS2497" s="26"/>
      <c r="AT2497" s="26"/>
      <c r="AU2497" s="26"/>
      <c r="AV2497" s="26"/>
      <c r="AW2497" s="26"/>
      <c r="AX2497" s="26"/>
      <c r="AY2497" s="26"/>
      <c r="BE2497" s="156">
        <f>ROW()</f>
        <v>2497</v>
      </c>
      <c r="BF2497" s="156">
        <v>2402</v>
      </c>
      <c r="BG2497" s="46">
        <f t="shared" si="234"/>
        <v>95</v>
      </c>
      <c r="BH2497" s="156"/>
    </row>
    <row r="2498" spans="1:60" customFormat="1" ht="25.35" hidden="1" customHeight="1">
      <c r="A2498" s="169"/>
      <c r="B2498" s="168"/>
      <c r="C2498" s="170"/>
      <c r="D2498" s="26"/>
      <c r="E2498" s="171"/>
      <c r="F2498" s="26"/>
      <c r="G2498" s="26"/>
      <c r="H2498" s="168"/>
      <c r="I2498" s="172"/>
      <c r="J2498" s="173"/>
      <c r="K2498" s="173"/>
      <c r="L2498" s="173"/>
      <c r="M2498" s="168"/>
      <c r="N2498" s="173"/>
      <c r="O2498" s="173"/>
      <c r="P2498" s="173"/>
      <c r="Q2498" s="140"/>
      <c r="R2498" s="174"/>
      <c r="S2498" s="175"/>
      <c r="T2498" s="140"/>
      <c r="U2498" s="26"/>
      <c r="V2498" s="26"/>
      <c r="W2498" s="41"/>
      <c r="X2498" s="176"/>
      <c r="Y2498" s="41"/>
      <c r="Z2498" s="41"/>
      <c r="AA2498" s="41"/>
      <c r="AB2498" s="41"/>
      <c r="AC2498" s="195"/>
      <c r="AD2498" s="25"/>
      <c r="AE2498" s="26"/>
      <c r="AF2498" s="26"/>
      <c r="AG2498" s="26"/>
      <c r="AH2498" s="26"/>
      <c r="AI2498" s="26"/>
      <c r="AJ2498" s="26"/>
      <c r="AK2498" s="26"/>
      <c r="AL2498" s="26"/>
      <c r="AM2498" s="26"/>
      <c r="AN2498" s="26"/>
      <c r="AO2498" s="26"/>
      <c r="AP2498" s="26"/>
      <c r="AQ2498" s="26"/>
      <c r="AR2498" s="26"/>
      <c r="AS2498" s="26"/>
      <c r="AT2498" s="26"/>
      <c r="AU2498" s="26"/>
      <c r="AV2498" s="26"/>
      <c r="AW2498" s="26"/>
      <c r="AX2498" s="26"/>
      <c r="AY2498" s="26"/>
      <c r="BE2498" s="156">
        <f>ROW()</f>
        <v>2498</v>
      </c>
      <c r="BF2498" s="156">
        <v>2403</v>
      </c>
      <c r="BG2498" s="46">
        <f t="shared" si="234"/>
        <v>95</v>
      </c>
      <c r="BH2498" s="156"/>
    </row>
    <row r="2499" spans="1:60" customFormat="1" ht="25.35" hidden="1" customHeight="1">
      <c r="A2499" s="169"/>
      <c r="B2499" s="168"/>
      <c r="C2499" s="170"/>
      <c r="D2499" s="26"/>
      <c r="E2499" s="171"/>
      <c r="F2499" s="26"/>
      <c r="G2499" s="26"/>
      <c r="H2499" s="168"/>
      <c r="I2499" s="172"/>
      <c r="J2499" s="173"/>
      <c r="K2499" s="173"/>
      <c r="L2499" s="173"/>
      <c r="M2499" s="168"/>
      <c r="N2499" s="173"/>
      <c r="O2499" s="173"/>
      <c r="P2499" s="173"/>
      <c r="Q2499" s="140"/>
      <c r="R2499" s="174"/>
      <c r="S2499" s="175"/>
      <c r="T2499" s="140"/>
      <c r="U2499" s="26"/>
      <c r="V2499" s="26"/>
      <c r="W2499" s="41"/>
      <c r="X2499" s="176"/>
      <c r="Y2499" s="41"/>
      <c r="Z2499" s="41"/>
      <c r="AA2499" s="41"/>
      <c r="AB2499" s="41"/>
      <c r="AC2499" s="195"/>
      <c r="AD2499" s="25"/>
      <c r="AE2499" s="26"/>
      <c r="AF2499" s="26"/>
      <c r="AG2499" s="26"/>
      <c r="AH2499" s="26"/>
      <c r="AI2499" s="26"/>
      <c r="AJ2499" s="26"/>
      <c r="AK2499" s="26"/>
      <c r="AL2499" s="26"/>
      <c r="AM2499" s="26"/>
      <c r="AN2499" s="26"/>
      <c r="AO2499" s="26"/>
      <c r="AP2499" s="26"/>
      <c r="AQ2499" s="26"/>
      <c r="AR2499" s="26"/>
      <c r="AS2499" s="26"/>
      <c r="AT2499" s="26"/>
      <c r="AU2499" s="26"/>
      <c r="AV2499" s="26"/>
      <c r="AW2499" s="26"/>
      <c r="AX2499" s="26"/>
      <c r="AY2499" s="26"/>
      <c r="BE2499" s="156">
        <f>ROW()</f>
        <v>2499</v>
      </c>
      <c r="BF2499" s="156">
        <v>2404</v>
      </c>
      <c r="BG2499" s="46">
        <f t="shared" si="234"/>
        <v>95</v>
      </c>
      <c r="BH2499" s="156"/>
    </row>
    <row r="2500" spans="1:60" customFormat="1" ht="25.35" hidden="1" customHeight="1">
      <c r="A2500" s="169"/>
      <c r="B2500" s="168"/>
      <c r="C2500" s="170"/>
      <c r="D2500" s="26"/>
      <c r="E2500" s="171"/>
      <c r="F2500" s="26"/>
      <c r="G2500" s="26"/>
      <c r="H2500" s="168"/>
      <c r="I2500" s="172"/>
      <c r="J2500" s="173"/>
      <c r="K2500" s="173"/>
      <c r="L2500" s="173"/>
      <c r="M2500" s="168"/>
      <c r="N2500" s="173"/>
      <c r="O2500" s="173"/>
      <c r="P2500" s="173"/>
      <c r="Q2500" s="140"/>
      <c r="R2500" s="174"/>
      <c r="S2500" s="175"/>
      <c r="T2500" s="140"/>
      <c r="U2500" s="26"/>
      <c r="V2500" s="26"/>
      <c r="W2500" s="41"/>
      <c r="X2500" s="176"/>
      <c r="Y2500" s="41"/>
      <c r="Z2500" s="41"/>
      <c r="AA2500" s="41"/>
      <c r="AB2500" s="41"/>
      <c r="AC2500" s="195"/>
      <c r="AD2500" s="25"/>
      <c r="AE2500" s="26"/>
      <c r="AF2500" s="26"/>
      <c r="AG2500" s="26"/>
      <c r="AH2500" s="26"/>
      <c r="AI2500" s="26"/>
      <c r="AJ2500" s="26"/>
      <c r="AK2500" s="26"/>
      <c r="AL2500" s="26"/>
      <c r="AM2500" s="26"/>
      <c r="AN2500" s="26"/>
      <c r="AO2500" s="26"/>
      <c r="AP2500" s="26"/>
      <c r="AQ2500" s="26"/>
      <c r="AR2500" s="26"/>
      <c r="AS2500" s="26"/>
      <c r="AT2500" s="26"/>
      <c r="AU2500" s="26"/>
      <c r="AV2500" s="26"/>
      <c r="AW2500" s="26"/>
      <c r="AX2500" s="26"/>
      <c r="AY2500" s="26"/>
      <c r="BE2500" s="156">
        <f>ROW()</f>
        <v>2500</v>
      </c>
      <c r="BF2500" s="156">
        <v>2405</v>
      </c>
      <c r="BG2500" s="46">
        <f t="shared" si="234"/>
        <v>95</v>
      </c>
      <c r="BH2500" s="156"/>
    </row>
    <row r="2501" spans="1:60" customFormat="1" ht="25.35" hidden="1" customHeight="1">
      <c r="A2501" s="169"/>
      <c r="B2501" s="168"/>
      <c r="C2501" s="170"/>
      <c r="D2501" s="26"/>
      <c r="E2501" s="171"/>
      <c r="F2501" s="26"/>
      <c r="G2501" s="26"/>
      <c r="H2501" s="168"/>
      <c r="I2501" s="172"/>
      <c r="J2501" s="173"/>
      <c r="K2501" s="173"/>
      <c r="L2501" s="173"/>
      <c r="M2501" s="168"/>
      <c r="N2501" s="173"/>
      <c r="O2501" s="173"/>
      <c r="P2501" s="173"/>
      <c r="Q2501" s="140"/>
      <c r="R2501" s="174"/>
      <c r="S2501" s="175"/>
      <c r="T2501" s="140"/>
      <c r="U2501" s="26"/>
      <c r="V2501" s="26"/>
      <c r="W2501" s="41"/>
      <c r="X2501" s="176"/>
      <c r="Y2501" s="41"/>
      <c r="Z2501" s="41"/>
      <c r="AA2501" s="41"/>
      <c r="AB2501" s="41"/>
      <c r="AC2501" s="195"/>
      <c r="AD2501" s="25"/>
      <c r="AE2501" s="26"/>
      <c r="AF2501" s="26"/>
      <c r="AG2501" s="26"/>
      <c r="AH2501" s="26"/>
      <c r="AI2501" s="26"/>
      <c r="AJ2501" s="26"/>
      <c r="AK2501" s="26"/>
      <c r="AL2501" s="26"/>
      <c r="AM2501" s="26"/>
      <c r="AN2501" s="26"/>
      <c r="AO2501" s="26"/>
      <c r="AP2501" s="26"/>
      <c r="AQ2501" s="26"/>
      <c r="AR2501" s="26"/>
      <c r="AS2501" s="26"/>
      <c r="AT2501" s="26"/>
      <c r="AU2501" s="26"/>
      <c r="AV2501" s="26"/>
      <c r="AW2501" s="26"/>
      <c r="AX2501" s="26"/>
      <c r="AY2501" s="26"/>
      <c r="BE2501" s="156">
        <f>ROW()</f>
        <v>2501</v>
      </c>
      <c r="BF2501" s="156">
        <v>2406</v>
      </c>
      <c r="BG2501" s="46">
        <f t="shared" si="234"/>
        <v>95</v>
      </c>
      <c r="BH2501" s="156"/>
    </row>
    <row r="2502" spans="1:60" customFormat="1" ht="25.35" hidden="1" customHeight="1">
      <c r="A2502" s="169"/>
      <c r="B2502" s="168"/>
      <c r="C2502" s="170"/>
      <c r="D2502" s="26"/>
      <c r="E2502" s="171"/>
      <c r="F2502" s="26"/>
      <c r="G2502" s="26"/>
      <c r="H2502" s="168"/>
      <c r="I2502" s="172"/>
      <c r="J2502" s="173"/>
      <c r="K2502" s="173"/>
      <c r="L2502" s="173"/>
      <c r="M2502" s="168"/>
      <c r="N2502" s="173"/>
      <c r="O2502" s="173"/>
      <c r="P2502" s="173"/>
      <c r="Q2502" s="140"/>
      <c r="R2502" s="174"/>
      <c r="S2502" s="175"/>
      <c r="T2502" s="140"/>
      <c r="U2502" s="26"/>
      <c r="V2502" s="26"/>
      <c r="W2502" s="41"/>
      <c r="X2502" s="176"/>
      <c r="Y2502" s="41"/>
      <c r="Z2502" s="41"/>
      <c r="AA2502" s="41"/>
      <c r="AB2502" s="41"/>
      <c r="AC2502" s="195"/>
      <c r="AD2502" s="25"/>
      <c r="AE2502" s="26"/>
      <c r="AF2502" s="26"/>
      <c r="AG2502" s="26"/>
      <c r="AH2502" s="26"/>
      <c r="AI2502" s="26"/>
      <c r="AJ2502" s="26"/>
      <c r="AK2502" s="26"/>
      <c r="AL2502" s="26"/>
      <c r="AM2502" s="26"/>
      <c r="AN2502" s="26"/>
      <c r="AO2502" s="26"/>
      <c r="AP2502" s="26"/>
      <c r="AQ2502" s="26"/>
      <c r="AR2502" s="26"/>
      <c r="AS2502" s="26"/>
      <c r="AT2502" s="26"/>
      <c r="AU2502" s="26"/>
      <c r="AV2502" s="26"/>
      <c r="AW2502" s="26"/>
      <c r="AX2502" s="26"/>
      <c r="AY2502" s="26"/>
      <c r="BE2502" s="156">
        <f>ROW()</f>
        <v>2502</v>
      </c>
      <c r="BF2502" s="156">
        <v>2407</v>
      </c>
      <c r="BG2502" s="46">
        <f t="shared" si="234"/>
        <v>95</v>
      </c>
      <c r="BH2502" s="156"/>
    </row>
    <row r="2503" spans="1:60" customFormat="1" ht="25.35" hidden="1" customHeight="1">
      <c r="A2503" s="169"/>
      <c r="B2503" s="168"/>
      <c r="C2503" s="170"/>
      <c r="D2503" s="26"/>
      <c r="E2503" s="171"/>
      <c r="F2503" s="26"/>
      <c r="G2503" s="26"/>
      <c r="H2503" s="168"/>
      <c r="I2503" s="172"/>
      <c r="J2503" s="173"/>
      <c r="K2503" s="173"/>
      <c r="L2503" s="173"/>
      <c r="M2503" s="168"/>
      <c r="N2503" s="173"/>
      <c r="O2503" s="173"/>
      <c r="P2503" s="173"/>
      <c r="Q2503" s="140"/>
      <c r="R2503" s="174"/>
      <c r="S2503" s="175"/>
      <c r="T2503" s="140"/>
      <c r="U2503" s="26"/>
      <c r="V2503" s="26"/>
      <c r="W2503" s="41"/>
      <c r="X2503" s="176"/>
      <c r="Y2503" s="41"/>
      <c r="Z2503" s="41"/>
      <c r="AA2503" s="41"/>
      <c r="AB2503" s="41"/>
      <c r="AC2503" s="195"/>
      <c r="AD2503" s="25"/>
      <c r="AE2503" s="26"/>
      <c r="AF2503" s="26"/>
      <c r="AG2503" s="26"/>
      <c r="AH2503" s="26"/>
      <c r="AI2503" s="26"/>
      <c r="AJ2503" s="26"/>
      <c r="AK2503" s="26"/>
      <c r="AL2503" s="26"/>
      <c r="AM2503" s="26"/>
      <c r="AN2503" s="26"/>
      <c r="AO2503" s="26"/>
      <c r="AP2503" s="26"/>
      <c r="AQ2503" s="26"/>
      <c r="AR2503" s="26"/>
      <c r="AS2503" s="26"/>
      <c r="AT2503" s="26"/>
      <c r="AU2503" s="26"/>
      <c r="AV2503" s="26"/>
      <c r="AW2503" s="26"/>
      <c r="AX2503" s="26"/>
      <c r="AY2503" s="26"/>
      <c r="BE2503" s="156">
        <f>ROW()</f>
        <v>2503</v>
      </c>
      <c r="BF2503" s="156">
        <v>2408</v>
      </c>
      <c r="BG2503" s="46">
        <f t="shared" si="234"/>
        <v>95</v>
      </c>
      <c r="BH2503" s="156"/>
    </row>
    <row r="2504" spans="1:60" customFormat="1" ht="25.35" hidden="1" customHeight="1">
      <c r="A2504" s="169"/>
      <c r="B2504" s="168"/>
      <c r="C2504" s="170"/>
      <c r="D2504" s="26"/>
      <c r="E2504" s="171"/>
      <c r="F2504" s="26"/>
      <c r="G2504" s="26"/>
      <c r="H2504" s="168"/>
      <c r="I2504" s="172"/>
      <c r="J2504" s="173"/>
      <c r="K2504" s="173"/>
      <c r="L2504" s="173"/>
      <c r="M2504" s="168"/>
      <c r="N2504" s="173"/>
      <c r="O2504" s="173"/>
      <c r="P2504" s="173"/>
      <c r="Q2504" s="140"/>
      <c r="R2504" s="174"/>
      <c r="S2504" s="175"/>
      <c r="T2504" s="140"/>
      <c r="U2504" s="26"/>
      <c r="V2504" s="26"/>
      <c r="W2504" s="41"/>
      <c r="X2504" s="176"/>
      <c r="Y2504" s="41"/>
      <c r="Z2504" s="41"/>
      <c r="AA2504" s="41"/>
      <c r="AB2504" s="41"/>
      <c r="AC2504" s="195"/>
      <c r="AD2504" s="25"/>
      <c r="AE2504" s="26"/>
      <c r="AF2504" s="26"/>
      <c r="AG2504" s="26"/>
      <c r="AH2504" s="26"/>
      <c r="AI2504" s="26"/>
      <c r="AJ2504" s="26"/>
      <c r="AK2504" s="26"/>
      <c r="AL2504" s="26"/>
      <c r="AM2504" s="26"/>
      <c r="AN2504" s="26"/>
      <c r="AO2504" s="26"/>
      <c r="AP2504" s="26"/>
      <c r="AQ2504" s="26"/>
      <c r="AR2504" s="26"/>
      <c r="AS2504" s="26"/>
      <c r="AT2504" s="26"/>
      <c r="AU2504" s="26"/>
      <c r="AV2504" s="26"/>
      <c r="AW2504" s="26"/>
      <c r="AX2504" s="26"/>
      <c r="AY2504" s="26"/>
      <c r="BE2504" s="156">
        <f>ROW()</f>
        <v>2504</v>
      </c>
      <c r="BF2504" s="156">
        <v>2409</v>
      </c>
      <c r="BG2504" s="46">
        <f t="shared" si="234"/>
        <v>95</v>
      </c>
      <c r="BH2504" s="156"/>
    </row>
    <row r="2505" spans="1:60" customFormat="1" ht="25.35" hidden="1" customHeight="1">
      <c r="A2505" s="169"/>
      <c r="B2505" s="168"/>
      <c r="C2505" s="170"/>
      <c r="D2505" s="26"/>
      <c r="E2505" s="171"/>
      <c r="F2505" s="26"/>
      <c r="G2505" s="26"/>
      <c r="H2505" s="168"/>
      <c r="I2505" s="172"/>
      <c r="J2505" s="173"/>
      <c r="K2505" s="173"/>
      <c r="L2505" s="173"/>
      <c r="M2505" s="168"/>
      <c r="N2505" s="173"/>
      <c r="O2505" s="173"/>
      <c r="P2505" s="173"/>
      <c r="Q2505" s="140"/>
      <c r="R2505" s="174"/>
      <c r="S2505" s="175"/>
      <c r="T2505" s="140"/>
      <c r="U2505" s="26"/>
      <c r="V2505" s="26"/>
      <c r="W2505" s="41"/>
      <c r="X2505" s="176"/>
      <c r="Y2505" s="41"/>
      <c r="Z2505" s="41"/>
      <c r="AA2505" s="41"/>
      <c r="AB2505" s="41"/>
      <c r="AC2505" s="195"/>
      <c r="AD2505" s="25"/>
      <c r="AE2505" s="26"/>
      <c r="AF2505" s="26"/>
      <c r="AG2505" s="26"/>
      <c r="AH2505" s="26"/>
      <c r="AI2505" s="26"/>
      <c r="AJ2505" s="26"/>
      <c r="AK2505" s="26"/>
      <c r="AL2505" s="26"/>
      <c r="AM2505" s="26"/>
      <c r="AN2505" s="26"/>
      <c r="AO2505" s="26"/>
      <c r="AP2505" s="26"/>
      <c r="AQ2505" s="26"/>
      <c r="AR2505" s="26"/>
      <c r="AS2505" s="26"/>
      <c r="AT2505" s="26"/>
      <c r="AU2505" s="26"/>
      <c r="AV2505" s="26"/>
      <c r="AW2505" s="26"/>
      <c r="AX2505" s="26"/>
      <c r="AY2505" s="26"/>
      <c r="BE2505" s="156">
        <f>ROW()</f>
        <v>2505</v>
      </c>
      <c r="BF2505" s="156">
        <v>2410</v>
      </c>
      <c r="BG2505" s="46">
        <f t="shared" si="234"/>
        <v>95</v>
      </c>
      <c r="BH2505" s="156"/>
    </row>
    <row r="2506" spans="1:60" customFormat="1" ht="25.35" hidden="1" customHeight="1">
      <c r="A2506" s="169"/>
      <c r="B2506" s="168"/>
      <c r="C2506" s="170"/>
      <c r="D2506" s="26"/>
      <c r="E2506" s="171"/>
      <c r="F2506" s="26"/>
      <c r="G2506" s="26"/>
      <c r="H2506" s="168"/>
      <c r="I2506" s="172"/>
      <c r="J2506" s="173"/>
      <c r="K2506" s="173"/>
      <c r="L2506" s="173"/>
      <c r="M2506" s="168"/>
      <c r="N2506" s="173"/>
      <c r="O2506" s="173"/>
      <c r="P2506" s="173"/>
      <c r="Q2506" s="140"/>
      <c r="R2506" s="174"/>
      <c r="S2506" s="175"/>
      <c r="T2506" s="140"/>
      <c r="U2506" s="26"/>
      <c r="V2506" s="26"/>
      <c r="W2506" s="41"/>
      <c r="X2506" s="176"/>
      <c r="Y2506" s="41"/>
      <c r="Z2506" s="41"/>
      <c r="AA2506" s="41"/>
      <c r="AB2506" s="41"/>
      <c r="AC2506" s="195"/>
      <c r="AD2506" s="25"/>
      <c r="AE2506" s="26"/>
      <c r="AF2506" s="26"/>
      <c r="AG2506" s="26"/>
      <c r="AH2506" s="26"/>
      <c r="AI2506" s="26"/>
      <c r="AJ2506" s="26"/>
      <c r="AK2506" s="26"/>
      <c r="AL2506" s="26"/>
      <c r="AM2506" s="26"/>
      <c r="AN2506" s="26"/>
      <c r="AO2506" s="26"/>
      <c r="AP2506" s="26"/>
      <c r="AQ2506" s="26"/>
      <c r="AR2506" s="26"/>
      <c r="AS2506" s="26"/>
      <c r="AT2506" s="26"/>
      <c r="AU2506" s="26"/>
      <c r="AV2506" s="26"/>
      <c r="AW2506" s="26"/>
      <c r="AX2506" s="26"/>
      <c r="AY2506" s="26"/>
      <c r="BE2506" s="156">
        <f>ROW()</f>
        <v>2506</v>
      </c>
      <c r="BF2506" s="156">
        <v>2411</v>
      </c>
      <c r="BG2506" s="46">
        <f t="shared" si="234"/>
        <v>95</v>
      </c>
      <c r="BH2506" s="156"/>
    </row>
    <row r="2507" spans="1:60" customFormat="1" ht="25.35" hidden="1" customHeight="1">
      <c r="A2507" s="169"/>
      <c r="B2507" s="168"/>
      <c r="C2507" s="170"/>
      <c r="D2507" s="26"/>
      <c r="E2507" s="171"/>
      <c r="F2507" s="26"/>
      <c r="G2507" s="26"/>
      <c r="H2507" s="168"/>
      <c r="I2507" s="172"/>
      <c r="J2507" s="173"/>
      <c r="K2507" s="173"/>
      <c r="L2507" s="173"/>
      <c r="M2507" s="168"/>
      <c r="N2507" s="173"/>
      <c r="O2507" s="173"/>
      <c r="P2507" s="173"/>
      <c r="Q2507" s="140"/>
      <c r="R2507" s="174"/>
      <c r="S2507" s="175"/>
      <c r="T2507" s="140"/>
      <c r="U2507" s="26"/>
      <c r="V2507" s="26"/>
      <c r="W2507" s="41"/>
      <c r="X2507" s="176"/>
      <c r="Y2507" s="41"/>
      <c r="Z2507" s="41"/>
      <c r="AA2507" s="41"/>
      <c r="AB2507" s="41"/>
      <c r="AC2507" s="195"/>
      <c r="AD2507" s="25"/>
      <c r="AE2507" s="26"/>
      <c r="AF2507" s="26"/>
      <c r="AG2507" s="26"/>
      <c r="AH2507" s="26"/>
      <c r="AI2507" s="26"/>
      <c r="AJ2507" s="26"/>
      <c r="AK2507" s="26"/>
      <c r="AL2507" s="26"/>
      <c r="AM2507" s="26"/>
      <c r="AN2507" s="26"/>
      <c r="AO2507" s="26"/>
      <c r="AP2507" s="26"/>
      <c r="AQ2507" s="26"/>
      <c r="AR2507" s="26"/>
      <c r="AS2507" s="26"/>
      <c r="AT2507" s="26"/>
      <c r="AU2507" s="26"/>
      <c r="AV2507" s="26"/>
      <c r="AW2507" s="26"/>
      <c r="AX2507" s="26"/>
      <c r="AY2507" s="26"/>
      <c r="BE2507" s="156">
        <f>ROW()</f>
        <v>2507</v>
      </c>
      <c r="BF2507" s="156">
        <v>2412</v>
      </c>
      <c r="BG2507" s="46">
        <f t="shared" si="234"/>
        <v>95</v>
      </c>
      <c r="BH2507" s="156"/>
    </row>
    <row r="2508" spans="1:60" customFormat="1" ht="25.35" hidden="1" customHeight="1">
      <c r="A2508" s="169"/>
      <c r="B2508" s="168"/>
      <c r="C2508" s="170"/>
      <c r="D2508" s="26"/>
      <c r="E2508" s="171"/>
      <c r="F2508" s="26"/>
      <c r="G2508" s="26"/>
      <c r="H2508" s="168"/>
      <c r="I2508" s="172"/>
      <c r="J2508" s="173"/>
      <c r="K2508" s="173"/>
      <c r="L2508" s="173"/>
      <c r="M2508" s="168"/>
      <c r="N2508" s="173"/>
      <c r="O2508" s="173"/>
      <c r="P2508" s="173"/>
      <c r="Q2508" s="140"/>
      <c r="R2508" s="174"/>
      <c r="S2508" s="175"/>
      <c r="T2508" s="140"/>
      <c r="U2508" s="26"/>
      <c r="V2508" s="26"/>
      <c r="W2508" s="41"/>
      <c r="X2508" s="176"/>
      <c r="Y2508" s="41"/>
      <c r="Z2508" s="41"/>
      <c r="AA2508" s="41"/>
      <c r="AB2508" s="41"/>
      <c r="AC2508" s="195"/>
      <c r="AD2508" s="25"/>
      <c r="AE2508" s="26"/>
      <c r="AF2508" s="26"/>
      <c r="AG2508" s="26"/>
      <c r="AH2508" s="26"/>
      <c r="AI2508" s="26"/>
      <c r="AJ2508" s="26"/>
      <c r="AK2508" s="26"/>
      <c r="AL2508" s="26"/>
      <c r="AM2508" s="26"/>
      <c r="AN2508" s="26"/>
      <c r="AO2508" s="26"/>
      <c r="AP2508" s="26"/>
      <c r="AQ2508" s="26"/>
      <c r="AR2508" s="26"/>
      <c r="AS2508" s="26"/>
      <c r="AT2508" s="26"/>
      <c r="AU2508" s="26"/>
      <c r="AV2508" s="26"/>
      <c r="AW2508" s="26"/>
      <c r="AX2508" s="26"/>
      <c r="AY2508" s="26"/>
      <c r="BE2508" s="156">
        <f>ROW()</f>
        <v>2508</v>
      </c>
      <c r="BF2508" s="156">
        <v>2413</v>
      </c>
      <c r="BG2508" s="46">
        <f t="shared" si="234"/>
        <v>95</v>
      </c>
      <c r="BH2508" s="156"/>
    </row>
    <row r="2509" spans="1:60" customFormat="1" ht="25.35" hidden="1" customHeight="1">
      <c r="A2509" s="169"/>
      <c r="B2509" s="168"/>
      <c r="C2509" s="170"/>
      <c r="D2509" s="26"/>
      <c r="E2509" s="171"/>
      <c r="F2509" s="26"/>
      <c r="G2509" s="26"/>
      <c r="H2509" s="168"/>
      <c r="I2509" s="172"/>
      <c r="J2509" s="173"/>
      <c r="K2509" s="173"/>
      <c r="L2509" s="173"/>
      <c r="M2509" s="168"/>
      <c r="N2509" s="173"/>
      <c r="O2509" s="173"/>
      <c r="P2509" s="173"/>
      <c r="Q2509" s="140"/>
      <c r="R2509" s="174"/>
      <c r="S2509" s="175"/>
      <c r="T2509" s="140"/>
      <c r="U2509" s="26"/>
      <c r="V2509" s="26"/>
      <c r="W2509" s="41"/>
      <c r="X2509" s="176"/>
      <c r="Y2509" s="41"/>
      <c r="Z2509" s="41"/>
      <c r="AA2509" s="41"/>
      <c r="AB2509" s="41"/>
      <c r="AC2509" s="195"/>
      <c r="AD2509" s="25"/>
      <c r="AE2509" s="26"/>
      <c r="AF2509" s="26"/>
      <c r="AG2509" s="26"/>
      <c r="AH2509" s="26"/>
      <c r="AI2509" s="26"/>
      <c r="AJ2509" s="26"/>
      <c r="AK2509" s="26"/>
      <c r="AL2509" s="26"/>
      <c r="AM2509" s="26"/>
      <c r="AN2509" s="26"/>
      <c r="AO2509" s="26"/>
      <c r="AP2509" s="26"/>
      <c r="AQ2509" s="26"/>
      <c r="AR2509" s="26"/>
      <c r="AS2509" s="26"/>
      <c r="AT2509" s="26"/>
      <c r="AU2509" s="26"/>
      <c r="AV2509" s="26"/>
      <c r="AW2509" s="26"/>
      <c r="AX2509" s="26"/>
      <c r="AY2509" s="26"/>
      <c r="BE2509" s="156">
        <f>ROW()</f>
        <v>2509</v>
      </c>
      <c r="BF2509" s="156">
        <v>2414</v>
      </c>
      <c r="BG2509" s="46">
        <f t="shared" si="234"/>
        <v>95</v>
      </c>
      <c r="BH2509" s="156"/>
    </row>
    <row r="2510" spans="1:60" customFormat="1" ht="25.35" hidden="1" customHeight="1">
      <c r="A2510" s="169"/>
      <c r="B2510" s="168"/>
      <c r="C2510" s="170"/>
      <c r="D2510" s="26"/>
      <c r="E2510" s="171"/>
      <c r="F2510" s="26"/>
      <c r="G2510" s="26"/>
      <c r="H2510" s="168"/>
      <c r="I2510" s="172"/>
      <c r="J2510" s="173"/>
      <c r="K2510" s="173"/>
      <c r="L2510" s="173"/>
      <c r="M2510" s="168"/>
      <c r="N2510" s="173"/>
      <c r="O2510" s="173"/>
      <c r="P2510" s="173"/>
      <c r="Q2510" s="140"/>
      <c r="R2510" s="174"/>
      <c r="S2510" s="175"/>
      <c r="T2510" s="140"/>
      <c r="U2510" s="26"/>
      <c r="V2510" s="26"/>
      <c r="W2510" s="41"/>
      <c r="X2510" s="176"/>
      <c r="Y2510" s="41"/>
      <c r="Z2510" s="41"/>
      <c r="AA2510" s="41"/>
      <c r="AB2510" s="41"/>
      <c r="AC2510" s="195"/>
      <c r="AD2510" s="25"/>
      <c r="AE2510" s="26"/>
      <c r="AF2510" s="26"/>
      <c r="AG2510" s="26"/>
      <c r="AH2510" s="26"/>
      <c r="AI2510" s="26"/>
      <c r="AJ2510" s="26"/>
      <c r="AK2510" s="26"/>
      <c r="AL2510" s="26"/>
      <c r="AM2510" s="26"/>
      <c r="AN2510" s="26"/>
      <c r="AO2510" s="26"/>
      <c r="AP2510" s="26"/>
      <c r="AQ2510" s="26"/>
      <c r="AR2510" s="26"/>
      <c r="AS2510" s="26"/>
      <c r="AT2510" s="26"/>
      <c r="AU2510" s="26"/>
      <c r="AV2510" s="26"/>
      <c r="AW2510" s="26"/>
      <c r="AX2510" s="26"/>
      <c r="AY2510" s="26"/>
      <c r="BE2510" s="156">
        <f>ROW()</f>
        <v>2510</v>
      </c>
      <c r="BF2510" s="156">
        <v>2415</v>
      </c>
      <c r="BG2510" s="46">
        <f t="shared" ref="BG2510:BG2573" si="235">BE2510-BF2510</f>
        <v>95</v>
      </c>
      <c r="BH2510" s="156"/>
    </row>
    <row r="2511" spans="1:60" customFormat="1" ht="25.35" hidden="1" customHeight="1">
      <c r="A2511" s="169"/>
      <c r="B2511" s="168"/>
      <c r="C2511" s="170"/>
      <c r="D2511" s="26"/>
      <c r="E2511" s="171"/>
      <c r="F2511" s="26"/>
      <c r="G2511" s="26"/>
      <c r="H2511" s="168"/>
      <c r="I2511" s="172"/>
      <c r="J2511" s="173"/>
      <c r="K2511" s="173"/>
      <c r="L2511" s="173"/>
      <c r="M2511" s="168"/>
      <c r="N2511" s="173"/>
      <c r="O2511" s="173"/>
      <c r="P2511" s="173"/>
      <c r="Q2511" s="140"/>
      <c r="R2511" s="174"/>
      <c r="S2511" s="175"/>
      <c r="T2511" s="140"/>
      <c r="U2511" s="26"/>
      <c r="V2511" s="26"/>
      <c r="W2511" s="41"/>
      <c r="X2511" s="176"/>
      <c r="Y2511" s="41"/>
      <c r="Z2511" s="41"/>
      <c r="AA2511" s="41"/>
      <c r="AB2511" s="41"/>
      <c r="AC2511" s="195"/>
      <c r="AD2511" s="25"/>
      <c r="AE2511" s="26"/>
      <c r="AF2511" s="26"/>
      <c r="AG2511" s="26"/>
      <c r="AH2511" s="26"/>
      <c r="AI2511" s="26"/>
      <c r="AJ2511" s="26"/>
      <c r="AK2511" s="26"/>
      <c r="AL2511" s="26"/>
      <c r="AM2511" s="26"/>
      <c r="AN2511" s="26"/>
      <c r="AO2511" s="26"/>
      <c r="AP2511" s="26"/>
      <c r="AQ2511" s="26"/>
      <c r="AR2511" s="26"/>
      <c r="AS2511" s="26"/>
      <c r="AT2511" s="26"/>
      <c r="AU2511" s="26"/>
      <c r="AV2511" s="26"/>
      <c r="AW2511" s="26"/>
      <c r="AX2511" s="26"/>
      <c r="AY2511" s="26"/>
      <c r="BE2511" s="156">
        <f>ROW()</f>
        <v>2511</v>
      </c>
      <c r="BF2511" s="156">
        <v>2416</v>
      </c>
      <c r="BG2511" s="46">
        <f t="shared" si="235"/>
        <v>95</v>
      </c>
      <c r="BH2511" s="156"/>
    </row>
    <row r="2512" spans="1:60" customFormat="1" ht="25.35" hidden="1" customHeight="1">
      <c r="A2512" s="169"/>
      <c r="B2512" s="168"/>
      <c r="C2512" s="170"/>
      <c r="D2512" s="26"/>
      <c r="E2512" s="171"/>
      <c r="F2512" s="26"/>
      <c r="G2512" s="26"/>
      <c r="H2512" s="168"/>
      <c r="I2512" s="172"/>
      <c r="J2512" s="173"/>
      <c r="K2512" s="173"/>
      <c r="L2512" s="173"/>
      <c r="M2512" s="168"/>
      <c r="N2512" s="173"/>
      <c r="O2512" s="173"/>
      <c r="P2512" s="173"/>
      <c r="Q2512" s="140"/>
      <c r="R2512" s="174"/>
      <c r="S2512" s="175"/>
      <c r="T2512" s="140"/>
      <c r="U2512" s="26"/>
      <c r="V2512" s="26"/>
      <c r="W2512" s="41"/>
      <c r="X2512" s="176"/>
      <c r="Y2512" s="41"/>
      <c r="Z2512" s="41"/>
      <c r="AA2512" s="41"/>
      <c r="AB2512" s="41"/>
      <c r="AC2512" s="195"/>
      <c r="AD2512" s="25"/>
      <c r="AE2512" s="26"/>
      <c r="AF2512" s="26"/>
      <c r="AG2512" s="26"/>
      <c r="AH2512" s="26"/>
      <c r="AI2512" s="26"/>
      <c r="AJ2512" s="26"/>
      <c r="AK2512" s="26"/>
      <c r="AL2512" s="26"/>
      <c r="AM2512" s="26"/>
      <c r="AN2512" s="26"/>
      <c r="AO2512" s="26"/>
      <c r="AP2512" s="26"/>
      <c r="AQ2512" s="26"/>
      <c r="AR2512" s="26"/>
      <c r="AS2512" s="26"/>
      <c r="AT2512" s="26"/>
      <c r="AU2512" s="26"/>
      <c r="AV2512" s="26"/>
      <c r="AW2512" s="26"/>
      <c r="AX2512" s="26"/>
      <c r="AY2512" s="26"/>
      <c r="BE2512" s="156">
        <f>ROW()</f>
        <v>2512</v>
      </c>
      <c r="BF2512" s="156">
        <v>2417</v>
      </c>
      <c r="BG2512" s="46">
        <f t="shared" si="235"/>
        <v>95</v>
      </c>
      <c r="BH2512" s="156"/>
    </row>
    <row r="2513" spans="1:60" customFormat="1" ht="25.35" hidden="1" customHeight="1">
      <c r="A2513" s="169"/>
      <c r="B2513" s="168"/>
      <c r="C2513" s="170"/>
      <c r="D2513" s="26"/>
      <c r="E2513" s="171"/>
      <c r="F2513" s="26"/>
      <c r="G2513" s="26"/>
      <c r="H2513" s="168"/>
      <c r="I2513" s="172"/>
      <c r="J2513" s="173"/>
      <c r="K2513" s="173"/>
      <c r="L2513" s="173"/>
      <c r="M2513" s="168"/>
      <c r="N2513" s="173"/>
      <c r="O2513" s="173"/>
      <c r="P2513" s="173"/>
      <c r="Q2513" s="140"/>
      <c r="R2513" s="174"/>
      <c r="S2513" s="175"/>
      <c r="T2513" s="140"/>
      <c r="U2513" s="26"/>
      <c r="V2513" s="26"/>
      <c r="W2513" s="41"/>
      <c r="X2513" s="176"/>
      <c r="Y2513" s="41"/>
      <c r="Z2513" s="41"/>
      <c r="AA2513" s="41"/>
      <c r="AB2513" s="41"/>
      <c r="AC2513" s="195"/>
      <c r="AD2513" s="25"/>
      <c r="AE2513" s="26"/>
      <c r="AF2513" s="26"/>
      <c r="AG2513" s="26"/>
      <c r="AH2513" s="26"/>
      <c r="AI2513" s="26"/>
      <c r="AJ2513" s="26"/>
      <c r="AK2513" s="26"/>
      <c r="AL2513" s="26"/>
      <c r="AM2513" s="26"/>
      <c r="AN2513" s="26"/>
      <c r="AO2513" s="26"/>
      <c r="AP2513" s="26"/>
      <c r="AQ2513" s="26"/>
      <c r="AR2513" s="26"/>
      <c r="AS2513" s="26"/>
      <c r="AT2513" s="26"/>
      <c r="AU2513" s="26"/>
      <c r="AV2513" s="26"/>
      <c r="AW2513" s="26"/>
      <c r="AX2513" s="26"/>
      <c r="AY2513" s="26"/>
      <c r="BE2513" s="156">
        <f>ROW()</f>
        <v>2513</v>
      </c>
      <c r="BF2513" s="156">
        <v>2418</v>
      </c>
      <c r="BG2513" s="46">
        <f t="shared" si="235"/>
        <v>95</v>
      </c>
      <c r="BH2513" s="156"/>
    </row>
    <row r="2514" spans="1:60" customFormat="1" ht="25.35" hidden="1" customHeight="1">
      <c r="A2514" s="169"/>
      <c r="B2514" s="168"/>
      <c r="C2514" s="170"/>
      <c r="D2514" s="26"/>
      <c r="E2514" s="171"/>
      <c r="F2514" s="26"/>
      <c r="G2514" s="26"/>
      <c r="H2514" s="168"/>
      <c r="I2514" s="172"/>
      <c r="J2514" s="173"/>
      <c r="K2514" s="173"/>
      <c r="L2514" s="173"/>
      <c r="M2514" s="168"/>
      <c r="N2514" s="173"/>
      <c r="O2514" s="173"/>
      <c r="P2514" s="173"/>
      <c r="Q2514" s="140"/>
      <c r="R2514" s="174"/>
      <c r="S2514" s="175"/>
      <c r="T2514" s="140"/>
      <c r="U2514" s="26"/>
      <c r="V2514" s="26"/>
      <c r="W2514" s="41"/>
      <c r="X2514" s="176"/>
      <c r="Y2514" s="41"/>
      <c r="Z2514" s="41"/>
      <c r="AA2514" s="41"/>
      <c r="AB2514" s="41"/>
      <c r="AC2514" s="195"/>
      <c r="AD2514" s="25"/>
      <c r="AE2514" s="26"/>
      <c r="AF2514" s="26"/>
      <c r="AG2514" s="26"/>
      <c r="AH2514" s="26"/>
      <c r="AI2514" s="26"/>
      <c r="AJ2514" s="26"/>
      <c r="AK2514" s="26"/>
      <c r="AL2514" s="26"/>
      <c r="AM2514" s="26"/>
      <c r="AN2514" s="26"/>
      <c r="AO2514" s="26"/>
      <c r="AP2514" s="26"/>
      <c r="AQ2514" s="26"/>
      <c r="AR2514" s="26"/>
      <c r="AS2514" s="26"/>
      <c r="AT2514" s="26"/>
      <c r="AU2514" s="26"/>
      <c r="AV2514" s="26"/>
      <c r="AW2514" s="26"/>
      <c r="AX2514" s="26"/>
      <c r="AY2514" s="26"/>
      <c r="BE2514" s="156">
        <f>ROW()</f>
        <v>2514</v>
      </c>
      <c r="BF2514" s="156">
        <v>2419</v>
      </c>
      <c r="BG2514" s="46">
        <f t="shared" si="235"/>
        <v>95</v>
      </c>
      <c r="BH2514" s="156"/>
    </row>
    <row r="2515" spans="1:60" customFormat="1" ht="25.35" hidden="1" customHeight="1">
      <c r="A2515" s="169"/>
      <c r="B2515" s="168"/>
      <c r="C2515" s="170"/>
      <c r="D2515" s="26"/>
      <c r="E2515" s="171"/>
      <c r="F2515" s="26"/>
      <c r="G2515" s="26"/>
      <c r="H2515" s="168"/>
      <c r="I2515" s="172"/>
      <c r="J2515" s="173"/>
      <c r="K2515" s="173"/>
      <c r="L2515" s="173"/>
      <c r="M2515" s="168"/>
      <c r="N2515" s="173"/>
      <c r="O2515" s="173"/>
      <c r="P2515" s="173"/>
      <c r="Q2515" s="140"/>
      <c r="R2515" s="174"/>
      <c r="S2515" s="175"/>
      <c r="T2515" s="140"/>
      <c r="U2515" s="26"/>
      <c r="V2515" s="26"/>
      <c r="W2515" s="41"/>
      <c r="X2515" s="176"/>
      <c r="Y2515" s="41"/>
      <c r="Z2515" s="41"/>
      <c r="AA2515" s="41"/>
      <c r="AB2515" s="41"/>
      <c r="AC2515" s="195"/>
      <c r="AD2515" s="25"/>
      <c r="AE2515" s="26"/>
      <c r="AF2515" s="26"/>
      <c r="AG2515" s="26"/>
      <c r="AH2515" s="26"/>
      <c r="AI2515" s="26"/>
      <c r="AJ2515" s="26"/>
      <c r="AK2515" s="26"/>
      <c r="AL2515" s="26"/>
      <c r="AM2515" s="26"/>
      <c r="AN2515" s="26"/>
      <c r="AO2515" s="26"/>
      <c r="AP2515" s="26"/>
      <c r="AQ2515" s="26"/>
      <c r="AR2515" s="26"/>
      <c r="AS2515" s="26"/>
      <c r="AT2515" s="26"/>
      <c r="AU2515" s="26"/>
      <c r="AV2515" s="26"/>
      <c r="AW2515" s="26"/>
      <c r="AX2515" s="26"/>
      <c r="AY2515" s="26"/>
      <c r="BE2515" s="156">
        <f>ROW()</f>
        <v>2515</v>
      </c>
      <c r="BF2515" s="156">
        <v>2420</v>
      </c>
      <c r="BG2515" s="46">
        <f t="shared" si="235"/>
        <v>95</v>
      </c>
      <c r="BH2515" s="156"/>
    </row>
    <row r="2516" spans="1:60" customFormat="1" ht="25.35" hidden="1" customHeight="1">
      <c r="A2516" s="169"/>
      <c r="B2516" s="168"/>
      <c r="C2516" s="170"/>
      <c r="D2516" s="26"/>
      <c r="E2516" s="171"/>
      <c r="F2516" s="26"/>
      <c r="G2516" s="26"/>
      <c r="H2516" s="168"/>
      <c r="I2516" s="172"/>
      <c r="J2516" s="173"/>
      <c r="K2516" s="173"/>
      <c r="L2516" s="173"/>
      <c r="M2516" s="168"/>
      <c r="N2516" s="173"/>
      <c r="O2516" s="173"/>
      <c r="P2516" s="173"/>
      <c r="Q2516" s="140"/>
      <c r="R2516" s="174"/>
      <c r="S2516" s="175"/>
      <c r="T2516" s="140"/>
      <c r="U2516" s="26"/>
      <c r="V2516" s="26"/>
      <c r="W2516" s="41"/>
      <c r="X2516" s="176"/>
      <c r="Y2516" s="41"/>
      <c r="Z2516" s="41"/>
      <c r="AA2516" s="41"/>
      <c r="AB2516" s="41"/>
      <c r="AC2516" s="195"/>
      <c r="AD2516" s="25"/>
      <c r="AE2516" s="26"/>
      <c r="AF2516" s="26"/>
      <c r="AG2516" s="26"/>
      <c r="AH2516" s="26"/>
      <c r="AI2516" s="26"/>
      <c r="AJ2516" s="26"/>
      <c r="AK2516" s="26"/>
      <c r="AL2516" s="26"/>
      <c r="AM2516" s="26"/>
      <c r="AN2516" s="26"/>
      <c r="AO2516" s="26"/>
      <c r="AP2516" s="26"/>
      <c r="AQ2516" s="26"/>
      <c r="AR2516" s="26"/>
      <c r="AS2516" s="26"/>
      <c r="AT2516" s="26"/>
      <c r="AU2516" s="26"/>
      <c r="AV2516" s="26"/>
      <c r="AW2516" s="26"/>
      <c r="AX2516" s="26"/>
      <c r="AY2516" s="26"/>
      <c r="BE2516" s="156">
        <f>ROW()</f>
        <v>2516</v>
      </c>
      <c r="BF2516" s="156">
        <v>2421</v>
      </c>
      <c r="BG2516" s="46">
        <f t="shared" si="235"/>
        <v>95</v>
      </c>
      <c r="BH2516" s="156"/>
    </row>
    <row r="2517" spans="1:60" customFormat="1" ht="25.35" hidden="1" customHeight="1">
      <c r="A2517" s="169"/>
      <c r="B2517" s="168"/>
      <c r="C2517" s="170"/>
      <c r="D2517" s="26"/>
      <c r="E2517" s="171"/>
      <c r="F2517" s="26"/>
      <c r="G2517" s="26"/>
      <c r="H2517" s="168"/>
      <c r="I2517" s="172"/>
      <c r="J2517" s="173"/>
      <c r="K2517" s="173"/>
      <c r="L2517" s="173"/>
      <c r="M2517" s="168"/>
      <c r="N2517" s="173"/>
      <c r="O2517" s="173"/>
      <c r="P2517" s="173"/>
      <c r="Q2517" s="140"/>
      <c r="R2517" s="174"/>
      <c r="S2517" s="175"/>
      <c r="T2517" s="140"/>
      <c r="U2517" s="26"/>
      <c r="V2517" s="26"/>
      <c r="W2517" s="41"/>
      <c r="X2517" s="176"/>
      <c r="Y2517" s="41"/>
      <c r="Z2517" s="41"/>
      <c r="AA2517" s="41"/>
      <c r="AB2517" s="41"/>
      <c r="AC2517" s="195"/>
      <c r="AD2517" s="25"/>
      <c r="AE2517" s="26"/>
      <c r="AF2517" s="26"/>
      <c r="AG2517" s="26"/>
      <c r="AH2517" s="26"/>
      <c r="AI2517" s="26"/>
      <c r="AJ2517" s="26"/>
      <c r="AK2517" s="26"/>
      <c r="AL2517" s="26"/>
      <c r="AM2517" s="26"/>
      <c r="AN2517" s="26"/>
      <c r="AO2517" s="26"/>
      <c r="AP2517" s="26"/>
      <c r="AQ2517" s="26"/>
      <c r="AR2517" s="26"/>
      <c r="AS2517" s="26"/>
      <c r="AT2517" s="26"/>
      <c r="AU2517" s="26"/>
      <c r="AV2517" s="26"/>
      <c r="AW2517" s="26"/>
      <c r="AX2517" s="26"/>
      <c r="AY2517" s="26"/>
      <c r="BE2517" s="156">
        <f>ROW()</f>
        <v>2517</v>
      </c>
      <c r="BF2517" s="156">
        <v>2422</v>
      </c>
      <c r="BG2517" s="46">
        <f t="shared" si="235"/>
        <v>95</v>
      </c>
      <c r="BH2517" s="156"/>
    </row>
    <row r="2518" spans="1:60" customFormat="1" ht="25.35" hidden="1" customHeight="1">
      <c r="A2518" s="169"/>
      <c r="B2518" s="168"/>
      <c r="C2518" s="170"/>
      <c r="D2518" s="26"/>
      <c r="E2518" s="171"/>
      <c r="F2518" s="26"/>
      <c r="G2518" s="26"/>
      <c r="H2518" s="168"/>
      <c r="I2518" s="172"/>
      <c r="J2518" s="173"/>
      <c r="K2518" s="173"/>
      <c r="L2518" s="173"/>
      <c r="M2518" s="168"/>
      <c r="N2518" s="173"/>
      <c r="O2518" s="173"/>
      <c r="P2518" s="173"/>
      <c r="Q2518" s="140"/>
      <c r="R2518" s="174"/>
      <c r="S2518" s="175"/>
      <c r="T2518" s="140"/>
      <c r="U2518" s="26"/>
      <c r="V2518" s="26"/>
      <c r="W2518" s="41"/>
      <c r="X2518" s="176"/>
      <c r="Y2518" s="41"/>
      <c r="Z2518" s="41"/>
      <c r="AA2518" s="41"/>
      <c r="AB2518" s="41"/>
      <c r="AC2518" s="195"/>
      <c r="AD2518" s="25"/>
      <c r="AE2518" s="26"/>
      <c r="AF2518" s="26"/>
      <c r="AG2518" s="26"/>
      <c r="AH2518" s="26"/>
      <c r="AI2518" s="26"/>
      <c r="AJ2518" s="26"/>
      <c r="AK2518" s="26"/>
      <c r="AL2518" s="26"/>
      <c r="AM2518" s="26"/>
      <c r="AN2518" s="26"/>
      <c r="AO2518" s="26"/>
      <c r="AP2518" s="26"/>
      <c r="AQ2518" s="26"/>
      <c r="AR2518" s="26"/>
      <c r="AS2518" s="26"/>
      <c r="AT2518" s="26"/>
      <c r="AU2518" s="26"/>
      <c r="AV2518" s="26"/>
      <c r="AW2518" s="26"/>
      <c r="AX2518" s="26"/>
      <c r="AY2518" s="26"/>
      <c r="BE2518" s="156">
        <f>ROW()</f>
        <v>2518</v>
      </c>
      <c r="BF2518" s="156">
        <v>2423</v>
      </c>
      <c r="BG2518" s="46">
        <f t="shared" si="235"/>
        <v>95</v>
      </c>
      <c r="BH2518" s="156"/>
    </row>
    <row r="2519" spans="1:60" customFormat="1" ht="25.35" hidden="1" customHeight="1">
      <c r="A2519" s="169"/>
      <c r="B2519" s="168"/>
      <c r="C2519" s="170"/>
      <c r="D2519" s="26"/>
      <c r="E2519" s="171"/>
      <c r="F2519" s="26"/>
      <c r="G2519" s="26"/>
      <c r="H2519" s="168"/>
      <c r="I2519" s="172"/>
      <c r="J2519" s="173"/>
      <c r="K2519" s="173"/>
      <c r="L2519" s="173"/>
      <c r="M2519" s="168"/>
      <c r="N2519" s="173"/>
      <c r="O2519" s="173"/>
      <c r="P2519" s="173"/>
      <c r="Q2519" s="140"/>
      <c r="R2519" s="174"/>
      <c r="S2519" s="175"/>
      <c r="T2519" s="140"/>
      <c r="U2519" s="26"/>
      <c r="V2519" s="26"/>
      <c r="W2519" s="41"/>
      <c r="X2519" s="176"/>
      <c r="Y2519" s="41"/>
      <c r="Z2519" s="41"/>
      <c r="AA2519" s="41"/>
      <c r="AB2519" s="41"/>
      <c r="AC2519" s="195"/>
      <c r="AD2519" s="25"/>
      <c r="AE2519" s="26"/>
      <c r="AF2519" s="26"/>
      <c r="AG2519" s="26"/>
      <c r="AH2519" s="26"/>
      <c r="AI2519" s="26"/>
      <c r="AJ2519" s="26"/>
      <c r="AK2519" s="26"/>
      <c r="AL2519" s="26"/>
      <c r="AM2519" s="26"/>
      <c r="AN2519" s="26"/>
      <c r="AO2519" s="26"/>
      <c r="AP2519" s="26"/>
      <c r="AQ2519" s="26"/>
      <c r="AR2519" s="26"/>
      <c r="AS2519" s="26"/>
      <c r="AT2519" s="26"/>
      <c r="AU2519" s="26"/>
      <c r="AV2519" s="26"/>
      <c r="AW2519" s="26"/>
      <c r="AX2519" s="26"/>
      <c r="AY2519" s="26"/>
      <c r="BE2519" s="156">
        <f>ROW()</f>
        <v>2519</v>
      </c>
      <c r="BF2519" s="156">
        <v>2424</v>
      </c>
      <c r="BG2519" s="46">
        <f t="shared" si="235"/>
        <v>95</v>
      </c>
      <c r="BH2519" s="156"/>
    </row>
    <row r="2520" spans="1:60" customFormat="1" ht="25.35" hidden="1" customHeight="1">
      <c r="A2520" s="169"/>
      <c r="B2520" s="168"/>
      <c r="C2520" s="170"/>
      <c r="D2520" s="26"/>
      <c r="E2520" s="171"/>
      <c r="F2520" s="26"/>
      <c r="G2520" s="26"/>
      <c r="H2520" s="168"/>
      <c r="I2520" s="172"/>
      <c r="J2520" s="173"/>
      <c r="K2520" s="173"/>
      <c r="L2520" s="173"/>
      <c r="M2520" s="168"/>
      <c r="N2520" s="173"/>
      <c r="O2520" s="173"/>
      <c r="P2520" s="173"/>
      <c r="Q2520" s="140"/>
      <c r="R2520" s="174"/>
      <c r="S2520" s="175"/>
      <c r="T2520" s="140"/>
      <c r="U2520" s="26"/>
      <c r="V2520" s="26"/>
      <c r="W2520" s="41"/>
      <c r="X2520" s="176"/>
      <c r="Y2520" s="41"/>
      <c r="Z2520" s="41"/>
      <c r="AA2520" s="41"/>
      <c r="AB2520" s="41"/>
      <c r="AC2520" s="195"/>
      <c r="AD2520" s="25"/>
      <c r="AE2520" s="26"/>
      <c r="AF2520" s="26"/>
      <c r="AG2520" s="26"/>
      <c r="AH2520" s="26"/>
      <c r="AI2520" s="26"/>
      <c r="AJ2520" s="26"/>
      <c r="AK2520" s="26"/>
      <c r="AL2520" s="26"/>
      <c r="AM2520" s="26"/>
      <c r="AN2520" s="26"/>
      <c r="AO2520" s="26"/>
      <c r="AP2520" s="26"/>
      <c r="AQ2520" s="26"/>
      <c r="AR2520" s="26"/>
      <c r="AS2520" s="26"/>
      <c r="AT2520" s="26"/>
      <c r="AU2520" s="26"/>
      <c r="AV2520" s="26"/>
      <c r="AW2520" s="26"/>
      <c r="AX2520" s="26"/>
      <c r="AY2520" s="26"/>
      <c r="BE2520" s="156">
        <f>ROW()</f>
        <v>2520</v>
      </c>
      <c r="BF2520" s="156">
        <v>2425</v>
      </c>
      <c r="BG2520" s="46">
        <f t="shared" si="235"/>
        <v>95</v>
      </c>
      <c r="BH2520" s="156"/>
    </row>
    <row r="2521" spans="1:60" customFormat="1" ht="25.35" hidden="1" customHeight="1">
      <c r="A2521" s="169"/>
      <c r="B2521" s="168"/>
      <c r="C2521" s="170"/>
      <c r="D2521" s="26"/>
      <c r="E2521" s="171"/>
      <c r="F2521" s="26"/>
      <c r="G2521" s="26"/>
      <c r="H2521" s="168"/>
      <c r="I2521" s="172"/>
      <c r="J2521" s="173"/>
      <c r="K2521" s="173"/>
      <c r="L2521" s="173"/>
      <c r="M2521" s="168"/>
      <c r="N2521" s="173"/>
      <c r="O2521" s="173"/>
      <c r="P2521" s="173"/>
      <c r="Q2521" s="140"/>
      <c r="R2521" s="174"/>
      <c r="S2521" s="175"/>
      <c r="T2521" s="140"/>
      <c r="U2521" s="26"/>
      <c r="V2521" s="26"/>
      <c r="W2521" s="41"/>
      <c r="X2521" s="176"/>
      <c r="Y2521" s="41"/>
      <c r="Z2521" s="41"/>
      <c r="AA2521" s="41"/>
      <c r="AB2521" s="41"/>
      <c r="AC2521" s="195"/>
      <c r="AD2521" s="25"/>
      <c r="AE2521" s="26"/>
      <c r="AF2521" s="26"/>
      <c r="AG2521" s="26"/>
      <c r="AH2521" s="26"/>
      <c r="AI2521" s="26"/>
      <c r="AJ2521" s="26"/>
      <c r="AK2521" s="26"/>
      <c r="AL2521" s="26"/>
      <c r="AM2521" s="26"/>
      <c r="AN2521" s="26"/>
      <c r="AO2521" s="26"/>
      <c r="AP2521" s="26"/>
      <c r="AQ2521" s="26"/>
      <c r="AR2521" s="26"/>
      <c r="AS2521" s="26"/>
      <c r="AT2521" s="26"/>
      <c r="AU2521" s="26"/>
      <c r="AV2521" s="26"/>
      <c r="AW2521" s="26"/>
      <c r="AX2521" s="26"/>
      <c r="AY2521" s="26"/>
      <c r="BE2521" s="156">
        <f>ROW()</f>
        <v>2521</v>
      </c>
      <c r="BF2521" s="156">
        <v>2426</v>
      </c>
      <c r="BG2521" s="46">
        <f t="shared" si="235"/>
        <v>95</v>
      </c>
      <c r="BH2521" s="156"/>
    </row>
    <row r="2522" spans="1:60" customFormat="1" ht="25.35" hidden="1" customHeight="1">
      <c r="A2522" s="169"/>
      <c r="B2522" s="168"/>
      <c r="C2522" s="170"/>
      <c r="D2522" s="26"/>
      <c r="E2522" s="171"/>
      <c r="F2522" s="26"/>
      <c r="G2522" s="26"/>
      <c r="H2522" s="168"/>
      <c r="I2522" s="172"/>
      <c r="J2522" s="173"/>
      <c r="K2522" s="173"/>
      <c r="L2522" s="173"/>
      <c r="M2522" s="168"/>
      <c r="N2522" s="173"/>
      <c r="O2522" s="173"/>
      <c r="P2522" s="173"/>
      <c r="Q2522" s="140"/>
      <c r="R2522" s="174"/>
      <c r="S2522" s="175"/>
      <c r="T2522" s="140"/>
      <c r="U2522" s="26"/>
      <c r="V2522" s="26"/>
      <c r="W2522" s="41"/>
      <c r="X2522" s="176"/>
      <c r="Y2522" s="41"/>
      <c r="Z2522" s="41"/>
      <c r="AA2522" s="41"/>
      <c r="AB2522" s="41"/>
      <c r="AC2522" s="195"/>
      <c r="AD2522" s="25"/>
      <c r="AE2522" s="26"/>
      <c r="AF2522" s="26"/>
      <c r="AG2522" s="26"/>
      <c r="AH2522" s="26"/>
      <c r="AI2522" s="26"/>
      <c r="AJ2522" s="26"/>
      <c r="AK2522" s="26"/>
      <c r="AL2522" s="26"/>
      <c r="AM2522" s="26"/>
      <c r="AN2522" s="26"/>
      <c r="AO2522" s="26"/>
      <c r="AP2522" s="26"/>
      <c r="AQ2522" s="26"/>
      <c r="AR2522" s="26"/>
      <c r="AS2522" s="26"/>
      <c r="AT2522" s="26"/>
      <c r="AU2522" s="26"/>
      <c r="AV2522" s="26"/>
      <c r="AW2522" s="26"/>
      <c r="AX2522" s="26"/>
      <c r="AY2522" s="26"/>
      <c r="BE2522" s="156">
        <f>ROW()</f>
        <v>2522</v>
      </c>
      <c r="BF2522" s="156">
        <v>2427</v>
      </c>
      <c r="BG2522" s="46">
        <f t="shared" si="235"/>
        <v>95</v>
      </c>
      <c r="BH2522" s="156"/>
    </row>
    <row r="2523" spans="1:60" customFormat="1" ht="25.35" hidden="1" customHeight="1">
      <c r="A2523" s="169"/>
      <c r="B2523" s="168"/>
      <c r="C2523" s="170"/>
      <c r="D2523" s="26"/>
      <c r="E2523" s="171"/>
      <c r="F2523" s="26"/>
      <c r="G2523" s="26"/>
      <c r="H2523" s="168"/>
      <c r="I2523" s="172"/>
      <c r="J2523" s="173"/>
      <c r="K2523" s="173"/>
      <c r="L2523" s="173"/>
      <c r="M2523" s="168"/>
      <c r="N2523" s="173"/>
      <c r="O2523" s="173"/>
      <c r="P2523" s="173"/>
      <c r="Q2523" s="140"/>
      <c r="R2523" s="174"/>
      <c r="S2523" s="175"/>
      <c r="T2523" s="140"/>
      <c r="U2523" s="26"/>
      <c r="V2523" s="26"/>
      <c r="W2523" s="41"/>
      <c r="X2523" s="176"/>
      <c r="Y2523" s="41"/>
      <c r="Z2523" s="41"/>
      <c r="AA2523" s="41"/>
      <c r="AB2523" s="41"/>
      <c r="AC2523" s="195"/>
      <c r="AD2523" s="25"/>
      <c r="AE2523" s="26"/>
      <c r="AF2523" s="26"/>
      <c r="AG2523" s="26"/>
      <c r="AH2523" s="26"/>
      <c r="AI2523" s="26"/>
      <c r="AJ2523" s="26"/>
      <c r="AK2523" s="26"/>
      <c r="AL2523" s="26"/>
      <c r="AM2523" s="26"/>
      <c r="AN2523" s="26"/>
      <c r="AO2523" s="26"/>
      <c r="AP2523" s="26"/>
      <c r="AQ2523" s="26"/>
      <c r="AR2523" s="26"/>
      <c r="AS2523" s="26"/>
      <c r="AT2523" s="26"/>
      <c r="AU2523" s="26"/>
      <c r="AV2523" s="26"/>
      <c r="AW2523" s="26"/>
      <c r="AX2523" s="26"/>
      <c r="AY2523" s="26"/>
      <c r="BE2523" s="156">
        <f>ROW()</f>
        <v>2523</v>
      </c>
      <c r="BF2523" s="156">
        <v>2428</v>
      </c>
      <c r="BG2523" s="46">
        <f t="shared" si="235"/>
        <v>95</v>
      </c>
      <c r="BH2523" s="156"/>
    </row>
    <row r="2524" spans="1:60" customFormat="1" ht="25.35" hidden="1" customHeight="1">
      <c r="A2524" s="169"/>
      <c r="B2524" s="168"/>
      <c r="C2524" s="170"/>
      <c r="D2524" s="26"/>
      <c r="E2524" s="171"/>
      <c r="F2524" s="26"/>
      <c r="G2524" s="26"/>
      <c r="H2524" s="168"/>
      <c r="I2524" s="172"/>
      <c r="J2524" s="173"/>
      <c r="K2524" s="173"/>
      <c r="L2524" s="173"/>
      <c r="M2524" s="168"/>
      <c r="N2524" s="173"/>
      <c r="O2524" s="173"/>
      <c r="P2524" s="173"/>
      <c r="Q2524" s="140"/>
      <c r="R2524" s="174"/>
      <c r="S2524" s="175"/>
      <c r="T2524" s="140"/>
      <c r="U2524" s="26"/>
      <c r="V2524" s="26"/>
      <c r="W2524" s="41"/>
      <c r="X2524" s="176"/>
      <c r="Y2524" s="41"/>
      <c r="Z2524" s="41"/>
      <c r="AA2524" s="41"/>
      <c r="AB2524" s="41"/>
      <c r="AC2524" s="195"/>
      <c r="AD2524" s="25"/>
      <c r="AE2524" s="26"/>
      <c r="AF2524" s="26"/>
      <c r="AG2524" s="26"/>
      <c r="AH2524" s="26"/>
      <c r="AI2524" s="26"/>
      <c r="AJ2524" s="26"/>
      <c r="AK2524" s="26"/>
      <c r="AL2524" s="26"/>
      <c r="AM2524" s="26"/>
      <c r="AN2524" s="26"/>
      <c r="AO2524" s="26"/>
      <c r="AP2524" s="26"/>
      <c r="AQ2524" s="26"/>
      <c r="AR2524" s="26"/>
      <c r="AS2524" s="26"/>
      <c r="AT2524" s="26"/>
      <c r="AU2524" s="26"/>
      <c r="AV2524" s="26"/>
      <c r="AW2524" s="26"/>
      <c r="AX2524" s="26"/>
      <c r="AY2524" s="26"/>
      <c r="BE2524" s="156">
        <f>ROW()</f>
        <v>2524</v>
      </c>
      <c r="BF2524" s="156">
        <v>2429</v>
      </c>
      <c r="BG2524" s="46">
        <f t="shared" si="235"/>
        <v>95</v>
      </c>
      <c r="BH2524" s="156"/>
    </row>
    <row r="2525" spans="1:60" customFormat="1" ht="25.35" hidden="1" customHeight="1">
      <c r="A2525" s="169"/>
      <c r="B2525" s="168"/>
      <c r="C2525" s="170"/>
      <c r="D2525" s="26"/>
      <c r="E2525" s="171"/>
      <c r="F2525" s="26"/>
      <c r="G2525" s="26"/>
      <c r="H2525" s="168"/>
      <c r="I2525" s="172"/>
      <c r="J2525" s="173"/>
      <c r="K2525" s="173"/>
      <c r="L2525" s="173"/>
      <c r="M2525" s="168"/>
      <c r="N2525" s="173"/>
      <c r="O2525" s="173"/>
      <c r="P2525" s="173"/>
      <c r="Q2525" s="140"/>
      <c r="R2525" s="174"/>
      <c r="S2525" s="175"/>
      <c r="T2525" s="140"/>
      <c r="U2525" s="26"/>
      <c r="V2525" s="26"/>
      <c r="W2525" s="41"/>
      <c r="X2525" s="176"/>
      <c r="Y2525" s="41"/>
      <c r="Z2525" s="41"/>
      <c r="AA2525" s="41"/>
      <c r="AB2525" s="41"/>
      <c r="AC2525" s="195"/>
      <c r="AD2525" s="25"/>
      <c r="AE2525" s="26"/>
      <c r="AF2525" s="26"/>
      <c r="AG2525" s="26"/>
      <c r="AH2525" s="26"/>
      <c r="AI2525" s="26"/>
      <c r="AJ2525" s="26"/>
      <c r="AK2525" s="26"/>
      <c r="AL2525" s="26"/>
      <c r="AM2525" s="26"/>
      <c r="AN2525" s="26"/>
      <c r="AO2525" s="26"/>
      <c r="AP2525" s="26"/>
      <c r="AQ2525" s="26"/>
      <c r="AR2525" s="26"/>
      <c r="AS2525" s="26"/>
      <c r="AT2525" s="26"/>
      <c r="AU2525" s="26"/>
      <c r="AV2525" s="26"/>
      <c r="AW2525" s="26"/>
      <c r="AX2525" s="26"/>
      <c r="AY2525" s="26"/>
      <c r="BE2525" s="156">
        <f>ROW()</f>
        <v>2525</v>
      </c>
      <c r="BF2525" s="156">
        <v>2430</v>
      </c>
      <c r="BG2525" s="46">
        <f t="shared" si="235"/>
        <v>95</v>
      </c>
      <c r="BH2525" s="156"/>
    </row>
    <row r="2526" spans="1:60" customFormat="1" ht="25.35" hidden="1" customHeight="1">
      <c r="A2526" s="169"/>
      <c r="B2526" s="168"/>
      <c r="C2526" s="170"/>
      <c r="D2526" s="26"/>
      <c r="E2526" s="171"/>
      <c r="F2526" s="26"/>
      <c r="G2526" s="26"/>
      <c r="H2526" s="168"/>
      <c r="I2526" s="172"/>
      <c r="J2526" s="173"/>
      <c r="K2526" s="173"/>
      <c r="L2526" s="173"/>
      <c r="M2526" s="168"/>
      <c r="N2526" s="173"/>
      <c r="O2526" s="173"/>
      <c r="P2526" s="173"/>
      <c r="Q2526" s="140"/>
      <c r="R2526" s="174"/>
      <c r="S2526" s="175"/>
      <c r="T2526" s="140"/>
      <c r="U2526" s="26"/>
      <c r="V2526" s="26"/>
      <c r="W2526" s="41"/>
      <c r="X2526" s="176"/>
      <c r="Y2526" s="41"/>
      <c r="Z2526" s="41"/>
      <c r="AA2526" s="41"/>
      <c r="AB2526" s="41"/>
      <c r="AC2526" s="195"/>
      <c r="AD2526" s="25"/>
      <c r="AE2526" s="26"/>
      <c r="AF2526" s="26"/>
      <c r="AG2526" s="26"/>
      <c r="AH2526" s="26"/>
      <c r="AI2526" s="26"/>
      <c r="AJ2526" s="26"/>
      <c r="AK2526" s="26"/>
      <c r="AL2526" s="26"/>
      <c r="AM2526" s="26"/>
      <c r="AN2526" s="26"/>
      <c r="AO2526" s="26"/>
      <c r="AP2526" s="26"/>
      <c r="AQ2526" s="26"/>
      <c r="AR2526" s="26"/>
      <c r="AS2526" s="26"/>
      <c r="AT2526" s="26"/>
      <c r="AU2526" s="26"/>
      <c r="AV2526" s="26"/>
      <c r="AW2526" s="26"/>
      <c r="AX2526" s="26"/>
      <c r="AY2526" s="26"/>
      <c r="BE2526" s="156">
        <f>ROW()</f>
        <v>2526</v>
      </c>
      <c r="BF2526" s="156">
        <v>2431</v>
      </c>
      <c r="BG2526" s="46">
        <f t="shared" si="235"/>
        <v>95</v>
      </c>
      <c r="BH2526" s="156"/>
    </row>
    <row r="2527" spans="1:60" customFormat="1" ht="25.35" hidden="1" customHeight="1">
      <c r="A2527" s="169"/>
      <c r="B2527" s="168"/>
      <c r="C2527" s="170"/>
      <c r="D2527" s="26"/>
      <c r="E2527" s="171"/>
      <c r="F2527" s="26"/>
      <c r="G2527" s="26"/>
      <c r="H2527" s="168"/>
      <c r="I2527" s="172"/>
      <c r="J2527" s="173"/>
      <c r="K2527" s="173"/>
      <c r="L2527" s="173"/>
      <c r="M2527" s="168"/>
      <c r="N2527" s="173"/>
      <c r="O2527" s="173"/>
      <c r="P2527" s="173"/>
      <c r="Q2527" s="140"/>
      <c r="R2527" s="174"/>
      <c r="S2527" s="175"/>
      <c r="T2527" s="140"/>
      <c r="U2527" s="26"/>
      <c r="V2527" s="26"/>
      <c r="W2527" s="41"/>
      <c r="X2527" s="176"/>
      <c r="Y2527" s="41"/>
      <c r="Z2527" s="41"/>
      <c r="AA2527" s="41"/>
      <c r="AB2527" s="41"/>
      <c r="AC2527" s="195"/>
      <c r="AD2527" s="25"/>
      <c r="AE2527" s="26"/>
      <c r="AF2527" s="26"/>
      <c r="AG2527" s="26"/>
      <c r="AH2527" s="26"/>
      <c r="AI2527" s="26"/>
      <c r="AJ2527" s="26"/>
      <c r="AK2527" s="26"/>
      <c r="AL2527" s="26"/>
      <c r="AM2527" s="26"/>
      <c r="AN2527" s="26"/>
      <c r="AO2527" s="26"/>
      <c r="AP2527" s="26"/>
      <c r="AQ2527" s="26"/>
      <c r="AR2527" s="26"/>
      <c r="AS2527" s="26"/>
      <c r="AT2527" s="26"/>
      <c r="AU2527" s="26"/>
      <c r="AV2527" s="26"/>
      <c r="AW2527" s="26"/>
      <c r="AX2527" s="26"/>
      <c r="AY2527" s="26"/>
      <c r="BE2527" s="156">
        <f>ROW()</f>
        <v>2527</v>
      </c>
      <c r="BF2527" s="156">
        <v>2432</v>
      </c>
      <c r="BG2527" s="46">
        <f t="shared" si="235"/>
        <v>95</v>
      </c>
      <c r="BH2527" s="156"/>
    </row>
    <row r="2528" spans="1:60" customFormat="1" ht="25.35" hidden="1" customHeight="1">
      <c r="A2528" s="169"/>
      <c r="B2528" s="168"/>
      <c r="C2528" s="170"/>
      <c r="D2528" s="26"/>
      <c r="E2528" s="171"/>
      <c r="F2528" s="26"/>
      <c r="G2528" s="26"/>
      <c r="H2528" s="168"/>
      <c r="I2528" s="172"/>
      <c r="J2528" s="173"/>
      <c r="K2528" s="173"/>
      <c r="L2528" s="173"/>
      <c r="M2528" s="168"/>
      <c r="N2528" s="173"/>
      <c r="O2528" s="173"/>
      <c r="P2528" s="173"/>
      <c r="Q2528" s="140"/>
      <c r="R2528" s="174"/>
      <c r="S2528" s="175"/>
      <c r="T2528" s="140"/>
      <c r="U2528" s="26"/>
      <c r="V2528" s="26"/>
      <c r="W2528" s="41"/>
      <c r="X2528" s="176"/>
      <c r="Y2528" s="41"/>
      <c r="Z2528" s="41"/>
      <c r="AA2528" s="41"/>
      <c r="AB2528" s="41"/>
      <c r="AC2528" s="195"/>
      <c r="AD2528" s="25"/>
      <c r="AE2528" s="26"/>
      <c r="AF2528" s="26"/>
      <c r="AG2528" s="26"/>
      <c r="AH2528" s="26"/>
      <c r="AI2528" s="26"/>
      <c r="AJ2528" s="26"/>
      <c r="AK2528" s="26"/>
      <c r="AL2528" s="26"/>
      <c r="AM2528" s="26"/>
      <c r="AN2528" s="26"/>
      <c r="AO2528" s="26"/>
      <c r="AP2528" s="26"/>
      <c r="AQ2528" s="26"/>
      <c r="AR2528" s="26"/>
      <c r="AS2528" s="26"/>
      <c r="AT2528" s="26"/>
      <c r="AU2528" s="26"/>
      <c r="AV2528" s="26"/>
      <c r="AW2528" s="26"/>
      <c r="AX2528" s="26"/>
      <c r="AY2528" s="26"/>
      <c r="BE2528" s="156">
        <f>ROW()</f>
        <v>2528</v>
      </c>
      <c r="BF2528" s="156">
        <v>2433</v>
      </c>
      <c r="BG2528" s="46">
        <f t="shared" si="235"/>
        <v>95</v>
      </c>
      <c r="BH2528" s="156"/>
    </row>
    <row r="2529" spans="1:60" customFormat="1" ht="25.35" hidden="1" customHeight="1">
      <c r="A2529" s="169"/>
      <c r="B2529" s="168"/>
      <c r="C2529" s="170"/>
      <c r="D2529" s="26"/>
      <c r="E2529" s="171"/>
      <c r="F2529" s="26"/>
      <c r="G2529" s="26"/>
      <c r="H2529" s="168"/>
      <c r="I2529" s="172"/>
      <c r="J2529" s="173"/>
      <c r="K2529" s="173"/>
      <c r="L2529" s="173"/>
      <c r="M2529" s="168"/>
      <c r="N2529" s="173"/>
      <c r="O2529" s="173"/>
      <c r="P2529" s="173"/>
      <c r="Q2529" s="140"/>
      <c r="R2529" s="174"/>
      <c r="S2529" s="175"/>
      <c r="T2529" s="140"/>
      <c r="U2529" s="26"/>
      <c r="V2529" s="26"/>
      <c r="W2529" s="41"/>
      <c r="X2529" s="176"/>
      <c r="Y2529" s="41"/>
      <c r="Z2529" s="41"/>
      <c r="AA2529" s="41"/>
      <c r="AB2529" s="41"/>
      <c r="AC2529" s="195"/>
      <c r="AD2529" s="25"/>
      <c r="AE2529" s="26"/>
      <c r="AF2529" s="26"/>
      <c r="AG2529" s="26"/>
      <c r="AH2529" s="26"/>
      <c r="AI2529" s="26"/>
      <c r="AJ2529" s="26"/>
      <c r="AK2529" s="26"/>
      <c r="AL2529" s="26"/>
      <c r="AM2529" s="26"/>
      <c r="AN2529" s="26"/>
      <c r="AO2529" s="26"/>
      <c r="AP2529" s="26"/>
      <c r="AQ2529" s="26"/>
      <c r="AR2529" s="26"/>
      <c r="AS2529" s="26"/>
      <c r="AT2529" s="26"/>
      <c r="AU2529" s="26"/>
      <c r="AV2529" s="26"/>
      <c r="AW2529" s="26"/>
      <c r="AX2529" s="26"/>
      <c r="AY2529" s="26"/>
      <c r="BE2529" s="156">
        <f>ROW()</f>
        <v>2529</v>
      </c>
      <c r="BF2529" s="156">
        <v>2434</v>
      </c>
      <c r="BG2529" s="46">
        <f t="shared" si="235"/>
        <v>95</v>
      </c>
      <c r="BH2529" s="156"/>
    </row>
    <row r="2530" spans="1:60" customFormat="1" ht="25.35" hidden="1" customHeight="1">
      <c r="A2530" s="169"/>
      <c r="B2530" s="168"/>
      <c r="C2530" s="170"/>
      <c r="D2530" s="26"/>
      <c r="E2530" s="171"/>
      <c r="F2530" s="26"/>
      <c r="G2530" s="26"/>
      <c r="H2530" s="168"/>
      <c r="I2530" s="172"/>
      <c r="J2530" s="173"/>
      <c r="K2530" s="173"/>
      <c r="L2530" s="173"/>
      <c r="M2530" s="168"/>
      <c r="N2530" s="173"/>
      <c r="O2530" s="173"/>
      <c r="P2530" s="173"/>
      <c r="Q2530" s="140"/>
      <c r="R2530" s="174"/>
      <c r="S2530" s="175"/>
      <c r="T2530" s="140"/>
      <c r="U2530" s="26"/>
      <c r="V2530" s="26"/>
      <c r="W2530" s="41"/>
      <c r="X2530" s="176"/>
      <c r="Y2530" s="41"/>
      <c r="Z2530" s="41"/>
      <c r="AA2530" s="41"/>
      <c r="AB2530" s="41"/>
      <c r="AC2530" s="195"/>
      <c r="AD2530" s="25"/>
      <c r="AE2530" s="26"/>
      <c r="AF2530" s="26"/>
      <c r="AG2530" s="26"/>
      <c r="AH2530" s="26"/>
      <c r="AI2530" s="26"/>
      <c r="AJ2530" s="26"/>
      <c r="AK2530" s="26"/>
      <c r="AL2530" s="26"/>
      <c r="AM2530" s="26"/>
      <c r="AN2530" s="26"/>
      <c r="AO2530" s="26"/>
      <c r="AP2530" s="26"/>
      <c r="AQ2530" s="26"/>
      <c r="AR2530" s="26"/>
      <c r="AS2530" s="26"/>
      <c r="AT2530" s="26"/>
      <c r="AU2530" s="26"/>
      <c r="AV2530" s="26"/>
      <c r="AW2530" s="26"/>
      <c r="AX2530" s="26"/>
      <c r="AY2530" s="26"/>
      <c r="BE2530" s="156">
        <f>ROW()</f>
        <v>2530</v>
      </c>
      <c r="BF2530" s="156">
        <v>2435</v>
      </c>
      <c r="BG2530" s="46">
        <f t="shared" si="235"/>
        <v>95</v>
      </c>
      <c r="BH2530" s="156"/>
    </row>
    <row r="2531" spans="1:60" customFormat="1" ht="25.35" hidden="1" customHeight="1">
      <c r="A2531" s="169"/>
      <c r="B2531" s="168"/>
      <c r="C2531" s="170"/>
      <c r="D2531" s="26"/>
      <c r="E2531" s="171"/>
      <c r="F2531" s="26"/>
      <c r="G2531" s="26"/>
      <c r="H2531" s="168"/>
      <c r="I2531" s="172"/>
      <c r="J2531" s="173"/>
      <c r="K2531" s="173"/>
      <c r="L2531" s="173"/>
      <c r="M2531" s="168"/>
      <c r="N2531" s="173"/>
      <c r="O2531" s="173"/>
      <c r="P2531" s="173"/>
      <c r="Q2531" s="140"/>
      <c r="R2531" s="174"/>
      <c r="S2531" s="175"/>
      <c r="T2531" s="140"/>
      <c r="U2531" s="26"/>
      <c r="V2531" s="26"/>
      <c r="W2531" s="41"/>
      <c r="X2531" s="176"/>
      <c r="Y2531" s="41"/>
      <c r="Z2531" s="41"/>
      <c r="AA2531" s="41"/>
      <c r="AB2531" s="41"/>
      <c r="AC2531" s="195"/>
      <c r="AD2531" s="25"/>
      <c r="AE2531" s="26"/>
      <c r="AF2531" s="26"/>
      <c r="AG2531" s="26"/>
      <c r="AH2531" s="26"/>
      <c r="AI2531" s="26"/>
      <c r="AJ2531" s="26"/>
      <c r="AK2531" s="26"/>
      <c r="AL2531" s="26"/>
      <c r="AM2531" s="26"/>
      <c r="AN2531" s="26"/>
      <c r="AO2531" s="26"/>
      <c r="AP2531" s="26"/>
      <c r="AQ2531" s="26"/>
      <c r="AR2531" s="26"/>
      <c r="AS2531" s="26"/>
      <c r="AT2531" s="26"/>
      <c r="AU2531" s="26"/>
      <c r="AV2531" s="26"/>
      <c r="AW2531" s="26"/>
      <c r="AX2531" s="26"/>
      <c r="AY2531" s="26"/>
      <c r="BE2531" s="156">
        <f>ROW()</f>
        <v>2531</v>
      </c>
      <c r="BF2531" s="156">
        <v>2436</v>
      </c>
      <c r="BG2531" s="46">
        <f t="shared" si="235"/>
        <v>95</v>
      </c>
      <c r="BH2531" s="156"/>
    </row>
    <row r="2532" spans="1:60" customFormat="1" ht="25.35" hidden="1" customHeight="1">
      <c r="A2532" s="169"/>
      <c r="B2532" s="168"/>
      <c r="C2532" s="170"/>
      <c r="D2532" s="26"/>
      <c r="E2532" s="171"/>
      <c r="F2532" s="26"/>
      <c r="G2532" s="26"/>
      <c r="H2532" s="168"/>
      <c r="I2532" s="172"/>
      <c r="J2532" s="173"/>
      <c r="K2532" s="173"/>
      <c r="L2532" s="173"/>
      <c r="M2532" s="168"/>
      <c r="N2532" s="173"/>
      <c r="O2532" s="173"/>
      <c r="P2532" s="173"/>
      <c r="Q2532" s="140"/>
      <c r="R2532" s="174"/>
      <c r="S2532" s="175"/>
      <c r="T2532" s="140"/>
      <c r="U2532" s="26"/>
      <c r="V2532" s="26"/>
      <c r="W2532" s="41"/>
      <c r="X2532" s="176"/>
      <c r="Y2532" s="41"/>
      <c r="Z2532" s="41"/>
      <c r="AA2532" s="41"/>
      <c r="AB2532" s="41"/>
      <c r="AC2532" s="195"/>
      <c r="AD2532" s="25"/>
      <c r="AE2532" s="26"/>
      <c r="AF2532" s="26"/>
      <c r="AG2532" s="26"/>
      <c r="AH2532" s="26"/>
      <c r="AI2532" s="26"/>
      <c r="AJ2532" s="26"/>
      <c r="AK2532" s="26"/>
      <c r="AL2532" s="26"/>
      <c r="AM2532" s="26"/>
      <c r="AN2532" s="26"/>
      <c r="AO2532" s="26"/>
      <c r="AP2532" s="26"/>
      <c r="AQ2532" s="26"/>
      <c r="AR2532" s="26"/>
      <c r="AS2532" s="26"/>
      <c r="AT2532" s="26"/>
      <c r="AU2532" s="26"/>
      <c r="AV2532" s="26"/>
      <c r="AW2532" s="26"/>
      <c r="AX2532" s="26"/>
      <c r="AY2532" s="26"/>
      <c r="BE2532" s="156">
        <f>ROW()</f>
        <v>2532</v>
      </c>
      <c r="BF2532" s="156">
        <v>2437</v>
      </c>
      <c r="BG2532" s="46">
        <f t="shared" si="235"/>
        <v>95</v>
      </c>
      <c r="BH2532" s="156"/>
    </row>
    <row r="2533" spans="1:60" customFormat="1" ht="25.35" hidden="1" customHeight="1">
      <c r="A2533" s="169"/>
      <c r="B2533" s="168"/>
      <c r="C2533" s="170"/>
      <c r="D2533" s="26"/>
      <c r="E2533" s="171"/>
      <c r="F2533" s="26"/>
      <c r="G2533" s="26"/>
      <c r="H2533" s="168"/>
      <c r="I2533" s="172"/>
      <c r="J2533" s="173"/>
      <c r="K2533" s="173"/>
      <c r="L2533" s="173"/>
      <c r="M2533" s="168"/>
      <c r="N2533" s="173"/>
      <c r="O2533" s="173"/>
      <c r="P2533" s="173"/>
      <c r="Q2533" s="140"/>
      <c r="R2533" s="174"/>
      <c r="S2533" s="175"/>
      <c r="T2533" s="140"/>
      <c r="U2533" s="26"/>
      <c r="V2533" s="26"/>
      <c r="W2533" s="41"/>
      <c r="X2533" s="176"/>
      <c r="Y2533" s="41"/>
      <c r="Z2533" s="41"/>
      <c r="AA2533" s="41"/>
      <c r="AB2533" s="41"/>
      <c r="AC2533" s="195"/>
      <c r="AD2533" s="25"/>
      <c r="AE2533" s="26"/>
      <c r="AF2533" s="26"/>
      <c r="AG2533" s="26"/>
      <c r="AH2533" s="26"/>
      <c r="AI2533" s="26"/>
      <c r="AJ2533" s="26"/>
      <c r="AK2533" s="26"/>
      <c r="AL2533" s="26"/>
      <c r="AM2533" s="26"/>
      <c r="AN2533" s="26"/>
      <c r="AO2533" s="26"/>
      <c r="AP2533" s="26"/>
      <c r="AQ2533" s="26"/>
      <c r="AR2533" s="26"/>
      <c r="AS2533" s="26"/>
      <c r="AT2533" s="26"/>
      <c r="AU2533" s="26"/>
      <c r="AV2533" s="26"/>
      <c r="AW2533" s="26"/>
      <c r="AX2533" s="26"/>
      <c r="AY2533" s="26"/>
      <c r="BE2533" s="156">
        <f>ROW()</f>
        <v>2533</v>
      </c>
      <c r="BF2533" s="156">
        <v>2438</v>
      </c>
      <c r="BG2533" s="46">
        <f t="shared" si="235"/>
        <v>95</v>
      </c>
      <c r="BH2533" s="156"/>
    </row>
    <row r="2534" spans="1:60" customFormat="1" ht="25.35" hidden="1" customHeight="1">
      <c r="A2534" s="169"/>
      <c r="B2534" s="168"/>
      <c r="C2534" s="170"/>
      <c r="D2534" s="26"/>
      <c r="E2534" s="171"/>
      <c r="F2534" s="26"/>
      <c r="G2534" s="26"/>
      <c r="H2534" s="168"/>
      <c r="I2534" s="172"/>
      <c r="J2534" s="173"/>
      <c r="K2534" s="173"/>
      <c r="L2534" s="173"/>
      <c r="M2534" s="168"/>
      <c r="N2534" s="173"/>
      <c r="O2534" s="173"/>
      <c r="P2534" s="173"/>
      <c r="Q2534" s="140"/>
      <c r="R2534" s="174"/>
      <c r="S2534" s="175"/>
      <c r="T2534" s="140"/>
      <c r="U2534" s="26"/>
      <c r="V2534" s="26"/>
      <c r="W2534" s="41"/>
      <c r="X2534" s="176"/>
      <c r="Y2534" s="41"/>
      <c r="Z2534" s="41"/>
      <c r="AA2534" s="41"/>
      <c r="AB2534" s="41"/>
      <c r="AC2534" s="195"/>
      <c r="AD2534" s="25"/>
      <c r="AE2534" s="26"/>
      <c r="AF2534" s="26"/>
      <c r="AG2534" s="26"/>
      <c r="AH2534" s="26"/>
      <c r="AI2534" s="26"/>
      <c r="AJ2534" s="26"/>
      <c r="AK2534" s="26"/>
      <c r="AL2534" s="26"/>
      <c r="AM2534" s="26"/>
      <c r="AN2534" s="26"/>
      <c r="AO2534" s="26"/>
      <c r="AP2534" s="26"/>
      <c r="AQ2534" s="26"/>
      <c r="AR2534" s="26"/>
      <c r="AS2534" s="26"/>
      <c r="AT2534" s="26"/>
      <c r="AU2534" s="26"/>
      <c r="AV2534" s="26"/>
      <c r="AW2534" s="26"/>
      <c r="AX2534" s="26"/>
      <c r="AY2534" s="26"/>
      <c r="BE2534" s="156">
        <f>ROW()</f>
        <v>2534</v>
      </c>
      <c r="BF2534" s="156">
        <v>2439</v>
      </c>
      <c r="BG2534" s="46">
        <f t="shared" si="235"/>
        <v>95</v>
      </c>
      <c r="BH2534" s="156"/>
    </row>
    <row r="2535" spans="1:60" customFormat="1" ht="25.35" hidden="1" customHeight="1">
      <c r="A2535" s="169"/>
      <c r="B2535" s="168"/>
      <c r="C2535" s="170"/>
      <c r="D2535" s="26"/>
      <c r="E2535" s="171"/>
      <c r="F2535" s="26"/>
      <c r="G2535" s="26"/>
      <c r="H2535" s="168"/>
      <c r="I2535" s="172"/>
      <c r="J2535" s="173"/>
      <c r="K2535" s="173"/>
      <c r="L2535" s="173"/>
      <c r="M2535" s="168"/>
      <c r="N2535" s="173"/>
      <c r="O2535" s="173"/>
      <c r="P2535" s="173"/>
      <c r="Q2535" s="140"/>
      <c r="R2535" s="174"/>
      <c r="S2535" s="175"/>
      <c r="T2535" s="140"/>
      <c r="U2535" s="26"/>
      <c r="V2535" s="26"/>
      <c r="W2535" s="41"/>
      <c r="X2535" s="176"/>
      <c r="Y2535" s="41"/>
      <c r="Z2535" s="41"/>
      <c r="AA2535" s="41"/>
      <c r="AB2535" s="41"/>
      <c r="AC2535" s="195"/>
      <c r="AD2535" s="25"/>
      <c r="AE2535" s="26"/>
      <c r="AF2535" s="26"/>
      <c r="AG2535" s="26"/>
      <c r="AH2535" s="26"/>
      <c r="AI2535" s="26"/>
      <c r="AJ2535" s="26"/>
      <c r="AK2535" s="26"/>
      <c r="AL2535" s="26"/>
      <c r="AM2535" s="26"/>
      <c r="AN2535" s="26"/>
      <c r="AO2535" s="26"/>
      <c r="AP2535" s="26"/>
      <c r="AQ2535" s="26"/>
      <c r="AR2535" s="26"/>
      <c r="AS2535" s="26"/>
      <c r="AT2535" s="26"/>
      <c r="AU2535" s="26"/>
      <c r="AV2535" s="26"/>
      <c r="AW2535" s="26"/>
      <c r="AX2535" s="26"/>
      <c r="AY2535" s="26"/>
      <c r="BE2535" s="156">
        <f>ROW()</f>
        <v>2535</v>
      </c>
      <c r="BF2535" s="156">
        <v>2440</v>
      </c>
      <c r="BG2535" s="46">
        <f t="shared" si="235"/>
        <v>95</v>
      </c>
      <c r="BH2535" s="156"/>
    </row>
    <row r="2536" spans="1:60" customFormat="1" ht="25.35" hidden="1" customHeight="1">
      <c r="A2536" s="169"/>
      <c r="B2536" s="168"/>
      <c r="C2536" s="170"/>
      <c r="D2536" s="26"/>
      <c r="E2536" s="171"/>
      <c r="F2536" s="26"/>
      <c r="G2536" s="26"/>
      <c r="H2536" s="168"/>
      <c r="I2536" s="172"/>
      <c r="J2536" s="173"/>
      <c r="K2536" s="173"/>
      <c r="L2536" s="173"/>
      <c r="M2536" s="168"/>
      <c r="N2536" s="173"/>
      <c r="O2536" s="173"/>
      <c r="P2536" s="173"/>
      <c r="Q2536" s="140"/>
      <c r="R2536" s="174"/>
      <c r="S2536" s="175"/>
      <c r="T2536" s="140"/>
      <c r="U2536" s="26"/>
      <c r="V2536" s="26"/>
      <c r="W2536" s="41"/>
      <c r="X2536" s="176"/>
      <c r="Y2536" s="41"/>
      <c r="Z2536" s="41"/>
      <c r="AA2536" s="41"/>
      <c r="AB2536" s="41"/>
      <c r="AC2536" s="195"/>
      <c r="AD2536" s="25"/>
      <c r="AE2536" s="26"/>
      <c r="AF2536" s="26"/>
      <c r="AG2536" s="26"/>
      <c r="AH2536" s="26"/>
      <c r="AI2536" s="26"/>
      <c r="AJ2536" s="26"/>
      <c r="AK2536" s="26"/>
      <c r="AL2536" s="26"/>
      <c r="AM2536" s="26"/>
      <c r="AN2536" s="26"/>
      <c r="AO2536" s="26"/>
      <c r="AP2536" s="26"/>
      <c r="AQ2536" s="26"/>
      <c r="AR2536" s="26"/>
      <c r="AS2536" s="26"/>
      <c r="AT2536" s="26"/>
      <c r="AU2536" s="26"/>
      <c r="AV2536" s="26"/>
      <c r="AW2536" s="26"/>
      <c r="AX2536" s="26"/>
      <c r="AY2536" s="26"/>
      <c r="BE2536" s="156">
        <f>ROW()</f>
        <v>2536</v>
      </c>
      <c r="BF2536" s="156">
        <v>2441</v>
      </c>
      <c r="BG2536" s="46">
        <f t="shared" si="235"/>
        <v>95</v>
      </c>
      <c r="BH2536" s="156"/>
    </row>
    <row r="2537" spans="1:60" customFormat="1" ht="25.35" hidden="1" customHeight="1">
      <c r="A2537" s="169"/>
      <c r="B2537" s="168"/>
      <c r="C2537" s="170"/>
      <c r="D2537" s="26"/>
      <c r="E2537" s="171"/>
      <c r="F2537" s="26"/>
      <c r="G2537" s="26"/>
      <c r="H2537" s="168"/>
      <c r="I2537" s="172"/>
      <c r="J2537" s="173"/>
      <c r="K2537" s="173"/>
      <c r="L2537" s="173"/>
      <c r="M2537" s="168"/>
      <c r="N2537" s="173"/>
      <c r="O2537" s="173"/>
      <c r="P2537" s="173"/>
      <c r="Q2537" s="140"/>
      <c r="R2537" s="174"/>
      <c r="S2537" s="175"/>
      <c r="T2537" s="140"/>
      <c r="U2537" s="26"/>
      <c r="V2537" s="26"/>
      <c r="W2537" s="41"/>
      <c r="X2537" s="176"/>
      <c r="Y2537" s="41"/>
      <c r="Z2537" s="41"/>
      <c r="AA2537" s="41"/>
      <c r="AB2537" s="41"/>
      <c r="AC2537" s="195"/>
      <c r="AD2537" s="25"/>
      <c r="AE2537" s="26"/>
      <c r="AF2537" s="26"/>
      <c r="AG2537" s="26"/>
      <c r="AH2537" s="26"/>
      <c r="AI2537" s="26"/>
      <c r="AJ2537" s="26"/>
      <c r="AK2537" s="26"/>
      <c r="AL2537" s="26"/>
      <c r="AM2537" s="26"/>
      <c r="AN2537" s="26"/>
      <c r="AO2537" s="26"/>
      <c r="AP2537" s="26"/>
      <c r="AQ2537" s="26"/>
      <c r="AR2537" s="26"/>
      <c r="AS2537" s="26"/>
      <c r="AT2537" s="26"/>
      <c r="AU2537" s="26"/>
      <c r="AV2537" s="26"/>
      <c r="AW2537" s="26"/>
      <c r="AX2537" s="26"/>
      <c r="AY2537" s="26"/>
      <c r="BE2537" s="156">
        <f>ROW()</f>
        <v>2537</v>
      </c>
      <c r="BF2537" s="156">
        <v>2442</v>
      </c>
      <c r="BG2537" s="46">
        <f t="shared" si="235"/>
        <v>95</v>
      </c>
      <c r="BH2537" s="156"/>
    </row>
    <row r="2538" spans="1:60" customFormat="1" ht="25.35" hidden="1" customHeight="1">
      <c r="A2538" s="169"/>
      <c r="B2538" s="168"/>
      <c r="C2538" s="170"/>
      <c r="D2538" s="26"/>
      <c r="E2538" s="171"/>
      <c r="F2538" s="26"/>
      <c r="G2538" s="26"/>
      <c r="H2538" s="168"/>
      <c r="I2538" s="172"/>
      <c r="J2538" s="173"/>
      <c r="K2538" s="173"/>
      <c r="L2538" s="173"/>
      <c r="M2538" s="168"/>
      <c r="N2538" s="173"/>
      <c r="O2538" s="173"/>
      <c r="P2538" s="173"/>
      <c r="Q2538" s="140"/>
      <c r="R2538" s="174"/>
      <c r="S2538" s="175"/>
      <c r="T2538" s="140"/>
      <c r="U2538" s="26"/>
      <c r="V2538" s="26"/>
      <c r="W2538" s="41"/>
      <c r="X2538" s="176"/>
      <c r="Y2538" s="41"/>
      <c r="Z2538" s="41"/>
      <c r="AA2538" s="41"/>
      <c r="AB2538" s="41"/>
      <c r="AC2538" s="195"/>
      <c r="AD2538" s="25"/>
      <c r="AE2538" s="26"/>
      <c r="AF2538" s="26"/>
      <c r="AG2538" s="26"/>
      <c r="AH2538" s="26"/>
      <c r="AI2538" s="26"/>
      <c r="AJ2538" s="26"/>
      <c r="AK2538" s="26"/>
      <c r="AL2538" s="26"/>
      <c r="AM2538" s="26"/>
      <c r="AN2538" s="26"/>
      <c r="AO2538" s="26"/>
      <c r="AP2538" s="26"/>
      <c r="AQ2538" s="26"/>
      <c r="AR2538" s="26"/>
      <c r="AS2538" s="26"/>
      <c r="AT2538" s="26"/>
      <c r="AU2538" s="26"/>
      <c r="AV2538" s="26"/>
      <c r="AW2538" s="26"/>
      <c r="AX2538" s="26"/>
      <c r="AY2538" s="26"/>
      <c r="BE2538" s="156">
        <f>ROW()</f>
        <v>2538</v>
      </c>
      <c r="BF2538" s="156">
        <v>2443</v>
      </c>
      <c r="BG2538" s="46">
        <f t="shared" si="235"/>
        <v>95</v>
      </c>
      <c r="BH2538" s="156"/>
    </row>
    <row r="2539" spans="1:60" customFormat="1" ht="25.35" hidden="1" customHeight="1">
      <c r="A2539" s="169"/>
      <c r="B2539" s="168"/>
      <c r="C2539" s="170"/>
      <c r="D2539" s="26"/>
      <c r="E2539" s="171"/>
      <c r="F2539" s="26"/>
      <c r="G2539" s="26"/>
      <c r="H2539" s="168"/>
      <c r="I2539" s="172"/>
      <c r="J2539" s="173"/>
      <c r="K2539" s="173"/>
      <c r="L2539" s="173"/>
      <c r="M2539" s="168"/>
      <c r="N2539" s="173"/>
      <c r="O2539" s="173"/>
      <c r="P2539" s="173"/>
      <c r="Q2539" s="140"/>
      <c r="R2539" s="174"/>
      <c r="S2539" s="175"/>
      <c r="T2539" s="140"/>
      <c r="U2539" s="26"/>
      <c r="V2539" s="26"/>
      <c r="W2539" s="41"/>
      <c r="X2539" s="176"/>
      <c r="Y2539" s="41"/>
      <c r="Z2539" s="41"/>
      <c r="AA2539" s="41"/>
      <c r="AB2539" s="41"/>
      <c r="AC2539" s="195"/>
      <c r="AD2539" s="25"/>
      <c r="AE2539" s="26"/>
      <c r="AF2539" s="26"/>
      <c r="AG2539" s="26"/>
      <c r="AH2539" s="26"/>
      <c r="AI2539" s="26"/>
      <c r="AJ2539" s="26"/>
      <c r="AK2539" s="26"/>
      <c r="AL2539" s="26"/>
      <c r="AM2539" s="26"/>
      <c r="AN2539" s="26"/>
      <c r="AO2539" s="26"/>
      <c r="AP2539" s="26"/>
      <c r="AQ2539" s="26"/>
      <c r="AR2539" s="26"/>
      <c r="AS2539" s="26"/>
      <c r="AT2539" s="26"/>
      <c r="AU2539" s="26"/>
      <c r="AV2539" s="26"/>
      <c r="AW2539" s="26"/>
      <c r="AX2539" s="26"/>
      <c r="AY2539" s="26"/>
      <c r="BE2539" s="156">
        <f>ROW()</f>
        <v>2539</v>
      </c>
      <c r="BF2539" s="156">
        <v>2444</v>
      </c>
      <c r="BG2539" s="46">
        <f t="shared" si="235"/>
        <v>95</v>
      </c>
      <c r="BH2539" s="156"/>
    </row>
    <row r="2540" spans="1:60" customFormat="1" ht="25.35" hidden="1" customHeight="1">
      <c r="A2540" s="169"/>
      <c r="B2540" s="168"/>
      <c r="C2540" s="170"/>
      <c r="D2540" s="26"/>
      <c r="E2540" s="171"/>
      <c r="F2540" s="26"/>
      <c r="G2540" s="26"/>
      <c r="H2540" s="168"/>
      <c r="I2540" s="172"/>
      <c r="J2540" s="173"/>
      <c r="K2540" s="173"/>
      <c r="L2540" s="173"/>
      <c r="M2540" s="168"/>
      <c r="N2540" s="173"/>
      <c r="O2540" s="173"/>
      <c r="P2540" s="173"/>
      <c r="Q2540" s="140"/>
      <c r="R2540" s="174"/>
      <c r="S2540" s="175"/>
      <c r="T2540" s="140"/>
      <c r="U2540" s="26"/>
      <c r="V2540" s="26"/>
      <c r="W2540" s="41"/>
      <c r="X2540" s="176"/>
      <c r="Y2540" s="41"/>
      <c r="Z2540" s="41"/>
      <c r="AA2540" s="41"/>
      <c r="AB2540" s="41"/>
      <c r="AC2540" s="195"/>
      <c r="AD2540" s="25"/>
      <c r="AE2540" s="26"/>
      <c r="AF2540" s="26"/>
      <c r="AG2540" s="26"/>
      <c r="AH2540" s="26"/>
      <c r="AI2540" s="26"/>
      <c r="AJ2540" s="26"/>
      <c r="AK2540" s="26"/>
      <c r="AL2540" s="26"/>
      <c r="AM2540" s="26"/>
      <c r="AN2540" s="26"/>
      <c r="AO2540" s="26"/>
      <c r="AP2540" s="26"/>
      <c r="AQ2540" s="26"/>
      <c r="AR2540" s="26"/>
      <c r="AS2540" s="26"/>
      <c r="AT2540" s="26"/>
      <c r="AU2540" s="26"/>
      <c r="AV2540" s="26"/>
      <c r="AW2540" s="26"/>
      <c r="AX2540" s="26"/>
      <c r="AY2540" s="26"/>
      <c r="BE2540" s="156">
        <f>ROW()</f>
        <v>2540</v>
      </c>
      <c r="BF2540" s="156">
        <v>2445</v>
      </c>
      <c r="BG2540" s="46">
        <f t="shared" si="235"/>
        <v>95</v>
      </c>
      <c r="BH2540" s="156"/>
    </row>
    <row r="2541" spans="1:60" customFormat="1" ht="25.35" hidden="1" customHeight="1">
      <c r="A2541" s="169"/>
      <c r="B2541" s="168"/>
      <c r="C2541" s="170"/>
      <c r="D2541" s="26"/>
      <c r="E2541" s="171"/>
      <c r="F2541" s="26"/>
      <c r="G2541" s="26"/>
      <c r="H2541" s="168"/>
      <c r="I2541" s="172"/>
      <c r="J2541" s="173"/>
      <c r="K2541" s="173"/>
      <c r="L2541" s="173"/>
      <c r="M2541" s="168"/>
      <c r="N2541" s="173"/>
      <c r="O2541" s="173"/>
      <c r="P2541" s="173"/>
      <c r="Q2541" s="140"/>
      <c r="R2541" s="174"/>
      <c r="S2541" s="175"/>
      <c r="T2541" s="140"/>
      <c r="U2541" s="26"/>
      <c r="V2541" s="26"/>
      <c r="W2541" s="41"/>
      <c r="X2541" s="176"/>
      <c r="Y2541" s="41"/>
      <c r="Z2541" s="41"/>
      <c r="AA2541" s="41"/>
      <c r="AB2541" s="41"/>
      <c r="AC2541" s="195"/>
      <c r="AD2541" s="25"/>
      <c r="AE2541" s="26"/>
      <c r="AF2541" s="26"/>
      <c r="AG2541" s="26"/>
      <c r="AH2541" s="26"/>
      <c r="AI2541" s="26"/>
      <c r="AJ2541" s="26"/>
      <c r="AK2541" s="26"/>
      <c r="AL2541" s="26"/>
      <c r="AM2541" s="26"/>
      <c r="AN2541" s="26"/>
      <c r="AO2541" s="26"/>
      <c r="AP2541" s="26"/>
      <c r="AQ2541" s="26"/>
      <c r="AR2541" s="26"/>
      <c r="AS2541" s="26"/>
      <c r="AT2541" s="26"/>
      <c r="AU2541" s="26"/>
      <c r="AV2541" s="26"/>
      <c r="AW2541" s="26"/>
      <c r="AX2541" s="26"/>
      <c r="AY2541" s="26"/>
      <c r="BE2541" s="156">
        <f>ROW()</f>
        <v>2541</v>
      </c>
      <c r="BF2541" s="156">
        <v>2446</v>
      </c>
      <c r="BG2541" s="46">
        <f t="shared" si="235"/>
        <v>95</v>
      </c>
      <c r="BH2541" s="156"/>
    </row>
    <row r="2542" spans="1:60" customFormat="1" ht="25.35" hidden="1" customHeight="1">
      <c r="A2542" s="169"/>
      <c r="B2542" s="168"/>
      <c r="C2542" s="170"/>
      <c r="D2542" s="26"/>
      <c r="E2542" s="171"/>
      <c r="F2542" s="26"/>
      <c r="G2542" s="26"/>
      <c r="H2542" s="168"/>
      <c r="I2542" s="172"/>
      <c r="J2542" s="173"/>
      <c r="K2542" s="173"/>
      <c r="L2542" s="173"/>
      <c r="M2542" s="168"/>
      <c r="N2542" s="173"/>
      <c r="O2542" s="173"/>
      <c r="P2542" s="173"/>
      <c r="Q2542" s="140"/>
      <c r="R2542" s="174"/>
      <c r="S2542" s="175"/>
      <c r="T2542" s="140"/>
      <c r="U2542" s="26"/>
      <c r="V2542" s="26"/>
      <c r="W2542" s="41"/>
      <c r="X2542" s="176"/>
      <c r="Y2542" s="41"/>
      <c r="Z2542" s="41"/>
      <c r="AA2542" s="41"/>
      <c r="AB2542" s="41"/>
      <c r="AC2542" s="195"/>
      <c r="AD2542" s="25"/>
      <c r="AE2542" s="26"/>
      <c r="AF2542" s="26"/>
      <c r="AG2542" s="26"/>
      <c r="AH2542" s="26"/>
      <c r="AI2542" s="26"/>
      <c r="AJ2542" s="26"/>
      <c r="AK2542" s="26"/>
      <c r="AL2542" s="26"/>
      <c r="AM2542" s="26"/>
      <c r="AN2542" s="26"/>
      <c r="AO2542" s="26"/>
      <c r="AP2542" s="26"/>
      <c r="AQ2542" s="26"/>
      <c r="AR2542" s="26"/>
      <c r="AS2542" s="26"/>
      <c r="AT2542" s="26"/>
      <c r="AU2542" s="26"/>
      <c r="AV2542" s="26"/>
      <c r="AW2542" s="26"/>
      <c r="AX2542" s="26"/>
      <c r="AY2542" s="26"/>
      <c r="BE2542" s="156">
        <f>ROW()</f>
        <v>2542</v>
      </c>
      <c r="BF2542" s="156">
        <v>2447</v>
      </c>
      <c r="BG2542" s="46">
        <f t="shared" si="235"/>
        <v>95</v>
      </c>
      <c r="BH2542" s="156"/>
    </row>
    <row r="2543" spans="1:60" customFormat="1" ht="25.35" hidden="1" customHeight="1">
      <c r="A2543" s="169"/>
      <c r="B2543" s="168"/>
      <c r="C2543" s="170"/>
      <c r="D2543" s="26"/>
      <c r="E2543" s="171"/>
      <c r="F2543" s="26"/>
      <c r="G2543" s="26"/>
      <c r="H2543" s="168"/>
      <c r="I2543" s="172"/>
      <c r="J2543" s="173"/>
      <c r="K2543" s="173"/>
      <c r="L2543" s="173"/>
      <c r="M2543" s="168"/>
      <c r="N2543" s="173"/>
      <c r="O2543" s="173"/>
      <c r="P2543" s="173"/>
      <c r="Q2543" s="140"/>
      <c r="R2543" s="174"/>
      <c r="S2543" s="175"/>
      <c r="T2543" s="140"/>
      <c r="U2543" s="26"/>
      <c r="V2543" s="26"/>
      <c r="W2543" s="41"/>
      <c r="X2543" s="176"/>
      <c r="Y2543" s="41"/>
      <c r="Z2543" s="41"/>
      <c r="AA2543" s="41"/>
      <c r="AB2543" s="41"/>
      <c r="AC2543" s="195"/>
      <c r="AD2543" s="25"/>
      <c r="AE2543" s="26"/>
      <c r="AF2543" s="26"/>
      <c r="AG2543" s="26"/>
      <c r="AH2543" s="26"/>
      <c r="AI2543" s="26"/>
      <c r="AJ2543" s="26"/>
      <c r="AK2543" s="26"/>
      <c r="AL2543" s="26"/>
      <c r="AM2543" s="26"/>
      <c r="AN2543" s="26"/>
      <c r="AO2543" s="26"/>
      <c r="AP2543" s="26"/>
      <c r="AQ2543" s="26"/>
      <c r="AR2543" s="26"/>
      <c r="AS2543" s="26"/>
      <c r="AT2543" s="26"/>
      <c r="AU2543" s="26"/>
      <c r="AV2543" s="26"/>
      <c r="AW2543" s="26"/>
      <c r="AX2543" s="26"/>
      <c r="AY2543" s="26"/>
      <c r="BE2543" s="156">
        <f>ROW()</f>
        <v>2543</v>
      </c>
      <c r="BF2543" s="156">
        <v>2448</v>
      </c>
      <c r="BG2543" s="46">
        <f t="shared" si="235"/>
        <v>95</v>
      </c>
      <c r="BH2543" s="156"/>
    </row>
    <row r="2544" spans="1:60" customFormat="1" ht="25.35" hidden="1" customHeight="1">
      <c r="A2544" s="169"/>
      <c r="B2544" s="168"/>
      <c r="C2544" s="170"/>
      <c r="D2544" s="26"/>
      <c r="E2544" s="171"/>
      <c r="F2544" s="26"/>
      <c r="G2544" s="26"/>
      <c r="H2544" s="168"/>
      <c r="I2544" s="172"/>
      <c r="J2544" s="173"/>
      <c r="K2544" s="173"/>
      <c r="L2544" s="173"/>
      <c r="M2544" s="168"/>
      <c r="N2544" s="173"/>
      <c r="O2544" s="173"/>
      <c r="P2544" s="173"/>
      <c r="Q2544" s="140"/>
      <c r="R2544" s="174"/>
      <c r="S2544" s="175"/>
      <c r="T2544" s="140"/>
      <c r="U2544" s="26"/>
      <c r="V2544" s="26"/>
      <c r="W2544" s="41"/>
      <c r="X2544" s="176"/>
      <c r="Y2544" s="41"/>
      <c r="Z2544" s="41"/>
      <c r="AA2544" s="41"/>
      <c r="AB2544" s="41"/>
      <c r="AC2544" s="195"/>
      <c r="AD2544" s="25"/>
      <c r="AE2544" s="26"/>
      <c r="AF2544" s="26"/>
      <c r="AG2544" s="26"/>
      <c r="AH2544" s="26"/>
      <c r="AI2544" s="26"/>
      <c r="AJ2544" s="26"/>
      <c r="AK2544" s="26"/>
      <c r="AL2544" s="26"/>
      <c r="AM2544" s="26"/>
      <c r="AN2544" s="26"/>
      <c r="AO2544" s="26"/>
      <c r="AP2544" s="26"/>
      <c r="AQ2544" s="26"/>
      <c r="AR2544" s="26"/>
      <c r="AS2544" s="26"/>
      <c r="AT2544" s="26"/>
      <c r="AU2544" s="26"/>
      <c r="AV2544" s="26"/>
      <c r="AW2544" s="26"/>
      <c r="AX2544" s="26"/>
      <c r="AY2544" s="26"/>
      <c r="BE2544" s="156">
        <f>ROW()</f>
        <v>2544</v>
      </c>
      <c r="BF2544" s="156">
        <v>2449</v>
      </c>
      <c r="BG2544" s="46">
        <f t="shared" si="235"/>
        <v>95</v>
      </c>
      <c r="BH2544" s="156"/>
    </row>
    <row r="2545" spans="1:60" customFormat="1" ht="25.35" hidden="1" customHeight="1">
      <c r="A2545" s="169"/>
      <c r="B2545" s="168"/>
      <c r="C2545" s="170"/>
      <c r="D2545" s="26"/>
      <c r="E2545" s="171"/>
      <c r="F2545" s="26"/>
      <c r="G2545" s="26"/>
      <c r="H2545" s="168"/>
      <c r="I2545" s="172"/>
      <c r="J2545" s="173"/>
      <c r="K2545" s="173"/>
      <c r="L2545" s="173"/>
      <c r="M2545" s="168"/>
      <c r="N2545" s="173"/>
      <c r="O2545" s="173"/>
      <c r="P2545" s="173"/>
      <c r="Q2545" s="140"/>
      <c r="R2545" s="174"/>
      <c r="S2545" s="175"/>
      <c r="T2545" s="140"/>
      <c r="U2545" s="26"/>
      <c r="V2545" s="26"/>
      <c r="W2545" s="41"/>
      <c r="X2545" s="176"/>
      <c r="Y2545" s="41"/>
      <c r="Z2545" s="41"/>
      <c r="AA2545" s="41"/>
      <c r="AB2545" s="41"/>
      <c r="AC2545" s="195"/>
      <c r="AD2545" s="25"/>
      <c r="AE2545" s="26"/>
      <c r="AF2545" s="26"/>
      <c r="AG2545" s="26"/>
      <c r="AH2545" s="26"/>
      <c r="AI2545" s="26"/>
      <c r="AJ2545" s="26"/>
      <c r="AK2545" s="26"/>
      <c r="AL2545" s="26"/>
      <c r="AM2545" s="26"/>
      <c r="AN2545" s="26"/>
      <c r="AO2545" s="26"/>
      <c r="AP2545" s="26"/>
      <c r="AQ2545" s="26"/>
      <c r="AR2545" s="26"/>
      <c r="AS2545" s="26"/>
      <c r="AT2545" s="26"/>
      <c r="AU2545" s="26"/>
      <c r="AV2545" s="26"/>
      <c r="AW2545" s="26"/>
      <c r="AX2545" s="26"/>
      <c r="AY2545" s="26"/>
      <c r="BE2545" s="156">
        <f>ROW()</f>
        <v>2545</v>
      </c>
      <c r="BF2545" s="156">
        <v>2450</v>
      </c>
      <c r="BG2545" s="46">
        <f t="shared" si="235"/>
        <v>95</v>
      </c>
      <c r="BH2545" s="156"/>
    </row>
    <row r="2546" spans="1:60" customFormat="1" ht="25.35" hidden="1" customHeight="1">
      <c r="A2546" s="169"/>
      <c r="B2546" s="168"/>
      <c r="C2546" s="170"/>
      <c r="D2546" s="26"/>
      <c r="E2546" s="171"/>
      <c r="F2546" s="26"/>
      <c r="G2546" s="26"/>
      <c r="H2546" s="168"/>
      <c r="I2546" s="172"/>
      <c r="J2546" s="173"/>
      <c r="K2546" s="173"/>
      <c r="L2546" s="173"/>
      <c r="M2546" s="168"/>
      <c r="N2546" s="173"/>
      <c r="O2546" s="173"/>
      <c r="P2546" s="173"/>
      <c r="Q2546" s="140"/>
      <c r="R2546" s="174"/>
      <c r="S2546" s="175"/>
      <c r="T2546" s="140"/>
      <c r="U2546" s="26"/>
      <c r="V2546" s="26"/>
      <c r="W2546" s="41"/>
      <c r="X2546" s="176"/>
      <c r="Y2546" s="41"/>
      <c r="Z2546" s="41"/>
      <c r="AA2546" s="41"/>
      <c r="AB2546" s="41"/>
      <c r="AC2546" s="195"/>
      <c r="AD2546" s="25"/>
      <c r="AE2546" s="26"/>
      <c r="AF2546" s="26"/>
      <c r="AG2546" s="26"/>
      <c r="AH2546" s="26"/>
      <c r="AI2546" s="26"/>
      <c r="AJ2546" s="26"/>
      <c r="AK2546" s="26"/>
      <c r="AL2546" s="26"/>
      <c r="AM2546" s="26"/>
      <c r="AN2546" s="26"/>
      <c r="AO2546" s="26"/>
      <c r="AP2546" s="26"/>
      <c r="AQ2546" s="26"/>
      <c r="AR2546" s="26"/>
      <c r="AS2546" s="26"/>
      <c r="AT2546" s="26"/>
      <c r="AU2546" s="26"/>
      <c r="AV2546" s="26"/>
      <c r="AW2546" s="26"/>
      <c r="AX2546" s="26"/>
      <c r="AY2546" s="26"/>
      <c r="BE2546" s="156">
        <f>ROW()</f>
        <v>2546</v>
      </c>
      <c r="BF2546" s="156">
        <v>2451</v>
      </c>
      <c r="BG2546" s="46">
        <f t="shared" si="235"/>
        <v>95</v>
      </c>
      <c r="BH2546" s="156"/>
    </row>
    <row r="2547" spans="1:60" customFormat="1" ht="25.35" hidden="1" customHeight="1">
      <c r="A2547" s="169"/>
      <c r="B2547" s="168"/>
      <c r="C2547" s="170"/>
      <c r="D2547" s="26"/>
      <c r="E2547" s="171"/>
      <c r="F2547" s="26"/>
      <c r="G2547" s="26"/>
      <c r="H2547" s="168"/>
      <c r="I2547" s="172"/>
      <c r="J2547" s="173"/>
      <c r="K2547" s="173"/>
      <c r="L2547" s="173"/>
      <c r="M2547" s="168"/>
      <c r="N2547" s="173"/>
      <c r="O2547" s="173"/>
      <c r="P2547" s="173"/>
      <c r="Q2547" s="140"/>
      <c r="R2547" s="174"/>
      <c r="S2547" s="175"/>
      <c r="T2547" s="140"/>
      <c r="U2547" s="26"/>
      <c r="V2547" s="26"/>
      <c r="W2547" s="41"/>
      <c r="X2547" s="176"/>
      <c r="Y2547" s="41"/>
      <c r="Z2547" s="41"/>
      <c r="AA2547" s="41"/>
      <c r="AB2547" s="41"/>
      <c r="AC2547" s="195"/>
      <c r="AD2547" s="25"/>
      <c r="AE2547" s="26"/>
      <c r="AF2547" s="26"/>
      <c r="AG2547" s="26"/>
      <c r="AH2547" s="26"/>
      <c r="AI2547" s="26"/>
      <c r="AJ2547" s="26"/>
      <c r="AK2547" s="26"/>
      <c r="AL2547" s="26"/>
      <c r="AM2547" s="26"/>
      <c r="AN2547" s="26"/>
      <c r="AO2547" s="26"/>
      <c r="AP2547" s="26"/>
      <c r="AQ2547" s="26"/>
      <c r="AR2547" s="26"/>
      <c r="AS2547" s="26"/>
      <c r="AT2547" s="26"/>
      <c r="AU2547" s="26"/>
      <c r="AV2547" s="26"/>
      <c r="AW2547" s="26"/>
      <c r="AX2547" s="26"/>
      <c r="AY2547" s="26"/>
      <c r="BE2547" s="156">
        <f>ROW()</f>
        <v>2547</v>
      </c>
      <c r="BF2547" s="156">
        <v>2452</v>
      </c>
      <c r="BG2547" s="46">
        <f t="shared" si="235"/>
        <v>95</v>
      </c>
      <c r="BH2547" s="156"/>
    </row>
    <row r="2548" spans="1:60" customFormat="1" ht="25.35" hidden="1" customHeight="1">
      <c r="A2548" s="169"/>
      <c r="B2548" s="168"/>
      <c r="C2548" s="170"/>
      <c r="D2548" s="26"/>
      <c r="E2548" s="171"/>
      <c r="F2548" s="26"/>
      <c r="G2548" s="26"/>
      <c r="H2548" s="168"/>
      <c r="I2548" s="172"/>
      <c r="J2548" s="173"/>
      <c r="K2548" s="173"/>
      <c r="L2548" s="173"/>
      <c r="M2548" s="168"/>
      <c r="N2548" s="173"/>
      <c r="O2548" s="173"/>
      <c r="P2548" s="173"/>
      <c r="Q2548" s="140"/>
      <c r="R2548" s="174"/>
      <c r="S2548" s="175"/>
      <c r="T2548" s="140"/>
      <c r="U2548" s="26"/>
      <c r="V2548" s="26"/>
      <c r="W2548" s="41"/>
      <c r="X2548" s="176"/>
      <c r="Y2548" s="41"/>
      <c r="Z2548" s="41"/>
      <c r="AA2548" s="41"/>
      <c r="AB2548" s="41"/>
      <c r="AC2548" s="195"/>
      <c r="AD2548" s="25"/>
      <c r="AE2548" s="26"/>
      <c r="AF2548" s="26"/>
      <c r="AG2548" s="26"/>
      <c r="AH2548" s="26"/>
      <c r="AI2548" s="26"/>
      <c r="AJ2548" s="26"/>
      <c r="AK2548" s="26"/>
      <c r="AL2548" s="26"/>
      <c r="AM2548" s="26"/>
      <c r="AN2548" s="26"/>
      <c r="AO2548" s="26"/>
      <c r="AP2548" s="26"/>
      <c r="AQ2548" s="26"/>
      <c r="AR2548" s="26"/>
      <c r="AS2548" s="26"/>
      <c r="AT2548" s="26"/>
      <c r="AU2548" s="26"/>
      <c r="AV2548" s="26"/>
      <c r="AW2548" s="26"/>
      <c r="AX2548" s="26"/>
      <c r="AY2548" s="26"/>
      <c r="BE2548" s="156">
        <f>ROW()</f>
        <v>2548</v>
      </c>
      <c r="BF2548" s="156">
        <v>2453</v>
      </c>
      <c r="BG2548" s="46">
        <f t="shared" si="235"/>
        <v>95</v>
      </c>
      <c r="BH2548" s="156"/>
    </row>
    <row r="2549" spans="1:60" customFormat="1" ht="25.35" hidden="1" customHeight="1">
      <c r="A2549" s="169"/>
      <c r="B2549" s="168"/>
      <c r="C2549" s="170"/>
      <c r="D2549" s="26"/>
      <c r="E2549" s="171"/>
      <c r="F2549" s="26"/>
      <c r="G2549" s="26"/>
      <c r="H2549" s="168"/>
      <c r="I2549" s="172"/>
      <c r="J2549" s="173"/>
      <c r="K2549" s="173"/>
      <c r="L2549" s="173"/>
      <c r="M2549" s="168"/>
      <c r="N2549" s="173"/>
      <c r="O2549" s="173"/>
      <c r="P2549" s="173"/>
      <c r="Q2549" s="140"/>
      <c r="R2549" s="174"/>
      <c r="S2549" s="175"/>
      <c r="T2549" s="140"/>
      <c r="U2549" s="26"/>
      <c r="V2549" s="26"/>
      <c r="W2549" s="41"/>
      <c r="X2549" s="176"/>
      <c r="Y2549" s="41"/>
      <c r="Z2549" s="41"/>
      <c r="AA2549" s="41"/>
      <c r="AB2549" s="41"/>
      <c r="AC2549" s="195"/>
      <c r="AD2549" s="25"/>
      <c r="AE2549" s="26"/>
      <c r="AF2549" s="26"/>
      <c r="AG2549" s="26"/>
      <c r="AH2549" s="26"/>
      <c r="AI2549" s="26"/>
      <c r="AJ2549" s="26"/>
      <c r="AK2549" s="26"/>
      <c r="AL2549" s="26"/>
      <c r="AM2549" s="26"/>
      <c r="AN2549" s="26"/>
      <c r="AO2549" s="26"/>
      <c r="AP2549" s="26"/>
      <c r="AQ2549" s="26"/>
      <c r="AR2549" s="26"/>
      <c r="AS2549" s="26"/>
      <c r="AT2549" s="26"/>
      <c r="AU2549" s="26"/>
      <c r="AV2549" s="26"/>
      <c r="AW2549" s="26"/>
      <c r="AX2549" s="26"/>
      <c r="AY2549" s="26"/>
      <c r="BE2549" s="156">
        <f>ROW()</f>
        <v>2549</v>
      </c>
      <c r="BF2549" s="156">
        <v>2454</v>
      </c>
      <c r="BG2549" s="46">
        <f t="shared" si="235"/>
        <v>95</v>
      </c>
      <c r="BH2549" s="156"/>
    </row>
    <row r="2550" spans="1:60" customFormat="1" ht="25.35" hidden="1" customHeight="1">
      <c r="A2550" s="169"/>
      <c r="B2550" s="168"/>
      <c r="C2550" s="170"/>
      <c r="D2550" s="26"/>
      <c r="E2550" s="171"/>
      <c r="F2550" s="26"/>
      <c r="G2550" s="26"/>
      <c r="H2550" s="168"/>
      <c r="I2550" s="172"/>
      <c r="J2550" s="173"/>
      <c r="K2550" s="173"/>
      <c r="L2550" s="173"/>
      <c r="M2550" s="168"/>
      <c r="N2550" s="173"/>
      <c r="O2550" s="173"/>
      <c r="P2550" s="173"/>
      <c r="Q2550" s="140"/>
      <c r="R2550" s="174"/>
      <c r="S2550" s="175"/>
      <c r="T2550" s="140"/>
      <c r="U2550" s="26"/>
      <c r="V2550" s="26"/>
      <c r="W2550" s="41"/>
      <c r="X2550" s="176"/>
      <c r="Y2550" s="41"/>
      <c r="Z2550" s="41"/>
      <c r="AA2550" s="41"/>
      <c r="AB2550" s="41"/>
      <c r="AC2550" s="195"/>
      <c r="AD2550" s="25"/>
      <c r="AE2550" s="26"/>
      <c r="AF2550" s="26"/>
      <c r="AG2550" s="26"/>
      <c r="AH2550" s="26"/>
      <c r="AI2550" s="26"/>
      <c r="AJ2550" s="26"/>
      <c r="AK2550" s="26"/>
      <c r="AL2550" s="26"/>
      <c r="AM2550" s="26"/>
      <c r="AN2550" s="26"/>
      <c r="AO2550" s="26"/>
      <c r="AP2550" s="26"/>
      <c r="AQ2550" s="26"/>
      <c r="AR2550" s="26"/>
      <c r="AS2550" s="26"/>
      <c r="AT2550" s="26"/>
      <c r="AU2550" s="26"/>
      <c r="AV2550" s="26"/>
      <c r="AW2550" s="26"/>
      <c r="AX2550" s="26"/>
      <c r="AY2550" s="26"/>
      <c r="BE2550" s="156">
        <f>ROW()</f>
        <v>2550</v>
      </c>
      <c r="BF2550" s="156">
        <v>2455</v>
      </c>
      <c r="BG2550" s="46">
        <f t="shared" si="235"/>
        <v>95</v>
      </c>
      <c r="BH2550" s="156"/>
    </row>
    <row r="2551" spans="1:60" customFormat="1" ht="25.35" hidden="1" customHeight="1">
      <c r="A2551" s="169"/>
      <c r="B2551" s="168"/>
      <c r="C2551" s="170"/>
      <c r="D2551" s="26"/>
      <c r="E2551" s="171"/>
      <c r="F2551" s="26"/>
      <c r="G2551" s="26"/>
      <c r="H2551" s="168"/>
      <c r="I2551" s="172"/>
      <c r="J2551" s="173"/>
      <c r="K2551" s="173"/>
      <c r="L2551" s="173"/>
      <c r="M2551" s="168"/>
      <c r="N2551" s="173"/>
      <c r="O2551" s="173"/>
      <c r="P2551" s="173"/>
      <c r="Q2551" s="140"/>
      <c r="R2551" s="174"/>
      <c r="S2551" s="175"/>
      <c r="T2551" s="140"/>
      <c r="U2551" s="26"/>
      <c r="V2551" s="26"/>
      <c r="W2551" s="41"/>
      <c r="X2551" s="176"/>
      <c r="Y2551" s="41"/>
      <c r="Z2551" s="41"/>
      <c r="AA2551" s="41"/>
      <c r="AB2551" s="41"/>
      <c r="AC2551" s="195"/>
      <c r="AD2551" s="25"/>
      <c r="AE2551" s="26"/>
      <c r="AF2551" s="26"/>
      <c r="AG2551" s="26"/>
      <c r="AH2551" s="26"/>
      <c r="AI2551" s="26"/>
      <c r="AJ2551" s="26"/>
      <c r="AK2551" s="26"/>
      <c r="AL2551" s="26"/>
      <c r="AM2551" s="26"/>
      <c r="AN2551" s="26"/>
      <c r="AO2551" s="26"/>
      <c r="AP2551" s="26"/>
      <c r="AQ2551" s="26"/>
      <c r="AR2551" s="26"/>
      <c r="AS2551" s="26"/>
      <c r="AT2551" s="26"/>
      <c r="AU2551" s="26"/>
      <c r="AV2551" s="26"/>
      <c r="AW2551" s="26"/>
      <c r="AX2551" s="26"/>
      <c r="AY2551" s="26"/>
      <c r="BE2551" s="156">
        <f>ROW()</f>
        <v>2551</v>
      </c>
      <c r="BF2551" s="156">
        <v>2456</v>
      </c>
      <c r="BG2551" s="46">
        <f t="shared" si="235"/>
        <v>95</v>
      </c>
      <c r="BH2551" s="156"/>
    </row>
    <row r="2552" spans="1:60" customFormat="1" ht="25.35" hidden="1" customHeight="1">
      <c r="A2552" s="169"/>
      <c r="B2552" s="168"/>
      <c r="C2552" s="170"/>
      <c r="D2552" s="26"/>
      <c r="E2552" s="171"/>
      <c r="F2552" s="26"/>
      <c r="G2552" s="26"/>
      <c r="H2552" s="168"/>
      <c r="I2552" s="172"/>
      <c r="J2552" s="173"/>
      <c r="K2552" s="173"/>
      <c r="L2552" s="173"/>
      <c r="M2552" s="168"/>
      <c r="N2552" s="173"/>
      <c r="O2552" s="173"/>
      <c r="P2552" s="173"/>
      <c r="Q2552" s="140"/>
      <c r="R2552" s="174"/>
      <c r="S2552" s="175"/>
      <c r="T2552" s="140"/>
      <c r="U2552" s="26"/>
      <c r="V2552" s="26"/>
      <c r="W2552" s="41"/>
      <c r="X2552" s="176"/>
      <c r="Y2552" s="41"/>
      <c r="Z2552" s="41"/>
      <c r="AA2552" s="41"/>
      <c r="AB2552" s="41"/>
      <c r="AC2552" s="195"/>
      <c r="AD2552" s="25"/>
      <c r="AE2552" s="26"/>
      <c r="AF2552" s="26"/>
      <c r="AG2552" s="26"/>
      <c r="AH2552" s="26"/>
      <c r="AI2552" s="26"/>
      <c r="AJ2552" s="26"/>
      <c r="AK2552" s="26"/>
      <c r="AL2552" s="26"/>
      <c r="AM2552" s="26"/>
      <c r="AN2552" s="26"/>
      <c r="AO2552" s="26"/>
      <c r="AP2552" s="26"/>
      <c r="AQ2552" s="26"/>
      <c r="AR2552" s="26"/>
      <c r="AS2552" s="26"/>
      <c r="AT2552" s="26"/>
      <c r="AU2552" s="26"/>
      <c r="AV2552" s="26"/>
      <c r="AW2552" s="26"/>
      <c r="AX2552" s="26"/>
      <c r="AY2552" s="26"/>
      <c r="BE2552" s="156">
        <f>ROW()</f>
        <v>2552</v>
      </c>
      <c r="BF2552" s="156">
        <v>2457</v>
      </c>
      <c r="BG2552" s="46">
        <f t="shared" si="235"/>
        <v>95</v>
      </c>
      <c r="BH2552" s="156"/>
    </row>
    <row r="2553" spans="1:60" customFormat="1" ht="25.35" hidden="1" customHeight="1">
      <c r="A2553" s="169"/>
      <c r="B2553" s="168"/>
      <c r="C2553" s="170"/>
      <c r="D2553" s="26"/>
      <c r="E2553" s="171"/>
      <c r="F2553" s="26"/>
      <c r="G2553" s="26"/>
      <c r="H2553" s="168"/>
      <c r="I2553" s="172"/>
      <c r="J2553" s="173"/>
      <c r="K2553" s="173"/>
      <c r="L2553" s="173"/>
      <c r="M2553" s="168"/>
      <c r="N2553" s="173"/>
      <c r="O2553" s="173"/>
      <c r="P2553" s="173"/>
      <c r="Q2553" s="140"/>
      <c r="R2553" s="174"/>
      <c r="S2553" s="175"/>
      <c r="T2553" s="140"/>
      <c r="U2553" s="26"/>
      <c r="V2553" s="26"/>
      <c r="W2553" s="41"/>
      <c r="X2553" s="176"/>
      <c r="Y2553" s="41"/>
      <c r="Z2553" s="41"/>
      <c r="AA2553" s="41"/>
      <c r="AB2553" s="41"/>
      <c r="AC2553" s="195"/>
      <c r="AD2553" s="25"/>
      <c r="AE2553" s="26"/>
      <c r="AF2553" s="26"/>
      <c r="AG2553" s="26"/>
      <c r="AH2553" s="26"/>
      <c r="AI2553" s="26"/>
      <c r="AJ2553" s="26"/>
      <c r="AK2553" s="26"/>
      <c r="AL2553" s="26"/>
      <c r="AM2553" s="26"/>
      <c r="AN2553" s="26"/>
      <c r="AO2553" s="26"/>
      <c r="AP2553" s="26"/>
      <c r="AQ2553" s="26"/>
      <c r="AR2553" s="26"/>
      <c r="AS2553" s="26"/>
      <c r="AT2553" s="26"/>
      <c r="AU2553" s="26"/>
      <c r="AV2553" s="26"/>
      <c r="AW2553" s="26"/>
      <c r="AX2553" s="26"/>
      <c r="AY2553" s="26"/>
      <c r="BE2553" s="156">
        <f>ROW()</f>
        <v>2553</v>
      </c>
      <c r="BF2553" s="156">
        <v>2458</v>
      </c>
      <c r="BG2553" s="46">
        <f t="shared" si="235"/>
        <v>95</v>
      </c>
      <c r="BH2553" s="156"/>
    </row>
    <row r="2554" spans="1:60" customFormat="1" ht="25.35" hidden="1" customHeight="1">
      <c r="A2554" s="169"/>
      <c r="B2554" s="168"/>
      <c r="C2554" s="170"/>
      <c r="D2554" s="26"/>
      <c r="E2554" s="171"/>
      <c r="F2554" s="26"/>
      <c r="G2554" s="26"/>
      <c r="H2554" s="168"/>
      <c r="I2554" s="172"/>
      <c r="J2554" s="173"/>
      <c r="K2554" s="173"/>
      <c r="L2554" s="173"/>
      <c r="M2554" s="168"/>
      <c r="N2554" s="173"/>
      <c r="O2554" s="173"/>
      <c r="P2554" s="173"/>
      <c r="Q2554" s="140"/>
      <c r="R2554" s="174"/>
      <c r="S2554" s="175"/>
      <c r="T2554" s="140"/>
      <c r="U2554" s="26"/>
      <c r="V2554" s="26"/>
      <c r="W2554" s="41"/>
      <c r="X2554" s="176"/>
      <c r="Y2554" s="41"/>
      <c r="Z2554" s="41"/>
      <c r="AA2554" s="41"/>
      <c r="AB2554" s="41"/>
      <c r="AC2554" s="195"/>
      <c r="AD2554" s="25"/>
      <c r="AE2554" s="26"/>
      <c r="AF2554" s="26"/>
      <c r="AG2554" s="26"/>
      <c r="AH2554" s="26"/>
      <c r="AI2554" s="26"/>
      <c r="AJ2554" s="26"/>
      <c r="AK2554" s="26"/>
      <c r="AL2554" s="26"/>
      <c r="AM2554" s="26"/>
      <c r="AN2554" s="26"/>
      <c r="AO2554" s="26"/>
      <c r="AP2554" s="26"/>
      <c r="AQ2554" s="26"/>
      <c r="AR2554" s="26"/>
      <c r="AS2554" s="26"/>
      <c r="AT2554" s="26"/>
      <c r="AU2554" s="26"/>
      <c r="AV2554" s="26"/>
      <c r="AW2554" s="26"/>
      <c r="AX2554" s="26"/>
      <c r="AY2554" s="26"/>
      <c r="BE2554" s="156">
        <f>ROW()</f>
        <v>2554</v>
      </c>
      <c r="BF2554" s="156">
        <v>2459</v>
      </c>
      <c r="BG2554" s="46">
        <f t="shared" si="235"/>
        <v>95</v>
      </c>
      <c r="BH2554" s="156"/>
    </row>
    <row r="2555" spans="1:60" customFormat="1" ht="25.35" hidden="1" customHeight="1">
      <c r="A2555" s="169"/>
      <c r="B2555" s="168"/>
      <c r="C2555" s="170"/>
      <c r="D2555" s="26"/>
      <c r="E2555" s="171"/>
      <c r="F2555" s="26"/>
      <c r="G2555" s="26"/>
      <c r="H2555" s="168"/>
      <c r="I2555" s="172"/>
      <c r="J2555" s="173"/>
      <c r="K2555" s="173"/>
      <c r="L2555" s="173"/>
      <c r="M2555" s="168"/>
      <c r="N2555" s="173"/>
      <c r="O2555" s="173"/>
      <c r="P2555" s="173"/>
      <c r="Q2555" s="140"/>
      <c r="R2555" s="174"/>
      <c r="S2555" s="175"/>
      <c r="T2555" s="140"/>
      <c r="U2555" s="26"/>
      <c r="V2555" s="26"/>
      <c r="W2555" s="41"/>
      <c r="X2555" s="176"/>
      <c r="Y2555" s="41"/>
      <c r="Z2555" s="41"/>
      <c r="AA2555" s="41"/>
      <c r="AB2555" s="41"/>
      <c r="AC2555" s="195"/>
      <c r="AD2555" s="25"/>
      <c r="AE2555" s="26"/>
      <c r="AF2555" s="26"/>
      <c r="AG2555" s="26"/>
      <c r="AH2555" s="26"/>
      <c r="AI2555" s="26"/>
      <c r="AJ2555" s="26"/>
      <c r="AK2555" s="26"/>
      <c r="AL2555" s="26"/>
      <c r="AM2555" s="26"/>
      <c r="AN2555" s="26"/>
      <c r="AO2555" s="26"/>
      <c r="AP2555" s="26"/>
      <c r="AQ2555" s="26"/>
      <c r="AR2555" s="26"/>
      <c r="AS2555" s="26"/>
      <c r="AT2555" s="26"/>
      <c r="AU2555" s="26"/>
      <c r="AV2555" s="26"/>
      <c r="AW2555" s="26"/>
      <c r="AX2555" s="26"/>
      <c r="AY2555" s="26"/>
      <c r="BE2555" s="156">
        <f>ROW()</f>
        <v>2555</v>
      </c>
      <c r="BF2555" s="156">
        <v>2460</v>
      </c>
      <c r="BG2555" s="46">
        <f t="shared" si="235"/>
        <v>95</v>
      </c>
      <c r="BH2555" s="156"/>
    </row>
    <row r="2556" spans="1:60" customFormat="1" ht="25.35" hidden="1" customHeight="1">
      <c r="A2556" s="169"/>
      <c r="B2556" s="168"/>
      <c r="C2556" s="170"/>
      <c r="D2556" s="26"/>
      <c r="E2556" s="171"/>
      <c r="F2556" s="26"/>
      <c r="G2556" s="26"/>
      <c r="H2556" s="168"/>
      <c r="I2556" s="172"/>
      <c r="J2556" s="173"/>
      <c r="K2556" s="173"/>
      <c r="L2556" s="173"/>
      <c r="M2556" s="168"/>
      <c r="N2556" s="173"/>
      <c r="O2556" s="173"/>
      <c r="P2556" s="173"/>
      <c r="Q2556" s="140"/>
      <c r="R2556" s="174"/>
      <c r="S2556" s="175"/>
      <c r="T2556" s="140"/>
      <c r="U2556" s="26"/>
      <c r="V2556" s="26"/>
      <c r="W2556" s="41"/>
      <c r="X2556" s="176"/>
      <c r="Y2556" s="41"/>
      <c r="Z2556" s="41"/>
      <c r="AA2556" s="41"/>
      <c r="AB2556" s="41"/>
      <c r="AC2556" s="195"/>
      <c r="AD2556" s="25"/>
      <c r="AE2556" s="26"/>
      <c r="AF2556" s="26"/>
      <c r="AG2556" s="26"/>
      <c r="AH2556" s="26"/>
      <c r="AI2556" s="26"/>
      <c r="AJ2556" s="26"/>
      <c r="AK2556" s="26"/>
      <c r="AL2556" s="26"/>
      <c r="AM2556" s="26"/>
      <c r="AN2556" s="26"/>
      <c r="AO2556" s="26"/>
      <c r="AP2556" s="26"/>
      <c r="AQ2556" s="26"/>
      <c r="AR2556" s="26"/>
      <c r="AS2556" s="26"/>
      <c r="AT2556" s="26"/>
      <c r="AU2556" s="26"/>
      <c r="AV2556" s="26"/>
      <c r="AW2556" s="26"/>
      <c r="AX2556" s="26"/>
      <c r="AY2556" s="26"/>
      <c r="BE2556" s="156">
        <f>ROW()</f>
        <v>2556</v>
      </c>
      <c r="BF2556" s="156">
        <v>2461</v>
      </c>
      <c r="BG2556" s="46">
        <f t="shared" si="235"/>
        <v>95</v>
      </c>
      <c r="BH2556" s="156"/>
    </row>
    <row r="2557" spans="1:60" customFormat="1" ht="25.35" hidden="1" customHeight="1">
      <c r="A2557" s="169"/>
      <c r="B2557" s="168"/>
      <c r="C2557" s="170"/>
      <c r="D2557" s="26"/>
      <c r="E2557" s="171"/>
      <c r="F2557" s="26"/>
      <c r="G2557" s="26"/>
      <c r="H2557" s="168"/>
      <c r="I2557" s="172"/>
      <c r="J2557" s="173"/>
      <c r="K2557" s="173"/>
      <c r="L2557" s="173"/>
      <c r="M2557" s="168"/>
      <c r="N2557" s="173"/>
      <c r="O2557" s="173"/>
      <c r="P2557" s="173"/>
      <c r="Q2557" s="140"/>
      <c r="R2557" s="174"/>
      <c r="S2557" s="175"/>
      <c r="T2557" s="140"/>
      <c r="U2557" s="26"/>
      <c r="V2557" s="26"/>
      <c r="W2557" s="41"/>
      <c r="X2557" s="176"/>
      <c r="Y2557" s="41"/>
      <c r="Z2557" s="41"/>
      <c r="AA2557" s="41"/>
      <c r="AB2557" s="41"/>
      <c r="AC2557" s="195"/>
      <c r="AD2557" s="25"/>
      <c r="AE2557" s="26"/>
      <c r="AF2557" s="26"/>
      <c r="AG2557" s="26"/>
      <c r="AH2557" s="26"/>
      <c r="AI2557" s="26"/>
      <c r="AJ2557" s="26"/>
      <c r="AK2557" s="26"/>
      <c r="AL2557" s="26"/>
      <c r="AM2557" s="26"/>
      <c r="AN2557" s="26"/>
      <c r="AO2557" s="26"/>
      <c r="AP2557" s="26"/>
      <c r="AQ2557" s="26"/>
      <c r="AR2557" s="26"/>
      <c r="AS2557" s="26"/>
      <c r="AT2557" s="26"/>
      <c r="AU2557" s="26"/>
      <c r="AV2557" s="26"/>
      <c r="AW2557" s="26"/>
      <c r="AX2557" s="26"/>
      <c r="AY2557" s="26"/>
      <c r="BE2557" s="156">
        <f>ROW()</f>
        <v>2557</v>
      </c>
      <c r="BF2557" s="156">
        <v>2462</v>
      </c>
      <c r="BG2557" s="46">
        <f t="shared" si="235"/>
        <v>95</v>
      </c>
      <c r="BH2557" s="156"/>
    </row>
    <row r="2558" spans="1:60" customFormat="1" ht="25.35" hidden="1" customHeight="1">
      <c r="A2558" s="169"/>
      <c r="B2558" s="168"/>
      <c r="C2558" s="170"/>
      <c r="D2558" s="26"/>
      <c r="E2558" s="171"/>
      <c r="F2558" s="26"/>
      <c r="G2558" s="26"/>
      <c r="H2558" s="168"/>
      <c r="I2558" s="172"/>
      <c r="J2558" s="173"/>
      <c r="K2558" s="173"/>
      <c r="L2558" s="173"/>
      <c r="M2558" s="168"/>
      <c r="N2558" s="173"/>
      <c r="O2558" s="173"/>
      <c r="P2558" s="173"/>
      <c r="Q2558" s="140"/>
      <c r="R2558" s="174"/>
      <c r="S2558" s="175"/>
      <c r="T2558" s="140"/>
      <c r="U2558" s="26"/>
      <c r="V2558" s="26"/>
      <c r="W2558" s="41"/>
      <c r="X2558" s="176"/>
      <c r="Y2558" s="41"/>
      <c r="Z2558" s="41"/>
      <c r="AA2558" s="41"/>
      <c r="AB2558" s="41"/>
      <c r="AC2558" s="195"/>
      <c r="AD2558" s="25"/>
      <c r="AE2558" s="26"/>
      <c r="AF2558" s="26"/>
      <c r="AG2558" s="26"/>
      <c r="AH2558" s="26"/>
      <c r="AI2558" s="26"/>
      <c r="AJ2558" s="26"/>
      <c r="AK2558" s="26"/>
      <c r="AL2558" s="26"/>
      <c r="AM2558" s="26"/>
      <c r="AN2558" s="26"/>
      <c r="AO2558" s="26"/>
      <c r="AP2558" s="26"/>
      <c r="AQ2558" s="26"/>
      <c r="AR2558" s="26"/>
      <c r="AS2558" s="26"/>
      <c r="AT2558" s="26"/>
      <c r="AU2558" s="26"/>
      <c r="AV2558" s="26"/>
      <c r="AW2558" s="26"/>
      <c r="AX2558" s="26"/>
      <c r="AY2558" s="26"/>
      <c r="BE2558" s="156">
        <f>ROW()</f>
        <v>2558</v>
      </c>
      <c r="BF2558" s="156">
        <v>2463</v>
      </c>
      <c r="BG2558" s="46">
        <f t="shared" si="235"/>
        <v>95</v>
      </c>
      <c r="BH2558" s="156"/>
    </row>
    <row r="2559" spans="1:60" customFormat="1" ht="25.35" hidden="1" customHeight="1">
      <c r="A2559" s="169"/>
      <c r="B2559" s="168"/>
      <c r="C2559" s="170"/>
      <c r="D2559" s="26"/>
      <c r="E2559" s="171"/>
      <c r="F2559" s="26"/>
      <c r="G2559" s="26"/>
      <c r="H2559" s="168"/>
      <c r="I2559" s="172"/>
      <c r="J2559" s="173"/>
      <c r="K2559" s="173"/>
      <c r="L2559" s="173"/>
      <c r="M2559" s="168"/>
      <c r="N2559" s="173"/>
      <c r="O2559" s="173"/>
      <c r="P2559" s="173"/>
      <c r="Q2559" s="140"/>
      <c r="R2559" s="174"/>
      <c r="S2559" s="175"/>
      <c r="T2559" s="140"/>
      <c r="U2559" s="26"/>
      <c r="V2559" s="26"/>
      <c r="W2559" s="41"/>
      <c r="X2559" s="176"/>
      <c r="Y2559" s="41"/>
      <c r="Z2559" s="41"/>
      <c r="AA2559" s="41"/>
      <c r="AB2559" s="41"/>
      <c r="AC2559" s="195"/>
      <c r="AD2559" s="25"/>
      <c r="AE2559" s="26"/>
      <c r="AF2559" s="26"/>
      <c r="AG2559" s="26"/>
      <c r="AH2559" s="26"/>
      <c r="AI2559" s="26"/>
      <c r="AJ2559" s="26"/>
      <c r="AK2559" s="26"/>
      <c r="AL2559" s="26"/>
      <c r="AM2559" s="26"/>
      <c r="AN2559" s="26"/>
      <c r="AO2559" s="26"/>
      <c r="AP2559" s="26"/>
      <c r="AQ2559" s="26"/>
      <c r="AR2559" s="26"/>
      <c r="AS2559" s="26"/>
      <c r="AT2559" s="26"/>
      <c r="AU2559" s="26"/>
      <c r="AV2559" s="26"/>
      <c r="AW2559" s="26"/>
      <c r="AX2559" s="26"/>
      <c r="AY2559" s="26"/>
      <c r="BE2559" s="156">
        <f>ROW()</f>
        <v>2559</v>
      </c>
      <c r="BF2559" s="156">
        <v>2464</v>
      </c>
      <c r="BG2559" s="46">
        <f t="shared" si="235"/>
        <v>95</v>
      </c>
      <c r="BH2559" s="156"/>
    </row>
    <row r="2560" spans="1:60" customFormat="1" ht="25.35" hidden="1" customHeight="1">
      <c r="A2560" s="169"/>
      <c r="B2560" s="168"/>
      <c r="C2560" s="170"/>
      <c r="D2560" s="26"/>
      <c r="E2560" s="171"/>
      <c r="F2560" s="26"/>
      <c r="G2560" s="26"/>
      <c r="H2560" s="168"/>
      <c r="I2560" s="172"/>
      <c r="J2560" s="173"/>
      <c r="K2560" s="173"/>
      <c r="L2560" s="173"/>
      <c r="M2560" s="168"/>
      <c r="N2560" s="173"/>
      <c r="O2560" s="173"/>
      <c r="P2560" s="173"/>
      <c r="Q2560" s="140"/>
      <c r="R2560" s="174"/>
      <c r="S2560" s="175"/>
      <c r="T2560" s="140"/>
      <c r="U2560" s="26"/>
      <c r="V2560" s="26"/>
      <c r="W2560" s="41"/>
      <c r="X2560" s="176"/>
      <c r="Y2560" s="41"/>
      <c r="Z2560" s="41"/>
      <c r="AA2560" s="41"/>
      <c r="AB2560" s="41"/>
      <c r="AC2560" s="195"/>
      <c r="AD2560" s="25"/>
      <c r="AE2560" s="26"/>
      <c r="AF2560" s="26"/>
      <c r="AG2560" s="26"/>
      <c r="AH2560" s="26"/>
      <c r="AI2560" s="26"/>
      <c r="AJ2560" s="26"/>
      <c r="AK2560" s="26"/>
      <c r="AL2560" s="26"/>
      <c r="AM2560" s="26"/>
      <c r="AN2560" s="26"/>
      <c r="AO2560" s="26"/>
      <c r="AP2560" s="26"/>
      <c r="AQ2560" s="26"/>
      <c r="AR2560" s="26"/>
      <c r="AS2560" s="26"/>
      <c r="AT2560" s="26"/>
      <c r="AU2560" s="26"/>
      <c r="AV2560" s="26"/>
      <c r="AW2560" s="26"/>
      <c r="AX2560" s="26"/>
      <c r="AY2560" s="26"/>
      <c r="BE2560" s="156">
        <f>ROW()</f>
        <v>2560</v>
      </c>
      <c r="BF2560" s="156">
        <v>2465</v>
      </c>
      <c r="BG2560" s="46">
        <f t="shared" si="235"/>
        <v>95</v>
      </c>
      <c r="BH2560" s="156"/>
    </row>
    <row r="2561" spans="1:60" customFormat="1" ht="25.35" hidden="1" customHeight="1">
      <c r="A2561" s="169"/>
      <c r="B2561" s="168"/>
      <c r="C2561" s="170"/>
      <c r="D2561" s="26"/>
      <c r="E2561" s="171"/>
      <c r="F2561" s="26"/>
      <c r="G2561" s="26"/>
      <c r="H2561" s="168"/>
      <c r="I2561" s="172"/>
      <c r="J2561" s="173"/>
      <c r="K2561" s="173"/>
      <c r="L2561" s="173"/>
      <c r="M2561" s="168"/>
      <c r="N2561" s="173"/>
      <c r="O2561" s="173"/>
      <c r="P2561" s="173"/>
      <c r="Q2561" s="140"/>
      <c r="R2561" s="174"/>
      <c r="S2561" s="175"/>
      <c r="T2561" s="140"/>
      <c r="U2561" s="26"/>
      <c r="V2561" s="26"/>
      <c r="W2561" s="41"/>
      <c r="X2561" s="176"/>
      <c r="Y2561" s="41"/>
      <c r="Z2561" s="41"/>
      <c r="AA2561" s="41"/>
      <c r="AB2561" s="41"/>
      <c r="AC2561" s="195"/>
      <c r="AD2561" s="25"/>
      <c r="AE2561" s="26"/>
      <c r="AF2561" s="26"/>
      <c r="AG2561" s="26"/>
      <c r="AH2561" s="26"/>
      <c r="AI2561" s="26"/>
      <c r="AJ2561" s="26"/>
      <c r="AK2561" s="26"/>
      <c r="AL2561" s="26"/>
      <c r="AM2561" s="26"/>
      <c r="AN2561" s="26"/>
      <c r="AO2561" s="26"/>
      <c r="AP2561" s="26"/>
      <c r="AQ2561" s="26"/>
      <c r="AR2561" s="26"/>
      <c r="AS2561" s="26"/>
      <c r="AT2561" s="26"/>
      <c r="AU2561" s="26"/>
      <c r="AV2561" s="26"/>
      <c r="AW2561" s="26"/>
      <c r="AX2561" s="26"/>
      <c r="AY2561" s="26"/>
      <c r="BE2561" s="156">
        <f>ROW()</f>
        <v>2561</v>
      </c>
      <c r="BF2561" s="156">
        <v>2466</v>
      </c>
      <c r="BG2561" s="46">
        <f t="shared" si="235"/>
        <v>95</v>
      </c>
      <c r="BH2561" s="156"/>
    </row>
    <row r="2562" spans="1:60" customFormat="1" ht="25.35" hidden="1" customHeight="1">
      <c r="A2562" s="169"/>
      <c r="B2562" s="168"/>
      <c r="C2562" s="170"/>
      <c r="D2562" s="26"/>
      <c r="E2562" s="171"/>
      <c r="F2562" s="26"/>
      <c r="G2562" s="26"/>
      <c r="H2562" s="168"/>
      <c r="I2562" s="172"/>
      <c r="J2562" s="173"/>
      <c r="K2562" s="173"/>
      <c r="L2562" s="173"/>
      <c r="M2562" s="168"/>
      <c r="N2562" s="173"/>
      <c r="O2562" s="173"/>
      <c r="P2562" s="173"/>
      <c r="Q2562" s="140"/>
      <c r="R2562" s="174"/>
      <c r="S2562" s="175"/>
      <c r="T2562" s="140"/>
      <c r="U2562" s="26"/>
      <c r="V2562" s="26"/>
      <c r="W2562" s="41"/>
      <c r="X2562" s="176"/>
      <c r="Y2562" s="41"/>
      <c r="Z2562" s="41"/>
      <c r="AA2562" s="41"/>
      <c r="AB2562" s="41"/>
      <c r="AC2562" s="195"/>
      <c r="AD2562" s="25"/>
      <c r="AE2562" s="26"/>
      <c r="AF2562" s="26"/>
      <c r="AG2562" s="26"/>
      <c r="AH2562" s="26"/>
      <c r="AI2562" s="26"/>
      <c r="AJ2562" s="26"/>
      <c r="AK2562" s="26"/>
      <c r="AL2562" s="26"/>
      <c r="AM2562" s="26"/>
      <c r="AN2562" s="26"/>
      <c r="AO2562" s="26"/>
      <c r="AP2562" s="26"/>
      <c r="AQ2562" s="26"/>
      <c r="AR2562" s="26"/>
      <c r="AS2562" s="26"/>
      <c r="AT2562" s="26"/>
      <c r="AU2562" s="26"/>
      <c r="AV2562" s="26"/>
      <c r="AW2562" s="26"/>
      <c r="AX2562" s="26"/>
      <c r="AY2562" s="26"/>
      <c r="BE2562" s="156">
        <f>ROW()</f>
        <v>2562</v>
      </c>
      <c r="BF2562" s="156">
        <v>2467</v>
      </c>
      <c r="BG2562" s="46">
        <f t="shared" si="235"/>
        <v>95</v>
      </c>
      <c r="BH2562" s="156"/>
    </row>
    <row r="2563" spans="1:60" customFormat="1" ht="25.35" hidden="1" customHeight="1">
      <c r="A2563" s="169"/>
      <c r="B2563" s="168"/>
      <c r="C2563" s="170"/>
      <c r="D2563" s="26"/>
      <c r="E2563" s="171"/>
      <c r="F2563" s="26"/>
      <c r="G2563" s="26"/>
      <c r="H2563" s="168"/>
      <c r="I2563" s="172"/>
      <c r="J2563" s="173"/>
      <c r="K2563" s="173"/>
      <c r="L2563" s="173"/>
      <c r="M2563" s="168"/>
      <c r="N2563" s="173"/>
      <c r="O2563" s="173"/>
      <c r="P2563" s="173"/>
      <c r="Q2563" s="140"/>
      <c r="R2563" s="174"/>
      <c r="S2563" s="175"/>
      <c r="T2563" s="140"/>
      <c r="U2563" s="26"/>
      <c r="V2563" s="26"/>
      <c r="W2563" s="41"/>
      <c r="X2563" s="176"/>
      <c r="Y2563" s="41"/>
      <c r="Z2563" s="41"/>
      <c r="AA2563" s="41"/>
      <c r="AB2563" s="41"/>
      <c r="AC2563" s="195"/>
      <c r="AD2563" s="25"/>
      <c r="AE2563" s="26"/>
      <c r="AF2563" s="26"/>
      <c r="AG2563" s="26"/>
      <c r="AH2563" s="26"/>
      <c r="AI2563" s="26"/>
      <c r="AJ2563" s="26"/>
      <c r="AK2563" s="26"/>
      <c r="AL2563" s="26"/>
      <c r="AM2563" s="26"/>
      <c r="AN2563" s="26"/>
      <c r="AO2563" s="26"/>
      <c r="AP2563" s="26"/>
      <c r="AQ2563" s="26"/>
      <c r="AR2563" s="26"/>
      <c r="AS2563" s="26"/>
      <c r="AT2563" s="26"/>
      <c r="AU2563" s="26"/>
      <c r="AV2563" s="26"/>
      <c r="AW2563" s="26"/>
      <c r="AX2563" s="26"/>
      <c r="AY2563" s="26"/>
      <c r="BE2563" s="156">
        <f>ROW()</f>
        <v>2563</v>
      </c>
      <c r="BF2563" s="156">
        <v>2468</v>
      </c>
      <c r="BG2563" s="46">
        <f t="shared" si="235"/>
        <v>95</v>
      </c>
      <c r="BH2563" s="156"/>
    </row>
    <row r="2564" spans="1:60" customFormat="1" ht="25.35" hidden="1" customHeight="1">
      <c r="A2564" s="169"/>
      <c r="B2564" s="168"/>
      <c r="C2564" s="170"/>
      <c r="D2564" s="26"/>
      <c r="E2564" s="171"/>
      <c r="F2564" s="26"/>
      <c r="G2564" s="26"/>
      <c r="H2564" s="168"/>
      <c r="I2564" s="172"/>
      <c r="J2564" s="173"/>
      <c r="K2564" s="173"/>
      <c r="L2564" s="173"/>
      <c r="M2564" s="168"/>
      <c r="N2564" s="173"/>
      <c r="O2564" s="173"/>
      <c r="P2564" s="173"/>
      <c r="Q2564" s="140"/>
      <c r="R2564" s="174"/>
      <c r="S2564" s="175"/>
      <c r="T2564" s="140"/>
      <c r="U2564" s="26"/>
      <c r="V2564" s="26"/>
      <c r="W2564" s="41"/>
      <c r="X2564" s="176"/>
      <c r="Y2564" s="41"/>
      <c r="Z2564" s="41"/>
      <c r="AA2564" s="41"/>
      <c r="AB2564" s="41"/>
      <c r="AC2564" s="195"/>
      <c r="AD2564" s="25"/>
      <c r="AE2564" s="26"/>
      <c r="AF2564" s="26"/>
      <c r="AG2564" s="26"/>
      <c r="AH2564" s="26"/>
      <c r="AI2564" s="26"/>
      <c r="AJ2564" s="26"/>
      <c r="AK2564" s="26"/>
      <c r="AL2564" s="26"/>
      <c r="AM2564" s="26"/>
      <c r="AN2564" s="26"/>
      <c r="AO2564" s="26"/>
      <c r="AP2564" s="26"/>
      <c r="AQ2564" s="26"/>
      <c r="AR2564" s="26"/>
      <c r="AS2564" s="26"/>
      <c r="AT2564" s="26"/>
      <c r="AU2564" s="26"/>
      <c r="AV2564" s="26"/>
      <c r="AW2564" s="26"/>
      <c r="AX2564" s="26"/>
      <c r="AY2564" s="26"/>
      <c r="BE2564" s="156">
        <f>ROW()</f>
        <v>2564</v>
      </c>
      <c r="BF2564" s="156">
        <v>2469</v>
      </c>
      <c r="BG2564" s="46">
        <f t="shared" si="235"/>
        <v>95</v>
      </c>
      <c r="BH2564" s="156"/>
    </row>
    <row r="2565" spans="1:60" customFormat="1" ht="25.35" hidden="1" customHeight="1">
      <c r="A2565" s="169"/>
      <c r="B2565" s="168"/>
      <c r="C2565" s="170"/>
      <c r="D2565" s="26"/>
      <c r="E2565" s="171"/>
      <c r="F2565" s="26"/>
      <c r="G2565" s="26"/>
      <c r="H2565" s="168"/>
      <c r="I2565" s="172"/>
      <c r="J2565" s="173"/>
      <c r="K2565" s="173"/>
      <c r="L2565" s="173"/>
      <c r="M2565" s="168"/>
      <c r="N2565" s="173"/>
      <c r="O2565" s="173"/>
      <c r="P2565" s="173"/>
      <c r="Q2565" s="140"/>
      <c r="R2565" s="174"/>
      <c r="S2565" s="175"/>
      <c r="T2565" s="140"/>
      <c r="U2565" s="26"/>
      <c r="V2565" s="26"/>
      <c r="W2565" s="41"/>
      <c r="X2565" s="176"/>
      <c r="Y2565" s="41"/>
      <c r="Z2565" s="41"/>
      <c r="AA2565" s="41"/>
      <c r="AB2565" s="41"/>
      <c r="AC2565" s="195"/>
      <c r="AD2565" s="25"/>
      <c r="AE2565" s="26"/>
      <c r="AF2565" s="26"/>
      <c r="AG2565" s="26"/>
      <c r="AH2565" s="26"/>
      <c r="AI2565" s="26"/>
      <c r="AJ2565" s="26"/>
      <c r="AK2565" s="26"/>
      <c r="AL2565" s="26"/>
      <c r="AM2565" s="26"/>
      <c r="AN2565" s="26"/>
      <c r="AO2565" s="26"/>
      <c r="AP2565" s="26"/>
      <c r="AQ2565" s="26"/>
      <c r="AR2565" s="26"/>
      <c r="AS2565" s="26"/>
      <c r="AT2565" s="26"/>
      <c r="AU2565" s="26"/>
      <c r="AV2565" s="26"/>
      <c r="AW2565" s="26"/>
      <c r="AX2565" s="26"/>
      <c r="AY2565" s="26"/>
      <c r="BE2565" s="156">
        <f>ROW()</f>
        <v>2565</v>
      </c>
      <c r="BF2565" s="156">
        <v>2470</v>
      </c>
      <c r="BG2565" s="46">
        <f t="shared" si="235"/>
        <v>95</v>
      </c>
      <c r="BH2565" s="156"/>
    </row>
    <row r="2566" spans="1:60" customFormat="1" ht="25.35" hidden="1" customHeight="1">
      <c r="A2566" s="169"/>
      <c r="B2566" s="168"/>
      <c r="C2566" s="170"/>
      <c r="D2566" s="26"/>
      <c r="E2566" s="171"/>
      <c r="F2566" s="26"/>
      <c r="G2566" s="26"/>
      <c r="H2566" s="168"/>
      <c r="I2566" s="172"/>
      <c r="J2566" s="173"/>
      <c r="K2566" s="173"/>
      <c r="L2566" s="173"/>
      <c r="M2566" s="168"/>
      <c r="N2566" s="173"/>
      <c r="O2566" s="173"/>
      <c r="P2566" s="173"/>
      <c r="Q2566" s="140"/>
      <c r="R2566" s="174"/>
      <c r="S2566" s="175"/>
      <c r="T2566" s="140"/>
      <c r="U2566" s="26"/>
      <c r="V2566" s="26"/>
      <c r="W2566" s="41"/>
      <c r="X2566" s="176"/>
      <c r="Y2566" s="41"/>
      <c r="Z2566" s="41"/>
      <c r="AA2566" s="41"/>
      <c r="AB2566" s="41"/>
      <c r="AC2566" s="195"/>
      <c r="AD2566" s="25"/>
      <c r="AE2566" s="26"/>
      <c r="AF2566" s="26"/>
      <c r="AG2566" s="26"/>
      <c r="AH2566" s="26"/>
      <c r="AI2566" s="26"/>
      <c r="AJ2566" s="26"/>
      <c r="AK2566" s="26"/>
      <c r="AL2566" s="26"/>
      <c r="AM2566" s="26"/>
      <c r="AN2566" s="26"/>
      <c r="AO2566" s="26"/>
      <c r="AP2566" s="26"/>
      <c r="AQ2566" s="26"/>
      <c r="AR2566" s="26"/>
      <c r="AS2566" s="26"/>
      <c r="AT2566" s="26"/>
      <c r="AU2566" s="26"/>
      <c r="AV2566" s="26"/>
      <c r="AW2566" s="26"/>
      <c r="AX2566" s="26"/>
      <c r="AY2566" s="26"/>
      <c r="BE2566" s="156">
        <f>ROW()</f>
        <v>2566</v>
      </c>
      <c r="BF2566" s="156">
        <v>2471</v>
      </c>
      <c r="BG2566" s="46">
        <f t="shared" si="235"/>
        <v>95</v>
      </c>
      <c r="BH2566" s="156"/>
    </row>
    <row r="2567" spans="1:60" customFormat="1" ht="25.35" hidden="1" customHeight="1">
      <c r="A2567" s="169"/>
      <c r="B2567" s="168"/>
      <c r="C2567" s="170"/>
      <c r="D2567" s="26"/>
      <c r="E2567" s="171"/>
      <c r="F2567" s="26"/>
      <c r="G2567" s="26"/>
      <c r="H2567" s="168"/>
      <c r="I2567" s="172"/>
      <c r="J2567" s="173"/>
      <c r="K2567" s="173"/>
      <c r="L2567" s="173"/>
      <c r="M2567" s="168"/>
      <c r="N2567" s="173"/>
      <c r="O2567" s="173"/>
      <c r="P2567" s="173"/>
      <c r="Q2567" s="140"/>
      <c r="R2567" s="174"/>
      <c r="S2567" s="175"/>
      <c r="T2567" s="140"/>
      <c r="U2567" s="26"/>
      <c r="V2567" s="26"/>
      <c r="W2567" s="41"/>
      <c r="X2567" s="176"/>
      <c r="Y2567" s="41"/>
      <c r="Z2567" s="41"/>
      <c r="AA2567" s="41"/>
      <c r="AB2567" s="41"/>
      <c r="AC2567" s="195"/>
      <c r="AD2567" s="25"/>
      <c r="AE2567" s="26"/>
      <c r="AF2567" s="26"/>
      <c r="AG2567" s="26"/>
      <c r="AH2567" s="26"/>
      <c r="AI2567" s="26"/>
      <c r="AJ2567" s="26"/>
      <c r="AK2567" s="26"/>
      <c r="AL2567" s="26"/>
      <c r="AM2567" s="26"/>
      <c r="AN2567" s="26"/>
      <c r="AO2567" s="26"/>
      <c r="AP2567" s="26"/>
      <c r="AQ2567" s="26"/>
      <c r="AR2567" s="26"/>
      <c r="AS2567" s="26"/>
      <c r="AT2567" s="26"/>
      <c r="AU2567" s="26"/>
      <c r="AV2567" s="26"/>
      <c r="AW2567" s="26"/>
      <c r="AX2567" s="26"/>
      <c r="AY2567" s="26"/>
      <c r="BE2567" s="156">
        <f>ROW()</f>
        <v>2567</v>
      </c>
      <c r="BF2567" s="156">
        <v>2472</v>
      </c>
      <c r="BG2567" s="46">
        <f t="shared" si="235"/>
        <v>95</v>
      </c>
      <c r="BH2567" s="156"/>
    </row>
    <row r="2568" spans="1:60" customFormat="1" ht="25.35" hidden="1" customHeight="1">
      <c r="A2568" s="169"/>
      <c r="B2568" s="168"/>
      <c r="C2568" s="170"/>
      <c r="D2568" s="26"/>
      <c r="E2568" s="171"/>
      <c r="F2568" s="26"/>
      <c r="G2568" s="26"/>
      <c r="H2568" s="168"/>
      <c r="I2568" s="172"/>
      <c r="J2568" s="173"/>
      <c r="K2568" s="173"/>
      <c r="L2568" s="173"/>
      <c r="M2568" s="168"/>
      <c r="N2568" s="173"/>
      <c r="O2568" s="173"/>
      <c r="P2568" s="173"/>
      <c r="Q2568" s="140"/>
      <c r="R2568" s="174"/>
      <c r="S2568" s="175"/>
      <c r="T2568" s="140"/>
      <c r="U2568" s="26"/>
      <c r="V2568" s="26"/>
      <c r="W2568" s="41"/>
      <c r="X2568" s="176"/>
      <c r="Y2568" s="41"/>
      <c r="Z2568" s="41"/>
      <c r="AA2568" s="41"/>
      <c r="AB2568" s="41"/>
      <c r="AC2568" s="195"/>
      <c r="AD2568" s="25"/>
      <c r="AE2568" s="26"/>
      <c r="AF2568" s="26"/>
      <c r="AG2568" s="26"/>
      <c r="AH2568" s="26"/>
      <c r="AI2568" s="26"/>
      <c r="AJ2568" s="26"/>
      <c r="AK2568" s="26"/>
      <c r="AL2568" s="26"/>
      <c r="AM2568" s="26"/>
      <c r="AN2568" s="26"/>
      <c r="AO2568" s="26"/>
      <c r="AP2568" s="26"/>
      <c r="AQ2568" s="26"/>
      <c r="AR2568" s="26"/>
      <c r="AS2568" s="26"/>
      <c r="AT2568" s="26"/>
      <c r="AU2568" s="26"/>
      <c r="AV2568" s="26"/>
      <c r="AW2568" s="26"/>
      <c r="AX2568" s="26"/>
      <c r="AY2568" s="26"/>
      <c r="BE2568" s="156">
        <f>ROW()</f>
        <v>2568</v>
      </c>
      <c r="BF2568" s="156">
        <v>2473</v>
      </c>
      <c r="BG2568" s="46">
        <f t="shared" si="235"/>
        <v>95</v>
      </c>
      <c r="BH2568" s="156"/>
    </row>
    <row r="2569" spans="1:60" customFormat="1" ht="25.35" hidden="1" customHeight="1">
      <c r="A2569" s="169"/>
      <c r="B2569" s="168"/>
      <c r="C2569" s="170"/>
      <c r="D2569" s="26"/>
      <c r="E2569" s="171"/>
      <c r="F2569" s="26"/>
      <c r="G2569" s="26"/>
      <c r="H2569" s="168"/>
      <c r="I2569" s="172"/>
      <c r="J2569" s="173"/>
      <c r="K2569" s="173"/>
      <c r="L2569" s="173"/>
      <c r="M2569" s="168"/>
      <c r="N2569" s="173"/>
      <c r="O2569" s="173"/>
      <c r="P2569" s="173"/>
      <c r="Q2569" s="140"/>
      <c r="R2569" s="174"/>
      <c r="S2569" s="175"/>
      <c r="T2569" s="140"/>
      <c r="U2569" s="26"/>
      <c r="V2569" s="26"/>
      <c r="W2569" s="41"/>
      <c r="X2569" s="176"/>
      <c r="Y2569" s="41"/>
      <c r="Z2569" s="41"/>
      <c r="AA2569" s="41"/>
      <c r="AB2569" s="41"/>
      <c r="AC2569" s="195"/>
      <c r="AD2569" s="25"/>
      <c r="AE2569" s="26"/>
      <c r="AF2569" s="26"/>
      <c r="AG2569" s="26"/>
      <c r="AH2569" s="26"/>
      <c r="AI2569" s="26"/>
      <c r="AJ2569" s="26"/>
      <c r="AK2569" s="26"/>
      <c r="AL2569" s="26"/>
      <c r="AM2569" s="26"/>
      <c r="AN2569" s="26"/>
      <c r="AO2569" s="26"/>
      <c r="AP2569" s="26"/>
      <c r="AQ2569" s="26"/>
      <c r="AR2569" s="26"/>
      <c r="AS2569" s="26"/>
      <c r="AT2569" s="26"/>
      <c r="AU2569" s="26"/>
      <c r="AV2569" s="26"/>
      <c r="AW2569" s="26"/>
      <c r="AX2569" s="26"/>
      <c r="AY2569" s="26"/>
      <c r="BE2569" s="156">
        <f>ROW()</f>
        <v>2569</v>
      </c>
      <c r="BF2569" s="156">
        <v>2474</v>
      </c>
      <c r="BG2569" s="46">
        <f t="shared" si="235"/>
        <v>95</v>
      </c>
      <c r="BH2569" s="156"/>
    </row>
    <row r="2570" spans="1:60" customFormat="1" ht="25.35" hidden="1" customHeight="1">
      <c r="A2570" s="169"/>
      <c r="B2570" s="168"/>
      <c r="C2570" s="170"/>
      <c r="D2570" s="26"/>
      <c r="E2570" s="171"/>
      <c r="F2570" s="26"/>
      <c r="G2570" s="26"/>
      <c r="H2570" s="168"/>
      <c r="I2570" s="172"/>
      <c r="J2570" s="173"/>
      <c r="K2570" s="173"/>
      <c r="L2570" s="173"/>
      <c r="M2570" s="168"/>
      <c r="N2570" s="173"/>
      <c r="O2570" s="173"/>
      <c r="P2570" s="173"/>
      <c r="Q2570" s="140"/>
      <c r="R2570" s="174"/>
      <c r="S2570" s="175"/>
      <c r="T2570" s="140"/>
      <c r="U2570" s="26"/>
      <c r="V2570" s="26"/>
      <c r="W2570" s="41"/>
      <c r="X2570" s="176"/>
      <c r="Y2570" s="41"/>
      <c r="Z2570" s="41"/>
      <c r="AA2570" s="41"/>
      <c r="AB2570" s="41"/>
      <c r="AC2570" s="195"/>
      <c r="AD2570" s="25"/>
      <c r="AE2570" s="26"/>
      <c r="AF2570" s="26"/>
      <c r="AG2570" s="26"/>
      <c r="AH2570" s="26"/>
      <c r="AI2570" s="26"/>
      <c r="AJ2570" s="26"/>
      <c r="AK2570" s="26"/>
      <c r="AL2570" s="26"/>
      <c r="AM2570" s="26"/>
      <c r="AN2570" s="26"/>
      <c r="AO2570" s="26"/>
      <c r="AP2570" s="26"/>
      <c r="AQ2570" s="26"/>
      <c r="AR2570" s="26"/>
      <c r="AS2570" s="26"/>
      <c r="AT2570" s="26"/>
      <c r="AU2570" s="26"/>
      <c r="AV2570" s="26"/>
      <c r="AW2570" s="26"/>
      <c r="AX2570" s="26"/>
      <c r="AY2570" s="26"/>
      <c r="BE2570" s="156">
        <f>ROW()</f>
        <v>2570</v>
      </c>
      <c r="BF2570" s="156">
        <v>2475</v>
      </c>
      <c r="BG2570" s="46">
        <f t="shared" si="235"/>
        <v>95</v>
      </c>
      <c r="BH2570" s="156"/>
    </row>
    <row r="2571" spans="1:60" customFormat="1" ht="25.35" hidden="1" customHeight="1">
      <c r="A2571" s="169"/>
      <c r="B2571" s="168"/>
      <c r="C2571" s="170"/>
      <c r="D2571" s="26"/>
      <c r="E2571" s="171"/>
      <c r="F2571" s="26"/>
      <c r="G2571" s="26"/>
      <c r="H2571" s="168"/>
      <c r="I2571" s="172"/>
      <c r="J2571" s="173"/>
      <c r="K2571" s="173"/>
      <c r="L2571" s="173"/>
      <c r="M2571" s="168"/>
      <c r="N2571" s="173"/>
      <c r="O2571" s="173"/>
      <c r="P2571" s="173"/>
      <c r="Q2571" s="140"/>
      <c r="R2571" s="174"/>
      <c r="S2571" s="175"/>
      <c r="T2571" s="140"/>
      <c r="U2571" s="26"/>
      <c r="V2571" s="26"/>
      <c r="W2571" s="41"/>
      <c r="X2571" s="176"/>
      <c r="Y2571" s="41"/>
      <c r="Z2571" s="41"/>
      <c r="AA2571" s="41"/>
      <c r="AB2571" s="41"/>
      <c r="AC2571" s="195"/>
      <c r="AD2571" s="25"/>
      <c r="AE2571" s="26"/>
      <c r="AF2571" s="26"/>
      <c r="AG2571" s="26"/>
      <c r="AH2571" s="26"/>
      <c r="AI2571" s="26"/>
      <c r="AJ2571" s="26"/>
      <c r="AK2571" s="26"/>
      <c r="AL2571" s="26"/>
      <c r="AM2571" s="26"/>
      <c r="AN2571" s="26"/>
      <c r="AO2571" s="26"/>
      <c r="AP2571" s="26"/>
      <c r="AQ2571" s="26"/>
      <c r="AR2571" s="26"/>
      <c r="AS2571" s="26"/>
      <c r="AT2571" s="26"/>
      <c r="AU2571" s="26"/>
      <c r="AV2571" s="26"/>
      <c r="AW2571" s="26"/>
      <c r="AX2571" s="26"/>
      <c r="AY2571" s="26"/>
      <c r="BE2571" s="156">
        <f>ROW()</f>
        <v>2571</v>
      </c>
      <c r="BF2571" s="156">
        <v>2476</v>
      </c>
      <c r="BG2571" s="46">
        <f t="shared" si="235"/>
        <v>95</v>
      </c>
      <c r="BH2571" s="156"/>
    </row>
    <row r="2572" spans="1:60" customFormat="1" ht="25.35" hidden="1" customHeight="1">
      <c r="A2572" s="169"/>
      <c r="B2572" s="168"/>
      <c r="C2572" s="170"/>
      <c r="D2572" s="26"/>
      <c r="E2572" s="171"/>
      <c r="F2572" s="26"/>
      <c r="G2572" s="26"/>
      <c r="H2572" s="168"/>
      <c r="I2572" s="172"/>
      <c r="J2572" s="173"/>
      <c r="K2572" s="173"/>
      <c r="L2572" s="173"/>
      <c r="M2572" s="168"/>
      <c r="N2572" s="173"/>
      <c r="O2572" s="173"/>
      <c r="P2572" s="173"/>
      <c r="Q2572" s="140"/>
      <c r="R2572" s="174"/>
      <c r="S2572" s="175"/>
      <c r="T2572" s="140"/>
      <c r="U2572" s="26"/>
      <c r="V2572" s="26"/>
      <c r="W2572" s="41"/>
      <c r="X2572" s="176"/>
      <c r="Y2572" s="41"/>
      <c r="Z2572" s="41"/>
      <c r="AA2572" s="41"/>
      <c r="AB2572" s="41"/>
      <c r="AC2572" s="195"/>
      <c r="AD2572" s="25"/>
      <c r="AE2572" s="26"/>
      <c r="AF2572" s="26"/>
      <c r="AG2572" s="26"/>
      <c r="AH2572" s="26"/>
      <c r="AI2572" s="26"/>
      <c r="AJ2572" s="26"/>
      <c r="AK2572" s="26"/>
      <c r="AL2572" s="26"/>
      <c r="AM2572" s="26"/>
      <c r="AN2572" s="26"/>
      <c r="AO2572" s="26"/>
      <c r="AP2572" s="26"/>
      <c r="AQ2572" s="26"/>
      <c r="AR2572" s="26"/>
      <c r="AS2572" s="26"/>
      <c r="AT2572" s="26"/>
      <c r="AU2572" s="26"/>
      <c r="AV2572" s="26"/>
      <c r="AW2572" s="26"/>
      <c r="AX2572" s="26"/>
      <c r="AY2572" s="26"/>
      <c r="BE2572" s="156">
        <f>ROW()</f>
        <v>2572</v>
      </c>
      <c r="BF2572" s="156">
        <v>2477</v>
      </c>
      <c r="BG2572" s="46">
        <f t="shared" si="235"/>
        <v>95</v>
      </c>
      <c r="BH2572" s="156"/>
    </row>
    <row r="2573" spans="1:60" customFormat="1" ht="25.35" hidden="1" customHeight="1">
      <c r="A2573" s="169"/>
      <c r="B2573" s="168"/>
      <c r="C2573" s="170"/>
      <c r="D2573" s="26"/>
      <c r="E2573" s="171"/>
      <c r="F2573" s="26"/>
      <c r="G2573" s="26"/>
      <c r="H2573" s="168"/>
      <c r="I2573" s="172"/>
      <c r="J2573" s="173"/>
      <c r="K2573" s="173"/>
      <c r="L2573" s="173"/>
      <c r="M2573" s="168"/>
      <c r="N2573" s="173"/>
      <c r="O2573" s="173"/>
      <c r="P2573" s="173"/>
      <c r="Q2573" s="140"/>
      <c r="R2573" s="174"/>
      <c r="S2573" s="175"/>
      <c r="T2573" s="140"/>
      <c r="U2573" s="26"/>
      <c r="V2573" s="26"/>
      <c r="W2573" s="41"/>
      <c r="X2573" s="176"/>
      <c r="Y2573" s="41"/>
      <c r="Z2573" s="41"/>
      <c r="AA2573" s="41"/>
      <c r="AB2573" s="41"/>
      <c r="AC2573" s="195"/>
      <c r="AD2573" s="25"/>
      <c r="AE2573" s="26"/>
      <c r="AF2573" s="26"/>
      <c r="AG2573" s="26"/>
      <c r="AH2573" s="26"/>
      <c r="AI2573" s="26"/>
      <c r="AJ2573" s="26"/>
      <c r="AK2573" s="26"/>
      <c r="AL2573" s="26"/>
      <c r="AM2573" s="26"/>
      <c r="AN2573" s="26"/>
      <c r="AO2573" s="26"/>
      <c r="AP2573" s="26"/>
      <c r="AQ2573" s="26"/>
      <c r="AR2573" s="26"/>
      <c r="AS2573" s="26"/>
      <c r="AT2573" s="26"/>
      <c r="AU2573" s="26"/>
      <c r="AV2573" s="26"/>
      <c r="AW2573" s="26"/>
      <c r="AX2573" s="26"/>
      <c r="AY2573" s="26"/>
      <c r="BE2573" s="156">
        <f>ROW()</f>
        <v>2573</v>
      </c>
      <c r="BF2573" s="156">
        <v>2478</v>
      </c>
      <c r="BG2573" s="46">
        <f t="shared" si="235"/>
        <v>95</v>
      </c>
      <c r="BH2573" s="156"/>
    </row>
    <row r="2574" spans="1:60" customFormat="1" ht="25.35" hidden="1" customHeight="1">
      <c r="A2574" s="169"/>
      <c r="B2574" s="168"/>
      <c r="C2574" s="170"/>
      <c r="D2574" s="26"/>
      <c r="E2574" s="171"/>
      <c r="F2574" s="26"/>
      <c r="G2574" s="26"/>
      <c r="H2574" s="168"/>
      <c r="I2574" s="172"/>
      <c r="J2574" s="173"/>
      <c r="K2574" s="173"/>
      <c r="L2574" s="173"/>
      <c r="M2574" s="168"/>
      <c r="N2574" s="173"/>
      <c r="O2574" s="173"/>
      <c r="P2574" s="173"/>
      <c r="Q2574" s="140"/>
      <c r="R2574" s="174"/>
      <c r="S2574" s="175"/>
      <c r="T2574" s="140"/>
      <c r="U2574" s="26"/>
      <c r="V2574" s="26"/>
      <c r="W2574" s="41"/>
      <c r="X2574" s="176"/>
      <c r="Y2574" s="41"/>
      <c r="Z2574" s="41"/>
      <c r="AA2574" s="41"/>
      <c r="AB2574" s="41"/>
      <c r="AC2574" s="195"/>
      <c r="AD2574" s="25"/>
      <c r="AE2574" s="26"/>
      <c r="AF2574" s="26"/>
      <c r="AG2574" s="26"/>
      <c r="AH2574" s="26"/>
      <c r="AI2574" s="26"/>
      <c r="AJ2574" s="26"/>
      <c r="AK2574" s="26"/>
      <c r="AL2574" s="26"/>
      <c r="AM2574" s="26"/>
      <c r="AN2574" s="26"/>
      <c r="AO2574" s="26"/>
      <c r="AP2574" s="26"/>
      <c r="AQ2574" s="26"/>
      <c r="AR2574" s="26"/>
      <c r="AS2574" s="26"/>
      <c r="AT2574" s="26"/>
      <c r="AU2574" s="26"/>
      <c r="AV2574" s="26"/>
      <c r="AW2574" s="26"/>
      <c r="AX2574" s="26"/>
      <c r="AY2574" s="26"/>
      <c r="BE2574" s="156">
        <f>ROW()</f>
        <v>2574</v>
      </c>
      <c r="BF2574" s="156">
        <v>2479</v>
      </c>
      <c r="BG2574" s="46">
        <f t="shared" ref="BG2574:BG2637" si="236">BE2574-BF2574</f>
        <v>95</v>
      </c>
      <c r="BH2574" s="156"/>
    </row>
    <row r="2575" spans="1:60" customFormat="1" ht="25.35" hidden="1" customHeight="1">
      <c r="A2575" s="169"/>
      <c r="B2575" s="168"/>
      <c r="C2575" s="170"/>
      <c r="D2575" s="26"/>
      <c r="E2575" s="171"/>
      <c r="F2575" s="26"/>
      <c r="G2575" s="26"/>
      <c r="H2575" s="168"/>
      <c r="I2575" s="172"/>
      <c r="J2575" s="173"/>
      <c r="K2575" s="173"/>
      <c r="L2575" s="173"/>
      <c r="M2575" s="168"/>
      <c r="N2575" s="173"/>
      <c r="O2575" s="173"/>
      <c r="P2575" s="173"/>
      <c r="Q2575" s="140"/>
      <c r="R2575" s="174"/>
      <c r="S2575" s="175"/>
      <c r="T2575" s="140"/>
      <c r="U2575" s="26"/>
      <c r="V2575" s="26"/>
      <c r="W2575" s="41"/>
      <c r="X2575" s="176"/>
      <c r="Y2575" s="41"/>
      <c r="Z2575" s="41"/>
      <c r="AA2575" s="41"/>
      <c r="AB2575" s="41"/>
      <c r="AC2575" s="195"/>
      <c r="AD2575" s="25"/>
      <c r="AE2575" s="26"/>
      <c r="AF2575" s="26"/>
      <c r="AG2575" s="26"/>
      <c r="AH2575" s="26"/>
      <c r="AI2575" s="26"/>
      <c r="AJ2575" s="26"/>
      <c r="AK2575" s="26"/>
      <c r="AL2575" s="26"/>
      <c r="AM2575" s="26"/>
      <c r="AN2575" s="26"/>
      <c r="AO2575" s="26"/>
      <c r="AP2575" s="26"/>
      <c r="AQ2575" s="26"/>
      <c r="AR2575" s="26"/>
      <c r="AS2575" s="26"/>
      <c r="AT2575" s="26"/>
      <c r="AU2575" s="26"/>
      <c r="AV2575" s="26"/>
      <c r="AW2575" s="26"/>
      <c r="AX2575" s="26"/>
      <c r="AY2575" s="26"/>
      <c r="BE2575" s="156">
        <f>ROW()</f>
        <v>2575</v>
      </c>
      <c r="BF2575" s="156">
        <v>2480</v>
      </c>
      <c r="BG2575" s="46">
        <f t="shared" si="236"/>
        <v>95</v>
      </c>
      <c r="BH2575" s="156"/>
    </row>
    <row r="2576" spans="1:60" customFormat="1" ht="25.35" hidden="1" customHeight="1">
      <c r="A2576" s="169"/>
      <c r="B2576" s="168"/>
      <c r="C2576" s="170"/>
      <c r="D2576" s="26"/>
      <c r="E2576" s="171"/>
      <c r="F2576" s="26"/>
      <c r="G2576" s="26"/>
      <c r="H2576" s="168"/>
      <c r="I2576" s="172"/>
      <c r="J2576" s="173"/>
      <c r="K2576" s="173"/>
      <c r="L2576" s="173"/>
      <c r="M2576" s="168"/>
      <c r="N2576" s="173"/>
      <c r="O2576" s="173"/>
      <c r="P2576" s="173"/>
      <c r="Q2576" s="140"/>
      <c r="R2576" s="174"/>
      <c r="S2576" s="175"/>
      <c r="T2576" s="140"/>
      <c r="U2576" s="26"/>
      <c r="V2576" s="26"/>
      <c r="W2576" s="41"/>
      <c r="X2576" s="176"/>
      <c r="Y2576" s="41"/>
      <c r="Z2576" s="41"/>
      <c r="AA2576" s="41"/>
      <c r="AB2576" s="41"/>
      <c r="AC2576" s="195"/>
      <c r="AD2576" s="25"/>
      <c r="AE2576" s="26"/>
      <c r="AF2576" s="26"/>
      <c r="AG2576" s="26"/>
      <c r="AH2576" s="26"/>
      <c r="AI2576" s="26"/>
      <c r="AJ2576" s="26"/>
      <c r="AK2576" s="26"/>
      <c r="AL2576" s="26"/>
      <c r="AM2576" s="26"/>
      <c r="AN2576" s="26"/>
      <c r="AO2576" s="26"/>
      <c r="AP2576" s="26"/>
      <c r="AQ2576" s="26"/>
      <c r="AR2576" s="26"/>
      <c r="AS2576" s="26"/>
      <c r="AT2576" s="26"/>
      <c r="AU2576" s="26"/>
      <c r="AV2576" s="26"/>
      <c r="AW2576" s="26"/>
      <c r="AX2576" s="26"/>
      <c r="AY2576" s="26"/>
      <c r="BE2576" s="156">
        <f>ROW()</f>
        <v>2576</v>
      </c>
      <c r="BF2576" s="156">
        <v>2481</v>
      </c>
      <c r="BG2576" s="46">
        <f t="shared" si="236"/>
        <v>95</v>
      </c>
      <c r="BH2576" s="156"/>
    </row>
    <row r="2577" spans="1:81" customFormat="1" ht="25.35" hidden="1" customHeight="1">
      <c r="A2577" s="169"/>
      <c r="B2577" s="168"/>
      <c r="C2577" s="170"/>
      <c r="D2577" s="26"/>
      <c r="E2577" s="171"/>
      <c r="F2577" s="26"/>
      <c r="G2577" s="26"/>
      <c r="H2577" s="168"/>
      <c r="I2577" s="172"/>
      <c r="J2577" s="173"/>
      <c r="K2577" s="173"/>
      <c r="L2577" s="173"/>
      <c r="M2577" s="168"/>
      <c r="N2577" s="173"/>
      <c r="O2577" s="173"/>
      <c r="P2577" s="173"/>
      <c r="Q2577" s="140"/>
      <c r="R2577" s="174"/>
      <c r="S2577" s="175"/>
      <c r="T2577" s="140"/>
      <c r="U2577" s="26"/>
      <c r="V2577" s="26"/>
      <c r="W2577" s="41"/>
      <c r="X2577" s="176"/>
      <c r="Y2577" s="41"/>
      <c r="Z2577" s="41"/>
      <c r="AA2577" s="41"/>
      <c r="AB2577" s="41"/>
      <c r="AC2577" s="195"/>
      <c r="AD2577" s="25"/>
      <c r="AE2577" s="26"/>
      <c r="AF2577" s="26"/>
      <c r="AG2577" s="26"/>
      <c r="AH2577" s="26"/>
      <c r="AI2577" s="26"/>
      <c r="AJ2577" s="26"/>
      <c r="AK2577" s="26"/>
      <c r="AL2577" s="26"/>
      <c r="AM2577" s="26"/>
      <c r="AN2577" s="26"/>
      <c r="AO2577" s="26"/>
      <c r="AP2577" s="26"/>
      <c r="AQ2577" s="26"/>
      <c r="AR2577" s="26"/>
      <c r="AS2577" s="26"/>
      <c r="AT2577" s="26"/>
      <c r="AU2577" s="26"/>
      <c r="AV2577" s="26"/>
      <c r="AW2577" s="26"/>
      <c r="AX2577" s="26"/>
      <c r="AY2577" s="26"/>
      <c r="BE2577" s="156">
        <f>ROW()</f>
        <v>2577</v>
      </c>
      <c r="BF2577" s="156">
        <v>2482</v>
      </c>
      <c r="BG2577" s="46">
        <f t="shared" si="236"/>
        <v>95</v>
      </c>
      <c r="BH2577" s="156"/>
    </row>
    <row r="2578" spans="1:81" customFormat="1" ht="25.35" hidden="1" customHeight="1">
      <c r="A2578" s="169"/>
      <c r="B2578" s="168"/>
      <c r="C2578" s="170"/>
      <c r="D2578" s="26"/>
      <c r="E2578" s="171"/>
      <c r="F2578" s="26"/>
      <c r="G2578" s="26"/>
      <c r="H2578" s="168"/>
      <c r="I2578" s="172"/>
      <c r="J2578" s="173"/>
      <c r="K2578" s="173"/>
      <c r="L2578" s="173"/>
      <c r="M2578" s="168"/>
      <c r="N2578" s="173"/>
      <c r="O2578" s="173"/>
      <c r="P2578" s="173"/>
      <c r="Q2578" s="140"/>
      <c r="R2578" s="174"/>
      <c r="S2578" s="175"/>
      <c r="T2578" s="140"/>
      <c r="U2578" s="26"/>
      <c r="V2578" s="26"/>
      <c r="W2578" s="41"/>
      <c r="X2578" s="176"/>
      <c r="Y2578" s="41"/>
      <c r="Z2578" s="41"/>
      <c r="AA2578" s="41"/>
      <c r="AB2578" s="41"/>
      <c r="AC2578" s="195"/>
      <c r="AD2578" s="25"/>
      <c r="AE2578" s="26"/>
      <c r="AF2578" s="26"/>
      <c r="AG2578" s="26"/>
      <c r="AH2578" s="26"/>
      <c r="AI2578" s="26"/>
      <c r="AJ2578" s="26"/>
      <c r="AK2578" s="26"/>
      <c r="AL2578" s="26"/>
      <c r="AM2578" s="26"/>
      <c r="AN2578" s="26"/>
      <c r="AO2578" s="26"/>
      <c r="AP2578" s="26"/>
      <c r="AQ2578" s="26"/>
      <c r="AR2578" s="26"/>
      <c r="AS2578" s="26"/>
      <c r="AT2578" s="26"/>
      <c r="AU2578" s="26"/>
      <c r="AV2578" s="26"/>
      <c r="AW2578" s="26"/>
      <c r="AX2578" s="26"/>
      <c r="AY2578" s="26"/>
      <c r="AZ2578" s="2"/>
      <c r="BA2578" s="2"/>
      <c r="BB2578" s="2"/>
      <c r="BE2578" s="156">
        <f>ROW()</f>
        <v>2578</v>
      </c>
      <c r="BF2578" s="156">
        <v>2483</v>
      </c>
      <c r="BG2578" s="46">
        <f t="shared" si="236"/>
        <v>95</v>
      </c>
      <c r="BH2578" s="156"/>
    </row>
    <row r="2579" spans="1:81" customFormat="1" ht="25.35" hidden="1" customHeight="1">
      <c r="A2579" s="169"/>
      <c r="B2579" s="168"/>
      <c r="C2579" s="170"/>
      <c r="D2579" s="26"/>
      <c r="E2579" s="171"/>
      <c r="F2579" s="26"/>
      <c r="G2579" s="26"/>
      <c r="H2579" s="168"/>
      <c r="I2579" s="172"/>
      <c r="J2579" s="173"/>
      <c r="K2579" s="173"/>
      <c r="L2579" s="173"/>
      <c r="M2579" s="168"/>
      <c r="N2579" s="173"/>
      <c r="O2579" s="173"/>
      <c r="P2579" s="173"/>
      <c r="Q2579" s="140"/>
      <c r="R2579" s="174"/>
      <c r="S2579" s="175"/>
      <c r="T2579" s="140"/>
      <c r="U2579" s="26"/>
      <c r="V2579" s="26"/>
      <c r="W2579" s="41"/>
      <c r="X2579" s="176"/>
      <c r="Y2579" s="41"/>
      <c r="Z2579" s="41"/>
      <c r="AA2579" s="41"/>
      <c r="AB2579" s="41"/>
      <c r="AC2579" s="195"/>
      <c r="AD2579" s="25"/>
      <c r="AE2579" s="26"/>
      <c r="AF2579" s="26"/>
      <c r="AG2579" s="26"/>
      <c r="AH2579" s="26"/>
      <c r="AI2579" s="26"/>
      <c r="AJ2579" s="26"/>
      <c r="AK2579" s="26"/>
      <c r="AL2579" s="26"/>
      <c r="AM2579" s="26"/>
      <c r="AN2579" s="26"/>
      <c r="AO2579" s="26"/>
      <c r="AP2579" s="26"/>
      <c r="AQ2579" s="26"/>
      <c r="AR2579" s="26"/>
      <c r="AS2579" s="26"/>
      <c r="AT2579" s="26"/>
      <c r="AU2579" s="26"/>
      <c r="AV2579" s="26"/>
      <c r="AW2579" s="26"/>
      <c r="AX2579" s="26"/>
      <c r="AY2579" s="26"/>
      <c r="AZ2579" s="2"/>
      <c r="BA2579" s="2"/>
      <c r="BB2579" s="2"/>
      <c r="BE2579" s="156">
        <f>ROW()</f>
        <v>2579</v>
      </c>
      <c r="BF2579" s="156">
        <v>2484</v>
      </c>
      <c r="BG2579" s="46">
        <f t="shared" si="236"/>
        <v>95</v>
      </c>
      <c r="BH2579" s="156"/>
    </row>
    <row r="2580" spans="1:81" customFormat="1" ht="25.35" hidden="1" customHeight="1">
      <c r="A2580" s="169"/>
      <c r="B2580" s="168"/>
      <c r="C2580" s="170"/>
      <c r="D2580" s="26"/>
      <c r="E2580" s="171"/>
      <c r="F2580" s="26"/>
      <c r="G2580" s="26"/>
      <c r="H2580" s="168"/>
      <c r="I2580" s="172"/>
      <c r="J2580" s="173"/>
      <c r="K2580" s="173"/>
      <c r="L2580" s="173"/>
      <c r="M2580" s="168"/>
      <c r="N2580" s="173"/>
      <c r="O2580" s="173"/>
      <c r="P2580" s="173"/>
      <c r="Q2580" s="140"/>
      <c r="R2580" s="174"/>
      <c r="S2580" s="175"/>
      <c r="T2580" s="140"/>
      <c r="U2580" s="26"/>
      <c r="V2580" s="26"/>
      <c r="W2580" s="41"/>
      <c r="X2580" s="176"/>
      <c r="Y2580" s="41"/>
      <c r="Z2580" s="41"/>
      <c r="AA2580" s="41"/>
      <c r="AB2580" s="41"/>
      <c r="AC2580" s="195"/>
      <c r="AD2580" s="25"/>
      <c r="AE2580" s="26"/>
      <c r="AF2580" s="26"/>
      <c r="AG2580" s="26"/>
      <c r="AH2580" s="26"/>
      <c r="AI2580" s="26"/>
      <c r="AJ2580" s="26"/>
      <c r="AK2580" s="26"/>
      <c r="AL2580" s="26"/>
      <c r="AM2580" s="26"/>
      <c r="AN2580" s="26"/>
      <c r="AO2580" s="26"/>
      <c r="AP2580" s="26"/>
      <c r="AQ2580" s="26"/>
      <c r="AR2580" s="26"/>
      <c r="AS2580" s="26"/>
      <c r="AT2580" s="26"/>
      <c r="AU2580" s="26"/>
      <c r="AV2580" s="26"/>
      <c r="AW2580" s="26"/>
      <c r="AX2580" s="26"/>
      <c r="AY2580" s="26"/>
      <c r="AZ2580" s="2"/>
      <c r="BA2580" s="2"/>
      <c r="BE2580" s="156">
        <f>ROW()</f>
        <v>2580</v>
      </c>
      <c r="BF2580" s="156">
        <v>2485</v>
      </c>
      <c r="BG2580" s="46">
        <f t="shared" si="236"/>
        <v>95</v>
      </c>
      <c r="BH2580" s="156"/>
    </row>
    <row r="2581" spans="1:81" customFormat="1" ht="25.35" hidden="1" customHeight="1">
      <c r="A2581" s="169"/>
      <c r="B2581" s="168"/>
      <c r="C2581" s="170"/>
      <c r="D2581" s="26"/>
      <c r="E2581" s="171"/>
      <c r="F2581" s="26"/>
      <c r="G2581" s="26"/>
      <c r="H2581" s="168"/>
      <c r="I2581" s="172"/>
      <c r="J2581" s="173"/>
      <c r="K2581" s="173"/>
      <c r="L2581" s="173"/>
      <c r="M2581" s="168"/>
      <c r="N2581" s="173"/>
      <c r="O2581" s="173"/>
      <c r="P2581" s="173"/>
      <c r="Q2581" s="140"/>
      <c r="R2581" s="174"/>
      <c r="S2581" s="175"/>
      <c r="T2581" s="140"/>
      <c r="U2581" s="26"/>
      <c r="V2581" s="26"/>
      <c r="W2581" s="41"/>
      <c r="X2581" s="176"/>
      <c r="Y2581" s="41"/>
      <c r="Z2581" s="41"/>
      <c r="AA2581" s="41"/>
      <c r="AB2581" s="41"/>
      <c r="AC2581" s="195"/>
      <c r="AD2581" s="25"/>
      <c r="AE2581" s="26"/>
      <c r="AF2581" s="26"/>
      <c r="AG2581" s="26"/>
      <c r="AH2581" s="26"/>
      <c r="AI2581" s="26"/>
      <c r="AJ2581" s="26"/>
      <c r="AK2581" s="26"/>
      <c r="AL2581" s="26"/>
      <c r="AM2581" s="26"/>
      <c r="AN2581" s="26"/>
      <c r="AO2581" s="26"/>
      <c r="AP2581" s="26"/>
      <c r="AQ2581" s="26"/>
      <c r="AR2581" s="26"/>
      <c r="AS2581" s="26"/>
      <c r="AT2581" s="26"/>
      <c r="AU2581" s="26"/>
      <c r="AV2581" s="26"/>
      <c r="AW2581" s="26"/>
      <c r="AX2581" s="26"/>
      <c r="AY2581" s="26"/>
      <c r="AZ2581" s="2"/>
      <c r="BA2581" s="2"/>
      <c r="BB2581" s="2"/>
      <c r="BC2581" s="2"/>
      <c r="BD2581" s="2"/>
      <c r="BE2581" s="156">
        <f>ROW()</f>
        <v>2581</v>
      </c>
      <c r="BF2581" s="156">
        <v>2486</v>
      </c>
      <c r="BG2581" s="46">
        <f t="shared" si="236"/>
        <v>95</v>
      </c>
      <c r="BH2581" s="156"/>
      <c r="BI2581" s="2"/>
      <c r="BJ2581" s="2"/>
      <c r="BK2581" s="2"/>
      <c r="BL2581" s="2"/>
      <c r="BM2581" s="2"/>
      <c r="BN2581" s="2"/>
      <c r="BO2581" s="2"/>
      <c r="BP2581" s="2"/>
      <c r="BQ2581" s="2"/>
      <c r="BR2581" s="2"/>
      <c r="BS2581" s="2"/>
      <c r="BT2581" s="2"/>
      <c r="BU2581" s="2"/>
      <c r="BV2581" s="2"/>
      <c r="BW2581" s="2"/>
      <c r="BX2581" s="2"/>
      <c r="BY2581" s="2"/>
      <c r="BZ2581" s="2"/>
      <c r="CA2581" s="2"/>
      <c r="CB2581" s="2"/>
      <c r="CC2581" s="2"/>
    </row>
    <row r="2582" spans="1:81" ht="25.35" hidden="1" customHeight="1">
      <c r="A2582" s="169"/>
      <c r="B2582" s="168"/>
      <c r="C2582" s="170"/>
      <c r="D2582" s="26"/>
      <c r="E2582" s="171"/>
      <c r="F2582" s="26"/>
      <c r="G2582" s="26"/>
      <c r="H2582" s="168"/>
      <c r="I2582" s="172"/>
      <c r="J2582" s="173"/>
      <c r="K2582" s="173"/>
      <c r="L2582" s="173"/>
      <c r="M2582" s="168"/>
      <c r="N2582" s="173"/>
      <c r="O2582" s="173"/>
      <c r="P2582" s="173"/>
      <c r="Q2582" s="140"/>
      <c r="R2582" s="174"/>
      <c r="S2582" s="175"/>
      <c r="T2582" s="140"/>
      <c r="U2582" s="26"/>
      <c r="V2582" s="26"/>
      <c r="W2582" s="41"/>
      <c r="X2582" s="176"/>
      <c r="Y2582" s="41"/>
      <c r="Z2582" s="41"/>
      <c r="AA2582" s="41"/>
      <c r="AB2582" s="41"/>
      <c r="AC2582" s="195"/>
      <c r="AE2582" s="26"/>
      <c r="AF2582" s="26"/>
      <c r="AG2582" s="26"/>
      <c r="AH2582" s="26"/>
      <c r="AI2582" s="26"/>
      <c r="AJ2582" s="26"/>
      <c r="AK2582" s="26"/>
      <c r="AL2582" s="26"/>
      <c r="AM2582" s="26"/>
      <c r="AN2582" s="26"/>
      <c r="AO2582" s="26"/>
      <c r="AP2582" s="26"/>
      <c r="AQ2582" s="26"/>
      <c r="AR2582" s="26"/>
      <c r="AS2582" s="26"/>
      <c r="AT2582" s="26"/>
      <c r="AU2582" s="26"/>
      <c r="AV2582" s="26"/>
      <c r="AW2582" s="26"/>
      <c r="AX2582" s="26"/>
      <c r="AY2582" s="26"/>
      <c r="AZ2582" s="2"/>
      <c r="BA2582" s="2"/>
      <c r="BB2582" s="2"/>
      <c r="BC2582" s="2"/>
      <c r="BE2582" s="156">
        <f>ROW()</f>
        <v>2582</v>
      </c>
      <c r="BF2582" s="156">
        <v>2487</v>
      </c>
      <c r="BG2582" s="46">
        <f t="shared" si="236"/>
        <v>95</v>
      </c>
    </row>
    <row r="2583" spans="1:81" ht="25.35" hidden="1" customHeight="1">
      <c r="A2583" s="169"/>
      <c r="B2583" s="168"/>
      <c r="C2583" s="170"/>
      <c r="D2583" s="26"/>
      <c r="E2583" s="171"/>
      <c r="F2583" s="26"/>
      <c r="G2583" s="26"/>
      <c r="H2583" s="168"/>
      <c r="I2583" s="172"/>
      <c r="J2583" s="173"/>
      <c r="K2583" s="173"/>
      <c r="L2583" s="173"/>
      <c r="M2583" s="168"/>
      <c r="N2583" s="173"/>
      <c r="O2583" s="173"/>
      <c r="P2583" s="173"/>
      <c r="Q2583" s="140"/>
      <c r="R2583" s="174"/>
      <c r="S2583" s="175"/>
      <c r="T2583" s="140"/>
      <c r="U2583" s="26"/>
      <c r="V2583" s="26"/>
      <c r="W2583" s="41"/>
      <c r="X2583" s="176"/>
      <c r="Y2583" s="41"/>
      <c r="Z2583" s="41"/>
      <c r="AA2583" s="41"/>
      <c r="AB2583" s="41"/>
      <c r="AC2583" s="195"/>
      <c r="AE2583" s="26"/>
      <c r="AF2583" s="26"/>
      <c r="AG2583" s="26"/>
      <c r="AH2583" s="26"/>
      <c r="AI2583" s="26"/>
      <c r="AJ2583" s="26"/>
      <c r="AK2583" s="26"/>
      <c r="AL2583" s="26"/>
      <c r="AM2583" s="26"/>
      <c r="AN2583" s="26"/>
      <c r="AO2583" s="26"/>
      <c r="AP2583" s="26"/>
      <c r="AQ2583" s="26"/>
      <c r="AR2583" s="26"/>
      <c r="AS2583" s="26"/>
      <c r="AT2583" s="26"/>
      <c r="AU2583" s="26"/>
      <c r="AV2583" s="26"/>
      <c r="AW2583" s="26"/>
      <c r="AX2583" s="26"/>
      <c r="AY2583" s="26"/>
      <c r="AZ2583" s="2"/>
      <c r="BA2583" s="2"/>
      <c r="BB2583" s="2"/>
      <c r="BC2583" s="2"/>
      <c r="BE2583" s="156">
        <f>ROW()</f>
        <v>2583</v>
      </c>
      <c r="BF2583" s="156">
        <v>2488</v>
      </c>
      <c r="BG2583" s="46">
        <f t="shared" si="236"/>
        <v>95</v>
      </c>
    </row>
    <row r="2584" spans="1:81" ht="25.35" hidden="1" customHeight="1">
      <c r="A2584" s="169"/>
      <c r="B2584" s="168"/>
      <c r="C2584" s="170"/>
      <c r="D2584" s="26"/>
      <c r="E2584" s="171"/>
      <c r="F2584" s="26"/>
      <c r="G2584" s="26"/>
      <c r="H2584" s="168"/>
      <c r="I2584" s="172"/>
      <c r="J2584" s="173"/>
      <c r="K2584" s="173"/>
      <c r="L2584" s="173"/>
      <c r="M2584" s="168"/>
      <c r="N2584" s="173"/>
      <c r="O2584" s="173"/>
      <c r="P2584" s="173"/>
      <c r="Q2584" s="140"/>
      <c r="R2584" s="174"/>
      <c r="S2584" s="175"/>
      <c r="T2584" s="140"/>
      <c r="U2584" s="26"/>
      <c r="V2584" s="26"/>
      <c r="W2584" s="41"/>
      <c r="X2584" s="176"/>
      <c r="Y2584" s="41"/>
      <c r="Z2584" s="41"/>
      <c r="AA2584" s="41"/>
      <c r="AB2584" s="41"/>
      <c r="AC2584" s="195"/>
      <c r="AE2584" s="26"/>
      <c r="AF2584" s="26"/>
      <c r="AG2584" s="26"/>
      <c r="AH2584" s="26"/>
      <c r="AI2584" s="26"/>
      <c r="AJ2584" s="26"/>
      <c r="AK2584" s="26"/>
      <c r="AL2584" s="26"/>
      <c r="AM2584" s="26"/>
      <c r="AN2584" s="26"/>
      <c r="AO2584" s="26"/>
      <c r="AP2584" s="26"/>
      <c r="AQ2584" s="26"/>
      <c r="AR2584" s="26"/>
      <c r="AS2584" s="26"/>
      <c r="AT2584" s="26"/>
      <c r="AU2584" s="26"/>
      <c r="AV2584" s="26"/>
      <c r="AW2584" s="26"/>
      <c r="AX2584" s="26"/>
      <c r="AY2584" s="26"/>
      <c r="AZ2584" s="2"/>
      <c r="BA2584" s="2"/>
      <c r="BB2584" s="2"/>
      <c r="BC2584" s="2"/>
      <c r="BE2584" s="156">
        <f>ROW()</f>
        <v>2584</v>
      </c>
      <c r="BF2584" s="156">
        <v>2489</v>
      </c>
      <c r="BG2584" s="46">
        <f t="shared" si="236"/>
        <v>95</v>
      </c>
    </row>
    <row r="2585" spans="1:81" ht="25.35" hidden="1" customHeight="1">
      <c r="A2585" s="169"/>
      <c r="B2585" s="168"/>
      <c r="C2585" s="170"/>
      <c r="D2585" s="26"/>
      <c r="E2585" s="171"/>
      <c r="F2585" s="26"/>
      <c r="G2585" s="26"/>
      <c r="H2585" s="168"/>
      <c r="I2585" s="172"/>
      <c r="J2585" s="173"/>
      <c r="K2585" s="173"/>
      <c r="L2585" s="173"/>
      <c r="M2585" s="168"/>
      <c r="N2585" s="173"/>
      <c r="O2585" s="173"/>
      <c r="P2585" s="173"/>
      <c r="Q2585" s="140"/>
      <c r="R2585" s="174"/>
      <c r="S2585" s="175"/>
      <c r="T2585" s="140"/>
      <c r="U2585" s="26"/>
      <c r="V2585" s="26"/>
      <c r="W2585" s="41"/>
      <c r="X2585" s="176"/>
      <c r="Y2585" s="41"/>
      <c r="Z2585" s="41"/>
      <c r="AA2585" s="41"/>
      <c r="AB2585" s="41"/>
      <c r="AC2585" s="195"/>
      <c r="AE2585" s="26"/>
      <c r="AF2585" s="26"/>
      <c r="AG2585" s="26"/>
      <c r="AH2585" s="26"/>
      <c r="AI2585" s="26"/>
      <c r="AJ2585" s="26"/>
      <c r="AK2585" s="26"/>
      <c r="AL2585" s="26"/>
      <c r="AM2585" s="26"/>
      <c r="AN2585" s="26"/>
      <c r="AO2585" s="26"/>
      <c r="AP2585" s="26"/>
      <c r="AQ2585" s="26"/>
      <c r="AR2585" s="26"/>
      <c r="AS2585" s="26"/>
      <c r="AT2585" s="26"/>
      <c r="AU2585" s="26"/>
      <c r="AV2585" s="26"/>
      <c r="AW2585" s="26"/>
      <c r="AX2585" s="26"/>
      <c r="AY2585" s="26"/>
      <c r="AZ2585" s="2"/>
      <c r="BA2585" s="2"/>
      <c r="BB2585" s="2"/>
      <c r="BC2585" s="2"/>
      <c r="BE2585" s="156">
        <f>ROW()</f>
        <v>2585</v>
      </c>
      <c r="BF2585" s="156">
        <v>2490</v>
      </c>
      <c r="BG2585" s="46">
        <f t="shared" si="236"/>
        <v>95</v>
      </c>
    </row>
    <row r="2586" spans="1:81" ht="25.35" hidden="1" customHeight="1">
      <c r="A2586" s="169"/>
      <c r="B2586" s="168"/>
      <c r="C2586" s="170"/>
      <c r="D2586" s="26"/>
      <c r="E2586" s="171"/>
      <c r="F2586" s="26"/>
      <c r="G2586" s="26"/>
      <c r="H2586" s="168"/>
      <c r="I2586" s="172"/>
      <c r="J2586" s="173"/>
      <c r="K2586" s="173"/>
      <c r="L2586" s="173"/>
      <c r="M2586" s="168"/>
      <c r="N2586" s="173"/>
      <c r="O2586" s="173"/>
      <c r="P2586" s="173"/>
      <c r="Q2586" s="140"/>
      <c r="R2586" s="174"/>
      <c r="S2586" s="175"/>
      <c r="T2586" s="140"/>
      <c r="U2586" s="26"/>
      <c r="V2586" s="26"/>
      <c r="W2586" s="41"/>
      <c r="X2586" s="176"/>
      <c r="Y2586" s="41"/>
      <c r="Z2586" s="41"/>
      <c r="AA2586" s="41"/>
      <c r="AB2586" s="41"/>
      <c r="AC2586" s="195"/>
      <c r="AE2586" s="26"/>
      <c r="AF2586" s="26"/>
      <c r="AG2586" s="26"/>
      <c r="AH2586" s="26"/>
      <c r="AI2586" s="26"/>
      <c r="AJ2586" s="26"/>
      <c r="AK2586" s="26"/>
      <c r="AL2586" s="26"/>
      <c r="AM2586" s="26"/>
      <c r="AN2586" s="26"/>
      <c r="AO2586" s="26"/>
      <c r="AP2586" s="26"/>
      <c r="AQ2586" s="26"/>
      <c r="AR2586" s="26"/>
      <c r="AS2586" s="26"/>
      <c r="AT2586" s="26"/>
      <c r="AU2586" s="26"/>
      <c r="AV2586" s="26"/>
      <c r="AW2586" s="26"/>
      <c r="AX2586" s="26"/>
      <c r="AY2586" s="26"/>
      <c r="AZ2586" s="2"/>
      <c r="BA2586" s="2"/>
      <c r="BB2586" s="2"/>
      <c r="BC2586" s="2"/>
      <c r="BE2586" s="156">
        <f>ROW()</f>
        <v>2586</v>
      </c>
      <c r="BF2586" s="156">
        <v>2491</v>
      </c>
      <c r="BG2586" s="46">
        <f t="shared" si="236"/>
        <v>95</v>
      </c>
    </row>
    <row r="2587" spans="1:81" ht="25.35" hidden="1" customHeight="1">
      <c r="A2587" s="169"/>
      <c r="B2587" s="168"/>
      <c r="C2587" s="170"/>
      <c r="D2587" s="26"/>
      <c r="E2587" s="171"/>
      <c r="F2587" s="26"/>
      <c r="G2587" s="26"/>
      <c r="H2587" s="168"/>
      <c r="I2587" s="172"/>
      <c r="J2587" s="173"/>
      <c r="K2587" s="173"/>
      <c r="L2587" s="173"/>
      <c r="M2587" s="168"/>
      <c r="N2587" s="173"/>
      <c r="O2587" s="173"/>
      <c r="P2587" s="173"/>
      <c r="Q2587" s="140"/>
      <c r="R2587" s="174"/>
      <c r="S2587" s="175"/>
      <c r="T2587" s="140"/>
      <c r="U2587" s="26"/>
      <c r="V2587" s="26"/>
      <c r="W2587" s="41"/>
      <c r="X2587" s="176"/>
      <c r="Y2587" s="41"/>
      <c r="Z2587" s="41"/>
      <c r="AA2587" s="41"/>
      <c r="AB2587" s="41"/>
      <c r="AC2587" s="195"/>
      <c r="AE2587" s="26"/>
      <c r="AF2587" s="26"/>
      <c r="AG2587" s="26"/>
      <c r="AH2587" s="26"/>
      <c r="AI2587" s="26"/>
      <c r="AJ2587" s="26"/>
      <c r="AK2587" s="26"/>
      <c r="AL2587" s="26"/>
      <c r="AM2587" s="26"/>
      <c r="AN2587" s="26"/>
      <c r="AO2587" s="26"/>
      <c r="AP2587" s="26"/>
      <c r="AQ2587" s="26"/>
      <c r="AR2587" s="26"/>
      <c r="AS2587" s="26"/>
      <c r="AT2587" s="26"/>
      <c r="AU2587" s="26"/>
      <c r="AV2587" s="26"/>
      <c r="AW2587" s="26"/>
      <c r="AX2587" s="26"/>
      <c r="AY2587" s="26"/>
      <c r="AZ2587" s="2"/>
      <c r="BA2587" s="2"/>
      <c r="BB2587" s="2"/>
      <c r="BC2587" s="2"/>
      <c r="BE2587" s="156">
        <f>ROW()</f>
        <v>2587</v>
      </c>
      <c r="BF2587" s="156">
        <v>2492</v>
      </c>
      <c r="BG2587" s="46">
        <f t="shared" si="236"/>
        <v>95</v>
      </c>
    </row>
    <row r="2588" spans="1:81" ht="25.35" hidden="1" customHeight="1">
      <c r="A2588" s="169"/>
      <c r="B2588" s="168"/>
      <c r="C2588" s="170"/>
      <c r="D2588" s="26"/>
      <c r="E2588" s="171"/>
      <c r="F2588" s="26"/>
      <c r="G2588" s="26"/>
      <c r="H2588" s="168"/>
      <c r="I2588" s="172"/>
      <c r="J2588" s="173"/>
      <c r="K2588" s="173"/>
      <c r="L2588" s="173"/>
      <c r="M2588" s="168"/>
      <c r="N2588" s="173"/>
      <c r="O2588" s="173"/>
      <c r="P2588" s="173"/>
      <c r="Q2588" s="140"/>
      <c r="R2588" s="174"/>
      <c r="S2588" s="175"/>
      <c r="T2588" s="140"/>
      <c r="U2588" s="26"/>
      <c r="V2588" s="26"/>
      <c r="W2588" s="41"/>
      <c r="X2588" s="176"/>
      <c r="Y2588" s="41"/>
      <c r="Z2588" s="41"/>
      <c r="AA2588" s="41"/>
      <c r="AB2588" s="41"/>
      <c r="AC2588" s="195"/>
      <c r="AE2588" s="26"/>
      <c r="AF2588" s="26"/>
      <c r="AG2588" s="26"/>
      <c r="AH2588" s="26"/>
      <c r="AI2588" s="26"/>
      <c r="AJ2588" s="26"/>
      <c r="AK2588" s="26"/>
      <c r="AL2588" s="26"/>
      <c r="AM2588" s="26"/>
      <c r="AN2588" s="26"/>
      <c r="AO2588" s="26"/>
      <c r="AP2588" s="26"/>
      <c r="AQ2588" s="26"/>
      <c r="AR2588" s="26"/>
      <c r="AS2588" s="26"/>
      <c r="AT2588" s="26"/>
      <c r="AU2588" s="26"/>
      <c r="AV2588" s="26"/>
      <c r="AW2588" s="26"/>
      <c r="AX2588" s="26"/>
      <c r="AY2588" s="26"/>
      <c r="AZ2588" s="2"/>
      <c r="BA2588" s="2"/>
      <c r="BB2588" s="2"/>
      <c r="BC2588" s="2"/>
      <c r="BE2588" s="156">
        <f>ROW()</f>
        <v>2588</v>
      </c>
      <c r="BF2588" s="156">
        <v>2493</v>
      </c>
      <c r="BG2588" s="46">
        <f t="shared" si="236"/>
        <v>95</v>
      </c>
    </row>
    <row r="2589" spans="1:81" ht="25.35" hidden="1" customHeight="1">
      <c r="A2589" s="169"/>
      <c r="B2589" s="168"/>
      <c r="C2589" s="170"/>
      <c r="D2589" s="26"/>
      <c r="E2589" s="171"/>
      <c r="F2589" s="26"/>
      <c r="G2589" s="26"/>
      <c r="H2589" s="168"/>
      <c r="I2589" s="172"/>
      <c r="J2589" s="173"/>
      <c r="K2589" s="173"/>
      <c r="L2589" s="173"/>
      <c r="M2589" s="168"/>
      <c r="N2589" s="173"/>
      <c r="O2589" s="173"/>
      <c r="P2589" s="173"/>
      <c r="Q2589" s="140"/>
      <c r="R2589" s="174"/>
      <c r="S2589" s="175"/>
      <c r="T2589" s="140"/>
      <c r="U2589" s="26"/>
      <c r="V2589" s="26"/>
      <c r="W2589" s="41"/>
      <c r="X2589" s="176"/>
      <c r="Y2589" s="41"/>
      <c r="Z2589" s="41"/>
      <c r="AA2589" s="41"/>
      <c r="AB2589" s="41"/>
      <c r="AC2589" s="195"/>
      <c r="AE2589" s="26"/>
      <c r="AF2589" s="26"/>
      <c r="AG2589" s="26"/>
      <c r="AH2589" s="26"/>
      <c r="AI2589" s="26"/>
      <c r="AJ2589" s="26"/>
      <c r="AK2589" s="26"/>
      <c r="AL2589" s="26"/>
      <c r="AM2589" s="26"/>
      <c r="AN2589" s="26"/>
      <c r="AO2589" s="26"/>
      <c r="AP2589" s="26"/>
      <c r="AQ2589" s="26"/>
      <c r="AR2589" s="26"/>
      <c r="AS2589" s="26"/>
      <c r="AT2589" s="26"/>
      <c r="AU2589" s="26"/>
      <c r="AV2589" s="26"/>
      <c r="AW2589" s="26"/>
      <c r="AX2589" s="26"/>
      <c r="AY2589" s="26"/>
      <c r="AZ2589" s="2"/>
      <c r="BA2589" s="2"/>
      <c r="BB2589" s="2"/>
      <c r="BC2589" s="2"/>
      <c r="BE2589" s="156">
        <f>ROW()</f>
        <v>2589</v>
      </c>
      <c r="BF2589" s="156">
        <v>2494</v>
      </c>
      <c r="BG2589" s="46">
        <f t="shared" si="236"/>
        <v>95</v>
      </c>
    </row>
    <row r="2590" spans="1:81" ht="25.35" hidden="1" customHeight="1">
      <c r="A2590" s="169"/>
      <c r="B2590" s="168"/>
      <c r="C2590" s="170"/>
      <c r="D2590" s="26"/>
      <c r="E2590" s="171"/>
      <c r="F2590" s="26"/>
      <c r="G2590" s="26"/>
      <c r="H2590" s="168"/>
      <c r="I2590" s="172"/>
      <c r="J2590" s="173"/>
      <c r="K2590" s="173"/>
      <c r="L2590" s="173"/>
      <c r="M2590" s="168"/>
      <c r="N2590" s="173"/>
      <c r="O2590" s="173"/>
      <c r="P2590" s="173"/>
      <c r="Q2590" s="140"/>
      <c r="R2590" s="174"/>
      <c r="S2590" s="175"/>
      <c r="T2590" s="140"/>
      <c r="U2590" s="26"/>
      <c r="V2590" s="26"/>
      <c r="W2590" s="41"/>
      <c r="X2590" s="176"/>
      <c r="Y2590" s="41"/>
      <c r="Z2590" s="41"/>
      <c r="AA2590" s="41"/>
      <c r="AB2590" s="41"/>
      <c r="AC2590" s="195"/>
      <c r="AE2590" s="26"/>
      <c r="AF2590" s="26"/>
      <c r="AG2590" s="26"/>
      <c r="AH2590" s="26"/>
      <c r="AI2590" s="26"/>
      <c r="AJ2590" s="26"/>
      <c r="AK2590" s="26"/>
      <c r="AL2590" s="26"/>
      <c r="AM2590" s="26"/>
      <c r="AN2590" s="26"/>
      <c r="AO2590" s="26"/>
      <c r="AP2590" s="26"/>
      <c r="AQ2590" s="26"/>
      <c r="AR2590" s="26"/>
      <c r="AS2590" s="26"/>
      <c r="AT2590" s="26"/>
      <c r="AU2590" s="26"/>
      <c r="AV2590" s="26"/>
      <c r="AW2590" s="26"/>
      <c r="AX2590" s="26"/>
      <c r="AY2590" s="26"/>
      <c r="AZ2590" s="2"/>
      <c r="BA2590" s="2"/>
      <c r="BB2590" s="2"/>
      <c r="BC2590" s="2"/>
      <c r="BE2590" s="156">
        <f>ROW()</f>
        <v>2590</v>
      </c>
      <c r="BF2590" s="156">
        <v>2495</v>
      </c>
      <c r="BG2590" s="46">
        <f t="shared" si="236"/>
        <v>95</v>
      </c>
    </row>
    <row r="2591" spans="1:81" ht="25.35" hidden="1" customHeight="1">
      <c r="A2591" s="169"/>
      <c r="B2591" s="168"/>
      <c r="C2591" s="170"/>
      <c r="D2591" s="26"/>
      <c r="E2591" s="171"/>
      <c r="F2591" s="26"/>
      <c r="G2591" s="26"/>
      <c r="H2591" s="168"/>
      <c r="I2591" s="172"/>
      <c r="J2591" s="173"/>
      <c r="K2591" s="173"/>
      <c r="L2591" s="173"/>
      <c r="M2591" s="168"/>
      <c r="N2591" s="173"/>
      <c r="O2591" s="173"/>
      <c r="P2591" s="173"/>
      <c r="Q2591" s="140"/>
      <c r="R2591" s="174"/>
      <c r="S2591" s="175"/>
      <c r="T2591" s="140"/>
      <c r="U2591" s="26"/>
      <c r="V2591" s="26"/>
      <c r="W2591" s="41"/>
      <c r="X2591" s="176"/>
      <c r="Y2591" s="41"/>
      <c r="Z2591" s="41"/>
      <c r="AA2591" s="41"/>
      <c r="AB2591" s="41"/>
      <c r="AC2591" s="195"/>
      <c r="AE2591" s="26"/>
      <c r="AF2591" s="26"/>
      <c r="AG2591" s="26"/>
      <c r="AH2591" s="26"/>
      <c r="AI2591" s="26"/>
      <c r="AJ2591" s="26"/>
      <c r="AK2591" s="26"/>
      <c r="AL2591" s="26"/>
      <c r="AM2591" s="26"/>
      <c r="AN2591" s="26"/>
      <c r="AO2591" s="26"/>
      <c r="AP2591" s="26"/>
      <c r="AQ2591" s="26"/>
      <c r="AR2591" s="26"/>
      <c r="AS2591" s="26"/>
      <c r="AT2591" s="26"/>
      <c r="AU2591" s="26"/>
      <c r="AV2591" s="26"/>
      <c r="AW2591" s="26"/>
      <c r="AX2591" s="26"/>
      <c r="AY2591" s="26"/>
      <c r="AZ2591" s="2"/>
      <c r="BA2591" s="2"/>
      <c r="BB2591" s="2"/>
      <c r="BC2591" s="2"/>
      <c r="BE2591" s="156">
        <f>ROW()</f>
        <v>2591</v>
      </c>
      <c r="BF2591" s="156">
        <v>2496</v>
      </c>
      <c r="BG2591" s="46">
        <f t="shared" si="236"/>
        <v>95</v>
      </c>
    </row>
    <row r="2592" spans="1:81" ht="25.35" hidden="1" customHeight="1">
      <c r="A2592" s="169"/>
      <c r="B2592" s="168"/>
      <c r="C2592" s="170"/>
      <c r="D2592" s="26"/>
      <c r="E2592" s="171"/>
      <c r="F2592" s="26"/>
      <c r="G2592" s="26"/>
      <c r="H2592" s="168"/>
      <c r="I2592" s="172"/>
      <c r="J2592" s="173"/>
      <c r="K2592" s="173"/>
      <c r="L2592" s="173"/>
      <c r="M2592" s="168"/>
      <c r="N2592" s="173"/>
      <c r="O2592" s="173"/>
      <c r="P2592" s="173"/>
      <c r="Q2592" s="140"/>
      <c r="R2592" s="174"/>
      <c r="S2592" s="175"/>
      <c r="T2592" s="140"/>
      <c r="U2592" s="26"/>
      <c r="V2592" s="26"/>
      <c r="W2592" s="41"/>
      <c r="X2592" s="176"/>
      <c r="Y2592" s="41"/>
      <c r="Z2592" s="41"/>
      <c r="AA2592" s="41"/>
      <c r="AB2592" s="41"/>
      <c r="AC2592" s="195"/>
      <c r="AE2592" s="26"/>
      <c r="AF2592" s="26"/>
      <c r="AG2592" s="26"/>
      <c r="AH2592" s="26"/>
      <c r="AI2592" s="26"/>
      <c r="AJ2592" s="26"/>
      <c r="AK2592" s="26"/>
      <c r="AL2592" s="26"/>
      <c r="AM2592" s="26"/>
      <c r="AN2592" s="26"/>
      <c r="AO2592" s="26"/>
      <c r="AP2592" s="26"/>
      <c r="AQ2592" s="26"/>
      <c r="AR2592" s="26"/>
      <c r="AS2592" s="26"/>
      <c r="AT2592" s="26"/>
      <c r="AU2592" s="26"/>
      <c r="AV2592" s="26"/>
      <c r="AW2592" s="26"/>
      <c r="AX2592" s="26"/>
      <c r="AY2592" s="26"/>
      <c r="AZ2592" s="2"/>
      <c r="BA2592" s="2"/>
      <c r="BB2592" s="2"/>
      <c r="BC2592" s="2"/>
      <c r="BE2592" s="156">
        <f>ROW()</f>
        <v>2592</v>
      </c>
      <c r="BF2592" s="156">
        <v>2497</v>
      </c>
      <c r="BG2592" s="46">
        <f t="shared" si="236"/>
        <v>95</v>
      </c>
    </row>
    <row r="2593" spans="1:59" ht="25.35" hidden="1" customHeight="1">
      <c r="A2593" s="169"/>
      <c r="B2593" s="168"/>
      <c r="C2593" s="170"/>
      <c r="D2593" s="26"/>
      <c r="E2593" s="171"/>
      <c r="F2593" s="26"/>
      <c r="G2593" s="26"/>
      <c r="H2593" s="168"/>
      <c r="I2593" s="172"/>
      <c r="J2593" s="173"/>
      <c r="K2593" s="173"/>
      <c r="L2593" s="173"/>
      <c r="M2593" s="168"/>
      <c r="N2593" s="173"/>
      <c r="O2593" s="173"/>
      <c r="P2593" s="173"/>
      <c r="Q2593" s="140"/>
      <c r="R2593" s="174"/>
      <c r="S2593" s="175"/>
      <c r="T2593" s="140"/>
      <c r="U2593" s="26"/>
      <c r="V2593" s="26"/>
      <c r="W2593" s="41"/>
      <c r="X2593" s="176"/>
      <c r="Y2593" s="41"/>
      <c r="Z2593" s="41"/>
      <c r="AA2593" s="41"/>
      <c r="AB2593" s="41"/>
      <c r="AC2593" s="195"/>
      <c r="AE2593" s="26"/>
      <c r="AF2593" s="26"/>
      <c r="AG2593" s="26"/>
      <c r="AH2593" s="26"/>
      <c r="AI2593" s="26"/>
      <c r="AJ2593" s="26"/>
      <c r="AK2593" s="26"/>
      <c r="AL2593" s="26"/>
      <c r="AM2593" s="26"/>
      <c r="AN2593" s="26"/>
      <c r="AO2593" s="26"/>
      <c r="AP2593" s="26"/>
      <c r="AQ2593" s="26"/>
      <c r="AR2593" s="26"/>
      <c r="AS2593" s="26"/>
      <c r="AT2593" s="26"/>
      <c r="AU2593" s="26"/>
      <c r="AV2593" s="26"/>
      <c r="AW2593" s="26"/>
      <c r="AX2593" s="26"/>
      <c r="AY2593" s="26"/>
      <c r="AZ2593" s="2"/>
      <c r="BA2593" s="2"/>
      <c r="BB2593" s="2"/>
      <c r="BC2593" s="2"/>
      <c r="BE2593" s="156">
        <f>ROW()</f>
        <v>2593</v>
      </c>
      <c r="BF2593" s="156">
        <v>2498</v>
      </c>
      <c r="BG2593" s="46">
        <f t="shared" si="236"/>
        <v>95</v>
      </c>
    </row>
    <row r="2594" spans="1:59" ht="25.35" hidden="1" customHeight="1">
      <c r="A2594" s="169"/>
      <c r="B2594" s="168"/>
      <c r="C2594" s="170"/>
      <c r="D2594" s="26"/>
      <c r="E2594" s="171"/>
      <c r="F2594" s="26"/>
      <c r="G2594" s="26"/>
      <c r="H2594" s="168"/>
      <c r="I2594" s="172"/>
      <c r="J2594" s="173"/>
      <c r="K2594" s="173"/>
      <c r="L2594" s="173"/>
      <c r="M2594" s="168"/>
      <c r="N2594" s="173"/>
      <c r="O2594" s="173"/>
      <c r="P2594" s="173"/>
      <c r="Q2594" s="140"/>
      <c r="R2594" s="174"/>
      <c r="S2594" s="175"/>
      <c r="T2594" s="140"/>
      <c r="U2594" s="26"/>
      <c r="V2594" s="26"/>
      <c r="W2594" s="41"/>
      <c r="X2594" s="176"/>
      <c r="Y2594" s="41"/>
      <c r="Z2594" s="41"/>
      <c r="AA2594" s="41"/>
      <c r="AB2594" s="41"/>
      <c r="AC2594" s="195"/>
      <c r="AE2594" s="26"/>
      <c r="AF2594" s="26"/>
      <c r="AG2594" s="26"/>
      <c r="AH2594" s="26"/>
      <c r="AI2594" s="26"/>
      <c r="AJ2594" s="26"/>
      <c r="AK2594" s="26"/>
      <c r="AL2594" s="26"/>
      <c r="AM2594" s="26"/>
      <c r="AN2594" s="26"/>
      <c r="AO2594" s="26"/>
      <c r="AP2594" s="26"/>
      <c r="AQ2594" s="26"/>
      <c r="AR2594" s="26"/>
      <c r="AS2594" s="26"/>
      <c r="AT2594" s="26"/>
      <c r="AU2594" s="26"/>
      <c r="AV2594" s="26"/>
      <c r="AW2594" s="26"/>
      <c r="AX2594" s="26"/>
      <c r="AY2594" s="26"/>
      <c r="AZ2594" s="2"/>
      <c r="BA2594" s="2"/>
      <c r="BB2594" s="2"/>
      <c r="BC2594" s="2"/>
      <c r="BE2594" s="156">
        <f>ROW()</f>
        <v>2594</v>
      </c>
      <c r="BF2594" s="156">
        <v>2499</v>
      </c>
      <c r="BG2594" s="46">
        <f t="shared" si="236"/>
        <v>95</v>
      </c>
    </row>
    <row r="2595" spans="1:59" ht="25.35" hidden="1" customHeight="1">
      <c r="A2595" s="169"/>
      <c r="B2595" s="168"/>
      <c r="C2595" s="170"/>
      <c r="D2595" s="26"/>
      <c r="E2595" s="171"/>
      <c r="F2595" s="26"/>
      <c r="G2595" s="26"/>
      <c r="H2595" s="168"/>
      <c r="I2595" s="172"/>
      <c r="J2595" s="173"/>
      <c r="K2595" s="173"/>
      <c r="L2595" s="173"/>
      <c r="M2595" s="168"/>
      <c r="N2595" s="173"/>
      <c r="O2595" s="173"/>
      <c r="P2595" s="173"/>
      <c r="Q2595" s="140"/>
      <c r="R2595" s="174"/>
      <c r="S2595" s="175"/>
      <c r="T2595" s="140"/>
      <c r="U2595" s="26"/>
      <c r="V2595" s="26"/>
      <c r="W2595" s="41"/>
      <c r="X2595" s="176"/>
      <c r="Y2595" s="41"/>
      <c r="Z2595" s="41"/>
      <c r="AA2595" s="41"/>
      <c r="AB2595" s="41"/>
      <c r="AC2595" s="195"/>
      <c r="AE2595" s="26"/>
      <c r="AF2595" s="26"/>
      <c r="AG2595" s="26"/>
      <c r="AH2595" s="26"/>
      <c r="AI2595" s="26"/>
      <c r="AJ2595" s="26"/>
      <c r="AK2595" s="26"/>
      <c r="AL2595" s="26"/>
      <c r="AM2595" s="26"/>
      <c r="AN2595" s="26"/>
      <c r="AO2595" s="26"/>
      <c r="AP2595" s="26"/>
      <c r="AQ2595" s="26"/>
      <c r="AR2595" s="26"/>
      <c r="AS2595" s="26"/>
      <c r="AT2595" s="26"/>
      <c r="AU2595" s="26"/>
      <c r="AV2595" s="26"/>
      <c r="AW2595" s="26"/>
      <c r="AX2595" s="26"/>
      <c r="AY2595" s="26"/>
      <c r="AZ2595" s="2"/>
      <c r="BA2595" s="2"/>
      <c r="BB2595" s="2"/>
      <c r="BC2595" s="2"/>
      <c r="BE2595" s="156">
        <f>ROW()</f>
        <v>2595</v>
      </c>
      <c r="BF2595" s="156">
        <v>2500</v>
      </c>
      <c r="BG2595" s="46">
        <f t="shared" si="236"/>
        <v>95</v>
      </c>
    </row>
    <row r="2596" spans="1:59" ht="25.35" hidden="1" customHeight="1">
      <c r="A2596" s="169"/>
      <c r="B2596" s="168"/>
      <c r="C2596" s="170"/>
      <c r="D2596" s="26"/>
      <c r="E2596" s="171"/>
      <c r="F2596" s="26"/>
      <c r="G2596" s="26"/>
      <c r="H2596" s="168"/>
      <c r="I2596" s="172"/>
      <c r="J2596" s="173"/>
      <c r="K2596" s="173"/>
      <c r="L2596" s="173"/>
      <c r="M2596" s="168"/>
      <c r="N2596" s="173"/>
      <c r="O2596" s="173"/>
      <c r="P2596" s="173"/>
      <c r="Q2596" s="140"/>
      <c r="R2596" s="174"/>
      <c r="S2596" s="175"/>
      <c r="T2596" s="140"/>
      <c r="U2596" s="26"/>
      <c r="V2596" s="26"/>
      <c r="W2596" s="41"/>
      <c r="X2596" s="176"/>
      <c r="Y2596" s="41"/>
      <c r="Z2596" s="41"/>
      <c r="AA2596" s="41"/>
      <c r="AB2596" s="41"/>
      <c r="AC2596" s="195" t="s">
        <v>1331</v>
      </c>
      <c r="AE2596" s="26"/>
      <c r="AF2596" s="26"/>
      <c r="AG2596" s="26"/>
      <c r="AH2596" s="26"/>
      <c r="AI2596" s="26"/>
      <c r="AJ2596" s="26"/>
      <c r="AK2596" s="26"/>
      <c r="AL2596" s="26"/>
      <c r="AM2596" s="26"/>
      <c r="AN2596" s="26"/>
      <c r="AO2596" s="26"/>
      <c r="AP2596" s="26"/>
      <c r="AQ2596" s="26"/>
      <c r="AR2596" s="26"/>
      <c r="AS2596" s="26"/>
      <c r="AT2596" s="26"/>
      <c r="AU2596" s="26"/>
      <c r="AV2596" s="26"/>
      <c r="AW2596" s="26"/>
      <c r="AX2596" s="26"/>
      <c r="AY2596" s="26"/>
      <c r="BA2596" s="46"/>
      <c r="BE2596" s="156">
        <f>ROW()</f>
        <v>2596</v>
      </c>
      <c r="BF2596" s="1">
        <v>2501</v>
      </c>
      <c r="BG2596" s="46">
        <f t="shared" si="236"/>
        <v>95</v>
      </c>
    </row>
    <row r="2597" spans="1:59" ht="25.35" hidden="1" customHeight="1">
      <c r="A2597" s="169"/>
      <c r="B2597" s="168"/>
      <c r="C2597" s="170"/>
      <c r="D2597" s="26"/>
      <c r="E2597" s="171"/>
      <c r="F2597" s="26"/>
      <c r="G2597" s="26"/>
      <c r="H2597" s="168"/>
      <c r="I2597" s="172"/>
      <c r="J2597" s="173"/>
      <c r="K2597" s="173"/>
      <c r="L2597" s="173"/>
      <c r="M2597" s="168"/>
      <c r="N2597" s="173"/>
      <c r="O2597" s="173"/>
      <c r="P2597" s="173"/>
      <c r="Q2597" s="140"/>
      <c r="R2597" s="174"/>
      <c r="S2597" s="175"/>
      <c r="T2597" s="140"/>
      <c r="U2597" s="26"/>
      <c r="V2597" s="26"/>
      <c r="W2597" s="41"/>
      <c r="X2597" s="176"/>
      <c r="Y2597" s="41"/>
      <c r="Z2597" s="41"/>
      <c r="AA2597" s="41"/>
      <c r="AB2597" s="41"/>
      <c r="AC2597" s="195"/>
      <c r="AE2597" s="26"/>
      <c r="AF2597" s="26"/>
      <c r="AG2597" s="26"/>
      <c r="AH2597" s="26"/>
      <c r="AI2597" s="26"/>
      <c r="AJ2597" s="26"/>
      <c r="AK2597" s="26"/>
      <c r="AL2597" s="26"/>
      <c r="AM2597" s="26"/>
      <c r="AN2597" s="26"/>
      <c r="AO2597" s="26"/>
      <c r="AP2597" s="26"/>
      <c r="AQ2597" s="26"/>
      <c r="AR2597" s="26"/>
      <c r="AS2597" s="26"/>
      <c r="AT2597" s="26"/>
      <c r="AU2597" s="26"/>
      <c r="AV2597" s="26"/>
      <c r="AW2597" s="26"/>
      <c r="AX2597" s="26"/>
      <c r="AY2597" s="26"/>
      <c r="BE2597" s="156">
        <f>ROW()</f>
        <v>2597</v>
      </c>
      <c r="BF2597" s="1">
        <v>2502</v>
      </c>
      <c r="BG2597" s="46">
        <f t="shared" si="236"/>
        <v>95</v>
      </c>
    </row>
    <row r="2598" spans="1:59" ht="25.35" hidden="1" customHeight="1">
      <c r="A2598" s="169"/>
      <c r="B2598" s="168"/>
      <c r="C2598" s="170"/>
      <c r="D2598" s="26"/>
      <c r="E2598" s="171"/>
      <c r="F2598" s="26"/>
      <c r="G2598" s="26"/>
      <c r="H2598" s="168"/>
      <c r="I2598" s="172"/>
      <c r="J2598" s="173"/>
      <c r="K2598" s="173"/>
      <c r="L2598" s="173"/>
      <c r="M2598" s="168"/>
      <c r="N2598" s="173"/>
      <c r="O2598" s="173"/>
      <c r="P2598" s="173"/>
      <c r="Q2598" s="140"/>
      <c r="R2598" s="174"/>
      <c r="S2598" s="175"/>
      <c r="T2598" s="140"/>
      <c r="U2598" s="26"/>
      <c r="V2598" s="26"/>
      <c r="W2598" s="41"/>
      <c r="X2598" s="176"/>
      <c r="Y2598" s="41"/>
      <c r="Z2598" s="41"/>
      <c r="AA2598" s="41"/>
      <c r="AB2598" s="41"/>
      <c r="AC2598" s="195"/>
      <c r="AE2598" s="26"/>
      <c r="AF2598" s="26"/>
      <c r="AG2598" s="26"/>
      <c r="AH2598" s="26"/>
      <c r="AI2598" s="26"/>
      <c r="AJ2598" s="26"/>
      <c r="AK2598" s="26"/>
      <c r="AL2598" s="26"/>
      <c r="AM2598" s="26"/>
      <c r="AN2598" s="26"/>
      <c r="AO2598" s="26"/>
      <c r="AP2598" s="26"/>
      <c r="AQ2598" s="26"/>
      <c r="AR2598" s="26"/>
      <c r="AS2598" s="26"/>
      <c r="AT2598" s="26"/>
      <c r="AU2598" s="26"/>
      <c r="AV2598" s="26"/>
      <c r="AW2598" s="26"/>
      <c r="AX2598" s="26"/>
      <c r="AY2598" s="26"/>
      <c r="BE2598" s="156">
        <f>ROW()</f>
        <v>2598</v>
      </c>
      <c r="BF2598" s="1">
        <v>2503</v>
      </c>
      <c r="BG2598" s="46">
        <f t="shared" si="236"/>
        <v>95</v>
      </c>
    </row>
    <row r="2599" spans="1:59" ht="25.35" hidden="1" customHeight="1">
      <c r="A2599" s="169"/>
      <c r="B2599" s="168"/>
      <c r="C2599" s="170"/>
      <c r="D2599" s="26"/>
      <c r="E2599" s="171"/>
      <c r="F2599" s="26"/>
      <c r="G2599" s="26"/>
      <c r="H2599" s="168"/>
      <c r="I2599" s="172"/>
      <c r="J2599" s="173"/>
      <c r="K2599" s="173"/>
      <c r="L2599" s="173"/>
      <c r="M2599" s="168"/>
      <c r="N2599" s="173"/>
      <c r="O2599" s="173"/>
      <c r="P2599" s="173"/>
      <c r="Q2599" s="140"/>
      <c r="R2599" s="174"/>
      <c r="S2599" s="175"/>
      <c r="T2599" s="140"/>
      <c r="U2599" s="26"/>
      <c r="V2599" s="26"/>
      <c r="W2599" s="41"/>
      <c r="X2599" s="176"/>
      <c r="Y2599" s="41"/>
      <c r="Z2599" s="41"/>
      <c r="AA2599" s="41"/>
      <c r="AB2599" s="41"/>
      <c r="AC2599" s="195"/>
      <c r="AE2599" s="26"/>
      <c r="AF2599" s="26"/>
      <c r="AG2599" s="26"/>
      <c r="AH2599" s="26"/>
      <c r="AI2599" s="26"/>
      <c r="AJ2599" s="26"/>
      <c r="AK2599" s="26"/>
      <c r="AL2599" s="26"/>
      <c r="AM2599" s="26"/>
      <c r="AN2599" s="26"/>
      <c r="AO2599" s="26"/>
      <c r="AP2599" s="26"/>
      <c r="AQ2599" s="26"/>
      <c r="AR2599" s="26"/>
      <c r="AS2599" s="26"/>
      <c r="AT2599" s="26"/>
      <c r="AU2599" s="26"/>
      <c r="AV2599" s="26"/>
      <c r="AW2599" s="26"/>
      <c r="AX2599" s="26"/>
      <c r="AY2599" s="26"/>
      <c r="BE2599" s="156">
        <f>ROW()</f>
        <v>2599</v>
      </c>
      <c r="BF2599" s="1">
        <v>2504</v>
      </c>
      <c r="BG2599" s="46">
        <f t="shared" si="236"/>
        <v>95</v>
      </c>
    </row>
    <row r="2600" spans="1:59" ht="25.35" hidden="1" customHeight="1">
      <c r="A2600" s="169"/>
      <c r="B2600" s="168"/>
      <c r="C2600" s="170"/>
      <c r="D2600" s="26"/>
      <c r="E2600" s="171"/>
      <c r="F2600" s="26"/>
      <c r="G2600" s="26"/>
      <c r="H2600" s="168"/>
      <c r="I2600" s="172"/>
      <c r="J2600" s="173"/>
      <c r="K2600" s="173"/>
      <c r="L2600" s="173"/>
      <c r="M2600" s="168"/>
      <c r="N2600" s="173"/>
      <c r="O2600" s="173"/>
      <c r="P2600" s="173"/>
      <c r="Q2600" s="140"/>
      <c r="R2600" s="174"/>
      <c r="S2600" s="175"/>
      <c r="T2600" s="140"/>
      <c r="U2600" s="26"/>
      <c r="V2600" s="26"/>
      <c r="W2600" s="41"/>
      <c r="X2600" s="176"/>
      <c r="Y2600" s="41"/>
      <c r="Z2600" s="41"/>
      <c r="AA2600" s="41"/>
      <c r="AB2600" s="41"/>
      <c r="AC2600" s="195"/>
      <c r="AE2600" s="26"/>
      <c r="AF2600" s="26"/>
      <c r="AG2600" s="26"/>
      <c r="AH2600" s="26"/>
      <c r="AI2600" s="26"/>
      <c r="AJ2600" s="26"/>
      <c r="AK2600" s="26"/>
      <c r="AL2600" s="26"/>
      <c r="AM2600" s="26"/>
      <c r="AN2600" s="26"/>
      <c r="AO2600" s="26"/>
      <c r="AP2600" s="26"/>
      <c r="AQ2600" s="26"/>
      <c r="AR2600" s="26"/>
      <c r="AS2600" s="26"/>
      <c r="AT2600" s="26"/>
      <c r="AU2600" s="26"/>
      <c r="AV2600" s="26"/>
      <c r="AW2600" s="26"/>
      <c r="AX2600" s="26"/>
      <c r="AY2600" s="26"/>
      <c r="BE2600" s="156">
        <f>ROW()</f>
        <v>2600</v>
      </c>
      <c r="BF2600" s="1">
        <v>2505</v>
      </c>
      <c r="BG2600" s="46">
        <f t="shared" si="236"/>
        <v>95</v>
      </c>
    </row>
    <row r="2601" spans="1:59" ht="25.35" hidden="1" customHeight="1">
      <c r="A2601" s="169"/>
      <c r="B2601" s="168"/>
      <c r="C2601" s="170"/>
      <c r="D2601" s="26"/>
      <c r="E2601" s="171"/>
      <c r="F2601" s="26"/>
      <c r="G2601" s="26"/>
      <c r="H2601" s="168"/>
      <c r="I2601" s="172"/>
      <c r="J2601" s="173"/>
      <c r="K2601" s="173"/>
      <c r="L2601" s="173"/>
      <c r="M2601" s="168"/>
      <c r="N2601" s="173"/>
      <c r="O2601" s="173"/>
      <c r="P2601" s="173"/>
      <c r="Q2601" s="140"/>
      <c r="R2601" s="174"/>
      <c r="S2601" s="175"/>
      <c r="T2601" s="140"/>
      <c r="U2601" s="26"/>
      <c r="V2601" s="26" t="s">
        <v>804</v>
      </c>
      <c r="W2601" s="41"/>
      <c r="X2601" s="176"/>
      <c r="Y2601" s="41"/>
      <c r="Z2601" s="41"/>
      <c r="AA2601" s="41"/>
      <c r="AB2601" s="41"/>
      <c r="AC2601" s="195"/>
      <c r="AE2601" s="26"/>
      <c r="AF2601" s="26"/>
      <c r="AG2601" s="26"/>
      <c r="AH2601" s="26"/>
      <c r="AI2601" s="26"/>
      <c r="AJ2601" s="26"/>
      <c r="AK2601" s="26"/>
      <c r="AL2601" s="26"/>
      <c r="AM2601" s="26"/>
      <c r="AN2601" s="26"/>
      <c r="AO2601" s="26"/>
      <c r="AP2601" s="26"/>
      <c r="AQ2601" s="26"/>
      <c r="AR2601" s="26"/>
      <c r="AS2601" s="26"/>
      <c r="AT2601" s="26"/>
      <c r="AU2601" s="26"/>
      <c r="AV2601" s="26"/>
      <c r="AW2601" s="26"/>
      <c r="AX2601" s="26"/>
      <c r="AY2601" s="26"/>
      <c r="BE2601" s="156">
        <f>ROW()</f>
        <v>2601</v>
      </c>
      <c r="BF2601" s="1">
        <v>2506</v>
      </c>
      <c r="BG2601" s="46">
        <f t="shared" si="236"/>
        <v>95</v>
      </c>
    </row>
    <row r="2602" spans="1:59" ht="25.35" hidden="1" customHeight="1">
      <c r="A2602" s="169"/>
      <c r="B2602" s="168"/>
      <c r="C2602" s="170"/>
      <c r="D2602" s="26"/>
      <c r="E2602" s="171"/>
      <c r="F2602" s="26"/>
      <c r="G2602" s="26"/>
      <c r="H2602" s="168"/>
      <c r="I2602" s="172"/>
      <c r="J2602" s="173"/>
      <c r="K2602" s="173"/>
      <c r="L2602" s="173"/>
      <c r="M2602" s="168"/>
      <c r="N2602" s="173"/>
      <c r="O2602" s="173"/>
      <c r="P2602" s="173"/>
      <c r="Q2602" s="140"/>
      <c r="R2602" s="174"/>
      <c r="S2602" s="175"/>
      <c r="T2602" s="140"/>
      <c r="U2602" s="26"/>
      <c r="V2602" s="26"/>
      <c r="W2602" s="41"/>
      <c r="X2602" s="176"/>
      <c r="Y2602" s="41"/>
      <c r="Z2602" s="41"/>
      <c r="AA2602" s="41"/>
      <c r="AB2602" s="41"/>
      <c r="AC2602" s="195"/>
      <c r="AE2602" s="26"/>
      <c r="AF2602" s="26"/>
      <c r="AG2602" s="26"/>
      <c r="AH2602" s="26"/>
      <c r="AI2602" s="26"/>
      <c r="AJ2602" s="26"/>
      <c r="AK2602" s="26"/>
      <c r="AL2602" s="26"/>
      <c r="AM2602" s="26"/>
      <c r="AN2602" s="26"/>
      <c r="AO2602" s="26"/>
      <c r="AP2602" s="26"/>
      <c r="AQ2602" s="26"/>
      <c r="AR2602" s="26"/>
      <c r="AS2602" s="26"/>
      <c r="AT2602" s="26"/>
      <c r="AU2602" s="26"/>
      <c r="AV2602" s="26"/>
      <c r="AW2602" s="26"/>
      <c r="AX2602" s="26"/>
      <c r="AY2602" s="26"/>
      <c r="BE2602" s="156">
        <f>ROW()</f>
        <v>2602</v>
      </c>
      <c r="BF2602" s="1">
        <v>2507</v>
      </c>
      <c r="BG2602" s="46">
        <f t="shared" si="236"/>
        <v>95</v>
      </c>
    </row>
    <row r="2603" spans="1:59" ht="25.35" hidden="1" customHeight="1">
      <c r="A2603" s="169"/>
      <c r="B2603" s="168"/>
      <c r="C2603" s="170"/>
      <c r="D2603" s="26"/>
      <c r="E2603" s="171"/>
      <c r="F2603" s="26"/>
      <c r="G2603" s="26"/>
      <c r="H2603" s="168"/>
      <c r="I2603" s="172"/>
      <c r="J2603" s="173"/>
      <c r="K2603" s="173"/>
      <c r="L2603" s="173"/>
      <c r="M2603" s="168"/>
      <c r="N2603" s="173"/>
      <c r="O2603" s="173"/>
      <c r="P2603" s="173"/>
      <c r="Q2603" s="140"/>
      <c r="R2603" s="174"/>
      <c r="S2603" s="175"/>
      <c r="T2603" s="140"/>
      <c r="U2603" s="26"/>
      <c r="V2603" s="26"/>
      <c r="W2603" s="41"/>
      <c r="X2603" s="176"/>
      <c r="Y2603" s="41"/>
      <c r="Z2603" s="41"/>
      <c r="AA2603" s="41"/>
      <c r="AB2603" s="41"/>
      <c r="AC2603" s="195"/>
      <c r="AE2603" s="26"/>
      <c r="AF2603" s="26"/>
      <c r="AG2603" s="26"/>
      <c r="AH2603" s="26"/>
      <c r="AI2603" s="26"/>
      <c r="AJ2603" s="26"/>
      <c r="AK2603" s="26"/>
      <c r="AL2603" s="26"/>
      <c r="AM2603" s="26"/>
      <c r="AN2603" s="26"/>
      <c r="AO2603" s="26"/>
      <c r="AP2603" s="26"/>
      <c r="AQ2603" s="26"/>
      <c r="AR2603" s="26"/>
      <c r="AS2603" s="26"/>
      <c r="AT2603" s="26"/>
      <c r="AU2603" s="26"/>
      <c r="AV2603" s="26"/>
      <c r="AW2603" s="26"/>
      <c r="AX2603" s="26"/>
      <c r="AY2603" s="26"/>
      <c r="BE2603" s="156">
        <f>ROW()</f>
        <v>2603</v>
      </c>
      <c r="BF2603" s="1">
        <v>2508</v>
      </c>
      <c r="BG2603" s="46">
        <f t="shared" si="236"/>
        <v>95</v>
      </c>
    </row>
    <row r="2604" spans="1:59" ht="25.35" hidden="1" customHeight="1">
      <c r="A2604" s="169"/>
      <c r="B2604" s="168"/>
      <c r="C2604" s="170"/>
      <c r="D2604" s="26"/>
      <c r="E2604" s="171"/>
      <c r="F2604" s="26"/>
      <c r="G2604" s="26"/>
      <c r="H2604" s="168"/>
      <c r="I2604" s="172"/>
      <c r="J2604" s="173"/>
      <c r="K2604" s="173"/>
      <c r="L2604" s="173"/>
      <c r="M2604" s="168"/>
      <c r="N2604" s="173"/>
      <c r="O2604" s="173"/>
      <c r="P2604" s="173"/>
      <c r="Q2604" s="140"/>
      <c r="R2604" s="174"/>
      <c r="S2604" s="175"/>
      <c r="T2604" s="140"/>
      <c r="U2604" s="26"/>
      <c r="V2604" s="26"/>
      <c r="W2604" s="41"/>
      <c r="X2604" s="176"/>
      <c r="Y2604" s="41"/>
      <c r="Z2604" s="41"/>
      <c r="AA2604" s="41"/>
      <c r="AB2604" s="41"/>
      <c r="AC2604" s="195"/>
      <c r="AE2604" s="26"/>
      <c r="AF2604" s="26"/>
      <c r="AG2604" s="26"/>
      <c r="AH2604" s="26"/>
      <c r="AI2604" s="26"/>
      <c r="AJ2604" s="26"/>
      <c r="AK2604" s="26"/>
      <c r="AL2604" s="26"/>
      <c r="AM2604" s="26"/>
      <c r="AN2604" s="26"/>
      <c r="AO2604" s="26"/>
      <c r="AP2604" s="26"/>
      <c r="AQ2604" s="26"/>
      <c r="AR2604" s="26"/>
      <c r="AS2604" s="26"/>
      <c r="AT2604" s="26"/>
      <c r="AU2604" s="26"/>
      <c r="AV2604" s="26"/>
      <c r="AW2604" s="26"/>
      <c r="AX2604" s="26"/>
      <c r="AY2604" s="26"/>
      <c r="BE2604" s="156">
        <f>ROW()</f>
        <v>2604</v>
      </c>
      <c r="BF2604" s="1">
        <v>2509</v>
      </c>
      <c r="BG2604" s="46">
        <f t="shared" si="236"/>
        <v>95</v>
      </c>
    </row>
    <row r="2605" spans="1:59" ht="25.35" hidden="1" customHeight="1">
      <c r="A2605" s="169"/>
      <c r="B2605" s="168"/>
      <c r="C2605" s="170"/>
      <c r="D2605" s="26"/>
      <c r="E2605" s="171"/>
      <c r="F2605" s="26"/>
      <c r="G2605" s="26"/>
      <c r="H2605" s="168"/>
      <c r="I2605" s="172"/>
      <c r="J2605" s="173"/>
      <c r="K2605" s="173"/>
      <c r="L2605" s="173"/>
      <c r="M2605" s="168"/>
      <c r="N2605" s="173"/>
      <c r="O2605" s="173"/>
      <c r="P2605" s="173"/>
      <c r="Q2605" s="140"/>
      <c r="R2605" s="174"/>
      <c r="S2605" s="175"/>
      <c r="T2605" s="140"/>
      <c r="U2605" s="26"/>
      <c r="V2605" s="26"/>
      <c r="W2605" s="41"/>
      <c r="X2605" s="176"/>
      <c r="Y2605" s="41"/>
      <c r="Z2605" s="41"/>
      <c r="AA2605" s="41"/>
      <c r="AB2605" s="41"/>
      <c r="AC2605" s="195"/>
      <c r="AE2605" s="26"/>
      <c r="AF2605" s="26"/>
      <c r="AG2605" s="26"/>
      <c r="AH2605" s="26"/>
      <c r="AI2605" s="26"/>
      <c r="AJ2605" s="26"/>
      <c r="AK2605" s="26"/>
      <c r="AL2605" s="26"/>
      <c r="AM2605" s="26"/>
      <c r="AN2605" s="26"/>
      <c r="AO2605" s="26"/>
      <c r="AP2605" s="26"/>
      <c r="AQ2605" s="26"/>
      <c r="AR2605" s="26"/>
      <c r="AS2605" s="26"/>
      <c r="AT2605" s="26"/>
      <c r="AU2605" s="26"/>
      <c r="AV2605" s="26"/>
      <c r="AW2605" s="26"/>
      <c r="AX2605" s="26"/>
      <c r="AY2605" s="26"/>
      <c r="BE2605" s="156">
        <f>ROW()</f>
        <v>2605</v>
      </c>
      <c r="BF2605" s="1">
        <v>2510</v>
      </c>
      <c r="BG2605" s="46">
        <f t="shared" si="236"/>
        <v>95</v>
      </c>
    </row>
    <row r="2606" spans="1:59" ht="25.35" hidden="1" customHeight="1">
      <c r="A2606" s="169"/>
      <c r="B2606" s="168"/>
      <c r="C2606" s="170"/>
      <c r="D2606" s="26"/>
      <c r="E2606" s="171"/>
      <c r="F2606" s="26"/>
      <c r="G2606" s="26"/>
      <c r="H2606" s="168"/>
      <c r="I2606" s="172"/>
      <c r="J2606" s="173"/>
      <c r="K2606" s="173"/>
      <c r="L2606" s="173"/>
      <c r="M2606" s="168"/>
      <c r="N2606" s="173"/>
      <c r="O2606" s="173"/>
      <c r="P2606" s="173"/>
      <c r="Q2606" s="140"/>
      <c r="R2606" s="174"/>
      <c r="S2606" s="175"/>
      <c r="T2606" s="140"/>
      <c r="U2606" s="26"/>
      <c r="V2606" s="26"/>
      <c r="W2606" s="41"/>
      <c r="X2606" s="176"/>
      <c r="Y2606" s="41"/>
      <c r="Z2606" s="41"/>
      <c r="AA2606" s="41"/>
      <c r="AB2606" s="41"/>
      <c r="AC2606" s="195"/>
      <c r="AE2606" s="26"/>
      <c r="AF2606" s="26"/>
      <c r="AG2606" s="26"/>
      <c r="AH2606" s="26"/>
      <c r="AI2606" s="26"/>
      <c r="AJ2606" s="26"/>
      <c r="AK2606" s="26"/>
      <c r="AL2606" s="26"/>
      <c r="AM2606" s="26"/>
      <c r="AN2606" s="26"/>
      <c r="AO2606" s="26"/>
      <c r="AP2606" s="26"/>
      <c r="AQ2606" s="26"/>
      <c r="AR2606" s="26"/>
      <c r="AS2606" s="26"/>
      <c r="AT2606" s="26"/>
      <c r="AU2606" s="26"/>
      <c r="AV2606" s="26"/>
      <c r="AW2606" s="26"/>
      <c r="AX2606" s="26"/>
      <c r="AY2606" s="26"/>
      <c r="BE2606" s="156">
        <f>ROW()</f>
        <v>2606</v>
      </c>
      <c r="BF2606" s="1">
        <v>2511</v>
      </c>
      <c r="BG2606" s="46">
        <f t="shared" si="236"/>
        <v>95</v>
      </c>
    </row>
    <row r="2607" spans="1:59" ht="25.35" hidden="1" customHeight="1">
      <c r="A2607" s="169"/>
      <c r="B2607" s="168"/>
      <c r="C2607" s="170"/>
      <c r="D2607" s="26"/>
      <c r="E2607" s="171"/>
      <c r="F2607" s="26"/>
      <c r="G2607" s="26"/>
      <c r="H2607" s="168"/>
      <c r="I2607" s="172"/>
      <c r="J2607" s="173"/>
      <c r="K2607" s="173"/>
      <c r="L2607" s="173"/>
      <c r="M2607" s="168"/>
      <c r="N2607" s="173"/>
      <c r="O2607" s="173"/>
      <c r="P2607" s="173"/>
      <c r="Q2607" s="140"/>
      <c r="R2607" s="174"/>
      <c r="S2607" s="175"/>
      <c r="T2607" s="140"/>
      <c r="U2607" s="26"/>
      <c r="V2607" s="26"/>
      <c r="W2607" s="41"/>
      <c r="X2607" s="176"/>
      <c r="Y2607" s="41"/>
      <c r="Z2607" s="41"/>
      <c r="AA2607" s="41"/>
      <c r="AB2607" s="41"/>
      <c r="AC2607" s="195"/>
      <c r="AE2607" s="26"/>
      <c r="AF2607" s="26"/>
      <c r="AG2607" s="26"/>
      <c r="AH2607" s="26"/>
      <c r="AI2607" s="26"/>
      <c r="AJ2607" s="26"/>
      <c r="AK2607" s="26"/>
      <c r="AL2607" s="26"/>
      <c r="AM2607" s="26"/>
      <c r="AN2607" s="26"/>
      <c r="AO2607" s="26"/>
      <c r="AP2607" s="26"/>
      <c r="AQ2607" s="26"/>
      <c r="AR2607" s="26"/>
      <c r="AS2607" s="26"/>
      <c r="AT2607" s="26"/>
      <c r="AU2607" s="26"/>
      <c r="AV2607" s="26"/>
      <c r="AW2607" s="26"/>
      <c r="AX2607" s="26"/>
      <c r="AY2607" s="26"/>
      <c r="BE2607" s="156">
        <f>ROW()</f>
        <v>2607</v>
      </c>
      <c r="BF2607" s="1">
        <v>2512</v>
      </c>
      <c r="BG2607" s="46">
        <f t="shared" si="236"/>
        <v>95</v>
      </c>
    </row>
    <row r="2608" spans="1:59" ht="25.35" hidden="1" customHeight="1">
      <c r="A2608" s="169"/>
      <c r="B2608" s="168"/>
      <c r="C2608" s="170"/>
      <c r="D2608" s="26"/>
      <c r="E2608" s="171"/>
      <c r="F2608" s="26"/>
      <c r="G2608" s="26"/>
      <c r="H2608" s="168"/>
      <c r="I2608" s="172"/>
      <c r="J2608" s="173"/>
      <c r="K2608" s="173"/>
      <c r="L2608" s="173"/>
      <c r="M2608" s="168"/>
      <c r="N2608" s="173"/>
      <c r="O2608" s="173"/>
      <c r="P2608" s="173"/>
      <c r="Q2608" s="140"/>
      <c r="R2608" s="174"/>
      <c r="S2608" s="175"/>
      <c r="T2608" s="140"/>
      <c r="U2608" s="26"/>
      <c r="V2608" s="26"/>
      <c r="W2608" s="41"/>
      <c r="X2608" s="176"/>
      <c r="Y2608" s="41"/>
      <c r="Z2608" s="41"/>
      <c r="AA2608" s="41"/>
      <c r="AB2608" s="41"/>
      <c r="AC2608" s="195"/>
      <c r="AE2608" s="26"/>
      <c r="AF2608" s="26"/>
      <c r="AG2608" s="26"/>
      <c r="AH2608" s="26"/>
      <c r="AI2608" s="26"/>
      <c r="AJ2608" s="26"/>
      <c r="AK2608" s="26"/>
      <c r="AL2608" s="26"/>
      <c r="AM2608" s="26"/>
      <c r="AN2608" s="26"/>
      <c r="AO2608" s="26"/>
      <c r="AP2608" s="26"/>
      <c r="AQ2608" s="26"/>
      <c r="AR2608" s="26"/>
      <c r="AS2608" s="26"/>
      <c r="AT2608" s="26"/>
      <c r="AU2608" s="26"/>
      <c r="AV2608" s="26"/>
      <c r="AW2608" s="26"/>
      <c r="AX2608" s="26"/>
      <c r="AY2608" s="26"/>
      <c r="BE2608" s="156">
        <f>ROW()</f>
        <v>2608</v>
      </c>
      <c r="BF2608" s="1">
        <v>2513</v>
      </c>
      <c r="BG2608" s="46">
        <f t="shared" si="236"/>
        <v>95</v>
      </c>
    </row>
    <row r="2609" spans="1:59" ht="25.35" hidden="1" customHeight="1">
      <c r="A2609" s="169"/>
      <c r="B2609" s="168"/>
      <c r="C2609" s="170"/>
      <c r="D2609" s="26"/>
      <c r="E2609" s="171"/>
      <c r="F2609" s="26"/>
      <c r="G2609" s="26"/>
      <c r="H2609" s="168"/>
      <c r="I2609" s="172"/>
      <c r="J2609" s="173"/>
      <c r="K2609" s="173"/>
      <c r="L2609" s="173"/>
      <c r="M2609" s="168"/>
      <c r="N2609" s="173"/>
      <c r="O2609" s="173"/>
      <c r="P2609" s="173"/>
      <c r="Q2609" s="140"/>
      <c r="R2609" s="174"/>
      <c r="S2609" s="175"/>
      <c r="T2609" s="140"/>
      <c r="U2609" s="26"/>
      <c r="V2609" s="26"/>
      <c r="W2609" s="41"/>
      <c r="X2609" s="176"/>
      <c r="Y2609" s="41"/>
      <c r="Z2609" s="41"/>
      <c r="AA2609" s="41"/>
      <c r="AB2609" s="41"/>
      <c r="AC2609" s="195"/>
      <c r="AE2609" s="26"/>
      <c r="AF2609" s="26"/>
      <c r="AG2609" s="26"/>
      <c r="AH2609" s="26"/>
      <c r="AI2609" s="26"/>
      <c r="AJ2609" s="26"/>
      <c r="AK2609" s="26"/>
      <c r="AL2609" s="26"/>
      <c r="AM2609" s="26"/>
      <c r="AN2609" s="26"/>
      <c r="AO2609" s="26"/>
      <c r="AP2609" s="26"/>
      <c r="AQ2609" s="26"/>
      <c r="AR2609" s="26"/>
      <c r="AS2609" s="26"/>
      <c r="AT2609" s="26"/>
      <c r="AU2609" s="26"/>
      <c r="AV2609" s="26"/>
      <c r="AW2609" s="26"/>
      <c r="AX2609" s="26"/>
      <c r="AY2609" s="26"/>
      <c r="BE2609" s="156">
        <f>ROW()</f>
        <v>2609</v>
      </c>
      <c r="BF2609" s="1">
        <v>2514</v>
      </c>
      <c r="BG2609" s="46">
        <f t="shared" si="236"/>
        <v>95</v>
      </c>
    </row>
    <row r="2610" spans="1:59" ht="25.35" hidden="1" customHeight="1">
      <c r="A2610" s="169"/>
      <c r="B2610" s="168"/>
      <c r="C2610" s="170"/>
      <c r="D2610" s="26"/>
      <c r="E2610" s="171"/>
      <c r="F2610" s="26"/>
      <c r="G2610" s="26"/>
      <c r="H2610" s="168"/>
      <c r="I2610" s="172"/>
      <c r="J2610" s="173"/>
      <c r="K2610" s="173"/>
      <c r="L2610" s="173"/>
      <c r="M2610" s="168"/>
      <c r="N2610" s="173"/>
      <c r="O2610" s="173"/>
      <c r="P2610" s="173"/>
      <c r="Q2610" s="140"/>
      <c r="R2610" s="174"/>
      <c r="S2610" s="175"/>
      <c r="T2610" s="140"/>
      <c r="U2610" s="26"/>
      <c r="V2610" s="26"/>
      <c r="W2610" s="41"/>
      <c r="X2610" s="176"/>
      <c r="Y2610" s="41"/>
      <c r="Z2610" s="41"/>
      <c r="AA2610" s="41"/>
      <c r="AB2610" s="41"/>
      <c r="AC2610" s="195"/>
      <c r="AE2610" s="26"/>
      <c r="AF2610" s="26"/>
      <c r="AG2610" s="26"/>
      <c r="AH2610" s="26"/>
      <c r="AI2610" s="26"/>
      <c r="AJ2610" s="26"/>
      <c r="AK2610" s="26"/>
      <c r="AL2610" s="26"/>
      <c r="AM2610" s="26"/>
      <c r="AN2610" s="26"/>
      <c r="AO2610" s="26"/>
      <c r="AP2610" s="26"/>
      <c r="AQ2610" s="26"/>
      <c r="AR2610" s="26"/>
      <c r="AS2610" s="26"/>
      <c r="AT2610" s="26"/>
      <c r="AU2610" s="26"/>
      <c r="AV2610" s="26"/>
      <c r="AW2610" s="26"/>
      <c r="AX2610" s="26"/>
      <c r="AY2610" s="26"/>
      <c r="BE2610" s="156">
        <f>ROW()</f>
        <v>2610</v>
      </c>
      <c r="BF2610" s="1">
        <v>2515</v>
      </c>
      <c r="BG2610" s="46">
        <f t="shared" si="236"/>
        <v>95</v>
      </c>
    </row>
    <row r="2611" spans="1:59" ht="25.35" hidden="1" customHeight="1">
      <c r="A2611" s="169"/>
      <c r="B2611" s="168"/>
      <c r="C2611" s="170"/>
      <c r="D2611" s="26"/>
      <c r="E2611" s="171"/>
      <c r="F2611" s="26"/>
      <c r="G2611" s="26"/>
      <c r="H2611" s="168"/>
      <c r="I2611" s="172"/>
      <c r="J2611" s="173"/>
      <c r="K2611" s="173"/>
      <c r="L2611" s="173"/>
      <c r="M2611" s="168"/>
      <c r="N2611" s="173"/>
      <c r="O2611" s="173"/>
      <c r="P2611" s="173"/>
      <c r="Q2611" s="140"/>
      <c r="R2611" s="174"/>
      <c r="S2611" s="175"/>
      <c r="T2611" s="140"/>
      <c r="U2611" s="26"/>
      <c r="V2611" s="26"/>
      <c r="W2611" s="41"/>
      <c r="X2611" s="176"/>
      <c r="Y2611" s="41"/>
      <c r="Z2611" s="41"/>
      <c r="AA2611" s="41"/>
      <c r="AB2611" s="41"/>
      <c r="AC2611" s="195"/>
      <c r="AE2611" s="26"/>
      <c r="AF2611" s="26"/>
      <c r="AG2611" s="26"/>
      <c r="AH2611" s="26"/>
      <c r="AI2611" s="26"/>
      <c r="AJ2611" s="26"/>
      <c r="AK2611" s="26"/>
      <c r="AL2611" s="26"/>
      <c r="AM2611" s="26"/>
      <c r="AN2611" s="26"/>
      <c r="AO2611" s="26"/>
      <c r="AP2611" s="26"/>
      <c r="AQ2611" s="26"/>
      <c r="AR2611" s="26"/>
      <c r="AS2611" s="26"/>
      <c r="AT2611" s="26"/>
      <c r="AU2611" s="26"/>
      <c r="AV2611" s="26"/>
      <c r="AW2611" s="26"/>
      <c r="AX2611" s="26"/>
      <c r="AY2611" s="26"/>
      <c r="BE2611" s="156">
        <f>ROW()</f>
        <v>2611</v>
      </c>
      <c r="BF2611" s="1">
        <v>2516</v>
      </c>
      <c r="BG2611" s="46">
        <f t="shared" si="236"/>
        <v>95</v>
      </c>
    </row>
    <row r="2612" spans="1:59" ht="25.35" hidden="1" customHeight="1">
      <c r="A2612" s="169"/>
      <c r="B2612" s="168"/>
      <c r="C2612" s="170"/>
      <c r="D2612" s="26"/>
      <c r="E2612" s="171"/>
      <c r="F2612" s="26"/>
      <c r="G2612" s="26"/>
      <c r="H2612" s="168"/>
      <c r="I2612" s="172"/>
      <c r="J2612" s="173"/>
      <c r="K2612" s="173"/>
      <c r="L2612" s="173"/>
      <c r="M2612" s="168"/>
      <c r="N2612" s="173"/>
      <c r="O2612" s="173"/>
      <c r="P2612" s="173"/>
      <c r="Q2612" s="140"/>
      <c r="R2612" s="174"/>
      <c r="S2612" s="175"/>
      <c r="T2612" s="140"/>
      <c r="U2612" s="26"/>
      <c r="V2612" s="26"/>
      <c r="W2612" s="41"/>
      <c r="X2612" s="176"/>
      <c r="Y2612" s="41"/>
      <c r="Z2612" s="41"/>
      <c r="AA2612" s="41"/>
      <c r="AB2612" s="41"/>
      <c r="AC2612" s="195"/>
      <c r="AE2612" s="26"/>
      <c r="AF2612" s="26"/>
      <c r="AG2612" s="26"/>
      <c r="AH2612" s="26"/>
      <c r="AI2612" s="26"/>
      <c r="AJ2612" s="26"/>
      <c r="AK2612" s="26"/>
      <c r="AL2612" s="26"/>
      <c r="AM2612" s="26"/>
      <c r="AN2612" s="26"/>
      <c r="AO2612" s="26"/>
      <c r="AP2612" s="26"/>
      <c r="AQ2612" s="26"/>
      <c r="AR2612" s="26"/>
      <c r="AS2612" s="26"/>
      <c r="AT2612" s="26"/>
      <c r="AU2612" s="26"/>
      <c r="AV2612" s="26"/>
      <c r="AW2612" s="26"/>
      <c r="AX2612" s="26"/>
      <c r="AY2612" s="26"/>
      <c r="BE2612" s="156">
        <f>ROW()</f>
        <v>2612</v>
      </c>
      <c r="BF2612" s="1">
        <v>2517</v>
      </c>
      <c r="BG2612" s="46">
        <f t="shared" si="236"/>
        <v>95</v>
      </c>
    </row>
    <row r="2613" spans="1:59" ht="25.35" hidden="1" customHeight="1">
      <c r="A2613" s="169"/>
      <c r="B2613" s="168"/>
      <c r="C2613" s="170"/>
      <c r="D2613" s="26"/>
      <c r="E2613" s="171"/>
      <c r="F2613" s="26"/>
      <c r="G2613" s="26"/>
      <c r="H2613" s="168"/>
      <c r="I2613" s="172"/>
      <c r="J2613" s="173"/>
      <c r="K2613" s="173"/>
      <c r="L2613" s="173"/>
      <c r="M2613" s="168"/>
      <c r="N2613" s="173"/>
      <c r="O2613" s="173"/>
      <c r="P2613" s="173"/>
      <c r="Q2613" s="140"/>
      <c r="R2613" s="174"/>
      <c r="S2613" s="175"/>
      <c r="T2613" s="140"/>
      <c r="U2613" s="26"/>
      <c r="V2613" s="26"/>
      <c r="W2613" s="41"/>
      <c r="X2613" s="176"/>
      <c r="Y2613" s="41"/>
      <c r="Z2613" s="41"/>
      <c r="AA2613" s="41"/>
      <c r="AB2613" s="41"/>
      <c r="AC2613" s="195"/>
      <c r="AE2613" s="26"/>
      <c r="AF2613" s="26"/>
      <c r="AG2613" s="26"/>
      <c r="AH2613" s="26"/>
      <c r="AI2613" s="26"/>
      <c r="AJ2613" s="26"/>
      <c r="AK2613" s="26"/>
      <c r="AL2613" s="26"/>
      <c r="AM2613" s="26"/>
      <c r="AN2613" s="26"/>
      <c r="AO2613" s="26"/>
      <c r="AP2613" s="26"/>
      <c r="AQ2613" s="26"/>
      <c r="AR2613" s="26"/>
      <c r="AS2613" s="26"/>
      <c r="AT2613" s="26"/>
      <c r="AU2613" s="26"/>
      <c r="AV2613" s="26"/>
      <c r="AW2613" s="26"/>
      <c r="AX2613" s="26"/>
      <c r="AY2613" s="26"/>
      <c r="BE2613" s="156">
        <f>ROW()</f>
        <v>2613</v>
      </c>
      <c r="BF2613" s="1">
        <v>2518</v>
      </c>
      <c r="BG2613" s="46">
        <f t="shared" si="236"/>
        <v>95</v>
      </c>
    </row>
    <row r="2614" spans="1:59" ht="25.35" hidden="1" customHeight="1">
      <c r="A2614" s="169"/>
      <c r="B2614" s="168"/>
      <c r="C2614" s="170"/>
      <c r="D2614" s="26"/>
      <c r="E2614" s="171"/>
      <c r="F2614" s="26"/>
      <c r="G2614" s="26"/>
      <c r="H2614" s="168"/>
      <c r="I2614" s="172"/>
      <c r="J2614" s="173"/>
      <c r="K2614" s="173"/>
      <c r="L2614" s="173"/>
      <c r="M2614" s="168"/>
      <c r="N2614" s="173"/>
      <c r="O2614" s="173"/>
      <c r="P2614" s="173"/>
      <c r="Q2614" s="140"/>
      <c r="R2614" s="174"/>
      <c r="S2614" s="175"/>
      <c r="T2614" s="140"/>
      <c r="U2614" s="26"/>
      <c r="V2614" s="26"/>
      <c r="W2614" s="41"/>
      <c r="X2614" s="176"/>
      <c r="Y2614" s="41"/>
      <c r="Z2614" s="41"/>
      <c r="AA2614" s="41"/>
      <c r="AB2614" s="41"/>
      <c r="AC2614" s="195"/>
      <c r="AE2614" s="26"/>
      <c r="AF2614" s="26"/>
      <c r="AG2614" s="26"/>
      <c r="AH2614" s="26"/>
      <c r="AI2614" s="26"/>
      <c r="AJ2614" s="26"/>
      <c r="AK2614" s="26"/>
      <c r="AL2614" s="26"/>
      <c r="AM2614" s="26"/>
      <c r="AN2614" s="26"/>
      <c r="AO2614" s="26"/>
      <c r="AP2614" s="26"/>
      <c r="AQ2614" s="26"/>
      <c r="AR2614" s="26"/>
      <c r="AS2614" s="26"/>
      <c r="AT2614" s="26"/>
      <c r="AU2614" s="26"/>
      <c r="AV2614" s="26"/>
      <c r="AW2614" s="26"/>
      <c r="AX2614" s="26"/>
      <c r="AY2614" s="26"/>
      <c r="BE2614" s="156">
        <f>ROW()</f>
        <v>2614</v>
      </c>
      <c r="BF2614" s="1">
        <v>2519</v>
      </c>
      <c r="BG2614" s="46">
        <f t="shared" si="236"/>
        <v>95</v>
      </c>
    </row>
    <row r="2615" spans="1:59" ht="25.35" hidden="1" customHeight="1">
      <c r="A2615" s="169"/>
      <c r="B2615" s="168"/>
      <c r="C2615" s="170"/>
      <c r="D2615" s="26"/>
      <c r="E2615" s="171"/>
      <c r="F2615" s="26"/>
      <c r="G2615" s="26"/>
      <c r="H2615" s="168"/>
      <c r="I2615" s="172"/>
      <c r="J2615" s="173"/>
      <c r="K2615" s="173"/>
      <c r="L2615" s="173"/>
      <c r="M2615" s="168"/>
      <c r="N2615" s="173"/>
      <c r="O2615" s="173"/>
      <c r="P2615" s="173"/>
      <c r="Q2615" s="140"/>
      <c r="R2615" s="174"/>
      <c r="S2615" s="175"/>
      <c r="T2615" s="140"/>
      <c r="U2615" s="26"/>
      <c r="V2615" s="26"/>
      <c r="W2615" s="41"/>
      <c r="X2615" s="176"/>
      <c r="Y2615" s="41"/>
      <c r="Z2615" s="41"/>
      <c r="AA2615" s="41"/>
      <c r="AB2615" s="41"/>
      <c r="AC2615" s="195"/>
      <c r="AE2615" s="26"/>
      <c r="AF2615" s="26"/>
      <c r="AG2615" s="26"/>
      <c r="AH2615" s="26"/>
      <c r="AI2615" s="26"/>
      <c r="AJ2615" s="26"/>
      <c r="AK2615" s="26"/>
      <c r="AL2615" s="26"/>
      <c r="AM2615" s="26"/>
      <c r="AN2615" s="26"/>
      <c r="AO2615" s="26"/>
      <c r="AP2615" s="26"/>
      <c r="AQ2615" s="26"/>
      <c r="AR2615" s="26"/>
      <c r="AS2615" s="26"/>
      <c r="AT2615" s="26"/>
      <c r="AU2615" s="26"/>
      <c r="AV2615" s="26"/>
      <c r="AW2615" s="26"/>
      <c r="AX2615" s="26"/>
      <c r="AY2615" s="26"/>
      <c r="BE2615" s="156">
        <f>ROW()</f>
        <v>2615</v>
      </c>
      <c r="BF2615" s="1">
        <v>2520</v>
      </c>
      <c r="BG2615" s="46">
        <f t="shared" si="236"/>
        <v>95</v>
      </c>
    </row>
    <row r="2616" spans="1:59" ht="25.35" hidden="1" customHeight="1">
      <c r="A2616" s="169"/>
      <c r="B2616" s="168"/>
      <c r="C2616" s="170"/>
      <c r="D2616" s="26"/>
      <c r="E2616" s="171"/>
      <c r="F2616" s="26"/>
      <c r="G2616" s="26"/>
      <c r="H2616" s="168"/>
      <c r="I2616" s="172"/>
      <c r="J2616" s="173"/>
      <c r="K2616" s="173"/>
      <c r="L2616" s="173"/>
      <c r="M2616" s="168"/>
      <c r="N2616" s="173"/>
      <c r="O2616" s="173"/>
      <c r="P2616" s="173"/>
      <c r="Q2616" s="140"/>
      <c r="R2616" s="174"/>
      <c r="S2616" s="175"/>
      <c r="T2616" s="140"/>
      <c r="U2616" s="26"/>
      <c r="V2616" s="26"/>
      <c r="W2616" s="41"/>
      <c r="X2616" s="176"/>
      <c r="Y2616" s="41"/>
      <c r="Z2616" s="41"/>
      <c r="AA2616" s="41"/>
      <c r="AB2616" s="41"/>
      <c r="AC2616" s="195"/>
      <c r="AE2616" s="26"/>
      <c r="AF2616" s="26"/>
      <c r="AG2616" s="26"/>
      <c r="AH2616" s="26"/>
      <c r="AI2616" s="26"/>
      <c r="AJ2616" s="26"/>
      <c r="AK2616" s="26"/>
      <c r="AL2616" s="26"/>
      <c r="AM2616" s="26"/>
      <c r="AN2616" s="26"/>
      <c r="AO2616" s="26"/>
      <c r="AP2616" s="26"/>
      <c r="AQ2616" s="26"/>
      <c r="AR2616" s="26"/>
      <c r="AS2616" s="26"/>
      <c r="AT2616" s="26"/>
      <c r="AU2616" s="26"/>
      <c r="AV2616" s="26"/>
      <c r="AW2616" s="26"/>
      <c r="AX2616" s="26"/>
      <c r="AY2616" s="26"/>
      <c r="BE2616" s="156">
        <f>ROW()</f>
        <v>2616</v>
      </c>
      <c r="BF2616" s="1">
        <v>2521</v>
      </c>
      <c r="BG2616" s="46">
        <f t="shared" si="236"/>
        <v>95</v>
      </c>
    </row>
    <row r="2617" spans="1:59" ht="25.35" hidden="1" customHeight="1">
      <c r="A2617" s="169"/>
      <c r="B2617" s="168"/>
      <c r="C2617" s="170"/>
      <c r="D2617" s="26"/>
      <c r="E2617" s="171"/>
      <c r="F2617" s="26"/>
      <c r="G2617" s="26"/>
      <c r="H2617" s="168"/>
      <c r="I2617" s="172"/>
      <c r="J2617" s="173"/>
      <c r="K2617" s="173"/>
      <c r="L2617" s="173"/>
      <c r="M2617" s="168"/>
      <c r="N2617" s="173"/>
      <c r="O2617" s="173"/>
      <c r="P2617" s="173"/>
      <c r="Q2617" s="140"/>
      <c r="R2617" s="174"/>
      <c r="S2617" s="175"/>
      <c r="T2617" s="140"/>
      <c r="U2617" s="26"/>
      <c r="V2617" s="26"/>
      <c r="W2617" s="41"/>
      <c r="X2617" s="176"/>
      <c r="Y2617" s="41"/>
      <c r="Z2617" s="41"/>
      <c r="AA2617" s="41"/>
      <c r="AB2617" s="41"/>
      <c r="AC2617" s="195"/>
      <c r="AE2617" s="26"/>
      <c r="AF2617" s="26"/>
      <c r="AG2617" s="26"/>
      <c r="AH2617" s="26"/>
      <c r="AI2617" s="26"/>
      <c r="AJ2617" s="26"/>
      <c r="AK2617" s="26"/>
      <c r="AL2617" s="26"/>
      <c r="AM2617" s="26"/>
      <c r="AN2617" s="26"/>
      <c r="AO2617" s="26"/>
      <c r="AP2617" s="26"/>
      <c r="AQ2617" s="26"/>
      <c r="AR2617" s="26"/>
      <c r="AS2617" s="26"/>
      <c r="AT2617" s="26"/>
      <c r="AU2617" s="26"/>
      <c r="AV2617" s="26"/>
      <c r="AW2617" s="26"/>
      <c r="AX2617" s="26"/>
      <c r="AY2617" s="26"/>
      <c r="BE2617" s="156">
        <f>ROW()</f>
        <v>2617</v>
      </c>
      <c r="BF2617" s="1">
        <v>2522</v>
      </c>
      <c r="BG2617" s="46">
        <f t="shared" si="236"/>
        <v>95</v>
      </c>
    </row>
    <row r="2618" spans="1:59" ht="25.35" hidden="1" customHeight="1">
      <c r="A2618" s="169"/>
      <c r="B2618" s="168"/>
      <c r="C2618" s="170"/>
      <c r="D2618" s="26"/>
      <c r="E2618" s="171"/>
      <c r="F2618" s="26"/>
      <c r="G2618" s="26"/>
      <c r="H2618" s="168"/>
      <c r="I2618" s="172"/>
      <c r="J2618" s="173"/>
      <c r="K2618" s="173"/>
      <c r="L2618" s="173"/>
      <c r="M2618" s="168"/>
      <c r="N2618" s="173"/>
      <c r="O2618" s="173"/>
      <c r="P2618" s="173"/>
      <c r="Q2618" s="140"/>
      <c r="R2618" s="174"/>
      <c r="S2618" s="175"/>
      <c r="T2618" s="140"/>
      <c r="U2618" s="26"/>
      <c r="V2618" s="26"/>
      <c r="W2618" s="41"/>
      <c r="X2618" s="176"/>
      <c r="Y2618" s="41"/>
      <c r="Z2618" s="41"/>
      <c r="AA2618" s="41"/>
      <c r="AB2618" s="41"/>
      <c r="AC2618" s="195"/>
      <c r="AE2618" s="26"/>
      <c r="AF2618" s="26"/>
      <c r="AG2618" s="26"/>
      <c r="AH2618" s="26"/>
      <c r="AI2618" s="26"/>
      <c r="AJ2618" s="26"/>
      <c r="AK2618" s="26"/>
      <c r="AL2618" s="26"/>
      <c r="AM2618" s="26"/>
      <c r="AN2618" s="26"/>
      <c r="AO2618" s="26"/>
      <c r="AP2618" s="26"/>
      <c r="AQ2618" s="26"/>
      <c r="AR2618" s="26"/>
      <c r="AS2618" s="26"/>
      <c r="AT2618" s="26"/>
      <c r="AU2618" s="26"/>
      <c r="AV2618" s="26"/>
      <c r="AW2618" s="26"/>
      <c r="AX2618" s="26"/>
      <c r="AY2618" s="26"/>
      <c r="BE2618" s="156">
        <f>ROW()</f>
        <v>2618</v>
      </c>
      <c r="BF2618" s="1">
        <v>2523</v>
      </c>
      <c r="BG2618" s="46">
        <f t="shared" si="236"/>
        <v>95</v>
      </c>
    </row>
    <row r="2619" spans="1:59" ht="25.35" hidden="1" customHeight="1">
      <c r="A2619" s="169"/>
      <c r="B2619" s="168"/>
      <c r="C2619" s="170"/>
      <c r="D2619" s="26"/>
      <c r="E2619" s="171"/>
      <c r="F2619" s="26"/>
      <c r="G2619" s="26"/>
      <c r="H2619" s="168"/>
      <c r="I2619" s="172"/>
      <c r="J2619" s="173"/>
      <c r="K2619" s="173"/>
      <c r="L2619" s="173"/>
      <c r="M2619" s="168"/>
      <c r="N2619" s="173"/>
      <c r="O2619" s="173"/>
      <c r="P2619" s="173"/>
      <c r="Q2619" s="140"/>
      <c r="R2619" s="174"/>
      <c r="S2619" s="175"/>
      <c r="T2619" s="140"/>
      <c r="U2619" s="26"/>
      <c r="V2619" s="26"/>
      <c r="W2619" s="41"/>
      <c r="X2619" s="176"/>
      <c r="Y2619" s="41"/>
      <c r="Z2619" s="41"/>
      <c r="AA2619" s="41"/>
      <c r="AB2619" s="41"/>
      <c r="AC2619" s="195"/>
      <c r="AE2619" s="26"/>
      <c r="AF2619" s="26"/>
      <c r="AG2619" s="26"/>
      <c r="AH2619" s="26"/>
      <c r="AI2619" s="26"/>
      <c r="AJ2619" s="26"/>
      <c r="AK2619" s="26"/>
      <c r="AL2619" s="26"/>
      <c r="AM2619" s="26"/>
      <c r="AN2619" s="26"/>
      <c r="AO2619" s="26"/>
      <c r="AP2619" s="26"/>
      <c r="AQ2619" s="26"/>
      <c r="AR2619" s="26"/>
      <c r="AS2619" s="26"/>
      <c r="AT2619" s="26"/>
      <c r="AU2619" s="26"/>
      <c r="AV2619" s="26"/>
      <c r="AW2619" s="26"/>
      <c r="AX2619" s="26"/>
      <c r="AY2619" s="26"/>
      <c r="BE2619" s="156">
        <f>ROW()</f>
        <v>2619</v>
      </c>
      <c r="BF2619" s="1">
        <v>2524</v>
      </c>
      <c r="BG2619" s="46">
        <f t="shared" si="236"/>
        <v>95</v>
      </c>
    </row>
    <row r="2620" spans="1:59" ht="25.35" hidden="1" customHeight="1">
      <c r="A2620" s="169"/>
      <c r="B2620" s="168"/>
      <c r="C2620" s="170"/>
      <c r="D2620" s="26"/>
      <c r="E2620" s="171"/>
      <c r="F2620" s="26"/>
      <c r="G2620" s="26"/>
      <c r="H2620" s="168"/>
      <c r="I2620" s="172"/>
      <c r="J2620" s="173"/>
      <c r="K2620" s="173"/>
      <c r="L2620" s="173"/>
      <c r="M2620" s="168"/>
      <c r="N2620" s="173"/>
      <c r="O2620" s="173"/>
      <c r="P2620" s="173"/>
      <c r="Q2620" s="140"/>
      <c r="R2620" s="174"/>
      <c r="S2620" s="175"/>
      <c r="T2620" s="140"/>
      <c r="U2620" s="26"/>
      <c r="V2620" s="26"/>
      <c r="W2620" s="41"/>
      <c r="X2620" s="176"/>
      <c r="Y2620" s="41"/>
      <c r="Z2620" s="41"/>
      <c r="AA2620" s="41"/>
      <c r="AB2620" s="41"/>
      <c r="AC2620" s="195"/>
      <c r="AE2620" s="26"/>
      <c r="AF2620" s="26"/>
      <c r="AG2620" s="26"/>
      <c r="AH2620" s="26"/>
      <c r="AI2620" s="26"/>
      <c r="AJ2620" s="26"/>
      <c r="AK2620" s="26"/>
      <c r="AL2620" s="26"/>
      <c r="AM2620" s="26"/>
      <c r="AN2620" s="26"/>
      <c r="AO2620" s="26"/>
      <c r="AP2620" s="26"/>
      <c r="AQ2620" s="26"/>
      <c r="AR2620" s="26"/>
      <c r="AS2620" s="26"/>
      <c r="AT2620" s="26"/>
      <c r="AU2620" s="26"/>
      <c r="AV2620" s="26"/>
      <c r="AW2620" s="26"/>
      <c r="AX2620" s="26"/>
      <c r="AY2620" s="26"/>
      <c r="BE2620" s="156">
        <f>ROW()</f>
        <v>2620</v>
      </c>
      <c r="BF2620" s="1">
        <v>2525</v>
      </c>
      <c r="BG2620" s="46">
        <f t="shared" si="236"/>
        <v>95</v>
      </c>
    </row>
    <row r="2621" spans="1:59" ht="25.35" hidden="1" customHeight="1">
      <c r="A2621" s="169"/>
      <c r="B2621" s="168"/>
      <c r="C2621" s="170"/>
      <c r="D2621" s="26"/>
      <c r="E2621" s="171"/>
      <c r="F2621" s="26"/>
      <c r="G2621" s="26"/>
      <c r="H2621" s="168"/>
      <c r="I2621" s="172"/>
      <c r="J2621" s="173"/>
      <c r="K2621" s="173"/>
      <c r="L2621" s="173"/>
      <c r="M2621" s="168"/>
      <c r="N2621" s="173"/>
      <c r="O2621" s="173"/>
      <c r="P2621" s="173"/>
      <c r="Q2621" s="140"/>
      <c r="R2621" s="174"/>
      <c r="S2621" s="175"/>
      <c r="T2621" s="140"/>
      <c r="U2621" s="26"/>
      <c r="V2621" s="26"/>
      <c r="W2621" s="41"/>
      <c r="X2621" s="176"/>
      <c r="Y2621" s="41"/>
      <c r="Z2621" s="41"/>
      <c r="AA2621" s="41"/>
      <c r="AB2621" s="41"/>
      <c r="AC2621" s="195"/>
      <c r="AE2621" s="26"/>
      <c r="AF2621" s="26"/>
      <c r="AG2621" s="26"/>
      <c r="AH2621" s="26"/>
      <c r="AI2621" s="26"/>
      <c r="AJ2621" s="26"/>
      <c r="AK2621" s="26"/>
      <c r="AL2621" s="26"/>
      <c r="AM2621" s="26"/>
      <c r="AN2621" s="26"/>
      <c r="AO2621" s="26"/>
      <c r="AP2621" s="26"/>
      <c r="AQ2621" s="26"/>
      <c r="AR2621" s="26"/>
      <c r="AS2621" s="26"/>
      <c r="AT2621" s="26"/>
      <c r="AU2621" s="26"/>
      <c r="AV2621" s="26"/>
      <c r="AW2621" s="26"/>
      <c r="AX2621" s="26"/>
      <c r="AY2621" s="26"/>
      <c r="BE2621" s="156">
        <f>ROW()</f>
        <v>2621</v>
      </c>
      <c r="BF2621" s="1">
        <v>2526</v>
      </c>
      <c r="BG2621" s="46">
        <f t="shared" si="236"/>
        <v>95</v>
      </c>
    </row>
    <row r="2622" spans="1:59" ht="25.35" hidden="1" customHeight="1">
      <c r="A2622" s="169"/>
      <c r="B2622" s="168"/>
      <c r="C2622" s="170"/>
      <c r="D2622" s="26"/>
      <c r="E2622" s="171"/>
      <c r="F2622" s="26"/>
      <c r="G2622" s="26"/>
      <c r="H2622" s="168"/>
      <c r="I2622" s="172"/>
      <c r="J2622" s="173"/>
      <c r="K2622" s="173"/>
      <c r="L2622" s="173"/>
      <c r="M2622" s="168"/>
      <c r="N2622" s="173"/>
      <c r="O2622" s="173"/>
      <c r="P2622" s="173"/>
      <c r="Q2622" s="140"/>
      <c r="R2622" s="174"/>
      <c r="S2622" s="175"/>
      <c r="T2622" s="140"/>
      <c r="U2622" s="26"/>
      <c r="V2622" s="26"/>
      <c r="W2622" s="41"/>
      <c r="X2622" s="176"/>
      <c r="Y2622" s="41"/>
      <c r="Z2622" s="41"/>
      <c r="AA2622" s="41"/>
      <c r="AB2622" s="41"/>
      <c r="AC2622" s="195"/>
      <c r="AE2622" s="26"/>
      <c r="AF2622" s="26"/>
      <c r="AG2622" s="26"/>
      <c r="AH2622" s="26"/>
      <c r="AI2622" s="26"/>
      <c r="AJ2622" s="26"/>
      <c r="AK2622" s="26"/>
      <c r="AL2622" s="26"/>
      <c r="AM2622" s="26"/>
      <c r="AN2622" s="26"/>
      <c r="AO2622" s="26"/>
      <c r="AP2622" s="26"/>
      <c r="AQ2622" s="26"/>
      <c r="AR2622" s="26"/>
      <c r="AS2622" s="26"/>
      <c r="AT2622" s="26"/>
      <c r="AU2622" s="26"/>
      <c r="AV2622" s="26"/>
      <c r="AW2622" s="26"/>
      <c r="AX2622" s="26"/>
      <c r="AY2622" s="26"/>
      <c r="BE2622" s="156">
        <f>ROW()</f>
        <v>2622</v>
      </c>
      <c r="BF2622" s="1">
        <v>2527</v>
      </c>
      <c r="BG2622" s="46">
        <f t="shared" si="236"/>
        <v>95</v>
      </c>
    </row>
    <row r="2623" spans="1:59" ht="25.35" hidden="1" customHeight="1">
      <c r="A2623" s="169"/>
      <c r="B2623" s="168"/>
      <c r="C2623" s="170"/>
      <c r="D2623" s="26"/>
      <c r="E2623" s="171"/>
      <c r="F2623" s="26"/>
      <c r="G2623" s="26"/>
      <c r="H2623" s="168"/>
      <c r="I2623" s="172"/>
      <c r="J2623" s="173"/>
      <c r="K2623" s="173"/>
      <c r="L2623" s="173"/>
      <c r="M2623" s="168"/>
      <c r="N2623" s="173"/>
      <c r="O2623" s="173"/>
      <c r="P2623" s="173"/>
      <c r="Q2623" s="140"/>
      <c r="R2623" s="174"/>
      <c r="S2623" s="175"/>
      <c r="T2623" s="140"/>
      <c r="U2623" s="26"/>
      <c r="V2623" s="26"/>
      <c r="W2623" s="41"/>
      <c r="X2623" s="176"/>
      <c r="Y2623" s="41"/>
      <c r="Z2623" s="41"/>
      <c r="AA2623" s="41"/>
      <c r="AB2623" s="41"/>
      <c r="AC2623" s="195"/>
      <c r="AE2623" s="26"/>
      <c r="AF2623" s="26"/>
      <c r="AG2623" s="26"/>
      <c r="AH2623" s="26"/>
      <c r="AI2623" s="26"/>
      <c r="AJ2623" s="26"/>
      <c r="AK2623" s="26"/>
      <c r="AL2623" s="26"/>
      <c r="AM2623" s="26"/>
      <c r="AN2623" s="26"/>
      <c r="AO2623" s="26"/>
      <c r="AP2623" s="26"/>
      <c r="AQ2623" s="26"/>
      <c r="AR2623" s="26"/>
      <c r="AS2623" s="26"/>
      <c r="AT2623" s="26"/>
      <c r="AU2623" s="26"/>
      <c r="AV2623" s="26"/>
      <c r="AW2623" s="26"/>
      <c r="AX2623" s="26"/>
      <c r="AY2623" s="26"/>
      <c r="BE2623" s="156">
        <f>ROW()</f>
        <v>2623</v>
      </c>
      <c r="BF2623" s="1">
        <v>2528</v>
      </c>
      <c r="BG2623" s="46">
        <f t="shared" si="236"/>
        <v>95</v>
      </c>
    </row>
    <row r="2624" spans="1:59" ht="25.35" hidden="1" customHeight="1">
      <c r="A2624" s="169"/>
      <c r="B2624" s="168"/>
      <c r="C2624" s="170"/>
      <c r="D2624" s="26"/>
      <c r="E2624" s="171"/>
      <c r="F2624" s="26"/>
      <c r="G2624" s="26"/>
      <c r="H2624" s="168"/>
      <c r="I2624" s="172"/>
      <c r="J2624" s="173"/>
      <c r="K2624" s="173"/>
      <c r="L2624" s="173"/>
      <c r="M2624" s="168"/>
      <c r="N2624" s="173"/>
      <c r="O2624" s="173"/>
      <c r="P2624" s="173"/>
      <c r="Q2624" s="140"/>
      <c r="R2624" s="174"/>
      <c r="S2624" s="175"/>
      <c r="T2624" s="140"/>
      <c r="U2624" s="26"/>
      <c r="V2624" s="26"/>
      <c r="W2624" s="41"/>
      <c r="X2624" s="176"/>
      <c r="Y2624" s="41"/>
      <c r="Z2624" s="41"/>
      <c r="AA2624" s="41"/>
      <c r="AB2624" s="41"/>
      <c r="AC2624" s="195"/>
      <c r="AE2624" s="26"/>
      <c r="AF2624" s="26"/>
      <c r="AG2624" s="26"/>
      <c r="AH2624" s="26"/>
      <c r="AI2624" s="26"/>
      <c r="AJ2624" s="26"/>
      <c r="AK2624" s="26"/>
      <c r="AL2624" s="26"/>
      <c r="AM2624" s="26"/>
      <c r="AN2624" s="26"/>
      <c r="AO2624" s="26"/>
      <c r="AP2624" s="26"/>
      <c r="AQ2624" s="26"/>
      <c r="AR2624" s="26"/>
      <c r="AS2624" s="26"/>
      <c r="AT2624" s="26"/>
      <c r="AU2624" s="26"/>
      <c r="AV2624" s="26"/>
      <c r="AW2624" s="26"/>
      <c r="AX2624" s="26"/>
      <c r="AY2624" s="26"/>
      <c r="BE2624" s="156">
        <f>ROW()</f>
        <v>2624</v>
      </c>
      <c r="BF2624" s="1">
        <v>2529</v>
      </c>
      <c r="BG2624" s="46">
        <f t="shared" si="236"/>
        <v>95</v>
      </c>
    </row>
    <row r="2625" spans="1:59" ht="25.35" hidden="1" customHeight="1">
      <c r="A2625" s="169"/>
      <c r="B2625" s="168"/>
      <c r="C2625" s="170"/>
      <c r="D2625" s="26"/>
      <c r="E2625" s="171"/>
      <c r="F2625" s="26"/>
      <c r="G2625" s="26"/>
      <c r="H2625" s="168"/>
      <c r="I2625" s="172"/>
      <c r="J2625" s="173"/>
      <c r="K2625" s="173"/>
      <c r="L2625" s="173"/>
      <c r="M2625" s="168"/>
      <c r="N2625" s="173"/>
      <c r="O2625" s="173"/>
      <c r="P2625" s="173"/>
      <c r="Q2625" s="140"/>
      <c r="R2625" s="174"/>
      <c r="S2625" s="175"/>
      <c r="T2625" s="140"/>
      <c r="U2625" s="26"/>
      <c r="V2625" s="26"/>
      <c r="W2625" s="41"/>
      <c r="X2625" s="176"/>
      <c r="Y2625" s="41"/>
      <c r="Z2625" s="41"/>
      <c r="AA2625" s="41"/>
      <c r="AB2625" s="41"/>
      <c r="AC2625" s="195"/>
      <c r="AE2625" s="26"/>
      <c r="AF2625" s="26"/>
      <c r="AG2625" s="26"/>
      <c r="AH2625" s="26"/>
      <c r="AI2625" s="26"/>
      <c r="AJ2625" s="26"/>
      <c r="AK2625" s="26"/>
      <c r="AL2625" s="26"/>
      <c r="AM2625" s="26"/>
      <c r="AN2625" s="26"/>
      <c r="AO2625" s="26"/>
      <c r="AP2625" s="26"/>
      <c r="AQ2625" s="26"/>
      <c r="AR2625" s="26"/>
      <c r="AS2625" s="26"/>
      <c r="AT2625" s="26"/>
      <c r="AU2625" s="26"/>
      <c r="AV2625" s="26"/>
      <c r="AW2625" s="26"/>
      <c r="AX2625" s="26"/>
      <c r="AY2625" s="26"/>
      <c r="BE2625" s="156">
        <f>ROW()</f>
        <v>2625</v>
      </c>
      <c r="BF2625" s="1">
        <v>2530</v>
      </c>
      <c r="BG2625" s="46">
        <f t="shared" si="236"/>
        <v>95</v>
      </c>
    </row>
    <row r="2626" spans="1:59" ht="25.35" hidden="1" customHeight="1">
      <c r="A2626" s="169"/>
      <c r="B2626" s="168"/>
      <c r="C2626" s="170"/>
      <c r="D2626" s="26"/>
      <c r="E2626" s="171"/>
      <c r="F2626" s="26"/>
      <c r="G2626" s="26"/>
      <c r="H2626" s="168"/>
      <c r="I2626" s="172"/>
      <c r="J2626" s="173"/>
      <c r="K2626" s="173"/>
      <c r="L2626" s="173"/>
      <c r="M2626" s="168"/>
      <c r="N2626" s="173"/>
      <c r="O2626" s="173"/>
      <c r="P2626" s="173"/>
      <c r="Q2626" s="140"/>
      <c r="R2626" s="174"/>
      <c r="S2626" s="175"/>
      <c r="T2626" s="140"/>
      <c r="U2626" s="26"/>
      <c r="V2626" s="26"/>
      <c r="W2626" s="41"/>
      <c r="X2626" s="176"/>
      <c r="Y2626" s="41"/>
      <c r="Z2626" s="41"/>
      <c r="AA2626" s="41"/>
      <c r="AB2626" s="41"/>
      <c r="AC2626" s="195"/>
      <c r="AE2626" s="26"/>
      <c r="AF2626" s="26"/>
      <c r="AG2626" s="26"/>
      <c r="AH2626" s="26"/>
      <c r="AI2626" s="26"/>
      <c r="AJ2626" s="26"/>
      <c r="AK2626" s="26"/>
      <c r="AL2626" s="26"/>
      <c r="AM2626" s="26"/>
      <c r="AN2626" s="26"/>
      <c r="AO2626" s="26"/>
      <c r="AP2626" s="26"/>
      <c r="AQ2626" s="26"/>
      <c r="AR2626" s="26"/>
      <c r="AS2626" s="26"/>
      <c r="AT2626" s="26"/>
      <c r="AU2626" s="26"/>
      <c r="AV2626" s="26"/>
      <c r="AW2626" s="26"/>
      <c r="AX2626" s="26"/>
      <c r="AY2626" s="26"/>
      <c r="BE2626" s="156">
        <f>ROW()</f>
        <v>2626</v>
      </c>
      <c r="BF2626" s="1">
        <v>2531</v>
      </c>
      <c r="BG2626" s="46">
        <f t="shared" si="236"/>
        <v>95</v>
      </c>
    </row>
    <row r="2627" spans="1:59" ht="25.35" hidden="1" customHeight="1">
      <c r="A2627" s="169"/>
      <c r="B2627" s="168"/>
      <c r="C2627" s="170"/>
      <c r="D2627" s="26"/>
      <c r="E2627" s="171"/>
      <c r="F2627" s="26"/>
      <c r="G2627" s="26"/>
      <c r="H2627" s="168"/>
      <c r="I2627" s="172"/>
      <c r="J2627" s="173"/>
      <c r="K2627" s="173"/>
      <c r="L2627" s="173"/>
      <c r="M2627" s="168"/>
      <c r="N2627" s="173"/>
      <c r="O2627" s="173"/>
      <c r="P2627" s="173"/>
      <c r="Q2627" s="140"/>
      <c r="R2627" s="174"/>
      <c r="S2627" s="175"/>
      <c r="T2627" s="140"/>
      <c r="U2627" s="26"/>
      <c r="V2627" s="26"/>
      <c r="W2627" s="41"/>
      <c r="X2627" s="176"/>
      <c r="Y2627" s="41"/>
      <c r="Z2627" s="41"/>
      <c r="AA2627" s="41"/>
      <c r="AB2627" s="41"/>
      <c r="AC2627" s="195"/>
      <c r="AE2627" s="26"/>
      <c r="AF2627" s="26"/>
      <c r="AG2627" s="26"/>
      <c r="AH2627" s="26"/>
      <c r="AI2627" s="26"/>
      <c r="AJ2627" s="26"/>
      <c r="AK2627" s="26"/>
      <c r="AL2627" s="26"/>
      <c r="AM2627" s="26"/>
      <c r="AN2627" s="26"/>
      <c r="AO2627" s="26"/>
      <c r="AP2627" s="26"/>
      <c r="AQ2627" s="26"/>
      <c r="AR2627" s="26"/>
      <c r="AS2627" s="26"/>
      <c r="AT2627" s="26"/>
      <c r="AU2627" s="26"/>
      <c r="AV2627" s="26"/>
      <c r="AW2627" s="26"/>
      <c r="AX2627" s="26"/>
      <c r="AY2627" s="26"/>
      <c r="BE2627" s="156">
        <f>ROW()</f>
        <v>2627</v>
      </c>
      <c r="BF2627" s="1">
        <v>2532</v>
      </c>
      <c r="BG2627" s="46">
        <f t="shared" si="236"/>
        <v>95</v>
      </c>
    </row>
    <row r="2628" spans="1:59" ht="25.35" hidden="1" customHeight="1">
      <c r="A2628" s="169"/>
      <c r="B2628" s="168"/>
      <c r="C2628" s="170"/>
      <c r="D2628" s="26"/>
      <c r="E2628" s="171"/>
      <c r="F2628" s="26"/>
      <c r="G2628" s="26"/>
      <c r="H2628" s="168"/>
      <c r="I2628" s="172"/>
      <c r="J2628" s="173"/>
      <c r="K2628" s="173"/>
      <c r="L2628" s="173"/>
      <c r="M2628" s="168"/>
      <c r="N2628" s="173"/>
      <c r="O2628" s="173"/>
      <c r="P2628" s="173"/>
      <c r="Q2628" s="140"/>
      <c r="R2628" s="174"/>
      <c r="S2628" s="175"/>
      <c r="T2628" s="140"/>
      <c r="U2628" s="26"/>
      <c r="V2628" s="26"/>
      <c r="W2628" s="41"/>
      <c r="X2628" s="176"/>
      <c r="Y2628" s="41"/>
      <c r="Z2628" s="41"/>
      <c r="AA2628" s="41"/>
      <c r="AB2628" s="41"/>
      <c r="AC2628" s="195"/>
      <c r="AE2628" s="26"/>
      <c r="AF2628" s="26"/>
      <c r="AG2628" s="26"/>
      <c r="AH2628" s="26"/>
      <c r="AI2628" s="26"/>
      <c r="AJ2628" s="26"/>
      <c r="AK2628" s="26"/>
      <c r="AL2628" s="26"/>
      <c r="AM2628" s="26"/>
      <c r="AN2628" s="26"/>
      <c r="AO2628" s="26"/>
      <c r="AP2628" s="26"/>
      <c r="AQ2628" s="26"/>
      <c r="AR2628" s="26"/>
      <c r="AS2628" s="26"/>
      <c r="AT2628" s="26"/>
      <c r="AU2628" s="26"/>
      <c r="AV2628" s="26"/>
      <c r="AW2628" s="26"/>
      <c r="AX2628" s="26"/>
      <c r="AY2628" s="26"/>
      <c r="BE2628" s="156">
        <f>ROW()</f>
        <v>2628</v>
      </c>
      <c r="BF2628" s="1">
        <v>2533</v>
      </c>
      <c r="BG2628" s="46">
        <f t="shared" si="236"/>
        <v>95</v>
      </c>
    </row>
    <row r="2629" spans="1:59" ht="25.35" hidden="1" customHeight="1">
      <c r="A2629" s="169"/>
      <c r="B2629" s="168"/>
      <c r="C2629" s="170"/>
      <c r="D2629" s="26"/>
      <c r="E2629" s="171"/>
      <c r="F2629" s="26"/>
      <c r="G2629" s="26"/>
      <c r="H2629" s="168"/>
      <c r="I2629" s="172"/>
      <c r="J2629" s="173"/>
      <c r="K2629" s="173"/>
      <c r="L2629" s="173"/>
      <c r="M2629" s="168"/>
      <c r="N2629" s="173"/>
      <c r="O2629" s="173"/>
      <c r="P2629" s="173"/>
      <c r="Q2629" s="140"/>
      <c r="R2629" s="174"/>
      <c r="S2629" s="175"/>
      <c r="T2629" s="140"/>
      <c r="U2629" s="26"/>
      <c r="V2629" s="26"/>
      <c r="W2629" s="41"/>
      <c r="X2629" s="176"/>
      <c r="Y2629" s="41"/>
      <c r="Z2629" s="41"/>
      <c r="AA2629" s="41"/>
      <c r="AB2629" s="41"/>
      <c r="AC2629" s="195"/>
      <c r="AE2629" s="26"/>
      <c r="AF2629" s="26"/>
      <c r="AG2629" s="26"/>
      <c r="AH2629" s="26"/>
      <c r="AI2629" s="26"/>
      <c r="AJ2629" s="26"/>
      <c r="AK2629" s="26"/>
      <c r="AL2629" s="26"/>
      <c r="AM2629" s="26"/>
      <c r="AN2629" s="26"/>
      <c r="AO2629" s="26"/>
      <c r="AP2629" s="26"/>
      <c r="AQ2629" s="26"/>
      <c r="AR2629" s="26"/>
      <c r="AS2629" s="26"/>
      <c r="AT2629" s="26"/>
      <c r="AU2629" s="26"/>
      <c r="AV2629" s="26"/>
      <c r="AW2629" s="26"/>
      <c r="AX2629" s="26"/>
      <c r="AY2629" s="26"/>
      <c r="BE2629" s="156">
        <f>ROW()</f>
        <v>2629</v>
      </c>
      <c r="BF2629" s="1">
        <v>2534</v>
      </c>
      <c r="BG2629" s="46">
        <f t="shared" si="236"/>
        <v>95</v>
      </c>
    </row>
    <row r="2630" spans="1:59" ht="25.35" hidden="1" customHeight="1">
      <c r="A2630" s="169"/>
      <c r="B2630" s="168"/>
      <c r="C2630" s="170"/>
      <c r="D2630" s="26"/>
      <c r="E2630" s="171"/>
      <c r="F2630" s="26"/>
      <c r="G2630" s="26"/>
      <c r="H2630" s="168"/>
      <c r="I2630" s="172"/>
      <c r="J2630" s="173"/>
      <c r="K2630" s="173"/>
      <c r="L2630" s="173"/>
      <c r="M2630" s="168"/>
      <c r="N2630" s="173"/>
      <c r="O2630" s="173"/>
      <c r="P2630" s="173"/>
      <c r="Q2630" s="140"/>
      <c r="R2630" s="174"/>
      <c r="S2630" s="175"/>
      <c r="T2630" s="140"/>
      <c r="U2630" s="26"/>
      <c r="V2630" s="26"/>
      <c r="W2630" s="41"/>
      <c r="X2630" s="176"/>
      <c r="Y2630" s="41"/>
      <c r="Z2630" s="41"/>
      <c r="AA2630" s="41"/>
      <c r="AB2630" s="41"/>
      <c r="AC2630" s="195"/>
      <c r="AE2630" s="26"/>
      <c r="AF2630" s="26"/>
      <c r="AG2630" s="26"/>
      <c r="AH2630" s="26"/>
      <c r="AI2630" s="26"/>
      <c r="AJ2630" s="26"/>
      <c r="AK2630" s="26"/>
      <c r="AL2630" s="26"/>
      <c r="AM2630" s="26"/>
      <c r="AN2630" s="26"/>
      <c r="AO2630" s="26"/>
      <c r="AP2630" s="26"/>
      <c r="AQ2630" s="26"/>
      <c r="AR2630" s="26"/>
      <c r="AS2630" s="26"/>
      <c r="AT2630" s="26"/>
      <c r="AU2630" s="26"/>
      <c r="AV2630" s="26"/>
      <c r="AW2630" s="26"/>
      <c r="AX2630" s="26"/>
      <c r="AY2630" s="26"/>
      <c r="BE2630" s="156">
        <f>ROW()</f>
        <v>2630</v>
      </c>
      <c r="BF2630" s="1">
        <v>2535</v>
      </c>
      <c r="BG2630" s="46">
        <f t="shared" si="236"/>
        <v>95</v>
      </c>
    </row>
    <row r="2631" spans="1:59" ht="25.35" hidden="1" customHeight="1">
      <c r="A2631" s="169"/>
      <c r="B2631" s="168"/>
      <c r="C2631" s="170"/>
      <c r="D2631" s="26"/>
      <c r="E2631" s="171"/>
      <c r="F2631" s="26"/>
      <c r="G2631" s="26"/>
      <c r="H2631" s="168"/>
      <c r="I2631" s="172"/>
      <c r="J2631" s="173"/>
      <c r="K2631" s="173"/>
      <c r="L2631" s="173"/>
      <c r="M2631" s="168"/>
      <c r="N2631" s="173"/>
      <c r="O2631" s="173"/>
      <c r="P2631" s="173"/>
      <c r="Q2631" s="140"/>
      <c r="R2631" s="174"/>
      <c r="S2631" s="175"/>
      <c r="T2631" s="140"/>
      <c r="U2631" s="26"/>
      <c r="V2631" s="26"/>
      <c r="W2631" s="41"/>
      <c r="X2631" s="176"/>
      <c r="Y2631" s="41"/>
      <c r="Z2631" s="41"/>
      <c r="AA2631" s="41"/>
      <c r="AB2631" s="41"/>
      <c r="AC2631" s="195"/>
      <c r="AE2631" s="26"/>
      <c r="AF2631" s="26"/>
      <c r="AG2631" s="26"/>
      <c r="AH2631" s="26"/>
      <c r="AI2631" s="26"/>
      <c r="AJ2631" s="26"/>
      <c r="AK2631" s="26"/>
      <c r="AL2631" s="26"/>
      <c r="AM2631" s="26"/>
      <c r="AN2631" s="26"/>
      <c r="AO2631" s="26"/>
      <c r="AP2631" s="26"/>
      <c r="AQ2631" s="26"/>
      <c r="AR2631" s="26"/>
      <c r="AS2631" s="26"/>
      <c r="AT2631" s="26"/>
      <c r="AU2631" s="26"/>
      <c r="AV2631" s="26"/>
      <c r="AW2631" s="26"/>
      <c r="AX2631" s="26"/>
      <c r="AY2631" s="26"/>
      <c r="BE2631" s="156">
        <f>ROW()</f>
        <v>2631</v>
      </c>
      <c r="BF2631" s="1">
        <v>2536</v>
      </c>
      <c r="BG2631" s="46">
        <f t="shared" si="236"/>
        <v>95</v>
      </c>
    </row>
    <row r="2632" spans="1:59" ht="25.35" hidden="1" customHeight="1">
      <c r="A2632" s="169"/>
      <c r="B2632" s="168"/>
      <c r="C2632" s="170"/>
      <c r="D2632" s="26"/>
      <c r="E2632" s="171"/>
      <c r="F2632" s="26"/>
      <c r="G2632" s="26"/>
      <c r="H2632" s="168"/>
      <c r="I2632" s="172"/>
      <c r="J2632" s="173"/>
      <c r="K2632" s="173"/>
      <c r="L2632" s="173"/>
      <c r="M2632" s="168"/>
      <c r="N2632" s="173"/>
      <c r="O2632" s="173"/>
      <c r="P2632" s="173"/>
      <c r="Q2632" s="140"/>
      <c r="R2632" s="174"/>
      <c r="S2632" s="175"/>
      <c r="T2632" s="140"/>
      <c r="U2632" s="26"/>
      <c r="V2632" s="26"/>
      <c r="W2632" s="41"/>
      <c r="X2632" s="176"/>
      <c r="Y2632" s="41"/>
      <c r="Z2632" s="41"/>
      <c r="AA2632" s="41"/>
      <c r="AB2632" s="41"/>
      <c r="AC2632" s="195"/>
      <c r="AE2632" s="26"/>
      <c r="AF2632" s="26"/>
      <c r="AG2632" s="26"/>
      <c r="AH2632" s="26"/>
      <c r="AI2632" s="26"/>
      <c r="AJ2632" s="26"/>
      <c r="AK2632" s="26"/>
      <c r="AL2632" s="26"/>
      <c r="AM2632" s="26"/>
      <c r="AN2632" s="26"/>
      <c r="AO2632" s="26"/>
      <c r="AP2632" s="26"/>
      <c r="AQ2632" s="26"/>
      <c r="AR2632" s="26"/>
      <c r="AS2632" s="26"/>
      <c r="AT2632" s="26"/>
      <c r="AU2632" s="26"/>
      <c r="AV2632" s="26"/>
      <c r="AW2632" s="26"/>
      <c r="AX2632" s="26"/>
      <c r="AY2632" s="26"/>
      <c r="BE2632" s="156">
        <f>ROW()</f>
        <v>2632</v>
      </c>
      <c r="BF2632" s="1">
        <v>2537</v>
      </c>
      <c r="BG2632" s="46">
        <f t="shared" si="236"/>
        <v>95</v>
      </c>
    </row>
    <row r="2633" spans="1:59" ht="25.35" hidden="1" customHeight="1">
      <c r="A2633" s="169"/>
      <c r="B2633" s="168"/>
      <c r="C2633" s="170"/>
      <c r="D2633" s="26"/>
      <c r="E2633" s="171"/>
      <c r="F2633" s="26"/>
      <c r="G2633" s="26"/>
      <c r="H2633" s="168"/>
      <c r="I2633" s="172"/>
      <c r="J2633" s="173"/>
      <c r="K2633" s="173"/>
      <c r="L2633" s="173"/>
      <c r="M2633" s="168"/>
      <c r="N2633" s="173"/>
      <c r="O2633" s="173"/>
      <c r="P2633" s="173"/>
      <c r="Q2633" s="140"/>
      <c r="R2633" s="174"/>
      <c r="S2633" s="175"/>
      <c r="T2633" s="140"/>
      <c r="U2633" s="26"/>
      <c r="V2633" s="26"/>
      <c r="W2633" s="41"/>
      <c r="X2633" s="176"/>
      <c r="Y2633" s="41"/>
      <c r="Z2633" s="41"/>
      <c r="AA2633" s="41"/>
      <c r="AB2633" s="41"/>
      <c r="AC2633" s="195"/>
      <c r="AE2633" s="26"/>
      <c r="AF2633" s="26"/>
      <c r="AG2633" s="26"/>
      <c r="AH2633" s="26"/>
      <c r="AI2633" s="26"/>
      <c r="AJ2633" s="26"/>
      <c r="AK2633" s="26"/>
      <c r="AL2633" s="26"/>
      <c r="AM2633" s="26"/>
      <c r="AN2633" s="26"/>
      <c r="AO2633" s="26"/>
      <c r="AP2633" s="26"/>
      <c r="AQ2633" s="26"/>
      <c r="AR2633" s="26"/>
      <c r="AS2633" s="26"/>
      <c r="AT2633" s="26"/>
      <c r="AU2633" s="26"/>
      <c r="AV2633" s="26"/>
      <c r="AW2633" s="26"/>
      <c r="AX2633" s="26"/>
      <c r="AY2633" s="26"/>
      <c r="BE2633" s="156">
        <f>ROW()</f>
        <v>2633</v>
      </c>
      <c r="BF2633" s="1">
        <v>2538</v>
      </c>
      <c r="BG2633" s="46">
        <f t="shared" si="236"/>
        <v>95</v>
      </c>
    </row>
    <row r="2634" spans="1:59" ht="25.35" hidden="1" customHeight="1">
      <c r="A2634" s="169"/>
      <c r="B2634" s="168"/>
      <c r="C2634" s="170"/>
      <c r="D2634" s="26"/>
      <c r="E2634" s="171"/>
      <c r="F2634" s="26"/>
      <c r="G2634" s="26"/>
      <c r="H2634" s="168"/>
      <c r="I2634" s="172"/>
      <c r="J2634" s="173"/>
      <c r="K2634" s="173"/>
      <c r="L2634" s="173"/>
      <c r="M2634" s="168"/>
      <c r="N2634" s="173"/>
      <c r="O2634" s="173"/>
      <c r="P2634" s="173"/>
      <c r="Q2634" s="140"/>
      <c r="R2634" s="174"/>
      <c r="S2634" s="175"/>
      <c r="T2634" s="140"/>
      <c r="U2634" s="26"/>
      <c r="V2634" s="26"/>
      <c r="W2634" s="41"/>
      <c r="X2634" s="176"/>
      <c r="Y2634" s="41"/>
      <c r="Z2634" s="41"/>
      <c r="AA2634" s="41"/>
      <c r="AB2634" s="41"/>
      <c r="AC2634" s="195"/>
      <c r="AE2634" s="26"/>
      <c r="AF2634" s="26"/>
      <c r="AG2634" s="26"/>
      <c r="AH2634" s="26"/>
      <c r="AI2634" s="26"/>
      <c r="AJ2634" s="26"/>
      <c r="AK2634" s="26"/>
      <c r="AL2634" s="26"/>
      <c r="AM2634" s="26"/>
      <c r="AN2634" s="26"/>
      <c r="AO2634" s="26"/>
      <c r="AP2634" s="26"/>
      <c r="AQ2634" s="26"/>
      <c r="AR2634" s="26"/>
      <c r="AS2634" s="26"/>
      <c r="AT2634" s="26"/>
      <c r="AU2634" s="26"/>
      <c r="AV2634" s="26"/>
      <c r="AW2634" s="26"/>
      <c r="AX2634" s="26"/>
      <c r="AY2634" s="26"/>
      <c r="BE2634" s="156">
        <f>ROW()</f>
        <v>2634</v>
      </c>
      <c r="BF2634" s="1">
        <v>2539</v>
      </c>
      <c r="BG2634" s="46">
        <f t="shared" si="236"/>
        <v>95</v>
      </c>
    </row>
    <row r="2635" spans="1:59" ht="25.35" hidden="1" customHeight="1">
      <c r="A2635" s="169"/>
      <c r="B2635" s="168"/>
      <c r="C2635" s="170"/>
      <c r="D2635" s="26"/>
      <c r="E2635" s="171"/>
      <c r="F2635" s="26"/>
      <c r="G2635" s="26"/>
      <c r="H2635" s="168"/>
      <c r="I2635" s="172"/>
      <c r="J2635" s="173"/>
      <c r="K2635" s="173"/>
      <c r="L2635" s="173"/>
      <c r="M2635" s="168"/>
      <c r="N2635" s="173"/>
      <c r="O2635" s="173"/>
      <c r="P2635" s="173"/>
      <c r="Q2635" s="140"/>
      <c r="R2635" s="174"/>
      <c r="S2635" s="175"/>
      <c r="T2635" s="140"/>
      <c r="U2635" s="26"/>
      <c r="V2635" s="26"/>
      <c r="W2635" s="41"/>
      <c r="X2635" s="176"/>
      <c r="Y2635" s="41"/>
      <c r="Z2635" s="41"/>
      <c r="AA2635" s="41"/>
      <c r="AB2635" s="41"/>
      <c r="AC2635" s="195"/>
      <c r="AE2635" s="26"/>
      <c r="AF2635" s="26"/>
      <c r="AG2635" s="26"/>
      <c r="AH2635" s="26"/>
      <c r="AI2635" s="26"/>
      <c r="AJ2635" s="26"/>
      <c r="AK2635" s="26"/>
      <c r="AL2635" s="26"/>
      <c r="AM2635" s="26"/>
      <c r="AN2635" s="26"/>
      <c r="AO2635" s="26"/>
      <c r="AP2635" s="26"/>
      <c r="AQ2635" s="26"/>
      <c r="AR2635" s="26"/>
      <c r="AS2635" s="26"/>
      <c r="AT2635" s="26"/>
      <c r="AU2635" s="26"/>
      <c r="AV2635" s="26"/>
      <c r="AW2635" s="26"/>
      <c r="AX2635" s="26"/>
      <c r="AY2635" s="26"/>
      <c r="BE2635" s="156">
        <f>ROW()</f>
        <v>2635</v>
      </c>
      <c r="BF2635" s="1">
        <v>2540</v>
      </c>
      <c r="BG2635" s="46">
        <f t="shared" si="236"/>
        <v>95</v>
      </c>
    </row>
    <row r="2636" spans="1:59" ht="25.35" hidden="1" customHeight="1">
      <c r="A2636" s="169"/>
      <c r="B2636" s="168"/>
      <c r="C2636" s="170"/>
      <c r="D2636" s="26"/>
      <c r="E2636" s="171"/>
      <c r="F2636" s="26"/>
      <c r="G2636" s="26"/>
      <c r="H2636" s="168"/>
      <c r="I2636" s="172"/>
      <c r="J2636" s="173"/>
      <c r="K2636" s="173"/>
      <c r="L2636" s="173"/>
      <c r="M2636" s="168"/>
      <c r="N2636" s="173"/>
      <c r="O2636" s="173"/>
      <c r="P2636" s="173"/>
      <c r="Q2636" s="140"/>
      <c r="R2636" s="174"/>
      <c r="S2636" s="175"/>
      <c r="T2636" s="140"/>
      <c r="U2636" s="26"/>
      <c r="V2636" s="26"/>
      <c r="W2636" s="41"/>
      <c r="X2636" s="176"/>
      <c r="Y2636" s="41"/>
      <c r="Z2636" s="41"/>
      <c r="AA2636" s="41"/>
      <c r="AB2636" s="41"/>
      <c r="AC2636" s="195"/>
      <c r="AE2636" s="26"/>
      <c r="AF2636" s="26"/>
      <c r="AG2636" s="26"/>
      <c r="AH2636" s="26"/>
      <c r="AI2636" s="26"/>
      <c r="AJ2636" s="26"/>
      <c r="AK2636" s="26"/>
      <c r="AL2636" s="26"/>
      <c r="AM2636" s="26"/>
      <c r="AN2636" s="26"/>
      <c r="AO2636" s="26"/>
      <c r="AP2636" s="26"/>
      <c r="AQ2636" s="26"/>
      <c r="AR2636" s="26"/>
      <c r="AS2636" s="26"/>
      <c r="AT2636" s="26"/>
      <c r="AU2636" s="26"/>
      <c r="AV2636" s="26"/>
      <c r="AW2636" s="26"/>
      <c r="AX2636" s="26"/>
      <c r="AY2636" s="26"/>
      <c r="BE2636" s="156">
        <f>ROW()</f>
        <v>2636</v>
      </c>
      <c r="BF2636" s="1">
        <v>2541</v>
      </c>
      <c r="BG2636" s="46">
        <f t="shared" si="236"/>
        <v>95</v>
      </c>
    </row>
    <row r="2637" spans="1:59" ht="25.35" hidden="1" customHeight="1">
      <c r="A2637" s="169"/>
      <c r="B2637" s="168"/>
      <c r="C2637" s="170"/>
      <c r="D2637" s="26"/>
      <c r="E2637" s="171"/>
      <c r="F2637" s="26"/>
      <c r="G2637" s="26"/>
      <c r="H2637" s="168"/>
      <c r="I2637" s="172"/>
      <c r="J2637" s="173"/>
      <c r="K2637" s="173"/>
      <c r="L2637" s="173"/>
      <c r="M2637" s="168"/>
      <c r="N2637" s="173"/>
      <c r="O2637" s="173"/>
      <c r="P2637" s="173"/>
      <c r="Q2637" s="140"/>
      <c r="R2637" s="174"/>
      <c r="S2637" s="175"/>
      <c r="T2637" s="140"/>
      <c r="U2637" s="26"/>
      <c r="V2637" s="26"/>
      <c r="W2637" s="41"/>
      <c r="X2637" s="176"/>
      <c r="Y2637" s="41"/>
      <c r="Z2637" s="41"/>
      <c r="AA2637" s="41"/>
      <c r="AB2637" s="41"/>
      <c r="AC2637" s="195"/>
      <c r="AE2637" s="26"/>
      <c r="AF2637" s="26"/>
      <c r="AG2637" s="26"/>
      <c r="AH2637" s="26"/>
      <c r="AI2637" s="26"/>
      <c r="AJ2637" s="26"/>
      <c r="AK2637" s="26"/>
      <c r="AL2637" s="26"/>
      <c r="AM2637" s="26"/>
      <c r="AN2637" s="26"/>
      <c r="AO2637" s="26"/>
      <c r="AP2637" s="26"/>
      <c r="AQ2637" s="26"/>
      <c r="AR2637" s="26"/>
      <c r="AS2637" s="26"/>
      <c r="AT2637" s="26"/>
      <c r="AU2637" s="26"/>
      <c r="AV2637" s="26"/>
      <c r="AW2637" s="26"/>
      <c r="AX2637" s="26"/>
      <c r="AY2637" s="26"/>
      <c r="BE2637" s="156">
        <f>ROW()</f>
        <v>2637</v>
      </c>
      <c r="BF2637" s="1">
        <v>2542</v>
      </c>
      <c r="BG2637" s="46">
        <f t="shared" si="236"/>
        <v>95</v>
      </c>
    </row>
    <row r="2638" spans="1:59" ht="25.35" hidden="1" customHeight="1">
      <c r="A2638" s="169"/>
      <c r="B2638" s="168"/>
      <c r="C2638" s="170"/>
      <c r="D2638" s="26"/>
      <c r="E2638" s="171"/>
      <c r="F2638" s="26"/>
      <c r="G2638" s="26"/>
      <c r="H2638" s="168"/>
      <c r="I2638" s="172"/>
      <c r="J2638" s="173"/>
      <c r="K2638" s="173"/>
      <c r="L2638" s="173"/>
      <c r="M2638" s="168"/>
      <c r="N2638" s="173"/>
      <c r="O2638" s="173"/>
      <c r="P2638" s="173"/>
      <c r="Q2638" s="140"/>
      <c r="R2638" s="174"/>
      <c r="S2638" s="175"/>
      <c r="T2638" s="140"/>
      <c r="U2638" s="26"/>
      <c r="V2638" s="26"/>
      <c r="W2638" s="41"/>
      <c r="X2638" s="176"/>
      <c r="Y2638" s="41"/>
      <c r="Z2638" s="41"/>
      <c r="AA2638" s="41"/>
      <c r="AB2638" s="41"/>
      <c r="AC2638" s="195"/>
      <c r="AE2638" s="26"/>
      <c r="AF2638" s="26"/>
      <c r="AG2638" s="26"/>
      <c r="AH2638" s="26"/>
      <c r="AI2638" s="26"/>
      <c r="AJ2638" s="26"/>
      <c r="AK2638" s="26"/>
      <c r="AL2638" s="26"/>
      <c r="AM2638" s="26"/>
      <c r="AN2638" s="26"/>
      <c r="AO2638" s="26"/>
      <c r="AP2638" s="26"/>
      <c r="AQ2638" s="26"/>
      <c r="AR2638" s="26"/>
      <c r="AS2638" s="26"/>
      <c r="AT2638" s="26"/>
      <c r="AU2638" s="26"/>
      <c r="AV2638" s="26"/>
      <c r="AW2638" s="26"/>
      <c r="AX2638" s="26"/>
      <c r="AY2638" s="26"/>
      <c r="BE2638" s="156">
        <f>ROW()</f>
        <v>2638</v>
      </c>
      <c r="BF2638" s="1">
        <v>2543</v>
      </c>
      <c r="BG2638" s="46">
        <f t="shared" ref="BG2638:BG2697" si="237">BE2638-BF2638</f>
        <v>95</v>
      </c>
    </row>
    <row r="2639" spans="1:59" ht="25.35" hidden="1" customHeight="1">
      <c r="A2639" s="169"/>
      <c r="B2639" s="168"/>
      <c r="C2639" s="170"/>
      <c r="D2639" s="26"/>
      <c r="E2639" s="171"/>
      <c r="F2639" s="26"/>
      <c r="G2639" s="26"/>
      <c r="H2639" s="168"/>
      <c r="I2639" s="172"/>
      <c r="J2639" s="173"/>
      <c r="K2639" s="173"/>
      <c r="L2639" s="173"/>
      <c r="M2639" s="168"/>
      <c r="N2639" s="173"/>
      <c r="O2639" s="173"/>
      <c r="P2639" s="173"/>
      <c r="Q2639" s="140"/>
      <c r="R2639" s="174"/>
      <c r="S2639" s="175"/>
      <c r="T2639" s="140"/>
      <c r="U2639" s="26"/>
      <c r="V2639" s="26"/>
      <c r="W2639" s="41"/>
      <c r="X2639" s="176"/>
      <c r="Y2639" s="41"/>
      <c r="Z2639" s="41"/>
      <c r="AA2639" s="41"/>
      <c r="AB2639" s="41"/>
      <c r="AC2639" s="195"/>
      <c r="AE2639" s="26"/>
      <c r="AF2639" s="26"/>
      <c r="AG2639" s="26"/>
      <c r="AH2639" s="26"/>
      <c r="AI2639" s="26"/>
      <c r="AJ2639" s="26"/>
      <c r="AK2639" s="26"/>
      <c r="AL2639" s="26"/>
      <c r="AM2639" s="26"/>
      <c r="AN2639" s="26"/>
      <c r="AO2639" s="26"/>
      <c r="AP2639" s="26"/>
      <c r="AQ2639" s="26"/>
      <c r="AR2639" s="26"/>
      <c r="AS2639" s="26"/>
      <c r="AT2639" s="26"/>
      <c r="AU2639" s="26"/>
      <c r="AV2639" s="26"/>
      <c r="AW2639" s="26"/>
      <c r="AX2639" s="26"/>
      <c r="AY2639" s="26"/>
      <c r="BE2639" s="156">
        <f>ROW()</f>
        <v>2639</v>
      </c>
      <c r="BF2639" s="1">
        <v>2544</v>
      </c>
      <c r="BG2639" s="46">
        <f t="shared" si="237"/>
        <v>95</v>
      </c>
    </row>
    <row r="2640" spans="1:59" ht="25.35" hidden="1" customHeight="1">
      <c r="A2640" s="169"/>
      <c r="B2640" s="168"/>
      <c r="C2640" s="170"/>
      <c r="D2640" s="26"/>
      <c r="E2640" s="171"/>
      <c r="F2640" s="26"/>
      <c r="G2640" s="26"/>
      <c r="H2640" s="168"/>
      <c r="I2640" s="172"/>
      <c r="J2640" s="173"/>
      <c r="K2640" s="173"/>
      <c r="L2640" s="173"/>
      <c r="M2640" s="168"/>
      <c r="N2640" s="173"/>
      <c r="O2640" s="173"/>
      <c r="P2640" s="173"/>
      <c r="Q2640" s="140"/>
      <c r="R2640" s="174"/>
      <c r="S2640" s="175"/>
      <c r="T2640" s="140"/>
      <c r="U2640" s="26"/>
      <c r="V2640" s="26"/>
      <c r="W2640" s="41"/>
      <c r="X2640" s="176"/>
      <c r="Y2640" s="41"/>
      <c r="Z2640" s="41"/>
      <c r="AA2640" s="41"/>
      <c r="AB2640" s="41"/>
      <c r="AC2640" s="195"/>
      <c r="AE2640" s="26"/>
      <c r="AF2640" s="26"/>
      <c r="AG2640" s="26"/>
      <c r="AH2640" s="26"/>
      <c r="AI2640" s="26"/>
      <c r="AJ2640" s="26"/>
      <c r="AK2640" s="26"/>
      <c r="AL2640" s="26"/>
      <c r="AM2640" s="26"/>
      <c r="AN2640" s="26"/>
      <c r="AO2640" s="26"/>
      <c r="AP2640" s="26"/>
      <c r="AQ2640" s="26"/>
      <c r="AR2640" s="26"/>
      <c r="AS2640" s="26"/>
      <c r="AT2640" s="26"/>
      <c r="AU2640" s="26"/>
      <c r="AV2640" s="26"/>
      <c r="AW2640" s="26"/>
      <c r="AX2640" s="26"/>
      <c r="AY2640" s="26"/>
      <c r="BE2640" s="156">
        <f>ROW()</f>
        <v>2640</v>
      </c>
      <c r="BF2640" s="1">
        <v>2545</v>
      </c>
      <c r="BG2640" s="46">
        <f t="shared" si="237"/>
        <v>95</v>
      </c>
    </row>
    <row r="2641" spans="1:59" ht="25.35" hidden="1" customHeight="1">
      <c r="A2641" s="169"/>
      <c r="B2641" s="168"/>
      <c r="C2641" s="170"/>
      <c r="D2641" s="26"/>
      <c r="E2641" s="171"/>
      <c r="F2641" s="26"/>
      <c r="G2641" s="26"/>
      <c r="H2641" s="168"/>
      <c r="I2641" s="172"/>
      <c r="J2641" s="173"/>
      <c r="K2641" s="173"/>
      <c r="L2641" s="173"/>
      <c r="M2641" s="168"/>
      <c r="N2641" s="173"/>
      <c r="O2641" s="173"/>
      <c r="P2641" s="173"/>
      <c r="Q2641" s="140"/>
      <c r="R2641" s="174"/>
      <c r="S2641" s="175"/>
      <c r="T2641" s="140"/>
      <c r="U2641" s="26"/>
      <c r="V2641" s="26"/>
      <c r="W2641" s="41"/>
      <c r="X2641" s="176"/>
      <c r="Y2641" s="41"/>
      <c r="Z2641" s="41"/>
      <c r="AA2641" s="41"/>
      <c r="AB2641" s="41"/>
      <c r="AC2641" s="195"/>
      <c r="AE2641" s="26"/>
      <c r="AF2641" s="26"/>
      <c r="AG2641" s="26"/>
      <c r="AH2641" s="26"/>
      <c r="AI2641" s="26"/>
      <c r="AJ2641" s="26"/>
      <c r="AK2641" s="26"/>
      <c r="AL2641" s="26"/>
      <c r="AM2641" s="26"/>
      <c r="AN2641" s="26"/>
      <c r="AO2641" s="26"/>
      <c r="AP2641" s="26"/>
      <c r="AQ2641" s="26"/>
      <c r="AR2641" s="26"/>
      <c r="AS2641" s="26"/>
      <c r="AT2641" s="26"/>
      <c r="AU2641" s="26"/>
      <c r="AV2641" s="26"/>
      <c r="AW2641" s="26"/>
      <c r="AX2641" s="26"/>
      <c r="AY2641" s="26"/>
      <c r="BE2641" s="156">
        <f>ROW()</f>
        <v>2641</v>
      </c>
      <c r="BF2641" s="1">
        <v>2546</v>
      </c>
      <c r="BG2641" s="46">
        <f t="shared" si="237"/>
        <v>95</v>
      </c>
    </row>
    <row r="2642" spans="1:59" ht="25.35" hidden="1" customHeight="1">
      <c r="A2642" s="169"/>
      <c r="B2642" s="168"/>
      <c r="C2642" s="170"/>
      <c r="D2642" s="26"/>
      <c r="E2642" s="171"/>
      <c r="F2642" s="26"/>
      <c r="G2642" s="26"/>
      <c r="H2642" s="168"/>
      <c r="I2642" s="172"/>
      <c r="J2642" s="173"/>
      <c r="K2642" s="173"/>
      <c r="L2642" s="173"/>
      <c r="M2642" s="168"/>
      <c r="N2642" s="173"/>
      <c r="O2642" s="173"/>
      <c r="P2642" s="173"/>
      <c r="Q2642" s="140"/>
      <c r="R2642" s="174"/>
      <c r="S2642" s="175"/>
      <c r="T2642" s="140"/>
      <c r="U2642" s="26"/>
      <c r="V2642" s="26"/>
      <c r="W2642" s="41"/>
      <c r="X2642" s="176"/>
      <c r="Y2642" s="41"/>
      <c r="Z2642" s="41"/>
      <c r="AA2642" s="41"/>
      <c r="AB2642" s="41"/>
      <c r="AC2642" s="195"/>
      <c r="AE2642" s="26"/>
      <c r="AF2642" s="26"/>
      <c r="AG2642" s="26"/>
      <c r="AH2642" s="26"/>
      <c r="AI2642" s="26"/>
      <c r="AJ2642" s="26"/>
      <c r="AK2642" s="26"/>
      <c r="AL2642" s="26"/>
      <c r="AM2642" s="26"/>
      <c r="AN2642" s="26"/>
      <c r="AO2642" s="26"/>
      <c r="AP2642" s="26"/>
      <c r="AQ2642" s="26"/>
      <c r="AR2642" s="26"/>
      <c r="AS2642" s="26"/>
      <c r="AT2642" s="26"/>
      <c r="AU2642" s="26"/>
      <c r="AV2642" s="26"/>
      <c r="AW2642" s="26"/>
      <c r="AX2642" s="26"/>
      <c r="AY2642" s="26"/>
      <c r="BE2642" s="156">
        <f>ROW()</f>
        <v>2642</v>
      </c>
      <c r="BF2642" s="1">
        <v>2547</v>
      </c>
      <c r="BG2642" s="46">
        <f t="shared" si="237"/>
        <v>95</v>
      </c>
    </row>
    <row r="2643" spans="1:59" ht="25.35" hidden="1" customHeight="1">
      <c r="A2643" s="169"/>
      <c r="B2643" s="168"/>
      <c r="C2643" s="170"/>
      <c r="D2643" s="26"/>
      <c r="E2643" s="171"/>
      <c r="F2643" s="26"/>
      <c r="G2643" s="26"/>
      <c r="H2643" s="168"/>
      <c r="I2643" s="172"/>
      <c r="J2643" s="173"/>
      <c r="K2643" s="173"/>
      <c r="L2643" s="173"/>
      <c r="M2643" s="168"/>
      <c r="N2643" s="173"/>
      <c r="O2643" s="173"/>
      <c r="P2643" s="173"/>
      <c r="Q2643" s="140"/>
      <c r="R2643" s="174"/>
      <c r="S2643" s="175"/>
      <c r="T2643" s="140"/>
      <c r="U2643" s="26"/>
      <c r="V2643" s="26"/>
      <c r="W2643" s="41"/>
      <c r="X2643" s="176"/>
      <c r="Y2643" s="41"/>
      <c r="Z2643" s="41"/>
      <c r="AA2643" s="41"/>
      <c r="AB2643" s="41"/>
      <c r="AC2643" s="195"/>
      <c r="AE2643" s="26"/>
      <c r="AF2643" s="26"/>
      <c r="AG2643" s="26"/>
      <c r="AH2643" s="26"/>
      <c r="AI2643" s="26"/>
      <c r="AJ2643" s="26"/>
      <c r="AK2643" s="26"/>
      <c r="AL2643" s="26"/>
      <c r="AM2643" s="26"/>
      <c r="AN2643" s="26"/>
      <c r="AO2643" s="26"/>
      <c r="AP2643" s="26"/>
      <c r="AQ2643" s="26"/>
      <c r="AR2643" s="26"/>
      <c r="AS2643" s="26"/>
      <c r="AT2643" s="26"/>
      <c r="AU2643" s="26"/>
      <c r="AV2643" s="26"/>
      <c r="AW2643" s="26"/>
      <c r="AX2643" s="26"/>
      <c r="AY2643" s="26"/>
      <c r="BE2643" s="156">
        <f>ROW()</f>
        <v>2643</v>
      </c>
      <c r="BF2643" s="1">
        <v>2548</v>
      </c>
      <c r="BG2643" s="46">
        <f t="shared" si="237"/>
        <v>95</v>
      </c>
    </row>
    <row r="2644" spans="1:59" ht="25.35" hidden="1" customHeight="1">
      <c r="A2644" s="169"/>
      <c r="B2644" s="168"/>
      <c r="C2644" s="170"/>
      <c r="D2644" s="26"/>
      <c r="E2644" s="171"/>
      <c r="F2644" s="26"/>
      <c r="G2644" s="26"/>
      <c r="H2644" s="168"/>
      <c r="I2644" s="172"/>
      <c r="J2644" s="173"/>
      <c r="K2644" s="173"/>
      <c r="L2644" s="173"/>
      <c r="M2644" s="168"/>
      <c r="N2644" s="173"/>
      <c r="O2644" s="173"/>
      <c r="P2644" s="173"/>
      <c r="Q2644" s="140"/>
      <c r="R2644" s="174"/>
      <c r="S2644" s="175"/>
      <c r="T2644" s="140"/>
      <c r="U2644" s="26"/>
      <c r="V2644" s="26"/>
      <c r="W2644" s="41"/>
      <c r="X2644" s="176"/>
      <c r="Y2644" s="41"/>
      <c r="Z2644" s="41"/>
      <c r="AA2644" s="41"/>
      <c r="AB2644" s="41"/>
      <c r="AC2644" s="195"/>
      <c r="AE2644" s="26"/>
      <c r="AF2644" s="26"/>
      <c r="AG2644" s="26"/>
      <c r="AH2644" s="26"/>
      <c r="AI2644" s="26"/>
      <c r="AJ2644" s="26"/>
      <c r="AK2644" s="26"/>
      <c r="AL2644" s="26"/>
      <c r="AM2644" s="26"/>
      <c r="AN2644" s="26"/>
      <c r="AO2644" s="26"/>
      <c r="AP2644" s="26"/>
      <c r="AQ2644" s="26"/>
      <c r="AR2644" s="26"/>
      <c r="AS2644" s="26"/>
      <c r="AT2644" s="26"/>
      <c r="AU2644" s="26"/>
      <c r="AV2644" s="26"/>
      <c r="AW2644" s="26"/>
      <c r="AX2644" s="26"/>
      <c r="AY2644" s="26"/>
      <c r="BE2644" s="156">
        <f>ROW()</f>
        <v>2644</v>
      </c>
      <c r="BF2644" s="1">
        <v>2549</v>
      </c>
      <c r="BG2644" s="46">
        <f t="shared" si="237"/>
        <v>95</v>
      </c>
    </row>
    <row r="2645" spans="1:59" ht="25.35" hidden="1" customHeight="1">
      <c r="A2645" s="169"/>
      <c r="B2645" s="168"/>
      <c r="C2645" s="170"/>
      <c r="D2645" s="26"/>
      <c r="E2645" s="171"/>
      <c r="F2645" s="26"/>
      <c r="G2645" s="26"/>
      <c r="H2645" s="168"/>
      <c r="I2645" s="172"/>
      <c r="J2645" s="173"/>
      <c r="K2645" s="173"/>
      <c r="L2645" s="173"/>
      <c r="M2645" s="168"/>
      <c r="N2645" s="173"/>
      <c r="O2645" s="173"/>
      <c r="P2645" s="173"/>
      <c r="Q2645" s="140"/>
      <c r="R2645" s="174"/>
      <c r="S2645" s="175"/>
      <c r="T2645" s="140"/>
      <c r="U2645" s="26"/>
      <c r="V2645" s="26"/>
      <c r="W2645" s="41"/>
      <c r="X2645" s="176"/>
      <c r="Y2645" s="41"/>
      <c r="Z2645" s="41"/>
      <c r="AA2645" s="41"/>
      <c r="AB2645" s="41"/>
      <c r="AC2645" s="195"/>
      <c r="AE2645" s="26"/>
      <c r="AF2645" s="26"/>
      <c r="AG2645" s="26"/>
      <c r="AH2645" s="26"/>
      <c r="AI2645" s="26"/>
      <c r="AJ2645" s="26"/>
      <c r="AK2645" s="26"/>
      <c r="AL2645" s="26"/>
      <c r="AM2645" s="26"/>
      <c r="AN2645" s="26"/>
      <c r="AO2645" s="26"/>
      <c r="AP2645" s="26"/>
      <c r="AQ2645" s="26"/>
      <c r="AR2645" s="26"/>
      <c r="AS2645" s="26"/>
      <c r="AT2645" s="26"/>
      <c r="AU2645" s="26"/>
      <c r="AV2645" s="26"/>
      <c r="AW2645" s="26"/>
      <c r="AX2645" s="26"/>
      <c r="AY2645" s="26"/>
      <c r="BE2645" s="156">
        <f>ROW()</f>
        <v>2645</v>
      </c>
      <c r="BF2645" s="1">
        <v>2550</v>
      </c>
      <c r="BG2645" s="46">
        <f t="shared" si="237"/>
        <v>95</v>
      </c>
    </row>
    <row r="2646" spans="1:59" ht="25.35" hidden="1" customHeight="1">
      <c r="A2646" s="169"/>
      <c r="B2646" s="168"/>
      <c r="C2646" s="170"/>
      <c r="D2646" s="26"/>
      <c r="E2646" s="171"/>
      <c r="F2646" s="26"/>
      <c r="G2646" s="26"/>
      <c r="H2646" s="168"/>
      <c r="I2646" s="172"/>
      <c r="J2646" s="173"/>
      <c r="K2646" s="173"/>
      <c r="L2646" s="173"/>
      <c r="M2646" s="168"/>
      <c r="N2646" s="173"/>
      <c r="O2646" s="173"/>
      <c r="P2646" s="173"/>
      <c r="Q2646" s="140"/>
      <c r="R2646" s="174"/>
      <c r="S2646" s="175"/>
      <c r="T2646" s="140"/>
      <c r="U2646" s="26"/>
      <c r="V2646" s="26"/>
      <c r="W2646" s="41"/>
      <c r="X2646" s="176"/>
      <c r="Y2646" s="41"/>
      <c r="Z2646" s="41"/>
      <c r="AA2646" s="41"/>
      <c r="AB2646" s="41"/>
      <c r="AC2646" s="195"/>
      <c r="AE2646" s="26"/>
      <c r="AF2646" s="26"/>
      <c r="AG2646" s="26"/>
      <c r="AH2646" s="26"/>
      <c r="AI2646" s="26"/>
      <c r="AJ2646" s="26"/>
      <c r="AK2646" s="26"/>
      <c r="AL2646" s="26"/>
      <c r="AM2646" s="26"/>
      <c r="AN2646" s="26"/>
      <c r="AO2646" s="26"/>
      <c r="AP2646" s="26"/>
      <c r="AQ2646" s="26"/>
      <c r="AR2646" s="26"/>
      <c r="AS2646" s="26"/>
      <c r="AT2646" s="26"/>
      <c r="AU2646" s="26"/>
      <c r="AV2646" s="26"/>
      <c r="AW2646" s="26"/>
      <c r="AX2646" s="26"/>
      <c r="AY2646" s="26"/>
      <c r="BE2646" s="156">
        <f>ROW()</f>
        <v>2646</v>
      </c>
      <c r="BF2646" s="1">
        <v>2551</v>
      </c>
      <c r="BG2646" s="46">
        <f t="shared" si="237"/>
        <v>95</v>
      </c>
    </row>
    <row r="2647" spans="1:59" ht="25.35" hidden="1" customHeight="1">
      <c r="A2647" s="169"/>
      <c r="B2647" s="168"/>
      <c r="C2647" s="170"/>
      <c r="D2647" s="26"/>
      <c r="E2647" s="171"/>
      <c r="F2647" s="26"/>
      <c r="G2647" s="26"/>
      <c r="H2647" s="168"/>
      <c r="I2647" s="172"/>
      <c r="J2647" s="173"/>
      <c r="K2647" s="173"/>
      <c r="L2647" s="173"/>
      <c r="M2647" s="168"/>
      <c r="N2647" s="173"/>
      <c r="O2647" s="173"/>
      <c r="P2647" s="173"/>
      <c r="Q2647" s="140"/>
      <c r="R2647" s="174"/>
      <c r="S2647" s="175"/>
      <c r="T2647" s="140"/>
      <c r="U2647" s="26"/>
      <c r="V2647" s="26"/>
      <c r="W2647" s="41"/>
      <c r="X2647" s="176"/>
      <c r="Y2647" s="41"/>
      <c r="Z2647" s="41"/>
      <c r="AA2647" s="41"/>
      <c r="AB2647" s="41"/>
      <c r="AC2647" s="195"/>
      <c r="AE2647" s="26"/>
      <c r="AF2647" s="26"/>
      <c r="AG2647" s="26"/>
      <c r="AH2647" s="26"/>
      <c r="AI2647" s="26"/>
      <c r="AJ2647" s="26"/>
      <c r="AK2647" s="26"/>
      <c r="AL2647" s="26"/>
      <c r="AM2647" s="26"/>
      <c r="AN2647" s="26"/>
      <c r="AO2647" s="26"/>
      <c r="AP2647" s="26"/>
      <c r="AQ2647" s="26"/>
      <c r="AR2647" s="26"/>
      <c r="AS2647" s="26"/>
      <c r="AT2647" s="26"/>
      <c r="AU2647" s="26"/>
      <c r="AV2647" s="26"/>
      <c r="AW2647" s="26"/>
      <c r="AX2647" s="26"/>
      <c r="AY2647" s="26"/>
      <c r="BE2647" s="156">
        <f>ROW()</f>
        <v>2647</v>
      </c>
      <c r="BF2647" s="1">
        <v>2552</v>
      </c>
      <c r="BG2647" s="46">
        <f t="shared" si="237"/>
        <v>95</v>
      </c>
    </row>
    <row r="2648" spans="1:59" ht="25.35" hidden="1" customHeight="1">
      <c r="A2648" s="169"/>
      <c r="B2648" s="168"/>
      <c r="C2648" s="170"/>
      <c r="D2648" s="26"/>
      <c r="E2648" s="171"/>
      <c r="F2648" s="26"/>
      <c r="G2648" s="26"/>
      <c r="H2648" s="168"/>
      <c r="I2648" s="172"/>
      <c r="J2648" s="173"/>
      <c r="K2648" s="173"/>
      <c r="L2648" s="173"/>
      <c r="M2648" s="168"/>
      <c r="N2648" s="173"/>
      <c r="O2648" s="173"/>
      <c r="P2648" s="173"/>
      <c r="Q2648" s="140"/>
      <c r="R2648" s="174"/>
      <c r="S2648" s="175"/>
      <c r="T2648" s="140"/>
      <c r="U2648" s="26"/>
      <c r="V2648" s="26"/>
      <c r="W2648" s="41"/>
      <c r="X2648" s="176"/>
      <c r="Y2648" s="41"/>
      <c r="Z2648" s="41"/>
      <c r="AA2648" s="41"/>
      <c r="AB2648" s="41"/>
      <c r="AC2648" s="195"/>
      <c r="AE2648" s="26"/>
      <c r="AF2648" s="26"/>
      <c r="AG2648" s="26"/>
      <c r="AH2648" s="26"/>
      <c r="AI2648" s="26"/>
      <c r="AJ2648" s="26"/>
      <c r="AK2648" s="26"/>
      <c r="AL2648" s="26"/>
      <c r="AM2648" s="26"/>
      <c r="AN2648" s="26"/>
      <c r="AO2648" s="26"/>
      <c r="AP2648" s="26"/>
      <c r="AQ2648" s="26"/>
      <c r="AR2648" s="26"/>
      <c r="AS2648" s="26"/>
      <c r="AT2648" s="26"/>
      <c r="AU2648" s="26"/>
      <c r="AV2648" s="26"/>
      <c r="AW2648" s="26"/>
      <c r="AX2648" s="26"/>
      <c r="AY2648" s="26"/>
      <c r="BE2648" s="156">
        <f>ROW()</f>
        <v>2648</v>
      </c>
      <c r="BF2648" s="1">
        <v>2553</v>
      </c>
      <c r="BG2648" s="46">
        <f t="shared" si="237"/>
        <v>95</v>
      </c>
    </row>
    <row r="2649" spans="1:59" ht="25.35" hidden="1" customHeight="1">
      <c r="A2649" s="169"/>
      <c r="B2649" s="168"/>
      <c r="C2649" s="170"/>
      <c r="D2649" s="26"/>
      <c r="E2649" s="171"/>
      <c r="F2649" s="26"/>
      <c r="G2649" s="26"/>
      <c r="H2649" s="168"/>
      <c r="I2649" s="172"/>
      <c r="J2649" s="173"/>
      <c r="K2649" s="173"/>
      <c r="L2649" s="173"/>
      <c r="M2649" s="168"/>
      <c r="N2649" s="173"/>
      <c r="O2649" s="173"/>
      <c r="P2649" s="173"/>
      <c r="Q2649" s="140"/>
      <c r="R2649" s="174"/>
      <c r="S2649" s="175"/>
      <c r="T2649" s="140"/>
      <c r="U2649" s="26"/>
      <c r="V2649" s="26"/>
      <c r="W2649" s="41"/>
      <c r="X2649" s="176"/>
      <c r="Y2649" s="41"/>
      <c r="Z2649" s="41"/>
      <c r="AA2649" s="41"/>
      <c r="AB2649" s="41"/>
      <c r="AC2649" s="195"/>
      <c r="AE2649" s="26"/>
      <c r="AF2649" s="26"/>
      <c r="AG2649" s="26"/>
      <c r="AH2649" s="26"/>
      <c r="AI2649" s="26"/>
      <c r="AJ2649" s="26"/>
      <c r="AK2649" s="26"/>
      <c r="AL2649" s="26"/>
      <c r="AM2649" s="26"/>
      <c r="AN2649" s="26"/>
      <c r="AO2649" s="26"/>
      <c r="AP2649" s="26"/>
      <c r="AQ2649" s="26"/>
      <c r="AR2649" s="26"/>
      <c r="AS2649" s="26"/>
      <c r="AT2649" s="26"/>
      <c r="AU2649" s="26"/>
      <c r="AV2649" s="26"/>
      <c r="AW2649" s="26"/>
      <c r="AX2649" s="26"/>
      <c r="AY2649" s="26"/>
      <c r="BE2649" s="156">
        <f>ROW()</f>
        <v>2649</v>
      </c>
      <c r="BF2649" s="1">
        <v>2554</v>
      </c>
      <c r="BG2649" s="46">
        <f t="shared" si="237"/>
        <v>95</v>
      </c>
    </row>
    <row r="2650" spans="1:59" ht="25.35" hidden="1" customHeight="1">
      <c r="A2650" s="169"/>
      <c r="B2650" s="168"/>
      <c r="C2650" s="170"/>
      <c r="D2650" s="26"/>
      <c r="E2650" s="171"/>
      <c r="F2650" s="26"/>
      <c r="G2650" s="26"/>
      <c r="H2650" s="168"/>
      <c r="I2650" s="172"/>
      <c r="J2650" s="173"/>
      <c r="K2650" s="173"/>
      <c r="L2650" s="173"/>
      <c r="M2650" s="168"/>
      <c r="N2650" s="173"/>
      <c r="O2650" s="173"/>
      <c r="P2650" s="173"/>
      <c r="Q2650" s="140"/>
      <c r="R2650" s="174"/>
      <c r="S2650" s="175"/>
      <c r="T2650" s="140"/>
      <c r="U2650" s="26"/>
      <c r="V2650" s="26"/>
      <c r="W2650" s="41"/>
      <c r="X2650" s="176"/>
      <c r="Y2650" s="41"/>
      <c r="Z2650" s="41"/>
      <c r="AA2650" s="41"/>
      <c r="AB2650" s="41"/>
      <c r="AC2650" s="195"/>
      <c r="AE2650" s="26"/>
      <c r="AF2650" s="26"/>
      <c r="AG2650" s="26"/>
      <c r="AH2650" s="26"/>
      <c r="AI2650" s="26"/>
      <c r="AJ2650" s="26"/>
      <c r="AK2650" s="26"/>
      <c r="AL2650" s="26"/>
      <c r="AM2650" s="26"/>
      <c r="AN2650" s="26"/>
      <c r="AO2650" s="26"/>
      <c r="AP2650" s="26"/>
      <c r="AQ2650" s="26"/>
      <c r="AR2650" s="26"/>
      <c r="AS2650" s="26"/>
      <c r="AT2650" s="26"/>
      <c r="AU2650" s="26"/>
      <c r="AV2650" s="26"/>
      <c r="AW2650" s="26"/>
      <c r="AX2650" s="26"/>
      <c r="AY2650" s="26"/>
      <c r="BE2650" s="156">
        <f>ROW()</f>
        <v>2650</v>
      </c>
      <c r="BF2650" s="1">
        <v>2555</v>
      </c>
      <c r="BG2650" s="46">
        <f t="shared" si="237"/>
        <v>95</v>
      </c>
    </row>
    <row r="2651" spans="1:59" ht="25.35" hidden="1" customHeight="1">
      <c r="A2651" s="169"/>
      <c r="B2651" s="168"/>
      <c r="C2651" s="170"/>
      <c r="D2651" s="26"/>
      <c r="E2651" s="171"/>
      <c r="F2651" s="26"/>
      <c r="G2651" s="26"/>
      <c r="H2651" s="168"/>
      <c r="I2651" s="172"/>
      <c r="J2651" s="173"/>
      <c r="K2651" s="173"/>
      <c r="L2651" s="173"/>
      <c r="M2651" s="168"/>
      <c r="N2651" s="173"/>
      <c r="O2651" s="173"/>
      <c r="P2651" s="173"/>
      <c r="Q2651" s="140"/>
      <c r="R2651" s="174"/>
      <c r="S2651" s="175"/>
      <c r="T2651" s="140"/>
      <c r="U2651" s="26"/>
      <c r="V2651" s="26"/>
      <c r="W2651" s="41"/>
      <c r="X2651" s="176"/>
      <c r="Y2651" s="41"/>
      <c r="Z2651" s="41"/>
      <c r="AA2651" s="41"/>
      <c r="AB2651" s="41"/>
      <c r="AC2651" s="195"/>
      <c r="AE2651" s="26"/>
      <c r="AF2651" s="26"/>
      <c r="AG2651" s="26"/>
      <c r="AH2651" s="26"/>
      <c r="AI2651" s="26"/>
      <c r="AJ2651" s="26"/>
      <c r="AK2651" s="26"/>
      <c r="AL2651" s="26"/>
      <c r="AM2651" s="26"/>
      <c r="AN2651" s="26"/>
      <c r="AO2651" s="26"/>
      <c r="AP2651" s="26"/>
      <c r="AQ2651" s="26"/>
      <c r="AR2651" s="26"/>
      <c r="AS2651" s="26"/>
      <c r="AT2651" s="26"/>
      <c r="AU2651" s="26"/>
      <c r="AV2651" s="26"/>
      <c r="AW2651" s="26"/>
      <c r="AX2651" s="26"/>
      <c r="AY2651" s="26"/>
      <c r="BE2651" s="156">
        <f>ROW()</f>
        <v>2651</v>
      </c>
      <c r="BF2651" s="1">
        <v>2556</v>
      </c>
      <c r="BG2651" s="46">
        <f t="shared" si="237"/>
        <v>95</v>
      </c>
    </row>
    <row r="2652" spans="1:59" ht="25.35" hidden="1" customHeight="1">
      <c r="A2652" s="169"/>
      <c r="B2652" s="168"/>
      <c r="C2652" s="170"/>
      <c r="D2652" s="26"/>
      <c r="E2652" s="171"/>
      <c r="F2652" s="26"/>
      <c r="G2652" s="26"/>
      <c r="H2652" s="168"/>
      <c r="I2652" s="172"/>
      <c r="J2652" s="173"/>
      <c r="K2652" s="173"/>
      <c r="L2652" s="173"/>
      <c r="M2652" s="168"/>
      <c r="N2652" s="173"/>
      <c r="O2652" s="173"/>
      <c r="P2652" s="173"/>
      <c r="Q2652" s="140"/>
      <c r="R2652" s="174"/>
      <c r="S2652" s="175"/>
      <c r="T2652" s="140"/>
      <c r="U2652" s="26"/>
      <c r="V2652" s="26"/>
      <c r="W2652" s="41"/>
      <c r="X2652" s="176"/>
      <c r="Y2652" s="41"/>
      <c r="Z2652" s="41"/>
      <c r="AA2652" s="41"/>
      <c r="AB2652" s="41"/>
      <c r="AC2652" s="195"/>
      <c r="AE2652" s="26"/>
      <c r="AF2652" s="26"/>
      <c r="AG2652" s="26"/>
      <c r="AH2652" s="26"/>
      <c r="AI2652" s="26"/>
      <c r="AJ2652" s="26"/>
      <c r="AK2652" s="26"/>
      <c r="AL2652" s="26"/>
      <c r="AM2652" s="26"/>
      <c r="AN2652" s="26"/>
      <c r="AO2652" s="26"/>
      <c r="AP2652" s="26"/>
      <c r="AQ2652" s="26"/>
      <c r="AR2652" s="26"/>
      <c r="AS2652" s="26"/>
      <c r="AT2652" s="26"/>
      <c r="AU2652" s="26"/>
      <c r="AV2652" s="26"/>
      <c r="AW2652" s="26"/>
      <c r="AX2652" s="26"/>
      <c r="AY2652" s="26"/>
      <c r="BE2652" s="156">
        <f>ROW()</f>
        <v>2652</v>
      </c>
      <c r="BF2652" s="1">
        <v>2557</v>
      </c>
      <c r="BG2652" s="46">
        <f t="shared" si="237"/>
        <v>95</v>
      </c>
    </row>
    <row r="2653" spans="1:59" ht="25.35" hidden="1" customHeight="1">
      <c r="A2653" s="169"/>
      <c r="B2653" s="168"/>
      <c r="C2653" s="170"/>
      <c r="D2653" s="26"/>
      <c r="E2653" s="171"/>
      <c r="F2653" s="26"/>
      <c r="G2653" s="26"/>
      <c r="H2653" s="168"/>
      <c r="I2653" s="172"/>
      <c r="J2653" s="173"/>
      <c r="K2653" s="173"/>
      <c r="L2653" s="173"/>
      <c r="M2653" s="168"/>
      <c r="N2653" s="173"/>
      <c r="O2653" s="173"/>
      <c r="P2653" s="173"/>
      <c r="Q2653" s="140"/>
      <c r="R2653" s="174"/>
      <c r="S2653" s="175"/>
      <c r="T2653" s="140"/>
      <c r="U2653" s="26"/>
      <c r="V2653" s="26"/>
      <c r="W2653" s="41"/>
      <c r="X2653" s="176"/>
      <c r="Y2653" s="41"/>
      <c r="Z2653" s="41"/>
      <c r="AA2653" s="41"/>
      <c r="AB2653" s="41"/>
      <c r="AC2653" s="195"/>
      <c r="AE2653" s="26"/>
      <c r="AF2653" s="26"/>
      <c r="AG2653" s="26"/>
      <c r="AH2653" s="26"/>
      <c r="AI2653" s="26"/>
      <c r="AJ2653" s="26"/>
      <c r="AK2653" s="26"/>
      <c r="AL2653" s="26"/>
      <c r="AM2653" s="26"/>
      <c r="AN2653" s="26"/>
      <c r="AO2653" s="26"/>
      <c r="AP2653" s="26"/>
      <c r="AQ2653" s="26"/>
      <c r="AR2653" s="26"/>
      <c r="AS2653" s="26"/>
      <c r="AT2653" s="26"/>
      <c r="AU2653" s="26"/>
      <c r="AV2653" s="26"/>
      <c r="AW2653" s="26"/>
      <c r="AX2653" s="26"/>
      <c r="AY2653" s="26"/>
      <c r="BE2653" s="156">
        <f>ROW()</f>
        <v>2653</v>
      </c>
      <c r="BF2653" s="1">
        <v>2558</v>
      </c>
      <c r="BG2653" s="46">
        <f t="shared" si="237"/>
        <v>95</v>
      </c>
    </row>
    <row r="2654" spans="1:59" ht="25.35" hidden="1" customHeight="1">
      <c r="A2654" s="169"/>
      <c r="B2654" s="168"/>
      <c r="C2654" s="170"/>
      <c r="D2654" s="26"/>
      <c r="E2654" s="171"/>
      <c r="F2654" s="26"/>
      <c r="G2654" s="26"/>
      <c r="H2654" s="168"/>
      <c r="I2654" s="172"/>
      <c r="J2654" s="173"/>
      <c r="K2654" s="173"/>
      <c r="L2654" s="173"/>
      <c r="M2654" s="168"/>
      <c r="N2654" s="173"/>
      <c r="O2654" s="173"/>
      <c r="P2654" s="173"/>
      <c r="Q2654" s="140"/>
      <c r="R2654" s="174"/>
      <c r="S2654" s="175"/>
      <c r="T2654" s="140"/>
      <c r="U2654" s="26"/>
      <c r="V2654" s="26"/>
      <c r="W2654" s="41"/>
      <c r="X2654" s="176"/>
      <c r="Y2654" s="41"/>
      <c r="Z2654" s="41"/>
      <c r="AA2654" s="41"/>
      <c r="AB2654" s="41"/>
      <c r="AC2654" s="195"/>
      <c r="AE2654" s="26"/>
      <c r="AF2654" s="26"/>
      <c r="AG2654" s="26"/>
      <c r="AH2654" s="26"/>
      <c r="AI2654" s="26"/>
      <c r="AJ2654" s="26"/>
      <c r="AK2654" s="26"/>
      <c r="AL2654" s="26"/>
      <c r="AM2654" s="26"/>
      <c r="AN2654" s="26"/>
      <c r="AO2654" s="26"/>
      <c r="AP2654" s="26"/>
      <c r="AQ2654" s="26"/>
      <c r="AR2654" s="26"/>
      <c r="AS2654" s="26"/>
      <c r="AT2654" s="26"/>
      <c r="AU2654" s="26"/>
      <c r="AV2654" s="26"/>
      <c r="AW2654" s="26"/>
      <c r="AX2654" s="26"/>
      <c r="AY2654" s="26"/>
      <c r="BE2654" s="156">
        <f>ROW()</f>
        <v>2654</v>
      </c>
      <c r="BF2654" s="1">
        <v>2559</v>
      </c>
      <c r="BG2654" s="46">
        <f t="shared" si="237"/>
        <v>95</v>
      </c>
    </row>
    <row r="2655" spans="1:59" ht="25.35" hidden="1" customHeight="1">
      <c r="A2655" s="169"/>
      <c r="B2655" s="168"/>
      <c r="C2655" s="170"/>
      <c r="D2655" s="26"/>
      <c r="E2655" s="171"/>
      <c r="F2655" s="26"/>
      <c r="G2655" s="26"/>
      <c r="H2655" s="168"/>
      <c r="I2655" s="172"/>
      <c r="J2655" s="173"/>
      <c r="K2655" s="173"/>
      <c r="L2655" s="173"/>
      <c r="M2655" s="168"/>
      <c r="N2655" s="173"/>
      <c r="O2655" s="173"/>
      <c r="P2655" s="173"/>
      <c r="Q2655" s="140"/>
      <c r="R2655" s="174"/>
      <c r="S2655" s="175"/>
      <c r="T2655" s="140"/>
      <c r="U2655" s="26"/>
      <c r="V2655" s="26"/>
      <c r="W2655" s="41"/>
      <c r="X2655" s="176"/>
      <c r="Y2655" s="41"/>
      <c r="Z2655" s="41"/>
      <c r="AA2655" s="41"/>
      <c r="AB2655" s="41"/>
      <c r="AC2655" s="195"/>
      <c r="AE2655" s="26"/>
      <c r="AF2655" s="26"/>
      <c r="AG2655" s="26"/>
      <c r="AH2655" s="26"/>
      <c r="AI2655" s="26"/>
      <c r="AJ2655" s="26"/>
      <c r="AK2655" s="26"/>
      <c r="AL2655" s="26"/>
      <c r="AM2655" s="26"/>
      <c r="AN2655" s="26"/>
      <c r="AO2655" s="26"/>
      <c r="AP2655" s="26"/>
      <c r="AQ2655" s="26"/>
      <c r="AR2655" s="26"/>
      <c r="AS2655" s="26"/>
      <c r="AT2655" s="26"/>
      <c r="AU2655" s="26"/>
      <c r="AV2655" s="26"/>
      <c r="AW2655" s="26"/>
      <c r="AX2655" s="26"/>
      <c r="AY2655" s="26"/>
      <c r="BE2655" s="156">
        <f>ROW()</f>
        <v>2655</v>
      </c>
      <c r="BF2655" s="1">
        <v>2560</v>
      </c>
      <c r="BG2655" s="46">
        <f t="shared" si="237"/>
        <v>95</v>
      </c>
    </row>
    <row r="2656" spans="1:59" ht="25.35" hidden="1" customHeight="1">
      <c r="A2656" s="169"/>
      <c r="B2656" s="168"/>
      <c r="C2656" s="170"/>
      <c r="D2656" s="26"/>
      <c r="E2656" s="171"/>
      <c r="F2656" s="26"/>
      <c r="G2656" s="26"/>
      <c r="H2656" s="168"/>
      <c r="I2656" s="172"/>
      <c r="J2656" s="173"/>
      <c r="K2656" s="173"/>
      <c r="L2656" s="173"/>
      <c r="M2656" s="168"/>
      <c r="N2656" s="173"/>
      <c r="O2656" s="173"/>
      <c r="P2656" s="173"/>
      <c r="Q2656" s="140"/>
      <c r="R2656" s="174"/>
      <c r="S2656" s="175"/>
      <c r="T2656" s="140"/>
      <c r="U2656" s="26"/>
      <c r="V2656" s="26"/>
      <c r="W2656" s="41"/>
      <c r="X2656" s="176"/>
      <c r="Y2656" s="41"/>
      <c r="Z2656" s="41"/>
      <c r="AA2656" s="41"/>
      <c r="AB2656" s="41"/>
      <c r="AC2656" s="195"/>
      <c r="AE2656" s="26"/>
      <c r="AF2656" s="26"/>
      <c r="AG2656" s="26"/>
      <c r="AH2656" s="26"/>
      <c r="AI2656" s="26"/>
      <c r="AJ2656" s="26"/>
      <c r="AK2656" s="26"/>
      <c r="AL2656" s="26"/>
      <c r="AM2656" s="26"/>
      <c r="AN2656" s="26"/>
      <c r="AO2656" s="26"/>
      <c r="AP2656" s="26"/>
      <c r="AQ2656" s="26"/>
      <c r="AR2656" s="26"/>
      <c r="AS2656" s="26"/>
      <c r="AT2656" s="26"/>
      <c r="AU2656" s="26"/>
      <c r="AV2656" s="26"/>
      <c r="AW2656" s="26"/>
      <c r="AX2656" s="26"/>
      <c r="AY2656" s="26"/>
      <c r="BE2656" s="156">
        <f>ROW()</f>
        <v>2656</v>
      </c>
      <c r="BF2656" s="1">
        <v>2561</v>
      </c>
      <c r="BG2656" s="46">
        <f t="shared" si="237"/>
        <v>95</v>
      </c>
    </row>
    <row r="2657" spans="1:59" ht="25.35" hidden="1" customHeight="1">
      <c r="A2657" s="169"/>
      <c r="B2657" s="168"/>
      <c r="C2657" s="170"/>
      <c r="D2657" s="26"/>
      <c r="E2657" s="171"/>
      <c r="F2657" s="26"/>
      <c r="G2657" s="26"/>
      <c r="H2657" s="168"/>
      <c r="I2657" s="172"/>
      <c r="J2657" s="173"/>
      <c r="K2657" s="173"/>
      <c r="L2657" s="173"/>
      <c r="M2657" s="168"/>
      <c r="N2657" s="173"/>
      <c r="O2657" s="173"/>
      <c r="P2657" s="173"/>
      <c r="Q2657" s="140"/>
      <c r="R2657" s="174"/>
      <c r="S2657" s="175"/>
      <c r="T2657" s="140"/>
      <c r="U2657" s="26"/>
      <c r="V2657" s="26"/>
      <c r="W2657" s="41"/>
      <c r="X2657" s="176"/>
      <c r="Y2657" s="41"/>
      <c r="Z2657" s="41"/>
      <c r="AA2657" s="41"/>
      <c r="AB2657" s="41"/>
      <c r="AC2657" s="195"/>
      <c r="AE2657" s="26"/>
      <c r="AF2657" s="26"/>
      <c r="AG2657" s="26"/>
      <c r="AH2657" s="26"/>
      <c r="AI2657" s="26"/>
      <c r="AJ2657" s="26"/>
      <c r="AK2657" s="26"/>
      <c r="AL2657" s="26"/>
      <c r="AM2657" s="26"/>
      <c r="AN2657" s="26"/>
      <c r="AO2657" s="26"/>
      <c r="AP2657" s="26"/>
      <c r="AQ2657" s="26"/>
      <c r="AR2657" s="26"/>
      <c r="AS2657" s="26"/>
      <c r="AT2657" s="26"/>
      <c r="AU2657" s="26"/>
      <c r="AV2657" s="26"/>
      <c r="AW2657" s="26"/>
      <c r="AX2657" s="26"/>
      <c r="AY2657" s="26"/>
      <c r="BE2657" s="156">
        <f>ROW()</f>
        <v>2657</v>
      </c>
      <c r="BF2657" s="1">
        <v>2562</v>
      </c>
      <c r="BG2657" s="46">
        <f t="shared" si="237"/>
        <v>95</v>
      </c>
    </row>
    <row r="2658" spans="1:59" ht="25.35" hidden="1" customHeight="1">
      <c r="A2658" s="169"/>
      <c r="B2658" s="168"/>
      <c r="C2658" s="170"/>
      <c r="D2658" s="26"/>
      <c r="E2658" s="171"/>
      <c r="F2658" s="26"/>
      <c r="G2658" s="26"/>
      <c r="H2658" s="168"/>
      <c r="I2658" s="172"/>
      <c r="J2658" s="173"/>
      <c r="K2658" s="173"/>
      <c r="L2658" s="173"/>
      <c r="M2658" s="168"/>
      <c r="N2658" s="173"/>
      <c r="O2658" s="173"/>
      <c r="P2658" s="173"/>
      <c r="Q2658" s="140"/>
      <c r="R2658" s="174"/>
      <c r="S2658" s="175"/>
      <c r="T2658" s="140"/>
      <c r="U2658" s="26"/>
      <c r="V2658" s="26"/>
      <c r="W2658" s="41"/>
      <c r="X2658" s="176"/>
      <c r="Y2658" s="41"/>
      <c r="Z2658" s="41"/>
      <c r="AA2658" s="41"/>
      <c r="AB2658" s="41"/>
      <c r="AC2658" s="195"/>
      <c r="AE2658" s="26"/>
      <c r="AF2658" s="26"/>
      <c r="AG2658" s="26"/>
      <c r="AH2658" s="26"/>
      <c r="AI2658" s="26"/>
      <c r="AJ2658" s="26"/>
      <c r="AK2658" s="26"/>
      <c r="AL2658" s="26"/>
      <c r="AM2658" s="26"/>
      <c r="AN2658" s="26"/>
      <c r="AO2658" s="26"/>
      <c r="AP2658" s="26"/>
      <c r="AQ2658" s="26"/>
      <c r="AR2658" s="26"/>
      <c r="AS2658" s="26"/>
      <c r="AT2658" s="26"/>
      <c r="AU2658" s="26"/>
      <c r="AV2658" s="26"/>
      <c r="AW2658" s="26"/>
      <c r="AX2658" s="26"/>
      <c r="AY2658" s="26"/>
      <c r="BE2658" s="156">
        <f>ROW()</f>
        <v>2658</v>
      </c>
      <c r="BF2658" s="1">
        <v>2563</v>
      </c>
      <c r="BG2658" s="46">
        <f t="shared" si="237"/>
        <v>95</v>
      </c>
    </row>
    <row r="2659" spans="1:59" ht="25.35" hidden="1" customHeight="1">
      <c r="A2659" s="169"/>
      <c r="B2659" s="168"/>
      <c r="C2659" s="170"/>
      <c r="D2659" s="26"/>
      <c r="E2659" s="171"/>
      <c r="F2659" s="26"/>
      <c r="G2659" s="26"/>
      <c r="H2659" s="168"/>
      <c r="I2659" s="172"/>
      <c r="J2659" s="173"/>
      <c r="K2659" s="173"/>
      <c r="L2659" s="173"/>
      <c r="M2659" s="168"/>
      <c r="N2659" s="173"/>
      <c r="O2659" s="173"/>
      <c r="P2659" s="173"/>
      <c r="Q2659" s="140"/>
      <c r="R2659" s="174"/>
      <c r="S2659" s="175"/>
      <c r="T2659" s="140"/>
      <c r="U2659" s="26"/>
      <c r="V2659" s="26"/>
      <c r="W2659" s="41"/>
      <c r="X2659" s="176"/>
      <c r="Y2659" s="41"/>
      <c r="Z2659" s="41"/>
      <c r="AA2659" s="41"/>
      <c r="AB2659" s="41"/>
      <c r="AC2659" s="195"/>
      <c r="AE2659" s="26"/>
      <c r="AF2659" s="26"/>
      <c r="AG2659" s="26"/>
      <c r="AH2659" s="26"/>
      <c r="AI2659" s="26"/>
      <c r="AJ2659" s="26"/>
      <c r="AK2659" s="26"/>
      <c r="AL2659" s="26"/>
      <c r="AM2659" s="26"/>
      <c r="AN2659" s="26"/>
      <c r="AO2659" s="26"/>
      <c r="AP2659" s="26"/>
      <c r="AQ2659" s="26"/>
      <c r="AR2659" s="26"/>
      <c r="AS2659" s="26"/>
      <c r="AT2659" s="26"/>
      <c r="AU2659" s="26"/>
      <c r="AV2659" s="26"/>
      <c r="AW2659" s="26"/>
      <c r="AX2659" s="26"/>
      <c r="AY2659" s="26"/>
      <c r="BE2659" s="156">
        <f>ROW()</f>
        <v>2659</v>
      </c>
      <c r="BF2659" s="1">
        <v>2564</v>
      </c>
      <c r="BG2659" s="46">
        <f t="shared" si="237"/>
        <v>95</v>
      </c>
    </row>
    <row r="2660" spans="1:59" ht="25.35" hidden="1" customHeight="1">
      <c r="A2660" s="169"/>
      <c r="B2660" s="168"/>
      <c r="C2660" s="170"/>
      <c r="D2660" s="26"/>
      <c r="E2660" s="171"/>
      <c r="F2660" s="26"/>
      <c r="G2660" s="26"/>
      <c r="H2660" s="168"/>
      <c r="I2660" s="172"/>
      <c r="J2660" s="173"/>
      <c r="K2660" s="173"/>
      <c r="L2660" s="173"/>
      <c r="M2660" s="168"/>
      <c r="N2660" s="173"/>
      <c r="O2660" s="173"/>
      <c r="P2660" s="173"/>
      <c r="Q2660" s="140"/>
      <c r="R2660" s="174"/>
      <c r="S2660" s="175"/>
      <c r="T2660" s="140"/>
      <c r="U2660" s="26"/>
      <c r="V2660" s="26"/>
      <c r="W2660" s="41"/>
      <c r="X2660" s="176"/>
      <c r="Y2660" s="41"/>
      <c r="Z2660" s="41"/>
      <c r="AA2660" s="41"/>
      <c r="AB2660" s="41"/>
      <c r="AC2660" s="195"/>
      <c r="AE2660" s="26"/>
      <c r="AF2660" s="26"/>
      <c r="AG2660" s="26"/>
      <c r="AH2660" s="26"/>
      <c r="AI2660" s="26"/>
      <c r="AJ2660" s="26"/>
      <c r="AK2660" s="26"/>
      <c r="AL2660" s="26"/>
      <c r="AM2660" s="26"/>
      <c r="AN2660" s="26"/>
      <c r="AO2660" s="26"/>
      <c r="AP2660" s="26"/>
      <c r="AQ2660" s="26"/>
      <c r="AR2660" s="26"/>
      <c r="AS2660" s="26"/>
      <c r="AT2660" s="26"/>
      <c r="AU2660" s="26"/>
      <c r="AV2660" s="26"/>
      <c r="AW2660" s="26"/>
      <c r="AX2660" s="26"/>
      <c r="AY2660" s="26"/>
      <c r="BE2660" s="156">
        <f>ROW()</f>
        <v>2660</v>
      </c>
      <c r="BF2660" s="1">
        <v>2565</v>
      </c>
      <c r="BG2660" s="46">
        <f t="shared" si="237"/>
        <v>95</v>
      </c>
    </row>
    <row r="2661" spans="1:59" ht="25.35" hidden="1" customHeight="1">
      <c r="A2661" s="169"/>
      <c r="B2661" s="168"/>
      <c r="C2661" s="170"/>
      <c r="D2661" s="26"/>
      <c r="E2661" s="171"/>
      <c r="F2661" s="26"/>
      <c r="G2661" s="26"/>
      <c r="H2661" s="168"/>
      <c r="I2661" s="172"/>
      <c r="J2661" s="173"/>
      <c r="K2661" s="173"/>
      <c r="L2661" s="173"/>
      <c r="M2661" s="168"/>
      <c r="N2661" s="173"/>
      <c r="O2661" s="173"/>
      <c r="P2661" s="173"/>
      <c r="Q2661" s="140"/>
      <c r="R2661" s="174"/>
      <c r="S2661" s="175"/>
      <c r="T2661" s="140"/>
      <c r="U2661" s="26"/>
      <c r="V2661" s="26"/>
      <c r="W2661" s="41"/>
      <c r="X2661" s="176"/>
      <c r="Y2661" s="41"/>
      <c r="Z2661" s="41"/>
      <c r="AA2661" s="41"/>
      <c r="AB2661" s="41"/>
      <c r="AC2661" s="195"/>
      <c r="AE2661" s="26"/>
      <c r="AF2661" s="26"/>
      <c r="AG2661" s="26"/>
      <c r="AH2661" s="26"/>
      <c r="AI2661" s="26"/>
      <c r="AJ2661" s="26"/>
      <c r="AK2661" s="26"/>
      <c r="AL2661" s="26"/>
      <c r="AM2661" s="26"/>
      <c r="AN2661" s="26"/>
      <c r="AO2661" s="26"/>
      <c r="AP2661" s="26"/>
      <c r="AQ2661" s="26"/>
      <c r="AR2661" s="26"/>
      <c r="AS2661" s="26"/>
      <c r="AT2661" s="26"/>
      <c r="AU2661" s="26"/>
      <c r="AV2661" s="26"/>
      <c r="AW2661" s="26"/>
      <c r="AX2661" s="26"/>
      <c r="AY2661" s="26"/>
      <c r="BE2661" s="156">
        <f>ROW()</f>
        <v>2661</v>
      </c>
      <c r="BF2661" s="1">
        <v>2566</v>
      </c>
      <c r="BG2661" s="46">
        <f t="shared" si="237"/>
        <v>95</v>
      </c>
    </row>
    <row r="2662" spans="1:59" ht="25.35" hidden="1" customHeight="1">
      <c r="A2662" s="169"/>
      <c r="B2662" s="168"/>
      <c r="C2662" s="170"/>
      <c r="D2662" s="26"/>
      <c r="E2662" s="171"/>
      <c r="F2662" s="26"/>
      <c r="G2662" s="26"/>
      <c r="H2662" s="168"/>
      <c r="I2662" s="172"/>
      <c r="J2662" s="173"/>
      <c r="K2662" s="173"/>
      <c r="L2662" s="173"/>
      <c r="M2662" s="168"/>
      <c r="N2662" s="173"/>
      <c r="O2662" s="173"/>
      <c r="P2662" s="173"/>
      <c r="Q2662" s="140"/>
      <c r="R2662" s="174"/>
      <c r="S2662" s="175"/>
      <c r="T2662" s="140"/>
      <c r="U2662" s="26"/>
      <c r="V2662" s="26"/>
      <c r="W2662" s="41"/>
      <c r="X2662" s="176"/>
      <c r="Y2662" s="41"/>
      <c r="Z2662" s="41"/>
      <c r="AA2662" s="41"/>
      <c r="AB2662" s="41"/>
      <c r="AC2662" s="195"/>
      <c r="AE2662" s="26"/>
      <c r="AF2662" s="26"/>
      <c r="AG2662" s="26"/>
      <c r="AH2662" s="26"/>
      <c r="AI2662" s="26"/>
      <c r="AJ2662" s="26"/>
      <c r="AK2662" s="26"/>
      <c r="AL2662" s="26"/>
      <c r="AM2662" s="26"/>
      <c r="AN2662" s="26"/>
      <c r="AO2662" s="26"/>
      <c r="AP2662" s="26"/>
      <c r="AQ2662" s="26"/>
      <c r="AR2662" s="26"/>
      <c r="AS2662" s="26"/>
      <c r="AT2662" s="26"/>
      <c r="AU2662" s="26"/>
      <c r="AV2662" s="26"/>
      <c r="AW2662" s="26"/>
      <c r="AX2662" s="26"/>
      <c r="AY2662" s="26"/>
      <c r="BE2662" s="156">
        <f>ROW()</f>
        <v>2662</v>
      </c>
      <c r="BF2662" s="1">
        <v>2567</v>
      </c>
      <c r="BG2662" s="46">
        <f t="shared" si="237"/>
        <v>95</v>
      </c>
    </row>
    <row r="2663" spans="1:59" ht="25.35" hidden="1" customHeight="1">
      <c r="A2663" s="169"/>
      <c r="B2663" s="168"/>
      <c r="C2663" s="170"/>
      <c r="D2663" s="26"/>
      <c r="E2663" s="171"/>
      <c r="F2663" s="26"/>
      <c r="G2663" s="26"/>
      <c r="H2663" s="168"/>
      <c r="I2663" s="172"/>
      <c r="J2663" s="173"/>
      <c r="K2663" s="173"/>
      <c r="L2663" s="173"/>
      <c r="M2663" s="168"/>
      <c r="N2663" s="173"/>
      <c r="O2663" s="173"/>
      <c r="P2663" s="173"/>
      <c r="Q2663" s="140"/>
      <c r="R2663" s="174"/>
      <c r="S2663" s="175"/>
      <c r="T2663" s="140"/>
      <c r="U2663" s="26"/>
      <c r="V2663" s="26"/>
      <c r="W2663" s="41"/>
      <c r="X2663" s="176"/>
      <c r="Y2663" s="41"/>
      <c r="Z2663" s="41"/>
      <c r="AA2663" s="41"/>
      <c r="AB2663" s="41"/>
      <c r="AC2663" s="195"/>
      <c r="AE2663" s="26"/>
      <c r="AF2663" s="26"/>
      <c r="AG2663" s="26"/>
      <c r="AH2663" s="26"/>
      <c r="AI2663" s="26"/>
      <c r="AJ2663" s="26"/>
      <c r="AK2663" s="26"/>
      <c r="AL2663" s="26"/>
      <c r="AM2663" s="26"/>
      <c r="AN2663" s="26"/>
      <c r="AO2663" s="26"/>
      <c r="AP2663" s="26"/>
      <c r="AQ2663" s="26"/>
      <c r="AR2663" s="26"/>
      <c r="AS2663" s="26"/>
      <c r="AT2663" s="26"/>
      <c r="AU2663" s="26"/>
      <c r="AV2663" s="26"/>
      <c r="AW2663" s="26"/>
      <c r="AX2663" s="26"/>
      <c r="AY2663" s="26"/>
      <c r="BE2663" s="156">
        <f>ROW()</f>
        <v>2663</v>
      </c>
      <c r="BF2663" s="1">
        <v>2568</v>
      </c>
      <c r="BG2663" s="46">
        <f t="shared" si="237"/>
        <v>95</v>
      </c>
    </row>
    <row r="2664" spans="1:59" ht="25.35" hidden="1" customHeight="1">
      <c r="A2664" s="169"/>
      <c r="B2664" s="168"/>
      <c r="C2664" s="170"/>
      <c r="D2664" s="26"/>
      <c r="E2664" s="171"/>
      <c r="F2664" s="26"/>
      <c r="G2664" s="26"/>
      <c r="H2664" s="168"/>
      <c r="I2664" s="172"/>
      <c r="J2664" s="173"/>
      <c r="K2664" s="173"/>
      <c r="L2664" s="173"/>
      <c r="M2664" s="168"/>
      <c r="N2664" s="173"/>
      <c r="O2664" s="173"/>
      <c r="P2664" s="173"/>
      <c r="Q2664" s="140"/>
      <c r="R2664" s="174"/>
      <c r="S2664" s="175"/>
      <c r="T2664" s="140"/>
      <c r="U2664" s="26"/>
      <c r="V2664" s="26"/>
      <c r="W2664" s="41"/>
      <c r="X2664" s="176"/>
      <c r="Y2664" s="41"/>
      <c r="Z2664" s="41"/>
      <c r="AA2664" s="41"/>
      <c r="AB2664" s="41"/>
      <c r="AC2664" s="195"/>
      <c r="AE2664" s="26"/>
      <c r="AF2664" s="26"/>
      <c r="AG2664" s="26"/>
      <c r="AH2664" s="26"/>
      <c r="AI2664" s="26"/>
      <c r="AJ2664" s="26"/>
      <c r="AK2664" s="26"/>
      <c r="AL2664" s="26"/>
      <c r="AM2664" s="26"/>
      <c r="AN2664" s="26"/>
      <c r="AO2664" s="26"/>
      <c r="AP2664" s="26"/>
      <c r="AQ2664" s="26"/>
      <c r="AR2664" s="26"/>
      <c r="AS2664" s="26"/>
      <c r="AT2664" s="26"/>
      <c r="AU2664" s="26"/>
      <c r="AV2664" s="26"/>
      <c r="AW2664" s="26"/>
      <c r="AX2664" s="26"/>
      <c r="AY2664" s="26"/>
      <c r="BE2664" s="156">
        <f>ROW()</f>
        <v>2664</v>
      </c>
      <c r="BF2664" s="1">
        <v>2569</v>
      </c>
      <c r="BG2664" s="46">
        <f t="shared" si="237"/>
        <v>95</v>
      </c>
    </row>
    <row r="2665" spans="1:59" ht="25.35" hidden="1" customHeight="1">
      <c r="A2665" s="169"/>
      <c r="B2665" s="168"/>
      <c r="C2665" s="170"/>
      <c r="D2665" s="26"/>
      <c r="E2665" s="171"/>
      <c r="F2665" s="26"/>
      <c r="G2665" s="26"/>
      <c r="H2665" s="168"/>
      <c r="I2665" s="172"/>
      <c r="J2665" s="173"/>
      <c r="K2665" s="173"/>
      <c r="L2665" s="173"/>
      <c r="M2665" s="168"/>
      <c r="N2665" s="173"/>
      <c r="O2665" s="173"/>
      <c r="P2665" s="173"/>
      <c r="Q2665" s="140"/>
      <c r="R2665" s="174"/>
      <c r="S2665" s="175"/>
      <c r="T2665" s="140"/>
      <c r="U2665" s="26"/>
      <c r="V2665" s="26"/>
      <c r="W2665" s="41"/>
      <c r="X2665" s="176"/>
      <c r="Y2665" s="41"/>
      <c r="Z2665" s="41"/>
      <c r="AA2665" s="41"/>
      <c r="AB2665" s="41"/>
      <c r="AC2665" s="195"/>
      <c r="AE2665" s="26"/>
      <c r="AF2665" s="26"/>
      <c r="AG2665" s="26"/>
      <c r="AH2665" s="26"/>
      <c r="AI2665" s="26"/>
      <c r="AJ2665" s="26"/>
      <c r="AK2665" s="26"/>
      <c r="AL2665" s="26"/>
      <c r="AM2665" s="26"/>
      <c r="AN2665" s="26"/>
      <c r="AO2665" s="26"/>
      <c r="AP2665" s="26"/>
      <c r="AQ2665" s="26"/>
      <c r="AR2665" s="26"/>
      <c r="AS2665" s="26"/>
      <c r="AT2665" s="26"/>
      <c r="AU2665" s="26"/>
      <c r="AV2665" s="26"/>
      <c r="AW2665" s="26"/>
      <c r="AX2665" s="26"/>
      <c r="AY2665" s="26"/>
      <c r="BE2665" s="156">
        <f>ROW()</f>
        <v>2665</v>
      </c>
      <c r="BF2665" s="1">
        <v>2570</v>
      </c>
      <c r="BG2665" s="46">
        <f t="shared" si="237"/>
        <v>95</v>
      </c>
    </row>
    <row r="2666" spans="1:59" ht="25.35" hidden="1" customHeight="1">
      <c r="A2666" s="169"/>
      <c r="B2666" s="168"/>
      <c r="C2666" s="170"/>
      <c r="D2666" s="26"/>
      <c r="E2666" s="171"/>
      <c r="F2666" s="26"/>
      <c r="G2666" s="26"/>
      <c r="H2666" s="168"/>
      <c r="I2666" s="172"/>
      <c r="J2666" s="173"/>
      <c r="K2666" s="173"/>
      <c r="L2666" s="173"/>
      <c r="M2666" s="168"/>
      <c r="N2666" s="173"/>
      <c r="O2666" s="173"/>
      <c r="P2666" s="173"/>
      <c r="Q2666" s="140"/>
      <c r="R2666" s="174"/>
      <c r="S2666" s="175"/>
      <c r="T2666" s="140"/>
      <c r="U2666" s="26"/>
      <c r="V2666" s="26"/>
      <c r="W2666" s="41"/>
      <c r="X2666" s="176"/>
      <c r="Y2666" s="41"/>
      <c r="Z2666" s="41"/>
      <c r="AA2666" s="41"/>
      <c r="AB2666" s="41"/>
      <c r="AC2666" s="195"/>
      <c r="AE2666" s="26"/>
      <c r="AF2666" s="26"/>
      <c r="AG2666" s="26"/>
      <c r="AH2666" s="26"/>
      <c r="AI2666" s="26"/>
      <c r="AJ2666" s="26"/>
      <c r="AK2666" s="26"/>
      <c r="AL2666" s="26"/>
      <c r="AM2666" s="26"/>
      <c r="AN2666" s="26"/>
      <c r="AO2666" s="26"/>
      <c r="AP2666" s="26"/>
      <c r="AQ2666" s="26"/>
      <c r="AR2666" s="26"/>
      <c r="AS2666" s="26"/>
      <c r="AT2666" s="26"/>
      <c r="AU2666" s="26"/>
      <c r="AV2666" s="26"/>
      <c r="AW2666" s="26"/>
      <c r="AX2666" s="26"/>
      <c r="AY2666" s="26"/>
      <c r="BE2666" s="156">
        <f>ROW()</f>
        <v>2666</v>
      </c>
      <c r="BF2666" s="1">
        <v>2571</v>
      </c>
      <c r="BG2666" s="46">
        <f t="shared" si="237"/>
        <v>95</v>
      </c>
    </row>
    <row r="2667" spans="1:59" ht="25.35" hidden="1" customHeight="1">
      <c r="A2667" s="169"/>
      <c r="B2667" s="168"/>
      <c r="C2667" s="170"/>
      <c r="D2667" s="26"/>
      <c r="E2667" s="171"/>
      <c r="F2667" s="26"/>
      <c r="G2667" s="26"/>
      <c r="H2667" s="168"/>
      <c r="I2667" s="172"/>
      <c r="J2667" s="173"/>
      <c r="K2667" s="173"/>
      <c r="L2667" s="173"/>
      <c r="M2667" s="168"/>
      <c r="N2667" s="173"/>
      <c r="O2667" s="173"/>
      <c r="P2667" s="173"/>
      <c r="Q2667" s="140"/>
      <c r="R2667" s="174"/>
      <c r="S2667" s="175"/>
      <c r="T2667" s="140"/>
      <c r="U2667" s="26"/>
      <c r="V2667" s="26"/>
      <c r="W2667" s="41"/>
      <c r="X2667" s="176"/>
      <c r="Y2667" s="41"/>
      <c r="Z2667" s="41"/>
      <c r="AA2667" s="41"/>
      <c r="AB2667" s="41"/>
      <c r="AC2667" s="195"/>
      <c r="AE2667" s="26"/>
      <c r="AF2667" s="26"/>
      <c r="AG2667" s="26"/>
      <c r="AH2667" s="26"/>
      <c r="AI2667" s="26"/>
      <c r="AJ2667" s="26"/>
      <c r="AK2667" s="26"/>
      <c r="AL2667" s="26"/>
      <c r="AM2667" s="26"/>
      <c r="AN2667" s="26"/>
      <c r="AO2667" s="26"/>
      <c r="AP2667" s="26"/>
      <c r="AQ2667" s="26"/>
      <c r="AR2667" s="26"/>
      <c r="AS2667" s="26"/>
      <c r="AT2667" s="26"/>
      <c r="AU2667" s="26"/>
      <c r="AV2667" s="26"/>
      <c r="AW2667" s="26"/>
      <c r="AX2667" s="26"/>
      <c r="AY2667" s="26"/>
      <c r="BE2667" s="156">
        <f>ROW()</f>
        <v>2667</v>
      </c>
      <c r="BF2667" s="1">
        <v>2572</v>
      </c>
      <c r="BG2667" s="46">
        <f t="shared" si="237"/>
        <v>95</v>
      </c>
    </row>
    <row r="2668" spans="1:59" ht="25.35" hidden="1" customHeight="1">
      <c r="A2668" s="169"/>
      <c r="B2668" s="168"/>
      <c r="C2668" s="170"/>
      <c r="D2668" s="26"/>
      <c r="E2668" s="171"/>
      <c r="F2668" s="26"/>
      <c r="G2668" s="26"/>
      <c r="H2668" s="168"/>
      <c r="I2668" s="172"/>
      <c r="J2668" s="173"/>
      <c r="K2668" s="173"/>
      <c r="L2668" s="173"/>
      <c r="M2668" s="168"/>
      <c r="N2668" s="173"/>
      <c r="O2668" s="173"/>
      <c r="P2668" s="173"/>
      <c r="Q2668" s="140"/>
      <c r="R2668" s="174"/>
      <c r="S2668" s="175"/>
      <c r="T2668" s="140"/>
      <c r="U2668" s="26"/>
      <c r="V2668" s="26"/>
      <c r="W2668" s="41"/>
      <c r="X2668" s="176"/>
      <c r="Y2668" s="41"/>
      <c r="Z2668" s="41"/>
      <c r="AA2668" s="41"/>
      <c r="AB2668" s="41"/>
      <c r="AC2668" s="195"/>
      <c r="AE2668" s="26"/>
      <c r="AF2668" s="26"/>
      <c r="AG2668" s="26"/>
      <c r="AH2668" s="26"/>
      <c r="AI2668" s="26"/>
      <c r="AJ2668" s="26"/>
      <c r="AK2668" s="26"/>
      <c r="AL2668" s="26"/>
      <c r="AM2668" s="26"/>
      <c r="AN2668" s="26"/>
      <c r="AO2668" s="26"/>
      <c r="AP2668" s="26"/>
      <c r="AQ2668" s="26"/>
      <c r="AR2668" s="26"/>
      <c r="AS2668" s="26"/>
      <c r="AT2668" s="26"/>
      <c r="AU2668" s="26"/>
      <c r="AV2668" s="26"/>
      <c r="AW2668" s="26"/>
      <c r="AX2668" s="26"/>
      <c r="AY2668" s="26"/>
      <c r="BE2668" s="156">
        <f>ROW()</f>
        <v>2668</v>
      </c>
      <c r="BF2668" s="1">
        <v>2573</v>
      </c>
      <c r="BG2668" s="46">
        <f t="shared" si="237"/>
        <v>95</v>
      </c>
    </row>
    <row r="2669" spans="1:59" ht="25.35" hidden="1" customHeight="1">
      <c r="A2669" s="169"/>
      <c r="B2669" s="168"/>
      <c r="C2669" s="170"/>
      <c r="D2669" s="26"/>
      <c r="E2669" s="171"/>
      <c r="F2669" s="26"/>
      <c r="G2669" s="26"/>
      <c r="H2669" s="168"/>
      <c r="I2669" s="172"/>
      <c r="J2669" s="173"/>
      <c r="K2669" s="173"/>
      <c r="L2669" s="173"/>
      <c r="M2669" s="168"/>
      <c r="N2669" s="173"/>
      <c r="O2669" s="173"/>
      <c r="P2669" s="173"/>
      <c r="Q2669" s="140"/>
      <c r="R2669" s="174"/>
      <c r="S2669" s="175"/>
      <c r="T2669" s="140"/>
      <c r="U2669" s="26"/>
      <c r="V2669" s="26"/>
      <c r="W2669" s="41"/>
      <c r="X2669" s="176"/>
      <c r="Y2669" s="41"/>
      <c r="Z2669" s="41"/>
      <c r="AA2669" s="41"/>
      <c r="AB2669" s="41"/>
      <c r="AC2669" s="195"/>
      <c r="AE2669" s="26"/>
      <c r="AF2669" s="26"/>
      <c r="AG2669" s="26"/>
      <c r="AH2669" s="26"/>
      <c r="AI2669" s="26"/>
      <c r="AJ2669" s="26"/>
      <c r="AK2669" s="26"/>
      <c r="AL2669" s="26"/>
      <c r="AM2669" s="26"/>
      <c r="AN2669" s="26"/>
      <c r="AO2669" s="26"/>
      <c r="AP2669" s="26"/>
      <c r="AQ2669" s="26"/>
      <c r="AR2669" s="26"/>
      <c r="AS2669" s="26"/>
      <c r="AT2669" s="26"/>
      <c r="AU2669" s="26"/>
      <c r="AV2669" s="26"/>
      <c r="AW2669" s="26"/>
      <c r="AX2669" s="26"/>
      <c r="AY2669" s="26"/>
      <c r="BE2669" s="156">
        <f>ROW()</f>
        <v>2669</v>
      </c>
      <c r="BF2669" s="1">
        <v>2574</v>
      </c>
      <c r="BG2669" s="46">
        <f t="shared" si="237"/>
        <v>95</v>
      </c>
    </row>
    <row r="2670" spans="1:59" ht="25.35" hidden="1" customHeight="1">
      <c r="A2670" s="169"/>
      <c r="B2670" s="168"/>
      <c r="C2670" s="170"/>
      <c r="D2670" s="26"/>
      <c r="E2670" s="171"/>
      <c r="F2670" s="26"/>
      <c r="G2670" s="26"/>
      <c r="H2670" s="168"/>
      <c r="I2670" s="172"/>
      <c r="J2670" s="173"/>
      <c r="K2670" s="173"/>
      <c r="L2670" s="173"/>
      <c r="M2670" s="168"/>
      <c r="N2670" s="173"/>
      <c r="O2670" s="173"/>
      <c r="P2670" s="173"/>
      <c r="Q2670" s="140"/>
      <c r="R2670" s="174"/>
      <c r="S2670" s="175"/>
      <c r="T2670" s="140"/>
      <c r="U2670" s="26"/>
      <c r="V2670" s="26"/>
      <c r="W2670" s="41"/>
      <c r="X2670" s="176"/>
      <c r="Y2670" s="41"/>
      <c r="Z2670" s="41"/>
      <c r="AA2670" s="41"/>
      <c r="AB2670" s="41"/>
      <c r="AC2670" s="195"/>
      <c r="AE2670" s="26"/>
      <c r="AF2670" s="26"/>
      <c r="AG2670" s="26"/>
      <c r="AH2670" s="26"/>
      <c r="AI2670" s="26"/>
      <c r="AJ2670" s="26"/>
      <c r="AK2670" s="26"/>
      <c r="AL2670" s="26"/>
      <c r="AM2670" s="26"/>
      <c r="AN2670" s="26"/>
      <c r="AO2670" s="26"/>
      <c r="AP2670" s="26"/>
      <c r="AQ2670" s="26"/>
      <c r="AR2670" s="26"/>
      <c r="AS2670" s="26"/>
      <c r="AT2670" s="26"/>
      <c r="AU2670" s="26"/>
      <c r="AV2670" s="26"/>
      <c r="AW2670" s="26"/>
      <c r="AX2670" s="26"/>
      <c r="AY2670" s="26"/>
      <c r="BE2670" s="156">
        <f>ROW()</f>
        <v>2670</v>
      </c>
      <c r="BF2670" s="1">
        <v>2575</v>
      </c>
      <c r="BG2670" s="46">
        <f t="shared" si="237"/>
        <v>95</v>
      </c>
    </row>
    <row r="2671" spans="1:59" ht="25.35" hidden="1" customHeight="1">
      <c r="A2671" s="169"/>
      <c r="B2671" s="168"/>
      <c r="C2671" s="170"/>
      <c r="D2671" s="26"/>
      <c r="E2671" s="171"/>
      <c r="F2671" s="26"/>
      <c r="G2671" s="26"/>
      <c r="H2671" s="168"/>
      <c r="I2671" s="172"/>
      <c r="J2671" s="173"/>
      <c r="K2671" s="173"/>
      <c r="L2671" s="173"/>
      <c r="M2671" s="168"/>
      <c r="N2671" s="173"/>
      <c r="O2671" s="173"/>
      <c r="P2671" s="173"/>
      <c r="Q2671" s="140"/>
      <c r="R2671" s="174"/>
      <c r="S2671" s="175"/>
      <c r="T2671" s="140"/>
      <c r="U2671" s="26"/>
      <c r="V2671" s="26"/>
      <c r="W2671" s="41"/>
      <c r="X2671" s="176"/>
      <c r="Y2671" s="41"/>
      <c r="Z2671" s="41"/>
      <c r="AA2671" s="41"/>
      <c r="AB2671" s="41"/>
      <c r="AC2671" s="195"/>
      <c r="AE2671" s="26"/>
      <c r="AF2671" s="26"/>
      <c r="AG2671" s="26"/>
      <c r="AH2671" s="26"/>
      <c r="AI2671" s="26"/>
      <c r="AJ2671" s="26"/>
      <c r="AK2671" s="26"/>
      <c r="AL2671" s="26"/>
      <c r="AM2671" s="26"/>
      <c r="AN2671" s="26"/>
      <c r="AO2671" s="26"/>
      <c r="AP2671" s="26"/>
      <c r="AQ2671" s="26"/>
      <c r="AR2671" s="26"/>
      <c r="AS2671" s="26"/>
      <c r="AT2671" s="26"/>
      <c r="AU2671" s="26"/>
      <c r="AV2671" s="26"/>
      <c r="AW2671" s="26"/>
      <c r="AX2671" s="26"/>
      <c r="AY2671" s="26"/>
      <c r="BE2671" s="156">
        <f>ROW()</f>
        <v>2671</v>
      </c>
      <c r="BF2671" s="1">
        <v>2576</v>
      </c>
      <c r="BG2671" s="46">
        <f t="shared" si="237"/>
        <v>95</v>
      </c>
    </row>
    <row r="2672" spans="1:59" ht="25.35" hidden="1" customHeight="1">
      <c r="A2672" s="169"/>
      <c r="B2672" s="168"/>
      <c r="C2672" s="170"/>
      <c r="D2672" s="26"/>
      <c r="E2672" s="171"/>
      <c r="F2672" s="26"/>
      <c r="G2672" s="26"/>
      <c r="H2672" s="168"/>
      <c r="I2672" s="172"/>
      <c r="J2672" s="173"/>
      <c r="K2672" s="173"/>
      <c r="L2672" s="173"/>
      <c r="M2672" s="168"/>
      <c r="N2672" s="173"/>
      <c r="O2672" s="173"/>
      <c r="P2672" s="173"/>
      <c r="Q2672" s="140"/>
      <c r="R2672" s="174"/>
      <c r="S2672" s="175"/>
      <c r="T2672" s="140"/>
      <c r="U2672" s="26"/>
      <c r="V2672" s="26"/>
      <c r="W2672" s="41"/>
      <c r="X2672" s="176"/>
      <c r="Y2672" s="41"/>
      <c r="Z2672" s="41"/>
      <c r="AA2672" s="41"/>
      <c r="AB2672" s="41"/>
      <c r="AC2672" s="195"/>
      <c r="AE2672" s="26"/>
      <c r="AF2672" s="26"/>
      <c r="AG2672" s="26"/>
      <c r="AH2672" s="26"/>
      <c r="AI2672" s="26"/>
      <c r="AJ2672" s="26"/>
      <c r="AK2672" s="26"/>
      <c r="AL2672" s="26"/>
      <c r="AM2672" s="26"/>
      <c r="AN2672" s="26"/>
      <c r="AO2672" s="26"/>
      <c r="AP2672" s="26"/>
      <c r="AQ2672" s="26"/>
      <c r="AR2672" s="26"/>
      <c r="AS2672" s="26"/>
      <c r="AT2672" s="26"/>
      <c r="AU2672" s="26"/>
      <c r="AV2672" s="26"/>
      <c r="AW2672" s="26"/>
      <c r="AX2672" s="26"/>
      <c r="AY2672" s="26"/>
      <c r="BE2672" s="156">
        <f>ROW()</f>
        <v>2672</v>
      </c>
      <c r="BF2672" s="1">
        <v>2577</v>
      </c>
      <c r="BG2672" s="46">
        <f t="shared" si="237"/>
        <v>95</v>
      </c>
    </row>
    <row r="2673" spans="1:59" ht="25.35" hidden="1" customHeight="1">
      <c r="A2673" s="169"/>
      <c r="B2673" s="168"/>
      <c r="C2673" s="170"/>
      <c r="D2673" s="26"/>
      <c r="E2673" s="171"/>
      <c r="F2673" s="26"/>
      <c r="G2673" s="26"/>
      <c r="H2673" s="168"/>
      <c r="I2673" s="172"/>
      <c r="J2673" s="173"/>
      <c r="K2673" s="173"/>
      <c r="L2673" s="173"/>
      <c r="M2673" s="168"/>
      <c r="N2673" s="173"/>
      <c r="O2673" s="173"/>
      <c r="P2673" s="173"/>
      <c r="Q2673" s="140"/>
      <c r="R2673" s="174"/>
      <c r="S2673" s="175"/>
      <c r="T2673" s="140"/>
      <c r="U2673" s="26"/>
      <c r="V2673" s="26"/>
      <c r="W2673" s="41"/>
      <c r="X2673" s="176"/>
      <c r="Y2673" s="41"/>
      <c r="Z2673" s="41"/>
      <c r="AA2673" s="41"/>
      <c r="AB2673" s="41"/>
      <c r="AC2673" s="195"/>
      <c r="AE2673" s="26"/>
      <c r="AF2673" s="26"/>
      <c r="AG2673" s="26"/>
      <c r="AH2673" s="26"/>
      <c r="AI2673" s="26"/>
      <c r="AJ2673" s="26"/>
      <c r="AK2673" s="26"/>
      <c r="AL2673" s="26"/>
      <c r="AM2673" s="26"/>
      <c r="AN2673" s="26"/>
      <c r="AO2673" s="26"/>
      <c r="AP2673" s="26"/>
      <c r="AQ2673" s="26"/>
      <c r="AR2673" s="26"/>
      <c r="AS2673" s="26"/>
      <c r="AT2673" s="26"/>
      <c r="AU2673" s="26"/>
      <c r="AV2673" s="26"/>
      <c r="AW2673" s="26"/>
      <c r="AX2673" s="26"/>
      <c r="AY2673" s="26"/>
      <c r="BE2673" s="156">
        <f>ROW()</f>
        <v>2673</v>
      </c>
      <c r="BF2673" s="1">
        <v>2578</v>
      </c>
      <c r="BG2673" s="46">
        <f t="shared" si="237"/>
        <v>95</v>
      </c>
    </row>
    <row r="2674" spans="1:59" ht="25.35" hidden="1" customHeight="1">
      <c r="A2674" s="169"/>
      <c r="B2674" s="168"/>
      <c r="C2674" s="170"/>
      <c r="D2674" s="26"/>
      <c r="E2674" s="171"/>
      <c r="F2674" s="26"/>
      <c r="G2674" s="26"/>
      <c r="H2674" s="168"/>
      <c r="I2674" s="172"/>
      <c r="J2674" s="173"/>
      <c r="K2674" s="173"/>
      <c r="L2674" s="173"/>
      <c r="M2674" s="168"/>
      <c r="N2674" s="173"/>
      <c r="O2674" s="173"/>
      <c r="P2674" s="173"/>
      <c r="Q2674" s="140"/>
      <c r="R2674" s="174"/>
      <c r="S2674" s="175"/>
      <c r="T2674" s="140"/>
      <c r="U2674" s="26"/>
      <c r="V2674" s="26"/>
      <c r="W2674" s="41"/>
      <c r="X2674" s="176"/>
      <c r="Y2674" s="41"/>
      <c r="Z2674" s="41"/>
      <c r="AA2674" s="41"/>
      <c r="AB2674" s="41"/>
      <c r="AC2674" s="195"/>
      <c r="AE2674" s="26"/>
      <c r="AF2674" s="26"/>
      <c r="AG2674" s="26"/>
      <c r="AH2674" s="26"/>
      <c r="AI2674" s="26"/>
      <c r="AJ2674" s="26"/>
      <c r="AK2674" s="26"/>
      <c r="AL2674" s="26"/>
      <c r="AM2674" s="26"/>
      <c r="AN2674" s="26"/>
      <c r="AO2674" s="26"/>
      <c r="AP2674" s="26"/>
      <c r="AQ2674" s="26"/>
      <c r="AR2674" s="26"/>
      <c r="AS2674" s="26"/>
      <c r="AT2674" s="26"/>
      <c r="AU2674" s="26"/>
      <c r="AV2674" s="26"/>
      <c r="AW2674" s="26"/>
      <c r="AX2674" s="26"/>
      <c r="AY2674" s="26"/>
      <c r="BE2674" s="156">
        <f>ROW()</f>
        <v>2674</v>
      </c>
      <c r="BF2674" s="1">
        <v>2579</v>
      </c>
      <c r="BG2674" s="46">
        <f t="shared" si="237"/>
        <v>95</v>
      </c>
    </row>
    <row r="2675" spans="1:59" ht="25.35" hidden="1" customHeight="1">
      <c r="A2675" s="169"/>
      <c r="B2675" s="168"/>
      <c r="C2675" s="170"/>
      <c r="D2675" s="26"/>
      <c r="E2675" s="171"/>
      <c r="F2675" s="26"/>
      <c r="G2675" s="26"/>
      <c r="H2675" s="168"/>
      <c r="I2675" s="172"/>
      <c r="J2675" s="173"/>
      <c r="K2675" s="173"/>
      <c r="L2675" s="173"/>
      <c r="M2675" s="168"/>
      <c r="N2675" s="173"/>
      <c r="O2675" s="173"/>
      <c r="P2675" s="173"/>
      <c r="Q2675" s="140"/>
      <c r="R2675" s="174"/>
      <c r="S2675" s="175"/>
      <c r="T2675" s="140"/>
      <c r="U2675" s="26"/>
      <c r="V2675" s="26"/>
      <c r="W2675" s="41"/>
      <c r="X2675" s="176"/>
      <c r="Y2675" s="41"/>
      <c r="Z2675" s="41"/>
      <c r="AA2675" s="41"/>
      <c r="AB2675" s="41"/>
      <c r="AC2675" s="195"/>
      <c r="AE2675" s="26"/>
      <c r="AF2675" s="26"/>
      <c r="AG2675" s="26"/>
      <c r="AH2675" s="26"/>
      <c r="AI2675" s="26"/>
      <c r="AJ2675" s="26"/>
      <c r="AK2675" s="26"/>
      <c r="AL2675" s="26"/>
      <c r="AM2675" s="26"/>
      <c r="AN2675" s="26"/>
      <c r="AO2675" s="26"/>
      <c r="AP2675" s="26"/>
      <c r="AQ2675" s="26"/>
      <c r="AR2675" s="26"/>
      <c r="AS2675" s="26"/>
      <c r="AT2675" s="26"/>
      <c r="AU2675" s="26"/>
      <c r="AV2675" s="26"/>
      <c r="AW2675" s="26"/>
      <c r="AX2675" s="26"/>
      <c r="AY2675" s="26"/>
      <c r="BE2675" s="156">
        <f>ROW()</f>
        <v>2675</v>
      </c>
      <c r="BF2675" s="1">
        <v>2580</v>
      </c>
      <c r="BG2675" s="46">
        <f t="shared" si="237"/>
        <v>95</v>
      </c>
    </row>
    <row r="2676" spans="1:59" ht="25.35" hidden="1" customHeight="1">
      <c r="A2676" s="169"/>
      <c r="B2676" s="168"/>
      <c r="C2676" s="170"/>
      <c r="D2676" s="26"/>
      <c r="E2676" s="171"/>
      <c r="F2676" s="26"/>
      <c r="G2676" s="26"/>
      <c r="H2676" s="168"/>
      <c r="I2676" s="172"/>
      <c r="J2676" s="173"/>
      <c r="K2676" s="173"/>
      <c r="L2676" s="173"/>
      <c r="M2676" s="168"/>
      <c r="N2676" s="173"/>
      <c r="O2676" s="173"/>
      <c r="P2676" s="173"/>
      <c r="Q2676" s="140"/>
      <c r="R2676" s="174"/>
      <c r="S2676" s="175"/>
      <c r="T2676" s="140"/>
      <c r="U2676" s="26"/>
      <c r="V2676" s="26"/>
      <c r="W2676" s="41"/>
      <c r="X2676" s="176"/>
      <c r="Y2676" s="41"/>
      <c r="Z2676" s="41"/>
      <c r="AA2676" s="41"/>
      <c r="AB2676" s="41"/>
      <c r="AC2676" s="195"/>
      <c r="AE2676" s="26"/>
      <c r="AF2676" s="26"/>
      <c r="AG2676" s="26"/>
      <c r="AH2676" s="26"/>
      <c r="AI2676" s="26"/>
      <c r="AJ2676" s="26"/>
      <c r="AK2676" s="26"/>
      <c r="AL2676" s="26"/>
      <c r="AM2676" s="26"/>
      <c r="AN2676" s="26"/>
      <c r="AO2676" s="26"/>
      <c r="AP2676" s="26"/>
      <c r="AQ2676" s="26"/>
      <c r="AR2676" s="26"/>
      <c r="AS2676" s="26"/>
      <c r="AT2676" s="26"/>
      <c r="AU2676" s="26"/>
      <c r="AV2676" s="26"/>
      <c r="AW2676" s="26"/>
      <c r="AX2676" s="26"/>
      <c r="AY2676" s="26"/>
      <c r="BE2676" s="156">
        <f>ROW()</f>
        <v>2676</v>
      </c>
      <c r="BF2676" s="1">
        <v>2581</v>
      </c>
      <c r="BG2676" s="46">
        <f t="shared" si="237"/>
        <v>95</v>
      </c>
    </row>
    <row r="2677" spans="1:59" ht="25.35" hidden="1" customHeight="1">
      <c r="A2677" s="169"/>
      <c r="B2677" s="168"/>
      <c r="C2677" s="170"/>
      <c r="D2677" s="26"/>
      <c r="E2677" s="171"/>
      <c r="F2677" s="26"/>
      <c r="G2677" s="26"/>
      <c r="H2677" s="168"/>
      <c r="I2677" s="172"/>
      <c r="J2677" s="173"/>
      <c r="K2677" s="173"/>
      <c r="L2677" s="173"/>
      <c r="M2677" s="168"/>
      <c r="N2677" s="173"/>
      <c r="O2677" s="173"/>
      <c r="P2677" s="173"/>
      <c r="Q2677" s="140"/>
      <c r="R2677" s="174"/>
      <c r="S2677" s="175"/>
      <c r="T2677" s="140"/>
      <c r="U2677" s="26"/>
      <c r="V2677" s="26"/>
      <c r="W2677" s="41"/>
      <c r="X2677" s="176"/>
      <c r="Y2677" s="41"/>
      <c r="Z2677" s="41"/>
      <c r="AA2677" s="41"/>
      <c r="AB2677" s="41"/>
      <c r="AC2677" s="195"/>
      <c r="AE2677" s="26"/>
      <c r="AF2677" s="26"/>
      <c r="AG2677" s="26"/>
      <c r="AH2677" s="26"/>
      <c r="AI2677" s="26"/>
      <c r="AJ2677" s="26"/>
      <c r="AK2677" s="26"/>
      <c r="AL2677" s="26"/>
      <c r="AM2677" s="26"/>
      <c r="AN2677" s="26"/>
      <c r="AO2677" s="26"/>
      <c r="AP2677" s="26"/>
      <c r="AQ2677" s="26"/>
      <c r="AR2677" s="26"/>
      <c r="AS2677" s="26"/>
      <c r="AT2677" s="26"/>
      <c r="AU2677" s="26"/>
      <c r="AV2677" s="26"/>
      <c r="AW2677" s="26"/>
      <c r="AX2677" s="26"/>
      <c r="AY2677" s="26"/>
      <c r="BE2677" s="156">
        <f>ROW()</f>
        <v>2677</v>
      </c>
      <c r="BF2677" s="1">
        <v>2582</v>
      </c>
      <c r="BG2677" s="46">
        <f t="shared" si="237"/>
        <v>95</v>
      </c>
    </row>
    <row r="2678" spans="1:59" ht="25.35" hidden="1" customHeight="1">
      <c r="A2678" s="169"/>
      <c r="B2678" s="168"/>
      <c r="C2678" s="170"/>
      <c r="D2678" s="26"/>
      <c r="E2678" s="171"/>
      <c r="F2678" s="26"/>
      <c r="G2678" s="26"/>
      <c r="H2678" s="168"/>
      <c r="I2678" s="172"/>
      <c r="J2678" s="173"/>
      <c r="K2678" s="173"/>
      <c r="L2678" s="173"/>
      <c r="M2678" s="168"/>
      <c r="N2678" s="173"/>
      <c r="O2678" s="173"/>
      <c r="P2678" s="173"/>
      <c r="Q2678" s="140"/>
      <c r="R2678" s="174"/>
      <c r="S2678" s="175"/>
      <c r="T2678" s="140"/>
      <c r="U2678" s="26"/>
      <c r="V2678" s="26"/>
      <c r="W2678" s="41"/>
      <c r="X2678" s="176"/>
      <c r="Y2678" s="41"/>
      <c r="Z2678" s="41"/>
      <c r="AA2678" s="41"/>
      <c r="AB2678" s="41"/>
      <c r="AC2678" s="195"/>
      <c r="AE2678" s="26"/>
      <c r="AF2678" s="26"/>
      <c r="AG2678" s="26"/>
      <c r="AH2678" s="26"/>
      <c r="AI2678" s="26"/>
      <c r="AJ2678" s="26"/>
      <c r="AK2678" s="26"/>
      <c r="AL2678" s="26"/>
      <c r="AM2678" s="26"/>
      <c r="AN2678" s="26"/>
      <c r="AO2678" s="26"/>
      <c r="AP2678" s="26"/>
      <c r="AQ2678" s="26"/>
      <c r="AR2678" s="26"/>
      <c r="AS2678" s="26"/>
      <c r="AT2678" s="26"/>
      <c r="AU2678" s="26"/>
      <c r="AV2678" s="26"/>
      <c r="AW2678" s="26"/>
      <c r="AX2678" s="26"/>
      <c r="AY2678" s="26"/>
      <c r="BE2678" s="156">
        <f>ROW()</f>
        <v>2678</v>
      </c>
      <c r="BF2678" s="1">
        <v>2583</v>
      </c>
      <c r="BG2678" s="46">
        <f t="shared" si="237"/>
        <v>95</v>
      </c>
    </row>
    <row r="2679" spans="1:59" ht="25.35" hidden="1" customHeight="1">
      <c r="A2679" s="169"/>
      <c r="B2679" s="168"/>
      <c r="C2679" s="170"/>
      <c r="D2679" s="26"/>
      <c r="E2679" s="171"/>
      <c r="F2679" s="26"/>
      <c r="G2679" s="26"/>
      <c r="H2679" s="168"/>
      <c r="I2679" s="172"/>
      <c r="J2679" s="173"/>
      <c r="K2679" s="173"/>
      <c r="L2679" s="173"/>
      <c r="M2679" s="168"/>
      <c r="N2679" s="173"/>
      <c r="O2679" s="173"/>
      <c r="P2679" s="173"/>
      <c r="Q2679" s="140"/>
      <c r="R2679" s="174"/>
      <c r="S2679" s="175"/>
      <c r="T2679" s="140"/>
      <c r="U2679" s="26"/>
      <c r="V2679" s="26"/>
      <c r="W2679" s="41"/>
      <c r="X2679" s="176"/>
      <c r="Y2679" s="41"/>
      <c r="Z2679" s="41"/>
      <c r="AA2679" s="41"/>
      <c r="AB2679" s="41"/>
      <c r="AC2679" s="195"/>
      <c r="AE2679" s="26"/>
      <c r="AF2679" s="26"/>
      <c r="AG2679" s="26"/>
      <c r="AH2679" s="26"/>
      <c r="AI2679" s="26"/>
      <c r="AJ2679" s="26"/>
      <c r="AK2679" s="26"/>
      <c r="AL2679" s="26"/>
      <c r="AM2679" s="26"/>
      <c r="AN2679" s="26"/>
      <c r="AO2679" s="26"/>
      <c r="AP2679" s="26"/>
      <c r="AQ2679" s="26"/>
      <c r="AR2679" s="26"/>
      <c r="AS2679" s="26"/>
      <c r="AT2679" s="26"/>
      <c r="AU2679" s="26"/>
      <c r="AV2679" s="26"/>
      <c r="AW2679" s="26"/>
      <c r="AX2679" s="26"/>
      <c r="AY2679" s="26"/>
      <c r="BE2679" s="156">
        <f>ROW()</f>
        <v>2679</v>
      </c>
      <c r="BF2679" s="1">
        <v>2584</v>
      </c>
      <c r="BG2679" s="46">
        <f t="shared" si="237"/>
        <v>95</v>
      </c>
    </row>
    <row r="2680" spans="1:59" ht="25.35" hidden="1" customHeight="1">
      <c r="A2680" s="169"/>
      <c r="B2680" s="168"/>
      <c r="C2680" s="170"/>
      <c r="D2680" s="26"/>
      <c r="E2680" s="171"/>
      <c r="F2680" s="26"/>
      <c r="G2680" s="26"/>
      <c r="H2680" s="168"/>
      <c r="I2680" s="172"/>
      <c r="J2680" s="173"/>
      <c r="K2680" s="173"/>
      <c r="L2680" s="173"/>
      <c r="M2680" s="168"/>
      <c r="N2680" s="173"/>
      <c r="O2680" s="173"/>
      <c r="P2680" s="173"/>
      <c r="Q2680" s="140"/>
      <c r="R2680" s="174"/>
      <c r="S2680" s="175"/>
      <c r="T2680" s="140"/>
      <c r="U2680" s="26"/>
      <c r="V2680" s="26"/>
      <c r="W2680" s="41"/>
      <c r="X2680" s="176"/>
      <c r="Y2680" s="41"/>
      <c r="Z2680" s="41"/>
      <c r="AA2680" s="41"/>
      <c r="AB2680" s="41"/>
      <c r="AC2680" s="195"/>
      <c r="AE2680" s="26"/>
      <c r="AF2680" s="26"/>
      <c r="AG2680" s="26"/>
      <c r="AH2680" s="26"/>
      <c r="AI2680" s="26"/>
      <c r="AJ2680" s="26"/>
      <c r="AK2680" s="26"/>
      <c r="AL2680" s="26"/>
      <c r="AM2680" s="26"/>
      <c r="AN2680" s="26"/>
      <c r="AO2680" s="26"/>
      <c r="AP2680" s="26"/>
      <c r="AQ2680" s="26"/>
      <c r="AR2680" s="26"/>
      <c r="AS2680" s="26"/>
      <c r="AT2680" s="26"/>
      <c r="AU2680" s="26"/>
      <c r="AV2680" s="26"/>
      <c r="AW2680" s="26"/>
      <c r="AX2680" s="26"/>
      <c r="AY2680" s="26"/>
      <c r="BE2680" s="156">
        <f>ROW()</f>
        <v>2680</v>
      </c>
      <c r="BF2680" s="1">
        <v>2585</v>
      </c>
      <c r="BG2680" s="46">
        <f t="shared" si="237"/>
        <v>95</v>
      </c>
    </row>
    <row r="2681" spans="1:59" ht="25.35" hidden="1" customHeight="1">
      <c r="A2681" s="169"/>
      <c r="B2681" s="168"/>
      <c r="C2681" s="170"/>
      <c r="D2681" s="26"/>
      <c r="E2681" s="171"/>
      <c r="F2681" s="26"/>
      <c r="G2681" s="26"/>
      <c r="H2681" s="168"/>
      <c r="I2681" s="172"/>
      <c r="J2681" s="173"/>
      <c r="K2681" s="173"/>
      <c r="L2681" s="173"/>
      <c r="M2681" s="168"/>
      <c r="N2681" s="173"/>
      <c r="O2681" s="173"/>
      <c r="P2681" s="173"/>
      <c r="Q2681" s="140"/>
      <c r="R2681" s="174"/>
      <c r="S2681" s="175"/>
      <c r="T2681" s="140"/>
      <c r="U2681" s="26"/>
      <c r="V2681" s="26"/>
      <c r="W2681" s="41"/>
      <c r="X2681" s="176"/>
      <c r="Y2681" s="41"/>
      <c r="Z2681" s="41"/>
      <c r="AA2681" s="41"/>
      <c r="AB2681" s="41"/>
      <c r="AC2681" s="195"/>
      <c r="AE2681" s="26"/>
      <c r="AF2681" s="26"/>
      <c r="AG2681" s="26"/>
      <c r="AH2681" s="26"/>
      <c r="AI2681" s="26"/>
      <c r="AJ2681" s="26"/>
      <c r="AK2681" s="26"/>
      <c r="AL2681" s="26"/>
      <c r="AM2681" s="26"/>
      <c r="AN2681" s="26"/>
      <c r="AO2681" s="26"/>
      <c r="AP2681" s="26"/>
      <c r="AQ2681" s="26"/>
      <c r="AR2681" s="26"/>
      <c r="AS2681" s="26"/>
      <c r="AT2681" s="26"/>
      <c r="AU2681" s="26"/>
      <c r="AV2681" s="26"/>
      <c r="AW2681" s="26"/>
      <c r="AX2681" s="26"/>
      <c r="AY2681" s="26"/>
      <c r="BE2681" s="156">
        <f>ROW()</f>
        <v>2681</v>
      </c>
      <c r="BF2681" s="1">
        <v>2586</v>
      </c>
      <c r="BG2681" s="46">
        <f t="shared" si="237"/>
        <v>95</v>
      </c>
    </row>
    <row r="2682" spans="1:59" ht="25.35" hidden="1" customHeight="1">
      <c r="A2682" s="169"/>
      <c r="B2682" s="168"/>
      <c r="C2682" s="170"/>
      <c r="D2682" s="26"/>
      <c r="E2682" s="171"/>
      <c r="F2682" s="26"/>
      <c r="G2682" s="26"/>
      <c r="H2682" s="168"/>
      <c r="I2682" s="172"/>
      <c r="J2682" s="173"/>
      <c r="K2682" s="173"/>
      <c r="L2682" s="173"/>
      <c r="M2682" s="168"/>
      <c r="N2682" s="173"/>
      <c r="O2682" s="173"/>
      <c r="P2682" s="173"/>
      <c r="Q2682" s="140"/>
      <c r="R2682" s="174"/>
      <c r="S2682" s="175"/>
      <c r="T2682" s="140"/>
      <c r="U2682" s="26"/>
      <c r="V2682" s="26"/>
      <c r="W2682" s="41"/>
      <c r="X2682" s="176"/>
      <c r="Y2682" s="41"/>
      <c r="Z2682" s="41"/>
      <c r="AA2682" s="41"/>
      <c r="AB2682" s="41"/>
      <c r="AC2682" s="195"/>
      <c r="AE2682" s="26"/>
      <c r="AF2682" s="26"/>
      <c r="AG2682" s="26"/>
      <c r="AH2682" s="26"/>
      <c r="AI2682" s="26"/>
      <c r="AJ2682" s="26"/>
      <c r="AK2682" s="26"/>
      <c r="AL2682" s="26"/>
      <c r="AM2682" s="26"/>
      <c r="AN2682" s="26"/>
      <c r="AO2682" s="26"/>
      <c r="AP2682" s="26"/>
      <c r="AQ2682" s="26"/>
      <c r="AR2682" s="26"/>
      <c r="AS2682" s="26"/>
      <c r="AT2682" s="26"/>
      <c r="AU2682" s="26"/>
      <c r="AV2682" s="26"/>
      <c r="AW2682" s="26"/>
      <c r="AX2682" s="26"/>
      <c r="AY2682" s="26"/>
      <c r="BE2682" s="156">
        <f>ROW()</f>
        <v>2682</v>
      </c>
      <c r="BF2682" s="1">
        <v>2587</v>
      </c>
      <c r="BG2682" s="46">
        <f t="shared" si="237"/>
        <v>95</v>
      </c>
    </row>
    <row r="2683" spans="1:59" ht="25.35" hidden="1" customHeight="1">
      <c r="A2683" s="169"/>
      <c r="B2683" s="168"/>
      <c r="C2683" s="170"/>
      <c r="D2683" s="26"/>
      <c r="E2683" s="171"/>
      <c r="F2683" s="26"/>
      <c r="G2683" s="26"/>
      <c r="H2683" s="168"/>
      <c r="I2683" s="172"/>
      <c r="J2683" s="173"/>
      <c r="K2683" s="173"/>
      <c r="L2683" s="173"/>
      <c r="M2683" s="168"/>
      <c r="N2683" s="173"/>
      <c r="O2683" s="173"/>
      <c r="P2683" s="173"/>
      <c r="Q2683" s="140"/>
      <c r="R2683" s="174"/>
      <c r="S2683" s="175"/>
      <c r="T2683" s="140"/>
      <c r="U2683" s="26"/>
      <c r="V2683" s="26"/>
      <c r="W2683" s="41"/>
      <c r="X2683" s="176"/>
      <c r="Y2683" s="41"/>
      <c r="Z2683" s="41"/>
      <c r="AA2683" s="41"/>
      <c r="AB2683" s="41"/>
      <c r="AC2683" s="195"/>
      <c r="AE2683" s="26"/>
      <c r="AF2683" s="26"/>
      <c r="AG2683" s="26"/>
      <c r="AH2683" s="26"/>
      <c r="AI2683" s="26"/>
      <c r="AJ2683" s="26"/>
      <c r="AK2683" s="26"/>
      <c r="AL2683" s="26"/>
      <c r="AM2683" s="26"/>
      <c r="AN2683" s="26"/>
      <c r="AO2683" s="26"/>
      <c r="AP2683" s="26"/>
      <c r="AQ2683" s="26"/>
      <c r="AR2683" s="26"/>
      <c r="AS2683" s="26"/>
      <c r="AT2683" s="26"/>
      <c r="AU2683" s="26"/>
      <c r="AV2683" s="26"/>
      <c r="AW2683" s="26"/>
      <c r="AX2683" s="26"/>
      <c r="AY2683" s="26"/>
      <c r="BE2683" s="156">
        <f>ROW()</f>
        <v>2683</v>
      </c>
      <c r="BF2683" s="1">
        <v>2588</v>
      </c>
      <c r="BG2683" s="46">
        <f t="shared" si="237"/>
        <v>95</v>
      </c>
    </row>
    <row r="2684" spans="1:59" ht="25.35" hidden="1" customHeight="1">
      <c r="A2684" s="169"/>
      <c r="B2684" s="168"/>
      <c r="C2684" s="170"/>
      <c r="D2684" s="26"/>
      <c r="E2684" s="171"/>
      <c r="F2684" s="26"/>
      <c r="G2684" s="26"/>
      <c r="H2684" s="168"/>
      <c r="I2684" s="172"/>
      <c r="J2684" s="173"/>
      <c r="K2684" s="173"/>
      <c r="L2684" s="173"/>
      <c r="M2684" s="168"/>
      <c r="N2684" s="173"/>
      <c r="O2684" s="173"/>
      <c r="P2684" s="173"/>
      <c r="Q2684" s="140"/>
      <c r="R2684" s="174"/>
      <c r="S2684" s="175"/>
      <c r="T2684" s="140"/>
      <c r="U2684" s="26"/>
      <c r="V2684" s="26"/>
      <c r="W2684" s="41"/>
      <c r="X2684" s="176"/>
      <c r="Y2684" s="41"/>
      <c r="Z2684" s="41"/>
      <c r="AA2684" s="41"/>
      <c r="AB2684" s="41"/>
      <c r="AC2684" s="195"/>
      <c r="AE2684" s="26"/>
      <c r="AF2684" s="26"/>
      <c r="AG2684" s="26"/>
      <c r="AH2684" s="26"/>
      <c r="AI2684" s="26"/>
      <c r="AJ2684" s="26"/>
      <c r="AK2684" s="26"/>
      <c r="AL2684" s="26"/>
      <c r="AM2684" s="26"/>
      <c r="AN2684" s="26"/>
      <c r="AO2684" s="26"/>
      <c r="AP2684" s="26"/>
      <c r="AQ2684" s="26"/>
      <c r="AR2684" s="26"/>
      <c r="AS2684" s="26"/>
      <c r="AT2684" s="26"/>
      <c r="AU2684" s="26"/>
      <c r="AV2684" s="26"/>
      <c r="AW2684" s="26"/>
      <c r="AX2684" s="26"/>
      <c r="AY2684" s="26"/>
      <c r="BE2684" s="156">
        <f>ROW()</f>
        <v>2684</v>
      </c>
      <c r="BF2684" s="1">
        <v>2589</v>
      </c>
      <c r="BG2684" s="46">
        <f t="shared" si="237"/>
        <v>95</v>
      </c>
    </row>
    <row r="2685" spans="1:59" ht="25.35" hidden="1" customHeight="1">
      <c r="A2685" s="169"/>
      <c r="B2685" s="168"/>
      <c r="C2685" s="170"/>
      <c r="D2685" s="26"/>
      <c r="E2685" s="171"/>
      <c r="F2685" s="26"/>
      <c r="G2685" s="26"/>
      <c r="H2685" s="168"/>
      <c r="I2685" s="172"/>
      <c r="J2685" s="173"/>
      <c r="K2685" s="173"/>
      <c r="L2685" s="173"/>
      <c r="M2685" s="168"/>
      <c r="N2685" s="173"/>
      <c r="O2685" s="173"/>
      <c r="P2685" s="173"/>
      <c r="Q2685" s="140"/>
      <c r="R2685" s="174"/>
      <c r="S2685" s="175"/>
      <c r="T2685" s="140"/>
      <c r="U2685" s="26"/>
      <c r="V2685" s="26"/>
      <c r="W2685" s="41"/>
      <c r="X2685" s="176"/>
      <c r="Y2685" s="41"/>
      <c r="Z2685" s="41"/>
      <c r="AA2685" s="41"/>
      <c r="AB2685" s="41"/>
      <c r="AC2685" s="195"/>
      <c r="AE2685" s="26"/>
      <c r="AF2685" s="26"/>
      <c r="AG2685" s="26"/>
      <c r="AH2685" s="26"/>
      <c r="AI2685" s="26"/>
      <c r="AJ2685" s="26"/>
      <c r="AK2685" s="26"/>
      <c r="AL2685" s="26"/>
      <c r="AM2685" s="26"/>
      <c r="AN2685" s="26"/>
      <c r="AO2685" s="26"/>
      <c r="AP2685" s="26"/>
      <c r="AQ2685" s="26"/>
      <c r="AR2685" s="26"/>
      <c r="AS2685" s="26"/>
      <c r="AT2685" s="26"/>
      <c r="AU2685" s="26"/>
      <c r="AV2685" s="26"/>
      <c r="AW2685" s="26"/>
      <c r="AX2685" s="26"/>
      <c r="AY2685" s="26"/>
      <c r="BE2685" s="156">
        <f>ROW()</f>
        <v>2685</v>
      </c>
      <c r="BF2685" s="1">
        <v>2590</v>
      </c>
      <c r="BG2685" s="46">
        <f t="shared" si="237"/>
        <v>95</v>
      </c>
    </row>
    <row r="2686" spans="1:59" ht="25.35" hidden="1" customHeight="1">
      <c r="A2686" s="169"/>
      <c r="B2686" s="168"/>
      <c r="C2686" s="170"/>
      <c r="D2686" s="26"/>
      <c r="E2686" s="171"/>
      <c r="F2686" s="26"/>
      <c r="G2686" s="26"/>
      <c r="H2686" s="168"/>
      <c r="I2686" s="172"/>
      <c r="J2686" s="173"/>
      <c r="K2686" s="173"/>
      <c r="L2686" s="173"/>
      <c r="M2686" s="168"/>
      <c r="N2686" s="173"/>
      <c r="O2686" s="173"/>
      <c r="P2686" s="173"/>
      <c r="Q2686" s="140"/>
      <c r="R2686" s="174"/>
      <c r="S2686" s="175"/>
      <c r="T2686" s="140"/>
      <c r="U2686" s="26"/>
      <c r="V2686" s="26"/>
      <c r="W2686" s="41"/>
      <c r="X2686" s="176"/>
      <c r="Y2686" s="41"/>
      <c r="Z2686" s="41"/>
      <c r="AA2686" s="41"/>
      <c r="AB2686" s="41"/>
      <c r="AC2686" s="195"/>
      <c r="AE2686" s="26"/>
      <c r="AF2686" s="26"/>
      <c r="AG2686" s="26"/>
      <c r="AH2686" s="26"/>
      <c r="AI2686" s="26"/>
      <c r="AJ2686" s="26"/>
      <c r="AK2686" s="26"/>
      <c r="AL2686" s="26"/>
      <c r="AM2686" s="26"/>
      <c r="AN2686" s="26"/>
      <c r="AO2686" s="26"/>
      <c r="AP2686" s="26"/>
      <c r="AQ2686" s="26"/>
      <c r="AR2686" s="26"/>
      <c r="AS2686" s="26"/>
      <c r="AT2686" s="26"/>
      <c r="AU2686" s="26"/>
      <c r="AV2686" s="26"/>
      <c r="AW2686" s="26"/>
      <c r="AX2686" s="26"/>
      <c r="AY2686" s="26"/>
      <c r="BE2686" s="156">
        <f>ROW()</f>
        <v>2686</v>
      </c>
      <c r="BF2686" s="1">
        <v>2591</v>
      </c>
      <c r="BG2686" s="46">
        <f t="shared" si="237"/>
        <v>95</v>
      </c>
    </row>
    <row r="2687" spans="1:59" ht="25.35" hidden="1" customHeight="1">
      <c r="A2687" s="169"/>
      <c r="B2687" s="168"/>
      <c r="C2687" s="170"/>
      <c r="D2687" s="26"/>
      <c r="E2687" s="171"/>
      <c r="F2687" s="26"/>
      <c r="G2687" s="26"/>
      <c r="H2687" s="168"/>
      <c r="I2687" s="172"/>
      <c r="J2687" s="173"/>
      <c r="K2687" s="173"/>
      <c r="L2687" s="173"/>
      <c r="M2687" s="168"/>
      <c r="N2687" s="173"/>
      <c r="O2687" s="173"/>
      <c r="P2687" s="173"/>
      <c r="Q2687" s="140"/>
      <c r="R2687" s="174"/>
      <c r="S2687" s="175"/>
      <c r="T2687" s="140"/>
      <c r="U2687" s="26"/>
      <c r="V2687" s="26"/>
      <c r="W2687" s="41"/>
      <c r="X2687" s="176"/>
      <c r="Y2687" s="41"/>
      <c r="Z2687" s="41"/>
      <c r="AA2687" s="41"/>
      <c r="AB2687" s="41"/>
      <c r="AC2687" s="195"/>
      <c r="AE2687" s="26"/>
      <c r="AF2687" s="26"/>
      <c r="AG2687" s="26"/>
      <c r="AH2687" s="26"/>
      <c r="AI2687" s="26"/>
      <c r="AJ2687" s="26"/>
      <c r="AK2687" s="26"/>
      <c r="AL2687" s="26"/>
      <c r="AM2687" s="26"/>
      <c r="AN2687" s="26"/>
      <c r="AO2687" s="26"/>
      <c r="AP2687" s="26"/>
      <c r="AQ2687" s="26"/>
      <c r="AR2687" s="26"/>
      <c r="AS2687" s="26"/>
      <c r="AT2687" s="26"/>
      <c r="AU2687" s="26"/>
      <c r="AV2687" s="26"/>
      <c r="AW2687" s="26"/>
      <c r="AX2687" s="26"/>
      <c r="AY2687" s="26"/>
      <c r="BE2687" s="156">
        <f>ROW()</f>
        <v>2687</v>
      </c>
      <c r="BF2687" s="1">
        <v>2592</v>
      </c>
      <c r="BG2687" s="46">
        <f t="shared" si="237"/>
        <v>95</v>
      </c>
    </row>
    <row r="2688" spans="1:59" ht="25.35" hidden="1" customHeight="1">
      <c r="A2688" s="169"/>
      <c r="B2688" s="168"/>
      <c r="C2688" s="170"/>
      <c r="D2688" s="26"/>
      <c r="E2688" s="171"/>
      <c r="F2688" s="26"/>
      <c r="G2688" s="26"/>
      <c r="H2688" s="168"/>
      <c r="I2688" s="172"/>
      <c r="J2688" s="173"/>
      <c r="K2688" s="173"/>
      <c r="L2688" s="173"/>
      <c r="M2688" s="168"/>
      <c r="N2688" s="173"/>
      <c r="O2688" s="173"/>
      <c r="P2688" s="173"/>
      <c r="Q2688" s="140"/>
      <c r="R2688" s="174"/>
      <c r="S2688" s="175"/>
      <c r="T2688" s="140"/>
      <c r="U2688" s="26"/>
      <c r="V2688" s="26"/>
      <c r="W2688" s="41"/>
      <c r="X2688" s="176"/>
      <c r="Y2688" s="41"/>
      <c r="Z2688" s="41"/>
      <c r="AA2688" s="41"/>
      <c r="AB2688" s="41"/>
      <c r="AC2688" s="195"/>
      <c r="AE2688" s="26"/>
      <c r="AF2688" s="26"/>
      <c r="AG2688" s="26"/>
      <c r="AH2688" s="26"/>
      <c r="AI2688" s="26"/>
      <c r="AJ2688" s="26"/>
      <c r="AK2688" s="26"/>
      <c r="AL2688" s="26"/>
      <c r="AM2688" s="26"/>
      <c r="AN2688" s="26"/>
      <c r="AO2688" s="26"/>
      <c r="AP2688" s="26"/>
      <c r="AQ2688" s="26"/>
      <c r="AR2688" s="26"/>
      <c r="AS2688" s="26"/>
      <c r="AT2688" s="26"/>
      <c r="AU2688" s="26"/>
      <c r="AV2688" s="26"/>
      <c r="AW2688" s="26"/>
      <c r="AX2688" s="26"/>
      <c r="AY2688" s="26"/>
      <c r="BE2688" s="156">
        <f>ROW()</f>
        <v>2688</v>
      </c>
      <c r="BF2688" s="1">
        <v>2593</v>
      </c>
      <c r="BG2688" s="46">
        <f t="shared" si="237"/>
        <v>95</v>
      </c>
    </row>
    <row r="2689" spans="1:59" ht="25.35" hidden="1" customHeight="1">
      <c r="A2689" s="169"/>
      <c r="B2689" s="168"/>
      <c r="C2689" s="170"/>
      <c r="D2689" s="26"/>
      <c r="E2689" s="171"/>
      <c r="F2689" s="26"/>
      <c r="G2689" s="26"/>
      <c r="H2689" s="168"/>
      <c r="I2689" s="172"/>
      <c r="J2689" s="173"/>
      <c r="K2689" s="173"/>
      <c r="L2689" s="173"/>
      <c r="M2689" s="168"/>
      <c r="N2689" s="173"/>
      <c r="O2689" s="173"/>
      <c r="P2689" s="173"/>
      <c r="Q2689" s="140"/>
      <c r="R2689" s="174"/>
      <c r="S2689" s="175"/>
      <c r="T2689" s="140"/>
      <c r="U2689" s="26"/>
      <c r="V2689" s="26"/>
      <c r="W2689" s="41"/>
      <c r="X2689" s="176"/>
      <c r="Y2689" s="41"/>
      <c r="Z2689" s="41"/>
      <c r="AA2689" s="41"/>
      <c r="AB2689" s="41"/>
      <c r="AC2689" s="195"/>
      <c r="AE2689" s="26"/>
      <c r="AF2689" s="26"/>
      <c r="AG2689" s="26"/>
      <c r="AH2689" s="26"/>
      <c r="AI2689" s="26"/>
      <c r="AJ2689" s="26"/>
      <c r="AK2689" s="26"/>
      <c r="AL2689" s="26"/>
      <c r="AM2689" s="26"/>
      <c r="AN2689" s="26"/>
      <c r="AO2689" s="26"/>
      <c r="AP2689" s="26"/>
      <c r="AQ2689" s="26"/>
      <c r="AR2689" s="26"/>
      <c r="AS2689" s="26"/>
      <c r="AT2689" s="26"/>
      <c r="AU2689" s="26"/>
      <c r="AV2689" s="26"/>
      <c r="AW2689" s="26"/>
      <c r="AX2689" s="26"/>
      <c r="AY2689" s="26"/>
      <c r="BE2689" s="156">
        <f>ROW()</f>
        <v>2689</v>
      </c>
      <c r="BF2689" s="1">
        <v>2594</v>
      </c>
      <c r="BG2689" s="46">
        <f t="shared" si="237"/>
        <v>95</v>
      </c>
    </row>
    <row r="2690" spans="1:59" hidden="1">
      <c r="A2690" s="169"/>
      <c r="B2690" s="168"/>
      <c r="C2690" s="170"/>
      <c r="D2690" s="26"/>
      <c r="E2690" s="171"/>
      <c r="F2690" s="26"/>
      <c r="G2690" s="26"/>
      <c r="H2690" s="168"/>
      <c r="I2690" s="172"/>
      <c r="J2690" s="173"/>
      <c r="K2690" s="173"/>
      <c r="L2690" s="173"/>
      <c r="M2690" s="168"/>
      <c r="N2690" s="173"/>
      <c r="O2690" s="173"/>
      <c r="P2690" s="173"/>
      <c r="Q2690" s="140"/>
      <c r="R2690" s="174"/>
      <c r="S2690" s="175"/>
      <c r="T2690" s="140"/>
      <c r="U2690" s="26"/>
      <c r="V2690" s="26"/>
      <c r="W2690" s="41"/>
      <c r="X2690" s="176"/>
      <c r="Y2690" s="41"/>
      <c r="Z2690" s="41"/>
      <c r="AA2690" s="41"/>
      <c r="AB2690" s="41"/>
      <c r="AC2690" s="195"/>
      <c r="AE2690" s="26"/>
      <c r="AF2690" s="26"/>
      <c r="AG2690" s="26"/>
      <c r="AH2690" s="26"/>
      <c r="AI2690" s="26"/>
      <c r="AJ2690" s="26"/>
      <c r="AK2690" s="26"/>
      <c r="AL2690" s="26"/>
      <c r="AM2690" s="26"/>
      <c r="AN2690" s="26"/>
      <c r="AO2690" s="26"/>
      <c r="AP2690" s="26"/>
      <c r="AQ2690" s="26"/>
      <c r="AR2690" s="26"/>
      <c r="AS2690" s="26"/>
      <c r="AT2690" s="26"/>
      <c r="AU2690" s="26"/>
      <c r="AV2690" s="26"/>
      <c r="AW2690" s="26"/>
      <c r="AX2690" s="26"/>
      <c r="AY2690" s="26"/>
      <c r="BE2690" s="156">
        <f>ROW()</f>
        <v>2690</v>
      </c>
      <c r="BF2690" s="1">
        <v>2595</v>
      </c>
      <c r="BG2690" s="46">
        <f t="shared" si="237"/>
        <v>95</v>
      </c>
    </row>
    <row r="2691" spans="1:59" hidden="1">
      <c r="A2691" s="169"/>
      <c r="B2691" s="168"/>
      <c r="C2691" s="170"/>
      <c r="D2691" s="26"/>
      <c r="E2691" s="171"/>
      <c r="F2691" s="26"/>
      <c r="G2691" s="26"/>
      <c r="H2691" s="168"/>
      <c r="I2691" s="172"/>
      <c r="J2691" s="173"/>
      <c r="K2691" s="173"/>
      <c r="L2691" s="173"/>
      <c r="M2691" s="168"/>
      <c r="N2691" s="173"/>
      <c r="O2691" s="173"/>
      <c r="P2691" s="173"/>
      <c r="Q2691" s="140"/>
      <c r="R2691" s="174"/>
      <c r="S2691" s="175"/>
      <c r="T2691" s="140"/>
      <c r="U2691" s="26"/>
      <c r="V2691" s="26"/>
      <c r="W2691" s="41"/>
      <c r="X2691" s="176"/>
      <c r="Y2691" s="41"/>
      <c r="Z2691" s="41"/>
      <c r="AA2691" s="41"/>
      <c r="AB2691" s="41"/>
      <c r="AC2691" s="195"/>
      <c r="AE2691" s="26"/>
      <c r="AF2691" s="26"/>
      <c r="AG2691" s="26"/>
      <c r="AH2691" s="26"/>
      <c r="AI2691" s="26"/>
      <c r="AJ2691" s="26"/>
      <c r="AK2691" s="26"/>
      <c r="AL2691" s="26"/>
      <c r="AM2691" s="26"/>
      <c r="AN2691" s="26"/>
      <c r="AO2691" s="26"/>
      <c r="AP2691" s="26"/>
      <c r="AQ2691" s="26"/>
      <c r="AR2691" s="26"/>
      <c r="AS2691" s="26"/>
      <c r="AT2691" s="26"/>
      <c r="AU2691" s="26"/>
      <c r="AV2691" s="26"/>
      <c r="AW2691" s="26"/>
      <c r="AX2691" s="26"/>
      <c r="AY2691" s="26"/>
      <c r="BE2691" s="156">
        <f>ROW()</f>
        <v>2691</v>
      </c>
      <c r="BF2691" s="1">
        <v>2596</v>
      </c>
      <c r="BG2691" s="46">
        <f t="shared" si="237"/>
        <v>95</v>
      </c>
    </row>
    <row r="2692" spans="1:59" hidden="1">
      <c r="A2692" s="169"/>
      <c r="B2692" s="168"/>
      <c r="C2692" s="170"/>
      <c r="D2692" s="26"/>
      <c r="E2692" s="171"/>
      <c r="F2692" s="26"/>
      <c r="G2692" s="26"/>
      <c r="H2692" s="168"/>
      <c r="I2692" s="172"/>
      <c r="J2692" s="173"/>
      <c r="K2692" s="173"/>
      <c r="L2692" s="173"/>
      <c r="M2692" s="168"/>
      <c r="N2692" s="173"/>
      <c r="O2692" s="173"/>
      <c r="P2692" s="173"/>
      <c r="Q2692" s="140"/>
      <c r="R2692" s="174"/>
      <c r="S2692" s="175"/>
      <c r="T2692" s="140"/>
      <c r="U2692" s="26"/>
      <c r="V2692" s="26"/>
      <c r="W2692" s="41"/>
      <c r="X2692" s="176"/>
      <c r="Y2692" s="41"/>
      <c r="Z2692" s="41"/>
      <c r="AA2692" s="41"/>
      <c r="AB2692" s="41"/>
      <c r="AC2692" s="195"/>
      <c r="AE2692" s="26"/>
      <c r="AF2692" s="26"/>
      <c r="AG2692" s="26"/>
      <c r="AH2692" s="26"/>
      <c r="AI2692" s="26"/>
      <c r="AJ2692" s="26"/>
      <c r="AK2692" s="26"/>
      <c r="AL2692" s="26"/>
      <c r="AM2692" s="26"/>
      <c r="AN2692" s="26"/>
      <c r="AO2692" s="26"/>
      <c r="AP2692" s="26"/>
      <c r="AQ2692" s="26"/>
      <c r="AR2692" s="26"/>
      <c r="AS2692" s="26"/>
      <c r="AT2692" s="26"/>
      <c r="AU2692" s="26"/>
      <c r="AV2692" s="26"/>
      <c r="AW2692" s="26"/>
      <c r="AX2692" s="26"/>
      <c r="AY2692" s="26"/>
      <c r="BE2692" s="156">
        <f>ROW()</f>
        <v>2692</v>
      </c>
      <c r="BF2692" s="1">
        <v>2597</v>
      </c>
      <c r="BG2692" s="46">
        <f t="shared" si="237"/>
        <v>95</v>
      </c>
    </row>
    <row r="2693" spans="1:59" hidden="1">
      <c r="A2693" s="169"/>
      <c r="B2693" s="168"/>
      <c r="C2693" s="170"/>
      <c r="D2693" s="26"/>
      <c r="E2693" s="171"/>
      <c r="F2693" s="26"/>
      <c r="G2693" s="26"/>
      <c r="H2693" s="168"/>
      <c r="I2693" s="172"/>
      <c r="J2693" s="173"/>
      <c r="K2693" s="173"/>
      <c r="L2693" s="173"/>
      <c r="M2693" s="168"/>
      <c r="N2693" s="173"/>
      <c r="O2693" s="173"/>
      <c r="P2693" s="173"/>
      <c r="Q2693" s="140"/>
      <c r="R2693" s="174"/>
      <c r="S2693" s="175"/>
      <c r="T2693" s="140"/>
      <c r="U2693" s="26"/>
      <c r="V2693" s="26"/>
      <c r="W2693" s="41"/>
      <c r="X2693" s="176"/>
      <c r="Y2693" s="41"/>
      <c r="Z2693" s="41"/>
      <c r="AA2693" s="41"/>
      <c r="AB2693" s="41"/>
      <c r="AC2693" s="195"/>
      <c r="AE2693" s="26"/>
      <c r="AF2693" s="26"/>
      <c r="AG2693" s="26"/>
      <c r="AH2693" s="26"/>
      <c r="AI2693" s="26"/>
      <c r="AJ2693" s="26"/>
      <c r="AK2693" s="26"/>
      <c r="AL2693" s="26"/>
      <c r="AM2693" s="26"/>
      <c r="AN2693" s="26"/>
      <c r="AO2693" s="26"/>
      <c r="AP2693" s="26"/>
      <c r="AQ2693" s="26"/>
      <c r="AR2693" s="26"/>
      <c r="AS2693" s="26"/>
      <c r="AT2693" s="26"/>
      <c r="AU2693" s="26"/>
      <c r="AV2693" s="26"/>
      <c r="AW2693" s="26"/>
      <c r="AX2693" s="26"/>
      <c r="AY2693" s="26"/>
      <c r="BE2693" s="156">
        <f>ROW()</f>
        <v>2693</v>
      </c>
      <c r="BF2693" s="1">
        <v>2598</v>
      </c>
      <c r="BG2693" s="46">
        <f t="shared" si="237"/>
        <v>95</v>
      </c>
    </row>
    <row r="2694" spans="1:59" hidden="1">
      <c r="A2694" s="169"/>
      <c r="B2694" s="168"/>
      <c r="C2694" s="170"/>
      <c r="D2694" s="26"/>
      <c r="E2694" s="171"/>
      <c r="F2694" s="26"/>
      <c r="G2694" s="26"/>
      <c r="H2694" s="168"/>
      <c r="I2694" s="172"/>
      <c r="J2694" s="173"/>
      <c r="K2694" s="173"/>
      <c r="L2694" s="173"/>
      <c r="M2694" s="168"/>
      <c r="N2694" s="173"/>
      <c r="O2694" s="173"/>
      <c r="P2694" s="173"/>
      <c r="Q2694" s="140"/>
      <c r="R2694" s="174"/>
      <c r="S2694" s="175"/>
      <c r="T2694" s="140"/>
      <c r="U2694" s="26"/>
      <c r="V2694" s="26"/>
      <c r="W2694" s="41"/>
      <c r="X2694" s="176"/>
      <c r="Y2694" s="41"/>
      <c r="Z2694" s="41"/>
      <c r="AA2694" s="41"/>
      <c r="AB2694" s="41"/>
      <c r="AC2694" s="195"/>
      <c r="AE2694" s="26"/>
      <c r="AF2694" s="26"/>
      <c r="AG2694" s="26"/>
      <c r="AH2694" s="26"/>
      <c r="AI2694" s="26"/>
      <c r="AJ2694" s="26"/>
      <c r="AK2694" s="26"/>
      <c r="AL2694" s="26"/>
      <c r="AM2694" s="26"/>
      <c r="AN2694" s="26"/>
      <c r="AO2694" s="26"/>
      <c r="AP2694" s="26"/>
      <c r="AQ2694" s="26"/>
      <c r="AR2694" s="26"/>
      <c r="AS2694" s="26"/>
      <c r="AT2694" s="26"/>
      <c r="AU2694" s="26"/>
      <c r="AV2694" s="26"/>
      <c r="AW2694" s="26"/>
      <c r="AX2694" s="26"/>
      <c r="AY2694" s="26"/>
      <c r="BE2694" s="156">
        <f>ROW()</f>
        <v>2694</v>
      </c>
      <c r="BF2694" s="1">
        <v>2599</v>
      </c>
      <c r="BG2694" s="46">
        <f t="shared" si="237"/>
        <v>95</v>
      </c>
    </row>
    <row r="2695" spans="1:59" hidden="1">
      <c r="A2695" s="169"/>
      <c r="B2695" s="168"/>
      <c r="C2695" s="170"/>
      <c r="D2695" s="26"/>
      <c r="E2695" s="171"/>
      <c r="F2695" s="26"/>
      <c r="G2695" s="26"/>
      <c r="H2695" s="168"/>
      <c r="I2695" s="172"/>
      <c r="J2695" s="173"/>
      <c r="K2695" s="173"/>
      <c r="L2695" s="173"/>
      <c r="M2695" s="168"/>
      <c r="N2695" s="173"/>
      <c r="O2695" s="173"/>
      <c r="P2695" s="173"/>
      <c r="Q2695" s="140"/>
      <c r="R2695" s="174"/>
      <c r="S2695" s="175"/>
      <c r="T2695" s="140"/>
      <c r="U2695" s="26"/>
      <c r="V2695" s="26"/>
      <c r="W2695" s="41"/>
      <c r="X2695" s="176"/>
      <c r="Y2695" s="41"/>
      <c r="Z2695" s="41"/>
      <c r="AA2695" s="41"/>
      <c r="AB2695" s="41"/>
      <c r="AC2695" s="195"/>
      <c r="AE2695" s="26"/>
      <c r="AF2695" s="26"/>
      <c r="AG2695" s="26"/>
      <c r="AH2695" s="26"/>
      <c r="AI2695" s="26"/>
      <c r="AJ2695" s="26"/>
      <c r="AK2695" s="26"/>
      <c r="AL2695" s="26"/>
      <c r="AM2695" s="26"/>
      <c r="AN2695" s="26"/>
      <c r="AO2695" s="26"/>
      <c r="AP2695" s="26"/>
      <c r="AQ2695" s="26"/>
      <c r="AR2695" s="26"/>
      <c r="AS2695" s="26"/>
      <c r="AT2695" s="26"/>
      <c r="AU2695" s="26"/>
      <c r="AV2695" s="26"/>
      <c r="AW2695" s="26"/>
      <c r="AX2695" s="26"/>
      <c r="AY2695" s="26"/>
      <c r="BE2695" s="156">
        <f>ROW()</f>
        <v>2695</v>
      </c>
      <c r="BF2695" s="1">
        <v>2600</v>
      </c>
      <c r="BG2695" s="46">
        <f t="shared" si="237"/>
        <v>95</v>
      </c>
    </row>
    <row r="2696" spans="1:59" hidden="1">
      <c r="A2696" s="169"/>
      <c r="B2696" s="168"/>
      <c r="C2696" s="170"/>
      <c r="D2696" s="26"/>
      <c r="E2696" s="171"/>
      <c r="F2696" s="26"/>
      <c r="G2696" s="26"/>
      <c r="H2696" s="168"/>
      <c r="I2696" s="172"/>
      <c r="J2696" s="173"/>
      <c r="K2696" s="173"/>
      <c r="L2696" s="173"/>
      <c r="M2696" s="168"/>
      <c r="N2696" s="173"/>
      <c r="O2696" s="173"/>
      <c r="P2696" s="173"/>
      <c r="Q2696" s="140"/>
      <c r="R2696" s="174"/>
      <c r="S2696" s="175"/>
      <c r="T2696" s="140"/>
      <c r="U2696" s="26"/>
      <c r="V2696" s="26"/>
      <c r="W2696" s="41"/>
      <c r="X2696" s="176"/>
      <c r="Y2696" s="41"/>
      <c r="Z2696" s="41"/>
      <c r="AA2696" s="41"/>
      <c r="AB2696" s="41"/>
      <c r="AC2696" s="195"/>
      <c r="AE2696" s="26"/>
      <c r="AF2696" s="26"/>
      <c r="AG2696" s="26"/>
      <c r="AH2696" s="26"/>
      <c r="AI2696" s="26"/>
      <c r="AJ2696" s="26"/>
      <c r="AK2696" s="26"/>
      <c r="AL2696" s="26"/>
      <c r="AM2696" s="26"/>
      <c r="AN2696" s="26"/>
      <c r="AO2696" s="26"/>
      <c r="AP2696" s="26"/>
      <c r="AQ2696" s="26"/>
      <c r="AR2696" s="26"/>
      <c r="AS2696" s="26"/>
      <c r="AT2696" s="26"/>
      <c r="AU2696" s="26"/>
      <c r="AV2696" s="26"/>
      <c r="AW2696" s="26"/>
      <c r="AX2696" s="26"/>
      <c r="AY2696" s="26"/>
      <c r="BE2696" s="156">
        <f>ROW()</f>
        <v>2696</v>
      </c>
      <c r="BF2696" s="1">
        <v>2601</v>
      </c>
      <c r="BG2696" s="46">
        <f t="shared" si="237"/>
        <v>95</v>
      </c>
    </row>
    <row r="2697" spans="1:59" hidden="1">
      <c r="A2697" s="169"/>
      <c r="B2697" s="168"/>
      <c r="C2697" s="170"/>
      <c r="D2697" s="26"/>
      <c r="E2697" s="171"/>
      <c r="F2697" s="26"/>
      <c r="G2697" s="26"/>
      <c r="H2697" s="168"/>
      <c r="I2697" s="172"/>
      <c r="J2697" s="173"/>
      <c r="K2697" s="173"/>
      <c r="L2697" s="173"/>
      <c r="M2697" s="168"/>
      <c r="N2697" s="173"/>
      <c r="O2697" s="173"/>
      <c r="P2697" s="173"/>
      <c r="Q2697" s="140"/>
      <c r="R2697" s="174"/>
      <c r="S2697" s="175"/>
      <c r="T2697" s="140"/>
      <c r="U2697" s="26"/>
      <c r="V2697" s="26"/>
      <c r="W2697" s="41"/>
      <c r="X2697" s="176"/>
      <c r="Y2697" s="41"/>
      <c r="Z2697" s="41"/>
      <c r="AA2697" s="41"/>
      <c r="AB2697" s="41"/>
      <c r="AC2697" s="195"/>
      <c r="AE2697" s="26"/>
      <c r="AF2697" s="26"/>
      <c r="AG2697" s="26"/>
      <c r="AH2697" s="26"/>
      <c r="AI2697" s="26"/>
      <c r="AJ2697" s="26"/>
      <c r="AK2697" s="26"/>
      <c r="AL2697" s="26"/>
      <c r="AM2697" s="26"/>
      <c r="AN2697" s="26"/>
      <c r="AO2697" s="26"/>
      <c r="AP2697" s="26"/>
      <c r="AQ2697" s="26"/>
      <c r="AR2697" s="26"/>
      <c r="AS2697" s="26"/>
      <c r="AT2697" s="26"/>
      <c r="AU2697" s="26"/>
      <c r="AV2697" s="26"/>
      <c r="AW2697" s="26"/>
      <c r="AX2697" s="26"/>
      <c r="AY2697" s="26"/>
      <c r="BE2697" s="156">
        <f>ROW()</f>
        <v>2697</v>
      </c>
      <c r="BF2697" s="1">
        <v>2602</v>
      </c>
      <c r="BG2697" s="46">
        <f t="shared" si="237"/>
        <v>95</v>
      </c>
    </row>
    <row r="2698" spans="1:59">
      <c r="A2698" s="169"/>
      <c r="B2698" s="168"/>
      <c r="C2698" s="170"/>
      <c r="D2698" s="26"/>
      <c r="E2698" s="171"/>
      <c r="F2698" s="26"/>
      <c r="G2698" s="26"/>
      <c r="H2698" s="168"/>
      <c r="I2698" s="172"/>
      <c r="J2698" s="173"/>
      <c r="K2698" s="173"/>
      <c r="L2698" s="173"/>
      <c r="M2698" s="168"/>
      <c r="N2698" s="173"/>
      <c r="O2698" s="173"/>
      <c r="P2698" s="173"/>
      <c r="Q2698" s="140"/>
      <c r="R2698" s="174"/>
      <c r="S2698" s="175"/>
      <c r="T2698" s="140"/>
      <c r="U2698" s="26"/>
      <c r="V2698" s="26"/>
      <c r="W2698" s="41"/>
      <c r="X2698" s="176"/>
      <c r="Y2698" s="41"/>
      <c r="Z2698" s="41"/>
      <c r="AA2698" s="41"/>
      <c r="AB2698" s="41"/>
      <c r="AC2698" s="195"/>
      <c r="AE2698" s="26"/>
      <c r="AF2698" s="26"/>
      <c r="AG2698" s="26"/>
      <c r="AH2698" s="26"/>
      <c r="AI2698" s="26"/>
      <c r="AJ2698" s="26"/>
      <c r="AK2698" s="26"/>
      <c r="AL2698" s="26"/>
      <c r="AM2698" s="26"/>
      <c r="AN2698" s="26"/>
      <c r="AO2698" s="26"/>
      <c r="AP2698" s="26"/>
      <c r="AQ2698" s="26"/>
      <c r="AR2698" s="26"/>
      <c r="AS2698" s="26"/>
      <c r="AT2698" s="26"/>
      <c r="AU2698" s="26"/>
      <c r="AV2698" s="26"/>
      <c r="AW2698" s="26"/>
      <c r="AX2698" s="26"/>
      <c r="AY2698" s="26"/>
    </row>
    <row r="2699" spans="1:59">
      <c r="A2699" s="169"/>
      <c r="B2699" s="168"/>
      <c r="C2699" s="170"/>
      <c r="D2699" s="26"/>
      <c r="E2699" s="171"/>
      <c r="F2699" s="26"/>
      <c r="G2699" s="26"/>
      <c r="H2699" s="168"/>
      <c r="I2699" s="172"/>
      <c r="J2699" s="173"/>
      <c r="K2699" s="173"/>
      <c r="L2699" s="173"/>
      <c r="M2699" s="168"/>
      <c r="N2699" s="173"/>
      <c r="O2699" s="173"/>
      <c r="P2699" s="173"/>
      <c r="Q2699" s="140"/>
      <c r="R2699" s="174"/>
      <c r="S2699" s="175"/>
      <c r="T2699" s="140"/>
      <c r="U2699" s="26"/>
      <c r="V2699" s="26"/>
      <c r="W2699" s="41"/>
      <c r="X2699" s="176"/>
      <c r="Y2699" s="41"/>
      <c r="Z2699" s="41"/>
      <c r="AA2699" s="41"/>
      <c r="AB2699" s="41"/>
      <c r="AC2699" s="195"/>
      <c r="AE2699" s="26"/>
      <c r="AF2699" s="26"/>
      <c r="AG2699" s="26"/>
      <c r="AH2699" s="26"/>
      <c r="AI2699" s="26"/>
      <c r="AJ2699" s="26"/>
      <c r="AK2699" s="26"/>
      <c r="AL2699" s="26"/>
      <c r="AM2699" s="26"/>
      <c r="AN2699" s="26"/>
      <c r="AO2699" s="26"/>
      <c r="AP2699" s="26"/>
      <c r="AQ2699" s="26"/>
      <c r="AR2699" s="26"/>
      <c r="AS2699" s="26"/>
      <c r="AT2699" s="26"/>
      <c r="AU2699" s="26"/>
      <c r="AV2699" s="26"/>
      <c r="AW2699" s="26"/>
      <c r="AX2699" s="26"/>
      <c r="AY2699" s="26"/>
    </row>
    <row r="2700" spans="1:59">
      <c r="A2700" s="169"/>
      <c r="B2700" s="168"/>
      <c r="C2700" s="170"/>
      <c r="D2700" s="26"/>
      <c r="E2700" s="171"/>
      <c r="F2700" s="26"/>
      <c r="G2700" s="26"/>
      <c r="H2700" s="168"/>
      <c r="I2700" s="172"/>
      <c r="J2700" s="173"/>
      <c r="K2700" s="173"/>
      <c r="L2700" s="173"/>
      <c r="M2700" s="168"/>
      <c r="N2700" s="173"/>
      <c r="O2700" s="173"/>
      <c r="P2700" s="173"/>
      <c r="Q2700" s="140"/>
      <c r="R2700" s="174"/>
      <c r="S2700" s="175"/>
      <c r="T2700" s="140"/>
      <c r="U2700" s="26"/>
      <c r="V2700" s="26"/>
      <c r="W2700" s="41"/>
      <c r="X2700" s="176"/>
      <c r="Y2700" s="41"/>
      <c r="Z2700" s="41"/>
      <c r="AA2700" s="41"/>
      <c r="AB2700" s="41"/>
      <c r="AC2700" s="195"/>
      <c r="AE2700" s="26"/>
      <c r="AF2700" s="26"/>
      <c r="AG2700" s="26"/>
      <c r="AH2700" s="26"/>
      <c r="AI2700" s="26"/>
      <c r="AJ2700" s="26"/>
      <c r="AK2700" s="26"/>
      <c r="AL2700" s="26"/>
      <c r="AM2700" s="26"/>
      <c r="AN2700" s="26"/>
      <c r="AO2700" s="26"/>
      <c r="AP2700" s="26"/>
      <c r="AQ2700" s="26"/>
      <c r="AR2700" s="26"/>
      <c r="AS2700" s="26"/>
      <c r="AT2700" s="26"/>
      <c r="AU2700" s="26"/>
      <c r="AV2700" s="26"/>
      <c r="AW2700" s="26"/>
      <c r="AX2700" s="26"/>
      <c r="AY2700" s="26"/>
    </row>
    <row r="2701" spans="1:59">
      <c r="A2701" s="169"/>
      <c r="B2701" s="168"/>
      <c r="C2701" s="170"/>
      <c r="D2701" s="26"/>
      <c r="E2701" s="171"/>
      <c r="F2701" s="26"/>
      <c r="G2701" s="26"/>
      <c r="H2701" s="168"/>
      <c r="I2701" s="172"/>
      <c r="J2701" s="173"/>
      <c r="K2701" s="173"/>
      <c r="L2701" s="173"/>
      <c r="M2701" s="168"/>
      <c r="N2701" s="173"/>
      <c r="O2701" s="173"/>
      <c r="P2701" s="173"/>
      <c r="Q2701" s="140"/>
      <c r="R2701" s="174"/>
      <c r="S2701" s="175"/>
      <c r="T2701" s="140"/>
      <c r="U2701" s="26"/>
      <c r="V2701" s="26"/>
      <c r="W2701" s="41"/>
      <c r="X2701" s="176"/>
      <c r="Y2701" s="41"/>
      <c r="Z2701" s="41"/>
      <c r="AA2701" s="41"/>
      <c r="AB2701" s="41"/>
      <c r="AC2701" s="195"/>
      <c r="AE2701" s="26"/>
      <c r="AF2701" s="26"/>
      <c r="AG2701" s="26"/>
      <c r="AH2701" s="26"/>
      <c r="AI2701" s="26"/>
      <c r="AJ2701" s="26"/>
      <c r="AK2701" s="26"/>
      <c r="AL2701" s="26"/>
      <c r="AM2701" s="26"/>
      <c r="AN2701" s="26"/>
      <c r="AO2701" s="26"/>
      <c r="AP2701" s="26"/>
      <c r="AQ2701" s="26"/>
      <c r="AR2701" s="26"/>
      <c r="AS2701" s="26"/>
      <c r="AT2701" s="26"/>
      <c r="AU2701" s="26"/>
      <c r="AV2701" s="26"/>
      <c r="AW2701" s="26"/>
      <c r="AX2701" s="26"/>
      <c r="AY2701" s="26"/>
    </row>
    <row r="2702" spans="1:59">
      <c r="A2702" s="169"/>
      <c r="B2702" s="168"/>
      <c r="C2702" s="170"/>
      <c r="D2702" s="26"/>
      <c r="E2702" s="171"/>
      <c r="F2702" s="26"/>
      <c r="G2702" s="26"/>
      <c r="H2702" s="168"/>
      <c r="I2702" s="172"/>
      <c r="J2702" s="173"/>
      <c r="K2702" s="173"/>
      <c r="L2702" s="173"/>
      <c r="M2702" s="168"/>
      <c r="N2702" s="173"/>
      <c r="O2702" s="173"/>
      <c r="P2702" s="173"/>
      <c r="Q2702" s="140"/>
      <c r="R2702" s="174"/>
      <c r="S2702" s="175"/>
      <c r="T2702" s="140"/>
      <c r="U2702" s="26"/>
      <c r="V2702" s="26"/>
      <c r="W2702" s="41"/>
      <c r="X2702" s="176"/>
      <c r="Y2702" s="41"/>
      <c r="Z2702" s="41"/>
      <c r="AA2702" s="41"/>
      <c r="AB2702" s="41"/>
      <c r="AC2702" s="195"/>
      <c r="AE2702" s="26"/>
      <c r="AF2702" s="26"/>
      <c r="AG2702" s="26"/>
      <c r="AH2702" s="26"/>
      <c r="AI2702" s="26"/>
      <c r="AJ2702" s="26"/>
      <c r="AK2702" s="26"/>
      <c r="AL2702" s="26"/>
      <c r="AM2702" s="26"/>
      <c r="AN2702" s="26"/>
      <c r="AO2702" s="26"/>
      <c r="AP2702" s="26"/>
      <c r="AQ2702" s="26"/>
      <c r="AR2702" s="26"/>
      <c r="AS2702" s="26"/>
      <c r="AT2702" s="26"/>
      <c r="AU2702" s="26"/>
      <c r="AV2702" s="26"/>
      <c r="AW2702" s="26"/>
      <c r="AX2702" s="26"/>
      <c r="AY2702" s="26"/>
    </row>
    <row r="2703" spans="1:59">
      <c r="A2703" s="169"/>
      <c r="B2703" s="168"/>
      <c r="C2703" s="170"/>
      <c r="D2703" s="26"/>
      <c r="E2703" s="171"/>
      <c r="F2703" s="26"/>
      <c r="G2703" s="26"/>
      <c r="H2703" s="168"/>
      <c r="I2703" s="172"/>
      <c r="J2703" s="173"/>
      <c r="K2703" s="173"/>
      <c r="L2703" s="173"/>
      <c r="M2703" s="168"/>
      <c r="N2703" s="173"/>
      <c r="O2703" s="173"/>
      <c r="P2703" s="173"/>
      <c r="Q2703" s="140"/>
      <c r="R2703" s="174"/>
      <c r="S2703" s="175"/>
      <c r="T2703" s="140"/>
      <c r="U2703" s="26"/>
      <c r="V2703" s="26"/>
      <c r="W2703" s="41"/>
      <c r="X2703" s="176"/>
      <c r="Y2703" s="41"/>
      <c r="Z2703" s="41"/>
      <c r="AA2703" s="41"/>
      <c r="AB2703" s="41"/>
      <c r="AC2703" s="195"/>
      <c r="AE2703" s="26"/>
      <c r="AF2703" s="26"/>
      <c r="AG2703" s="26"/>
      <c r="AH2703" s="26"/>
      <c r="AI2703" s="26"/>
      <c r="AJ2703" s="26"/>
      <c r="AK2703" s="26"/>
      <c r="AL2703" s="26"/>
      <c r="AM2703" s="26"/>
      <c r="AN2703" s="26"/>
      <c r="AO2703" s="26"/>
      <c r="AP2703" s="26"/>
      <c r="AQ2703" s="26"/>
      <c r="AR2703" s="26"/>
      <c r="AS2703" s="26"/>
      <c r="AT2703" s="26"/>
      <c r="AU2703" s="26"/>
      <c r="AV2703" s="26"/>
      <c r="AW2703" s="26"/>
      <c r="AX2703" s="26"/>
      <c r="AY2703" s="26"/>
    </row>
    <row r="2704" spans="1:59">
      <c r="A2704" s="169"/>
      <c r="B2704" s="168"/>
      <c r="C2704" s="170"/>
      <c r="D2704" s="26"/>
      <c r="E2704" s="171"/>
      <c r="F2704" s="26"/>
      <c r="G2704" s="26"/>
      <c r="H2704" s="168"/>
      <c r="I2704" s="172"/>
      <c r="J2704" s="173"/>
      <c r="K2704" s="173"/>
      <c r="L2704" s="173"/>
      <c r="M2704" s="168"/>
      <c r="N2704" s="173"/>
      <c r="O2704" s="173"/>
      <c r="P2704" s="173"/>
      <c r="Q2704" s="140"/>
      <c r="R2704" s="174"/>
      <c r="S2704" s="175"/>
      <c r="T2704" s="140"/>
      <c r="U2704" s="26"/>
      <c r="V2704" s="26"/>
      <c r="W2704" s="41"/>
      <c r="X2704" s="176"/>
      <c r="Y2704" s="41"/>
      <c r="Z2704" s="41"/>
      <c r="AA2704" s="41"/>
      <c r="AB2704" s="41"/>
      <c r="AC2704" s="195"/>
      <c r="AE2704" s="26"/>
      <c r="AF2704" s="26"/>
      <c r="AG2704" s="26"/>
      <c r="AH2704" s="26"/>
      <c r="AI2704" s="26"/>
      <c r="AJ2704" s="26"/>
      <c r="AK2704" s="26"/>
      <c r="AL2704" s="26"/>
      <c r="AM2704" s="26"/>
      <c r="AN2704" s="26"/>
      <c r="AO2704" s="26"/>
      <c r="AP2704" s="26"/>
      <c r="AQ2704" s="26"/>
      <c r="AR2704" s="26"/>
      <c r="AS2704" s="26"/>
      <c r="AT2704" s="26"/>
      <c r="AU2704" s="26"/>
      <c r="AV2704" s="26"/>
      <c r="AW2704" s="26"/>
      <c r="AX2704" s="26"/>
      <c r="AY2704" s="26"/>
    </row>
    <row r="2705" spans="1:51">
      <c r="A2705" s="169"/>
      <c r="B2705" s="168"/>
      <c r="C2705" s="170"/>
      <c r="D2705" s="26"/>
      <c r="E2705" s="171"/>
      <c r="F2705" s="26"/>
      <c r="G2705" s="26"/>
      <c r="H2705" s="168"/>
      <c r="I2705" s="172"/>
      <c r="J2705" s="173"/>
      <c r="K2705" s="173"/>
      <c r="L2705" s="173"/>
      <c r="M2705" s="168"/>
      <c r="N2705" s="173"/>
      <c r="O2705" s="173"/>
      <c r="P2705" s="173"/>
      <c r="Q2705" s="140"/>
      <c r="R2705" s="174"/>
      <c r="S2705" s="175"/>
      <c r="T2705" s="140"/>
      <c r="U2705" s="26"/>
      <c r="V2705" s="26"/>
      <c r="W2705" s="41"/>
      <c r="X2705" s="176"/>
      <c r="Y2705" s="41"/>
      <c r="Z2705" s="41"/>
      <c r="AA2705" s="41"/>
      <c r="AB2705" s="41"/>
      <c r="AC2705" s="195"/>
      <c r="AE2705" s="26"/>
      <c r="AF2705" s="26"/>
      <c r="AG2705" s="26"/>
      <c r="AH2705" s="26"/>
      <c r="AI2705" s="26"/>
      <c r="AJ2705" s="26"/>
      <c r="AK2705" s="26"/>
      <c r="AL2705" s="26"/>
      <c r="AM2705" s="26"/>
      <c r="AN2705" s="26"/>
      <c r="AO2705" s="26"/>
      <c r="AP2705" s="26"/>
      <c r="AQ2705" s="26"/>
      <c r="AR2705" s="26"/>
      <c r="AS2705" s="26"/>
      <c r="AT2705" s="26"/>
      <c r="AU2705" s="26"/>
      <c r="AV2705" s="26"/>
      <c r="AW2705" s="26"/>
      <c r="AX2705" s="26"/>
      <c r="AY2705" s="26"/>
    </row>
    <row r="2706" spans="1:51">
      <c r="A2706" s="169"/>
      <c r="B2706" s="168"/>
      <c r="C2706" s="170"/>
      <c r="D2706" s="26"/>
      <c r="E2706" s="171"/>
      <c r="F2706" s="26"/>
      <c r="G2706" s="26"/>
      <c r="H2706" s="168"/>
      <c r="I2706" s="172"/>
      <c r="J2706" s="173"/>
      <c r="K2706" s="173"/>
      <c r="L2706" s="173"/>
      <c r="M2706" s="168"/>
      <c r="N2706" s="173"/>
      <c r="O2706" s="173"/>
      <c r="P2706" s="173"/>
      <c r="Q2706" s="140"/>
      <c r="R2706" s="174"/>
      <c r="S2706" s="175"/>
      <c r="T2706" s="140"/>
      <c r="U2706" s="26"/>
      <c r="V2706" s="26"/>
      <c r="W2706" s="41"/>
      <c r="X2706" s="176"/>
      <c r="Y2706" s="41"/>
      <c r="Z2706" s="41"/>
      <c r="AA2706" s="41"/>
      <c r="AB2706" s="41"/>
      <c r="AC2706" s="195"/>
      <c r="AE2706" s="26"/>
      <c r="AF2706" s="26"/>
      <c r="AG2706" s="26"/>
      <c r="AH2706" s="26"/>
      <c r="AI2706" s="26"/>
      <c r="AJ2706" s="26"/>
      <c r="AK2706" s="26"/>
      <c r="AL2706" s="26"/>
      <c r="AM2706" s="26"/>
      <c r="AN2706" s="26"/>
      <c r="AO2706" s="26"/>
      <c r="AP2706" s="26"/>
      <c r="AQ2706" s="26"/>
      <c r="AR2706" s="26"/>
      <c r="AS2706" s="26"/>
      <c r="AT2706" s="26"/>
      <c r="AU2706" s="26"/>
      <c r="AV2706" s="26"/>
      <c r="AW2706" s="26"/>
      <c r="AX2706" s="26"/>
      <c r="AY2706" s="26"/>
    </row>
    <row r="2707" spans="1:51">
      <c r="A2707" s="169"/>
      <c r="B2707" s="168"/>
      <c r="C2707" s="170"/>
      <c r="D2707" s="26"/>
      <c r="E2707" s="171"/>
      <c r="F2707" s="26"/>
      <c r="G2707" s="26"/>
      <c r="H2707" s="168"/>
      <c r="I2707" s="172"/>
      <c r="J2707" s="173"/>
      <c r="K2707" s="173"/>
      <c r="L2707" s="173"/>
      <c r="M2707" s="168"/>
      <c r="N2707" s="173"/>
      <c r="O2707" s="173"/>
      <c r="P2707" s="173"/>
      <c r="Q2707" s="140"/>
      <c r="R2707" s="174"/>
      <c r="S2707" s="175"/>
      <c r="T2707" s="140"/>
      <c r="U2707" s="26"/>
      <c r="V2707" s="26"/>
      <c r="W2707" s="41"/>
      <c r="X2707" s="176"/>
      <c r="Y2707" s="41"/>
      <c r="Z2707" s="41"/>
      <c r="AA2707" s="41"/>
      <c r="AB2707" s="41"/>
      <c r="AC2707" s="195"/>
      <c r="AE2707" s="26"/>
      <c r="AF2707" s="26"/>
      <c r="AG2707" s="26"/>
      <c r="AH2707" s="26"/>
      <c r="AI2707" s="26"/>
      <c r="AJ2707" s="26"/>
      <c r="AK2707" s="26"/>
      <c r="AL2707" s="26"/>
      <c r="AM2707" s="26"/>
      <c r="AN2707" s="26"/>
      <c r="AO2707" s="26"/>
      <c r="AP2707" s="26"/>
      <c r="AQ2707" s="26"/>
      <c r="AR2707" s="26"/>
      <c r="AS2707" s="26"/>
      <c r="AT2707" s="26"/>
      <c r="AU2707" s="26"/>
      <c r="AV2707" s="26"/>
      <c r="AW2707" s="26"/>
      <c r="AX2707" s="26"/>
      <c r="AY2707" s="26"/>
    </row>
    <row r="2708" spans="1:51">
      <c r="A2708" s="169"/>
      <c r="B2708" s="168"/>
      <c r="C2708" s="170"/>
      <c r="D2708" s="26"/>
      <c r="E2708" s="171"/>
      <c r="F2708" s="26"/>
      <c r="G2708" s="26"/>
      <c r="H2708" s="168"/>
      <c r="I2708" s="172"/>
      <c r="J2708" s="173"/>
      <c r="K2708" s="173"/>
      <c r="L2708" s="173"/>
      <c r="M2708" s="168"/>
      <c r="N2708" s="173"/>
      <c r="O2708" s="173"/>
      <c r="P2708" s="173"/>
      <c r="Q2708" s="140"/>
      <c r="R2708" s="174"/>
      <c r="S2708" s="175"/>
      <c r="T2708" s="140"/>
      <c r="U2708" s="26"/>
      <c r="V2708" s="26"/>
      <c r="W2708" s="41"/>
      <c r="X2708" s="176"/>
      <c r="Y2708" s="41"/>
      <c r="Z2708" s="41"/>
      <c r="AA2708" s="41"/>
      <c r="AB2708" s="41"/>
      <c r="AC2708" s="195"/>
      <c r="AE2708" s="26"/>
      <c r="AF2708" s="26"/>
      <c r="AG2708" s="26"/>
      <c r="AH2708" s="26"/>
      <c r="AI2708" s="26"/>
      <c r="AJ2708" s="26"/>
      <c r="AK2708" s="26"/>
      <c r="AL2708" s="26"/>
      <c r="AM2708" s="26"/>
      <c r="AN2708" s="26"/>
      <c r="AO2708" s="26"/>
      <c r="AP2708" s="26"/>
      <c r="AQ2708" s="26"/>
      <c r="AR2708" s="26"/>
      <c r="AS2708" s="26"/>
      <c r="AT2708" s="26"/>
      <c r="AU2708" s="26"/>
      <c r="AV2708" s="26"/>
      <c r="AW2708" s="26"/>
      <c r="AX2708" s="26"/>
      <c r="AY2708" s="26"/>
    </row>
    <row r="2709" spans="1:51">
      <c r="A2709" s="169"/>
      <c r="B2709" s="168"/>
      <c r="C2709" s="170"/>
      <c r="D2709" s="26"/>
      <c r="E2709" s="171"/>
      <c r="F2709" s="26"/>
      <c r="G2709" s="26"/>
      <c r="H2709" s="168"/>
      <c r="I2709" s="172"/>
      <c r="J2709" s="173"/>
      <c r="K2709" s="173"/>
      <c r="L2709" s="173"/>
      <c r="M2709" s="168"/>
      <c r="N2709" s="173"/>
      <c r="O2709" s="173"/>
      <c r="P2709" s="173"/>
      <c r="Q2709" s="140"/>
      <c r="R2709" s="174"/>
      <c r="S2709" s="175"/>
      <c r="T2709" s="140"/>
      <c r="U2709" s="26"/>
      <c r="V2709" s="26"/>
      <c r="W2709" s="41"/>
      <c r="X2709" s="176"/>
      <c r="Y2709" s="41"/>
      <c r="Z2709" s="41"/>
      <c r="AA2709" s="41"/>
      <c r="AB2709" s="41"/>
      <c r="AC2709" s="195"/>
      <c r="AE2709" s="26"/>
      <c r="AF2709" s="26"/>
      <c r="AG2709" s="26"/>
      <c r="AH2709" s="26"/>
      <c r="AI2709" s="26"/>
      <c r="AJ2709" s="26"/>
      <c r="AK2709" s="26"/>
      <c r="AL2709" s="26"/>
      <c r="AM2709" s="26"/>
      <c r="AN2709" s="26"/>
      <c r="AO2709" s="26"/>
      <c r="AP2709" s="26"/>
      <c r="AQ2709" s="26"/>
      <c r="AR2709" s="26"/>
      <c r="AS2709" s="26"/>
      <c r="AT2709" s="26"/>
      <c r="AU2709" s="26"/>
      <c r="AV2709" s="26"/>
      <c r="AW2709" s="26"/>
      <c r="AX2709" s="26"/>
      <c r="AY2709" s="26"/>
    </row>
    <row r="2710" spans="1:51">
      <c r="A2710" s="169"/>
      <c r="B2710" s="168"/>
      <c r="C2710" s="170"/>
      <c r="D2710" s="26"/>
      <c r="E2710" s="171"/>
      <c r="F2710" s="26"/>
      <c r="G2710" s="26"/>
      <c r="H2710" s="168"/>
      <c r="I2710" s="172"/>
      <c r="J2710" s="173"/>
      <c r="K2710" s="173"/>
      <c r="L2710" s="173"/>
      <c r="M2710" s="168"/>
      <c r="N2710" s="173"/>
      <c r="O2710" s="173"/>
      <c r="P2710" s="173"/>
      <c r="Q2710" s="140"/>
      <c r="R2710" s="174"/>
      <c r="S2710" s="175"/>
      <c r="T2710" s="140"/>
      <c r="U2710" s="26"/>
      <c r="V2710" s="26"/>
      <c r="W2710" s="41"/>
      <c r="X2710" s="176"/>
      <c r="Y2710" s="41"/>
      <c r="Z2710" s="41"/>
      <c r="AA2710" s="41"/>
      <c r="AB2710" s="41"/>
      <c r="AC2710" s="195"/>
      <c r="AE2710" s="26"/>
      <c r="AF2710" s="26"/>
      <c r="AG2710" s="26"/>
      <c r="AH2710" s="26"/>
      <c r="AI2710" s="26"/>
      <c r="AJ2710" s="26"/>
      <c r="AK2710" s="26"/>
      <c r="AL2710" s="26"/>
      <c r="AM2710" s="26"/>
      <c r="AN2710" s="26"/>
      <c r="AO2710" s="26"/>
      <c r="AP2710" s="26"/>
      <c r="AQ2710" s="26"/>
      <c r="AR2710" s="26"/>
      <c r="AS2710" s="26"/>
      <c r="AT2710" s="26"/>
      <c r="AU2710" s="26"/>
      <c r="AV2710" s="26"/>
      <c r="AW2710" s="26"/>
      <c r="AX2710" s="26"/>
      <c r="AY2710" s="26"/>
    </row>
    <row r="2711" spans="1:51">
      <c r="A2711" s="169"/>
      <c r="B2711" s="168"/>
      <c r="C2711" s="170"/>
      <c r="D2711" s="26"/>
      <c r="E2711" s="171"/>
      <c r="F2711" s="26"/>
      <c r="G2711" s="26"/>
      <c r="H2711" s="168"/>
      <c r="I2711" s="172"/>
      <c r="J2711" s="173"/>
      <c r="K2711" s="173"/>
      <c r="L2711" s="173"/>
      <c r="M2711" s="168"/>
      <c r="N2711" s="173"/>
      <c r="O2711" s="173"/>
      <c r="P2711" s="173"/>
      <c r="Q2711" s="140"/>
      <c r="R2711" s="174"/>
      <c r="S2711" s="175"/>
      <c r="T2711" s="140"/>
      <c r="U2711" s="26"/>
      <c r="V2711" s="26"/>
      <c r="W2711" s="41"/>
      <c r="X2711" s="176"/>
      <c r="Y2711" s="41"/>
      <c r="Z2711" s="41"/>
      <c r="AA2711" s="41"/>
      <c r="AB2711" s="41"/>
      <c r="AC2711" s="195"/>
      <c r="AE2711" s="26"/>
      <c r="AF2711" s="26"/>
      <c r="AG2711" s="26"/>
      <c r="AH2711" s="26"/>
      <c r="AI2711" s="26"/>
      <c r="AJ2711" s="26"/>
      <c r="AK2711" s="26"/>
      <c r="AL2711" s="26"/>
      <c r="AM2711" s="26"/>
      <c r="AN2711" s="26"/>
      <c r="AO2711" s="26"/>
      <c r="AP2711" s="26"/>
      <c r="AQ2711" s="26"/>
      <c r="AR2711" s="26"/>
      <c r="AS2711" s="26"/>
      <c r="AT2711" s="26"/>
      <c r="AU2711" s="26"/>
      <c r="AV2711" s="26"/>
      <c r="AW2711" s="26"/>
      <c r="AX2711" s="26"/>
      <c r="AY2711" s="26"/>
    </row>
    <row r="2712" spans="1:51">
      <c r="A2712" s="169"/>
      <c r="B2712" s="168"/>
      <c r="C2712" s="170"/>
      <c r="D2712" s="26"/>
      <c r="E2712" s="171"/>
      <c r="F2712" s="26"/>
      <c r="G2712" s="26"/>
      <c r="H2712" s="168"/>
      <c r="I2712" s="172"/>
      <c r="J2712" s="173"/>
      <c r="K2712" s="173"/>
      <c r="L2712" s="173"/>
      <c r="M2712" s="168"/>
      <c r="N2712" s="173"/>
      <c r="O2712" s="173"/>
      <c r="P2712" s="173"/>
      <c r="Q2712" s="140"/>
      <c r="R2712" s="174"/>
      <c r="S2712" s="175"/>
      <c r="T2712" s="140"/>
      <c r="U2712" s="26"/>
      <c r="V2712" s="26"/>
      <c r="W2712" s="41"/>
      <c r="X2712" s="176"/>
      <c r="Y2712" s="41"/>
      <c r="Z2712" s="41"/>
      <c r="AA2712" s="41"/>
      <c r="AB2712" s="41"/>
      <c r="AC2712" s="195"/>
      <c r="AE2712" s="26"/>
      <c r="AF2712" s="26"/>
      <c r="AG2712" s="26"/>
      <c r="AH2712" s="26"/>
      <c r="AI2712" s="26"/>
      <c r="AJ2712" s="26"/>
      <c r="AK2712" s="26"/>
      <c r="AL2712" s="26"/>
      <c r="AM2712" s="26"/>
      <c r="AN2712" s="26"/>
      <c r="AO2712" s="26"/>
      <c r="AP2712" s="26"/>
      <c r="AQ2712" s="26"/>
      <c r="AR2712" s="26"/>
      <c r="AS2712" s="26"/>
      <c r="AT2712" s="26"/>
      <c r="AU2712" s="26"/>
      <c r="AV2712" s="26"/>
      <c r="AW2712" s="26"/>
      <c r="AX2712" s="26"/>
      <c r="AY2712" s="26"/>
    </row>
    <row r="2713" spans="1:51">
      <c r="A2713" s="169"/>
      <c r="B2713" s="168"/>
      <c r="C2713" s="170"/>
      <c r="D2713" s="26"/>
      <c r="E2713" s="171"/>
      <c r="F2713" s="26"/>
      <c r="G2713" s="26"/>
      <c r="H2713" s="168"/>
      <c r="I2713" s="172"/>
      <c r="J2713" s="173"/>
      <c r="K2713" s="173"/>
      <c r="L2713" s="173"/>
      <c r="M2713" s="168"/>
      <c r="N2713" s="173"/>
      <c r="O2713" s="173"/>
      <c r="P2713" s="173"/>
      <c r="Q2713" s="140"/>
      <c r="R2713" s="174"/>
      <c r="S2713" s="175"/>
      <c r="T2713" s="140"/>
      <c r="U2713" s="26"/>
      <c r="V2713" s="26"/>
      <c r="W2713" s="41"/>
      <c r="X2713" s="176"/>
      <c r="Y2713" s="41"/>
      <c r="Z2713" s="41"/>
      <c r="AA2713" s="41"/>
      <c r="AB2713" s="41"/>
      <c r="AC2713" s="195"/>
      <c r="AE2713" s="26"/>
      <c r="AF2713" s="26"/>
      <c r="AG2713" s="26"/>
      <c r="AH2713" s="26"/>
      <c r="AI2713" s="26"/>
      <c r="AJ2713" s="26"/>
      <c r="AK2713" s="26"/>
      <c r="AL2713" s="26"/>
      <c r="AM2713" s="26"/>
      <c r="AN2713" s="26"/>
      <c r="AO2713" s="26"/>
      <c r="AP2713" s="26"/>
      <c r="AQ2713" s="26"/>
      <c r="AR2713" s="26"/>
      <c r="AS2713" s="26"/>
      <c r="AT2713" s="26"/>
      <c r="AU2713" s="26"/>
      <c r="AV2713" s="26"/>
      <c r="AW2713" s="26"/>
      <c r="AX2713" s="26"/>
      <c r="AY2713" s="26"/>
    </row>
    <row r="2714" spans="1:51">
      <c r="A2714" s="169"/>
      <c r="B2714" s="168"/>
      <c r="C2714" s="170"/>
      <c r="D2714" s="26"/>
      <c r="E2714" s="171"/>
      <c r="F2714" s="26"/>
      <c r="G2714" s="26"/>
      <c r="H2714" s="168"/>
      <c r="I2714" s="172"/>
      <c r="J2714" s="173"/>
      <c r="K2714" s="173"/>
      <c r="L2714" s="173"/>
      <c r="M2714" s="168"/>
      <c r="N2714" s="173"/>
      <c r="O2714" s="173"/>
      <c r="P2714" s="173"/>
      <c r="Q2714" s="140"/>
      <c r="R2714" s="174"/>
      <c r="S2714" s="175"/>
      <c r="T2714" s="140"/>
      <c r="U2714" s="26"/>
      <c r="V2714" s="26"/>
      <c r="W2714" s="41"/>
      <c r="X2714" s="176"/>
      <c r="Y2714" s="41"/>
      <c r="Z2714" s="41"/>
      <c r="AA2714" s="41"/>
      <c r="AB2714" s="41"/>
      <c r="AC2714" s="195"/>
      <c r="AE2714" s="26"/>
      <c r="AF2714" s="26"/>
      <c r="AG2714" s="26"/>
      <c r="AH2714" s="26"/>
      <c r="AI2714" s="26"/>
      <c r="AJ2714" s="26"/>
      <c r="AK2714" s="26"/>
      <c r="AL2714" s="26"/>
      <c r="AM2714" s="26"/>
      <c r="AN2714" s="26"/>
      <c r="AO2714" s="26"/>
      <c r="AP2714" s="26"/>
      <c r="AQ2714" s="26"/>
      <c r="AR2714" s="26"/>
      <c r="AS2714" s="26"/>
      <c r="AT2714" s="26"/>
      <c r="AU2714" s="26"/>
      <c r="AV2714" s="26"/>
      <c r="AW2714" s="26"/>
      <c r="AX2714" s="26"/>
      <c r="AY2714" s="26"/>
    </row>
    <row r="2715" spans="1:51">
      <c r="A2715" s="169"/>
      <c r="B2715" s="168"/>
      <c r="C2715" s="170"/>
      <c r="D2715" s="26"/>
      <c r="E2715" s="171"/>
      <c r="F2715" s="26"/>
      <c r="G2715" s="26"/>
      <c r="H2715" s="168"/>
      <c r="I2715" s="172"/>
      <c r="J2715" s="173"/>
      <c r="K2715" s="173"/>
      <c r="L2715" s="173"/>
      <c r="M2715" s="168"/>
      <c r="N2715" s="173"/>
      <c r="O2715" s="173"/>
      <c r="P2715" s="173"/>
      <c r="Q2715" s="140"/>
      <c r="R2715" s="174"/>
      <c r="S2715" s="175"/>
      <c r="T2715" s="140"/>
      <c r="U2715" s="26"/>
      <c r="V2715" s="26"/>
      <c r="W2715" s="41"/>
      <c r="X2715" s="176"/>
      <c r="Y2715" s="41"/>
      <c r="Z2715" s="41"/>
      <c r="AA2715" s="41"/>
      <c r="AB2715" s="41"/>
      <c r="AC2715" s="195"/>
      <c r="AE2715" s="26"/>
      <c r="AF2715" s="26"/>
      <c r="AG2715" s="26"/>
      <c r="AH2715" s="26"/>
      <c r="AI2715" s="26"/>
      <c r="AJ2715" s="26"/>
      <c r="AK2715" s="26"/>
      <c r="AL2715" s="26"/>
      <c r="AM2715" s="26"/>
      <c r="AN2715" s="26"/>
      <c r="AO2715" s="26"/>
      <c r="AP2715" s="26"/>
      <c r="AQ2715" s="26"/>
      <c r="AR2715" s="26"/>
      <c r="AS2715" s="26"/>
      <c r="AT2715" s="26"/>
      <c r="AU2715" s="26"/>
      <c r="AV2715" s="26"/>
      <c r="AW2715" s="26"/>
      <c r="AX2715" s="26"/>
      <c r="AY2715" s="26"/>
    </row>
    <row r="2716" spans="1:51">
      <c r="A2716" s="169"/>
      <c r="B2716" s="168"/>
      <c r="C2716" s="170"/>
      <c r="D2716" s="26"/>
      <c r="E2716" s="171"/>
      <c r="F2716" s="26"/>
      <c r="G2716" s="26"/>
      <c r="H2716" s="168"/>
      <c r="I2716" s="172"/>
      <c r="J2716" s="173"/>
      <c r="K2716" s="173"/>
      <c r="L2716" s="173"/>
      <c r="M2716" s="168"/>
      <c r="N2716" s="173"/>
      <c r="O2716" s="173"/>
      <c r="P2716" s="173"/>
      <c r="Q2716" s="140"/>
      <c r="R2716" s="174"/>
      <c r="S2716" s="175"/>
      <c r="T2716" s="140"/>
      <c r="U2716" s="26"/>
      <c r="V2716" s="26"/>
      <c r="W2716" s="41"/>
      <c r="X2716" s="176"/>
      <c r="Y2716" s="41"/>
      <c r="Z2716" s="41"/>
      <c r="AA2716" s="41"/>
      <c r="AB2716" s="41"/>
      <c r="AC2716" s="195"/>
      <c r="AE2716" s="26"/>
      <c r="AF2716" s="26"/>
      <c r="AG2716" s="26"/>
      <c r="AH2716" s="26"/>
      <c r="AI2716" s="26"/>
      <c r="AJ2716" s="26"/>
      <c r="AK2716" s="26"/>
      <c r="AL2716" s="26"/>
      <c r="AM2716" s="26"/>
      <c r="AN2716" s="26"/>
      <c r="AO2716" s="26"/>
      <c r="AP2716" s="26"/>
      <c r="AQ2716" s="26"/>
      <c r="AR2716" s="26"/>
      <c r="AS2716" s="26"/>
      <c r="AT2716" s="26"/>
      <c r="AU2716" s="26"/>
      <c r="AV2716" s="26"/>
      <c r="AW2716" s="26"/>
      <c r="AX2716" s="26"/>
      <c r="AY2716" s="26"/>
    </row>
    <row r="2717" spans="1:51">
      <c r="A2717" s="169"/>
      <c r="B2717" s="168"/>
      <c r="C2717" s="170"/>
      <c r="D2717" s="26"/>
      <c r="E2717" s="171"/>
      <c r="F2717" s="26"/>
      <c r="G2717" s="26"/>
      <c r="H2717" s="168"/>
      <c r="I2717" s="172"/>
      <c r="J2717" s="173"/>
      <c r="K2717" s="173"/>
      <c r="L2717" s="173"/>
      <c r="M2717" s="168"/>
      <c r="N2717" s="173"/>
      <c r="O2717" s="173"/>
      <c r="P2717" s="173"/>
      <c r="Q2717" s="140"/>
      <c r="R2717" s="174"/>
      <c r="S2717" s="175"/>
      <c r="T2717" s="140"/>
      <c r="U2717" s="26"/>
      <c r="V2717" s="26"/>
      <c r="W2717" s="41"/>
      <c r="X2717" s="176"/>
      <c r="Y2717" s="41"/>
      <c r="Z2717" s="41"/>
      <c r="AA2717" s="41"/>
      <c r="AB2717" s="41"/>
      <c r="AC2717" s="195"/>
      <c r="AE2717" s="26"/>
      <c r="AF2717" s="26"/>
      <c r="AG2717" s="26"/>
      <c r="AH2717" s="26"/>
      <c r="AI2717" s="26"/>
      <c r="AJ2717" s="26"/>
      <c r="AK2717" s="26"/>
      <c r="AL2717" s="26"/>
      <c r="AM2717" s="26"/>
      <c r="AN2717" s="26"/>
      <c r="AO2717" s="26"/>
      <c r="AP2717" s="26"/>
      <c r="AQ2717" s="26"/>
      <c r="AR2717" s="26"/>
      <c r="AS2717" s="26"/>
      <c r="AT2717" s="26"/>
      <c r="AU2717" s="26"/>
      <c r="AV2717" s="26"/>
      <c r="AW2717" s="26"/>
      <c r="AX2717" s="26"/>
      <c r="AY2717" s="26"/>
    </row>
    <row r="2718" spans="1:51">
      <c r="A2718" s="169"/>
      <c r="B2718" s="168"/>
      <c r="C2718" s="170"/>
      <c r="D2718" s="26"/>
      <c r="E2718" s="171"/>
      <c r="F2718" s="26"/>
      <c r="G2718" s="26"/>
      <c r="H2718" s="168"/>
      <c r="I2718" s="172"/>
      <c r="J2718" s="173"/>
      <c r="K2718" s="173"/>
      <c r="L2718" s="173"/>
      <c r="M2718" s="168"/>
      <c r="N2718" s="173"/>
      <c r="O2718" s="173"/>
      <c r="P2718" s="173"/>
      <c r="Q2718" s="140"/>
      <c r="R2718" s="174"/>
      <c r="S2718" s="175"/>
      <c r="T2718" s="140"/>
      <c r="U2718" s="26"/>
      <c r="V2718" s="26"/>
      <c r="W2718" s="41"/>
      <c r="X2718" s="176"/>
      <c r="Y2718" s="41"/>
      <c r="Z2718" s="41"/>
      <c r="AA2718" s="41"/>
      <c r="AB2718" s="41"/>
      <c r="AC2718" s="195"/>
      <c r="AE2718" s="26"/>
      <c r="AF2718" s="26"/>
      <c r="AG2718" s="26"/>
      <c r="AH2718" s="26"/>
      <c r="AI2718" s="26"/>
      <c r="AJ2718" s="26"/>
      <c r="AK2718" s="26"/>
      <c r="AL2718" s="26"/>
      <c r="AM2718" s="26"/>
      <c r="AN2718" s="26"/>
      <c r="AO2718" s="26"/>
      <c r="AP2718" s="26"/>
      <c r="AQ2718" s="26"/>
      <c r="AR2718" s="26"/>
      <c r="AS2718" s="26"/>
      <c r="AT2718" s="26"/>
      <c r="AU2718" s="26"/>
      <c r="AV2718" s="26"/>
      <c r="AW2718" s="26"/>
      <c r="AX2718" s="26"/>
      <c r="AY2718" s="26"/>
    </row>
    <row r="2719" spans="1:51">
      <c r="A2719" s="169"/>
      <c r="B2719" s="168"/>
      <c r="C2719" s="170"/>
      <c r="D2719" s="26"/>
      <c r="E2719" s="171"/>
      <c r="F2719" s="26"/>
      <c r="G2719" s="26"/>
      <c r="H2719" s="168"/>
      <c r="I2719" s="172"/>
      <c r="J2719" s="173"/>
      <c r="K2719" s="173"/>
      <c r="L2719" s="173"/>
      <c r="M2719" s="168"/>
      <c r="N2719" s="173"/>
      <c r="O2719" s="173"/>
      <c r="P2719" s="173"/>
      <c r="Q2719" s="140"/>
      <c r="R2719" s="174"/>
      <c r="S2719" s="175"/>
      <c r="T2719" s="140"/>
      <c r="U2719" s="26"/>
      <c r="V2719" s="26"/>
      <c r="W2719" s="41"/>
      <c r="X2719" s="176"/>
      <c r="Y2719" s="41"/>
      <c r="Z2719" s="41"/>
      <c r="AA2719" s="41"/>
      <c r="AB2719" s="41"/>
      <c r="AC2719" s="195"/>
      <c r="AE2719" s="26"/>
      <c r="AF2719" s="26"/>
      <c r="AG2719" s="26"/>
      <c r="AH2719" s="26"/>
      <c r="AI2719" s="26"/>
      <c r="AJ2719" s="26"/>
      <c r="AK2719" s="26"/>
      <c r="AL2719" s="26"/>
      <c r="AM2719" s="26"/>
      <c r="AN2719" s="26"/>
      <c r="AO2719" s="26"/>
      <c r="AP2719" s="26"/>
      <c r="AQ2719" s="26"/>
      <c r="AR2719" s="26"/>
      <c r="AS2719" s="26"/>
      <c r="AT2719" s="26"/>
      <c r="AU2719" s="26"/>
      <c r="AV2719" s="26"/>
      <c r="AW2719" s="26"/>
      <c r="AX2719" s="26"/>
      <c r="AY2719" s="26"/>
    </row>
    <row r="2720" spans="1:51">
      <c r="A2720" s="169"/>
      <c r="B2720" s="168"/>
      <c r="C2720" s="170"/>
      <c r="D2720" s="26"/>
      <c r="E2720" s="171"/>
      <c r="F2720" s="26"/>
      <c r="G2720" s="26"/>
      <c r="H2720" s="168"/>
      <c r="I2720" s="172"/>
      <c r="J2720" s="173"/>
      <c r="K2720" s="173"/>
      <c r="L2720" s="173"/>
      <c r="M2720" s="168"/>
      <c r="N2720" s="173"/>
      <c r="O2720" s="173"/>
      <c r="P2720" s="173"/>
      <c r="Q2720" s="140"/>
      <c r="R2720" s="174"/>
      <c r="S2720" s="175"/>
      <c r="T2720" s="140"/>
      <c r="U2720" s="26"/>
      <c r="V2720" s="26"/>
      <c r="W2720" s="41"/>
      <c r="X2720" s="176"/>
      <c r="Y2720" s="41"/>
      <c r="Z2720" s="41"/>
      <c r="AA2720" s="41"/>
      <c r="AB2720" s="41"/>
      <c r="AC2720" s="195"/>
      <c r="AE2720" s="26"/>
      <c r="AF2720" s="26"/>
      <c r="AG2720" s="26"/>
      <c r="AH2720" s="26"/>
      <c r="AI2720" s="26"/>
      <c r="AJ2720" s="26"/>
      <c r="AK2720" s="26"/>
      <c r="AL2720" s="26"/>
      <c r="AM2720" s="26"/>
      <c r="AN2720" s="26"/>
      <c r="AO2720" s="26"/>
      <c r="AP2720" s="26"/>
      <c r="AQ2720" s="26"/>
      <c r="AR2720" s="26"/>
      <c r="AS2720" s="26"/>
      <c r="AT2720" s="26"/>
      <c r="AU2720" s="26"/>
      <c r="AV2720" s="26"/>
      <c r="AW2720" s="26"/>
      <c r="AX2720" s="26"/>
      <c r="AY2720" s="26"/>
    </row>
    <row r="2721" spans="1:51">
      <c r="A2721" s="169"/>
      <c r="B2721" s="168"/>
      <c r="C2721" s="170"/>
      <c r="D2721" s="26"/>
      <c r="E2721" s="171"/>
      <c r="F2721" s="26"/>
      <c r="G2721" s="26"/>
      <c r="H2721" s="168"/>
      <c r="I2721" s="172"/>
      <c r="J2721" s="173"/>
      <c r="K2721" s="173"/>
      <c r="L2721" s="173"/>
      <c r="M2721" s="168"/>
      <c r="N2721" s="173"/>
      <c r="O2721" s="173"/>
      <c r="P2721" s="173"/>
      <c r="Q2721" s="140"/>
      <c r="R2721" s="174"/>
      <c r="S2721" s="175"/>
      <c r="T2721" s="140"/>
      <c r="U2721" s="26"/>
      <c r="V2721" s="26"/>
      <c r="W2721" s="41"/>
      <c r="X2721" s="176"/>
      <c r="Y2721" s="41"/>
      <c r="Z2721" s="41"/>
      <c r="AA2721" s="41"/>
      <c r="AB2721" s="41"/>
      <c r="AC2721" s="195"/>
      <c r="AE2721" s="26"/>
      <c r="AF2721" s="26"/>
      <c r="AG2721" s="26"/>
      <c r="AH2721" s="26"/>
      <c r="AI2721" s="26"/>
      <c r="AJ2721" s="26"/>
      <c r="AK2721" s="26"/>
      <c r="AL2721" s="26"/>
      <c r="AM2721" s="26"/>
      <c r="AN2721" s="26"/>
      <c r="AO2721" s="26"/>
      <c r="AP2721" s="26"/>
      <c r="AQ2721" s="26"/>
      <c r="AR2721" s="26"/>
      <c r="AS2721" s="26"/>
      <c r="AT2721" s="26"/>
      <c r="AU2721" s="26"/>
      <c r="AV2721" s="26"/>
      <c r="AW2721" s="26"/>
      <c r="AX2721" s="26"/>
      <c r="AY2721" s="26"/>
    </row>
    <row r="2722" spans="1:51">
      <c r="A2722" s="169"/>
      <c r="B2722" s="168"/>
      <c r="C2722" s="170"/>
      <c r="D2722" s="26"/>
      <c r="E2722" s="171"/>
      <c r="F2722" s="26"/>
      <c r="G2722" s="26"/>
      <c r="H2722" s="168"/>
      <c r="I2722" s="172"/>
      <c r="J2722" s="173"/>
      <c r="K2722" s="173"/>
      <c r="L2722" s="173"/>
      <c r="M2722" s="168"/>
      <c r="N2722" s="173"/>
      <c r="O2722" s="173"/>
      <c r="P2722" s="173"/>
      <c r="Q2722" s="140"/>
      <c r="R2722" s="174"/>
      <c r="S2722" s="175"/>
      <c r="T2722" s="140"/>
      <c r="U2722" s="26"/>
      <c r="V2722" s="26"/>
      <c r="W2722" s="41"/>
      <c r="X2722" s="176"/>
      <c r="Y2722" s="41"/>
      <c r="Z2722" s="41"/>
      <c r="AA2722" s="41"/>
      <c r="AB2722" s="41"/>
      <c r="AC2722" s="195"/>
      <c r="AE2722" s="26"/>
      <c r="AF2722" s="26"/>
      <c r="AG2722" s="26"/>
      <c r="AH2722" s="26"/>
      <c r="AI2722" s="26"/>
      <c r="AJ2722" s="26"/>
      <c r="AK2722" s="26"/>
      <c r="AL2722" s="26"/>
      <c r="AM2722" s="26"/>
      <c r="AN2722" s="26"/>
      <c r="AO2722" s="26"/>
      <c r="AP2722" s="26"/>
      <c r="AQ2722" s="26"/>
      <c r="AR2722" s="26"/>
      <c r="AS2722" s="26"/>
      <c r="AT2722" s="26"/>
      <c r="AU2722" s="26"/>
      <c r="AV2722" s="26"/>
      <c r="AW2722" s="26"/>
      <c r="AX2722" s="26"/>
      <c r="AY2722" s="26"/>
    </row>
    <row r="2723" spans="1:51">
      <c r="A2723" s="169"/>
      <c r="B2723" s="168"/>
      <c r="C2723" s="170"/>
      <c r="D2723" s="26"/>
      <c r="E2723" s="171"/>
      <c r="F2723" s="26"/>
      <c r="G2723" s="26"/>
      <c r="H2723" s="168"/>
      <c r="I2723" s="172"/>
      <c r="J2723" s="173"/>
      <c r="K2723" s="173"/>
      <c r="L2723" s="173"/>
      <c r="M2723" s="168"/>
      <c r="N2723" s="173"/>
      <c r="O2723" s="173"/>
      <c r="P2723" s="173"/>
      <c r="Q2723" s="140"/>
      <c r="R2723" s="174"/>
      <c r="S2723" s="175"/>
      <c r="T2723" s="140"/>
      <c r="U2723" s="26"/>
      <c r="V2723" s="26"/>
      <c r="W2723" s="41"/>
      <c r="X2723" s="176"/>
      <c r="Y2723" s="41"/>
      <c r="Z2723" s="41"/>
      <c r="AA2723" s="41"/>
      <c r="AB2723" s="41"/>
      <c r="AC2723" s="195"/>
      <c r="AE2723" s="26"/>
      <c r="AF2723" s="26"/>
      <c r="AG2723" s="26"/>
      <c r="AH2723" s="26"/>
      <c r="AI2723" s="26"/>
      <c r="AJ2723" s="26"/>
      <c r="AK2723" s="26"/>
      <c r="AL2723" s="26"/>
      <c r="AM2723" s="26"/>
      <c r="AN2723" s="26"/>
      <c r="AO2723" s="26"/>
      <c r="AP2723" s="26"/>
      <c r="AQ2723" s="26"/>
      <c r="AR2723" s="26"/>
      <c r="AS2723" s="26"/>
      <c r="AT2723" s="26"/>
      <c r="AU2723" s="26"/>
      <c r="AV2723" s="26"/>
      <c r="AW2723" s="26"/>
      <c r="AX2723" s="26"/>
      <c r="AY2723" s="26"/>
    </row>
    <row r="2724" spans="1:51">
      <c r="A2724" s="169"/>
      <c r="B2724" s="168"/>
      <c r="C2724" s="170"/>
      <c r="D2724" s="26"/>
      <c r="E2724" s="171"/>
      <c r="F2724" s="26"/>
      <c r="G2724" s="26"/>
      <c r="H2724" s="168"/>
      <c r="I2724" s="172"/>
      <c r="J2724" s="173"/>
      <c r="K2724" s="173"/>
      <c r="L2724" s="173"/>
      <c r="M2724" s="168"/>
      <c r="N2724" s="173"/>
      <c r="O2724" s="173"/>
      <c r="P2724" s="173"/>
      <c r="Q2724" s="140"/>
      <c r="R2724" s="174"/>
      <c r="S2724" s="175"/>
      <c r="T2724" s="140"/>
      <c r="U2724" s="26"/>
      <c r="V2724" s="26"/>
      <c r="W2724" s="41"/>
      <c r="X2724" s="176"/>
      <c r="Y2724" s="41"/>
      <c r="Z2724" s="41"/>
      <c r="AA2724" s="41"/>
      <c r="AB2724" s="41"/>
      <c r="AC2724" s="195"/>
      <c r="AE2724" s="26"/>
      <c r="AF2724" s="26"/>
      <c r="AG2724" s="26"/>
      <c r="AH2724" s="26"/>
      <c r="AI2724" s="26"/>
      <c r="AJ2724" s="26"/>
      <c r="AK2724" s="26"/>
      <c r="AL2724" s="26"/>
      <c r="AM2724" s="26"/>
      <c r="AN2724" s="26"/>
      <c r="AO2724" s="26"/>
      <c r="AP2724" s="26"/>
      <c r="AQ2724" s="26"/>
      <c r="AR2724" s="26"/>
      <c r="AS2724" s="26"/>
      <c r="AT2724" s="26"/>
      <c r="AU2724" s="26"/>
      <c r="AV2724" s="26"/>
      <c r="AW2724" s="26"/>
      <c r="AX2724" s="26"/>
      <c r="AY2724" s="26"/>
    </row>
    <row r="2725" spans="1:51">
      <c r="A2725" s="169"/>
      <c r="B2725" s="168"/>
      <c r="C2725" s="170"/>
      <c r="D2725" s="26"/>
      <c r="E2725" s="171"/>
      <c r="F2725" s="26"/>
      <c r="G2725" s="26"/>
      <c r="H2725" s="168"/>
      <c r="I2725" s="172"/>
      <c r="J2725" s="173"/>
      <c r="K2725" s="173"/>
      <c r="L2725" s="173"/>
      <c r="M2725" s="168"/>
      <c r="N2725" s="173"/>
      <c r="O2725" s="173"/>
      <c r="P2725" s="173"/>
      <c r="Q2725" s="140"/>
      <c r="R2725" s="174"/>
      <c r="S2725" s="175"/>
      <c r="T2725" s="140"/>
      <c r="U2725" s="26"/>
      <c r="V2725" s="26"/>
      <c r="W2725" s="41"/>
      <c r="X2725" s="176"/>
      <c r="Y2725" s="41"/>
      <c r="Z2725" s="41"/>
      <c r="AA2725" s="41"/>
      <c r="AB2725" s="41"/>
      <c r="AC2725" s="195"/>
      <c r="AE2725" s="26"/>
      <c r="AF2725" s="26"/>
      <c r="AG2725" s="26"/>
      <c r="AH2725" s="26"/>
      <c r="AI2725" s="26"/>
      <c r="AJ2725" s="26"/>
      <c r="AK2725" s="26"/>
      <c r="AL2725" s="26"/>
      <c r="AM2725" s="26"/>
      <c r="AN2725" s="26"/>
      <c r="AO2725" s="26"/>
      <c r="AP2725" s="26"/>
      <c r="AQ2725" s="26"/>
      <c r="AR2725" s="26"/>
      <c r="AS2725" s="26"/>
      <c r="AT2725" s="26"/>
      <c r="AU2725" s="26"/>
      <c r="AV2725" s="26"/>
      <c r="AW2725" s="26"/>
      <c r="AX2725" s="26"/>
      <c r="AY2725" s="26"/>
    </row>
    <row r="2726" spans="1:51">
      <c r="A2726" s="169"/>
      <c r="B2726" s="168"/>
      <c r="C2726" s="170"/>
      <c r="D2726" s="26"/>
      <c r="E2726" s="171"/>
      <c r="F2726" s="26"/>
      <c r="G2726" s="26"/>
      <c r="H2726" s="168"/>
      <c r="I2726" s="172"/>
      <c r="J2726" s="173"/>
      <c r="K2726" s="173"/>
      <c r="L2726" s="173"/>
      <c r="M2726" s="168"/>
      <c r="N2726" s="173"/>
      <c r="O2726" s="173"/>
      <c r="P2726" s="173"/>
      <c r="Q2726" s="140"/>
      <c r="R2726" s="174"/>
      <c r="S2726" s="175"/>
      <c r="T2726" s="140"/>
      <c r="U2726" s="26"/>
      <c r="V2726" s="26"/>
      <c r="W2726" s="41"/>
      <c r="X2726" s="176"/>
      <c r="Y2726" s="41"/>
      <c r="Z2726" s="41"/>
      <c r="AA2726" s="41"/>
      <c r="AB2726" s="41"/>
      <c r="AC2726" s="195"/>
      <c r="AE2726" s="26"/>
      <c r="AF2726" s="26"/>
      <c r="AG2726" s="26"/>
      <c r="AH2726" s="26"/>
      <c r="AI2726" s="26"/>
      <c r="AJ2726" s="26"/>
      <c r="AK2726" s="26"/>
      <c r="AL2726" s="26"/>
      <c r="AM2726" s="26"/>
      <c r="AN2726" s="26"/>
      <c r="AO2726" s="26"/>
      <c r="AP2726" s="26"/>
      <c r="AQ2726" s="26"/>
      <c r="AR2726" s="26"/>
      <c r="AS2726" s="26"/>
      <c r="AT2726" s="26"/>
      <c r="AU2726" s="26"/>
      <c r="AV2726" s="26"/>
      <c r="AW2726" s="26"/>
      <c r="AX2726" s="26"/>
      <c r="AY2726" s="26"/>
    </row>
    <row r="2727" spans="1:51">
      <c r="A2727" s="169"/>
      <c r="B2727" s="168"/>
      <c r="C2727" s="170"/>
      <c r="D2727" s="26"/>
      <c r="E2727" s="171"/>
      <c r="F2727" s="26"/>
      <c r="G2727" s="26"/>
      <c r="H2727" s="168"/>
      <c r="I2727" s="172"/>
      <c r="J2727" s="173"/>
      <c r="K2727" s="173"/>
      <c r="L2727" s="173"/>
      <c r="M2727" s="168"/>
      <c r="N2727" s="173"/>
      <c r="O2727" s="173"/>
      <c r="P2727" s="173"/>
      <c r="Q2727" s="140"/>
      <c r="R2727" s="174"/>
      <c r="S2727" s="175"/>
      <c r="T2727" s="140"/>
      <c r="U2727" s="26"/>
      <c r="V2727" s="26"/>
      <c r="W2727" s="41"/>
      <c r="X2727" s="176"/>
      <c r="Y2727" s="41"/>
      <c r="Z2727" s="41"/>
      <c r="AA2727" s="41"/>
      <c r="AB2727" s="41"/>
      <c r="AC2727" s="195"/>
      <c r="AE2727" s="26"/>
      <c r="AF2727" s="26"/>
      <c r="AG2727" s="26"/>
      <c r="AH2727" s="26"/>
      <c r="AI2727" s="26"/>
      <c r="AJ2727" s="26"/>
      <c r="AK2727" s="26"/>
      <c r="AL2727" s="26"/>
      <c r="AM2727" s="26"/>
      <c r="AN2727" s="26"/>
      <c r="AO2727" s="26"/>
      <c r="AP2727" s="26"/>
      <c r="AQ2727" s="26"/>
      <c r="AR2727" s="26"/>
      <c r="AS2727" s="26"/>
      <c r="AT2727" s="26"/>
      <c r="AU2727" s="26"/>
      <c r="AV2727" s="26"/>
      <c r="AW2727" s="26"/>
      <c r="AX2727" s="26"/>
      <c r="AY2727" s="26"/>
    </row>
    <row r="2728" spans="1:51">
      <c r="A2728" s="108"/>
      <c r="B2728" s="120"/>
      <c r="C2728" s="99"/>
      <c r="D2728" s="26"/>
      <c r="E2728" s="107"/>
      <c r="F2728" s="26"/>
      <c r="G2728" s="26"/>
      <c r="H2728" s="120"/>
      <c r="I2728" s="75"/>
      <c r="J2728" s="93"/>
      <c r="K2728" s="93"/>
      <c r="L2728" s="93"/>
      <c r="M2728" s="144"/>
      <c r="N2728" s="93"/>
      <c r="O2728" s="93"/>
      <c r="P2728" s="93"/>
      <c r="Q2728" s="140"/>
      <c r="R2728" s="109"/>
      <c r="S2728" s="113"/>
      <c r="T2728" s="140"/>
      <c r="U2728" s="26"/>
      <c r="V2728" s="26"/>
      <c r="W2728" s="41"/>
      <c r="X2728" s="118"/>
      <c r="Y2728" s="41"/>
      <c r="Z2728" s="41"/>
      <c r="AA2728" s="41"/>
      <c r="AB2728" s="41"/>
      <c r="AC2728" s="196"/>
      <c r="AE2728" s="26"/>
      <c r="AF2728" s="26"/>
      <c r="AG2728" s="26"/>
      <c r="AH2728" s="26"/>
      <c r="AI2728" s="26"/>
      <c r="AJ2728" s="26"/>
      <c r="AK2728" s="26"/>
      <c r="AL2728" s="26"/>
      <c r="AM2728" s="26"/>
      <c r="AN2728" s="94"/>
      <c r="AO2728" s="26"/>
      <c r="AP2728" s="94"/>
      <c r="AQ2728" s="26"/>
      <c r="AR2728" s="26"/>
      <c r="AS2728" s="26"/>
      <c r="AT2728" s="94"/>
      <c r="AU2728" s="26"/>
      <c r="AV2728" s="94"/>
      <c r="AW2728" s="26"/>
      <c r="AX2728" s="26"/>
      <c r="AY2728" s="26"/>
    </row>
    <row r="2729" spans="1:51">
      <c r="A2729" s="108"/>
      <c r="B2729" s="120"/>
      <c r="C2729" s="99"/>
      <c r="D2729" s="26"/>
      <c r="E2729" s="107"/>
      <c r="F2729" s="26"/>
      <c r="G2729" s="26"/>
      <c r="H2729" s="120"/>
      <c r="I2729" s="75"/>
      <c r="J2729" s="93"/>
      <c r="K2729" s="93"/>
      <c r="L2729" s="93"/>
      <c r="M2729" s="144"/>
      <c r="N2729" s="93"/>
      <c r="O2729" s="93"/>
      <c r="P2729" s="93"/>
      <c r="Q2729" s="140"/>
      <c r="R2729" s="109"/>
      <c r="S2729" s="113"/>
      <c r="T2729" s="140"/>
      <c r="U2729" s="26"/>
      <c r="V2729" s="26"/>
      <c r="W2729" s="41"/>
      <c r="X2729" s="118"/>
      <c r="Y2729" s="41"/>
      <c r="Z2729" s="41"/>
      <c r="AA2729" s="41"/>
      <c r="AB2729" s="41"/>
      <c r="AC2729" s="196"/>
      <c r="AE2729" s="26"/>
      <c r="AF2729" s="26"/>
      <c r="AG2729" s="26"/>
      <c r="AH2729" s="26"/>
      <c r="AI2729" s="26"/>
      <c r="AJ2729" s="26"/>
      <c r="AK2729" s="26"/>
      <c r="AL2729" s="26"/>
      <c r="AM2729" s="26"/>
      <c r="AN2729" s="94"/>
      <c r="AO2729" s="26"/>
      <c r="AP2729" s="94"/>
      <c r="AQ2729" s="26"/>
      <c r="AR2729" s="26"/>
      <c r="AS2729" s="26"/>
      <c r="AT2729" s="94"/>
      <c r="AU2729" s="26"/>
      <c r="AV2729" s="94"/>
      <c r="AW2729" s="26"/>
      <c r="AX2729" s="26"/>
      <c r="AY2729" s="26"/>
    </row>
    <row r="2730" spans="1:51">
      <c r="A2730" s="108"/>
      <c r="B2730" s="120"/>
      <c r="C2730" s="99"/>
      <c r="D2730" s="26"/>
      <c r="E2730" s="107"/>
      <c r="F2730" s="26"/>
      <c r="G2730" s="26"/>
      <c r="H2730" s="120"/>
      <c r="I2730" s="75"/>
      <c r="J2730" s="93"/>
      <c r="K2730" s="93"/>
      <c r="L2730" s="93"/>
      <c r="M2730" s="144"/>
      <c r="N2730" s="93"/>
      <c r="O2730" s="93"/>
      <c r="P2730" s="93"/>
      <c r="Q2730" s="140"/>
      <c r="R2730" s="109"/>
      <c r="S2730" s="113"/>
      <c r="T2730" s="140"/>
      <c r="U2730" s="26"/>
      <c r="V2730" s="26"/>
      <c r="W2730" s="41"/>
      <c r="X2730" s="118"/>
      <c r="Y2730" s="41"/>
      <c r="Z2730" s="41"/>
      <c r="AA2730" s="41"/>
      <c r="AB2730" s="41"/>
      <c r="AC2730" s="196"/>
      <c r="AE2730" s="26"/>
      <c r="AF2730" s="26"/>
      <c r="AG2730" s="26"/>
      <c r="AH2730" s="26"/>
      <c r="AI2730" s="26"/>
      <c r="AJ2730" s="26"/>
      <c r="AK2730" s="26"/>
      <c r="AL2730" s="26"/>
      <c r="AM2730" s="26"/>
      <c r="AN2730" s="94"/>
      <c r="AO2730" s="26"/>
      <c r="AP2730" s="94"/>
      <c r="AQ2730" s="26"/>
      <c r="AR2730" s="26"/>
      <c r="AS2730" s="26"/>
      <c r="AT2730" s="94"/>
      <c r="AU2730" s="26"/>
      <c r="AV2730" s="94"/>
      <c r="AW2730" s="26"/>
      <c r="AX2730" s="26"/>
      <c r="AY2730" s="26"/>
    </row>
    <row r="2731" spans="1:51">
      <c r="A2731" s="108"/>
      <c r="B2731" s="120"/>
      <c r="C2731" s="99"/>
      <c r="D2731" s="26"/>
      <c r="E2731" s="107"/>
      <c r="F2731" s="26"/>
      <c r="G2731" s="26"/>
      <c r="H2731" s="120"/>
      <c r="I2731" s="75"/>
      <c r="J2731" s="93"/>
      <c r="K2731" s="93"/>
      <c r="L2731" s="93"/>
      <c r="M2731" s="144"/>
      <c r="N2731" s="93"/>
      <c r="O2731" s="93"/>
      <c r="P2731" s="93"/>
      <c r="Q2731" s="140"/>
      <c r="R2731" s="109"/>
      <c r="S2731" s="113"/>
      <c r="T2731" s="140"/>
      <c r="U2731" s="26"/>
      <c r="V2731" s="26"/>
      <c r="W2731" s="41"/>
      <c r="X2731" s="118"/>
      <c r="Y2731" s="41"/>
      <c r="Z2731" s="41"/>
      <c r="AA2731" s="41"/>
      <c r="AB2731" s="41"/>
      <c r="AC2731" s="196"/>
      <c r="AE2731" s="26"/>
      <c r="AF2731" s="26"/>
      <c r="AG2731" s="26"/>
      <c r="AH2731" s="26"/>
      <c r="AI2731" s="26"/>
      <c r="AJ2731" s="26"/>
      <c r="AK2731" s="26"/>
      <c r="AL2731" s="26"/>
      <c r="AM2731" s="26"/>
      <c r="AN2731" s="94"/>
      <c r="AO2731" s="26"/>
      <c r="AP2731" s="94"/>
      <c r="AQ2731" s="26"/>
      <c r="AR2731" s="26"/>
      <c r="AS2731" s="26"/>
      <c r="AT2731" s="94"/>
      <c r="AU2731" s="26"/>
      <c r="AV2731" s="94"/>
      <c r="AW2731" s="26"/>
      <c r="AX2731" s="26"/>
      <c r="AY2731" s="26"/>
    </row>
    <row r="2732" spans="1:51">
      <c r="A2732" s="108"/>
      <c r="B2732" s="120"/>
      <c r="C2732" s="99"/>
      <c r="D2732" s="26"/>
      <c r="E2732" s="107"/>
      <c r="F2732" s="26"/>
      <c r="G2732" s="26"/>
      <c r="H2732" s="120"/>
      <c r="I2732" s="75"/>
      <c r="J2732" s="93"/>
      <c r="K2732" s="93"/>
      <c r="L2732" s="93"/>
      <c r="M2732" s="144"/>
      <c r="N2732" s="93"/>
      <c r="O2732" s="93"/>
      <c r="P2732" s="93"/>
      <c r="Q2732" s="140"/>
      <c r="R2732" s="109"/>
      <c r="S2732" s="113"/>
      <c r="T2732" s="140"/>
      <c r="U2732" s="26"/>
      <c r="V2732" s="26"/>
      <c r="W2732" s="41"/>
      <c r="X2732" s="118"/>
      <c r="Y2732" s="41"/>
      <c r="Z2732" s="41"/>
      <c r="AA2732" s="41"/>
      <c r="AB2732" s="41"/>
      <c r="AC2732" s="196"/>
      <c r="AE2732" s="26"/>
      <c r="AF2732" s="26"/>
      <c r="AG2732" s="26"/>
      <c r="AH2732" s="26"/>
      <c r="AI2732" s="26"/>
      <c r="AJ2732" s="26"/>
      <c r="AK2732" s="26"/>
      <c r="AL2732" s="26"/>
      <c r="AM2732" s="26"/>
      <c r="AN2732" s="94"/>
      <c r="AO2732" s="26"/>
      <c r="AP2732" s="94"/>
      <c r="AQ2732" s="26"/>
      <c r="AR2732" s="26"/>
      <c r="AS2732" s="26"/>
      <c r="AT2732" s="94"/>
      <c r="AU2732" s="26"/>
      <c r="AV2732" s="94"/>
      <c r="AW2732" s="26"/>
      <c r="AX2732" s="26"/>
      <c r="AY2732" s="26"/>
    </row>
    <row r="2733" spans="1:51">
      <c r="A2733" s="108"/>
      <c r="B2733" s="120"/>
      <c r="C2733" s="99"/>
      <c r="D2733" s="26"/>
      <c r="E2733" s="107"/>
      <c r="F2733" s="26"/>
      <c r="G2733" s="26"/>
      <c r="H2733" s="120"/>
      <c r="I2733" s="75"/>
      <c r="J2733" s="93"/>
      <c r="K2733" s="93"/>
      <c r="L2733" s="93"/>
      <c r="M2733" s="144"/>
      <c r="N2733" s="93"/>
      <c r="O2733" s="93"/>
      <c r="P2733" s="93"/>
      <c r="Q2733" s="140"/>
      <c r="R2733" s="109"/>
      <c r="S2733" s="113"/>
      <c r="T2733" s="140"/>
      <c r="U2733" s="26"/>
      <c r="V2733" s="26"/>
      <c r="W2733" s="41"/>
      <c r="X2733" s="118"/>
      <c r="Y2733" s="41"/>
      <c r="Z2733" s="41"/>
      <c r="AA2733" s="41"/>
      <c r="AB2733" s="41"/>
      <c r="AC2733" s="196"/>
      <c r="AE2733" s="26"/>
      <c r="AF2733" s="26"/>
      <c r="AG2733" s="26"/>
      <c r="AH2733" s="26"/>
      <c r="AI2733" s="26"/>
      <c r="AJ2733" s="26"/>
      <c r="AK2733" s="26"/>
      <c r="AL2733" s="26"/>
      <c r="AM2733" s="26"/>
      <c r="AN2733" s="94"/>
      <c r="AO2733" s="26"/>
      <c r="AP2733" s="94"/>
      <c r="AQ2733" s="26"/>
      <c r="AR2733" s="26"/>
      <c r="AS2733" s="26"/>
      <c r="AT2733" s="94"/>
      <c r="AU2733" s="26"/>
      <c r="AV2733" s="94"/>
      <c r="AW2733" s="26"/>
      <c r="AX2733" s="26"/>
      <c r="AY2733" s="26"/>
    </row>
    <row r="2734" spans="1:51">
      <c r="A2734" s="108"/>
      <c r="B2734" s="120"/>
      <c r="C2734" s="99"/>
      <c r="D2734" s="26"/>
      <c r="E2734" s="107"/>
      <c r="F2734" s="26"/>
      <c r="G2734" s="26"/>
      <c r="H2734" s="120"/>
      <c r="I2734" s="75"/>
      <c r="J2734" s="93"/>
      <c r="K2734" s="93"/>
      <c r="L2734" s="93"/>
      <c r="M2734" s="144"/>
      <c r="N2734" s="93"/>
      <c r="O2734" s="93"/>
      <c r="P2734" s="93"/>
      <c r="Q2734" s="140"/>
      <c r="R2734" s="109"/>
      <c r="S2734" s="113"/>
      <c r="T2734" s="140"/>
      <c r="U2734" s="26"/>
      <c r="V2734" s="26"/>
      <c r="W2734" s="41"/>
      <c r="X2734" s="118"/>
      <c r="Y2734" s="41"/>
      <c r="Z2734" s="41"/>
      <c r="AA2734" s="41"/>
      <c r="AB2734" s="41"/>
      <c r="AC2734" s="196"/>
      <c r="AE2734" s="26"/>
      <c r="AF2734" s="26"/>
      <c r="AG2734" s="26"/>
      <c r="AH2734" s="26"/>
      <c r="AI2734" s="26"/>
      <c r="AJ2734" s="26"/>
      <c r="AK2734" s="26"/>
      <c r="AL2734" s="26"/>
      <c r="AM2734" s="26"/>
      <c r="AN2734" s="94"/>
      <c r="AO2734" s="26"/>
      <c r="AP2734" s="94"/>
      <c r="AQ2734" s="26"/>
      <c r="AR2734" s="26"/>
      <c r="AS2734" s="26"/>
      <c r="AT2734" s="94"/>
      <c r="AU2734" s="26"/>
      <c r="AV2734" s="94"/>
      <c r="AW2734" s="26"/>
      <c r="AX2734" s="26"/>
      <c r="AY2734" s="26"/>
    </row>
    <row r="2735" spans="1:51">
      <c r="A2735" s="108"/>
      <c r="B2735" s="120"/>
      <c r="C2735" s="99"/>
      <c r="D2735" s="26"/>
      <c r="E2735" s="107"/>
      <c r="F2735" s="26"/>
      <c r="G2735" s="26"/>
      <c r="H2735" s="120"/>
      <c r="I2735" s="75"/>
      <c r="J2735" s="93"/>
      <c r="K2735" s="93"/>
      <c r="L2735" s="93"/>
      <c r="M2735" s="144"/>
      <c r="N2735" s="93"/>
      <c r="O2735" s="93"/>
      <c r="P2735" s="93"/>
      <c r="Q2735" s="140"/>
      <c r="R2735" s="109"/>
      <c r="S2735" s="113"/>
      <c r="T2735" s="140"/>
      <c r="U2735" s="26"/>
      <c r="V2735" s="26"/>
      <c r="W2735" s="41"/>
      <c r="X2735" s="118"/>
      <c r="Y2735" s="41"/>
      <c r="Z2735" s="41"/>
      <c r="AA2735" s="41"/>
      <c r="AB2735" s="41"/>
      <c r="AC2735" s="196"/>
      <c r="AE2735" s="26"/>
      <c r="AF2735" s="26"/>
      <c r="AG2735" s="26"/>
      <c r="AH2735" s="26"/>
      <c r="AI2735" s="26"/>
      <c r="AJ2735" s="26"/>
      <c r="AK2735" s="26"/>
      <c r="AL2735" s="26"/>
      <c r="AM2735" s="26"/>
      <c r="AN2735" s="94"/>
      <c r="AO2735" s="26"/>
      <c r="AP2735" s="94"/>
      <c r="AQ2735" s="26"/>
      <c r="AR2735" s="26"/>
      <c r="AS2735" s="26"/>
      <c r="AT2735" s="94"/>
      <c r="AU2735" s="26"/>
      <c r="AV2735" s="94"/>
      <c r="AW2735" s="26"/>
      <c r="AX2735" s="26"/>
      <c r="AY2735" s="26"/>
    </row>
    <row r="2736" spans="1:51">
      <c r="A2736" s="108"/>
      <c r="B2736" s="120"/>
      <c r="C2736" s="99"/>
      <c r="D2736" s="26"/>
      <c r="E2736" s="107"/>
      <c r="F2736" s="26"/>
      <c r="G2736" s="26"/>
      <c r="H2736" s="120"/>
      <c r="I2736" s="75"/>
      <c r="J2736" s="93"/>
      <c r="K2736" s="93"/>
      <c r="L2736" s="93"/>
      <c r="M2736" s="144"/>
      <c r="N2736" s="93"/>
      <c r="O2736" s="93"/>
      <c r="P2736" s="93"/>
      <c r="Q2736" s="140"/>
      <c r="R2736" s="109"/>
      <c r="S2736" s="113"/>
      <c r="T2736" s="140"/>
      <c r="U2736" s="26"/>
      <c r="V2736" s="26"/>
      <c r="W2736" s="41"/>
      <c r="X2736" s="118"/>
      <c r="Y2736" s="41"/>
      <c r="Z2736" s="41"/>
      <c r="AA2736" s="41"/>
      <c r="AB2736" s="41"/>
      <c r="AC2736" s="196"/>
      <c r="AE2736" s="26"/>
      <c r="AF2736" s="26"/>
      <c r="AG2736" s="26"/>
      <c r="AH2736" s="26"/>
      <c r="AI2736" s="26"/>
      <c r="AJ2736" s="26"/>
      <c r="AK2736" s="26"/>
      <c r="AL2736" s="26"/>
      <c r="AM2736" s="26"/>
      <c r="AN2736" s="94"/>
      <c r="AO2736" s="26"/>
      <c r="AP2736" s="94"/>
      <c r="AQ2736" s="26"/>
      <c r="AR2736" s="26"/>
      <c r="AS2736" s="26"/>
      <c r="AT2736" s="94"/>
      <c r="AU2736" s="26"/>
      <c r="AV2736" s="94"/>
      <c r="AW2736" s="26"/>
      <c r="AX2736" s="26"/>
      <c r="AY2736" s="26"/>
    </row>
    <row r="2737" spans="1:51">
      <c r="A2737" s="108"/>
      <c r="B2737" s="120"/>
      <c r="C2737" s="99"/>
      <c r="D2737" s="26"/>
      <c r="E2737" s="107"/>
      <c r="F2737" s="26"/>
      <c r="G2737" s="26"/>
      <c r="H2737" s="120"/>
      <c r="I2737" s="75"/>
      <c r="J2737" s="93"/>
      <c r="K2737" s="93"/>
      <c r="L2737" s="93"/>
      <c r="M2737" s="144"/>
      <c r="N2737" s="93"/>
      <c r="O2737" s="93"/>
      <c r="P2737" s="93"/>
      <c r="Q2737" s="140"/>
      <c r="R2737" s="109"/>
      <c r="S2737" s="113"/>
      <c r="T2737" s="140"/>
      <c r="U2737" s="26"/>
      <c r="V2737" s="26"/>
      <c r="W2737" s="41"/>
      <c r="X2737" s="118"/>
      <c r="Y2737" s="41"/>
      <c r="Z2737" s="41"/>
      <c r="AA2737" s="41"/>
      <c r="AB2737" s="41"/>
      <c r="AC2737" s="196"/>
      <c r="AE2737" s="26"/>
      <c r="AF2737" s="26"/>
      <c r="AG2737" s="26"/>
      <c r="AH2737" s="26"/>
      <c r="AI2737" s="26"/>
      <c r="AJ2737" s="26"/>
      <c r="AK2737" s="26"/>
      <c r="AL2737" s="26"/>
      <c r="AM2737" s="26"/>
      <c r="AN2737" s="94"/>
      <c r="AO2737" s="26"/>
      <c r="AP2737" s="94"/>
      <c r="AQ2737" s="26"/>
      <c r="AR2737" s="26"/>
      <c r="AS2737" s="26"/>
      <c r="AT2737" s="94"/>
      <c r="AU2737" s="26"/>
      <c r="AV2737" s="94"/>
      <c r="AW2737" s="26"/>
      <c r="AX2737" s="26"/>
      <c r="AY2737" s="26"/>
    </row>
    <row r="2738" spans="1:51">
      <c r="A2738" s="108"/>
      <c r="B2738" s="120"/>
      <c r="C2738" s="99"/>
      <c r="D2738" s="26"/>
      <c r="E2738" s="107"/>
      <c r="F2738" s="26"/>
      <c r="G2738" s="26"/>
      <c r="H2738" s="120"/>
      <c r="I2738" s="75"/>
      <c r="J2738" s="93"/>
      <c r="K2738" s="93"/>
      <c r="L2738" s="93"/>
      <c r="M2738" s="144"/>
      <c r="N2738" s="93"/>
      <c r="O2738" s="93"/>
      <c r="P2738" s="93"/>
      <c r="Q2738" s="140"/>
      <c r="R2738" s="109"/>
      <c r="S2738" s="113"/>
      <c r="T2738" s="140"/>
      <c r="U2738" s="26"/>
      <c r="V2738" s="26"/>
      <c r="W2738" s="41"/>
      <c r="X2738" s="118"/>
      <c r="Y2738" s="41"/>
      <c r="Z2738" s="41"/>
      <c r="AA2738" s="41"/>
      <c r="AB2738" s="41"/>
      <c r="AC2738" s="196"/>
      <c r="AE2738" s="26"/>
      <c r="AF2738" s="26"/>
      <c r="AG2738" s="26"/>
      <c r="AH2738" s="26"/>
      <c r="AI2738" s="26"/>
      <c r="AJ2738" s="26"/>
      <c r="AK2738" s="26"/>
      <c r="AL2738" s="26"/>
      <c r="AM2738" s="26"/>
      <c r="AN2738" s="94"/>
      <c r="AO2738" s="26"/>
      <c r="AP2738" s="94"/>
      <c r="AQ2738" s="26"/>
      <c r="AR2738" s="26"/>
      <c r="AS2738" s="26"/>
      <c r="AT2738" s="94"/>
      <c r="AU2738" s="26"/>
      <c r="AV2738" s="94"/>
      <c r="AW2738" s="26"/>
      <c r="AX2738" s="26"/>
      <c r="AY2738" s="26"/>
    </row>
    <row r="2739" spans="1:51">
      <c r="A2739" s="108"/>
      <c r="B2739" s="120"/>
      <c r="C2739" s="99"/>
      <c r="D2739" s="26"/>
      <c r="E2739" s="107"/>
      <c r="F2739" s="26"/>
      <c r="G2739" s="26"/>
      <c r="H2739" s="120"/>
      <c r="I2739" s="75"/>
      <c r="J2739" s="93"/>
      <c r="K2739" s="93"/>
      <c r="L2739" s="93"/>
      <c r="M2739" s="144"/>
      <c r="N2739" s="93"/>
      <c r="O2739" s="93"/>
      <c r="P2739" s="93"/>
      <c r="Q2739" s="140"/>
      <c r="R2739" s="109"/>
      <c r="S2739" s="113"/>
      <c r="T2739" s="140"/>
      <c r="U2739" s="26"/>
      <c r="V2739" s="26"/>
      <c r="W2739" s="41"/>
      <c r="X2739" s="118"/>
      <c r="Y2739" s="41"/>
      <c r="Z2739" s="41"/>
      <c r="AA2739" s="41"/>
      <c r="AB2739" s="41"/>
      <c r="AC2739" s="196"/>
      <c r="AE2739" s="26"/>
      <c r="AF2739" s="26"/>
      <c r="AG2739" s="26"/>
      <c r="AH2739" s="26"/>
      <c r="AI2739" s="26"/>
      <c r="AJ2739" s="26"/>
      <c r="AK2739" s="26"/>
      <c r="AL2739" s="26"/>
      <c r="AM2739" s="26"/>
      <c r="AN2739" s="94"/>
      <c r="AO2739" s="26"/>
      <c r="AP2739" s="94"/>
      <c r="AQ2739" s="26"/>
      <c r="AR2739" s="26"/>
      <c r="AS2739" s="26"/>
      <c r="AT2739" s="94"/>
      <c r="AU2739" s="26"/>
      <c r="AV2739" s="94"/>
      <c r="AW2739" s="26"/>
      <c r="AX2739" s="26"/>
      <c r="AY2739" s="26"/>
    </row>
    <row r="2740" spans="1:51">
      <c r="A2740" s="108"/>
      <c r="B2740" s="120"/>
      <c r="C2740" s="99"/>
      <c r="D2740" s="26"/>
      <c r="E2740" s="107"/>
      <c r="F2740" s="26"/>
      <c r="G2740" s="26"/>
      <c r="H2740" s="120"/>
      <c r="I2740" s="75"/>
      <c r="J2740" s="93"/>
      <c r="K2740" s="93"/>
      <c r="L2740" s="93"/>
      <c r="M2740" s="144"/>
      <c r="N2740" s="93"/>
      <c r="O2740" s="93"/>
      <c r="P2740" s="93"/>
      <c r="Q2740" s="140"/>
      <c r="R2740" s="109"/>
      <c r="S2740" s="113"/>
      <c r="T2740" s="140"/>
      <c r="U2740" s="26"/>
      <c r="V2740" s="26"/>
      <c r="W2740" s="41"/>
      <c r="X2740" s="118"/>
      <c r="Y2740" s="41"/>
      <c r="Z2740" s="41"/>
      <c r="AA2740" s="41"/>
      <c r="AB2740" s="41"/>
      <c r="AC2740" s="196"/>
      <c r="AE2740" s="26"/>
      <c r="AF2740" s="26"/>
      <c r="AG2740" s="26"/>
      <c r="AH2740" s="26"/>
      <c r="AI2740" s="26"/>
      <c r="AJ2740" s="26"/>
      <c r="AK2740" s="26"/>
      <c r="AL2740" s="26"/>
      <c r="AM2740" s="26"/>
      <c r="AN2740" s="94"/>
      <c r="AO2740" s="26"/>
      <c r="AP2740" s="94"/>
      <c r="AQ2740" s="26"/>
      <c r="AR2740" s="26"/>
      <c r="AS2740" s="26"/>
      <c r="AT2740" s="94"/>
      <c r="AU2740" s="26"/>
      <c r="AV2740" s="94"/>
      <c r="AW2740" s="26"/>
      <c r="AX2740" s="26"/>
      <c r="AY2740" s="26"/>
    </row>
    <row r="2741" spans="1:51">
      <c r="A2741" s="108"/>
      <c r="B2741" s="120"/>
      <c r="C2741" s="99"/>
      <c r="D2741" s="26"/>
      <c r="E2741" s="107"/>
      <c r="F2741" s="26"/>
      <c r="G2741" s="26"/>
      <c r="H2741" s="120"/>
      <c r="I2741" s="75"/>
      <c r="J2741" s="93"/>
      <c r="K2741" s="93"/>
      <c r="L2741" s="93"/>
      <c r="M2741" s="144"/>
      <c r="N2741" s="93"/>
      <c r="O2741" s="93"/>
      <c r="P2741" s="93"/>
      <c r="Q2741" s="140"/>
      <c r="R2741" s="109"/>
      <c r="S2741" s="113"/>
      <c r="T2741" s="140"/>
      <c r="U2741" s="26"/>
      <c r="V2741" s="26"/>
      <c r="W2741" s="41"/>
      <c r="X2741" s="118"/>
      <c r="Y2741" s="41"/>
      <c r="Z2741" s="41"/>
      <c r="AA2741" s="41"/>
      <c r="AB2741" s="41"/>
      <c r="AC2741" s="196"/>
      <c r="AE2741" s="26"/>
      <c r="AF2741" s="26"/>
      <c r="AG2741" s="26"/>
      <c r="AH2741" s="26"/>
      <c r="AI2741" s="26"/>
      <c r="AJ2741" s="26"/>
      <c r="AK2741" s="26"/>
      <c r="AL2741" s="26"/>
      <c r="AM2741" s="26"/>
      <c r="AN2741" s="94"/>
      <c r="AO2741" s="26"/>
      <c r="AP2741" s="94"/>
      <c r="AQ2741" s="26"/>
      <c r="AR2741" s="26"/>
      <c r="AS2741" s="26"/>
      <c r="AT2741" s="94"/>
      <c r="AU2741" s="26"/>
      <c r="AV2741" s="94"/>
      <c r="AW2741" s="26"/>
      <c r="AX2741" s="26"/>
      <c r="AY2741" s="26"/>
    </row>
    <row r="2742" spans="1:51">
      <c r="A2742" s="108"/>
      <c r="B2742" s="120"/>
      <c r="C2742" s="99"/>
      <c r="D2742" s="26"/>
      <c r="E2742" s="107"/>
      <c r="F2742" s="26"/>
      <c r="G2742" s="26"/>
      <c r="H2742" s="120"/>
      <c r="I2742" s="75"/>
      <c r="J2742" s="93"/>
      <c r="K2742" s="93"/>
      <c r="L2742" s="93"/>
      <c r="M2742" s="144"/>
      <c r="N2742" s="93"/>
      <c r="O2742" s="93"/>
      <c r="P2742" s="93"/>
      <c r="Q2742" s="140"/>
      <c r="R2742" s="109"/>
      <c r="S2742" s="113"/>
      <c r="T2742" s="140"/>
      <c r="U2742" s="26"/>
      <c r="V2742" s="26"/>
      <c r="W2742" s="41"/>
      <c r="X2742" s="118"/>
      <c r="Y2742" s="41"/>
      <c r="Z2742" s="41"/>
      <c r="AA2742" s="41"/>
      <c r="AB2742" s="41"/>
      <c r="AC2742" s="196"/>
      <c r="AE2742" s="26"/>
      <c r="AF2742" s="26"/>
      <c r="AG2742" s="26"/>
      <c r="AH2742" s="26"/>
      <c r="AI2742" s="26"/>
      <c r="AJ2742" s="26"/>
      <c r="AK2742" s="26"/>
      <c r="AL2742" s="26"/>
      <c r="AM2742" s="26"/>
      <c r="AN2742" s="94"/>
      <c r="AO2742" s="26"/>
      <c r="AP2742" s="94"/>
      <c r="AQ2742" s="26"/>
      <c r="AR2742" s="26"/>
      <c r="AS2742" s="26"/>
      <c r="AT2742" s="94"/>
      <c r="AU2742" s="26"/>
      <c r="AV2742" s="94"/>
      <c r="AW2742" s="26"/>
      <c r="AX2742" s="26"/>
      <c r="AY2742" s="26"/>
    </row>
    <row r="2743" spans="1:51">
      <c r="A2743" s="108"/>
      <c r="B2743" s="120"/>
      <c r="C2743" s="99"/>
      <c r="D2743" s="26"/>
      <c r="E2743" s="107"/>
      <c r="F2743" s="26"/>
      <c r="G2743" s="26"/>
      <c r="H2743" s="120"/>
      <c r="I2743" s="75"/>
      <c r="J2743" s="93"/>
      <c r="K2743" s="93"/>
      <c r="L2743" s="93"/>
      <c r="M2743" s="144"/>
      <c r="N2743" s="93"/>
      <c r="O2743" s="93"/>
      <c r="P2743" s="93"/>
      <c r="Q2743" s="140"/>
      <c r="R2743" s="109"/>
      <c r="S2743" s="113"/>
      <c r="T2743" s="140"/>
      <c r="U2743" s="26"/>
      <c r="V2743" s="26"/>
      <c r="W2743" s="41"/>
      <c r="X2743" s="118"/>
      <c r="Y2743" s="41"/>
      <c r="Z2743" s="41"/>
      <c r="AA2743" s="41"/>
      <c r="AB2743" s="41"/>
      <c r="AC2743" s="196"/>
      <c r="AE2743" s="26"/>
      <c r="AF2743" s="26"/>
      <c r="AG2743" s="26"/>
      <c r="AH2743" s="26"/>
      <c r="AI2743" s="26"/>
      <c r="AJ2743" s="26"/>
      <c r="AK2743" s="26"/>
      <c r="AL2743" s="26"/>
      <c r="AM2743" s="26"/>
      <c r="AN2743" s="94"/>
      <c r="AO2743" s="26"/>
      <c r="AP2743" s="94"/>
      <c r="AQ2743" s="26"/>
      <c r="AR2743" s="26"/>
      <c r="AS2743" s="26"/>
      <c r="AT2743" s="94"/>
      <c r="AU2743" s="26"/>
      <c r="AV2743" s="94"/>
      <c r="AW2743" s="26"/>
      <c r="AX2743" s="26"/>
      <c r="AY2743" s="26"/>
    </row>
    <row r="2744" spans="1:51">
      <c r="A2744" s="108"/>
      <c r="B2744" s="120"/>
      <c r="C2744" s="99"/>
      <c r="D2744" s="26"/>
      <c r="E2744" s="107"/>
      <c r="F2744" s="26"/>
      <c r="G2744" s="26"/>
      <c r="H2744" s="120"/>
      <c r="I2744" s="75"/>
      <c r="J2744" s="93"/>
      <c r="K2744" s="93"/>
      <c r="L2744" s="93"/>
      <c r="M2744" s="144"/>
      <c r="N2744" s="93"/>
      <c r="O2744" s="93"/>
      <c r="P2744" s="93"/>
      <c r="Q2744" s="140"/>
      <c r="R2744" s="109"/>
      <c r="S2744" s="113"/>
      <c r="T2744" s="140"/>
      <c r="U2744" s="26"/>
      <c r="V2744" s="26"/>
      <c r="W2744" s="41"/>
      <c r="X2744" s="118"/>
      <c r="Y2744" s="41"/>
      <c r="Z2744" s="41"/>
      <c r="AA2744" s="41"/>
      <c r="AB2744" s="41"/>
      <c r="AC2744" s="196"/>
      <c r="AE2744" s="26"/>
      <c r="AF2744" s="26"/>
      <c r="AG2744" s="26"/>
      <c r="AH2744" s="26"/>
      <c r="AI2744" s="26"/>
      <c r="AJ2744" s="26"/>
      <c r="AK2744" s="26"/>
      <c r="AL2744" s="26"/>
      <c r="AM2744" s="26"/>
      <c r="AN2744" s="94"/>
      <c r="AO2744" s="26"/>
      <c r="AP2744" s="94"/>
      <c r="AQ2744" s="26"/>
      <c r="AR2744" s="26"/>
      <c r="AS2744" s="26"/>
      <c r="AT2744" s="94"/>
      <c r="AU2744" s="26"/>
      <c r="AV2744" s="94"/>
      <c r="AW2744" s="26"/>
      <c r="AX2744" s="26"/>
      <c r="AY2744" s="26"/>
    </row>
    <row r="2745" spans="1:51">
      <c r="A2745" s="108"/>
      <c r="B2745" s="120"/>
      <c r="C2745" s="99"/>
      <c r="D2745" s="26"/>
      <c r="E2745" s="107"/>
      <c r="F2745" s="26"/>
      <c r="G2745" s="26"/>
      <c r="H2745" s="120"/>
      <c r="I2745" s="75"/>
      <c r="J2745" s="93"/>
      <c r="K2745" s="93"/>
      <c r="L2745" s="93"/>
      <c r="M2745" s="144"/>
      <c r="N2745" s="93"/>
      <c r="O2745" s="93"/>
      <c r="P2745" s="93"/>
      <c r="Q2745" s="140"/>
      <c r="R2745" s="109"/>
      <c r="S2745" s="113"/>
      <c r="T2745" s="140"/>
      <c r="U2745" s="26"/>
      <c r="V2745" s="26"/>
      <c r="W2745" s="41"/>
      <c r="X2745" s="118"/>
      <c r="Y2745" s="41"/>
      <c r="Z2745" s="41"/>
      <c r="AA2745" s="41"/>
      <c r="AB2745" s="41"/>
      <c r="AC2745" s="196"/>
      <c r="AE2745" s="26"/>
      <c r="AF2745" s="26"/>
      <c r="AG2745" s="26"/>
      <c r="AH2745" s="26"/>
      <c r="AI2745" s="26"/>
      <c r="AJ2745" s="26"/>
      <c r="AK2745" s="26"/>
      <c r="AL2745" s="26"/>
      <c r="AM2745" s="26"/>
      <c r="AN2745" s="94"/>
      <c r="AO2745" s="26"/>
      <c r="AP2745" s="94"/>
      <c r="AQ2745" s="26"/>
      <c r="AR2745" s="26"/>
      <c r="AS2745" s="26"/>
      <c r="AT2745" s="94"/>
      <c r="AU2745" s="26"/>
      <c r="AV2745" s="94"/>
      <c r="AW2745" s="26"/>
      <c r="AX2745" s="26"/>
      <c r="AY2745" s="26"/>
    </row>
    <row r="2746" spans="1:51">
      <c r="A2746" s="108"/>
      <c r="B2746" s="120"/>
      <c r="C2746" s="99"/>
      <c r="D2746" s="26"/>
      <c r="E2746" s="107"/>
      <c r="F2746" s="26"/>
      <c r="G2746" s="26"/>
      <c r="H2746" s="120"/>
      <c r="I2746" s="75"/>
      <c r="J2746" s="93"/>
      <c r="K2746" s="93"/>
      <c r="L2746" s="93"/>
      <c r="M2746" s="144"/>
      <c r="N2746" s="93"/>
      <c r="O2746" s="93"/>
      <c r="P2746" s="93"/>
      <c r="Q2746" s="140"/>
      <c r="R2746" s="109"/>
      <c r="S2746" s="113"/>
      <c r="T2746" s="140"/>
      <c r="U2746" s="26"/>
      <c r="V2746" s="26"/>
      <c r="W2746" s="41"/>
      <c r="X2746" s="118"/>
      <c r="Y2746" s="41"/>
      <c r="Z2746" s="41"/>
      <c r="AA2746" s="41"/>
      <c r="AB2746" s="41"/>
      <c r="AC2746" s="196"/>
      <c r="AE2746" s="26"/>
      <c r="AF2746" s="26"/>
      <c r="AG2746" s="26"/>
      <c r="AH2746" s="26"/>
      <c r="AI2746" s="26"/>
      <c r="AJ2746" s="26"/>
      <c r="AK2746" s="26"/>
      <c r="AL2746" s="26"/>
      <c r="AM2746" s="26"/>
      <c r="AN2746" s="94"/>
      <c r="AO2746" s="26"/>
      <c r="AP2746" s="94"/>
      <c r="AQ2746" s="26"/>
      <c r="AR2746" s="26"/>
      <c r="AS2746" s="26"/>
      <c r="AT2746" s="94"/>
      <c r="AU2746" s="26"/>
      <c r="AV2746" s="94"/>
      <c r="AW2746" s="26"/>
      <c r="AX2746" s="26"/>
      <c r="AY2746" s="26"/>
    </row>
    <row r="2747" spans="1:51">
      <c r="A2747" s="108"/>
      <c r="B2747" s="120"/>
      <c r="C2747" s="99"/>
      <c r="D2747" s="26"/>
      <c r="E2747" s="107"/>
      <c r="F2747" s="26"/>
      <c r="G2747" s="26"/>
      <c r="H2747" s="120"/>
      <c r="I2747" s="75"/>
      <c r="J2747" s="93"/>
      <c r="K2747" s="93"/>
      <c r="L2747" s="93"/>
      <c r="M2747" s="144"/>
      <c r="N2747" s="93"/>
      <c r="O2747" s="93"/>
      <c r="P2747" s="93"/>
      <c r="Q2747" s="140"/>
      <c r="R2747" s="109"/>
      <c r="S2747" s="113"/>
      <c r="T2747" s="140"/>
      <c r="U2747" s="26"/>
      <c r="V2747" s="26"/>
      <c r="W2747" s="41"/>
      <c r="X2747" s="118"/>
      <c r="Y2747" s="41"/>
      <c r="Z2747" s="41"/>
      <c r="AA2747" s="41"/>
      <c r="AB2747" s="41"/>
      <c r="AC2747" s="196"/>
      <c r="AE2747" s="26"/>
      <c r="AF2747" s="26"/>
      <c r="AG2747" s="26"/>
      <c r="AH2747" s="26"/>
      <c r="AI2747" s="26"/>
      <c r="AJ2747" s="26"/>
      <c r="AK2747" s="26"/>
      <c r="AL2747" s="26"/>
      <c r="AM2747" s="26"/>
      <c r="AN2747" s="94"/>
      <c r="AO2747" s="26"/>
      <c r="AP2747" s="94"/>
      <c r="AQ2747" s="26"/>
      <c r="AR2747" s="26"/>
      <c r="AS2747" s="26"/>
      <c r="AT2747" s="94"/>
      <c r="AU2747" s="26"/>
      <c r="AV2747" s="94"/>
      <c r="AW2747" s="26"/>
      <c r="AX2747" s="26"/>
      <c r="AY2747" s="26"/>
    </row>
    <row r="2748" spans="1:51">
      <c r="A2748" s="108"/>
      <c r="B2748" s="120"/>
      <c r="C2748" s="99"/>
      <c r="D2748" s="26"/>
      <c r="E2748" s="107"/>
      <c r="F2748" s="26"/>
      <c r="G2748" s="26"/>
      <c r="H2748" s="120"/>
      <c r="I2748" s="75"/>
      <c r="J2748" s="93"/>
      <c r="K2748" s="93"/>
      <c r="L2748" s="93"/>
      <c r="M2748" s="144"/>
      <c r="N2748" s="93"/>
      <c r="O2748" s="93"/>
      <c r="P2748" s="93"/>
      <c r="Q2748" s="140"/>
      <c r="R2748" s="109"/>
      <c r="S2748" s="113"/>
      <c r="T2748" s="140"/>
      <c r="U2748" s="26"/>
      <c r="V2748" s="26"/>
      <c r="W2748" s="41"/>
      <c r="X2748" s="118"/>
      <c r="Y2748" s="41"/>
      <c r="Z2748" s="41"/>
      <c r="AA2748" s="41"/>
      <c r="AB2748" s="41"/>
      <c r="AC2748" s="196"/>
      <c r="AE2748" s="26"/>
      <c r="AF2748" s="26"/>
      <c r="AG2748" s="26"/>
      <c r="AH2748" s="26"/>
      <c r="AI2748" s="26"/>
      <c r="AJ2748" s="26"/>
      <c r="AK2748" s="26"/>
      <c r="AL2748" s="26"/>
      <c r="AM2748" s="26"/>
      <c r="AN2748" s="94"/>
      <c r="AO2748" s="26"/>
      <c r="AP2748" s="94"/>
      <c r="AQ2748" s="26"/>
      <c r="AR2748" s="26"/>
      <c r="AS2748" s="26"/>
      <c r="AT2748" s="94"/>
      <c r="AU2748" s="26"/>
      <c r="AV2748" s="94"/>
      <c r="AW2748" s="26"/>
      <c r="AX2748" s="26"/>
      <c r="AY2748" s="26"/>
    </row>
    <row r="2749" spans="1:51">
      <c r="A2749" s="108"/>
      <c r="B2749" s="120"/>
      <c r="C2749" s="99"/>
      <c r="D2749" s="26"/>
      <c r="E2749" s="107"/>
      <c r="F2749" s="26"/>
      <c r="G2749" s="26"/>
      <c r="H2749" s="120"/>
      <c r="I2749" s="75"/>
      <c r="J2749" s="93"/>
      <c r="K2749" s="93"/>
      <c r="L2749" s="93"/>
      <c r="M2749" s="144"/>
      <c r="N2749" s="93"/>
      <c r="O2749" s="93"/>
      <c r="P2749" s="93"/>
      <c r="Q2749" s="140"/>
      <c r="R2749" s="109"/>
      <c r="S2749" s="113"/>
      <c r="T2749" s="140"/>
      <c r="U2749" s="26"/>
      <c r="V2749" s="26"/>
      <c r="W2749" s="41"/>
      <c r="X2749" s="118"/>
      <c r="Y2749" s="41"/>
      <c r="Z2749" s="41"/>
      <c r="AA2749" s="41"/>
      <c r="AB2749" s="41"/>
      <c r="AC2749" s="196"/>
      <c r="AE2749" s="26"/>
      <c r="AF2749" s="26"/>
      <c r="AG2749" s="26"/>
      <c r="AH2749" s="26"/>
      <c r="AI2749" s="26"/>
      <c r="AJ2749" s="26"/>
      <c r="AK2749" s="26"/>
      <c r="AL2749" s="26"/>
      <c r="AM2749" s="26"/>
      <c r="AN2749" s="94"/>
      <c r="AO2749" s="26"/>
      <c r="AP2749" s="94"/>
      <c r="AQ2749" s="26"/>
      <c r="AR2749" s="26"/>
      <c r="AS2749" s="26"/>
      <c r="AT2749" s="94"/>
      <c r="AU2749" s="26"/>
      <c r="AV2749" s="94"/>
      <c r="AW2749" s="26"/>
      <c r="AX2749" s="26"/>
      <c r="AY2749" s="26"/>
    </row>
    <row r="2750" spans="1:51">
      <c r="A2750" s="108"/>
      <c r="B2750" s="120"/>
      <c r="C2750" s="99"/>
      <c r="D2750" s="26"/>
      <c r="E2750" s="107"/>
      <c r="F2750" s="26"/>
      <c r="G2750" s="26"/>
      <c r="H2750" s="120"/>
      <c r="I2750" s="75"/>
      <c r="J2750" s="93"/>
      <c r="K2750" s="93"/>
      <c r="L2750" s="93"/>
      <c r="M2750" s="144"/>
      <c r="N2750" s="93"/>
      <c r="O2750" s="93"/>
      <c r="P2750" s="93"/>
      <c r="Q2750" s="140"/>
      <c r="R2750" s="109"/>
      <c r="S2750" s="113"/>
      <c r="T2750" s="140"/>
      <c r="U2750" s="26"/>
      <c r="V2750" s="26"/>
      <c r="W2750" s="41"/>
      <c r="X2750" s="118"/>
      <c r="Y2750" s="41"/>
      <c r="Z2750" s="41"/>
      <c r="AA2750" s="41"/>
      <c r="AB2750" s="41"/>
      <c r="AC2750" s="196"/>
      <c r="AE2750" s="26"/>
      <c r="AF2750" s="26"/>
      <c r="AG2750" s="26"/>
      <c r="AH2750" s="26"/>
      <c r="AI2750" s="26"/>
      <c r="AJ2750" s="26"/>
      <c r="AK2750" s="26"/>
      <c r="AL2750" s="26"/>
      <c r="AM2750" s="26"/>
      <c r="AN2750" s="94"/>
      <c r="AO2750" s="26"/>
      <c r="AP2750" s="94"/>
      <c r="AQ2750" s="26"/>
      <c r="AR2750" s="26"/>
      <c r="AS2750" s="26"/>
      <c r="AT2750" s="94"/>
      <c r="AU2750" s="26"/>
      <c r="AV2750" s="94"/>
      <c r="AW2750" s="26"/>
      <c r="AX2750" s="26"/>
      <c r="AY2750" s="26"/>
    </row>
    <row r="2751" spans="1:51">
      <c r="A2751" s="108"/>
      <c r="B2751" s="120"/>
      <c r="C2751" s="99"/>
      <c r="D2751" s="26"/>
      <c r="E2751" s="107"/>
      <c r="F2751" s="26"/>
      <c r="G2751" s="26"/>
      <c r="H2751" s="120"/>
      <c r="I2751" s="75"/>
      <c r="J2751" s="93"/>
      <c r="K2751" s="93"/>
      <c r="L2751" s="93"/>
      <c r="M2751" s="144"/>
      <c r="N2751" s="93"/>
      <c r="O2751" s="93"/>
      <c r="P2751" s="93"/>
      <c r="Q2751" s="140"/>
      <c r="R2751" s="109"/>
      <c r="S2751" s="113"/>
      <c r="T2751" s="140"/>
      <c r="U2751" s="26"/>
      <c r="V2751" s="26"/>
      <c r="W2751" s="41"/>
      <c r="X2751" s="118"/>
      <c r="Y2751" s="41"/>
      <c r="Z2751" s="41"/>
      <c r="AA2751" s="41"/>
      <c r="AB2751" s="41"/>
      <c r="AC2751" s="196"/>
      <c r="AE2751" s="26"/>
      <c r="AF2751" s="26"/>
      <c r="AG2751" s="26"/>
      <c r="AH2751" s="26"/>
      <c r="AI2751" s="26"/>
      <c r="AJ2751" s="26"/>
      <c r="AK2751" s="26"/>
      <c r="AL2751" s="26"/>
      <c r="AM2751" s="26"/>
      <c r="AN2751" s="94"/>
      <c r="AO2751" s="26"/>
      <c r="AP2751" s="94"/>
      <c r="AQ2751" s="26"/>
      <c r="AR2751" s="26"/>
      <c r="AS2751" s="26"/>
      <c r="AT2751" s="94"/>
      <c r="AU2751" s="26"/>
      <c r="AV2751" s="94"/>
      <c r="AW2751" s="26"/>
      <c r="AX2751" s="26"/>
      <c r="AY2751" s="26"/>
    </row>
    <row r="2752" spans="1:51">
      <c r="A2752" s="108"/>
      <c r="B2752" s="120"/>
      <c r="C2752" s="99"/>
      <c r="D2752" s="26"/>
      <c r="E2752" s="107"/>
      <c r="F2752" s="26"/>
      <c r="G2752" s="26"/>
      <c r="H2752" s="120"/>
      <c r="I2752" s="75"/>
      <c r="J2752" s="93"/>
      <c r="K2752" s="93"/>
      <c r="L2752" s="93"/>
      <c r="M2752" s="144"/>
      <c r="N2752" s="93"/>
      <c r="O2752" s="93"/>
      <c r="P2752" s="93"/>
      <c r="Q2752" s="140"/>
      <c r="R2752" s="109"/>
      <c r="S2752" s="113"/>
      <c r="T2752" s="140"/>
      <c r="U2752" s="26"/>
      <c r="V2752" s="26"/>
      <c r="W2752" s="41"/>
      <c r="X2752" s="118"/>
      <c r="Y2752" s="41"/>
      <c r="Z2752" s="41"/>
      <c r="AA2752" s="41"/>
      <c r="AB2752" s="41"/>
      <c r="AC2752" s="196"/>
      <c r="AE2752" s="26"/>
      <c r="AF2752" s="26"/>
      <c r="AG2752" s="26"/>
      <c r="AH2752" s="26"/>
      <c r="AI2752" s="26"/>
      <c r="AJ2752" s="26"/>
      <c r="AK2752" s="26"/>
      <c r="AL2752" s="26"/>
      <c r="AM2752" s="26"/>
      <c r="AN2752" s="94"/>
      <c r="AO2752" s="26"/>
      <c r="AP2752" s="94"/>
      <c r="AQ2752" s="26"/>
      <c r="AR2752" s="26"/>
      <c r="AS2752" s="26"/>
      <c r="AT2752" s="94"/>
      <c r="AU2752" s="26"/>
      <c r="AV2752" s="94"/>
      <c r="AW2752" s="26"/>
      <c r="AX2752" s="26"/>
      <c r="AY2752" s="26"/>
    </row>
    <row r="2753" spans="1:51">
      <c r="A2753" s="108"/>
      <c r="B2753" s="120"/>
      <c r="C2753" s="99"/>
      <c r="D2753" s="26"/>
      <c r="E2753" s="107"/>
      <c r="F2753" s="26"/>
      <c r="G2753" s="26"/>
      <c r="H2753" s="120"/>
      <c r="I2753" s="75"/>
      <c r="J2753" s="93"/>
      <c r="K2753" s="93"/>
      <c r="L2753" s="93"/>
      <c r="M2753" s="144"/>
      <c r="N2753" s="93"/>
      <c r="O2753" s="93"/>
      <c r="P2753" s="93"/>
      <c r="Q2753" s="140"/>
      <c r="R2753" s="109"/>
      <c r="S2753" s="113"/>
      <c r="T2753" s="140"/>
      <c r="U2753" s="26"/>
      <c r="V2753" s="26"/>
      <c r="W2753" s="41"/>
      <c r="X2753" s="118"/>
      <c r="Y2753" s="41"/>
      <c r="Z2753" s="41"/>
      <c r="AA2753" s="41"/>
      <c r="AB2753" s="41"/>
      <c r="AC2753" s="196"/>
      <c r="AE2753" s="26"/>
      <c r="AF2753" s="26"/>
      <c r="AG2753" s="26"/>
      <c r="AH2753" s="26"/>
      <c r="AI2753" s="26"/>
      <c r="AJ2753" s="26"/>
      <c r="AK2753" s="26"/>
      <c r="AL2753" s="26"/>
      <c r="AM2753" s="26"/>
      <c r="AN2753" s="94"/>
      <c r="AO2753" s="26"/>
      <c r="AP2753" s="94"/>
      <c r="AQ2753" s="26"/>
      <c r="AR2753" s="26"/>
      <c r="AS2753" s="26"/>
      <c r="AT2753" s="94"/>
      <c r="AU2753" s="26"/>
      <c r="AV2753" s="94"/>
      <c r="AW2753" s="26"/>
      <c r="AX2753" s="26"/>
      <c r="AY2753" s="26"/>
    </row>
    <row r="2754" spans="1:51">
      <c r="A2754" s="108"/>
      <c r="B2754" s="120"/>
      <c r="C2754" s="99"/>
      <c r="D2754" s="26"/>
      <c r="E2754" s="107"/>
      <c r="F2754" s="26"/>
      <c r="G2754" s="26"/>
      <c r="H2754" s="120"/>
      <c r="I2754" s="75"/>
      <c r="J2754" s="93"/>
      <c r="K2754" s="93"/>
      <c r="L2754" s="93"/>
      <c r="M2754" s="144"/>
      <c r="N2754" s="93"/>
      <c r="O2754" s="93"/>
      <c r="P2754" s="93"/>
      <c r="Q2754" s="140"/>
      <c r="R2754" s="109"/>
      <c r="S2754" s="113"/>
      <c r="T2754" s="140"/>
      <c r="U2754" s="26"/>
      <c r="V2754" s="26"/>
      <c r="W2754" s="41"/>
      <c r="X2754" s="118"/>
      <c r="Y2754" s="41"/>
      <c r="Z2754" s="41"/>
      <c r="AA2754" s="41"/>
      <c r="AB2754" s="41"/>
      <c r="AC2754" s="196"/>
      <c r="AE2754" s="26"/>
      <c r="AF2754" s="26"/>
      <c r="AG2754" s="26"/>
      <c r="AH2754" s="26"/>
      <c r="AI2754" s="26"/>
      <c r="AJ2754" s="26"/>
      <c r="AK2754" s="26"/>
      <c r="AL2754" s="26"/>
      <c r="AM2754" s="26"/>
      <c r="AN2754" s="94"/>
      <c r="AO2754" s="26"/>
      <c r="AP2754" s="94"/>
      <c r="AQ2754" s="26"/>
      <c r="AR2754" s="26"/>
      <c r="AS2754" s="26"/>
      <c r="AT2754" s="94"/>
      <c r="AU2754" s="26"/>
      <c r="AV2754" s="94"/>
      <c r="AW2754" s="26"/>
      <c r="AX2754" s="26"/>
      <c r="AY2754" s="26"/>
    </row>
    <row r="2755" spans="1:51">
      <c r="A2755" s="108"/>
      <c r="B2755" s="120"/>
      <c r="C2755" s="99"/>
      <c r="D2755" s="26"/>
      <c r="E2755" s="107"/>
      <c r="F2755" s="26"/>
      <c r="G2755" s="26"/>
      <c r="H2755" s="120"/>
      <c r="I2755" s="75"/>
      <c r="J2755" s="93"/>
      <c r="K2755" s="93"/>
      <c r="L2755" s="93"/>
      <c r="M2755" s="144"/>
      <c r="N2755" s="93"/>
      <c r="O2755" s="93"/>
      <c r="P2755" s="93"/>
      <c r="Q2755" s="140"/>
      <c r="R2755" s="109"/>
      <c r="S2755" s="113"/>
      <c r="T2755" s="140"/>
      <c r="U2755" s="26"/>
      <c r="V2755" s="26"/>
      <c r="W2755" s="41"/>
      <c r="X2755" s="118"/>
      <c r="Y2755" s="41"/>
      <c r="Z2755" s="41"/>
      <c r="AA2755" s="41"/>
      <c r="AB2755" s="41"/>
      <c r="AC2755" s="196"/>
      <c r="AE2755" s="26"/>
      <c r="AF2755" s="26"/>
      <c r="AG2755" s="26"/>
      <c r="AH2755" s="26"/>
      <c r="AI2755" s="26"/>
      <c r="AJ2755" s="26"/>
      <c r="AK2755" s="26"/>
      <c r="AL2755" s="26"/>
      <c r="AM2755" s="26"/>
      <c r="AN2755" s="94"/>
      <c r="AO2755" s="26"/>
      <c r="AP2755" s="94"/>
      <c r="AQ2755" s="26"/>
      <c r="AR2755" s="26"/>
      <c r="AS2755" s="26"/>
      <c r="AT2755" s="94"/>
      <c r="AU2755" s="26"/>
      <c r="AV2755" s="94"/>
      <c r="AW2755" s="26"/>
      <c r="AX2755" s="26"/>
      <c r="AY2755" s="26"/>
    </row>
    <row r="2756" spans="1:51">
      <c r="A2756" s="108"/>
      <c r="B2756" s="120"/>
      <c r="C2756" s="99"/>
      <c r="D2756" s="26"/>
      <c r="E2756" s="107"/>
      <c r="F2756" s="26"/>
      <c r="G2756" s="26"/>
      <c r="H2756" s="120"/>
      <c r="I2756" s="75"/>
      <c r="J2756" s="93"/>
      <c r="K2756" s="93"/>
      <c r="L2756" s="93"/>
      <c r="M2756" s="144"/>
      <c r="N2756" s="93"/>
      <c r="O2756" s="93"/>
      <c r="P2756" s="93"/>
      <c r="Q2756" s="140"/>
      <c r="R2756" s="109"/>
      <c r="S2756" s="113"/>
      <c r="T2756" s="140"/>
      <c r="U2756" s="26"/>
      <c r="V2756" s="26"/>
      <c r="W2756" s="41"/>
      <c r="X2756" s="118"/>
      <c r="Y2756" s="41"/>
      <c r="Z2756" s="41"/>
      <c r="AA2756" s="41"/>
      <c r="AB2756" s="41"/>
      <c r="AC2756" s="196"/>
      <c r="AE2756" s="26"/>
      <c r="AF2756" s="26"/>
      <c r="AG2756" s="26"/>
      <c r="AH2756" s="26"/>
      <c r="AI2756" s="26"/>
      <c r="AJ2756" s="26"/>
      <c r="AK2756" s="26"/>
      <c r="AL2756" s="26"/>
      <c r="AM2756" s="26"/>
      <c r="AN2756" s="94"/>
      <c r="AO2756" s="26"/>
      <c r="AP2756" s="94"/>
      <c r="AQ2756" s="26"/>
      <c r="AR2756" s="26"/>
      <c r="AS2756" s="26"/>
      <c r="AT2756" s="94"/>
      <c r="AU2756" s="26"/>
      <c r="AV2756" s="94"/>
      <c r="AW2756" s="26"/>
      <c r="AX2756" s="26"/>
      <c r="AY2756" s="26"/>
    </row>
    <row r="2757" spans="1:51">
      <c r="A2757" s="108"/>
      <c r="B2757" s="120"/>
      <c r="C2757" s="99"/>
      <c r="D2757" s="26"/>
      <c r="E2757" s="107"/>
      <c r="F2757" s="26"/>
      <c r="G2757" s="26"/>
      <c r="H2757" s="120"/>
      <c r="I2757" s="75"/>
      <c r="J2757" s="93"/>
      <c r="K2757" s="93"/>
      <c r="L2757" s="93"/>
      <c r="M2757" s="144"/>
      <c r="N2757" s="93"/>
      <c r="O2757" s="93"/>
      <c r="P2757" s="93"/>
      <c r="Q2757" s="140"/>
      <c r="R2757" s="109"/>
      <c r="S2757" s="113"/>
      <c r="T2757" s="140"/>
      <c r="U2757" s="26"/>
      <c r="V2757" s="26"/>
      <c r="W2757" s="41"/>
      <c r="X2757" s="118"/>
      <c r="Y2757" s="41"/>
      <c r="Z2757" s="41"/>
      <c r="AA2757" s="41"/>
      <c r="AB2757" s="41"/>
      <c r="AC2757" s="196"/>
      <c r="AE2757" s="26"/>
      <c r="AF2757" s="26"/>
      <c r="AG2757" s="26"/>
      <c r="AH2757" s="26"/>
      <c r="AI2757" s="26"/>
      <c r="AJ2757" s="26"/>
      <c r="AK2757" s="26"/>
      <c r="AL2757" s="26"/>
      <c r="AM2757" s="26"/>
      <c r="AN2757" s="94"/>
      <c r="AO2757" s="26"/>
      <c r="AP2757" s="94"/>
      <c r="AQ2757" s="26"/>
      <c r="AR2757" s="26"/>
      <c r="AS2757" s="26"/>
      <c r="AT2757" s="94"/>
      <c r="AU2757" s="26"/>
      <c r="AV2757" s="94"/>
      <c r="AW2757" s="26"/>
      <c r="AX2757" s="26"/>
      <c r="AY2757" s="26"/>
    </row>
    <row r="2758" spans="1:51">
      <c r="A2758" s="108"/>
      <c r="B2758" s="120"/>
      <c r="C2758" s="99"/>
      <c r="D2758" s="26"/>
      <c r="E2758" s="107"/>
      <c r="F2758" s="26"/>
      <c r="G2758" s="26"/>
      <c r="H2758" s="120"/>
      <c r="I2758" s="75"/>
      <c r="J2758" s="93"/>
      <c r="K2758" s="93"/>
      <c r="L2758" s="93"/>
      <c r="M2758" s="144"/>
      <c r="N2758" s="93"/>
      <c r="O2758" s="93"/>
      <c r="P2758" s="93"/>
      <c r="Q2758" s="140"/>
      <c r="R2758" s="109"/>
      <c r="S2758" s="113"/>
      <c r="T2758" s="140"/>
      <c r="U2758" s="26"/>
      <c r="V2758" s="26"/>
      <c r="W2758" s="41"/>
      <c r="X2758" s="118"/>
      <c r="Y2758" s="41"/>
      <c r="Z2758" s="41"/>
      <c r="AA2758" s="41"/>
      <c r="AB2758" s="41"/>
      <c r="AC2758" s="196"/>
      <c r="AE2758" s="26"/>
      <c r="AF2758" s="26"/>
      <c r="AG2758" s="26"/>
      <c r="AH2758" s="26"/>
      <c r="AI2758" s="26"/>
      <c r="AJ2758" s="26"/>
      <c r="AK2758" s="26"/>
      <c r="AL2758" s="26"/>
      <c r="AM2758" s="26"/>
      <c r="AN2758" s="94"/>
      <c r="AO2758" s="26"/>
      <c r="AP2758" s="94"/>
      <c r="AQ2758" s="26"/>
      <c r="AR2758" s="26"/>
      <c r="AS2758" s="26"/>
      <c r="AT2758" s="94"/>
      <c r="AU2758" s="26"/>
      <c r="AV2758" s="94"/>
      <c r="AW2758" s="26"/>
      <c r="AX2758" s="26"/>
      <c r="AY2758" s="26"/>
    </row>
    <row r="2759" spans="1:51">
      <c r="A2759" s="108"/>
      <c r="B2759" s="120"/>
      <c r="C2759" s="99"/>
      <c r="D2759" s="26"/>
      <c r="E2759" s="107"/>
      <c r="F2759" s="26"/>
      <c r="G2759" s="26"/>
      <c r="H2759" s="120"/>
      <c r="I2759" s="75"/>
      <c r="J2759" s="93"/>
      <c r="K2759" s="93"/>
      <c r="L2759" s="93"/>
      <c r="M2759" s="144"/>
      <c r="N2759" s="93"/>
      <c r="O2759" s="93"/>
      <c r="P2759" s="93"/>
      <c r="Q2759" s="140"/>
      <c r="R2759" s="109"/>
      <c r="S2759" s="113"/>
      <c r="T2759" s="140"/>
      <c r="U2759" s="26"/>
      <c r="V2759" s="26"/>
      <c r="W2759" s="41"/>
      <c r="X2759" s="118"/>
      <c r="Y2759" s="41"/>
      <c r="Z2759" s="41"/>
      <c r="AA2759" s="41"/>
      <c r="AB2759" s="41"/>
      <c r="AC2759" s="196"/>
      <c r="AE2759" s="26"/>
      <c r="AF2759" s="26"/>
      <c r="AG2759" s="26"/>
      <c r="AH2759" s="26"/>
      <c r="AI2759" s="26"/>
      <c r="AJ2759" s="26"/>
      <c r="AK2759" s="26"/>
      <c r="AL2759" s="26"/>
      <c r="AM2759" s="26"/>
      <c r="AN2759" s="94"/>
      <c r="AO2759" s="26"/>
      <c r="AP2759" s="94"/>
      <c r="AQ2759" s="26"/>
      <c r="AR2759" s="26"/>
      <c r="AS2759" s="26"/>
      <c r="AT2759" s="94"/>
      <c r="AU2759" s="26"/>
      <c r="AV2759" s="94"/>
      <c r="AW2759" s="26"/>
      <c r="AX2759" s="26"/>
      <c r="AY2759" s="26"/>
    </row>
    <row r="2760" spans="1:51">
      <c r="A2760" s="108"/>
      <c r="B2760" s="120"/>
      <c r="C2760" s="99"/>
      <c r="D2760" s="26"/>
      <c r="E2760" s="107"/>
      <c r="F2760" s="26"/>
      <c r="G2760" s="26"/>
      <c r="H2760" s="120"/>
      <c r="I2760" s="75"/>
      <c r="J2760" s="93"/>
      <c r="K2760" s="93"/>
      <c r="L2760" s="93"/>
      <c r="M2760" s="144"/>
      <c r="N2760" s="93"/>
      <c r="O2760" s="93"/>
      <c r="P2760" s="93"/>
      <c r="Q2760" s="140"/>
      <c r="R2760" s="109"/>
      <c r="S2760" s="113"/>
      <c r="T2760" s="140"/>
      <c r="U2760" s="26"/>
      <c r="V2760" s="26"/>
      <c r="W2760" s="41"/>
      <c r="X2760" s="118"/>
      <c r="Y2760" s="41"/>
      <c r="Z2760" s="41"/>
      <c r="AA2760" s="41"/>
      <c r="AB2760" s="41"/>
      <c r="AC2760" s="196"/>
      <c r="AE2760" s="26"/>
      <c r="AF2760" s="26"/>
      <c r="AG2760" s="26"/>
      <c r="AH2760" s="26"/>
      <c r="AI2760" s="26"/>
      <c r="AJ2760" s="26"/>
      <c r="AK2760" s="26"/>
      <c r="AL2760" s="26"/>
      <c r="AM2760" s="26"/>
      <c r="AN2760" s="94"/>
      <c r="AO2760" s="26"/>
      <c r="AP2760" s="94"/>
      <c r="AQ2760" s="26"/>
      <c r="AR2760" s="26"/>
      <c r="AS2760" s="26"/>
      <c r="AT2760" s="94"/>
      <c r="AU2760" s="26"/>
      <c r="AV2760" s="94"/>
      <c r="AW2760" s="26"/>
      <c r="AX2760" s="26"/>
      <c r="AY2760" s="26"/>
    </row>
    <row r="2761" spans="1:51">
      <c r="A2761" s="108"/>
      <c r="B2761" s="120"/>
      <c r="C2761" s="99"/>
      <c r="D2761" s="26"/>
      <c r="E2761" s="107"/>
      <c r="F2761" s="26"/>
      <c r="G2761" s="26"/>
      <c r="H2761" s="120"/>
      <c r="I2761" s="75"/>
      <c r="J2761" s="93"/>
      <c r="K2761" s="93"/>
      <c r="L2761" s="93"/>
      <c r="M2761" s="144"/>
      <c r="N2761" s="93"/>
      <c r="O2761" s="93"/>
      <c r="P2761" s="93"/>
      <c r="Q2761" s="140"/>
      <c r="R2761" s="109"/>
      <c r="S2761" s="113"/>
      <c r="T2761" s="140"/>
      <c r="U2761" s="26"/>
      <c r="V2761" s="26"/>
      <c r="W2761" s="41"/>
      <c r="X2761" s="118"/>
      <c r="Y2761" s="41"/>
      <c r="Z2761" s="41"/>
      <c r="AA2761" s="41"/>
      <c r="AB2761" s="41"/>
      <c r="AC2761" s="196"/>
      <c r="AE2761" s="26"/>
      <c r="AF2761" s="26"/>
      <c r="AG2761" s="26"/>
      <c r="AH2761" s="26"/>
      <c r="AI2761" s="26"/>
      <c r="AJ2761" s="26"/>
      <c r="AK2761" s="26"/>
      <c r="AL2761" s="26"/>
      <c r="AM2761" s="26"/>
      <c r="AN2761" s="94"/>
      <c r="AO2761" s="26"/>
      <c r="AP2761" s="94"/>
      <c r="AQ2761" s="26"/>
      <c r="AR2761" s="26"/>
      <c r="AS2761" s="26"/>
      <c r="AT2761" s="94"/>
      <c r="AU2761" s="26"/>
      <c r="AV2761" s="94"/>
      <c r="AW2761" s="26"/>
      <c r="AX2761" s="26"/>
      <c r="AY2761" s="26"/>
    </row>
    <row r="2762" spans="1:51">
      <c r="A2762" s="108"/>
      <c r="B2762" s="120"/>
      <c r="C2762" s="99"/>
      <c r="D2762" s="26"/>
      <c r="E2762" s="107"/>
      <c r="F2762" s="26"/>
      <c r="G2762" s="26"/>
      <c r="H2762" s="120"/>
      <c r="I2762" s="75"/>
      <c r="J2762" s="93"/>
      <c r="K2762" s="93"/>
      <c r="L2762" s="93"/>
      <c r="M2762" s="144"/>
      <c r="N2762" s="93"/>
      <c r="O2762" s="93"/>
      <c r="P2762" s="93"/>
      <c r="Q2762" s="140"/>
      <c r="R2762" s="109"/>
      <c r="S2762" s="113"/>
      <c r="T2762" s="140"/>
      <c r="U2762" s="26"/>
      <c r="V2762" s="26"/>
      <c r="W2762" s="41"/>
      <c r="X2762" s="118"/>
      <c r="Y2762" s="41"/>
      <c r="Z2762" s="41"/>
      <c r="AA2762" s="41"/>
      <c r="AB2762" s="41"/>
      <c r="AC2762" s="196"/>
      <c r="AE2762" s="26"/>
      <c r="AF2762" s="26"/>
      <c r="AG2762" s="26"/>
      <c r="AH2762" s="26"/>
      <c r="AI2762" s="26"/>
      <c r="AJ2762" s="26"/>
      <c r="AK2762" s="26"/>
      <c r="AL2762" s="26"/>
      <c r="AM2762" s="26"/>
      <c r="AN2762" s="94"/>
      <c r="AO2762" s="26"/>
      <c r="AP2762" s="94"/>
      <c r="AQ2762" s="26"/>
      <c r="AR2762" s="26"/>
      <c r="AS2762" s="26"/>
      <c r="AT2762" s="94"/>
      <c r="AU2762" s="26"/>
      <c r="AV2762" s="94"/>
      <c r="AW2762" s="26"/>
      <c r="AX2762" s="26"/>
      <c r="AY2762" s="26"/>
    </row>
    <row r="2763" spans="1:51">
      <c r="A2763" s="108"/>
      <c r="B2763" s="120"/>
      <c r="C2763" s="99"/>
      <c r="D2763" s="26"/>
      <c r="E2763" s="107"/>
      <c r="F2763" s="26"/>
      <c r="G2763" s="26"/>
      <c r="H2763" s="120"/>
      <c r="I2763" s="75"/>
      <c r="J2763" s="93"/>
      <c r="K2763" s="93"/>
      <c r="L2763" s="93"/>
      <c r="M2763" s="144"/>
      <c r="N2763" s="93"/>
      <c r="O2763" s="93"/>
      <c r="P2763" s="93"/>
      <c r="Q2763" s="140"/>
      <c r="R2763" s="109"/>
      <c r="S2763" s="113"/>
      <c r="T2763" s="140"/>
      <c r="U2763" s="26"/>
      <c r="V2763" s="26"/>
      <c r="W2763" s="41"/>
      <c r="X2763" s="118"/>
      <c r="Y2763" s="41"/>
      <c r="Z2763" s="41"/>
      <c r="AA2763" s="41"/>
      <c r="AB2763" s="41"/>
      <c r="AC2763" s="196"/>
      <c r="AE2763" s="26"/>
      <c r="AF2763" s="26"/>
      <c r="AG2763" s="26"/>
      <c r="AH2763" s="26"/>
      <c r="AI2763" s="26"/>
      <c r="AJ2763" s="26"/>
      <c r="AK2763" s="26"/>
      <c r="AL2763" s="26"/>
      <c r="AM2763" s="26"/>
      <c r="AN2763" s="94"/>
      <c r="AO2763" s="26"/>
      <c r="AP2763" s="94"/>
      <c r="AQ2763" s="26"/>
      <c r="AR2763" s="26"/>
      <c r="AS2763" s="26"/>
      <c r="AT2763" s="94"/>
      <c r="AU2763" s="26"/>
      <c r="AV2763" s="94"/>
      <c r="AW2763" s="26"/>
      <c r="AX2763" s="26"/>
      <c r="AY2763" s="26"/>
    </row>
    <row r="2764" spans="1:51">
      <c r="A2764" s="108"/>
      <c r="B2764" s="120"/>
      <c r="C2764" s="99"/>
      <c r="D2764" s="26"/>
      <c r="E2764" s="107"/>
      <c r="F2764" s="26"/>
      <c r="G2764" s="26"/>
      <c r="H2764" s="120"/>
      <c r="I2764" s="75"/>
      <c r="J2764" s="93"/>
      <c r="K2764" s="93"/>
      <c r="L2764" s="93"/>
      <c r="M2764" s="144"/>
      <c r="N2764" s="93"/>
      <c r="O2764" s="93"/>
      <c r="P2764" s="93"/>
      <c r="Q2764" s="140"/>
      <c r="R2764" s="109"/>
      <c r="S2764" s="113"/>
      <c r="T2764" s="140"/>
      <c r="U2764" s="26"/>
      <c r="V2764" s="26"/>
      <c r="W2764" s="41"/>
      <c r="X2764" s="118"/>
      <c r="Y2764" s="41"/>
      <c r="Z2764" s="41"/>
      <c r="AA2764" s="41"/>
      <c r="AB2764" s="41"/>
      <c r="AC2764" s="196"/>
      <c r="AE2764" s="26"/>
      <c r="AF2764" s="26"/>
      <c r="AG2764" s="26"/>
      <c r="AH2764" s="26"/>
      <c r="AI2764" s="26"/>
      <c r="AJ2764" s="26"/>
      <c r="AK2764" s="26"/>
      <c r="AL2764" s="26"/>
      <c r="AM2764" s="26"/>
      <c r="AN2764" s="94"/>
      <c r="AO2764" s="26"/>
      <c r="AP2764" s="94"/>
      <c r="AQ2764" s="26"/>
      <c r="AR2764" s="26"/>
      <c r="AS2764" s="26"/>
      <c r="AT2764" s="94"/>
      <c r="AU2764" s="26"/>
      <c r="AV2764" s="94"/>
      <c r="AW2764" s="26"/>
      <c r="AX2764" s="26"/>
      <c r="AY2764" s="26"/>
    </row>
    <row r="2765" spans="1:51">
      <c r="A2765" s="108"/>
      <c r="B2765" s="120"/>
      <c r="C2765" s="99"/>
      <c r="D2765" s="26"/>
      <c r="E2765" s="107"/>
      <c r="F2765" s="26"/>
      <c r="G2765" s="26"/>
      <c r="H2765" s="120"/>
      <c r="I2765" s="75"/>
      <c r="J2765" s="93"/>
      <c r="K2765" s="93"/>
      <c r="L2765" s="93"/>
      <c r="M2765" s="144"/>
      <c r="N2765" s="93"/>
      <c r="O2765" s="93"/>
      <c r="P2765" s="93"/>
      <c r="Q2765" s="140"/>
      <c r="R2765" s="109"/>
      <c r="S2765" s="113"/>
      <c r="T2765" s="140"/>
      <c r="U2765" s="26"/>
      <c r="V2765" s="26"/>
      <c r="W2765" s="41"/>
      <c r="X2765" s="118"/>
      <c r="Y2765" s="41"/>
      <c r="Z2765" s="41"/>
      <c r="AA2765" s="41"/>
      <c r="AB2765" s="41"/>
      <c r="AC2765" s="196"/>
      <c r="AE2765" s="26"/>
      <c r="AF2765" s="26"/>
      <c r="AG2765" s="26"/>
      <c r="AH2765" s="26"/>
      <c r="AI2765" s="26"/>
      <c r="AJ2765" s="26"/>
      <c r="AK2765" s="26"/>
      <c r="AL2765" s="26"/>
      <c r="AM2765" s="26"/>
      <c r="AN2765" s="94"/>
      <c r="AO2765" s="26"/>
      <c r="AP2765" s="94"/>
      <c r="AQ2765" s="26"/>
      <c r="AR2765" s="26"/>
      <c r="AS2765" s="26"/>
      <c r="AT2765" s="94"/>
      <c r="AU2765" s="26"/>
      <c r="AV2765" s="94"/>
      <c r="AW2765" s="26"/>
      <c r="AX2765" s="26"/>
      <c r="AY2765" s="26"/>
    </row>
    <row r="2766" spans="1:51">
      <c r="A2766" s="108"/>
      <c r="B2766" s="120"/>
      <c r="C2766" s="99"/>
      <c r="D2766" s="26"/>
      <c r="E2766" s="107"/>
      <c r="F2766" s="26"/>
      <c r="G2766" s="26"/>
      <c r="H2766" s="120"/>
      <c r="I2766" s="75"/>
      <c r="J2766" s="93"/>
      <c r="K2766" s="93"/>
      <c r="L2766" s="93"/>
      <c r="M2766" s="144"/>
      <c r="N2766" s="93"/>
      <c r="O2766" s="93"/>
      <c r="P2766" s="93"/>
      <c r="Q2766" s="140"/>
      <c r="R2766" s="109"/>
      <c r="S2766" s="113"/>
      <c r="T2766" s="140"/>
      <c r="U2766" s="26"/>
      <c r="V2766" s="26"/>
      <c r="W2766" s="41"/>
      <c r="X2766" s="118"/>
      <c r="Y2766" s="41"/>
      <c r="Z2766" s="41"/>
      <c r="AA2766" s="41"/>
      <c r="AB2766" s="41"/>
      <c r="AC2766" s="196"/>
      <c r="AE2766" s="26"/>
      <c r="AF2766" s="26"/>
      <c r="AG2766" s="26"/>
      <c r="AH2766" s="26"/>
      <c r="AI2766" s="26"/>
      <c r="AJ2766" s="26"/>
      <c r="AK2766" s="26"/>
      <c r="AL2766" s="26"/>
      <c r="AM2766" s="26"/>
      <c r="AN2766" s="94"/>
      <c r="AO2766" s="26"/>
      <c r="AP2766" s="94"/>
      <c r="AQ2766" s="26"/>
      <c r="AR2766" s="26"/>
      <c r="AS2766" s="26"/>
      <c r="AT2766" s="94"/>
      <c r="AU2766" s="26"/>
      <c r="AV2766" s="94"/>
      <c r="AW2766" s="26"/>
      <c r="AX2766" s="26"/>
      <c r="AY2766" s="26"/>
    </row>
    <row r="2767" spans="1:51">
      <c r="A2767" s="108"/>
      <c r="B2767" s="120"/>
      <c r="C2767" s="99"/>
      <c r="D2767" s="26"/>
      <c r="E2767" s="107"/>
      <c r="F2767" s="26"/>
      <c r="G2767" s="26"/>
      <c r="H2767" s="120"/>
      <c r="I2767" s="75"/>
      <c r="J2767" s="93"/>
      <c r="K2767" s="93"/>
      <c r="L2767" s="93"/>
      <c r="M2767" s="144"/>
      <c r="N2767" s="93"/>
      <c r="O2767" s="93"/>
      <c r="P2767" s="93"/>
      <c r="Q2767" s="140"/>
      <c r="R2767" s="109"/>
      <c r="S2767" s="113"/>
      <c r="T2767" s="140"/>
      <c r="U2767" s="26"/>
      <c r="V2767" s="26"/>
      <c r="W2767" s="41"/>
      <c r="X2767" s="118"/>
      <c r="Y2767" s="41"/>
      <c r="Z2767" s="41"/>
      <c r="AA2767" s="41"/>
      <c r="AB2767" s="41"/>
      <c r="AC2767" s="196"/>
      <c r="AE2767" s="26"/>
      <c r="AF2767" s="26"/>
      <c r="AG2767" s="26"/>
      <c r="AH2767" s="26"/>
      <c r="AI2767" s="26"/>
      <c r="AJ2767" s="26"/>
      <c r="AK2767" s="26"/>
      <c r="AL2767" s="26"/>
      <c r="AM2767" s="26"/>
      <c r="AN2767" s="94"/>
      <c r="AO2767" s="26"/>
      <c r="AP2767" s="94"/>
      <c r="AQ2767" s="26"/>
      <c r="AR2767" s="26"/>
      <c r="AS2767" s="26"/>
      <c r="AT2767" s="94"/>
      <c r="AU2767" s="26"/>
      <c r="AV2767" s="94"/>
      <c r="AW2767" s="26"/>
      <c r="AX2767" s="26"/>
      <c r="AY2767" s="26"/>
    </row>
    <row r="2768" spans="1:51">
      <c r="A2768" s="108"/>
      <c r="B2768" s="120"/>
      <c r="C2768" s="99"/>
      <c r="D2768" s="26"/>
      <c r="E2768" s="107"/>
      <c r="F2768" s="26"/>
      <c r="G2768" s="26"/>
      <c r="H2768" s="120"/>
      <c r="I2768" s="75"/>
      <c r="J2768" s="93"/>
      <c r="K2768" s="93"/>
      <c r="L2768" s="93"/>
      <c r="M2768" s="144"/>
      <c r="N2768" s="93"/>
      <c r="O2768" s="93"/>
      <c r="P2768" s="93"/>
      <c r="Q2768" s="140"/>
      <c r="R2768" s="109"/>
      <c r="S2768" s="113"/>
      <c r="T2768" s="140"/>
      <c r="U2768" s="26"/>
      <c r="V2768" s="26"/>
      <c r="W2768" s="41"/>
      <c r="X2768" s="118"/>
      <c r="Y2768" s="41"/>
      <c r="Z2768" s="41"/>
      <c r="AA2768" s="41"/>
      <c r="AB2768" s="41"/>
      <c r="AC2768" s="196"/>
      <c r="AE2768" s="26"/>
      <c r="AF2768" s="26"/>
      <c r="AG2768" s="26"/>
      <c r="AH2768" s="26"/>
      <c r="AI2768" s="26"/>
      <c r="AJ2768" s="26"/>
      <c r="AK2768" s="26"/>
      <c r="AL2768" s="26"/>
      <c r="AM2768" s="26"/>
      <c r="AN2768" s="94"/>
      <c r="AO2768" s="26"/>
      <c r="AP2768" s="94"/>
      <c r="AQ2768" s="26"/>
      <c r="AR2768" s="26"/>
      <c r="AS2768" s="26"/>
      <c r="AT2768" s="94"/>
      <c r="AU2768" s="26"/>
      <c r="AV2768" s="94"/>
      <c r="AW2768" s="26"/>
      <c r="AX2768" s="26"/>
      <c r="AY2768" s="26"/>
    </row>
    <row r="2769" spans="1:51">
      <c r="A2769" s="108"/>
      <c r="B2769" s="120"/>
      <c r="C2769" s="99"/>
      <c r="D2769" s="26"/>
      <c r="E2769" s="107"/>
      <c r="F2769" s="26"/>
      <c r="G2769" s="26"/>
      <c r="H2769" s="120"/>
      <c r="I2769" s="75"/>
      <c r="J2769" s="93"/>
      <c r="K2769" s="93"/>
      <c r="L2769" s="93"/>
      <c r="M2769" s="144"/>
      <c r="N2769" s="93"/>
      <c r="O2769" s="93"/>
      <c r="P2769" s="93"/>
      <c r="Q2769" s="140"/>
      <c r="R2769" s="109"/>
      <c r="S2769" s="113"/>
      <c r="T2769" s="140"/>
      <c r="U2769" s="26"/>
      <c r="V2769" s="26"/>
      <c r="W2769" s="41"/>
      <c r="X2769" s="118"/>
      <c r="Y2769" s="41"/>
      <c r="Z2769" s="41"/>
      <c r="AA2769" s="41"/>
      <c r="AB2769" s="41"/>
      <c r="AC2769" s="196"/>
      <c r="AE2769" s="26"/>
      <c r="AF2769" s="26"/>
      <c r="AG2769" s="26"/>
      <c r="AH2769" s="26"/>
      <c r="AI2769" s="26"/>
      <c r="AJ2769" s="26"/>
      <c r="AK2769" s="26"/>
      <c r="AL2769" s="26"/>
      <c r="AM2769" s="26"/>
      <c r="AN2769" s="94"/>
      <c r="AO2769" s="26"/>
      <c r="AP2769" s="94"/>
      <c r="AQ2769" s="26"/>
      <c r="AR2769" s="26"/>
      <c r="AS2769" s="26"/>
      <c r="AT2769" s="94"/>
      <c r="AU2769" s="26"/>
      <c r="AV2769" s="94"/>
      <c r="AW2769" s="26"/>
      <c r="AX2769" s="26"/>
      <c r="AY2769" s="26"/>
    </row>
    <row r="2770" spans="1:51">
      <c r="A2770" s="108"/>
      <c r="B2770" s="120"/>
      <c r="C2770" s="99"/>
      <c r="D2770" s="26"/>
      <c r="E2770" s="107"/>
      <c r="F2770" s="26"/>
      <c r="G2770" s="26"/>
      <c r="H2770" s="120"/>
      <c r="I2770" s="75"/>
      <c r="J2770" s="93"/>
      <c r="K2770" s="93"/>
      <c r="L2770" s="93"/>
      <c r="M2770" s="144"/>
      <c r="N2770" s="93"/>
      <c r="O2770" s="93"/>
      <c r="P2770" s="93"/>
      <c r="Q2770" s="140"/>
      <c r="R2770" s="109"/>
      <c r="S2770" s="113"/>
      <c r="T2770" s="140"/>
      <c r="U2770" s="26"/>
      <c r="V2770" s="26"/>
      <c r="W2770" s="41"/>
      <c r="X2770" s="118"/>
      <c r="Y2770" s="41"/>
      <c r="Z2770" s="41"/>
      <c r="AA2770" s="41"/>
      <c r="AB2770" s="41"/>
      <c r="AC2770" s="196"/>
      <c r="AE2770" s="26"/>
      <c r="AF2770" s="26"/>
      <c r="AG2770" s="26"/>
      <c r="AH2770" s="26"/>
      <c r="AI2770" s="26"/>
      <c r="AJ2770" s="26"/>
      <c r="AK2770" s="26"/>
      <c r="AL2770" s="26"/>
      <c r="AM2770" s="26"/>
      <c r="AN2770" s="94"/>
      <c r="AO2770" s="26"/>
      <c r="AP2770" s="94"/>
      <c r="AQ2770" s="26"/>
      <c r="AR2770" s="26"/>
      <c r="AS2770" s="26"/>
      <c r="AT2770" s="94"/>
      <c r="AU2770" s="26"/>
      <c r="AV2770" s="94"/>
      <c r="AW2770" s="26"/>
      <c r="AX2770" s="26"/>
      <c r="AY2770" s="26"/>
    </row>
    <row r="2771" spans="1:51">
      <c r="A2771" s="108"/>
      <c r="B2771" s="120"/>
      <c r="C2771" s="99"/>
      <c r="D2771" s="26"/>
      <c r="E2771" s="107"/>
      <c r="F2771" s="26"/>
      <c r="G2771" s="26"/>
      <c r="H2771" s="120"/>
      <c r="I2771" s="75"/>
      <c r="J2771" s="93"/>
      <c r="K2771" s="93"/>
      <c r="L2771" s="93"/>
      <c r="M2771" s="144"/>
      <c r="N2771" s="93"/>
      <c r="O2771" s="93"/>
      <c r="P2771" s="93"/>
      <c r="Q2771" s="140"/>
      <c r="R2771" s="109"/>
      <c r="S2771" s="113"/>
      <c r="T2771" s="140"/>
      <c r="U2771" s="26"/>
      <c r="V2771" s="26"/>
      <c r="W2771" s="41"/>
      <c r="X2771" s="118"/>
      <c r="Y2771" s="41"/>
      <c r="Z2771" s="41"/>
      <c r="AA2771" s="41"/>
      <c r="AB2771" s="41"/>
      <c r="AC2771" s="196"/>
      <c r="AE2771" s="26"/>
      <c r="AF2771" s="26"/>
      <c r="AG2771" s="26"/>
      <c r="AH2771" s="26"/>
      <c r="AI2771" s="26"/>
      <c r="AJ2771" s="26"/>
      <c r="AK2771" s="26"/>
      <c r="AL2771" s="26"/>
      <c r="AM2771" s="26"/>
      <c r="AN2771" s="94"/>
      <c r="AO2771" s="26"/>
      <c r="AP2771" s="94"/>
      <c r="AQ2771" s="26"/>
      <c r="AR2771" s="26"/>
      <c r="AS2771" s="26"/>
      <c r="AT2771" s="94"/>
      <c r="AU2771" s="26"/>
      <c r="AV2771" s="94"/>
      <c r="AW2771" s="26"/>
      <c r="AX2771" s="26"/>
      <c r="AY2771" s="26"/>
    </row>
    <row r="2772" spans="1:51">
      <c r="A2772" s="108"/>
      <c r="B2772" s="120"/>
      <c r="C2772" s="99"/>
      <c r="D2772" s="26"/>
      <c r="E2772" s="107"/>
      <c r="F2772" s="26"/>
      <c r="G2772" s="26"/>
      <c r="H2772" s="120"/>
      <c r="I2772" s="75"/>
      <c r="J2772" s="93"/>
      <c r="K2772" s="93"/>
      <c r="L2772" s="93"/>
      <c r="M2772" s="144"/>
      <c r="N2772" s="93"/>
      <c r="O2772" s="93"/>
      <c r="P2772" s="93"/>
      <c r="Q2772" s="140"/>
      <c r="R2772" s="109"/>
      <c r="S2772" s="113"/>
      <c r="T2772" s="140"/>
      <c r="U2772" s="26"/>
      <c r="V2772" s="26"/>
      <c r="W2772" s="41"/>
      <c r="X2772" s="118"/>
      <c r="Y2772" s="41"/>
      <c r="Z2772" s="41"/>
      <c r="AA2772" s="41"/>
      <c r="AB2772" s="41"/>
      <c r="AC2772" s="196"/>
      <c r="AE2772" s="26"/>
      <c r="AF2772" s="26"/>
      <c r="AG2772" s="26"/>
      <c r="AH2772" s="26"/>
      <c r="AI2772" s="26"/>
      <c r="AJ2772" s="26"/>
      <c r="AK2772" s="26"/>
      <c r="AL2772" s="26"/>
      <c r="AM2772" s="26"/>
      <c r="AN2772" s="94"/>
      <c r="AO2772" s="26"/>
      <c r="AP2772" s="94"/>
      <c r="AQ2772" s="26"/>
      <c r="AR2772" s="26"/>
      <c r="AS2772" s="26"/>
      <c r="AT2772" s="94"/>
      <c r="AU2772" s="26"/>
      <c r="AV2772" s="94"/>
      <c r="AW2772" s="26"/>
      <c r="AX2772" s="26"/>
      <c r="AY2772" s="26"/>
    </row>
    <row r="2773" spans="1:51">
      <c r="A2773" s="108"/>
      <c r="B2773" s="120"/>
      <c r="C2773" s="99"/>
      <c r="D2773" s="26"/>
      <c r="E2773" s="107"/>
      <c r="F2773" s="26"/>
      <c r="G2773" s="26"/>
      <c r="H2773" s="120"/>
      <c r="I2773" s="75"/>
      <c r="J2773" s="93"/>
      <c r="K2773" s="93"/>
      <c r="L2773" s="93"/>
      <c r="M2773" s="144"/>
      <c r="N2773" s="93"/>
      <c r="O2773" s="93"/>
      <c r="P2773" s="93"/>
      <c r="Q2773" s="140"/>
      <c r="R2773" s="109"/>
      <c r="S2773" s="113"/>
      <c r="T2773" s="140"/>
      <c r="U2773" s="26"/>
      <c r="V2773" s="26"/>
      <c r="W2773" s="41"/>
      <c r="X2773" s="118"/>
      <c r="Y2773" s="41"/>
      <c r="Z2773" s="41"/>
      <c r="AA2773" s="41"/>
      <c r="AB2773" s="41"/>
      <c r="AC2773" s="196"/>
      <c r="AE2773" s="26"/>
      <c r="AF2773" s="26"/>
      <c r="AG2773" s="26"/>
      <c r="AH2773" s="26"/>
      <c r="AI2773" s="26"/>
      <c r="AJ2773" s="26"/>
      <c r="AK2773" s="26"/>
      <c r="AL2773" s="26"/>
      <c r="AM2773" s="26"/>
      <c r="AN2773" s="94"/>
      <c r="AO2773" s="26"/>
      <c r="AP2773" s="94"/>
      <c r="AQ2773" s="26"/>
      <c r="AR2773" s="26"/>
      <c r="AS2773" s="26"/>
      <c r="AT2773" s="94"/>
      <c r="AU2773" s="26"/>
      <c r="AV2773" s="94"/>
      <c r="AW2773" s="26"/>
      <c r="AX2773" s="26"/>
      <c r="AY2773" s="26"/>
    </row>
    <row r="2774" spans="1:51">
      <c r="A2774" s="108"/>
      <c r="B2774" s="120"/>
      <c r="C2774" s="99"/>
      <c r="D2774" s="26"/>
      <c r="E2774" s="107"/>
      <c r="F2774" s="26"/>
      <c r="G2774" s="26"/>
      <c r="H2774" s="120"/>
      <c r="I2774" s="75"/>
      <c r="J2774" s="93"/>
      <c r="K2774" s="93"/>
      <c r="L2774" s="93"/>
      <c r="M2774" s="144"/>
      <c r="N2774" s="93"/>
      <c r="O2774" s="93"/>
      <c r="P2774" s="93"/>
      <c r="Q2774" s="140"/>
      <c r="R2774" s="109"/>
      <c r="S2774" s="113"/>
      <c r="T2774" s="140"/>
      <c r="U2774" s="26"/>
      <c r="V2774" s="26"/>
      <c r="W2774" s="41"/>
      <c r="X2774" s="118"/>
      <c r="Y2774" s="41"/>
      <c r="Z2774" s="41"/>
      <c r="AA2774" s="41"/>
      <c r="AB2774" s="41"/>
      <c r="AC2774" s="196"/>
      <c r="AE2774" s="26"/>
      <c r="AF2774" s="26"/>
      <c r="AG2774" s="26"/>
      <c r="AH2774" s="26"/>
      <c r="AI2774" s="26"/>
      <c r="AJ2774" s="26"/>
      <c r="AK2774" s="26"/>
      <c r="AL2774" s="26"/>
      <c r="AM2774" s="26"/>
      <c r="AN2774" s="94"/>
      <c r="AO2774" s="26"/>
      <c r="AP2774" s="94"/>
      <c r="AQ2774" s="26"/>
      <c r="AR2774" s="26"/>
      <c r="AS2774" s="26"/>
      <c r="AT2774" s="94"/>
      <c r="AU2774" s="26"/>
      <c r="AV2774" s="94"/>
      <c r="AW2774" s="26"/>
      <c r="AX2774" s="26"/>
      <c r="AY2774" s="26"/>
    </row>
    <row r="2775" spans="1:51">
      <c r="A2775" s="108"/>
      <c r="B2775" s="120"/>
      <c r="C2775" s="99"/>
      <c r="D2775" s="26"/>
      <c r="E2775" s="107"/>
      <c r="F2775" s="26"/>
      <c r="G2775" s="26"/>
      <c r="H2775" s="120"/>
      <c r="I2775" s="75"/>
      <c r="J2775" s="93"/>
      <c r="K2775" s="93"/>
      <c r="L2775" s="93"/>
      <c r="M2775" s="144"/>
      <c r="N2775" s="93"/>
      <c r="O2775" s="93"/>
      <c r="P2775" s="93"/>
      <c r="Q2775" s="140"/>
      <c r="R2775" s="109"/>
      <c r="S2775" s="113"/>
      <c r="T2775" s="140"/>
      <c r="U2775" s="26"/>
      <c r="V2775" s="26"/>
      <c r="W2775" s="41"/>
      <c r="X2775" s="118"/>
      <c r="Y2775" s="41"/>
      <c r="Z2775" s="41"/>
      <c r="AA2775" s="41"/>
      <c r="AB2775" s="41"/>
      <c r="AC2775" s="196"/>
      <c r="AE2775" s="26"/>
      <c r="AF2775" s="26"/>
      <c r="AG2775" s="26"/>
      <c r="AH2775" s="26"/>
      <c r="AI2775" s="26"/>
      <c r="AJ2775" s="26"/>
      <c r="AK2775" s="26"/>
      <c r="AL2775" s="26"/>
      <c r="AM2775" s="26"/>
      <c r="AN2775" s="94"/>
      <c r="AO2775" s="26"/>
      <c r="AP2775" s="94"/>
      <c r="AQ2775" s="26"/>
      <c r="AR2775" s="26"/>
      <c r="AS2775" s="26"/>
      <c r="AT2775" s="94"/>
      <c r="AU2775" s="26"/>
      <c r="AV2775" s="94"/>
      <c r="AW2775" s="26"/>
      <c r="AX2775" s="26"/>
      <c r="AY2775" s="26"/>
    </row>
    <row r="2776" spans="1:51">
      <c r="A2776" s="108"/>
      <c r="B2776" s="120"/>
      <c r="C2776" s="99"/>
      <c r="D2776" s="26"/>
      <c r="E2776" s="107"/>
      <c r="F2776" s="26"/>
      <c r="G2776" s="26"/>
      <c r="H2776" s="120"/>
      <c r="I2776" s="75"/>
      <c r="J2776" s="93"/>
      <c r="K2776" s="93"/>
      <c r="L2776" s="93"/>
      <c r="M2776" s="144"/>
      <c r="N2776" s="93"/>
      <c r="O2776" s="93"/>
      <c r="P2776" s="93"/>
      <c r="Q2776" s="140"/>
      <c r="R2776" s="109"/>
      <c r="S2776" s="113"/>
      <c r="T2776" s="140"/>
      <c r="U2776" s="26"/>
      <c r="V2776" s="26"/>
      <c r="W2776" s="41"/>
      <c r="X2776" s="118"/>
      <c r="Y2776" s="41"/>
      <c r="Z2776" s="41"/>
      <c r="AA2776" s="41"/>
      <c r="AB2776" s="41"/>
      <c r="AC2776" s="196"/>
      <c r="AE2776" s="26"/>
      <c r="AF2776" s="26"/>
      <c r="AG2776" s="26"/>
      <c r="AH2776" s="26"/>
      <c r="AI2776" s="26"/>
      <c r="AJ2776" s="26"/>
      <c r="AK2776" s="26"/>
      <c r="AL2776" s="26"/>
      <c r="AM2776" s="26"/>
      <c r="AN2776" s="94"/>
      <c r="AO2776" s="26"/>
      <c r="AP2776" s="94"/>
      <c r="AQ2776" s="26"/>
      <c r="AR2776" s="26"/>
      <c r="AS2776" s="26"/>
      <c r="AT2776" s="94"/>
      <c r="AU2776" s="26"/>
      <c r="AV2776" s="94"/>
      <c r="AW2776" s="26"/>
      <c r="AX2776" s="26"/>
      <c r="AY2776" s="26"/>
    </row>
    <row r="2777" spans="1:51">
      <c r="A2777" s="108"/>
      <c r="B2777" s="120"/>
      <c r="C2777" s="99"/>
      <c r="D2777" s="26"/>
      <c r="E2777" s="107"/>
      <c r="F2777" s="26"/>
      <c r="G2777" s="26"/>
      <c r="H2777" s="120"/>
      <c r="I2777" s="75"/>
      <c r="J2777" s="93"/>
      <c r="K2777" s="93"/>
      <c r="L2777" s="93"/>
      <c r="M2777" s="144"/>
      <c r="N2777" s="93"/>
      <c r="O2777" s="93"/>
      <c r="P2777" s="93"/>
      <c r="Q2777" s="140"/>
      <c r="R2777" s="109"/>
      <c r="S2777" s="113"/>
      <c r="T2777" s="140"/>
      <c r="U2777" s="26"/>
      <c r="V2777" s="26"/>
      <c r="W2777" s="41"/>
      <c r="X2777" s="118"/>
      <c r="Y2777" s="41"/>
      <c r="Z2777" s="41"/>
      <c r="AA2777" s="41"/>
      <c r="AB2777" s="41"/>
      <c r="AC2777" s="196"/>
      <c r="AE2777" s="26"/>
      <c r="AF2777" s="26"/>
      <c r="AG2777" s="26"/>
      <c r="AH2777" s="26"/>
      <c r="AI2777" s="26"/>
      <c r="AJ2777" s="26"/>
      <c r="AK2777" s="26"/>
      <c r="AL2777" s="26"/>
      <c r="AM2777" s="26"/>
      <c r="AN2777" s="94"/>
      <c r="AO2777" s="26"/>
      <c r="AP2777" s="94"/>
      <c r="AQ2777" s="26"/>
      <c r="AR2777" s="26"/>
      <c r="AS2777" s="26"/>
      <c r="AT2777" s="94"/>
      <c r="AU2777" s="26"/>
      <c r="AV2777" s="94"/>
      <c r="AW2777" s="26"/>
      <c r="AX2777" s="26"/>
      <c r="AY2777" s="26"/>
    </row>
    <row r="2778" spans="1:51">
      <c r="A2778" s="108"/>
      <c r="B2778" s="120"/>
      <c r="C2778" s="99"/>
      <c r="D2778" s="26"/>
      <c r="E2778" s="107"/>
      <c r="F2778" s="26"/>
      <c r="G2778" s="26"/>
      <c r="H2778" s="120"/>
      <c r="I2778" s="75"/>
      <c r="J2778" s="93"/>
      <c r="K2778" s="93"/>
      <c r="L2778" s="93"/>
      <c r="M2778" s="144"/>
      <c r="N2778" s="93"/>
      <c r="O2778" s="93"/>
      <c r="P2778" s="93"/>
      <c r="Q2778" s="140"/>
      <c r="R2778" s="109"/>
      <c r="S2778" s="113"/>
      <c r="T2778" s="140"/>
      <c r="U2778" s="26"/>
      <c r="V2778" s="26"/>
      <c r="W2778" s="41"/>
      <c r="X2778" s="118"/>
      <c r="Y2778" s="41"/>
      <c r="Z2778" s="41"/>
      <c r="AA2778" s="41"/>
      <c r="AB2778" s="41"/>
      <c r="AC2778" s="196"/>
      <c r="AE2778" s="26"/>
      <c r="AF2778" s="26"/>
      <c r="AG2778" s="26"/>
      <c r="AH2778" s="26"/>
      <c r="AI2778" s="26"/>
      <c r="AJ2778" s="26"/>
      <c r="AK2778" s="26"/>
      <c r="AL2778" s="26"/>
      <c r="AM2778" s="26"/>
      <c r="AN2778" s="94"/>
      <c r="AO2778" s="26"/>
      <c r="AP2778" s="94"/>
      <c r="AQ2778" s="26"/>
      <c r="AR2778" s="26"/>
      <c r="AS2778" s="26"/>
      <c r="AT2778" s="94"/>
      <c r="AU2778" s="26"/>
      <c r="AV2778" s="94"/>
      <c r="AW2778" s="26"/>
      <c r="AX2778" s="26"/>
      <c r="AY2778" s="26"/>
    </row>
    <row r="2779" spans="1:51">
      <c r="A2779" s="108"/>
      <c r="B2779" s="120"/>
      <c r="C2779" s="99"/>
      <c r="D2779" s="26"/>
      <c r="E2779" s="107"/>
      <c r="F2779" s="26"/>
      <c r="G2779" s="26"/>
      <c r="H2779" s="120"/>
      <c r="I2779" s="75"/>
      <c r="J2779" s="93"/>
      <c r="K2779" s="93"/>
      <c r="L2779" s="93"/>
      <c r="M2779" s="144"/>
      <c r="N2779" s="93"/>
      <c r="O2779" s="93"/>
      <c r="P2779" s="93"/>
      <c r="Q2779" s="140"/>
      <c r="R2779" s="109"/>
      <c r="S2779" s="113"/>
      <c r="T2779" s="140"/>
      <c r="U2779" s="26"/>
      <c r="V2779" s="26"/>
      <c r="W2779" s="41"/>
      <c r="X2779" s="118"/>
      <c r="Y2779" s="41"/>
      <c r="Z2779" s="41"/>
      <c r="AA2779" s="41"/>
      <c r="AB2779" s="41"/>
      <c r="AC2779" s="196"/>
      <c r="AE2779" s="26"/>
      <c r="AF2779" s="26"/>
      <c r="AG2779" s="26"/>
      <c r="AH2779" s="26"/>
      <c r="AI2779" s="26"/>
      <c r="AJ2779" s="26"/>
      <c r="AK2779" s="26"/>
      <c r="AL2779" s="26"/>
      <c r="AM2779" s="26"/>
      <c r="AN2779" s="94"/>
      <c r="AO2779" s="26"/>
      <c r="AP2779" s="94"/>
      <c r="AQ2779" s="26"/>
      <c r="AR2779" s="26"/>
      <c r="AS2779" s="26"/>
      <c r="AT2779" s="94"/>
      <c r="AU2779" s="26"/>
      <c r="AV2779" s="94"/>
      <c r="AW2779" s="26"/>
      <c r="AX2779" s="26"/>
      <c r="AY2779" s="26"/>
    </row>
    <row r="2780" spans="1:51">
      <c r="A2780" s="108"/>
      <c r="B2780" s="120"/>
      <c r="C2780" s="99"/>
      <c r="D2780" s="26"/>
      <c r="E2780" s="107"/>
      <c r="F2780" s="26"/>
      <c r="G2780" s="26"/>
      <c r="H2780" s="120"/>
      <c r="I2780" s="75"/>
      <c r="J2780" s="93"/>
      <c r="K2780" s="93"/>
      <c r="L2780" s="93"/>
      <c r="M2780" s="144"/>
      <c r="N2780" s="93"/>
      <c r="O2780" s="93"/>
      <c r="P2780" s="93"/>
      <c r="Q2780" s="140"/>
      <c r="R2780" s="109"/>
      <c r="S2780" s="113"/>
      <c r="T2780" s="140"/>
      <c r="U2780" s="26"/>
      <c r="V2780" s="26"/>
      <c r="W2780" s="41"/>
      <c r="X2780" s="118"/>
      <c r="Y2780" s="41"/>
      <c r="Z2780" s="41"/>
      <c r="AA2780" s="41"/>
      <c r="AB2780" s="41"/>
      <c r="AC2780" s="196"/>
      <c r="AE2780" s="26"/>
      <c r="AF2780" s="26"/>
      <c r="AG2780" s="26"/>
      <c r="AH2780" s="26"/>
      <c r="AI2780" s="26"/>
      <c r="AJ2780" s="26"/>
      <c r="AK2780" s="26"/>
      <c r="AL2780" s="26"/>
      <c r="AM2780" s="26"/>
      <c r="AN2780" s="94"/>
      <c r="AO2780" s="26"/>
      <c r="AP2780" s="94"/>
      <c r="AQ2780" s="26"/>
      <c r="AR2780" s="26"/>
      <c r="AS2780" s="26"/>
      <c r="AT2780" s="94"/>
      <c r="AU2780" s="26"/>
      <c r="AV2780" s="94"/>
      <c r="AW2780" s="26"/>
      <c r="AX2780" s="26"/>
      <c r="AY2780" s="26"/>
    </row>
    <row r="2781" spans="1:51">
      <c r="A2781" s="108"/>
      <c r="B2781" s="120"/>
      <c r="C2781" s="99"/>
      <c r="D2781" s="26"/>
      <c r="E2781" s="107"/>
      <c r="F2781" s="26"/>
      <c r="G2781" s="26"/>
      <c r="H2781" s="120"/>
      <c r="I2781" s="75"/>
      <c r="J2781" s="93"/>
      <c r="K2781" s="93"/>
      <c r="L2781" s="93"/>
      <c r="M2781" s="144"/>
      <c r="N2781" s="93"/>
      <c r="O2781" s="93"/>
      <c r="P2781" s="93"/>
      <c r="Q2781" s="140"/>
      <c r="R2781" s="109"/>
      <c r="S2781" s="113"/>
      <c r="T2781" s="140"/>
      <c r="U2781" s="26"/>
      <c r="V2781" s="26"/>
      <c r="W2781" s="41"/>
      <c r="X2781" s="118"/>
      <c r="Y2781" s="41"/>
      <c r="Z2781" s="41"/>
      <c r="AA2781" s="41"/>
      <c r="AB2781" s="41"/>
      <c r="AC2781" s="196"/>
      <c r="AE2781" s="26"/>
      <c r="AF2781" s="26"/>
      <c r="AG2781" s="26"/>
      <c r="AH2781" s="26"/>
      <c r="AI2781" s="26"/>
      <c r="AJ2781" s="26"/>
      <c r="AK2781" s="26"/>
      <c r="AL2781" s="26"/>
      <c r="AM2781" s="26"/>
      <c r="AN2781" s="94"/>
      <c r="AO2781" s="26"/>
      <c r="AP2781" s="94"/>
      <c r="AQ2781" s="26"/>
      <c r="AR2781" s="26"/>
      <c r="AS2781" s="26"/>
      <c r="AT2781" s="94"/>
      <c r="AU2781" s="26"/>
      <c r="AV2781" s="94"/>
      <c r="AW2781" s="26"/>
      <c r="AX2781" s="26"/>
      <c r="AY2781" s="26"/>
    </row>
    <row r="2782" spans="1:51">
      <c r="A2782" s="108"/>
      <c r="B2782" s="120"/>
      <c r="C2782" s="99"/>
      <c r="D2782" s="26"/>
      <c r="E2782" s="107"/>
      <c r="F2782" s="26"/>
      <c r="G2782" s="26"/>
      <c r="H2782" s="120"/>
      <c r="I2782" s="75"/>
      <c r="J2782" s="93"/>
      <c r="K2782" s="93"/>
      <c r="L2782" s="93"/>
      <c r="M2782" s="144"/>
      <c r="N2782" s="93"/>
      <c r="O2782" s="93"/>
      <c r="P2782" s="93"/>
      <c r="Q2782" s="140"/>
      <c r="R2782" s="109"/>
      <c r="S2782" s="113"/>
      <c r="T2782" s="140"/>
      <c r="U2782" s="26"/>
      <c r="V2782" s="26"/>
      <c r="W2782" s="41"/>
      <c r="X2782" s="118"/>
      <c r="Y2782" s="41"/>
      <c r="Z2782" s="41"/>
      <c r="AA2782" s="41"/>
      <c r="AB2782" s="41"/>
      <c r="AC2782" s="196"/>
      <c r="AE2782" s="26"/>
      <c r="AF2782" s="26"/>
      <c r="AG2782" s="26"/>
      <c r="AH2782" s="26"/>
      <c r="AI2782" s="26"/>
      <c r="AJ2782" s="26"/>
      <c r="AK2782" s="26"/>
      <c r="AL2782" s="26"/>
      <c r="AM2782" s="26"/>
      <c r="AN2782" s="94"/>
      <c r="AO2782" s="26"/>
      <c r="AP2782" s="94"/>
      <c r="AQ2782" s="26"/>
      <c r="AR2782" s="26"/>
      <c r="AS2782" s="26"/>
      <c r="AT2782" s="94"/>
      <c r="AU2782" s="26"/>
      <c r="AV2782" s="94"/>
      <c r="AW2782" s="26"/>
      <c r="AX2782" s="26"/>
      <c r="AY2782" s="26"/>
    </row>
    <row r="2783" spans="1:51">
      <c r="A2783" s="108"/>
      <c r="B2783" s="120"/>
      <c r="C2783" s="99"/>
      <c r="D2783" s="26"/>
      <c r="E2783" s="107"/>
      <c r="F2783" s="26"/>
      <c r="G2783" s="26"/>
      <c r="H2783" s="120"/>
      <c r="I2783" s="75"/>
      <c r="J2783" s="93"/>
      <c r="K2783" s="93"/>
      <c r="L2783" s="93"/>
      <c r="M2783" s="144"/>
      <c r="N2783" s="93"/>
      <c r="O2783" s="93"/>
      <c r="P2783" s="93"/>
      <c r="Q2783" s="140"/>
      <c r="R2783" s="109"/>
      <c r="S2783" s="113"/>
      <c r="T2783" s="140"/>
      <c r="U2783" s="26"/>
      <c r="V2783" s="26"/>
      <c r="W2783" s="41"/>
      <c r="X2783" s="118"/>
      <c r="Y2783" s="41"/>
      <c r="Z2783" s="41"/>
      <c r="AA2783" s="41"/>
      <c r="AB2783" s="41"/>
      <c r="AC2783" s="196"/>
      <c r="AE2783" s="26"/>
      <c r="AF2783" s="26"/>
      <c r="AG2783" s="26"/>
      <c r="AH2783" s="26"/>
      <c r="AI2783" s="26"/>
      <c r="AJ2783" s="26"/>
      <c r="AK2783" s="26"/>
      <c r="AL2783" s="26"/>
      <c r="AM2783" s="26"/>
      <c r="AN2783" s="94"/>
      <c r="AO2783" s="26"/>
      <c r="AP2783" s="94"/>
      <c r="AQ2783" s="26"/>
      <c r="AR2783" s="26"/>
      <c r="AS2783" s="26"/>
      <c r="AT2783" s="94"/>
      <c r="AU2783" s="26"/>
      <c r="AV2783" s="94"/>
      <c r="AW2783" s="26"/>
      <c r="AX2783" s="26"/>
      <c r="AY2783" s="26"/>
    </row>
    <row r="2784" spans="1:51">
      <c r="A2784" s="108"/>
      <c r="B2784" s="120"/>
      <c r="C2784" s="99"/>
      <c r="D2784" s="26"/>
      <c r="E2784" s="107"/>
      <c r="F2784" s="26"/>
      <c r="G2784" s="26"/>
      <c r="H2784" s="120"/>
      <c r="I2784" s="75"/>
      <c r="J2784" s="93"/>
      <c r="K2784" s="93"/>
      <c r="L2784" s="93"/>
      <c r="M2784" s="144"/>
      <c r="N2784" s="93"/>
      <c r="O2784" s="93"/>
      <c r="P2784" s="93"/>
      <c r="Q2784" s="140"/>
      <c r="R2784" s="109"/>
      <c r="S2784" s="113"/>
      <c r="T2784" s="140"/>
      <c r="U2784" s="26"/>
      <c r="V2784" s="26"/>
      <c r="W2784" s="41"/>
      <c r="X2784" s="118"/>
      <c r="Y2784" s="41"/>
      <c r="Z2784" s="41"/>
      <c r="AA2784" s="41"/>
      <c r="AB2784" s="41"/>
      <c r="AC2784" s="196"/>
      <c r="AE2784" s="26"/>
      <c r="AF2784" s="26"/>
      <c r="AG2784" s="26"/>
      <c r="AH2784" s="26"/>
      <c r="AI2784" s="26"/>
      <c r="AJ2784" s="26"/>
      <c r="AK2784" s="26"/>
      <c r="AL2784" s="26"/>
      <c r="AM2784" s="26"/>
      <c r="AN2784" s="94"/>
      <c r="AO2784" s="26"/>
      <c r="AP2784" s="94"/>
      <c r="AQ2784" s="26"/>
      <c r="AR2784" s="26"/>
      <c r="AS2784" s="26"/>
      <c r="AT2784" s="94"/>
      <c r="AU2784" s="26"/>
      <c r="AV2784" s="94"/>
      <c r="AW2784" s="26"/>
      <c r="AX2784" s="26"/>
      <c r="AY2784" s="26"/>
    </row>
    <row r="2785" spans="1:51">
      <c r="A2785" s="108"/>
      <c r="B2785" s="120"/>
      <c r="C2785" s="99"/>
      <c r="D2785" s="26"/>
      <c r="E2785" s="107"/>
      <c r="F2785" s="26"/>
      <c r="G2785" s="26"/>
      <c r="H2785" s="120"/>
      <c r="I2785" s="75"/>
      <c r="J2785" s="93"/>
      <c r="K2785" s="93"/>
      <c r="L2785" s="93"/>
      <c r="M2785" s="144"/>
      <c r="N2785" s="93"/>
      <c r="O2785" s="93"/>
      <c r="P2785" s="93"/>
      <c r="Q2785" s="140"/>
      <c r="R2785" s="109"/>
      <c r="S2785" s="113"/>
      <c r="T2785" s="140"/>
      <c r="U2785" s="26"/>
      <c r="V2785" s="26"/>
      <c r="W2785" s="41"/>
      <c r="X2785" s="118"/>
      <c r="Y2785" s="41"/>
      <c r="Z2785" s="41"/>
      <c r="AA2785" s="41"/>
      <c r="AB2785" s="41"/>
      <c r="AC2785" s="196"/>
      <c r="AE2785" s="26"/>
      <c r="AF2785" s="26"/>
      <c r="AG2785" s="26"/>
      <c r="AH2785" s="26"/>
      <c r="AI2785" s="26"/>
      <c r="AJ2785" s="26"/>
      <c r="AK2785" s="26"/>
      <c r="AL2785" s="26"/>
      <c r="AM2785" s="26"/>
      <c r="AN2785" s="94"/>
      <c r="AO2785" s="26"/>
      <c r="AP2785" s="94"/>
      <c r="AQ2785" s="26"/>
      <c r="AR2785" s="26"/>
      <c r="AS2785" s="26"/>
      <c r="AT2785" s="94"/>
      <c r="AU2785" s="26"/>
      <c r="AV2785" s="94"/>
      <c r="AW2785" s="26"/>
      <c r="AX2785" s="26"/>
      <c r="AY2785" s="26"/>
    </row>
    <row r="2786" spans="1:51">
      <c r="A2786" s="108"/>
      <c r="B2786" s="120"/>
      <c r="C2786" s="99"/>
      <c r="D2786" s="26"/>
      <c r="E2786" s="107"/>
      <c r="F2786" s="26"/>
      <c r="G2786" s="26"/>
      <c r="H2786" s="120"/>
      <c r="I2786" s="75"/>
      <c r="J2786" s="93"/>
      <c r="K2786" s="93"/>
      <c r="L2786" s="93"/>
      <c r="M2786" s="144"/>
      <c r="N2786" s="93"/>
      <c r="O2786" s="93"/>
      <c r="P2786" s="93"/>
      <c r="Q2786" s="140"/>
      <c r="R2786" s="109"/>
      <c r="S2786" s="113"/>
      <c r="T2786" s="140"/>
      <c r="U2786" s="26"/>
      <c r="V2786" s="26"/>
      <c r="W2786" s="41"/>
      <c r="X2786" s="118"/>
      <c r="Y2786" s="41"/>
      <c r="Z2786" s="41"/>
      <c r="AA2786" s="41"/>
      <c r="AB2786" s="41"/>
      <c r="AC2786" s="196"/>
      <c r="AE2786" s="26"/>
      <c r="AF2786" s="26"/>
      <c r="AG2786" s="26"/>
      <c r="AH2786" s="26"/>
      <c r="AI2786" s="26"/>
      <c r="AJ2786" s="26"/>
      <c r="AK2786" s="26"/>
      <c r="AL2786" s="26"/>
      <c r="AM2786" s="26"/>
      <c r="AN2786" s="94"/>
      <c r="AO2786" s="26"/>
      <c r="AP2786" s="94"/>
      <c r="AQ2786" s="26"/>
      <c r="AR2786" s="26"/>
      <c r="AS2786" s="26"/>
      <c r="AT2786" s="94"/>
      <c r="AU2786" s="26"/>
      <c r="AV2786" s="94"/>
      <c r="AW2786" s="26"/>
      <c r="AX2786" s="26"/>
      <c r="AY2786" s="26"/>
    </row>
    <row r="2787" spans="1:51">
      <c r="A2787" s="108"/>
      <c r="B2787" s="120"/>
      <c r="C2787" s="99"/>
      <c r="D2787" s="26"/>
      <c r="E2787" s="107"/>
      <c r="F2787" s="26"/>
      <c r="G2787" s="26"/>
      <c r="H2787" s="120"/>
      <c r="I2787" s="75"/>
      <c r="J2787" s="93"/>
      <c r="K2787" s="93"/>
      <c r="L2787" s="93"/>
      <c r="M2787" s="144"/>
      <c r="N2787" s="93"/>
      <c r="O2787" s="93"/>
      <c r="P2787" s="93"/>
      <c r="Q2787" s="140"/>
      <c r="R2787" s="109"/>
      <c r="S2787" s="113"/>
      <c r="T2787" s="140"/>
      <c r="U2787" s="26"/>
      <c r="V2787" s="26"/>
      <c r="W2787" s="41"/>
      <c r="X2787" s="118"/>
      <c r="Y2787" s="41"/>
      <c r="Z2787" s="41"/>
      <c r="AA2787" s="41"/>
      <c r="AB2787" s="41"/>
      <c r="AC2787" s="196"/>
      <c r="AE2787" s="26"/>
      <c r="AF2787" s="26"/>
      <c r="AG2787" s="26"/>
      <c r="AH2787" s="26"/>
      <c r="AI2787" s="26"/>
      <c r="AJ2787" s="26"/>
      <c r="AK2787" s="26"/>
      <c r="AL2787" s="26"/>
      <c r="AM2787" s="26"/>
      <c r="AN2787" s="94"/>
      <c r="AO2787" s="26"/>
      <c r="AP2787" s="94"/>
      <c r="AQ2787" s="26"/>
      <c r="AR2787" s="26"/>
      <c r="AS2787" s="26"/>
      <c r="AT2787" s="94"/>
      <c r="AU2787" s="26"/>
      <c r="AV2787" s="94"/>
      <c r="AW2787" s="26"/>
      <c r="AX2787" s="26"/>
      <c r="AY2787" s="26"/>
    </row>
    <row r="2788" spans="1:51">
      <c r="A2788" s="108"/>
      <c r="B2788" s="120"/>
      <c r="C2788" s="99"/>
      <c r="D2788" s="26"/>
      <c r="E2788" s="107"/>
      <c r="F2788" s="26"/>
      <c r="G2788" s="26"/>
      <c r="H2788" s="120"/>
      <c r="I2788" s="75"/>
      <c r="J2788" s="93"/>
      <c r="K2788" s="93"/>
      <c r="L2788" s="93"/>
      <c r="M2788" s="144"/>
      <c r="N2788" s="93"/>
      <c r="O2788" s="93"/>
      <c r="P2788" s="93"/>
      <c r="Q2788" s="140"/>
      <c r="R2788" s="109"/>
      <c r="S2788" s="113"/>
      <c r="T2788" s="140"/>
      <c r="U2788" s="26"/>
      <c r="V2788" s="26"/>
      <c r="W2788" s="41"/>
      <c r="X2788" s="118"/>
      <c r="Y2788" s="41"/>
      <c r="Z2788" s="41"/>
      <c r="AA2788" s="41"/>
      <c r="AB2788" s="41"/>
      <c r="AC2788" s="196"/>
      <c r="AE2788" s="26"/>
      <c r="AF2788" s="26"/>
      <c r="AG2788" s="26"/>
      <c r="AH2788" s="26"/>
      <c r="AI2788" s="26"/>
      <c r="AJ2788" s="26"/>
      <c r="AK2788" s="26"/>
      <c r="AL2788" s="26"/>
      <c r="AM2788" s="26"/>
      <c r="AN2788" s="94"/>
      <c r="AO2788" s="26"/>
      <c r="AP2788" s="94"/>
      <c r="AQ2788" s="26"/>
      <c r="AR2788" s="26"/>
      <c r="AS2788" s="26"/>
      <c r="AT2788" s="94"/>
      <c r="AU2788" s="26"/>
      <c r="AV2788" s="94"/>
      <c r="AW2788" s="26"/>
      <c r="AX2788" s="26"/>
      <c r="AY2788" s="26"/>
    </row>
    <row r="2789" spans="1:51">
      <c r="A2789" s="108"/>
      <c r="B2789" s="120"/>
      <c r="C2789" s="99"/>
      <c r="D2789" s="26"/>
      <c r="E2789" s="107"/>
      <c r="F2789" s="26"/>
      <c r="G2789" s="26"/>
      <c r="H2789" s="120"/>
      <c r="I2789" s="75"/>
      <c r="J2789" s="93"/>
      <c r="K2789" s="93"/>
      <c r="L2789" s="93"/>
      <c r="M2789" s="144"/>
      <c r="N2789" s="93"/>
      <c r="O2789" s="93"/>
      <c r="P2789" s="93"/>
      <c r="Q2789" s="140"/>
      <c r="R2789" s="109"/>
      <c r="S2789" s="113"/>
      <c r="T2789" s="140"/>
      <c r="U2789" s="26"/>
      <c r="V2789" s="26"/>
      <c r="W2789" s="41"/>
      <c r="X2789" s="118"/>
      <c r="Y2789" s="41"/>
      <c r="Z2789" s="41"/>
      <c r="AA2789" s="41"/>
      <c r="AB2789" s="41"/>
      <c r="AC2789" s="196"/>
      <c r="AE2789" s="26"/>
      <c r="AF2789" s="26"/>
      <c r="AG2789" s="26"/>
      <c r="AH2789" s="26"/>
      <c r="AI2789" s="26"/>
      <c r="AJ2789" s="26"/>
      <c r="AK2789" s="26"/>
      <c r="AL2789" s="26"/>
      <c r="AM2789" s="26"/>
      <c r="AN2789" s="94"/>
      <c r="AO2789" s="26"/>
      <c r="AP2789" s="94"/>
      <c r="AQ2789" s="26"/>
      <c r="AR2789" s="26"/>
      <c r="AS2789" s="26"/>
      <c r="AT2789" s="94"/>
      <c r="AU2789" s="26"/>
      <c r="AV2789" s="94"/>
      <c r="AW2789" s="26"/>
      <c r="AX2789" s="26"/>
      <c r="AY2789" s="26"/>
    </row>
    <row r="2790" spans="1:51">
      <c r="A2790" s="108"/>
      <c r="B2790" s="120"/>
      <c r="C2790" s="99"/>
      <c r="D2790" s="26"/>
      <c r="E2790" s="107"/>
      <c r="F2790" s="26"/>
      <c r="G2790" s="26"/>
      <c r="H2790" s="120"/>
      <c r="I2790" s="75"/>
      <c r="J2790" s="93"/>
      <c r="K2790" s="93"/>
      <c r="L2790" s="93"/>
      <c r="M2790" s="144"/>
      <c r="N2790" s="93"/>
      <c r="O2790" s="93"/>
      <c r="P2790" s="93"/>
      <c r="Q2790" s="140"/>
      <c r="R2790" s="109"/>
      <c r="S2790" s="113"/>
      <c r="T2790" s="140"/>
      <c r="U2790" s="26"/>
      <c r="V2790" s="26"/>
      <c r="W2790" s="41"/>
      <c r="X2790" s="118"/>
      <c r="Y2790" s="41"/>
      <c r="Z2790" s="41"/>
      <c r="AA2790" s="41"/>
      <c r="AB2790" s="41"/>
      <c r="AC2790" s="196"/>
      <c r="AE2790" s="26"/>
      <c r="AF2790" s="26"/>
      <c r="AG2790" s="26"/>
      <c r="AH2790" s="26"/>
      <c r="AI2790" s="26"/>
      <c r="AJ2790" s="26"/>
      <c r="AK2790" s="26"/>
      <c r="AL2790" s="26"/>
      <c r="AM2790" s="26"/>
      <c r="AN2790" s="94"/>
      <c r="AO2790" s="26"/>
      <c r="AP2790" s="94"/>
      <c r="AQ2790" s="26"/>
      <c r="AR2790" s="26"/>
      <c r="AS2790" s="26"/>
      <c r="AT2790" s="94"/>
      <c r="AU2790" s="26"/>
      <c r="AV2790" s="94"/>
      <c r="AW2790" s="26"/>
      <c r="AX2790" s="26"/>
      <c r="AY2790" s="26"/>
    </row>
    <row r="2791" spans="1:51">
      <c r="A2791" s="108"/>
      <c r="B2791" s="120"/>
      <c r="C2791" s="99"/>
      <c r="D2791" s="26"/>
      <c r="E2791" s="107"/>
      <c r="F2791" s="26"/>
      <c r="G2791" s="26"/>
      <c r="H2791" s="120"/>
      <c r="I2791" s="75"/>
      <c r="J2791" s="93"/>
      <c r="K2791" s="93"/>
      <c r="L2791" s="93"/>
      <c r="M2791" s="144"/>
      <c r="N2791" s="93"/>
      <c r="O2791" s="93"/>
      <c r="P2791" s="93"/>
      <c r="Q2791" s="140"/>
      <c r="R2791" s="109"/>
      <c r="S2791" s="113"/>
      <c r="T2791" s="140"/>
      <c r="U2791" s="26"/>
      <c r="V2791" s="26"/>
      <c r="W2791" s="41"/>
      <c r="X2791" s="118"/>
      <c r="Y2791" s="41"/>
      <c r="Z2791" s="41"/>
      <c r="AA2791" s="41"/>
      <c r="AB2791" s="41"/>
      <c r="AC2791" s="196"/>
      <c r="AE2791" s="26"/>
      <c r="AF2791" s="26"/>
      <c r="AG2791" s="26"/>
      <c r="AH2791" s="26"/>
      <c r="AI2791" s="26"/>
      <c r="AJ2791" s="26"/>
      <c r="AK2791" s="26"/>
      <c r="AL2791" s="26"/>
      <c r="AM2791" s="26"/>
      <c r="AN2791" s="94"/>
      <c r="AO2791" s="26"/>
      <c r="AP2791" s="94"/>
      <c r="AQ2791" s="26"/>
      <c r="AR2791" s="26"/>
      <c r="AS2791" s="26"/>
      <c r="AT2791" s="94"/>
      <c r="AU2791" s="26"/>
      <c r="AV2791" s="94"/>
      <c r="AW2791" s="26"/>
      <c r="AX2791" s="26"/>
      <c r="AY2791" s="26"/>
    </row>
    <row r="2792" spans="1:51">
      <c r="A2792" s="108"/>
      <c r="B2792" s="120"/>
      <c r="C2792" s="99"/>
      <c r="D2792" s="26"/>
      <c r="E2792" s="107"/>
      <c r="F2792" s="26"/>
      <c r="G2792" s="26"/>
      <c r="H2792" s="120"/>
      <c r="I2792" s="75"/>
      <c r="J2792" s="93"/>
      <c r="K2792" s="93"/>
      <c r="L2792" s="93"/>
      <c r="M2792" s="144"/>
      <c r="N2792" s="93"/>
      <c r="O2792" s="93"/>
      <c r="P2792" s="93"/>
      <c r="Q2792" s="140"/>
      <c r="R2792" s="109"/>
      <c r="S2792" s="113"/>
      <c r="T2792" s="140"/>
      <c r="U2792" s="26"/>
      <c r="V2792" s="26"/>
      <c r="W2792" s="41"/>
      <c r="X2792" s="118"/>
      <c r="Y2792" s="41"/>
      <c r="Z2792" s="41"/>
      <c r="AA2792" s="41"/>
      <c r="AB2792" s="41"/>
      <c r="AC2792" s="196"/>
      <c r="AE2792" s="26"/>
      <c r="AF2792" s="26"/>
      <c r="AG2792" s="26"/>
      <c r="AH2792" s="26"/>
      <c r="AI2792" s="26"/>
      <c r="AJ2792" s="26"/>
      <c r="AK2792" s="26"/>
      <c r="AL2792" s="26"/>
      <c r="AM2792" s="26"/>
      <c r="AN2792" s="94"/>
      <c r="AO2792" s="26"/>
      <c r="AP2792" s="94"/>
      <c r="AQ2792" s="26"/>
      <c r="AR2792" s="26"/>
      <c r="AS2792" s="26"/>
      <c r="AT2792" s="94"/>
      <c r="AU2792" s="26"/>
      <c r="AV2792" s="94"/>
      <c r="AW2792" s="26"/>
      <c r="AX2792" s="26"/>
      <c r="AY2792" s="26"/>
    </row>
    <row r="2793" spans="1:51">
      <c r="A2793" s="108"/>
      <c r="B2793" s="120"/>
      <c r="C2793" s="99"/>
      <c r="D2793" s="26"/>
      <c r="E2793" s="107"/>
      <c r="F2793" s="26"/>
      <c r="G2793" s="26"/>
      <c r="H2793" s="120"/>
      <c r="I2793" s="75"/>
      <c r="J2793" s="93"/>
      <c r="K2793" s="93"/>
      <c r="L2793" s="93"/>
      <c r="M2793" s="144"/>
      <c r="N2793" s="93"/>
      <c r="O2793" s="93"/>
      <c r="P2793" s="93"/>
      <c r="Q2793" s="140"/>
      <c r="R2793" s="109"/>
      <c r="S2793" s="113"/>
      <c r="T2793" s="140"/>
      <c r="U2793" s="26"/>
      <c r="V2793" s="26"/>
      <c r="W2793" s="41"/>
      <c r="X2793" s="118"/>
      <c r="Y2793" s="41"/>
      <c r="Z2793" s="41"/>
      <c r="AA2793" s="41"/>
      <c r="AB2793" s="41"/>
      <c r="AC2793" s="196"/>
      <c r="AE2793" s="26"/>
      <c r="AF2793" s="26"/>
      <c r="AG2793" s="26"/>
      <c r="AH2793" s="26"/>
      <c r="AI2793" s="26"/>
      <c r="AJ2793" s="26"/>
      <c r="AK2793" s="26"/>
      <c r="AL2793" s="26"/>
      <c r="AM2793" s="26"/>
      <c r="AN2793" s="94"/>
      <c r="AO2793" s="26"/>
      <c r="AP2793" s="94"/>
      <c r="AQ2793" s="26"/>
      <c r="AR2793" s="26"/>
      <c r="AS2793" s="26"/>
      <c r="AT2793" s="94"/>
      <c r="AU2793" s="26"/>
      <c r="AV2793" s="94"/>
      <c r="AW2793" s="26"/>
      <c r="AX2793" s="26"/>
      <c r="AY2793" s="26"/>
    </row>
    <row r="2794" spans="1:51">
      <c r="A2794" s="108"/>
      <c r="B2794" s="120"/>
      <c r="C2794" s="99"/>
      <c r="D2794" s="26"/>
      <c r="E2794" s="107"/>
      <c r="F2794" s="26"/>
      <c r="G2794" s="26"/>
      <c r="H2794" s="120"/>
      <c r="I2794" s="75"/>
      <c r="J2794" s="93"/>
      <c r="K2794" s="93"/>
      <c r="L2794" s="93"/>
      <c r="M2794" s="144"/>
      <c r="N2794" s="93"/>
      <c r="O2794" s="93"/>
      <c r="P2794" s="93"/>
      <c r="Q2794" s="140"/>
      <c r="R2794" s="109"/>
      <c r="S2794" s="113"/>
      <c r="T2794" s="140"/>
      <c r="U2794" s="26"/>
      <c r="V2794" s="26"/>
      <c r="W2794" s="41"/>
      <c r="X2794" s="118"/>
      <c r="Y2794" s="41"/>
      <c r="Z2794" s="41"/>
      <c r="AA2794" s="41"/>
      <c r="AB2794" s="41"/>
      <c r="AC2794" s="196"/>
      <c r="AE2794" s="26"/>
      <c r="AF2794" s="26"/>
      <c r="AG2794" s="26"/>
      <c r="AH2794" s="26"/>
      <c r="AI2794" s="26"/>
      <c r="AJ2794" s="26"/>
      <c r="AK2794" s="26"/>
      <c r="AL2794" s="26"/>
      <c r="AM2794" s="26"/>
      <c r="AN2794" s="94"/>
      <c r="AO2794" s="26"/>
      <c r="AP2794" s="94"/>
      <c r="AQ2794" s="26"/>
      <c r="AR2794" s="26"/>
      <c r="AS2794" s="26"/>
      <c r="AT2794" s="94"/>
      <c r="AU2794" s="26"/>
      <c r="AV2794" s="94"/>
      <c r="AW2794" s="26"/>
      <c r="AX2794" s="26"/>
      <c r="AY2794" s="26"/>
    </row>
    <row r="2795" spans="1:51">
      <c r="A2795" s="108"/>
      <c r="B2795" s="120"/>
      <c r="C2795" s="99"/>
      <c r="D2795" s="26"/>
      <c r="E2795" s="107"/>
      <c r="F2795" s="26"/>
      <c r="G2795" s="26"/>
      <c r="H2795" s="120"/>
      <c r="I2795" s="75"/>
      <c r="J2795" s="93"/>
      <c r="K2795" s="93"/>
      <c r="L2795" s="93"/>
      <c r="M2795" s="144"/>
      <c r="N2795" s="93"/>
      <c r="O2795" s="93"/>
      <c r="P2795" s="93"/>
      <c r="Q2795" s="140"/>
      <c r="R2795" s="109"/>
      <c r="S2795" s="113"/>
      <c r="T2795" s="140"/>
      <c r="U2795" s="26"/>
      <c r="V2795" s="26"/>
      <c r="W2795" s="41"/>
      <c r="X2795" s="118"/>
      <c r="Y2795" s="41"/>
      <c r="Z2795" s="41"/>
      <c r="AA2795" s="41"/>
      <c r="AB2795" s="41"/>
      <c r="AC2795" s="196"/>
      <c r="AE2795" s="26"/>
      <c r="AF2795" s="26"/>
      <c r="AG2795" s="26"/>
      <c r="AH2795" s="26"/>
      <c r="AI2795" s="26"/>
      <c r="AJ2795" s="26"/>
      <c r="AK2795" s="26"/>
      <c r="AL2795" s="26"/>
      <c r="AM2795" s="26"/>
      <c r="AN2795" s="94"/>
      <c r="AO2795" s="26"/>
      <c r="AP2795" s="94"/>
      <c r="AQ2795" s="26"/>
      <c r="AR2795" s="26"/>
      <c r="AS2795" s="26"/>
      <c r="AT2795" s="94"/>
      <c r="AU2795" s="26"/>
      <c r="AV2795" s="94"/>
      <c r="AW2795" s="26"/>
      <c r="AX2795" s="26"/>
      <c r="AY2795" s="26"/>
    </row>
    <row r="2796" spans="1:51">
      <c r="A2796" s="108"/>
      <c r="B2796" s="120"/>
      <c r="C2796" s="99"/>
      <c r="D2796" s="26"/>
      <c r="E2796" s="107"/>
      <c r="F2796" s="26"/>
      <c r="G2796" s="26"/>
      <c r="H2796" s="120"/>
      <c r="I2796" s="75"/>
      <c r="J2796" s="93"/>
      <c r="K2796" s="93"/>
      <c r="L2796" s="93"/>
      <c r="M2796" s="144"/>
      <c r="N2796" s="93"/>
      <c r="O2796" s="93"/>
      <c r="P2796" s="93"/>
      <c r="Q2796" s="140"/>
      <c r="R2796" s="109"/>
      <c r="S2796" s="113"/>
      <c r="T2796" s="140"/>
      <c r="U2796" s="26"/>
      <c r="V2796" s="26"/>
      <c r="W2796" s="41"/>
      <c r="X2796" s="118"/>
      <c r="Y2796" s="41"/>
      <c r="Z2796" s="41"/>
      <c r="AA2796" s="41"/>
      <c r="AB2796" s="41"/>
      <c r="AC2796" s="196"/>
      <c r="AE2796" s="26"/>
      <c r="AF2796" s="26"/>
      <c r="AG2796" s="26"/>
      <c r="AH2796" s="26"/>
      <c r="AI2796" s="26"/>
      <c r="AJ2796" s="26"/>
      <c r="AK2796" s="26"/>
      <c r="AL2796" s="26"/>
      <c r="AM2796" s="26"/>
      <c r="AN2796" s="94"/>
      <c r="AO2796" s="26"/>
      <c r="AP2796" s="94"/>
      <c r="AQ2796" s="26"/>
      <c r="AR2796" s="26"/>
      <c r="AS2796" s="26"/>
      <c r="AT2796" s="94"/>
      <c r="AU2796" s="26"/>
      <c r="AV2796" s="94"/>
      <c r="AW2796" s="26"/>
      <c r="AX2796" s="26"/>
      <c r="AY2796" s="26"/>
    </row>
    <row r="2797" spans="1:51">
      <c r="A2797" s="108"/>
      <c r="B2797" s="120"/>
      <c r="C2797" s="99"/>
      <c r="D2797" s="26"/>
      <c r="E2797" s="107"/>
      <c r="F2797" s="26"/>
      <c r="G2797" s="26"/>
      <c r="H2797" s="120"/>
      <c r="I2797" s="75"/>
      <c r="J2797" s="93"/>
      <c r="K2797" s="93"/>
      <c r="L2797" s="93"/>
      <c r="M2797" s="144"/>
      <c r="N2797" s="93"/>
      <c r="O2797" s="93"/>
      <c r="P2797" s="93"/>
      <c r="Q2797" s="140"/>
      <c r="R2797" s="109"/>
      <c r="S2797" s="113"/>
      <c r="T2797" s="140"/>
      <c r="U2797" s="26"/>
      <c r="V2797" s="26"/>
      <c r="W2797" s="41"/>
      <c r="X2797" s="118"/>
      <c r="Y2797" s="41"/>
      <c r="Z2797" s="41"/>
      <c r="AA2797" s="41"/>
      <c r="AB2797" s="41"/>
      <c r="AC2797" s="196"/>
      <c r="AE2797" s="26"/>
      <c r="AF2797" s="26"/>
      <c r="AG2797" s="26"/>
      <c r="AH2797" s="26"/>
      <c r="AI2797" s="26"/>
      <c r="AJ2797" s="26"/>
      <c r="AK2797" s="26"/>
      <c r="AL2797" s="26"/>
      <c r="AM2797" s="26"/>
      <c r="AN2797" s="94"/>
      <c r="AO2797" s="26"/>
      <c r="AP2797" s="94"/>
      <c r="AQ2797" s="26"/>
      <c r="AR2797" s="26"/>
      <c r="AS2797" s="26"/>
      <c r="AT2797" s="94"/>
      <c r="AU2797" s="26"/>
      <c r="AV2797" s="94"/>
      <c r="AW2797" s="26"/>
      <c r="AX2797" s="26"/>
      <c r="AY2797" s="26"/>
    </row>
    <row r="2798" spans="1:51">
      <c r="A2798" s="108"/>
      <c r="B2798" s="120"/>
      <c r="C2798" s="99"/>
      <c r="D2798" s="26"/>
      <c r="E2798" s="107"/>
      <c r="F2798" s="26"/>
      <c r="G2798" s="26"/>
      <c r="H2798" s="120"/>
      <c r="I2798" s="75"/>
      <c r="J2798" s="93"/>
      <c r="K2798" s="93"/>
      <c r="L2798" s="93"/>
      <c r="M2798" s="144"/>
      <c r="N2798" s="93"/>
      <c r="O2798" s="93"/>
      <c r="P2798" s="93"/>
      <c r="Q2798" s="140"/>
      <c r="R2798" s="109"/>
      <c r="S2798" s="113"/>
      <c r="T2798" s="140"/>
      <c r="U2798" s="26"/>
      <c r="V2798" s="26"/>
      <c r="W2798" s="41"/>
      <c r="X2798" s="118"/>
      <c r="Y2798" s="41"/>
      <c r="Z2798" s="41"/>
      <c r="AA2798" s="41"/>
      <c r="AB2798" s="41"/>
      <c r="AC2798" s="196"/>
      <c r="AE2798" s="26"/>
      <c r="AF2798" s="26"/>
      <c r="AG2798" s="26"/>
      <c r="AH2798" s="26"/>
      <c r="AI2798" s="26"/>
      <c r="AJ2798" s="26"/>
      <c r="AK2798" s="26"/>
      <c r="AL2798" s="26"/>
      <c r="AM2798" s="26"/>
      <c r="AN2798" s="94"/>
      <c r="AO2798" s="26"/>
      <c r="AP2798" s="94"/>
      <c r="AQ2798" s="26"/>
      <c r="AR2798" s="26"/>
      <c r="AS2798" s="26"/>
      <c r="AT2798" s="94"/>
      <c r="AU2798" s="26"/>
      <c r="AV2798" s="94"/>
      <c r="AW2798" s="26"/>
      <c r="AX2798" s="26"/>
      <c r="AY2798" s="26"/>
    </row>
    <row r="2799" spans="1:51">
      <c r="A2799" s="108"/>
      <c r="B2799" s="120"/>
      <c r="C2799" s="99"/>
      <c r="D2799" s="26"/>
      <c r="E2799" s="107"/>
      <c r="F2799" s="26"/>
      <c r="G2799" s="26"/>
      <c r="H2799" s="120"/>
      <c r="I2799" s="75"/>
      <c r="J2799" s="93"/>
      <c r="K2799" s="93"/>
      <c r="L2799" s="93"/>
      <c r="M2799" s="144"/>
      <c r="N2799" s="93"/>
      <c r="O2799" s="93"/>
      <c r="P2799" s="93"/>
      <c r="Q2799" s="140"/>
      <c r="R2799" s="109"/>
      <c r="S2799" s="113"/>
      <c r="T2799" s="140"/>
      <c r="U2799" s="26"/>
      <c r="V2799" s="26"/>
      <c r="W2799" s="41"/>
      <c r="X2799" s="118"/>
      <c r="Y2799" s="41"/>
      <c r="Z2799" s="41"/>
      <c r="AA2799" s="41"/>
      <c r="AB2799" s="41"/>
      <c r="AC2799" s="196"/>
      <c r="AE2799" s="26"/>
      <c r="AF2799" s="26"/>
      <c r="AG2799" s="26"/>
      <c r="AH2799" s="26"/>
      <c r="AI2799" s="26"/>
      <c r="AJ2799" s="26"/>
      <c r="AK2799" s="26"/>
      <c r="AL2799" s="26"/>
      <c r="AM2799" s="26"/>
      <c r="AN2799" s="94"/>
      <c r="AO2799" s="26"/>
      <c r="AP2799" s="94"/>
      <c r="AQ2799" s="26"/>
      <c r="AR2799" s="26"/>
      <c r="AS2799" s="26"/>
      <c r="AT2799" s="94"/>
      <c r="AU2799" s="26"/>
      <c r="AV2799" s="94"/>
      <c r="AW2799" s="26"/>
      <c r="AX2799" s="26"/>
      <c r="AY2799" s="26"/>
    </row>
    <row r="2800" spans="1:51">
      <c r="A2800" s="108"/>
      <c r="B2800" s="120"/>
      <c r="C2800" s="99"/>
      <c r="D2800" s="26"/>
      <c r="E2800" s="107"/>
      <c r="F2800" s="26"/>
      <c r="G2800" s="26"/>
      <c r="H2800" s="120"/>
      <c r="I2800" s="75"/>
      <c r="J2800" s="93"/>
      <c r="K2800" s="93"/>
      <c r="L2800" s="93"/>
      <c r="M2800" s="144"/>
      <c r="N2800" s="93"/>
      <c r="O2800" s="93"/>
      <c r="P2800" s="93"/>
      <c r="Q2800" s="140"/>
      <c r="R2800" s="109"/>
      <c r="S2800" s="113"/>
      <c r="T2800" s="140"/>
      <c r="U2800" s="26"/>
      <c r="V2800" s="26"/>
      <c r="W2800" s="41"/>
      <c r="X2800" s="118"/>
      <c r="Y2800" s="41"/>
      <c r="Z2800" s="41"/>
      <c r="AA2800" s="41"/>
      <c r="AB2800" s="41"/>
      <c r="AC2800" s="196"/>
      <c r="AE2800" s="26"/>
      <c r="AF2800" s="26"/>
      <c r="AG2800" s="26"/>
      <c r="AH2800" s="26"/>
      <c r="AI2800" s="26"/>
      <c r="AJ2800" s="26"/>
      <c r="AK2800" s="26"/>
      <c r="AL2800" s="26"/>
      <c r="AM2800" s="26"/>
      <c r="AN2800" s="94"/>
      <c r="AO2800" s="26"/>
      <c r="AP2800" s="94"/>
      <c r="AQ2800" s="26"/>
      <c r="AR2800" s="26"/>
      <c r="AS2800" s="26"/>
      <c r="AT2800" s="94"/>
      <c r="AU2800" s="26"/>
      <c r="AV2800" s="94"/>
      <c r="AW2800" s="26"/>
      <c r="AX2800" s="26"/>
      <c r="AY2800" s="26"/>
    </row>
    <row r="2801" spans="1:51">
      <c r="A2801" s="108"/>
      <c r="B2801" s="120"/>
      <c r="C2801" s="99"/>
      <c r="D2801" s="26"/>
      <c r="E2801" s="107"/>
      <c r="F2801" s="26"/>
      <c r="G2801" s="26"/>
      <c r="H2801" s="120"/>
      <c r="I2801" s="75"/>
      <c r="J2801" s="93"/>
      <c r="K2801" s="93"/>
      <c r="L2801" s="93"/>
      <c r="M2801" s="144"/>
      <c r="N2801" s="93"/>
      <c r="O2801" s="93"/>
      <c r="P2801" s="93"/>
      <c r="Q2801" s="140"/>
      <c r="R2801" s="109"/>
      <c r="S2801" s="113"/>
      <c r="T2801" s="140"/>
      <c r="U2801" s="26"/>
      <c r="V2801" s="26"/>
      <c r="W2801" s="41"/>
      <c r="X2801" s="118"/>
      <c r="Y2801" s="41"/>
      <c r="Z2801" s="41"/>
      <c r="AA2801" s="41"/>
      <c r="AB2801" s="41"/>
      <c r="AC2801" s="196"/>
      <c r="AE2801" s="26"/>
      <c r="AF2801" s="26"/>
      <c r="AG2801" s="26"/>
      <c r="AH2801" s="26"/>
      <c r="AI2801" s="26"/>
      <c r="AJ2801" s="26"/>
      <c r="AK2801" s="26"/>
      <c r="AL2801" s="26"/>
      <c r="AM2801" s="26"/>
      <c r="AN2801" s="94"/>
      <c r="AO2801" s="26"/>
      <c r="AP2801" s="94"/>
      <c r="AQ2801" s="26"/>
      <c r="AR2801" s="26"/>
      <c r="AS2801" s="26"/>
      <c r="AT2801" s="94"/>
      <c r="AU2801" s="26"/>
      <c r="AV2801" s="94"/>
      <c r="AW2801" s="26"/>
      <c r="AX2801" s="26"/>
      <c r="AY2801" s="26"/>
    </row>
    <row r="2802" spans="1:51">
      <c r="A2802" s="108"/>
      <c r="B2802" s="120"/>
      <c r="C2802" s="99"/>
      <c r="D2802" s="26"/>
      <c r="E2802" s="107"/>
      <c r="F2802" s="26"/>
      <c r="G2802" s="26"/>
      <c r="H2802" s="120"/>
      <c r="I2802" s="75"/>
      <c r="J2802" s="93"/>
      <c r="K2802" s="93"/>
      <c r="L2802" s="93"/>
      <c r="M2802" s="144"/>
      <c r="N2802" s="93"/>
      <c r="O2802" s="93"/>
      <c r="P2802" s="93"/>
      <c r="Q2802" s="140"/>
      <c r="R2802" s="109"/>
      <c r="S2802" s="113"/>
      <c r="T2802" s="140"/>
      <c r="U2802" s="26"/>
      <c r="V2802" s="26"/>
      <c r="W2802" s="41"/>
      <c r="X2802" s="118"/>
      <c r="Y2802" s="41"/>
      <c r="Z2802" s="41"/>
      <c r="AA2802" s="41"/>
      <c r="AB2802" s="41"/>
      <c r="AC2802" s="196"/>
      <c r="AE2802" s="26"/>
      <c r="AF2802" s="26"/>
      <c r="AG2802" s="26"/>
      <c r="AH2802" s="26"/>
      <c r="AI2802" s="26"/>
      <c r="AJ2802" s="26"/>
      <c r="AK2802" s="26"/>
      <c r="AL2802" s="26"/>
      <c r="AM2802" s="26"/>
      <c r="AN2802" s="94"/>
      <c r="AO2802" s="26"/>
      <c r="AP2802" s="94"/>
      <c r="AQ2802" s="26"/>
      <c r="AR2802" s="26"/>
      <c r="AS2802" s="26"/>
      <c r="AT2802" s="94"/>
      <c r="AU2802" s="26"/>
      <c r="AV2802" s="94"/>
      <c r="AW2802" s="26"/>
      <c r="AX2802" s="26"/>
      <c r="AY2802" s="26"/>
    </row>
    <row r="2803" spans="1:51">
      <c r="A2803" s="108"/>
      <c r="B2803" s="120"/>
      <c r="C2803" s="99"/>
      <c r="D2803" s="26"/>
      <c r="E2803" s="107"/>
      <c r="F2803" s="26"/>
      <c r="G2803" s="26"/>
      <c r="H2803" s="120"/>
      <c r="I2803" s="75"/>
      <c r="J2803" s="93"/>
      <c r="K2803" s="93"/>
      <c r="L2803" s="93"/>
      <c r="M2803" s="144"/>
      <c r="N2803" s="93"/>
      <c r="O2803" s="93"/>
      <c r="P2803" s="93"/>
      <c r="Q2803" s="140"/>
      <c r="R2803" s="109"/>
      <c r="S2803" s="113"/>
      <c r="T2803" s="140"/>
      <c r="U2803" s="26"/>
      <c r="V2803" s="26"/>
      <c r="W2803" s="41"/>
      <c r="X2803" s="118"/>
      <c r="Y2803" s="41"/>
      <c r="Z2803" s="41"/>
      <c r="AA2803" s="41"/>
      <c r="AB2803" s="41"/>
      <c r="AC2803" s="196"/>
      <c r="AE2803" s="26"/>
      <c r="AF2803" s="26"/>
      <c r="AG2803" s="26"/>
      <c r="AH2803" s="26"/>
      <c r="AI2803" s="26"/>
      <c r="AJ2803" s="26"/>
      <c r="AK2803" s="26"/>
      <c r="AL2803" s="26"/>
      <c r="AM2803" s="26"/>
      <c r="AN2803" s="94"/>
      <c r="AO2803" s="26"/>
      <c r="AP2803" s="94"/>
      <c r="AQ2803" s="26"/>
      <c r="AR2803" s="26"/>
      <c r="AS2803" s="26"/>
      <c r="AT2803" s="94"/>
      <c r="AU2803" s="26"/>
      <c r="AV2803" s="94"/>
      <c r="AW2803" s="26"/>
      <c r="AX2803" s="26"/>
      <c r="AY2803" s="26"/>
    </row>
    <row r="2804" spans="1:51">
      <c r="A2804" s="108"/>
      <c r="B2804" s="120"/>
      <c r="C2804" s="99"/>
      <c r="D2804" s="26"/>
      <c r="E2804" s="107"/>
      <c r="F2804" s="26"/>
      <c r="G2804" s="26"/>
      <c r="H2804" s="120"/>
      <c r="I2804" s="75"/>
      <c r="J2804" s="93"/>
      <c r="K2804" s="93"/>
      <c r="L2804" s="93"/>
      <c r="M2804" s="144"/>
      <c r="N2804" s="93"/>
      <c r="O2804" s="93"/>
      <c r="P2804" s="93"/>
      <c r="Q2804" s="140"/>
      <c r="R2804" s="109"/>
      <c r="S2804" s="113"/>
      <c r="T2804" s="140"/>
      <c r="U2804" s="26"/>
      <c r="V2804" s="26"/>
      <c r="W2804" s="41"/>
      <c r="X2804" s="118"/>
      <c r="Y2804" s="41"/>
      <c r="Z2804" s="41"/>
      <c r="AA2804" s="41"/>
      <c r="AB2804" s="41"/>
      <c r="AC2804" s="196"/>
      <c r="AE2804" s="26"/>
      <c r="AF2804" s="26"/>
      <c r="AG2804" s="26"/>
      <c r="AH2804" s="26"/>
      <c r="AI2804" s="26"/>
      <c r="AJ2804" s="26"/>
      <c r="AK2804" s="26"/>
      <c r="AL2804" s="26"/>
      <c r="AM2804" s="26"/>
      <c r="AN2804" s="94"/>
      <c r="AO2804" s="26"/>
      <c r="AP2804" s="94"/>
      <c r="AQ2804" s="26"/>
      <c r="AR2804" s="26"/>
      <c r="AS2804" s="26"/>
      <c r="AT2804" s="94"/>
      <c r="AU2804" s="26"/>
      <c r="AV2804" s="94"/>
      <c r="AW2804" s="26"/>
      <c r="AX2804" s="26"/>
      <c r="AY2804" s="26"/>
    </row>
    <row r="2805" spans="1:51">
      <c r="A2805" s="108"/>
      <c r="B2805" s="120"/>
      <c r="C2805" s="99"/>
      <c r="D2805" s="26"/>
      <c r="E2805" s="107"/>
      <c r="F2805" s="26"/>
      <c r="G2805" s="26"/>
      <c r="H2805" s="120"/>
      <c r="I2805" s="75"/>
      <c r="J2805" s="93"/>
      <c r="K2805" s="93"/>
      <c r="L2805" s="93"/>
      <c r="M2805" s="144"/>
      <c r="N2805" s="93"/>
      <c r="O2805" s="93"/>
      <c r="P2805" s="93"/>
      <c r="Q2805" s="140"/>
      <c r="R2805" s="109"/>
      <c r="S2805" s="113"/>
      <c r="T2805" s="140"/>
      <c r="U2805" s="26"/>
      <c r="V2805" s="26"/>
      <c r="W2805" s="41"/>
      <c r="X2805" s="118"/>
      <c r="Y2805" s="41"/>
      <c r="Z2805" s="41"/>
      <c r="AA2805" s="41"/>
      <c r="AB2805" s="41"/>
      <c r="AC2805" s="196"/>
      <c r="AE2805" s="26"/>
      <c r="AF2805" s="26"/>
      <c r="AG2805" s="26"/>
      <c r="AH2805" s="26"/>
      <c r="AI2805" s="26"/>
      <c r="AJ2805" s="26"/>
      <c r="AK2805" s="26"/>
      <c r="AL2805" s="26"/>
      <c r="AM2805" s="26"/>
      <c r="AN2805" s="94"/>
      <c r="AO2805" s="26"/>
      <c r="AP2805" s="94"/>
      <c r="AQ2805" s="26"/>
      <c r="AR2805" s="26"/>
      <c r="AS2805" s="26"/>
      <c r="AT2805" s="94"/>
      <c r="AU2805" s="26"/>
      <c r="AV2805" s="94"/>
      <c r="AW2805" s="26"/>
      <c r="AX2805" s="26"/>
      <c r="AY2805" s="26"/>
    </row>
    <row r="2806" spans="1:51">
      <c r="A2806" s="108"/>
      <c r="B2806" s="120"/>
      <c r="C2806" s="99"/>
      <c r="D2806" s="26"/>
      <c r="E2806" s="107"/>
      <c r="F2806" s="26"/>
      <c r="G2806" s="26"/>
      <c r="H2806" s="120"/>
      <c r="I2806" s="75"/>
      <c r="J2806" s="93"/>
      <c r="K2806" s="93"/>
      <c r="L2806" s="93"/>
      <c r="M2806" s="144"/>
      <c r="N2806" s="93"/>
      <c r="O2806" s="93"/>
      <c r="P2806" s="93"/>
      <c r="Q2806" s="140"/>
      <c r="R2806" s="109"/>
      <c r="S2806" s="113"/>
      <c r="T2806" s="140"/>
      <c r="U2806" s="26"/>
      <c r="V2806" s="26"/>
      <c r="W2806" s="41"/>
      <c r="X2806" s="118"/>
      <c r="Y2806" s="41"/>
      <c r="Z2806" s="41"/>
      <c r="AA2806" s="41"/>
      <c r="AB2806" s="41"/>
      <c r="AC2806" s="196"/>
      <c r="AE2806" s="26"/>
      <c r="AF2806" s="26"/>
      <c r="AG2806" s="26"/>
      <c r="AH2806" s="26"/>
      <c r="AI2806" s="26"/>
      <c r="AJ2806" s="26"/>
      <c r="AK2806" s="26"/>
      <c r="AL2806" s="26"/>
      <c r="AM2806" s="26"/>
      <c r="AN2806" s="94"/>
      <c r="AO2806" s="26"/>
      <c r="AP2806" s="94"/>
      <c r="AQ2806" s="26"/>
      <c r="AR2806" s="26"/>
      <c r="AS2806" s="26"/>
      <c r="AT2806" s="94"/>
      <c r="AU2806" s="26"/>
      <c r="AV2806" s="94"/>
      <c r="AW2806" s="26"/>
      <c r="AX2806" s="26"/>
      <c r="AY2806" s="26"/>
    </row>
    <row r="2807" spans="1:51">
      <c r="A2807" s="108"/>
      <c r="B2807" s="120"/>
      <c r="C2807" s="99"/>
      <c r="D2807" s="26"/>
      <c r="E2807" s="107"/>
      <c r="F2807" s="26"/>
      <c r="G2807" s="26"/>
      <c r="H2807" s="120"/>
      <c r="I2807" s="75"/>
      <c r="J2807" s="93"/>
      <c r="K2807" s="93"/>
      <c r="L2807" s="93"/>
      <c r="M2807" s="144"/>
      <c r="N2807" s="93"/>
      <c r="O2807" s="93"/>
      <c r="P2807" s="93"/>
      <c r="Q2807" s="140"/>
      <c r="R2807" s="109"/>
      <c r="S2807" s="113"/>
      <c r="T2807" s="140"/>
      <c r="U2807" s="26"/>
      <c r="V2807" s="26"/>
      <c r="W2807" s="41"/>
      <c r="X2807" s="118"/>
      <c r="Y2807" s="41"/>
      <c r="Z2807" s="41"/>
      <c r="AA2807" s="41"/>
      <c r="AB2807" s="41"/>
      <c r="AC2807" s="196"/>
      <c r="AE2807" s="26"/>
      <c r="AF2807" s="26"/>
      <c r="AG2807" s="26"/>
      <c r="AH2807" s="26"/>
      <c r="AI2807" s="26"/>
      <c r="AJ2807" s="26"/>
      <c r="AK2807" s="26"/>
      <c r="AL2807" s="26"/>
      <c r="AM2807" s="26"/>
      <c r="AN2807" s="94"/>
      <c r="AO2807" s="26"/>
      <c r="AP2807" s="94"/>
      <c r="AQ2807" s="26"/>
      <c r="AR2807" s="26"/>
      <c r="AS2807" s="26"/>
      <c r="AT2807" s="94"/>
      <c r="AU2807" s="26"/>
      <c r="AV2807" s="94"/>
      <c r="AW2807" s="26"/>
      <c r="AX2807" s="26"/>
      <c r="AY2807" s="26"/>
    </row>
    <row r="2808" spans="1:51">
      <c r="A2808" s="108"/>
      <c r="B2808" s="120"/>
      <c r="C2808" s="99"/>
      <c r="D2808" s="26"/>
      <c r="E2808" s="107"/>
      <c r="F2808" s="26"/>
      <c r="G2808" s="26"/>
      <c r="H2808" s="120"/>
      <c r="I2808" s="75"/>
      <c r="J2808" s="93"/>
      <c r="K2808" s="93"/>
      <c r="L2808" s="93"/>
      <c r="M2808" s="144"/>
      <c r="N2808" s="93"/>
      <c r="O2808" s="93"/>
      <c r="P2808" s="93"/>
      <c r="Q2808" s="140"/>
      <c r="R2808" s="109"/>
      <c r="S2808" s="113"/>
      <c r="T2808" s="140"/>
      <c r="U2808" s="26"/>
      <c r="V2808" s="26"/>
      <c r="W2808" s="41"/>
      <c r="X2808" s="118"/>
      <c r="Y2808" s="41"/>
      <c r="Z2808" s="41"/>
      <c r="AA2808" s="41"/>
      <c r="AB2808" s="41"/>
      <c r="AC2808" s="196"/>
      <c r="AE2808" s="26"/>
      <c r="AF2808" s="26"/>
      <c r="AG2808" s="26"/>
      <c r="AH2808" s="26"/>
      <c r="AI2808" s="26"/>
      <c r="AJ2808" s="26"/>
      <c r="AK2808" s="26"/>
      <c r="AL2808" s="26"/>
      <c r="AM2808" s="26"/>
      <c r="AN2808" s="94"/>
      <c r="AO2808" s="26"/>
      <c r="AP2808" s="94"/>
      <c r="AQ2808" s="26"/>
      <c r="AR2808" s="26"/>
      <c r="AS2808" s="26"/>
      <c r="AT2808" s="94"/>
      <c r="AU2808" s="26"/>
      <c r="AV2808" s="94"/>
      <c r="AW2808" s="26"/>
      <c r="AX2808" s="26"/>
      <c r="AY2808" s="26"/>
    </row>
    <row r="2809" spans="1:51">
      <c r="A2809" s="108"/>
      <c r="B2809" s="120"/>
      <c r="C2809" s="99"/>
      <c r="D2809" s="26"/>
      <c r="E2809" s="107"/>
      <c r="F2809" s="26"/>
      <c r="G2809" s="26"/>
      <c r="H2809" s="120"/>
      <c r="I2809" s="75"/>
      <c r="J2809" s="93"/>
      <c r="K2809" s="93"/>
      <c r="L2809" s="93"/>
      <c r="M2809" s="144"/>
      <c r="N2809" s="93"/>
      <c r="O2809" s="93"/>
      <c r="P2809" s="93"/>
      <c r="Q2809" s="140"/>
      <c r="R2809" s="109"/>
      <c r="S2809" s="113"/>
      <c r="T2809" s="140"/>
      <c r="U2809" s="26"/>
      <c r="V2809" s="26"/>
      <c r="W2809" s="41"/>
      <c r="X2809" s="118"/>
      <c r="Y2809" s="41"/>
      <c r="Z2809" s="41"/>
      <c r="AA2809" s="41"/>
      <c r="AB2809" s="41"/>
      <c r="AC2809" s="196"/>
      <c r="AE2809" s="26"/>
      <c r="AF2809" s="26"/>
      <c r="AG2809" s="26"/>
      <c r="AH2809" s="26"/>
      <c r="AI2809" s="26"/>
      <c r="AJ2809" s="26"/>
      <c r="AK2809" s="26"/>
      <c r="AL2809" s="26"/>
      <c r="AM2809" s="26"/>
      <c r="AN2809" s="94"/>
      <c r="AO2809" s="26"/>
      <c r="AP2809" s="94"/>
      <c r="AQ2809" s="26"/>
      <c r="AR2809" s="26"/>
      <c r="AS2809" s="26"/>
      <c r="AT2809" s="94"/>
      <c r="AU2809" s="26"/>
      <c r="AV2809" s="94"/>
      <c r="AW2809" s="26"/>
      <c r="AX2809" s="26"/>
      <c r="AY2809" s="26"/>
    </row>
    <row r="2810" spans="1:51">
      <c r="A2810" s="108"/>
      <c r="B2810" s="120"/>
      <c r="C2810" s="99"/>
      <c r="D2810" s="26"/>
      <c r="E2810" s="107"/>
      <c r="F2810" s="26"/>
      <c r="G2810" s="26"/>
      <c r="H2810" s="120"/>
      <c r="I2810" s="75"/>
      <c r="J2810" s="93"/>
      <c r="K2810" s="93"/>
      <c r="L2810" s="93"/>
      <c r="M2810" s="144"/>
      <c r="N2810" s="93"/>
      <c r="O2810" s="93"/>
      <c r="P2810" s="93"/>
      <c r="Q2810" s="140"/>
      <c r="R2810" s="109"/>
      <c r="S2810" s="113"/>
      <c r="T2810" s="140"/>
      <c r="U2810" s="26"/>
      <c r="V2810" s="26"/>
      <c r="W2810" s="41"/>
      <c r="X2810" s="118"/>
      <c r="Y2810" s="41"/>
      <c r="Z2810" s="41"/>
      <c r="AA2810" s="41"/>
      <c r="AB2810" s="41"/>
      <c r="AC2810" s="196"/>
      <c r="AE2810" s="26"/>
      <c r="AF2810" s="26"/>
      <c r="AG2810" s="26"/>
      <c r="AH2810" s="26"/>
      <c r="AI2810" s="26"/>
      <c r="AJ2810" s="26"/>
      <c r="AK2810" s="26"/>
      <c r="AL2810" s="26"/>
      <c r="AM2810" s="26"/>
      <c r="AN2810" s="94"/>
      <c r="AO2810" s="26"/>
      <c r="AP2810" s="94"/>
      <c r="AQ2810" s="26"/>
      <c r="AR2810" s="26"/>
      <c r="AS2810" s="26"/>
      <c r="AT2810" s="94"/>
      <c r="AU2810" s="26"/>
      <c r="AV2810" s="94"/>
      <c r="AW2810" s="26"/>
      <c r="AX2810" s="26"/>
      <c r="AY2810" s="26"/>
    </row>
    <row r="2811" spans="1:51">
      <c r="A2811" s="108"/>
      <c r="B2811" s="120"/>
      <c r="C2811" s="99"/>
      <c r="D2811" s="26"/>
      <c r="E2811" s="107"/>
      <c r="F2811" s="26"/>
      <c r="G2811" s="26"/>
      <c r="H2811" s="120"/>
      <c r="I2811" s="75"/>
      <c r="J2811" s="93"/>
      <c r="K2811" s="93"/>
      <c r="L2811" s="93"/>
      <c r="M2811" s="144"/>
      <c r="N2811" s="93"/>
      <c r="O2811" s="93"/>
      <c r="P2811" s="93"/>
      <c r="Q2811" s="140"/>
      <c r="R2811" s="109"/>
      <c r="S2811" s="113"/>
      <c r="T2811" s="140"/>
      <c r="U2811" s="26"/>
      <c r="V2811" s="26"/>
      <c r="W2811" s="41"/>
      <c r="X2811" s="118"/>
      <c r="Y2811" s="41"/>
      <c r="Z2811" s="41"/>
      <c r="AA2811" s="41"/>
      <c r="AB2811" s="41"/>
      <c r="AC2811" s="196"/>
      <c r="AE2811" s="26"/>
      <c r="AF2811" s="26"/>
      <c r="AG2811" s="26"/>
      <c r="AH2811" s="26"/>
      <c r="AI2811" s="26"/>
      <c r="AJ2811" s="26"/>
      <c r="AK2811" s="26"/>
      <c r="AL2811" s="26"/>
      <c r="AM2811" s="26"/>
      <c r="AN2811" s="94"/>
      <c r="AO2811" s="26"/>
      <c r="AP2811" s="94"/>
      <c r="AQ2811" s="26"/>
      <c r="AR2811" s="26"/>
      <c r="AS2811" s="26"/>
      <c r="AT2811" s="94"/>
      <c r="AU2811" s="26"/>
      <c r="AV2811" s="94"/>
      <c r="AW2811" s="26"/>
      <c r="AX2811" s="26"/>
      <c r="AY2811" s="26"/>
    </row>
    <row r="2812" spans="1:51">
      <c r="A2812" s="108"/>
      <c r="B2812" s="120"/>
      <c r="C2812" s="99"/>
      <c r="D2812" s="26"/>
      <c r="E2812" s="107"/>
      <c r="F2812" s="26"/>
      <c r="G2812" s="26"/>
      <c r="H2812" s="120"/>
      <c r="I2812" s="75"/>
      <c r="J2812" s="93"/>
      <c r="K2812" s="93"/>
      <c r="L2812" s="93"/>
      <c r="M2812" s="144"/>
      <c r="N2812" s="93"/>
      <c r="O2812" s="93"/>
      <c r="P2812" s="93"/>
      <c r="Q2812" s="140"/>
      <c r="R2812" s="109"/>
      <c r="S2812" s="113"/>
      <c r="T2812" s="140"/>
      <c r="U2812" s="26"/>
      <c r="V2812" s="26"/>
      <c r="W2812" s="41"/>
      <c r="X2812" s="118"/>
      <c r="Y2812" s="41"/>
      <c r="Z2812" s="41"/>
      <c r="AA2812" s="41"/>
      <c r="AB2812" s="41"/>
      <c r="AC2812" s="196"/>
      <c r="AE2812" s="26"/>
      <c r="AF2812" s="26"/>
      <c r="AG2812" s="26"/>
      <c r="AH2812" s="26"/>
      <c r="AI2812" s="26"/>
      <c r="AJ2812" s="26"/>
      <c r="AK2812" s="26"/>
      <c r="AL2812" s="26"/>
      <c r="AM2812" s="26"/>
      <c r="AN2812" s="94"/>
      <c r="AO2812" s="26"/>
      <c r="AP2812" s="94"/>
      <c r="AQ2812" s="26"/>
      <c r="AR2812" s="26"/>
      <c r="AS2812" s="26"/>
      <c r="AT2812" s="94"/>
      <c r="AU2812" s="26"/>
      <c r="AV2812" s="94"/>
      <c r="AW2812" s="26"/>
      <c r="AX2812" s="26"/>
      <c r="AY2812" s="26"/>
    </row>
    <row r="2813" spans="1:51">
      <c r="A2813" s="108"/>
      <c r="B2813" s="120"/>
      <c r="C2813" s="99"/>
      <c r="D2813" s="26"/>
      <c r="E2813" s="107"/>
      <c r="F2813" s="26"/>
      <c r="G2813" s="26"/>
      <c r="H2813" s="120"/>
      <c r="I2813" s="75"/>
      <c r="J2813" s="93"/>
      <c r="K2813" s="93"/>
      <c r="L2813" s="93"/>
      <c r="M2813" s="144"/>
      <c r="N2813" s="93"/>
      <c r="O2813" s="93"/>
      <c r="P2813" s="93"/>
      <c r="Q2813" s="140"/>
      <c r="R2813" s="109"/>
      <c r="S2813" s="113"/>
      <c r="T2813" s="140"/>
      <c r="U2813" s="26"/>
      <c r="V2813" s="26"/>
      <c r="W2813" s="41"/>
      <c r="X2813" s="118"/>
      <c r="Y2813" s="41"/>
      <c r="Z2813" s="41"/>
      <c r="AA2813" s="41"/>
      <c r="AB2813" s="41"/>
      <c r="AC2813" s="196"/>
      <c r="AE2813" s="26"/>
      <c r="AF2813" s="26"/>
      <c r="AG2813" s="26"/>
      <c r="AH2813" s="26"/>
      <c r="AI2813" s="26"/>
      <c r="AJ2813" s="26"/>
      <c r="AK2813" s="26"/>
      <c r="AL2813" s="26"/>
      <c r="AM2813" s="26"/>
      <c r="AN2813" s="94"/>
      <c r="AO2813" s="26"/>
      <c r="AP2813" s="94"/>
      <c r="AQ2813" s="26"/>
      <c r="AR2813" s="26"/>
      <c r="AS2813" s="26"/>
      <c r="AT2813" s="94"/>
      <c r="AU2813" s="26"/>
      <c r="AV2813" s="94"/>
      <c r="AW2813" s="26"/>
      <c r="AX2813" s="26"/>
      <c r="AY2813" s="26"/>
    </row>
    <row r="2814" spans="1:51">
      <c r="A2814" s="108"/>
      <c r="B2814" s="120"/>
      <c r="C2814" s="99"/>
      <c r="D2814" s="26"/>
      <c r="E2814" s="107"/>
      <c r="F2814" s="26"/>
      <c r="G2814" s="26"/>
      <c r="H2814" s="120"/>
      <c r="I2814" s="75"/>
      <c r="J2814" s="93"/>
      <c r="K2814" s="93"/>
      <c r="L2814" s="93"/>
      <c r="M2814" s="144"/>
      <c r="N2814" s="93"/>
      <c r="O2814" s="93"/>
      <c r="P2814" s="93"/>
      <c r="Q2814" s="140"/>
      <c r="R2814" s="109"/>
      <c r="S2814" s="113"/>
      <c r="T2814" s="140"/>
      <c r="U2814" s="26"/>
      <c r="V2814" s="26"/>
      <c r="W2814" s="41"/>
      <c r="X2814" s="118"/>
      <c r="Y2814" s="41"/>
      <c r="Z2814" s="41"/>
      <c r="AA2814" s="41"/>
      <c r="AB2814" s="41"/>
      <c r="AC2814" s="196"/>
      <c r="AE2814" s="26"/>
      <c r="AF2814" s="26"/>
      <c r="AG2814" s="26"/>
      <c r="AH2814" s="26"/>
      <c r="AI2814" s="26"/>
      <c r="AJ2814" s="26"/>
      <c r="AK2814" s="26"/>
      <c r="AL2814" s="26"/>
      <c r="AM2814" s="26"/>
      <c r="AN2814" s="94"/>
      <c r="AO2814" s="26"/>
      <c r="AP2814" s="94"/>
      <c r="AQ2814" s="26"/>
      <c r="AR2814" s="26"/>
      <c r="AS2814" s="26"/>
      <c r="AT2814" s="94"/>
      <c r="AU2814" s="26"/>
      <c r="AV2814" s="94"/>
      <c r="AW2814" s="26"/>
      <c r="AX2814" s="26"/>
      <c r="AY2814" s="26"/>
    </row>
    <row r="2815" spans="1:51">
      <c r="A2815" s="108"/>
      <c r="B2815" s="120"/>
      <c r="C2815" s="99"/>
      <c r="D2815" s="26"/>
      <c r="E2815" s="107"/>
      <c r="F2815" s="26"/>
      <c r="G2815" s="26"/>
      <c r="H2815" s="120"/>
      <c r="I2815" s="75"/>
      <c r="J2815" s="93"/>
      <c r="K2815" s="93"/>
      <c r="L2815" s="93"/>
      <c r="M2815" s="144"/>
      <c r="N2815" s="93"/>
      <c r="O2815" s="93"/>
      <c r="P2815" s="93"/>
      <c r="Q2815" s="140"/>
      <c r="R2815" s="109"/>
      <c r="S2815" s="113"/>
      <c r="T2815" s="140"/>
      <c r="U2815" s="26"/>
      <c r="V2815" s="26"/>
      <c r="W2815" s="41"/>
      <c r="X2815" s="118"/>
      <c r="Y2815" s="41"/>
      <c r="Z2815" s="41"/>
      <c r="AA2815" s="41"/>
      <c r="AB2815" s="41"/>
      <c r="AC2815" s="196"/>
      <c r="AE2815" s="26"/>
      <c r="AF2815" s="26"/>
      <c r="AG2815" s="26"/>
      <c r="AH2815" s="26"/>
      <c r="AI2815" s="26"/>
      <c r="AJ2815" s="26"/>
      <c r="AK2815" s="26"/>
      <c r="AL2815" s="26"/>
      <c r="AM2815" s="26"/>
      <c r="AN2815" s="94"/>
      <c r="AO2815" s="26"/>
      <c r="AP2815" s="94"/>
      <c r="AQ2815" s="26"/>
      <c r="AR2815" s="26"/>
      <c r="AS2815" s="26"/>
      <c r="AT2815" s="94"/>
      <c r="AU2815" s="26"/>
      <c r="AV2815" s="94"/>
      <c r="AW2815" s="26"/>
      <c r="AX2815" s="26"/>
      <c r="AY2815" s="26"/>
    </row>
    <row r="2816" spans="1:51">
      <c r="A2816" s="108"/>
      <c r="B2816" s="120"/>
      <c r="C2816" s="99"/>
      <c r="D2816" s="26"/>
      <c r="E2816" s="107"/>
      <c r="F2816" s="26"/>
      <c r="G2816" s="26"/>
      <c r="H2816" s="120"/>
      <c r="I2816" s="75"/>
      <c r="J2816" s="93"/>
      <c r="K2816" s="93"/>
      <c r="L2816" s="93"/>
      <c r="M2816" s="144"/>
      <c r="N2816" s="93"/>
      <c r="O2816" s="93"/>
      <c r="P2816" s="93"/>
      <c r="Q2816" s="140"/>
      <c r="R2816" s="109"/>
      <c r="S2816" s="113"/>
      <c r="T2816" s="140"/>
      <c r="U2816" s="26"/>
      <c r="V2816" s="26"/>
      <c r="W2816" s="41"/>
      <c r="X2816" s="118"/>
      <c r="Y2816" s="41"/>
      <c r="Z2816" s="41"/>
      <c r="AA2816" s="41"/>
      <c r="AB2816" s="41"/>
      <c r="AC2816" s="196"/>
      <c r="AE2816" s="26"/>
      <c r="AF2816" s="26"/>
      <c r="AG2816" s="26"/>
      <c r="AH2816" s="26"/>
      <c r="AI2816" s="26"/>
      <c r="AJ2816" s="26"/>
      <c r="AK2816" s="26"/>
      <c r="AL2816" s="26"/>
      <c r="AM2816" s="26"/>
      <c r="AN2816" s="94"/>
      <c r="AO2816" s="26"/>
      <c r="AP2816" s="94"/>
      <c r="AQ2816" s="26"/>
      <c r="AR2816" s="26"/>
      <c r="AS2816" s="26"/>
      <c r="AT2816" s="94"/>
      <c r="AU2816" s="26"/>
      <c r="AV2816" s="94"/>
      <c r="AW2816" s="26"/>
      <c r="AX2816" s="26"/>
      <c r="AY2816" s="26"/>
    </row>
    <row r="2817" spans="1:51">
      <c r="A2817" s="108"/>
      <c r="B2817" s="120"/>
      <c r="C2817" s="99"/>
      <c r="D2817" s="26"/>
      <c r="E2817" s="107"/>
      <c r="F2817" s="26"/>
      <c r="G2817" s="26"/>
      <c r="H2817" s="120"/>
      <c r="I2817" s="75"/>
      <c r="J2817" s="93"/>
      <c r="K2817" s="93"/>
      <c r="L2817" s="93"/>
      <c r="M2817" s="144"/>
      <c r="N2817" s="93"/>
      <c r="O2817" s="93"/>
      <c r="P2817" s="93"/>
      <c r="Q2817" s="140"/>
      <c r="R2817" s="109"/>
      <c r="S2817" s="113"/>
      <c r="T2817" s="140"/>
      <c r="U2817" s="26"/>
      <c r="V2817" s="26"/>
      <c r="W2817" s="41"/>
      <c r="X2817" s="118"/>
      <c r="Y2817" s="41"/>
      <c r="Z2817" s="41"/>
      <c r="AA2817" s="41"/>
      <c r="AB2817" s="41"/>
      <c r="AC2817" s="196"/>
      <c r="AE2817" s="26"/>
      <c r="AF2817" s="26"/>
      <c r="AG2817" s="26"/>
      <c r="AH2817" s="26"/>
      <c r="AI2817" s="26"/>
      <c r="AJ2817" s="26"/>
      <c r="AK2817" s="26"/>
      <c r="AL2817" s="26"/>
      <c r="AM2817" s="26"/>
      <c r="AN2817" s="94"/>
      <c r="AO2817" s="26"/>
      <c r="AP2817" s="94"/>
      <c r="AQ2817" s="26"/>
      <c r="AR2817" s="26"/>
      <c r="AS2817" s="26"/>
      <c r="AT2817" s="94"/>
      <c r="AU2817" s="26"/>
      <c r="AV2817" s="94"/>
      <c r="AW2817" s="26"/>
      <c r="AX2817" s="26"/>
      <c r="AY2817" s="26"/>
    </row>
    <row r="2818" spans="1:51">
      <c r="A2818" s="108"/>
      <c r="B2818" s="120"/>
      <c r="C2818" s="99"/>
      <c r="D2818" s="26"/>
      <c r="E2818" s="107"/>
      <c r="F2818" s="26"/>
      <c r="G2818" s="26"/>
      <c r="H2818" s="120"/>
      <c r="I2818" s="75"/>
      <c r="J2818" s="93"/>
      <c r="K2818" s="93"/>
      <c r="L2818" s="93"/>
      <c r="M2818" s="144"/>
      <c r="N2818" s="93"/>
      <c r="O2818" s="93"/>
      <c r="P2818" s="93"/>
      <c r="Q2818" s="140"/>
      <c r="R2818" s="109"/>
      <c r="S2818" s="113"/>
      <c r="T2818" s="140"/>
      <c r="U2818" s="26"/>
      <c r="V2818" s="26"/>
      <c r="W2818" s="41"/>
      <c r="X2818" s="118"/>
      <c r="Y2818" s="41"/>
      <c r="Z2818" s="41"/>
      <c r="AA2818" s="41"/>
      <c r="AB2818" s="41"/>
      <c r="AC2818" s="196"/>
      <c r="AE2818" s="26"/>
      <c r="AF2818" s="26"/>
      <c r="AG2818" s="26"/>
      <c r="AH2818" s="26"/>
      <c r="AI2818" s="26"/>
      <c r="AJ2818" s="26"/>
      <c r="AK2818" s="26"/>
      <c r="AL2818" s="26"/>
      <c r="AM2818" s="26"/>
      <c r="AN2818" s="94"/>
      <c r="AO2818" s="26"/>
      <c r="AP2818" s="94"/>
      <c r="AQ2818" s="26"/>
      <c r="AR2818" s="26"/>
      <c r="AS2818" s="26"/>
      <c r="AT2818" s="94"/>
      <c r="AU2818" s="26"/>
      <c r="AV2818" s="94"/>
      <c r="AW2818" s="26"/>
      <c r="AX2818" s="26"/>
      <c r="AY2818" s="26"/>
    </row>
    <row r="2819" spans="1:51">
      <c r="A2819" s="108"/>
      <c r="B2819" s="120"/>
      <c r="C2819" s="99"/>
      <c r="D2819" s="26"/>
      <c r="E2819" s="107"/>
      <c r="F2819" s="26"/>
      <c r="G2819" s="26"/>
      <c r="H2819" s="120"/>
      <c r="I2819" s="75"/>
      <c r="J2819" s="93"/>
      <c r="K2819" s="93"/>
      <c r="L2819" s="93"/>
      <c r="M2819" s="144"/>
      <c r="N2819" s="93"/>
      <c r="O2819" s="93"/>
      <c r="P2819" s="93"/>
      <c r="Q2819" s="140"/>
      <c r="R2819" s="109"/>
      <c r="S2819" s="113"/>
      <c r="T2819" s="140"/>
      <c r="U2819" s="26"/>
      <c r="V2819" s="26"/>
      <c r="W2819" s="41"/>
      <c r="X2819" s="118"/>
      <c r="Y2819" s="41"/>
      <c r="Z2819" s="41"/>
      <c r="AA2819" s="41"/>
      <c r="AB2819" s="41"/>
      <c r="AC2819" s="196"/>
      <c r="AE2819" s="26"/>
      <c r="AF2819" s="26"/>
      <c r="AG2819" s="26"/>
      <c r="AH2819" s="26"/>
      <c r="AI2819" s="26"/>
      <c r="AJ2819" s="26"/>
      <c r="AK2819" s="26"/>
      <c r="AL2819" s="26"/>
      <c r="AM2819" s="26"/>
      <c r="AN2819" s="94"/>
      <c r="AO2819" s="26"/>
      <c r="AP2819" s="94"/>
      <c r="AQ2819" s="26"/>
      <c r="AR2819" s="26"/>
      <c r="AS2819" s="26"/>
      <c r="AT2819" s="94"/>
      <c r="AU2819" s="26"/>
      <c r="AV2819" s="94"/>
      <c r="AW2819" s="26"/>
      <c r="AX2819" s="26"/>
      <c r="AY2819" s="26"/>
    </row>
    <row r="2820" spans="1:51">
      <c r="A2820" s="108"/>
      <c r="B2820" s="120"/>
      <c r="C2820" s="99"/>
      <c r="D2820" s="26"/>
      <c r="E2820" s="107"/>
      <c r="F2820" s="26"/>
      <c r="G2820" s="26"/>
      <c r="H2820" s="120"/>
      <c r="I2820" s="75"/>
      <c r="J2820" s="93"/>
      <c r="K2820" s="93"/>
      <c r="L2820" s="93"/>
      <c r="M2820" s="144"/>
      <c r="N2820" s="93"/>
      <c r="O2820" s="93"/>
      <c r="P2820" s="93"/>
      <c r="Q2820" s="140"/>
      <c r="R2820" s="109"/>
      <c r="S2820" s="113"/>
      <c r="T2820" s="140"/>
      <c r="U2820" s="26"/>
      <c r="V2820" s="26"/>
      <c r="W2820" s="41"/>
      <c r="X2820" s="118"/>
      <c r="Y2820" s="41"/>
      <c r="Z2820" s="41"/>
      <c r="AA2820" s="41"/>
      <c r="AB2820" s="41"/>
      <c r="AC2820" s="196"/>
      <c r="AE2820" s="26"/>
      <c r="AF2820" s="26"/>
      <c r="AG2820" s="26"/>
      <c r="AH2820" s="26"/>
      <c r="AI2820" s="26"/>
      <c r="AJ2820" s="26"/>
      <c r="AK2820" s="26"/>
      <c r="AL2820" s="26"/>
      <c r="AM2820" s="26"/>
      <c r="AN2820" s="94"/>
      <c r="AO2820" s="26"/>
      <c r="AP2820" s="94"/>
      <c r="AQ2820" s="26"/>
      <c r="AR2820" s="26"/>
      <c r="AS2820" s="26"/>
      <c r="AT2820" s="94"/>
      <c r="AU2820" s="26"/>
      <c r="AV2820" s="94"/>
      <c r="AW2820" s="26"/>
      <c r="AX2820" s="26"/>
      <c r="AY2820" s="26"/>
    </row>
    <row r="2821" spans="1:51">
      <c r="A2821" s="108"/>
      <c r="B2821" s="120"/>
      <c r="C2821" s="99"/>
      <c r="D2821" s="26"/>
      <c r="E2821" s="107"/>
      <c r="F2821" s="26"/>
      <c r="G2821" s="26"/>
      <c r="H2821" s="120"/>
      <c r="I2821" s="75"/>
      <c r="J2821" s="93"/>
      <c r="K2821" s="93"/>
      <c r="L2821" s="93"/>
      <c r="M2821" s="144"/>
      <c r="N2821" s="93"/>
      <c r="O2821" s="93"/>
      <c r="P2821" s="93"/>
      <c r="Q2821" s="140"/>
      <c r="R2821" s="109"/>
      <c r="S2821" s="113"/>
      <c r="T2821" s="140"/>
      <c r="U2821" s="26"/>
      <c r="V2821" s="26"/>
      <c r="W2821" s="41"/>
      <c r="X2821" s="118"/>
      <c r="Y2821" s="41"/>
      <c r="Z2821" s="41"/>
      <c r="AA2821" s="41"/>
      <c r="AB2821" s="41"/>
      <c r="AC2821" s="196"/>
      <c r="AE2821" s="26"/>
      <c r="AF2821" s="26"/>
      <c r="AG2821" s="26"/>
      <c r="AH2821" s="26"/>
      <c r="AI2821" s="26"/>
      <c r="AJ2821" s="26"/>
      <c r="AK2821" s="26"/>
      <c r="AL2821" s="26"/>
      <c r="AM2821" s="26"/>
      <c r="AN2821" s="94"/>
      <c r="AO2821" s="26"/>
      <c r="AP2821" s="94"/>
      <c r="AQ2821" s="26"/>
      <c r="AR2821" s="26"/>
      <c r="AS2821" s="26"/>
      <c r="AT2821" s="94"/>
      <c r="AU2821" s="26"/>
      <c r="AV2821" s="94"/>
      <c r="AW2821" s="26"/>
      <c r="AX2821" s="26"/>
      <c r="AY2821" s="26"/>
    </row>
    <row r="2822" spans="1:51">
      <c r="A2822" s="108"/>
      <c r="B2822" s="120"/>
      <c r="C2822" s="99"/>
      <c r="D2822" s="26"/>
      <c r="E2822" s="107"/>
      <c r="F2822" s="26"/>
      <c r="G2822" s="26"/>
      <c r="H2822" s="120"/>
      <c r="I2822" s="75"/>
      <c r="J2822" s="93"/>
      <c r="K2822" s="93"/>
      <c r="L2822" s="93"/>
      <c r="M2822" s="144"/>
      <c r="N2822" s="93"/>
      <c r="O2822" s="93"/>
      <c r="P2822" s="93"/>
      <c r="Q2822" s="140"/>
      <c r="R2822" s="109"/>
      <c r="S2822" s="113"/>
      <c r="T2822" s="140"/>
      <c r="U2822" s="26"/>
      <c r="V2822" s="26"/>
      <c r="W2822" s="41"/>
      <c r="X2822" s="118"/>
      <c r="Y2822" s="41"/>
      <c r="Z2822" s="41"/>
      <c r="AA2822" s="41"/>
      <c r="AB2822" s="41"/>
      <c r="AC2822" s="196"/>
      <c r="AE2822" s="26"/>
      <c r="AF2822" s="26"/>
      <c r="AG2822" s="26"/>
      <c r="AH2822" s="26"/>
      <c r="AI2822" s="26"/>
      <c r="AJ2822" s="26"/>
      <c r="AK2822" s="26"/>
      <c r="AL2822" s="26"/>
      <c r="AM2822" s="26"/>
      <c r="AN2822" s="94"/>
      <c r="AO2822" s="26"/>
      <c r="AP2822" s="94"/>
      <c r="AQ2822" s="26"/>
      <c r="AR2822" s="26"/>
      <c r="AS2822" s="26"/>
      <c r="AT2822" s="94"/>
      <c r="AU2822" s="26"/>
      <c r="AV2822" s="94"/>
      <c r="AW2822" s="26"/>
      <c r="AX2822" s="26"/>
      <c r="AY2822" s="26"/>
    </row>
    <row r="2823" spans="1:51">
      <c r="A2823" s="108"/>
      <c r="B2823" s="120"/>
      <c r="C2823" s="99"/>
      <c r="D2823" s="26"/>
      <c r="E2823" s="107"/>
      <c r="F2823" s="26"/>
      <c r="G2823" s="26"/>
      <c r="H2823" s="120"/>
      <c r="I2823" s="75"/>
      <c r="J2823" s="93"/>
      <c r="K2823" s="93"/>
      <c r="L2823" s="93"/>
      <c r="M2823" s="144"/>
      <c r="N2823" s="93"/>
      <c r="O2823" s="93"/>
      <c r="P2823" s="93"/>
      <c r="Q2823" s="140"/>
      <c r="R2823" s="109"/>
      <c r="S2823" s="113"/>
      <c r="T2823" s="140"/>
      <c r="U2823" s="26"/>
      <c r="V2823" s="26"/>
      <c r="W2823" s="41"/>
      <c r="X2823" s="118"/>
      <c r="Y2823" s="41"/>
      <c r="Z2823" s="41"/>
      <c r="AA2823" s="41"/>
      <c r="AB2823" s="41"/>
      <c r="AC2823" s="196"/>
      <c r="AE2823" s="26"/>
      <c r="AF2823" s="26"/>
      <c r="AG2823" s="26"/>
      <c r="AH2823" s="26"/>
      <c r="AI2823" s="26"/>
      <c r="AJ2823" s="26"/>
      <c r="AK2823" s="26"/>
      <c r="AL2823" s="26"/>
      <c r="AM2823" s="26"/>
      <c r="AN2823" s="94"/>
      <c r="AO2823" s="26"/>
      <c r="AP2823" s="94"/>
      <c r="AQ2823" s="26"/>
      <c r="AR2823" s="26"/>
      <c r="AS2823" s="26"/>
      <c r="AT2823" s="94"/>
      <c r="AU2823" s="26"/>
      <c r="AV2823" s="94"/>
      <c r="AW2823" s="26"/>
      <c r="AX2823" s="26"/>
      <c r="AY2823" s="26"/>
    </row>
    <row r="2824" spans="1:51">
      <c r="A2824" s="108"/>
      <c r="B2824" s="120"/>
      <c r="C2824" s="99"/>
      <c r="D2824" s="26"/>
      <c r="E2824" s="107"/>
      <c r="F2824" s="26"/>
      <c r="G2824" s="26"/>
      <c r="H2824" s="120"/>
      <c r="I2824" s="75"/>
      <c r="J2824" s="93"/>
      <c r="K2824" s="93"/>
      <c r="L2824" s="93"/>
      <c r="M2824" s="144"/>
      <c r="N2824" s="93"/>
      <c r="O2824" s="93"/>
      <c r="P2824" s="93"/>
      <c r="Q2824" s="140"/>
      <c r="R2824" s="109"/>
      <c r="S2824" s="113"/>
      <c r="T2824" s="140"/>
      <c r="U2824" s="26"/>
      <c r="V2824" s="26"/>
      <c r="W2824" s="41"/>
      <c r="X2824" s="118"/>
      <c r="Y2824" s="41"/>
      <c r="Z2824" s="41"/>
      <c r="AA2824" s="41"/>
      <c r="AB2824" s="41"/>
      <c r="AC2824" s="196"/>
      <c r="AE2824" s="26"/>
      <c r="AF2824" s="26"/>
      <c r="AG2824" s="26"/>
      <c r="AH2824" s="26"/>
      <c r="AI2824" s="26"/>
      <c r="AJ2824" s="26"/>
      <c r="AK2824" s="26"/>
      <c r="AL2824" s="26"/>
      <c r="AM2824" s="26"/>
      <c r="AN2824" s="94"/>
      <c r="AO2824" s="26"/>
      <c r="AP2824" s="94"/>
      <c r="AQ2824" s="26"/>
      <c r="AR2824" s="26"/>
      <c r="AS2824" s="26"/>
      <c r="AT2824" s="94"/>
      <c r="AU2824" s="26"/>
      <c r="AV2824" s="94"/>
      <c r="AW2824" s="26"/>
      <c r="AX2824" s="26"/>
      <c r="AY2824" s="26"/>
    </row>
    <row r="2825" spans="1:51">
      <c r="A2825" s="108"/>
      <c r="B2825" s="120"/>
      <c r="C2825" s="99"/>
      <c r="D2825" s="26"/>
      <c r="E2825" s="107"/>
      <c r="F2825" s="26"/>
      <c r="G2825" s="26"/>
      <c r="H2825" s="120"/>
      <c r="I2825" s="75"/>
      <c r="J2825" s="93"/>
      <c r="K2825" s="93"/>
      <c r="L2825" s="93"/>
      <c r="M2825" s="144"/>
      <c r="N2825" s="93"/>
      <c r="O2825" s="93"/>
      <c r="P2825" s="93"/>
      <c r="Q2825" s="140"/>
      <c r="R2825" s="109"/>
      <c r="S2825" s="113"/>
      <c r="T2825" s="140"/>
      <c r="U2825" s="26"/>
      <c r="V2825" s="26"/>
      <c r="W2825" s="41"/>
      <c r="X2825" s="118"/>
      <c r="Y2825" s="41"/>
      <c r="Z2825" s="41"/>
      <c r="AA2825" s="41"/>
      <c r="AB2825" s="41"/>
      <c r="AC2825" s="196"/>
      <c r="AE2825" s="26"/>
      <c r="AF2825" s="26"/>
      <c r="AG2825" s="26"/>
      <c r="AH2825" s="26"/>
      <c r="AI2825" s="26"/>
      <c r="AJ2825" s="26"/>
      <c r="AK2825" s="26"/>
      <c r="AL2825" s="26"/>
      <c r="AM2825" s="26"/>
      <c r="AN2825" s="94"/>
      <c r="AO2825" s="26"/>
      <c r="AP2825" s="94"/>
      <c r="AQ2825" s="26"/>
      <c r="AR2825" s="26"/>
      <c r="AS2825" s="26"/>
      <c r="AT2825" s="94"/>
      <c r="AU2825" s="26"/>
      <c r="AV2825" s="94"/>
      <c r="AW2825" s="26"/>
      <c r="AX2825" s="26"/>
      <c r="AY2825" s="26"/>
    </row>
    <row r="2826" spans="1:51">
      <c r="A2826" s="108"/>
      <c r="B2826" s="120"/>
      <c r="C2826" s="99"/>
      <c r="D2826" s="26"/>
      <c r="E2826" s="107"/>
      <c r="F2826" s="26"/>
      <c r="G2826" s="26"/>
      <c r="H2826" s="120"/>
      <c r="I2826" s="75"/>
      <c r="J2826" s="93"/>
      <c r="K2826" s="93"/>
      <c r="L2826" s="93"/>
      <c r="M2826" s="144"/>
      <c r="N2826" s="93"/>
      <c r="O2826" s="93"/>
      <c r="P2826" s="93"/>
      <c r="Q2826" s="140"/>
      <c r="R2826" s="109"/>
      <c r="S2826" s="113"/>
      <c r="T2826" s="140"/>
      <c r="U2826" s="26"/>
      <c r="V2826" s="26"/>
      <c r="W2826" s="41"/>
      <c r="X2826" s="118"/>
      <c r="Y2826" s="41"/>
      <c r="Z2826" s="41"/>
      <c r="AA2826" s="41"/>
      <c r="AB2826" s="41"/>
      <c r="AC2826" s="196"/>
      <c r="AE2826" s="26"/>
      <c r="AF2826" s="26"/>
      <c r="AG2826" s="26"/>
      <c r="AH2826" s="26"/>
      <c r="AI2826" s="26"/>
      <c r="AJ2826" s="26"/>
      <c r="AK2826" s="26"/>
      <c r="AL2826" s="26"/>
      <c r="AM2826" s="26"/>
      <c r="AN2826" s="94"/>
      <c r="AO2826" s="26"/>
      <c r="AP2826" s="94"/>
      <c r="AQ2826" s="26"/>
      <c r="AR2826" s="26"/>
      <c r="AS2826" s="26"/>
      <c r="AT2826" s="94"/>
      <c r="AU2826" s="26"/>
      <c r="AV2826" s="94"/>
      <c r="AW2826" s="26"/>
      <c r="AX2826" s="26"/>
      <c r="AY2826" s="26"/>
    </row>
    <row r="2827" spans="1:51">
      <c r="A2827" s="108"/>
      <c r="B2827" s="120"/>
      <c r="C2827" s="99"/>
      <c r="D2827" s="26"/>
      <c r="E2827" s="107"/>
      <c r="F2827" s="26"/>
      <c r="G2827" s="26"/>
      <c r="H2827" s="120"/>
      <c r="I2827" s="75"/>
      <c r="J2827" s="93"/>
      <c r="K2827" s="93"/>
      <c r="L2827" s="93"/>
      <c r="M2827" s="144"/>
      <c r="N2827" s="93"/>
      <c r="O2827" s="93"/>
      <c r="P2827" s="93"/>
      <c r="Q2827" s="140"/>
      <c r="R2827" s="109"/>
      <c r="S2827" s="113"/>
      <c r="T2827" s="140"/>
      <c r="U2827" s="26"/>
      <c r="V2827" s="26"/>
      <c r="W2827" s="41"/>
      <c r="X2827" s="118"/>
      <c r="Y2827" s="41"/>
      <c r="Z2827" s="41"/>
      <c r="AA2827" s="41"/>
      <c r="AB2827" s="41"/>
      <c r="AC2827" s="196"/>
      <c r="AE2827" s="26"/>
      <c r="AF2827" s="26"/>
      <c r="AG2827" s="26"/>
      <c r="AH2827" s="26"/>
      <c r="AI2827" s="26"/>
      <c r="AJ2827" s="26"/>
      <c r="AK2827" s="26"/>
      <c r="AL2827" s="26"/>
      <c r="AM2827" s="26"/>
      <c r="AN2827" s="94"/>
      <c r="AO2827" s="26"/>
      <c r="AP2827" s="94"/>
      <c r="AQ2827" s="26"/>
      <c r="AR2827" s="26"/>
      <c r="AS2827" s="26"/>
      <c r="AT2827" s="94"/>
      <c r="AU2827" s="26"/>
      <c r="AV2827" s="94"/>
      <c r="AW2827" s="26"/>
      <c r="AX2827" s="26"/>
      <c r="AY2827" s="26"/>
    </row>
    <row r="2828" spans="1:51">
      <c r="A2828" s="108"/>
      <c r="B2828" s="120"/>
      <c r="C2828" s="99"/>
      <c r="D2828" s="26"/>
      <c r="E2828" s="107"/>
      <c r="F2828" s="26"/>
      <c r="G2828" s="26"/>
      <c r="H2828" s="120"/>
      <c r="I2828" s="75"/>
      <c r="J2828" s="93"/>
      <c r="K2828" s="93"/>
      <c r="L2828" s="93"/>
      <c r="M2828" s="144"/>
      <c r="N2828" s="93"/>
      <c r="O2828" s="93"/>
      <c r="P2828" s="93"/>
      <c r="Q2828" s="140"/>
      <c r="R2828" s="109"/>
      <c r="S2828" s="113"/>
      <c r="T2828" s="140"/>
      <c r="U2828" s="26"/>
      <c r="V2828" s="26"/>
      <c r="W2828" s="41"/>
      <c r="X2828" s="118"/>
      <c r="Y2828" s="41"/>
      <c r="Z2828" s="41"/>
      <c r="AA2828" s="41"/>
      <c r="AB2828" s="41"/>
      <c r="AC2828" s="196"/>
      <c r="AE2828" s="26"/>
      <c r="AF2828" s="26"/>
      <c r="AG2828" s="26"/>
      <c r="AH2828" s="26"/>
      <c r="AI2828" s="26"/>
      <c r="AJ2828" s="26"/>
      <c r="AK2828" s="26"/>
      <c r="AL2828" s="26"/>
      <c r="AM2828" s="26"/>
      <c r="AN2828" s="94"/>
      <c r="AO2828" s="26"/>
      <c r="AP2828" s="94"/>
      <c r="AQ2828" s="26"/>
      <c r="AR2828" s="26"/>
      <c r="AS2828" s="26"/>
      <c r="AT2828" s="94"/>
      <c r="AU2828" s="26"/>
      <c r="AV2828" s="94"/>
      <c r="AW2828" s="26"/>
      <c r="AX2828" s="26"/>
      <c r="AY2828" s="26"/>
    </row>
    <row r="2829" spans="1:51">
      <c r="A2829" s="108"/>
      <c r="B2829" s="120"/>
      <c r="C2829" s="99"/>
      <c r="D2829" s="26"/>
      <c r="E2829" s="107"/>
      <c r="F2829" s="26"/>
      <c r="G2829" s="26"/>
      <c r="H2829" s="120"/>
      <c r="I2829" s="75"/>
      <c r="J2829" s="93"/>
      <c r="K2829" s="93"/>
      <c r="L2829" s="93"/>
      <c r="M2829" s="144"/>
      <c r="N2829" s="93"/>
      <c r="O2829" s="93"/>
      <c r="P2829" s="93"/>
      <c r="Q2829" s="140"/>
      <c r="R2829" s="109"/>
      <c r="S2829" s="113"/>
      <c r="T2829" s="140"/>
      <c r="U2829" s="26"/>
      <c r="V2829" s="26"/>
      <c r="W2829" s="41"/>
      <c r="X2829" s="118"/>
      <c r="Y2829" s="41"/>
      <c r="Z2829" s="41"/>
      <c r="AA2829" s="41"/>
      <c r="AB2829" s="41"/>
      <c r="AC2829" s="196"/>
      <c r="AE2829" s="26"/>
      <c r="AF2829" s="26"/>
      <c r="AG2829" s="26"/>
      <c r="AH2829" s="26"/>
      <c r="AI2829" s="26"/>
      <c r="AJ2829" s="26"/>
      <c r="AK2829" s="26"/>
      <c r="AL2829" s="26"/>
      <c r="AM2829" s="26"/>
      <c r="AN2829" s="94"/>
      <c r="AO2829" s="26"/>
      <c r="AP2829" s="94"/>
      <c r="AQ2829" s="26"/>
      <c r="AR2829" s="26"/>
      <c r="AS2829" s="26"/>
      <c r="AT2829" s="94"/>
      <c r="AU2829" s="26"/>
      <c r="AV2829" s="94"/>
      <c r="AW2829" s="26"/>
      <c r="AX2829" s="26"/>
      <c r="AY2829" s="26"/>
    </row>
    <row r="2830" spans="1:51">
      <c r="A2830" s="108"/>
      <c r="B2830" s="120"/>
      <c r="C2830" s="99"/>
      <c r="D2830" s="26"/>
      <c r="E2830" s="107"/>
      <c r="F2830" s="26"/>
      <c r="G2830" s="26"/>
      <c r="H2830" s="120"/>
      <c r="I2830" s="75"/>
      <c r="J2830" s="93"/>
      <c r="K2830" s="93"/>
      <c r="L2830" s="93"/>
      <c r="M2830" s="144"/>
      <c r="N2830" s="93"/>
      <c r="O2830" s="93"/>
      <c r="P2830" s="93"/>
      <c r="Q2830" s="140"/>
      <c r="R2830" s="109"/>
      <c r="S2830" s="113"/>
      <c r="T2830" s="140"/>
      <c r="U2830" s="26"/>
      <c r="V2830" s="26"/>
      <c r="W2830" s="41"/>
      <c r="X2830" s="118"/>
      <c r="Y2830" s="41"/>
      <c r="Z2830" s="41"/>
      <c r="AA2830" s="41"/>
      <c r="AB2830" s="41"/>
      <c r="AC2830" s="196"/>
      <c r="AE2830" s="26"/>
      <c r="AF2830" s="26"/>
      <c r="AG2830" s="26"/>
      <c r="AH2830" s="26"/>
      <c r="AI2830" s="26"/>
      <c r="AJ2830" s="26"/>
      <c r="AK2830" s="26"/>
      <c r="AL2830" s="26"/>
      <c r="AM2830" s="26"/>
      <c r="AN2830" s="94"/>
      <c r="AO2830" s="26"/>
      <c r="AP2830" s="94"/>
      <c r="AQ2830" s="26"/>
      <c r="AR2830" s="26"/>
      <c r="AS2830" s="26"/>
      <c r="AT2830" s="94"/>
      <c r="AU2830" s="26"/>
      <c r="AV2830" s="94"/>
      <c r="AW2830" s="26"/>
      <c r="AX2830" s="26"/>
      <c r="AY2830" s="26"/>
    </row>
    <row r="2831" spans="1:51">
      <c r="A2831" s="108"/>
      <c r="B2831" s="120"/>
      <c r="C2831" s="99"/>
      <c r="D2831" s="26"/>
      <c r="E2831" s="107"/>
      <c r="F2831" s="26"/>
      <c r="G2831" s="26"/>
      <c r="H2831" s="120"/>
      <c r="I2831" s="75"/>
      <c r="J2831" s="93"/>
      <c r="K2831" s="93"/>
      <c r="L2831" s="93"/>
      <c r="M2831" s="144"/>
      <c r="N2831" s="93"/>
      <c r="O2831" s="93"/>
      <c r="P2831" s="93"/>
      <c r="Q2831" s="140"/>
      <c r="R2831" s="109"/>
      <c r="S2831" s="113"/>
      <c r="T2831" s="140"/>
      <c r="U2831" s="26"/>
      <c r="V2831" s="26"/>
      <c r="W2831" s="41"/>
      <c r="X2831" s="118"/>
      <c r="Y2831" s="41"/>
      <c r="Z2831" s="41"/>
      <c r="AA2831" s="41"/>
      <c r="AB2831" s="41"/>
      <c r="AC2831" s="196"/>
      <c r="AE2831" s="26"/>
      <c r="AF2831" s="26"/>
      <c r="AG2831" s="26"/>
      <c r="AH2831" s="26"/>
      <c r="AI2831" s="26"/>
      <c r="AJ2831" s="26"/>
      <c r="AK2831" s="26"/>
      <c r="AL2831" s="26"/>
      <c r="AM2831" s="26"/>
      <c r="AN2831" s="94"/>
      <c r="AO2831" s="26"/>
      <c r="AP2831" s="94"/>
      <c r="AQ2831" s="26"/>
      <c r="AR2831" s="26"/>
      <c r="AS2831" s="26"/>
      <c r="AT2831" s="94"/>
      <c r="AU2831" s="26"/>
      <c r="AV2831" s="94"/>
      <c r="AW2831" s="26"/>
      <c r="AX2831" s="26"/>
      <c r="AY2831" s="26"/>
    </row>
    <row r="2832" spans="1:51">
      <c r="A2832" s="108"/>
      <c r="B2832" s="120"/>
      <c r="C2832" s="99"/>
      <c r="D2832" s="26"/>
      <c r="E2832" s="107"/>
      <c r="F2832" s="26"/>
      <c r="G2832" s="26"/>
      <c r="H2832" s="120"/>
      <c r="I2832" s="75"/>
      <c r="J2832" s="93"/>
      <c r="K2832" s="93"/>
      <c r="L2832" s="93"/>
      <c r="M2832" s="144"/>
      <c r="N2832" s="93"/>
      <c r="O2832" s="93"/>
      <c r="P2832" s="93"/>
      <c r="Q2832" s="140"/>
      <c r="R2832" s="109"/>
      <c r="S2832" s="113"/>
      <c r="T2832" s="140"/>
      <c r="U2832" s="26"/>
      <c r="V2832" s="26"/>
      <c r="W2832" s="41"/>
      <c r="X2832" s="118"/>
      <c r="Y2832" s="41"/>
      <c r="Z2832" s="41"/>
      <c r="AA2832" s="41"/>
      <c r="AB2832" s="41"/>
      <c r="AC2832" s="196"/>
      <c r="AE2832" s="26"/>
      <c r="AF2832" s="26"/>
      <c r="AG2832" s="26"/>
      <c r="AH2832" s="26"/>
      <c r="AI2832" s="26"/>
      <c r="AJ2832" s="26"/>
      <c r="AK2832" s="26"/>
      <c r="AL2832" s="26"/>
      <c r="AM2832" s="26"/>
      <c r="AN2832" s="94"/>
      <c r="AO2832" s="26"/>
      <c r="AP2832" s="94"/>
      <c r="AQ2832" s="26"/>
      <c r="AR2832" s="26"/>
      <c r="AS2832" s="26"/>
      <c r="AT2832" s="94"/>
      <c r="AU2832" s="26"/>
      <c r="AV2832" s="94"/>
      <c r="AW2832" s="26"/>
      <c r="AX2832" s="26"/>
      <c r="AY2832" s="26"/>
    </row>
    <row r="2833" spans="1:51">
      <c r="A2833" s="108"/>
      <c r="B2833" s="120"/>
      <c r="C2833" s="99"/>
      <c r="D2833" s="26"/>
      <c r="E2833" s="107"/>
      <c r="F2833" s="26"/>
      <c r="G2833" s="26"/>
      <c r="H2833" s="120"/>
      <c r="I2833" s="75"/>
      <c r="J2833" s="93"/>
      <c r="K2833" s="93"/>
      <c r="L2833" s="93"/>
      <c r="M2833" s="144"/>
      <c r="N2833" s="93"/>
      <c r="O2833" s="93"/>
      <c r="P2833" s="93"/>
      <c r="Q2833" s="140"/>
      <c r="R2833" s="109"/>
      <c r="S2833" s="113"/>
      <c r="T2833" s="140"/>
      <c r="U2833" s="26"/>
      <c r="V2833" s="26"/>
      <c r="W2833" s="41"/>
      <c r="X2833" s="118"/>
      <c r="Y2833" s="41"/>
      <c r="Z2833" s="41"/>
      <c r="AA2833" s="41"/>
      <c r="AB2833" s="41"/>
      <c r="AC2833" s="196"/>
      <c r="AE2833" s="26"/>
      <c r="AF2833" s="26"/>
      <c r="AG2833" s="26"/>
      <c r="AH2833" s="26"/>
      <c r="AI2833" s="26"/>
      <c r="AJ2833" s="26"/>
      <c r="AK2833" s="26"/>
      <c r="AL2833" s="26"/>
      <c r="AM2833" s="26"/>
      <c r="AN2833" s="94"/>
      <c r="AO2833" s="26"/>
      <c r="AP2833" s="94"/>
      <c r="AQ2833" s="26"/>
      <c r="AR2833" s="26"/>
      <c r="AS2833" s="26"/>
      <c r="AT2833" s="94"/>
      <c r="AU2833" s="26"/>
      <c r="AV2833" s="94"/>
      <c r="AW2833" s="26"/>
      <c r="AX2833" s="26"/>
      <c r="AY2833" s="26"/>
    </row>
    <row r="2834" spans="1:51">
      <c r="A2834" s="108"/>
      <c r="B2834" s="120"/>
      <c r="C2834" s="99"/>
      <c r="D2834" s="26"/>
      <c r="E2834" s="107"/>
      <c r="F2834" s="26"/>
      <c r="G2834" s="26"/>
      <c r="H2834" s="120"/>
      <c r="I2834" s="75"/>
      <c r="J2834" s="93"/>
      <c r="K2834" s="93"/>
      <c r="L2834" s="93"/>
      <c r="M2834" s="144"/>
      <c r="N2834" s="93"/>
      <c r="O2834" s="93"/>
      <c r="P2834" s="93"/>
      <c r="Q2834" s="140"/>
      <c r="R2834" s="109"/>
      <c r="S2834" s="113"/>
      <c r="T2834" s="140"/>
      <c r="U2834" s="26"/>
      <c r="V2834" s="26"/>
      <c r="W2834" s="41"/>
      <c r="X2834" s="118"/>
      <c r="Y2834" s="41"/>
      <c r="Z2834" s="41"/>
      <c r="AA2834" s="41"/>
      <c r="AB2834" s="41"/>
      <c r="AC2834" s="196"/>
      <c r="AE2834" s="26"/>
      <c r="AF2834" s="26"/>
      <c r="AG2834" s="26"/>
      <c r="AH2834" s="26"/>
      <c r="AI2834" s="26"/>
      <c r="AJ2834" s="26"/>
      <c r="AK2834" s="26"/>
      <c r="AL2834" s="26"/>
      <c r="AM2834" s="26"/>
      <c r="AN2834" s="94"/>
      <c r="AO2834" s="26"/>
      <c r="AP2834" s="94"/>
      <c r="AQ2834" s="26"/>
      <c r="AR2834" s="26"/>
      <c r="AS2834" s="26"/>
      <c r="AT2834" s="94"/>
      <c r="AU2834" s="26"/>
      <c r="AV2834" s="94"/>
      <c r="AW2834" s="26"/>
      <c r="AX2834" s="26"/>
      <c r="AY2834" s="26"/>
    </row>
    <row r="2835" spans="1:51">
      <c r="A2835" s="108"/>
      <c r="B2835" s="120"/>
      <c r="C2835" s="99"/>
      <c r="D2835" s="26"/>
      <c r="E2835" s="107"/>
      <c r="F2835" s="26"/>
      <c r="G2835" s="26"/>
      <c r="H2835" s="120"/>
      <c r="I2835" s="75"/>
      <c r="J2835" s="93"/>
      <c r="K2835" s="93"/>
      <c r="L2835" s="93"/>
      <c r="M2835" s="144"/>
      <c r="N2835" s="93"/>
      <c r="O2835" s="93"/>
      <c r="P2835" s="93"/>
      <c r="Q2835" s="140"/>
      <c r="R2835" s="109"/>
      <c r="S2835" s="113"/>
      <c r="T2835" s="140"/>
      <c r="U2835" s="26"/>
      <c r="V2835" s="26"/>
      <c r="W2835" s="41"/>
      <c r="X2835" s="118"/>
      <c r="Y2835" s="41"/>
      <c r="Z2835" s="41"/>
      <c r="AA2835" s="41"/>
      <c r="AB2835" s="41"/>
      <c r="AC2835" s="196"/>
      <c r="AE2835" s="26"/>
      <c r="AF2835" s="26"/>
      <c r="AG2835" s="26"/>
      <c r="AH2835" s="26"/>
      <c r="AI2835" s="26"/>
      <c r="AJ2835" s="26"/>
      <c r="AK2835" s="26"/>
      <c r="AL2835" s="26"/>
      <c r="AM2835" s="26"/>
      <c r="AN2835" s="94"/>
      <c r="AO2835" s="26"/>
      <c r="AP2835" s="94"/>
      <c r="AQ2835" s="26"/>
      <c r="AR2835" s="26"/>
      <c r="AS2835" s="26"/>
      <c r="AT2835" s="94"/>
      <c r="AU2835" s="26"/>
      <c r="AV2835" s="94"/>
      <c r="AW2835" s="26"/>
      <c r="AX2835" s="26"/>
      <c r="AY2835" s="26"/>
    </row>
    <row r="2836" spans="1:51">
      <c r="A2836" s="108"/>
      <c r="B2836" s="120"/>
      <c r="C2836" s="99"/>
      <c r="D2836" s="26"/>
      <c r="E2836" s="107"/>
      <c r="F2836" s="26"/>
      <c r="G2836" s="26"/>
      <c r="H2836" s="120"/>
      <c r="I2836" s="75"/>
      <c r="J2836" s="93"/>
      <c r="K2836" s="93"/>
      <c r="L2836" s="93"/>
      <c r="M2836" s="144"/>
      <c r="N2836" s="93"/>
      <c r="O2836" s="93"/>
      <c r="P2836" s="93"/>
      <c r="Q2836" s="140"/>
      <c r="R2836" s="109"/>
      <c r="S2836" s="113"/>
      <c r="T2836" s="140"/>
      <c r="U2836" s="26"/>
      <c r="V2836" s="26"/>
      <c r="W2836" s="41"/>
      <c r="X2836" s="118"/>
      <c r="Y2836" s="41"/>
      <c r="Z2836" s="41"/>
      <c r="AA2836" s="41"/>
      <c r="AB2836" s="41"/>
      <c r="AC2836" s="196"/>
      <c r="AE2836" s="26"/>
      <c r="AF2836" s="26"/>
      <c r="AG2836" s="26"/>
      <c r="AH2836" s="26"/>
      <c r="AI2836" s="26"/>
      <c r="AJ2836" s="26"/>
      <c r="AK2836" s="26"/>
      <c r="AL2836" s="26"/>
      <c r="AM2836" s="26"/>
      <c r="AN2836" s="94"/>
      <c r="AO2836" s="26"/>
      <c r="AP2836" s="94"/>
      <c r="AQ2836" s="26"/>
      <c r="AR2836" s="26"/>
      <c r="AS2836" s="26"/>
      <c r="AT2836" s="94"/>
      <c r="AU2836" s="26"/>
      <c r="AV2836" s="94"/>
      <c r="AW2836" s="26"/>
      <c r="AX2836" s="26"/>
      <c r="AY2836" s="26"/>
    </row>
    <row r="2837" spans="1:51">
      <c r="A2837" s="108"/>
      <c r="B2837" s="120"/>
      <c r="C2837" s="99"/>
      <c r="D2837" s="26"/>
      <c r="E2837" s="107"/>
      <c r="F2837" s="26"/>
      <c r="G2837" s="26"/>
      <c r="H2837" s="120"/>
      <c r="I2837" s="75"/>
      <c r="J2837" s="93"/>
      <c r="K2837" s="93"/>
      <c r="L2837" s="93"/>
      <c r="M2837" s="144"/>
      <c r="N2837" s="93"/>
      <c r="O2837" s="93"/>
      <c r="P2837" s="93"/>
      <c r="Q2837" s="140"/>
      <c r="R2837" s="109"/>
      <c r="S2837" s="113"/>
      <c r="T2837" s="140"/>
      <c r="U2837" s="26"/>
      <c r="V2837" s="26"/>
      <c r="W2837" s="41"/>
      <c r="X2837" s="118"/>
      <c r="Y2837" s="41"/>
      <c r="Z2837" s="41"/>
      <c r="AA2837" s="41"/>
      <c r="AB2837" s="41"/>
      <c r="AC2837" s="196"/>
      <c r="AE2837" s="26"/>
      <c r="AF2837" s="26"/>
      <c r="AG2837" s="26"/>
      <c r="AH2837" s="26"/>
      <c r="AI2837" s="26"/>
      <c r="AJ2837" s="26"/>
      <c r="AK2837" s="26"/>
      <c r="AL2837" s="26"/>
      <c r="AM2837" s="26"/>
      <c r="AN2837" s="94"/>
      <c r="AO2837" s="26"/>
      <c r="AP2837" s="94"/>
      <c r="AQ2837" s="26"/>
      <c r="AR2837" s="26"/>
      <c r="AS2837" s="26"/>
      <c r="AT2837" s="94"/>
      <c r="AU2837" s="26"/>
      <c r="AV2837" s="94"/>
      <c r="AW2837" s="26"/>
      <c r="AX2837" s="26"/>
      <c r="AY2837" s="26"/>
    </row>
    <row r="2838" spans="1:51">
      <c r="A2838" s="108"/>
      <c r="B2838" s="120"/>
      <c r="C2838" s="99"/>
      <c r="D2838" s="26"/>
      <c r="E2838" s="107"/>
      <c r="F2838" s="26"/>
      <c r="G2838" s="26"/>
      <c r="H2838" s="120"/>
      <c r="I2838" s="75"/>
      <c r="J2838" s="93"/>
      <c r="K2838" s="93"/>
      <c r="L2838" s="93"/>
      <c r="M2838" s="144"/>
      <c r="N2838" s="93"/>
      <c r="O2838" s="93"/>
      <c r="P2838" s="93"/>
      <c r="Q2838" s="140"/>
      <c r="R2838" s="109"/>
      <c r="S2838" s="113"/>
      <c r="T2838" s="140"/>
      <c r="U2838" s="26"/>
      <c r="V2838" s="26"/>
      <c r="W2838" s="41"/>
      <c r="X2838" s="118"/>
      <c r="Y2838" s="41"/>
      <c r="Z2838" s="41"/>
      <c r="AA2838" s="41"/>
      <c r="AB2838" s="41"/>
      <c r="AC2838" s="196"/>
      <c r="AE2838" s="26"/>
      <c r="AF2838" s="26"/>
      <c r="AG2838" s="26"/>
      <c r="AH2838" s="26"/>
      <c r="AI2838" s="26"/>
      <c r="AJ2838" s="26"/>
      <c r="AK2838" s="26"/>
      <c r="AL2838" s="26"/>
      <c r="AM2838" s="26"/>
      <c r="AN2838" s="94"/>
      <c r="AO2838" s="26"/>
      <c r="AP2838" s="94"/>
      <c r="AQ2838" s="26"/>
      <c r="AR2838" s="26"/>
      <c r="AS2838" s="26"/>
      <c r="AT2838" s="94"/>
      <c r="AU2838" s="26"/>
      <c r="AV2838" s="94"/>
      <c r="AW2838" s="26"/>
      <c r="AX2838" s="26"/>
      <c r="AY2838" s="26"/>
    </row>
    <row r="2839" spans="1:51">
      <c r="A2839" s="108"/>
      <c r="B2839" s="120"/>
      <c r="C2839" s="99"/>
      <c r="D2839" s="26"/>
      <c r="E2839" s="107"/>
      <c r="F2839" s="26"/>
      <c r="G2839" s="26"/>
      <c r="H2839" s="120"/>
      <c r="I2839" s="75"/>
      <c r="J2839" s="93"/>
      <c r="K2839" s="93"/>
      <c r="L2839" s="93"/>
      <c r="M2839" s="144"/>
      <c r="N2839" s="93"/>
      <c r="O2839" s="93"/>
      <c r="P2839" s="93"/>
      <c r="Q2839" s="140"/>
      <c r="R2839" s="109"/>
      <c r="S2839" s="113"/>
      <c r="T2839" s="140"/>
      <c r="U2839" s="26"/>
      <c r="V2839" s="26"/>
      <c r="W2839" s="41"/>
      <c r="X2839" s="118"/>
      <c r="Y2839" s="41"/>
      <c r="Z2839" s="41"/>
      <c r="AA2839" s="41"/>
      <c r="AB2839" s="41"/>
      <c r="AC2839" s="196"/>
      <c r="AE2839" s="26"/>
      <c r="AF2839" s="26"/>
      <c r="AG2839" s="26"/>
      <c r="AH2839" s="26"/>
      <c r="AI2839" s="26"/>
      <c r="AJ2839" s="26"/>
      <c r="AK2839" s="26"/>
      <c r="AL2839" s="26"/>
      <c r="AM2839" s="26"/>
      <c r="AN2839" s="94"/>
      <c r="AO2839" s="26"/>
      <c r="AP2839" s="94"/>
      <c r="AQ2839" s="26"/>
      <c r="AR2839" s="26"/>
      <c r="AS2839" s="26"/>
      <c r="AT2839" s="94"/>
      <c r="AU2839" s="26"/>
      <c r="AV2839" s="94"/>
      <c r="AW2839" s="26"/>
      <c r="AX2839" s="26"/>
      <c r="AY2839" s="26"/>
    </row>
    <row r="2840" spans="1:51">
      <c r="A2840" s="108"/>
      <c r="B2840" s="120"/>
      <c r="C2840" s="99"/>
      <c r="D2840" s="26"/>
      <c r="E2840" s="107"/>
      <c r="F2840" s="26"/>
      <c r="G2840" s="26"/>
      <c r="H2840" s="120"/>
      <c r="I2840" s="75"/>
      <c r="J2840" s="93"/>
      <c r="K2840" s="93"/>
      <c r="L2840" s="93"/>
      <c r="M2840" s="144"/>
      <c r="N2840" s="93"/>
      <c r="O2840" s="93"/>
      <c r="P2840" s="93"/>
      <c r="Q2840" s="140"/>
      <c r="R2840" s="109"/>
      <c r="S2840" s="113"/>
      <c r="T2840" s="140"/>
      <c r="U2840" s="26"/>
      <c r="V2840" s="26"/>
      <c r="W2840" s="41"/>
      <c r="X2840" s="118"/>
      <c r="Y2840" s="41"/>
      <c r="Z2840" s="41"/>
      <c r="AA2840" s="41"/>
      <c r="AB2840" s="41"/>
      <c r="AC2840" s="196"/>
      <c r="AE2840" s="26"/>
      <c r="AF2840" s="26"/>
      <c r="AG2840" s="26"/>
      <c r="AH2840" s="26"/>
      <c r="AI2840" s="26"/>
      <c r="AJ2840" s="26"/>
      <c r="AK2840" s="26"/>
      <c r="AL2840" s="26"/>
      <c r="AM2840" s="26"/>
      <c r="AN2840" s="94"/>
      <c r="AO2840" s="26"/>
      <c r="AP2840" s="94"/>
      <c r="AQ2840" s="26"/>
      <c r="AR2840" s="26"/>
      <c r="AS2840" s="26"/>
      <c r="AT2840" s="94"/>
      <c r="AU2840" s="26"/>
      <c r="AV2840" s="94"/>
      <c r="AW2840" s="26"/>
      <c r="AX2840" s="26"/>
      <c r="AY2840" s="26"/>
    </row>
    <row r="2841" spans="1:51">
      <c r="A2841" s="108"/>
      <c r="B2841" s="120"/>
      <c r="C2841" s="99"/>
      <c r="D2841" s="26"/>
      <c r="E2841" s="107"/>
      <c r="F2841" s="26"/>
      <c r="G2841" s="26"/>
      <c r="H2841" s="120"/>
      <c r="I2841" s="75"/>
      <c r="J2841" s="93"/>
      <c r="K2841" s="93"/>
      <c r="L2841" s="93"/>
      <c r="M2841" s="144"/>
      <c r="N2841" s="93"/>
      <c r="O2841" s="93"/>
      <c r="P2841" s="93"/>
      <c r="Q2841" s="140"/>
      <c r="R2841" s="109"/>
      <c r="S2841" s="113"/>
      <c r="T2841" s="140"/>
      <c r="U2841" s="26"/>
      <c r="V2841" s="26"/>
      <c r="W2841" s="41"/>
      <c r="X2841" s="118"/>
      <c r="Y2841" s="41"/>
      <c r="Z2841" s="41"/>
      <c r="AA2841" s="41"/>
      <c r="AB2841" s="41"/>
      <c r="AC2841" s="196"/>
      <c r="AE2841" s="26"/>
      <c r="AF2841" s="26"/>
      <c r="AG2841" s="26"/>
      <c r="AH2841" s="26"/>
      <c r="AI2841" s="26"/>
      <c r="AJ2841" s="26"/>
      <c r="AK2841" s="26"/>
      <c r="AL2841" s="26"/>
      <c r="AM2841" s="26"/>
      <c r="AN2841" s="94"/>
      <c r="AO2841" s="26"/>
      <c r="AP2841" s="94"/>
      <c r="AQ2841" s="26"/>
      <c r="AR2841" s="26"/>
      <c r="AS2841" s="26"/>
      <c r="AT2841" s="94"/>
      <c r="AU2841" s="26"/>
      <c r="AV2841" s="94"/>
      <c r="AW2841" s="26"/>
      <c r="AX2841" s="26"/>
      <c r="AY2841" s="26"/>
    </row>
    <row r="2842" spans="1:51">
      <c r="A2842" s="108"/>
      <c r="B2842" s="120"/>
      <c r="C2842" s="99"/>
      <c r="D2842" s="26"/>
      <c r="E2842" s="107"/>
      <c r="F2842" s="26"/>
      <c r="G2842" s="26"/>
      <c r="H2842" s="120"/>
      <c r="I2842" s="75"/>
      <c r="J2842" s="93"/>
      <c r="K2842" s="93"/>
      <c r="L2842" s="93"/>
      <c r="M2842" s="144"/>
      <c r="N2842" s="93"/>
      <c r="O2842" s="93"/>
      <c r="P2842" s="93"/>
      <c r="Q2842" s="140"/>
      <c r="R2842" s="109"/>
      <c r="S2842" s="113"/>
      <c r="T2842" s="140"/>
      <c r="U2842" s="26"/>
      <c r="V2842" s="26"/>
      <c r="W2842" s="41"/>
      <c r="X2842" s="118"/>
      <c r="Y2842" s="41"/>
      <c r="Z2842" s="41"/>
      <c r="AA2842" s="41"/>
      <c r="AB2842" s="41"/>
      <c r="AC2842" s="196"/>
      <c r="AE2842" s="26"/>
      <c r="AF2842" s="26"/>
      <c r="AG2842" s="26"/>
      <c r="AH2842" s="26"/>
      <c r="AI2842" s="26"/>
      <c r="AJ2842" s="26"/>
      <c r="AK2842" s="26"/>
      <c r="AL2842" s="26"/>
      <c r="AM2842" s="26"/>
      <c r="AN2842" s="94"/>
      <c r="AO2842" s="26"/>
      <c r="AP2842" s="94"/>
      <c r="AQ2842" s="26"/>
      <c r="AR2842" s="26"/>
      <c r="AS2842" s="26"/>
      <c r="AT2842" s="94"/>
      <c r="AU2842" s="26"/>
      <c r="AV2842" s="94"/>
      <c r="AW2842" s="26"/>
      <c r="AX2842" s="26"/>
      <c r="AY2842" s="26"/>
    </row>
    <row r="2843" spans="1:51">
      <c r="A2843" s="108"/>
      <c r="B2843" s="120"/>
      <c r="C2843" s="99"/>
      <c r="D2843" s="26"/>
      <c r="E2843" s="107"/>
      <c r="F2843" s="26"/>
      <c r="G2843" s="26"/>
      <c r="H2843" s="120"/>
      <c r="I2843" s="75"/>
      <c r="J2843" s="93"/>
      <c r="K2843" s="93"/>
      <c r="L2843" s="93"/>
      <c r="M2843" s="144"/>
      <c r="N2843" s="93"/>
      <c r="O2843" s="93"/>
      <c r="P2843" s="93"/>
      <c r="Q2843" s="140"/>
      <c r="R2843" s="109"/>
      <c r="S2843" s="113"/>
      <c r="T2843" s="140"/>
      <c r="U2843" s="26"/>
      <c r="V2843" s="26"/>
      <c r="W2843" s="41"/>
      <c r="X2843" s="118"/>
      <c r="Y2843" s="41"/>
      <c r="Z2843" s="41"/>
      <c r="AA2843" s="41"/>
      <c r="AB2843" s="41"/>
      <c r="AC2843" s="196"/>
      <c r="AE2843" s="26"/>
      <c r="AF2843" s="26"/>
      <c r="AG2843" s="26"/>
      <c r="AH2843" s="26"/>
      <c r="AI2843" s="26"/>
      <c r="AJ2843" s="26"/>
      <c r="AK2843" s="26"/>
      <c r="AL2843" s="26"/>
      <c r="AM2843" s="26"/>
      <c r="AN2843" s="94"/>
      <c r="AO2843" s="26"/>
      <c r="AP2843" s="94"/>
      <c r="AQ2843" s="26"/>
      <c r="AR2843" s="26"/>
      <c r="AS2843" s="26"/>
      <c r="AT2843" s="94"/>
      <c r="AU2843" s="26"/>
      <c r="AV2843" s="94"/>
      <c r="AW2843" s="26"/>
      <c r="AX2843" s="26"/>
      <c r="AY2843" s="26"/>
    </row>
    <row r="2844" spans="1:51">
      <c r="A2844" s="108"/>
      <c r="B2844" s="120"/>
      <c r="C2844" s="99"/>
      <c r="D2844" s="26"/>
      <c r="E2844" s="107"/>
      <c r="F2844" s="26"/>
      <c r="G2844" s="26"/>
      <c r="H2844" s="120"/>
      <c r="I2844" s="75"/>
      <c r="J2844" s="93"/>
      <c r="K2844" s="93"/>
      <c r="L2844" s="93"/>
      <c r="M2844" s="144"/>
      <c r="N2844" s="93"/>
      <c r="O2844" s="93"/>
      <c r="P2844" s="93"/>
      <c r="Q2844" s="140"/>
      <c r="R2844" s="109"/>
      <c r="S2844" s="113"/>
      <c r="T2844" s="140"/>
      <c r="U2844" s="26"/>
      <c r="V2844" s="26"/>
      <c r="W2844" s="41"/>
      <c r="X2844" s="118"/>
      <c r="Y2844" s="41"/>
      <c r="Z2844" s="41"/>
      <c r="AA2844" s="41"/>
      <c r="AB2844" s="41"/>
      <c r="AC2844" s="196"/>
      <c r="AE2844" s="26"/>
      <c r="AF2844" s="26"/>
      <c r="AG2844" s="26"/>
      <c r="AH2844" s="26"/>
      <c r="AI2844" s="26"/>
      <c r="AJ2844" s="26"/>
      <c r="AK2844" s="26"/>
      <c r="AL2844" s="26"/>
      <c r="AM2844" s="26"/>
      <c r="AN2844" s="94"/>
      <c r="AO2844" s="26"/>
      <c r="AP2844" s="94"/>
      <c r="AQ2844" s="26"/>
      <c r="AR2844" s="26"/>
      <c r="AS2844" s="26"/>
      <c r="AT2844" s="94"/>
      <c r="AU2844" s="26"/>
      <c r="AV2844" s="94"/>
      <c r="AW2844" s="26"/>
      <c r="AX2844" s="26"/>
      <c r="AY2844" s="26"/>
    </row>
    <row r="2845" spans="1:51">
      <c r="A2845" s="108"/>
      <c r="B2845" s="120"/>
      <c r="C2845" s="99"/>
      <c r="D2845" s="26"/>
      <c r="E2845" s="107"/>
      <c r="F2845" s="26"/>
      <c r="G2845" s="26"/>
      <c r="H2845" s="120"/>
      <c r="I2845" s="75"/>
      <c r="J2845" s="93"/>
      <c r="K2845" s="93"/>
      <c r="L2845" s="93"/>
      <c r="M2845" s="144"/>
      <c r="N2845" s="93"/>
      <c r="O2845" s="93"/>
      <c r="P2845" s="93"/>
      <c r="Q2845" s="140"/>
      <c r="R2845" s="109"/>
      <c r="S2845" s="113"/>
      <c r="T2845" s="140"/>
      <c r="U2845" s="26"/>
      <c r="V2845" s="26"/>
      <c r="W2845" s="41"/>
      <c r="X2845" s="118"/>
      <c r="Y2845" s="41"/>
      <c r="Z2845" s="41"/>
      <c r="AA2845" s="41"/>
      <c r="AB2845" s="41"/>
      <c r="AC2845" s="196"/>
      <c r="AE2845" s="26"/>
      <c r="AF2845" s="26"/>
      <c r="AG2845" s="26"/>
      <c r="AH2845" s="26"/>
      <c r="AI2845" s="26"/>
      <c r="AJ2845" s="26"/>
      <c r="AK2845" s="26"/>
      <c r="AL2845" s="26"/>
      <c r="AM2845" s="26"/>
      <c r="AN2845" s="94"/>
      <c r="AO2845" s="26"/>
      <c r="AP2845" s="94"/>
      <c r="AQ2845" s="26"/>
      <c r="AR2845" s="26"/>
      <c r="AS2845" s="26"/>
      <c r="AT2845" s="94"/>
      <c r="AU2845" s="26"/>
      <c r="AV2845" s="94"/>
      <c r="AW2845" s="26"/>
      <c r="AX2845" s="26"/>
      <c r="AY2845" s="26"/>
    </row>
    <row r="2846" spans="1:51">
      <c r="A2846" s="108"/>
      <c r="B2846" s="120"/>
      <c r="C2846" s="99"/>
      <c r="D2846" s="26"/>
      <c r="E2846" s="107"/>
      <c r="F2846" s="26"/>
      <c r="G2846" s="26"/>
      <c r="H2846" s="120"/>
      <c r="I2846" s="75"/>
      <c r="J2846" s="93"/>
      <c r="K2846" s="93"/>
      <c r="L2846" s="93"/>
      <c r="M2846" s="144"/>
      <c r="N2846" s="93"/>
      <c r="O2846" s="93"/>
      <c r="P2846" s="93"/>
      <c r="Q2846" s="140"/>
      <c r="R2846" s="109"/>
      <c r="S2846" s="113"/>
      <c r="T2846" s="140"/>
      <c r="U2846" s="26"/>
      <c r="V2846" s="26"/>
      <c r="W2846" s="41"/>
      <c r="X2846" s="118"/>
      <c r="Y2846" s="41"/>
      <c r="Z2846" s="41"/>
      <c r="AA2846" s="41"/>
      <c r="AB2846" s="41"/>
      <c r="AC2846" s="196"/>
      <c r="AE2846" s="26"/>
      <c r="AF2846" s="26"/>
      <c r="AG2846" s="26"/>
      <c r="AH2846" s="26"/>
      <c r="AI2846" s="26"/>
      <c r="AJ2846" s="26"/>
      <c r="AK2846" s="26"/>
      <c r="AL2846" s="26"/>
      <c r="AM2846" s="26"/>
      <c r="AN2846" s="94"/>
      <c r="AO2846" s="26"/>
      <c r="AP2846" s="94"/>
      <c r="AQ2846" s="26"/>
      <c r="AR2846" s="26"/>
      <c r="AS2846" s="26"/>
      <c r="AT2846" s="94"/>
      <c r="AU2846" s="26"/>
      <c r="AV2846" s="94"/>
      <c r="AW2846" s="26"/>
      <c r="AX2846" s="26"/>
      <c r="AY2846" s="26"/>
    </row>
    <row r="2847" spans="1:51">
      <c r="A2847" s="108"/>
      <c r="B2847" s="120"/>
      <c r="C2847" s="99"/>
      <c r="D2847" s="26"/>
      <c r="E2847" s="107"/>
      <c r="F2847" s="26"/>
      <c r="G2847" s="26"/>
      <c r="H2847" s="120"/>
      <c r="I2847" s="75"/>
      <c r="J2847" s="93"/>
      <c r="K2847" s="93"/>
      <c r="L2847" s="93"/>
      <c r="M2847" s="144"/>
      <c r="N2847" s="93"/>
      <c r="O2847" s="93"/>
      <c r="P2847" s="93"/>
      <c r="Q2847" s="140"/>
      <c r="R2847" s="109"/>
      <c r="S2847" s="113"/>
      <c r="T2847" s="140"/>
      <c r="U2847" s="26"/>
      <c r="V2847" s="26"/>
      <c r="W2847" s="41"/>
      <c r="X2847" s="118"/>
      <c r="Y2847" s="41"/>
      <c r="Z2847" s="41"/>
      <c r="AA2847" s="41"/>
      <c r="AB2847" s="41"/>
      <c r="AC2847" s="196"/>
      <c r="AE2847" s="26"/>
      <c r="AF2847" s="26"/>
      <c r="AG2847" s="26"/>
      <c r="AH2847" s="26"/>
      <c r="AI2847" s="26"/>
      <c r="AJ2847" s="26"/>
      <c r="AK2847" s="26"/>
      <c r="AL2847" s="26"/>
      <c r="AM2847" s="26"/>
      <c r="AN2847" s="94"/>
      <c r="AO2847" s="26"/>
      <c r="AP2847" s="94"/>
      <c r="AQ2847" s="26"/>
      <c r="AR2847" s="26"/>
      <c r="AS2847" s="26"/>
      <c r="AT2847" s="94"/>
      <c r="AU2847" s="26"/>
      <c r="AV2847" s="94"/>
      <c r="AW2847" s="26"/>
      <c r="AX2847" s="26"/>
      <c r="AY2847" s="26"/>
    </row>
    <row r="2848" spans="1:51">
      <c r="A2848" s="108"/>
      <c r="B2848" s="120"/>
      <c r="C2848" s="99"/>
      <c r="D2848" s="26"/>
      <c r="E2848" s="107"/>
      <c r="F2848" s="26"/>
      <c r="G2848" s="26"/>
      <c r="H2848" s="120"/>
      <c r="I2848" s="75"/>
      <c r="J2848" s="93"/>
      <c r="K2848" s="93"/>
      <c r="L2848" s="93"/>
      <c r="M2848" s="144"/>
      <c r="N2848" s="93"/>
      <c r="O2848" s="93"/>
      <c r="P2848" s="93"/>
      <c r="Q2848" s="140"/>
      <c r="R2848" s="109"/>
      <c r="S2848" s="113"/>
      <c r="T2848" s="140"/>
      <c r="U2848" s="26"/>
      <c r="V2848" s="26"/>
      <c r="W2848" s="41"/>
      <c r="X2848" s="118"/>
      <c r="Y2848" s="41"/>
      <c r="Z2848" s="41"/>
      <c r="AA2848" s="41"/>
      <c r="AB2848" s="41"/>
      <c r="AC2848" s="196"/>
      <c r="AE2848" s="26"/>
      <c r="AF2848" s="26"/>
      <c r="AG2848" s="26"/>
      <c r="AH2848" s="26"/>
      <c r="AI2848" s="26"/>
      <c r="AJ2848" s="26"/>
      <c r="AK2848" s="26"/>
      <c r="AL2848" s="26"/>
      <c r="AM2848" s="26"/>
      <c r="AN2848" s="94"/>
      <c r="AO2848" s="26"/>
      <c r="AP2848" s="94"/>
      <c r="AQ2848" s="26"/>
      <c r="AR2848" s="26"/>
      <c r="AS2848" s="26"/>
      <c r="AT2848" s="94"/>
      <c r="AU2848" s="26"/>
      <c r="AV2848" s="94"/>
      <c r="AW2848" s="26"/>
      <c r="AX2848" s="26"/>
      <c r="AY2848" s="26"/>
    </row>
    <row r="2849" spans="1:51">
      <c r="A2849" s="108"/>
      <c r="B2849" s="120"/>
      <c r="C2849" s="99"/>
      <c r="D2849" s="26"/>
      <c r="E2849" s="107"/>
      <c r="F2849" s="26"/>
      <c r="G2849" s="26"/>
      <c r="H2849" s="120"/>
      <c r="I2849" s="75"/>
      <c r="J2849" s="93"/>
      <c r="K2849" s="93"/>
      <c r="L2849" s="93"/>
      <c r="M2849" s="144"/>
      <c r="N2849" s="93"/>
      <c r="O2849" s="93"/>
      <c r="P2849" s="93"/>
      <c r="Q2849" s="140"/>
      <c r="R2849" s="109"/>
      <c r="S2849" s="113"/>
      <c r="T2849" s="140"/>
      <c r="U2849" s="26"/>
      <c r="V2849" s="26"/>
      <c r="W2849" s="41"/>
      <c r="X2849" s="118"/>
      <c r="Y2849" s="41"/>
      <c r="Z2849" s="41"/>
      <c r="AA2849" s="41"/>
      <c r="AB2849" s="41"/>
      <c r="AC2849" s="196"/>
      <c r="AE2849" s="26"/>
      <c r="AF2849" s="26"/>
      <c r="AG2849" s="26"/>
      <c r="AH2849" s="26"/>
      <c r="AI2849" s="26"/>
      <c r="AJ2849" s="26"/>
      <c r="AK2849" s="26"/>
      <c r="AL2849" s="26"/>
      <c r="AM2849" s="26"/>
      <c r="AN2849" s="94"/>
      <c r="AO2849" s="26"/>
      <c r="AP2849" s="94"/>
      <c r="AQ2849" s="26"/>
      <c r="AR2849" s="26"/>
      <c r="AS2849" s="26"/>
      <c r="AT2849" s="94"/>
      <c r="AU2849" s="26"/>
      <c r="AV2849" s="94"/>
      <c r="AW2849" s="26"/>
      <c r="AX2849" s="26"/>
      <c r="AY2849" s="26"/>
    </row>
    <row r="2850" spans="1:51">
      <c r="A2850" s="108"/>
      <c r="B2850" s="120"/>
      <c r="C2850" s="99"/>
      <c r="D2850" s="26"/>
      <c r="E2850" s="107"/>
      <c r="F2850" s="26"/>
      <c r="G2850" s="26"/>
      <c r="H2850" s="120"/>
      <c r="I2850" s="75"/>
      <c r="J2850" s="93"/>
      <c r="K2850" s="93"/>
      <c r="L2850" s="93"/>
      <c r="M2850" s="144"/>
      <c r="N2850" s="93"/>
      <c r="O2850" s="93"/>
      <c r="P2850" s="93"/>
      <c r="Q2850" s="140"/>
      <c r="R2850" s="109"/>
      <c r="S2850" s="113"/>
      <c r="T2850" s="140"/>
      <c r="U2850" s="26"/>
      <c r="V2850" s="26"/>
      <c r="W2850" s="41"/>
      <c r="X2850" s="118"/>
      <c r="Y2850" s="41"/>
      <c r="Z2850" s="41"/>
      <c r="AA2850" s="41"/>
      <c r="AB2850" s="41"/>
      <c r="AC2850" s="196"/>
      <c r="AE2850" s="26"/>
      <c r="AF2850" s="26"/>
      <c r="AG2850" s="26"/>
      <c r="AH2850" s="26"/>
      <c r="AI2850" s="26"/>
      <c r="AJ2850" s="26"/>
      <c r="AK2850" s="26"/>
      <c r="AL2850" s="26"/>
      <c r="AM2850" s="26"/>
      <c r="AN2850" s="94"/>
      <c r="AO2850" s="26"/>
      <c r="AP2850" s="94"/>
      <c r="AQ2850" s="26"/>
      <c r="AR2850" s="26"/>
      <c r="AS2850" s="26"/>
      <c r="AT2850" s="94"/>
      <c r="AU2850" s="26"/>
      <c r="AV2850" s="94"/>
      <c r="AW2850" s="26"/>
      <c r="AX2850" s="26"/>
      <c r="AY2850" s="26"/>
    </row>
    <row r="2851" spans="1:51">
      <c r="A2851" s="108"/>
      <c r="B2851" s="120"/>
      <c r="C2851" s="99"/>
      <c r="D2851" s="26"/>
      <c r="E2851" s="107"/>
      <c r="F2851" s="26"/>
      <c r="G2851" s="26"/>
      <c r="H2851" s="120"/>
      <c r="I2851" s="75"/>
      <c r="J2851" s="93"/>
      <c r="K2851" s="93"/>
      <c r="L2851" s="93"/>
      <c r="M2851" s="144"/>
      <c r="N2851" s="93"/>
      <c r="O2851" s="93"/>
      <c r="P2851" s="93"/>
      <c r="Q2851" s="140"/>
      <c r="R2851" s="109"/>
      <c r="S2851" s="113"/>
      <c r="T2851" s="140"/>
      <c r="U2851" s="26"/>
      <c r="V2851" s="26"/>
      <c r="W2851" s="41"/>
      <c r="X2851" s="118"/>
      <c r="Y2851" s="41"/>
      <c r="Z2851" s="41"/>
      <c r="AA2851" s="41"/>
      <c r="AB2851" s="41"/>
      <c r="AC2851" s="196"/>
      <c r="AE2851" s="26"/>
      <c r="AF2851" s="26"/>
      <c r="AG2851" s="26"/>
      <c r="AH2851" s="26"/>
      <c r="AI2851" s="26"/>
      <c r="AJ2851" s="26"/>
      <c r="AK2851" s="26"/>
      <c r="AL2851" s="26"/>
      <c r="AM2851" s="26"/>
      <c r="AN2851" s="94"/>
      <c r="AO2851" s="26"/>
      <c r="AP2851" s="94"/>
      <c r="AQ2851" s="26"/>
      <c r="AR2851" s="26"/>
      <c r="AS2851" s="26"/>
      <c r="AT2851" s="94"/>
      <c r="AU2851" s="26"/>
      <c r="AV2851" s="94"/>
      <c r="AW2851" s="26"/>
      <c r="AX2851" s="26"/>
      <c r="AY2851" s="26"/>
    </row>
    <row r="2852" spans="1:51">
      <c r="A2852" s="108"/>
      <c r="B2852" s="120"/>
      <c r="C2852" s="99"/>
      <c r="D2852" s="26"/>
      <c r="E2852" s="107"/>
      <c r="F2852" s="26"/>
      <c r="G2852" s="26"/>
      <c r="H2852" s="120"/>
      <c r="I2852" s="75"/>
      <c r="J2852" s="93"/>
      <c r="K2852" s="93"/>
      <c r="L2852" s="93"/>
      <c r="M2852" s="144"/>
      <c r="N2852" s="93"/>
      <c r="O2852" s="93"/>
      <c r="P2852" s="93"/>
      <c r="Q2852" s="140"/>
      <c r="R2852" s="109"/>
      <c r="S2852" s="113"/>
      <c r="T2852" s="140"/>
      <c r="U2852" s="26"/>
      <c r="V2852" s="26"/>
      <c r="W2852" s="41"/>
      <c r="X2852" s="118"/>
      <c r="Y2852" s="41"/>
      <c r="Z2852" s="41"/>
      <c r="AA2852" s="41"/>
      <c r="AB2852" s="41"/>
      <c r="AC2852" s="196"/>
      <c r="AE2852" s="26"/>
      <c r="AF2852" s="26"/>
      <c r="AG2852" s="26"/>
      <c r="AH2852" s="26"/>
      <c r="AI2852" s="26"/>
      <c r="AJ2852" s="26"/>
      <c r="AK2852" s="26"/>
      <c r="AL2852" s="26"/>
      <c r="AM2852" s="26"/>
      <c r="AN2852" s="94"/>
      <c r="AO2852" s="26"/>
      <c r="AP2852" s="94"/>
      <c r="AQ2852" s="26"/>
      <c r="AR2852" s="26"/>
      <c r="AS2852" s="26"/>
      <c r="AT2852" s="94"/>
      <c r="AU2852" s="26"/>
      <c r="AV2852" s="94"/>
      <c r="AW2852" s="26"/>
      <c r="AX2852" s="26"/>
      <c r="AY2852" s="26"/>
    </row>
    <row r="2853" spans="1:51">
      <c r="A2853" s="108"/>
      <c r="B2853" s="120"/>
      <c r="C2853" s="99"/>
      <c r="D2853" s="26"/>
      <c r="E2853" s="107"/>
      <c r="F2853" s="26"/>
      <c r="G2853" s="26"/>
      <c r="H2853" s="120"/>
      <c r="I2853" s="75"/>
      <c r="J2853" s="93"/>
      <c r="K2853" s="93"/>
      <c r="L2853" s="93"/>
      <c r="M2853" s="144"/>
      <c r="N2853" s="93"/>
      <c r="O2853" s="93"/>
      <c r="P2853" s="93"/>
      <c r="Q2853" s="140"/>
      <c r="R2853" s="109"/>
      <c r="S2853" s="113"/>
      <c r="T2853" s="140"/>
      <c r="U2853" s="26"/>
      <c r="V2853" s="26"/>
      <c r="W2853" s="41"/>
      <c r="X2853" s="118"/>
      <c r="Y2853" s="41"/>
      <c r="Z2853" s="41"/>
      <c r="AA2853" s="41"/>
      <c r="AB2853" s="41"/>
      <c r="AC2853" s="196"/>
      <c r="AE2853" s="26"/>
      <c r="AF2853" s="26"/>
      <c r="AG2853" s="26"/>
      <c r="AH2853" s="26"/>
      <c r="AI2853" s="26"/>
      <c r="AJ2853" s="26"/>
      <c r="AK2853" s="26"/>
      <c r="AL2853" s="26"/>
      <c r="AM2853" s="26"/>
      <c r="AN2853" s="94"/>
      <c r="AO2853" s="26"/>
      <c r="AP2853" s="94"/>
      <c r="AQ2853" s="26"/>
      <c r="AR2853" s="26"/>
      <c r="AS2853" s="26"/>
      <c r="AT2853" s="94"/>
      <c r="AU2853" s="26"/>
      <c r="AV2853" s="94"/>
      <c r="AW2853" s="26"/>
      <c r="AX2853" s="26"/>
      <c r="AY2853" s="26"/>
    </row>
    <row r="2854" spans="1:51">
      <c r="A2854" s="108"/>
      <c r="B2854" s="120"/>
      <c r="C2854" s="99"/>
      <c r="D2854" s="26"/>
      <c r="E2854" s="107"/>
      <c r="F2854" s="26"/>
      <c r="G2854" s="26"/>
      <c r="H2854" s="120"/>
      <c r="I2854" s="75"/>
      <c r="J2854" s="93"/>
      <c r="K2854" s="93"/>
      <c r="L2854" s="93"/>
      <c r="M2854" s="144"/>
      <c r="N2854" s="93"/>
      <c r="O2854" s="93"/>
      <c r="P2854" s="93"/>
      <c r="Q2854" s="140"/>
      <c r="R2854" s="109"/>
      <c r="S2854" s="113"/>
      <c r="T2854" s="140"/>
      <c r="U2854" s="26"/>
      <c r="V2854" s="26"/>
      <c r="W2854" s="41"/>
      <c r="X2854" s="118"/>
      <c r="Y2854" s="41"/>
      <c r="Z2854" s="41"/>
      <c r="AA2854" s="41"/>
      <c r="AB2854" s="41"/>
      <c r="AC2854" s="196"/>
      <c r="AE2854" s="26"/>
      <c r="AF2854" s="26"/>
      <c r="AG2854" s="26"/>
      <c r="AH2854" s="26"/>
      <c r="AI2854" s="26"/>
      <c r="AJ2854" s="26"/>
      <c r="AK2854" s="26"/>
      <c r="AL2854" s="26"/>
      <c r="AM2854" s="26"/>
      <c r="AN2854" s="94"/>
      <c r="AO2854" s="26"/>
      <c r="AP2854" s="94"/>
      <c r="AQ2854" s="26"/>
      <c r="AR2854" s="26"/>
      <c r="AS2854" s="26"/>
      <c r="AT2854" s="94"/>
      <c r="AU2854" s="26"/>
      <c r="AV2854" s="94"/>
      <c r="AW2854" s="26"/>
      <c r="AX2854" s="26"/>
      <c r="AY2854" s="26"/>
    </row>
    <row r="2855" spans="1:51">
      <c r="A2855" s="108"/>
      <c r="B2855" s="120"/>
      <c r="C2855" s="99"/>
      <c r="D2855" s="26"/>
      <c r="E2855" s="107"/>
      <c r="F2855" s="26"/>
      <c r="G2855" s="26"/>
      <c r="H2855" s="120"/>
      <c r="I2855" s="75"/>
      <c r="J2855" s="93"/>
      <c r="K2855" s="93"/>
      <c r="L2855" s="93"/>
      <c r="M2855" s="144"/>
      <c r="N2855" s="93"/>
      <c r="O2855" s="93"/>
      <c r="P2855" s="93"/>
      <c r="Q2855" s="140"/>
      <c r="R2855" s="109"/>
      <c r="S2855" s="113"/>
      <c r="T2855" s="140"/>
      <c r="U2855" s="26"/>
      <c r="V2855" s="26"/>
      <c r="W2855" s="41"/>
      <c r="X2855" s="118"/>
      <c r="Y2855" s="41"/>
      <c r="Z2855" s="41"/>
      <c r="AA2855" s="41"/>
      <c r="AB2855" s="41"/>
      <c r="AC2855" s="196"/>
      <c r="AE2855" s="26"/>
      <c r="AF2855" s="26"/>
      <c r="AG2855" s="26"/>
      <c r="AH2855" s="26"/>
      <c r="AI2855" s="26"/>
      <c r="AJ2855" s="26"/>
      <c r="AK2855" s="26"/>
      <c r="AL2855" s="26"/>
      <c r="AM2855" s="26"/>
      <c r="AN2855" s="94"/>
      <c r="AO2855" s="26"/>
      <c r="AP2855" s="94"/>
      <c r="AQ2855" s="26"/>
      <c r="AR2855" s="26"/>
      <c r="AS2855" s="26"/>
      <c r="AT2855" s="94"/>
      <c r="AU2855" s="26"/>
      <c r="AV2855" s="94"/>
      <c r="AW2855" s="26"/>
      <c r="AX2855" s="26"/>
      <c r="AY2855" s="26"/>
    </row>
    <row r="2856" spans="1:51">
      <c r="A2856" s="108"/>
      <c r="B2856" s="120"/>
      <c r="C2856" s="99"/>
      <c r="D2856" s="26"/>
      <c r="E2856" s="107"/>
      <c r="F2856" s="26"/>
      <c r="G2856" s="26"/>
      <c r="H2856" s="120"/>
      <c r="I2856" s="75"/>
      <c r="J2856" s="93"/>
      <c r="K2856" s="93"/>
      <c r="L2856" s="93"/>
      <c r="M2856" s="144"/>
      <c r="N2856" s="93"/>
      <c r="O2856" s="93"/>
      <c r="P2856" s="93"/>
      <c r="Q2856" s="140"/>
      <c r="R2856" s="109"/>
      <c r="S2856" s="113"/>
      <c r="T2856" s="140"/>
      <c r="U2856" s="26"/>
      <c r="V2856" s="26"/>
      <c r="W2856" s="41"/>
      <c r="X2856" s="118"/>
      <c r="Y2856" s="41"/>
      <c r="Z2856" s="41"/>
      <c r="AA2856" s="41"/>
      <c r="AB2856" s="41"/>
      <c r="AC2856" s="196"/>
      <c r="AE2856" s="26"/>
      <c r="AF2856" s="26"/>
      <c r="AG2856" s="26"/>
      <c r="AH2856" s="26"/>
      <c r="AI2856" s="26"/>
      <c r="AJ2856" s="26"/>
      <c r="AK2856" s="26"/>
      <c r="AL2856" s="26"/>
      <c r="AM2856" s="26"/>
      <c r="AN2856" s="94"/>
      <c r="AO2856" s="26"/>
      <c r="AP2856" s="94"/>
      <c r="AQ2856" s="26"/>
      <c r="AR2856" s="26"/>
      <c r="AS2856" s="26"/>
      <c r="AT2856" s="94"/>
      <c r="AU2856" s="26"/>
      <c r="AV2856" s="94"/>
      <c r="AW2856" s="26"/>
      <c r="AX2856" s="26"/>
      <c r="AY2856" s="26"/>
    </row>
    <row r="2857" spans="1:51">
      <c r="A2857" s="108"/>
      <c r="B2857" s="120"/>
      <c r="C2857" s="99"/>
      <c r="D2857" s="26"/>
      <c r="E2857" s="107"/>
      <c r="F2857" s="26"/>
      <c r="G2857" s="26"/>
      <c r="H2857" s="120"/>
      <c r="I2857" s="75"/>
      <c r="J2857" s="93"/>
      <c r="K2857" s="93"/>
      <c r="L2857" s="93"/>
      <c r="M2857" s="144"/>
      <c r="N2857" s="93"/>
      <c r="O2857" s="93"/>
      <c r="P2857" s="93"/>
      <c r="Q2857" s="140"/>
      <c r="R2857" s="109"/>
      <c r="S2857" s="113"/>
      <c r="T2857" s="140"/>
      <c r="U2857" s="26"/>
      <c r="V2857" s="26"/>
      <c r="W2857" s="41"/>
      <c r="X2857" s="118"/>
      <c r="Y2857" s="41"/>
      <c r="Z2857" s="41"/>
      <c r="AA2857" s="41"/>
      <c r="AB2857" s="41"/>
      <c r="AC2857" s="196"/>
      <c r="AE2857" s="26"/>
      <c r="AF2857" s="26"/>
      <c r="AG2857" s="26"/>
      <c r="AH2857" s="26"/>
      <c r="AI2857" s="26"/>
      <c r="AJ2857" s="26"/>
      <c r="AK2857" s="26"/>
      <c r="AL2857" s="26"/>
      <c r="AM2857" s="26"/>
      <c r="AN2857" s="94"/>
      <c r="AO2857" s="26"/>
      <c r="AP2857" s="94"/>
      <c r="AQ2857" s="26"/>
      <c r="AR2857" s="26"/>
      <c r="AS2857" s="26"/>
      <c r="AT2857" s="94"/>
      <c r="AU2857" s="26"/>
      <c r="AV2857" s="94"/>
      <c r="AW2857" s="26"/>
      <c r="AX2857" s="26"/>
      <c r="AY2857" s="26"/>
    </row>
    <row r="2858" spans="1:51">
      <c r="A2858" s="108"/>
      <c r="B2858" s="120"/>
      <c r="C2858" s="99"/>
      <c r="D2858" s="26"/>
      <c r="E2858" s="107"/>
      <c r="F2858" s="26"/>
      <c r="G2858" s="26"/>
      <c r="H2858" s="120"/>
      <c r="I2858" s="75"/>
      <c r="J2858" s="93"/>
      <c r="K2858" s="93"/>
      <c r="L2858" s="93"/>
      <c r="M2858" s="144"/>
      <c r="N2858" s="93"/>
      <c r="O2858" s="93"/>
      <c r="P2858" s="93"/>
      <c r="Q2858" s="140"/>
      <c r="R2858" s="109"/>
      <c r="S2858" s="113"/>
      <c r="T2858" s="140"/>
      <c r="U2858" s="26"/>
      <c r="V2858" s="26"/>
      <c r="W2858" s="41"/>
      <c r="X2858" s="118"/>
      <c r="Y2858" s="41"/>
      <c r="Z2858" s="41"/>
      <c r="AA2858" s="41"/>
      <c r="AB2858" s="41"/>
      <c r="AC2858" s="196"/>
      <c r="AE2858" s="26"/>
      <c r="AF2858" s="26"/>
      <c r="AG2858" s="26"/>
      <c r="AH2858" s="26"/>
      <c r="AI2858" s="26"/>
      <c r="AJ2858" s="26"/>
      <c r="AK2858" s="26"/>
      <c r="AL2858" s="26"/>
      <c r="AM2858" s="26"/>
      <c r="AN2858" s="94"/>
      <c r="AO2858" s="26"/>
      <c r="AP2858" s="94"/>
      <c r="AQ2858" s="26"/>
      <c r="AR2858" s="26"/>
      <c r="AS2858" s="26"/>
      <c r="AT2858" s="94"/>
      <c r="AU2858" s="26"/>
      <c r="AV2858" s="94"/>
      <c r="AW2858" s="26"/>
      <c r="AX2858" s="26"/>
      <c r="AY2858" s="26"/>
    </row>
    <row r="2859" spans="1:51">
      <c r="A2859" s="108"/>
      <c r="B2859" s="120"/>
      <c r="C2859" s="99"/>
      <c r="D2859" s="26"/>
      <c r="E2859" s="107"/>
      <c r="F2859" s="26"/>
      <c r="G2859" s="26"/>
      <c r="H2859" s="120"/>
      <c r="I2859" s="75"/>
      <c r="J2859" s="93"/>
      <c r="K2859" s="93"/>
      <c r="L2859" s="93"/>
      <c r="M2859" s="144"/>
      <c r="N2859" s="93"/>
      <c r="O2859" s="93"/>
      <c r="P2859" s="93"/>
      <c r="Q2859" s="140"/>
      <c r="R2859" s="109"/>
      <c r="S2859" s="113"/>
      <c r="T2859" s="140"/>
      <c r="U2859" s="26"/>
      <c r="V2859" s="26"/>
      <c r="W2859" s="41"/>
      <c r="X2859" s="118"/>
      <c r="Y2859" s="41"/>
      <c r="Z2859" s="41"/>
      <c r="AA2859" s="41"/>
      <c r="AB2859" s="41"/>
      <c r="AC2859" s="196"/>
      <c r="AE2859" s="26"/>
      <c r="AF2859" s="26"/>
      <c r="AG2859" s="26"/>
      <c r="AH2859" s="26"/>
      <c r="AI2859" s="26"/>
      <c r="AJ2859" s="26"/>
      <c r="AK2859" s="26"/>
      <c r="AL2859" s="26"/>
      <c r="AM2859" s="26"/>
      <c r="AN2859" s="94"/>
      <c r="AO2859" s="26"/>
      <c r="AP2859" s="94"/>
      <c r="AQ2859" s="26"/>
      <c r="AR2859" s="26"/>
      <c r="AS2859" s="26"/>
      <c r="AT2859" s="94"/>
      <c r="AU2859" s="26"/>
      <c r="AV2859" s="94"/>
      <c r="AW2859" s="26"/>
      <c r="AX2859" s="26"/>
      <c r="AY2859" s="26"/>
    </row>
    <row r="2860" spans="1:51">
      <c r="A2860" s="108"/>
      <c r="B2860" s="120"/>
      <c r="C2860" s="99"/>
      <c r="D2860" s="26"/>
      <c r="E2860" s="107"/>
      <c r="F2860" s="26"/>
      <c r="G2860" s="26"/>
      <c r="H2860" s="120"/>
      <c r="I2860" s="75"/>
      <c r="J2860" s="93"/>
      <c r="K2860" s="93"/>
      <c r="L2860" s="93"/>
      <c r="M2860" s="144"/>
      <c r="N2860" s="93"/>
      <c r="O2860" s="93"/>
      <c r="P2860" s="93"/>
      <c r="Q2860" s="140"/>
      <c r="R2860" s="109"/>
      <c r="S2860" s="113"/>
      <c r="T2860" s="140"/>
      <c r="U2860" s="26"/>
      <c r="V2860" s="26"/>
      <c r="W2860" s="41"/>
      <c r="X2860" s="118"/>
      <c r="Y2860" s="41"/>
      <c r="Z2860" s="41"/>
      <c r="AA2860" s="41"/>
      <c r="AB2860" s="41"/>
      <c r="AC2860" s="196"/>
      <c r="AE2860" s="26"/>
      <c r="AF2860" s="26"/>
      <c r="AG2860" s="26"/>
      <c r="AH2860" s="26"/>
      <c r="AI2860" s="26"/>
      <c r="AJ2860" s="26"/>
      <c r="AK2860" s="26"/>
      <c r="AL2860" s="26"/>
      <c r="AM2860" s="26"/>
      <c r="AN2860" s="94"/>
      <c r="AO2860" s="26"/>
      <c r="AP2860" s="94"/>
      <c r="AQ2860" s="26"/>
      <c r="AR2860" s="26"/>
      <c r="AS2860" s="26"/>
      <c r="AT2860" s="94"/>
      <c r="AU2860" s="26"/>
      <c r="AV2860" s="94"/>
      <c r="AW2860" s="26"/>
      <c r="AX2860" s="26"/>
      <c r="AY2860" s="26"/>
    </row>
    <row r="2861" spans="1:51">
      <c r="A2861" s="108"/>
      <c r="B2861" s="120"/>
      <c r="C2861" s="99"/>
      <c r="D2861" s="26"/>
      <c r="E2861" s="107"/>
      <c r="F2861" s="26"/>
      <c r="G2861" s="26"/>
      <c r="H2861" s="120"/>
      <c r="I2861" s="75"/>
      <c r="J2861" s="93"/>
      <c r="K2861" s="93"/>
      <c r="L2861" s="93"/>
      <c r="M2861" s="144"/>
      <c r="N2861" s="93"/>
      <c r="O2861" s="93"/>
      <c r="P2861" s="93"/>
      <c r="Q2861" s="140"/>
      <c r="R2861" s="109"/>
      <c r="S2861" s="113"/>
      <c r="T2861" s="140"/>
      <c r="U2861" s="26"/>
      <c r="V2861" s="26"/>
      <c r="W2861" s="41"/>
      <c r="X2861" s="118"/>
      <c r="Y2861" s="41"/>
      <c r="Z2861" s="41"/>
      <c r="AA2861" s="41"/>
      <c r="AB2861" s="41"/>
      <c r="AC2861" s="196"/>
      <c r="AE2861" s="26"/>
      <c r="AF2861" s="26"/>
      <c r="AG2861" s="26"/>
      <c r="AH2861" s="26"/>
      <c r="AI2861" s="26"/>
      <c r="AJ2861" s="26"/>
      <c r="AK2861" s="26"/>
      <c r="AL2861" s="26"/>
      <c r="AM2861" s="26"/>
      <c r="AN2861" s="94"/>
      <c r="AO2861" s="26"/>
      <c r="AP2861" s="94"/>
      <c r="AQ2861" s="26"/>
      <c r="AR2861" s="26"/>
      <c r="AS2861" s="26"/>
      <c r="AT2861" s="94"/>
      <c r="AU2861" s="26"/>
      <c r="AV2861" s="94"/>
      <c r="AW2861" s="26"/>
      <c r="AX2861" s="26"/>
      <c r="AY2861" s="26"/>
    </row>
    <row r="2862" spans="1:51">
      <c r="A2862" s="108"/>
      <c r="B2862" s="120"/>
      <c r="C2862" s="99"/>
      <c r="D2862" s="26"/>
      <c r="E2862" s="107"/>
      <c r="F2862" s="26"/>
      <c r="G2862" s="26"/>
      <c r="H2862" s="120"/>
      <c r="I2862" s="75"/>
      <c r="J2862" s="93"/>
      <c r="K2862" s="93"/>
      <c r="L2862" s="93"/>
      <c r="M2862" s="144"/>
      <c r="N2862" s="93"/>
      <c r="O2862" s="93"/>
      <c r="P2862" s="93"/>
      <c r="Q2862" s="140"/>
      <c r="R2862" s="109"/>
      <c r="S2862" s="113"/>
      <c r="T2862" s="140"/>
      <c r="U2862" s="26"/>
      <c r="V2862" s="26"/>
      <c r="W2862" s="41"/>
      <c r="X2862" s="118"/>
      <c r="Y2862" s="41"/>
      <c r="Z2862" s="41"/>
      <c r="AA2862" s="41"/>
      <c r="AB2862" s="41"/>
      <c r="AC2862" s="196"/>
      <c r="AE2862" s="26"/>
      <c r="AF2862" s="26"/>
      <c r="AG2862" s="26"/>
      <c r="AH2862" s="26"/>
      <c r="AI2862" s="26"/>
      <c r="AJ2862" s="26"/>
      <c r="AK2862" s="26"/>
      <c r="AL2862" s="26"/>
      <c r="AM2862" s="26"/>
      <c r="AN2862" s="94"/>
      <c r="AO2862" s="26"/>
      <c r="AP2862" s="94"/>
      <c r="AQ2862" s="26"/>
      <c r="AR2862" s="26"/>
      <c r="AS2862" s="26"/>
      <c r="AT2862" s="94"/>
      <c r="AU2862" s="26"/>
      <c r="AV2862" s="94"/>
      <c r="AW2862" s="26"/>
      <c r="AX2862" s="26"/>
      <c r="AY2862" s="26"/>
    </row>
    <row r="2863" spans="1:51">
      <c r="A2863" s="108"/>
      <c r="B2863" s="120"/>
      <c r="C2863" s="99"/>
      <c r="D2863" s="26"/>
      <c r="E2863" s="107"/>
      <c r="F2863" s="26"/>
      <c r="G2863" s="26"/>
      <c r="H2863" s="120"/>
      <c r="I2863" s="75"/>
      <c r="J2863" s="93"/>
      <c r="K2863" s="93"/>
      <c r="L2863" s="93"/>
      <c r="M2863" s="144"/>
      <c r="N2863" s="93"/>
      <c r="O2863" s="93"/>
      <c r="P2863" s="93"/>
      <c r="Q2863" s="140"/>
      <c r="R2863" s="109"/>
      <c r="S2863" s="113"/>
      <c r="T2863" s="140"/>
      <c r="U2863" s="26"/>
      <c r="V2863" s="26"/>
      <c r="W2863" s="41"/>
      <c r="X2863" s="118"/>
      <c r="Y2863" s="41"/>
      <c r="Z2863" s="41"/>
      <c r="AA2863" s="41"/>
      <c r="AB2863" s="41"/>
      <c r="AC2863" s="196"/>
      <c r="AE2863" s="26"/>
      <c r="AF2863" s="26"/>
      <c r="AG2863" s="26"/>
      <c r="AH2863" s="26"/>
      <c r="AI2863" s="26"/>
      <c r="AJ2863" s="26"/>
      <c r="AK2863" s="26"/>
      <c r="AL2863" s="26"/>
      <c r="AM2863" s="26"/>
      <c r="AN2863" s="94"/>
      <c r="AO2863" s="26"/>
      <c r="AP2863" s="94"/>
      <c r="AQ2863" s="26"/>
      <c r="AR2863" s="26"/>
      <c r="AS2863" s="26"/>
      <c r="AT2863" s="94"/>
      <c r="AU2863" s="26"/>
      <c r="AV2863" s="94"/>
      <c r="AW2863" s="26"/>
      <c r="AX2863" s="26"/>
      <c r="AY2863" s="26"/>
    </row>
    <row r="2864" spans="1:51">
      <c r="A2864" s="108"/>
      <c r="B2864" s="120"/>
      <c r="C2864" s="99"/>
      <c r="D2864" s="26"/>
      <c r="E2864" s="107"/>
      <c r="F2864" s="26"/>
      <c r="G2864" s="26"/>
      <c r="H2864" s="120"/>
      <c r="I2864" s="75"/>
      <c r="J2864" s="93"/>
      <c r="K2864" s="93"/>
      <c r="L2864" s="93"/>
      <c r="M2864" s="144"/>
      <c r="N2864" s="93"/>
      <c r="O2864" s="93"/>
      <c r="P2864" s="93"/>
      <c r="Q2864" s="140"/>
      <c r="R2864" s="109"/>
      <c r="S2864" s="113"/>
      <c r="T2864" s="140"/>
      <c r="U2864" s="26"/>
      <c r="V2864" s="26"/>
      <c r="W2864" s="41"/>
      <c r="X2864" s="118"/>
      <c r="Y2864" s="41"/>
      <c r="Z2864" s="41"/>
      <c r="AA2864" s="41"/>
      <c r="AB2864" s="41"/>
      <c r="AC2864" s="196"/>
      <c r="AE2864" s="26"/>
      <c r="AF2864" s="26"/>
      <c r="AG2864" s="26"/>
      <c r="AH2864" s="26"/>
      <c r="AI2864" s="26"/>
      <c r="AJ2864" s="26"/>
      <c r="AK2864" s="26"/>
      <c r="AL2864" s="26"/>
      <c r="AM2864" s="26"/>
      <c r="AN2864" s="94"/>
      <c r="AO2864" s="26"/>
      <c r="AP2864" s="94"/>
      <c r="AQ2864" s="26"/>
      <c r="AR2864" s="26"/>
      <c r="AS2864" s="26"/>
      <c r="AT2864" s="94"/>
      <c r="AU2864" s="26"/>
      <c r="AV2864" s="94"/>
      <c r="AW2864" s="26"/>
      <c r="AX2864" s="26"/>
      <c r="AY2864" s="26"/>
    </row>
    <row r="2865" spans="1:51">
      <c r="A2865" s="108"/>
      <c r="B2865" s="120"/>
      <c r="C2865" s="99"/>
      <c r="D2865" s="26"/>
      <c r="E2865" s="107"/>
      <c r="F2865" s="26"/>
      <c r="G2865" s="26"/>
      <c r="H2865" s="120"/>
      <c r="I2865" s="75"/>
      <c r="J2865" s="93"/>
      <c r="K2865" s="93"/>
      <c r="L2865" s="93"/>
      <c r="M2865" s="144"/>
      <c r="N2865" s="93"/>
      <c r="O2865" s="93"/>
      <c r="P2865" s="93"/>
      <c r="Q2865" s="140"/>
      <c r="R2865" s="109"/>
      <c r="S2865" s="113"/>
      <c r="T2865" s="140"/>
      <c r="U2865" s="26"/>
      <c r="V2865" s="26"/>
      <c r="W2865" s="41"/>
      <c r="X2865" s="118"/>
      <c r="Y2865" s="41"/>
      <c r="Z2865" s="41"/>
      <c r="AA2865" s="41"/>
      <c r="AB2865" s="41"/>
      <c r="AC2865" s="196"/>
      <c r="AE2865" s="26"/>
      <c r="AF2865" s="26"/>
      <c r="AG2865" s="26"/>
      <c r="AH2865" s="26"/>
      <c r="AI2865" s="26"/>
      <c r="AJ2865" s="26"/>
      <c r="AK2865" s="26"/>
      <c r="AL2865" s="26"/>
      <c r="AM2865" s="26"/>
      <c r="AN2865" s="94"/>
      <c r="AO2865" s="26"/>
      <c r="AP2865" s="94"/>
      <c r="AQ2865" s="26"/>
      <c r="AR2865" s="26"/>
      <c r="AS2865" s="26"/>
      <c r="AT2865" s="94"/>
      <c r="AU2865" s="26"/>
      <c r="AV2865" s="94"/>
      <c r="AW2865" s="26"/>
      <c r="AX2865" s="26"/>
      <c r="AY2865" s="26"/>
    </row>
    <row r="2866" spans="1:51">
      <c r="A2866" s="108"/>
      <c r="B2866" s="120"/>
      <c r="C2866" s="99"/>
      <c r="D2866" s="26"/>
      <c r="E2866" s="107"/>
      <c r="F2866" s="26"/>
      <c r="G2866" s="26"/>
      <c r="H2866" s="120"/>
      <c r="I2866" s="75"/>
      <c r="J2866" s="93"/>
      <c r="K2866" s="93"/>
      <c r="L2866" s="93"/>
      <c r="M2866" s="144"/>
      <c r="N2866" s="93"/>
      <c r="O2866" s="93"/>
      <c r="P2866" s="93"/>
      <c r="Q2866" s="140"/>
      <c r="R2866" s="109"/>
      <c r="S2866" s="113"/>
      <c r="T2866" s="140"/>
      <c r="U2866" s="26"/>
      <c r="V2866" s="26"/>
      <c r="W2866" s="41"/>
      <c r="X2866" s="118"/>
      <c r="Y2866" s="41"/>
      <c r="Z2866" s="41"/>
      <c r="AA2866" s="41"/>
      <c r="AB2866" s="41"/>
      <c r="AC2866" s="196"/>
      <c r="AE2866" s="26"/>
      <c r="AF2866" s="26"/>
      <c r="AG2866" s="26"/>
      <c r="AH2866" s="26"/>
      <c r="AI2866" s="26"/>
      <c r="AJ2866" s="26"/>
      <c r="AK2866" s="26"/>
      <c r="AL2866" s="26"/>
      <c r="AM2866" s="26"/>
      <c r="AN2866" s="94"/>
      <c r="AO2866" s="26"/>
      <c r="AP2866" s="94"/>
      <c r="AQ2866" s="26"/>
      <c r="AR2866" s="26"/>
      <c r="AS2866" s="26"/>
      <c r="AT2866" s="94"/>
      <c r="AU2866" s="26"/>
      <c r="AV2866" s="94"/>
      <c r="AW2866" s="26"/>
      <c r="AX2866" s="26"/>
      <c r="AY2866" s="26"/>
    </row>
    <row r="2867" spans="1:51">
      <c r="A2867" s="108"/>
      <c r="B2867" s="120"/>
      <c r="C2867" s="99"/>
      <c r="D2867" s="26"/>
      <c r="E2867" s="107"/>
      <c r="F2867" s="26"/>
      <c r="G2867" s="26"/>
      <c r="H2867" s="120"/>
      <c r="I2867" s="75"/>
      <c r="J2867" s="93"/>
      <c r="K2867" s="93"/>
      <c r="L2867" s="93"/>
      <c r="M2867" s="144"/>
      <c r="N2867" s="93"/>
      <c r="O2867" s="93"/>
      <c r="P2867" s="93"/>
      <c r="Q2867" s="140"/>
      <c r="R2867" s="109"/>
      <c r="S2867" s="113"/>
      <c r="T2867" s="140"/>
      <c r="U2867" s="26"/>
      <c r="V2867" s="26"/>
      <c r="W2867" s="41"/>
      <c r="X2867" s="118"/>
      <c r="Y2867" s="41"/>
      <c r="Z2867" s="41"/>
      <c r="AA2867" s="41"/>
      <c r="AB2867" s="41"/>
      <c r="AC2867" s="196"/>
      <c r="AE2867" s="26"/>
      <c r="AF2867" s="26"/>
      <c r="AG2867" s="26"/>
      <c r="AH2867" s="26"/>
      <c r="AI2867" s="26"/>
      <c r="AJ2867" s="26"/>
      <c r="AK2867" s="26"/>
      <c r="AL2867" s="26"/>
      <c r="AM2867" s="26"/>
      <c r="AN2867" s="94"/>
      <c r="AO2867" s="26"/>
      <c r="AP2867" s="94"/>
      <c r="AQ2867" s="26"/>
      <c r="AR2867" s="26"/>
      <c r="AS2867" s="26"/>
      <c r="AT2867" s="94"/>
      <c r="AU2867" s="26"/>
      <c r="AV2867" s="94"/>
      <c r="AW2867" s="26"/>
      <c r="AX2867" s="26"/>
      <c r="AY2867" s="26"/>
    </row>
    <row r="2868" spans="1:51">
      <c r="A2868" s="108"/>
      <c r="B2868" s="120"/>
      <c r="C2868" s="99"/>
      <c r="D2868" s="26"/>
      <c r="E2868" s="107"/>
      <c r="F2868" s="26"/>
      <c r="G2868" s="26"/>
      <c r="H2868" s="120"/>
      <c r="I2868" s="75"/>
      <c r="J2868" s="93"/>
      <c r="K2868" s="93"/>
      <c r="L2868" s="93"/>
      <c r="M2868" s="144"/>
      <c r="N2868" s="93"/>
      <c r="O2868" s="93"/>
      <c r="P2868" s="93"/>
      <c r="Q2868" s="140"/>
      <c r="R2868" s="109"/>
      <c r="S2868" s="113"/>
      <c r="T2868" s="140"/>
      <c r="U2868" s="26"/>
      <c r="V2868" s="26"/>
      <c r="W2868" s="41"/>
      <c r="X2868" s="118"/>
      <c r="Y2868" s="41"/>
      <c r="Z2868" s="41"/>
      <c r="AA2868" s="41"/>
      <c r="AB2868" s="41"/>
      <c r="AC2868" s="196"/>
      <c r="AE2868" s="26"/>
      <c r="AF2868" s="26"/>
      <c r="AG2868" s="26"/>
      <c r="AH2868" s="26"/>
      <c r="AI2868" s="26"/>
      <c r="AJ2868" s="26"/>
      <c r="AK2868" s="26"/>
      <c r="AL2868" s="26"/>
      <c r="AM2868" s="26"/>
      <c r="AN2868" s="94"/>
      <c r="AO2868" s="26"/>
      <c r="AP2868" s="94"/>
      <c r="AQ2868" s="26"/>
      <c r="AR2868" s="26"/>
      <c r="AS2868" s="26"/>
      <c r="AT2868" s="94"/>
      <c r="AU2868" s="26"/>
      <c r="AV2868" s="94"/>
      <c r="AW2868" s="26"/>
      <c r="AX2868" s="26"/>
      <c r="AY2868" s="26"/>
    </row>
    <row r="2869" spans="1:51">
      <c r="A2869" s="108"/>
      <c r="B2869" s="120"/>
      <c r="C2869" s="99"/>
      <c r="D2869" s="26"/>
      <c r="E2869" s="107"/>
      <c r="F2869" s="26"/>
      <c r="G2869" s="26"/>
      <c r="H2869" s="120"/>
      <c r="I2869" s="75"/>
      <c r="J2869" s="93"/>
      <c r="K2869" s="93"/>
      <c r="L2869" s="93"/>
      <c r="M2869" s="144"/>
      <c r="N2869" s="93"/>
      <c r="O2869" s="93"/>
      <c r="P2869" s="93"/>
      <c r="Q2869" s="140"/>
      <c r="R2869" s="109"/>
      <c r="S2869" s="113"/>
      <c r="T2869" s="140"/>
      <c r="U2869" s="26"/>
      <c r="V2869" s="26"/>
      <c r="W2869" s="41"/>
      <c r="X2869" s="118"/>
      <c r="Y2869" s="41"/>
      <c r="Z2869" s="41"/>
      <c r="AA2869" s="41"/>
      <c r="AB2869" s="41"/>
      <c r="AC2869" s="196"/>
      <c r="AE2869" s="26"/>
      <c r="AF2869" s="26"/>
      <c r="AG2869" s="26"/>
      <c r="AH2869" s="26"/>
      <c r="AI2869" s="26"/>
      <c r="AJ2869" s="26"/>
      <c r="AK2869" s="26"/>
      <c r="AL2869" s="26"/>
      <c r="AM2869" s="26"/>
      <c r="AN2869" s="94"/>
      <c r="AO2869" s="26"/>
      <c r="AP2869" s="94"/>
      <c r="AQ2869" s="26"/>
      <c r="AR2869" s="26"/>
      <c r="AS2869" s="26"/>
      <c r="AT2869" s="94"/>
      <c r="AU2869" s="26"/>
      <c r="AV2869" s="94"/>
      <c r="AW2869" s="26"/>
      <c r="AX2869" s="26"/>
      <c r="AY2869" s="26"/>
    </row>
    <row r="2870" spans="1:51">
      <c r="A2870" s="108"/>
      <c r="B2870" s="120"/>
      <c r="C2870" s="99"/>
      <c r="D2870" s="26"/>
      <c r="E2870" s="107"/>
      <c r="F2870" s="26"/>
      <c r="G2870" s="26"/>
      <c r="H2870" s="120"/>
      <c r="I2870" s="75"/>
      <c r="J2870" s="93"/>
      <c r="K2870" s="93"/>
      <c r="L2870" s="93"/>
      <c r="M2870" s="144"/>
      <c r="N2870" s="93"/>
      <c r="O2870" s="93"/>
      <c r="P2870" s="93"/>
      <c r="Q2870" s="140"/>
      <c r="R2870" s="109"/>
      <c r="S2870" s="113"/>
      <c r="T2870" s="140"/>
      <c r="U2870" s="26"/>
      <c r="V2870" s="26"/>
      <c r="W2870" s="41"/>
      <c r="X2870" s="118"/>
      <c r="Y2870" s="41"/>
      <c r="Z2870" s="41"/>
      <c r="AA2870" s="41"/>
      <c r="AB2870" s="41"/>
      <c r="AC2870" s="196"/>
      <c r="AE2870" s="26"/>
      <c r="AF2870" s="26"/>
      <c r="AG2870" s="26"/>
      <c r="AH2870" s="26"/>
      <c r="AI2870" s="26"/>
      <c r="AJ2870" s="26"/>
      <c r="AK2870" s="26"/>
      <c r="AL2870" s="26"/>
      <c r="AM2870" s="26"/>
      <c r="AN2870" s="94"/>
      <c r="AO2870" s="26"/>
      <c r="AP2870" s="94"/>
      <c r="AQ2870" s="26"/>
      <c r="AR2870" s="26"/>
      <c r="AS2870" s="26"/>
      <c r="AT2870" s="94"/>
      <c r="AU2870" s="26"/>
      <c r="AV2870" s="94"/>
      <c r="AW2870" s="26"/>
      <c r="AX2870" s="26"/>
      <c r="AY2870" s="26"/>
    </row>
    <row r="2871" spans="1:51">
      <c r="A2871" s="108"/>
      <c r="B2871" s="120"/>
      <c r="C2871" s="99"/>
      <c r="D2871" s="26"/>
      <c r="E2871" s="107"/>
      <c r="F2871" s="26"/>
      <c r="G2871" s="26"/>
      <c r="H2871" s="120"/>
      <c r="I2871" s="75"/>
      <c r="J2871" s="93"/>
      <c r="K2871" s="93"/>
      <c r="L2871" s="93"/>
      <c r="M2871" s="144"/>
      <c r="N2871" s="93"/>
      <c r="O2871" s="93"/>
      <c r="P2871" s="93"/>
      <c r="Q2871" s="140"/>
      <c r="R2871" s="109"/>
      <c r="S2871" s="113"/>
      <c r="T2871" s="140"/>
      <c r="U2871" s="26"/>
      <c r="V2871" s="26"/>
      <c r="W2871" s="41"/>
      <c r="X2871" s="118"/>
      <c r="Y2871" s="41"/>
      <c r="Z2871" s="41"/>
      <c r="AA2871" s="41"/>
      <c r="AB2871" s="41"/>
      <c r="AC2871" s="196"/>
      <c r="AE2871" s="26"/>
      <c r="AF2871" s="26"/>
      <c r="AG2871" s="26"/>
      <c r="AH2871" s="26"/>
      <c r="AI2871" s="26"/>
      <c r="AJ2871" s="26"/>
      <c r="AK2871" s="26"/>
      <c r="AL2871" s="26"/>
      <c r="AM2871" s="26"/>
      <c r="AN2871" s="94"/>
      <c r="AO2871" s="26"/>
      <c r="AP2871" s="94"/>
      <c r="AQ2871" s="26"/>
      <c r="AR2871" s="26"/>
      <c r="AS2871" s="26"/>
      <c r="AT2871" s="94"/>
      <c r="AU2871" s="26"/>
      <c r="AV2871" s="94"/>
      <c r="AW2871" s="26"/>
      <c r="AX2871" s="26"/>
      <c r="AY2871" s="26"/>
    </row>
    <row r="2872" spans="1:51">
      <c r="A2872" s="108"/>
      <c r="B2872" s="120"/>
      <c r="C2872" s="99"/>
      <c r="D2872" s="26"/>
      <c r="E2872" s="107"/>
      <c r="F2872" s="26"/>
      <c r="G2872" s="26"/>
      <c r="H2872" s="120"/>
      <c r="I2872" s="75"/>
      <c r="J2872" s="93"/>
      <c r="K2872" s="93"/>
      <c r="L2872" s="93"/>
      <c r="M2872" s="144"/>
      <c r="N2872" s="93"/>
      <c r="O2872" s="93"/>
      <c r="P2872" s="93"/>
      <c r="Q2872" s="140"/>
      <c r="R2872" s="109"/>
      <c r="S2872" s="113"/>
      <c r="T2872" s="140"/>
      <c r="U2872" s="26"/>
      <c r="V2872" s="26"/>
      <c r="W2872" s="41"/>
      <c r="X2872" s="118"/>
      <c r="Y2872" s="41"/>
      <c r="Z2872" s="41"/>
      <c r="AA2872" s="41"/>
      <c r="AB2872" s="41"/>
      <c r="AC2872" s="196"/>
      <c r="AE2872" s="26"/>
      <c r="AF2872" s="26"/>
      <c r="AG2872" s="26"/>
      <c r="AH2872" s="26"/>
      <c r="AI2872" s="26"/>
      <c r="AJ2872" s="26"/>
      <c r="AK2872" s="26"/>
      <c r="AL2872" s="26"/>
      <c r="AM2872" s="26"/>
      <c r="AN2872" s="94"/>
      <c r="AO2872" s="26"/>
      <c r="AP2872" s="94"/>
      <c r="AQ2872" s="26"/>
      <c r="AR2872" s="26"/>
      <c r="AS2872" s="26"/>
      <c r="AT2872" s="94"/>
      <c r="AU2872" s="26"/>
      <c r="AV2872" s="94"/>
      <c r="AW2872" s="26"/>
      <c r="AX2872" s="26"/>
      <c r="AY2872" s="26"/>
    </row>
    <row r="2873" spans="1:51">
      <c r="A2873" s="108"/>
      <c r="B2873" s="120"/>
      <c r="C2873" s="99"/>
      <c r="D2873" s="26"/>
      <c r="E2873" s="107"/>
      <c r="F2873" s="26"/>
      <c r="G2873" s="26"/>
      <c r="H2873" s="120"/>
      <c r="I2873" s="75"/>
      <c r="J2873" s="93"/>
      <c r="K2873" s="93"/>
      <c r="L2873" s="93"/>
      <c r="M2873" s="144"/>
      <c r="N2873" s="93"/>
      <c r="O2873" s="93"/>
      <c r="P2873" s="93"/>
      <c r="Q2873" s="140"/>
      <c r="R2873" s="109"/>
      <c r="S2873" s="113"/>
      <c r="T2873" s="140"/>
      <c r="U2873" s="26"/>
      <c r="V2873" s="26"/>
      <c r="W2873" s="41"/>
      <c r="X2873" s="118"/>
      <c r="Y2873" s="41"/>
      <c r="Z2873" s="41"/>
      <c r="AA2873" s="41"/>
      <c r="AB2873" s="41"/>
      <c r="AC2873" s="196"/>
      <c r="AE2873" s="26"/>
      <c r="AF2873" s="26"/>
      <c r="AG2873" s="26"/>
      <c r="AH2873" s="26"/>
      <c r="AI2873" s="26"/>
      <c r="AJ2873" s="26"/>
      <c r="AK2873" s="26"/>
      <c r="AL2873" s="26"/>
      <c r="AM2873" s="26"/>
      <c r="AN2873" s="94"/>
      <c r="AO2873" s="26"/>
      <c r="AP2873" s="94"/>
      <c r="AQ2873" s="26"/>
      <c r="AR2873" s="26"/>
      <c r="AS2873" s="26"/>
      <c r="AT2873" s="94"/>
      <c r="AU2873" s="26"/>
      <c r="AV2873" s="94"/>
      <c r="AW2873" s="26"/>
      <c r="AX2873" s="26"/>
      <c r="AY2873" s="26"/>
    </row>
    <row r="2874" spans="1:51">
      <c r="A2874" s="108"/>
      <c r="B2874" s="120"/>
      <c r="C2874" s="99"/>
      <c r="D2874" s="26"/>
      <c r="E2874" s="107"/>
      <c r="F2874" s="26"/>
      <c r="G2874" s="26"/>
      <c r="H2874" s="120"/>
      <c r="I2874" s="75"/>
      <c r="J2874" s="93"/>
      <c r="K2874" s="93"/>
      <c r="L2874" s="93"/>
      <c r="M2874" s="144"/>
      <c r="N2874" s="93"/>
      <c r="O2874" s="93"/>
      <c r="P2874" s="93"/>
      <c r="Q2874" s="140"/>
      <c r="R2874" s="109"/>
      <c r="S2874" s="113"/>
      <c r="T2874" s="140"/>
      <c r="U2874" s="26"/>
      <c r="V2874" s="26"/>
      <c r="W2874" s="41"/>
      <c r="X2874" s="118"/>
      <c r="Y2874" s="41"/>
      <c r="Z2874" s="41"/>
      <c r="AA2874" s="41"/>
      <c r="AB2874" s="41"/>
      <c r="AC2874" s="196"/>
      <c r="AE2874" s="26"/>
      <c r="AF2874" s="26"/>
      <c r="AG2874" s="26"/>
      <c r="AH2874" s="26"/>
      <c r="AI2874" s="26"/>
      <c r="AJ2874" s="26"/>
      <c r="AK2874" s="26"/>
      <c r="AL2874" s="26"/>
      <c r="AM2874" s="26"/>
      <c r="AN2874" s="94"/>
      <c r="AO2874" s="26"/>
      <c r="AP2874" s="94"/>
      <c r="AQ2874" s="26"/>
      <c r="AR2874" s="26"/>
      <c r="AS2874" s="26"/>
      <c r="AT2874" s="94"/>
      <c r="AU2874" s="26"/>
      <c r="AV2874" s="94"/>
      <c r="AW2874" s="26"/>
      <c r="AX2874" s="26"/>
      <c r="AY2874" s="26"/>
    </row>
    <row r="2875" spans="1:51">
      <c r="A2875" s="108"/>
      <c r="B2875" s="120"/>
      <c r="C2875" s="99"/>
      <c r="D2875" s="26"/>
      <c r="E2875" s="107"/>
      <c r="F2875" s="26"/>
      <c r="G2875" s="26"/>
      <c r="H2875" s="120"/>
      <c r="I2875" s="75"/>
      <c r="J2875" s="93"/>
      <c r="K2875" s="93"/>
      <c r="L2875" s="93"/>
      <c r="M2875" s="144"/>
      <c r="N2875" s="93"/>
      <c r="O2875" s="93"/>
      <c r="P2875" s="93"/>
      <c r="Q2875" s="140"/>
      <c r="R2875" s="109"/>
      <c r="S2875" s="113"/>
      <c r="T2875" s="140"/>
      <c r="U2875" s="26"/>
      <c r="V2875" s="26"/>
      <c r="W2875" s="41"/>
      <c r="X2875" s="118"/>
      <c r="Y2875" s="41"/>
      <c r="Z2875" s="41"/>
      <c r="AA2875" s="41"/>
      <c r="AB2875" s="41"/>
      <c r="AC2875" s="196"/>
      <c r="AE2875" s="26"/>
      <c r="AF2875" s="26"/>
      <c r="AG2875" s="26"/>
      <c r="AH2875" s="26"/>
      <c r="AI2875" s="26"/>
      <c r="AJ2875" s="26"/>
      <c r="AK2875" s="26"/>
      <c r="AL2875" s="26"/>
      <c r="AM2875" s="26"/>
      <c r="AN2875" s="94"/>
      <c r="AO2875" s="26"/>
      <c r="AP2875" s="94"/>
      <c r="AQ2875" s="26"/>
      <c r="AR2875" s="26"/>
      <c r="AS2875" s="26"/>
      <c r="AT2875" s="94"/>
      <c r="AU2875" s="26"/>
      <c r="AV2875" s="94"/>
      <c r="AW2875" s="26"/>
      <c r="AX2875" s="26"/>
      <c r="AY2875" s="26"/>
    </row>
    <row r="2876" spans="1:51">
      <c r="A2876" s="108"/>
      <c r="B2876" s="120"/>
      <c r="C2876" s="99"/>
      <c r="D2876" s="26"/>
      <c r="E2876" s="107"/>
      <c r="F2876" s="26"/>
      <c r="G2876" s="26"/>
      <c r="H2876" s="120"/>
      <c r="I2876" s="75"/>
      <c r="J2876" s="93"/>
      <c r="K2876" s="93"/>
      <c r="L2876" s="93"/>
      <c r="M2876" s="144"/>
      <c r="N2876" s="93"/>
      <c r="O2876" s="93"/>
      <c r="P2876" s="93"/>
      <c r="Q2876" s="140"/>
      <c r="R2876" s="109"/>
      <c r="S2876" s="113"/>
      <c r="T2876" s="140"/>
      <c r="U2876" s="26"/>
      <c r="V2876" s="26"/>
      <c r="W2876" s="41"/>
      <c r="X2876" s="118"/>
      <c r="Y2876" s="41"/>
      <c r="Z2876" s="41"/>
      <c r="AA2876" s="41"/>
      <c r="AB2876" s="41"/>
      <c r="AC2876" s="196"/>
      <c r="AE2876" s="26"/>
      <c r="AF2876" s="26"/>
      <c r="AG2876" s="26"/>
      <c r="AH2876" s="26"/>
      <c r="AI2876" s="26"/>
      <c r="AJ2876" s="26"/>
      <c r="AK2876" s="26"/>
      <c r="AL2876" s="26"/>
      <c r="AM2876" s="26"/>
      <c r="AN2876" s="94"/>
      <c r="AO2876" s="26"/>
      <c r="AP2876" s="94"/>
      <c r="AQ2876" s="26"/>
      <c r="AR2876" s="26"/>
      <c r="AS2876" s="26"/>
      <c r="AT2876" s="94"/>
      <c r="AU2876" s="26"/>
      <c r="AV2876" s="94"/>
      <c r="AW2876" s="26"/>
      <c r="AX2876" s="26"/>
      <c r="AY2876" s="26"/>
    </row>
    <row r="2877" spans="1:51">
      <c r="A2877" s="108"/>
      <c r="B2877" s="120"/>
      <c r="C2877" s="99"/>
      <c r="D2877" s="26"/>
      <c r="E2877" s="107"/>
      <c r="F2877" s="26"/>
      <c r="G2877" s="26"/>
      <c r="H2877" s="120"/>
      <c r="I2877" s="75"/>
      <c r="J2877" s="93"/>
      <c r="K2877" s="93"/>
      <c r="L2877" s="93"/>
      <c r="M2877" s="144"/>
      <c r="N2877" s="93"/>
      <c r="O2877" s="93"/>
      <c r="P2877" s="93"/>
      <c r="Q2877" s="140"/>
      <c r="R2877" s="109"/>
      <c r="S2877" s="113"/>
      <c r="T2877" s="140"/>
      <c r="U2877" s="26"/>
      <c r="V2877" s="26"/>
      <c r="W2877" s="41"/>
      <c r="X2877" s="118"/>
      <c r="Y2877" s="41"/>
      <c r="Z2877" s="41"/>
      <c r="AA2877" s="41"/>
      <c r="AB2877" s="41"/>
      <c r="AC2877" s="196"/>
      <c r="AE2877" s="26"/>
      <c r="AF2877" s="26"/>
      <c r="AG2877" s="26"/>
      <c r="AH2877" s="26"/>
      <c r="AI2877" s="26"/>
      <c r="AJ2877" s="26"/>
      <c r="AK2877" s="26"/>
      <c r="AL2877" s="26"/>
      <c r="AM2877" s="26"/>
      <c r="AN2877" s="94"/>
      <c r="AO2877" s="26"/>
      <c r="AP2877" s="94"/>
      <c r="AQ2877" s="26"/>
      <c r="AR2877" s="26"/>
      <c r="AS2877" s="26"/>
      <c r="AT2877" s="94"/>
      <c r="AU2877" s="26"/>
      <c r="AV2877" s="94"/>
      <c r="AW2877" s="26"/>
      <c r="AX2877" s="26"/>
      <c r="AY2877" s="26"/>
    </row>
    <row r="2878" spans="1:51">
      <c r="A2878" s="108"/>
      <c r="B2878" s="120"/>
      <c r="C2878" s="99"/>
      <c r="D2878" s="26"/>
      <c r="E2878" s="107"/>
      <c r="F2878" s="26"/>
      <c r="G2878" s="26"/>
      <c r="H2878" s="120"/>
      <c r="I2878" s="75"/>
      <c r="J2878" s="93"/>
      <c r="K2878" s="93"/>
      <c r="L2878" s="93"/>
      <c r="M2878" s="144"/>
      <c r="N2878" s="93"/>
      <c r="O2878" s="93"/>
      <c r="P2878" s="93"/>
      <c r="Q2878" s="140"/>
      <c r="R2878" s="109"/>
      <c r="S2878" s="113"/>
      <c r="T2878" s="140"/>
      <c r="U2878" s="26"/>
      <c r="V2878" s="26"/>
      <c r="W2878" s="41"/>
      <c r="X2878" s="118"/>
      <c r="Y2878" s="41"/>
      <c r="Z2878" s="41"/>
      <c r="AA2878" s="41"/>
      <c r="AB2878" s="41"/>
      <c r="AC2878" s="196"/>
      <c r="AE2878" s="26"/>
      <c r="AF2878" s="26"/>
      <c r="AG2878" s="26"/>
      <c r="AH2878" s="26"/>
      <c r="AI2878" s="26"/>
      <c r="AJ2878" s="26"/>
      <c r="AK2878" s="26"/>
      <c r="AL2878" s="26"/>
      <c r="AM2878" s="26"/>
      <c r="AN2878" s="94"/>
      <c r="AO2878" s="26"/>
      <c r="AP2878" s="94"/>
      <c r="AQ2878" s="26"/>
      <c r="AR2878" s="26"/>
      <c r="AS2878" s="26"/>
      <c r="AT2878" s="94"/>
      <c r="AU2878" s="26"/>
      <c r="AV2878" s="94"/>
      <c r="AW2878" s="26"/>
      <c r="AX2878" s="26"/>
      <c r="AY2878" s="26"/>
    </row>
    <row r="2879" spans="1:51">
      <c r="A2879" s="108"/>
      <c r="B2879" s="120"/>
      <c r="C2879" s="99"/>
      <c r="D2879" s="26"/>
      <c r="E2879" s="107"/>
      <c r="F2879" s="26"/>
      <c r="G2879" s="26"/>
      <c r="H2879" s="120"/>
      <c r="I2879" s="75"/>
      <c r="J2879" s="93"/>
      <c r="K2879" s="93"/>
      <c r="L2879" s="93"/>
      <c r="M2879" s="144"/>
      <c r="N2879" s="93"/>
      <c r="O2879" s="93"/>
      <c r="P2879" s="93"/>
      <c r="Q2879" s="140"/>
      <c r="R2879" s="109"/>
      <c r="S2879" s="113"/>
      <c r="T2879" s="140"/>
      <c r="U2879" s="26"/>
      <c r="V2879" s="26"/>
      <c r="W2879" s="41"/>
      <c r="X2879" s="118"/>
      <c r="Y2879" s="41"/>
      <c r="Z2879" s="41"/>
      <c r="AA2879" s="41"/>
      <c r="AB2879" s="41"/>
      <c r="AC2879" s="196"/>
      <c r="AE2879" s="26"/>
      <c r="AF2879" s="26"/>
      <c r="AG2879" s="26"/>
      <c r="AH2879" s="26"/>
      <c r="AI2879" s="26"/>
      <c r="AJ2879" s="26"/>
      <c r="AK2879" s="26"/>
      <c r="AL2879" s="26"/>
      <c r="AM2879" s="26"/>
      <c r="AN2879" s="94"/>
      <c r="AO2879" s="26"/>
      <c r="AP2879" s="94"/>
      <c r="AQ2879" s="26"/>
      <c r="AR2879" s="26"/>
      <c r="AS2879" s="26"/>
      <c r="AT2879" s="94"/>
      <c r="AU2879" s="26"/>
      <c r="AV2879" s="94"/>
      <c r="AW2879" s="26"/>
      <c r="AX2879" s="26"/>
      <c r="AY2879" s="26"/>
    </row>
    <row r="2880" spans="1:51">
      <c r="A2880" s="108"/>
      <c r="B2880" s="120"/>
      <c r="C2880" s="99"/>
      <c r="D2880" s="26"/>
      <c r="E2880" s="107"/>
      <c r="F2880" s="26"/>
      <c r="G2880" s="26"/>
      <c r="H2880" s="120"/>
      <c r="I2880" s="75"/>
      <c r="J2880" s="93"/>
      <c r="K2880" s="93"/>
      <c r="L2880" s="93"/>
      <c r="M2880" s="144"/>
      <c r="N2880" s="93"/>
      <c r="O2880" s="93"/>
      <c r="P2880" s="93"/>
      <c r="Q2880" s="140"/>
      <c r="R2880" s="109"/>
      <c r="S2880" s="113"/>
      <c r="T2880" s="140"/>
      <c r="U2880" s="26"/>
      <c r="V2880" s="26"/>
      <c r="W2880" s="41"/>
      <c r="X2880" s="118"/>
      <c r="Y2880" s="41"/>
      <c r="Z2880" s="41"/>
      <c r="AA2880" s="41"/>
      <c r="AB2880" s="41"/>
      <c r="AC2880" s="196"/>
      <c r="AE2880" s="26"/>
      <c r="AF2880" s="26"/>
      <c r="AG2880" s="26"/>
      <c r="AH2880" s="26"/>
      <c r="AI2880" s="26"/>
      <c r="AJ2880" s="26"/>
      <c r="AK2880" s="26"/>
      <c r="AL2880" s="26"/>
      <c r="AM2880" s="26"/>
      <c r="AN2880" s="94"/>
      <c r="AO2880" s="26"/>
      <c r="AP2880" s="94"/>
      <c r="AQ2880" s="26"/>
      <c r="AR2880" s="26"/>
      <c r="AS2880" s="26"/>
      <c r="AT2880" s="94"/>
      <c r="AU2880" s="26"/>
      <c r="AV2880" s="94"/>
      <c r="AW2880" s="26"/>
      <c r="AX2880" s="26"/>
      <c r="AY2880" s="26"/>
    </row>
    <row r="2881" spans="1:51">
      <c r="A2881" s="108"/>
      <c r="B2881" s="120"/>
      <c r="C2881" s="99"/>
      <c r="D2881" s="26"/>
      <c r="E2881" s="107"/>
      <c r="F2881" s="26"/>
      <c r="G2881" s="26"/>
      <c r="H2881" s="120"/>
      <c r="I2881" s="75"/>
      <c r="J2881" s="93"/>
      <c r="K2881" s="93"/>
      <c r="L2881" s="93"/>
      <c r="M2881" s="144"/>
      <c r="N2881" s="93"/>
      <c r="O2881" s="93"/>
      <c r="P2881" s="93"/>
      <c r="Q2881" s="140"/>
      <c r="R2881" s="109"/>
      <c r="S2881" s="113"/>
      <c r="T2881" s="140"/>
      <c r="U2881" s="26"/>
      <c r="V2881" s="26"/>
      <c r="W2881" s="41"/>
      <c r="X2881" s="118"/>
      <c r="Y2881" s="41"/>
      <c r="Z2881" s="41"/>
      <c r="AA2881" s="41"/>
      <c r="AB2881" s="41"/>
      <c r="AC2881" s="196"/>
      <c r="AE2881" s="26"/>
      <c r="AF2881" s="26"/>
      <c r="AG2881" s="26"/>
      <c r="AH2881" s="26"/>
      <c r="AI2881" s="26"/>
      <c r="AJ2881" s="26"/>
      <c r="AK2881" s="26"/>
      <c r="AL2881" s="26"/>
      <c r="AM2881" s="26"/>
      <c r="AN2881" s="94"/>
      <c r="AO2881" s="26"/>
      <c r="AP2881" s="94"/>
      <c r="AQ2881" s="26"/>
      <c r="AR2881" s="26"/>
      <c r="AS2881" s="26"/>
      <c r="AT2881" s="94"/>
      <c r="AU2881" s="26"/>
      <c r="AV2881" s="94"/>
      <c r="AW2881" s="26"/>
      <c r="AX2881" s="26"/>
      <c r="AY2881" s="26"/>
    </row>
    <row r="2882" spans="1:51">
      <c r="A2882" s="108"/>
      <c r="B2882" s="120"/>
      <c r="C2882" s="99"/>
      <c r="D2882" s="26"/>
      <c r="E2882" s="107"/>
      <c r="F2882" s="26"/>
      <c r="G2882" s="26"/>
      <c r="H2882" s="120"/>
      <c r="I2882" s="75"/>
      <c r="J2882" s="93"/>
      <c r="K2882" s="93"/>
      <c r="L2882" s="93"/>
      <c r="M2882" s="144"/>
      <c r="N2882" s="93"/>
      <c r="O2882" s="93"/>
      <c r="P2882" s="93"/>
      <c r="Q2882" s="140"/>
      <c r="R2882" s="109"/>
      <c r="S2882" s="113"/>
      <c r="T2882" s="140"/>
      <c r="U2882" s="26"/>
      <c r="V2882" s="26"/>
      <c r="W2882" s="41"/>
      <c r="X2882" s="118"/>
      <c r="Y2882" s="41"/>
      <c r="Z2882" s="41"/>
      <c r="AA2882" s="41"/>
      <c r="AB2882" s="41"/>
      <c r="AC2882" s="196"/>
      <c r="AE2882" s="26"/>
      <c r="AF2882" s="26"/>
      <c r="AG2882" s="26"/>
      <c r="AH2882" s="26"/>
      <c r="AI2882" s="26"/>
      <c r="AJ2882" s="26"/>
      <c r="AK2882" s="26"/>
      <c r="AL2882" s="26"/>
      <c r="AM2882" s="26"/>
      <c r="AN2882" s="94"/>
      <c r="AO2882" s="26"/>
      <c r="AP2882" s="94"/>
      <c r="AQ2882" s="26"/>
      <c r="AR2882" s="26"/>
      <c r="AS2882" s="26"/>
      <c r="AT2882" s="94"/>
      <c r="AU2882" s="26"/>
      <c r="AV2882" s="94"/>
      <c r="AW2882" s="26"/>
      <c r="AX2882" s="26"/>
      <c r="AY2882" s="26"/>
    </row>
    <row r="2883" spans="1:51">
      <c r="A2883" s="108"/>
      <c r="B2883" s="120"/>
      <c r="C2883" s="99"/>
      <c r="D2883" s="26"/>
      <c r="E2883" s="107"/>
      <c r="F2883" s="26"/>
      <c r="G2883" s="26"/>
      <c r="H2883" s="120"/>
      <c r="I2883" s="75"/>
      <c r="J2883" s="93"/>
      <c r="K2883" s="93"/>
      <c r="L2883" s="93"/>
      <c r="M2883" s="144"/>
      <c r="N2883" s="93"/>
      <c r="O2883" s="93"/>
      <c r="P2883" s="93"/>
      <c r="Q2883" s="140"/>
      <c r="R2883" s="109"/>
      <c r="S2883" s="113"/>
      <c r="T2883" s="140"/>
      <c r="U2883" s="26"/>
      <c r="V2883" s="26"/>
      <c r="W2883" s="41"/>
      <c r="X2883" s="118"/>
      <c r="Y2883" s="41"/>
      <c r="Z2883" s="41"/>
      <c r="AA2883" s="41"/>
      <c r="AB2883" s="41"/>
      <c r="AC2883" s="196"/>
      <c r="AE2883" s="26"/>
      <c r="AF2883" s="26"/>
      <c r="AG2883" s="26"/>
      <c r="AH2883" s="26"/>
      <c r="AI2883" s="26"/>
      <c r="AJ2883" s="26"/>
      <c r="AK2883" s="26"/>
      <c r="AL2883" s="26"/>
      <c r="AM2883" s="26"/>
      <c r="AN2883" s="94"/>
      <c r="AO2883" s="26"/>
      <c r="AP2883" s="94"/>
      <c r="AQ2883" s="26"/>
      <c r="AR2883" s="26"/>
      <c r="AS2883" s="26"/>
      <c r="AT2883" s="94"/>
      <c r="AU2883" s="26"/>
      <c r="AV2883" s="94"/>
      <c r="AW2883" s="26"/>
      <c r="AX2883" s="26"/>
      <c r="AY2883" s="26"/>
    </row>
    <row r="2884" spans="1:51">
      <c r="A2884" s="108"/>
      <c r="B2884" s="120"/>
      <c r="C2884" s="99"/>
      <c r="D2884" s="26"/>
      <c r="E2884" s="107"/>
      <c r="F2884" s="26"/>
      <c r="G2884" s="26"/>
      <c r="H2884" s="120"/>
      <c r="I2884" s="75"/>
      <c r="J2884" s="93"/>
      <c r="K2884" s="93"/>
      <c r="L2884" s="93"/>
      <c r="M2884" s="144"/>
      <c r="N2884" s="93"/>
      <c r="O2884" s="93"/>
      <c r="P2884" s="93"/>
      <c r="Q2884" s="140"/>
      <c r="R2884" s="109"/>
      <c r="S2884" s="113"/>
      <c r="T2884" s="140"/>
      <c r="U2884" s="26"/>
      <c r="V2884" s="26"/>
      <c r="W2884" s="41"/>
      <c r="X2884" s="118"/>
      <c r="Y2884" s="41"/>
      <c r="Z2884" s="41"/>
      <c r="AA2884" s="41"/>
      <c r="AB2884" s="41"/>
      <c r="AC2884" s="196"/>
      <c r="AE2884" s="26"/>
      <c r="AF2884" s="26"/>
      <c r="AG2884" s="26"/>
      <c r="AH2884" s="26"/>
      <c r="AI2884" s="26"/>
      <c r="AJ2884" s="26"/>
      <c r="AK2884" s="26"/>
      <c r="AL2884" s="26"/>
      <c r="AM2884" s="26"/>
      <c r="AN2884" s="94"/>
      <c r="AO2884" s="26"/>
      <c r="AP2884" s="94"/>
      <c r="AQ2884" s="26"/>
      <c r="AR2884" s="26"/>
      <c r="AS2884" s="26"/>
      <c r="AT2884" s="94"/>
      <c r="AU2884" s="26"/>
      <c r="AV2884" s="94"/>
      <c r="AW2884" s="26"/>
      <c r="AX2884" s="26"/>
      <c r="AY2884" s="26"/>
    </row>
    <row r="2885" spans="1:51">
      <c r="A2885" s="108"/>
      <c r="B2885" s="120"/>
      <c r="C2885" s="99"/>
      <c r="D2885" s="26"/>
      <c r="E2885" s="107"/>
      <c r="F2885" s="26"/>
      <c r="G2885" s="26"/>
      <c r="H2885" s="120"/>
      <c r="I2885" s="75"/>
      <c r="J2885" s="93"/>
      <c r="K2885" s="93"/>
      <c r="L2885" s="93"/>
      <c r="M2885" s="144"/>
      <c r="N2885" s="93"/>
      <c r="O2885" s="93"/>
      <c r="P2885" s="93"/>
      <c r="Q2885" s="140"/>
      <c r="R2885" s="109"/>
      <c r="S2885" s="113"/>
      <c r="T2885" s="140"/>
      <c r="U2885" s="26"/>
      <c r="V2885" s="26"/>
      <c r="W2885" s="41"/>
      <c r="X2885" s="118"/>
      <c r="Y2885" s="41"/>
      <c r="Z2885" s="41"/>
      <c r="AA2885" s="41"/>
      <c r="AB2885" s="41"/>
      <c r="AC2885" s="196"/>
      <c r="AE2885" s="26"/>
      <c r="AF2885" s="26"/>
      <c r="AG2885" s="26"/>
      <c r="AH2885" s="26"/>
      <c r="AI2885" s="26"/>
      <c r="AJ2885" s="26"/>
      <c r="AK2885" s="26"/>
      <c r="AL2885" s="26"/>
      <c r="AM2885" s="26"/>
      <c r="AN2885" s="94"/>
      <c r="AO2885" s="26"/>
      <c r="AP2885" s="94"/>
      <c r="AQ2885" s="26"/>
      <c r="AR2885" s="26"/>
      <c r="AS2885" s="26"/>
      <c r="AT2885" s="94"/>
      <c r="AU2885" s="26"/>
      <c r="AV2885" s="94"/>
      <c r="AW2885" s="26"/>
      <c r="AX2885" s="26"/>
      <c r="AY2885" s="26"/>
    </row>
    <row r="2886" spans="1:51">
      <c r="A2886" s="108"/>
      <c r="B2886" s="120"/>
      <c r="C2886" s="99"/>
      <c r="D2886" s="26"/>
      <c r="E2886" s="107"/>
      <c r="F2886" s="26"/>
      <c r="G2886" s="26"/>
      <c r="H2886" s="120"/>
      <c r="I2886" s="75"/>
      <c r="J2886" s="93"/>
      <c r="K2886" s="93"/>
      <c r="L2886" s="93"/>
      <c r="M2886" s="144"/>
      <c r="N2886" s="93"/>
      <c r="O2886" s="93"/>
      <c r="P2886" s="93"/>
      <c r="Q2886" s="140"/>
      <c r="R2886" s="109"/>
      <c r="S2886" s="113"/>
      <c r="T2886" s="140"/>
      <c r="U2886" s="26"/>
      <c r="V2886" s="26"/>
      <c r="W2886" s="41"/>
      <c r="X2886" s="118"/>
      <c r="Y2886" s="41"/>
      <c r="Z2886" s="41"/>
      <c r="AA2886" s="41"/>
      <c r="AB2886" s="41"/>
      <c r="AC2886" s="196"/>
      <c r="AE2886" s="26"/>
      <c r="AF2886" s="26"/>
      <c r="AG2886" s="26"/>
      <c r="AH2886" s="26"/>
      <c r="AI2886" s="26"/>
      <c r="AJ2886" s="26"/>
      <c r="AK2886" s="26"/>
      <c r="AL2886" s="26"/>
      <c r="AM2886" s="26"/>
      <c r="AN2886" s="94"/>
      <c r="AO2886" s="26"/>
      <c r="AP2886" s="94"/>
      <c r="AQ2886" s="26"/>
      <c r="AR2886" s="26"/>
      <c r="AS2886" s="26"/>
      <c r="AT2886" s="94"/>
      <c r="AU2886" s="26"/>
      <c r="AV2886" s="94"/>
      <c r="AW2886" s="26"/>
      <c r="AX2886" s="26"/>
      <c r="AY2886" s="26"/>
    </row>
    <row r="2887" spans="1:51">
      <c r="A2887" s="108"/>
      <c r="B2887" s="120"/>
      <c r="C2887" s="99"/>
      <c r="D2887" s="26"/>
      <c r="E2887" s="107"/>
      <c r="F2887" s="26"/>
      <c r="G2887" s="26"/>
      <c r="H2887" s="120"/>
      <c r="I2887" s="75"/>
      <c r="J2887" s="93"/>
      <c r="K2887" s="93"/>
      <c r="L2887" s="93"/>
      <c r="M2887" s="144"/>
      <c r="N2887" s="93"/>
      <c r="O2887" s="93"/>
      <c r="P2887" s="93"/>
      <c r="Q2887" s="140"/>
      <c r="R2887" s="109"/>
      <c r="S2887" s="113"/>
      <c r="T2887" s="140"/>
      <c r="U2887" s="26"/>
      <c r="V2887" s="26"/>
      <c r="W2887" s="41"/>
      <c r="X2887" s="118"/>
      <c r="Y2887" s="41"/>
      <c r="Z2887" s="41"/>
      <c r="AA2887" s="41"/>
      <c r="AB2887" s="41"/>
      <c r="AC2887" s="196"/>
      <c r="AE2887" s="26"/>
      <c r="AF2887" s="26"/>
      <c r="AG2887" s="26"/>
      <c r="AH2887" s="26"/>
      <c r="AI2887" s="26"/>
      <c r="AJ2887" s="26"/>
      <c r="AK2887" s="26"/>
      <c r="AL2887" s="26"/>
      <c r="AM2887" s="26"/>
      <c r="AN2887" s="94"/>
      <c r="AO2887" s="26"/>
      <c r="AP2887" s="94"/>
      <c r="AQ2887" s="26"/>
      <c r="AR2887" s="26"/>
      <c r="AS2887" s="26"/>
      <c r="AT2887" s="94"/>
      <c r="AU2887" s="26"/>
      <c r="AV2887" s="94"/>
      <c r="AW2887" s="26"/>
      <c r="AX2887" s="26"/>
      <c r="AY2887" s="26"/>
    </row>
    <row r="2888" spans="1:51">
      <c r="A2888" s="108"/>
      <c r="B2888" s="120"/>
      <c r="C2888" s="99"/>
      <c r="D2888" s="26"/>
      <c r="E2888" s="107"/>
      <c r="F2888" s="26"/>
      <c r="G2888" s="26"/>
      <c r="H2888" s="120"/>
      <c r="I2888" s="75"/>
      <c r="J2888" s="93"/>
      <c r="K2888" s="93"/>
      <c r="L2888" s="93"/>
      <c r="M2888" s="144"/>
      <c r="N2888" s="93"/>
      <c r="O2888" s="93"/>
      <c r="P2888" s="93"/>
      <c r="Q2888" s="140"/>
      <c r="R2888" s="109"/>
      <c r="S2888" s="113"/>
      <c r="T2888" s="140"/>
      <c r="U2888" s="26"/>
      <c r="V2888" s="26"/>
      <c r="W2888" s="41"/>
      <c r="X2888" s="118"/>
      <c r="Y2888" s="41"/>
      <c r="Z2888" s="41"/>
      <c r="AA2888" s="41"/>
      <c r="AB2888" s="41"/>
      <c r="AC2888" s="196"/>
      <c r="AE2888" s="26"/>
      <c r="AF2888" s="26"/>
      <c r="AG2888" s="26"/>
      <c r="AH2888" s="26"/>
      <c r="AI2888" s="26"/>
      <c r="AJ2888" s="26"/>
      <c r="AK2888" s="26"/>
      <c r="AL2888" s="26"/>
      <c r="AM2888" s="26"/>
      <c r="AN2888" s="94"/>
      <c r="AO2888" s="26"/>
      <c r="AP2888" s="94"/>
      <c r="AQ2888" s="26"/>
      <c r="AR2888" s="26"/>
      <c r="AS2888" s="26"/>
      <c r="AT2888" s="94"/>
      <c r="AU2888" s="26"/>
      <c r="AV2888" s="94"/>
      <c r="AW2888" s="26"/>
      <c r="AX2888" s="26"/>
      <c r="AY2888" s="26"/>
    </row>
    <row r="2889" spans="1:51">
      <c r="A2889" s="108"/>
      <c r="B2889" s="120"/>
      <c r="C2889" s="99"/>
      <c r="D2889" s="26"/>
      <c r="E2889" s="107"/>
      <c r="F2889" s="26"/>
      <c r="G2889" s="26"/>
      <c r="H2889" s="120"/>
      <c r="I2889" s="75"/>
      <c r="J2889" s="93"/>
      <c r="K2889" s="93"/>
      <c r="L2889" s="93"/>
      <c r="M2889" s="144"/>
      <c r="N2889" s="93"/>
      <c r="O2889" s="93"/>
      <c r="P2889" s="93"/>
      <c r="Q2889" s="140"/>
      <c r="R2889" s="109"/>
      <c r="S2889" s="113"/>
      <c r="T2889" s="140"/>
      <c r="U2889" s="26"/>
      <c r="V2889" s="26"/>
      <c r="W2889" s="41"/>
      <c r="X2889" s="118"/>
      <c r="Y2889" s="41"/>
      <c r="Z2889" s="41"/>
      <c r="AA2889" s="41"/>
      <c r="AB2889" s="41"/>
      <c r="AC2889" s="196"/>
      <c r="AE2889" s="26"/>
      <c r="AF2889" s="26"/>
      <c r="AG2889" s="26"/>
      <c r="AH2889" s="26"/>
      <c r="AI2889" s="26"/>
      <c r="AJ2889" s="26"/>
      <c r="AK2889" s="26"/>
      <c r="AL2889" s="26"/>
      <c r="AM2889" s="26"/>
      <c r="AN2889" s="94"/>
      <c r="AO2889" s="26"/>
      <c r="AP2889" s="94"/>
      <c r="AQ2889" s="26"/>
      <c r="AR2889" s="26"/>
      <c r="AS2889" s="26"/>
      <c r="AT2889" s="94"/>
      <c r="AU2889" s="26"/>
      <c r="AV2889" s="94"/>
      <c r="AW2889" s="26"/>
      <c r="AX2889" s="26"/>
      <c r="AY2889" s="26"/>
    </row>
    <row r="2890" spans="1:51">
      <c r="A2890" s="108"/>
      <c r="B2890" s="120"/>
      <c r="C2890" s="99"/>
      <c r="D2890" s="26"/>
      <c r="E2890" s="107"/>
      <c r="F2890" s="26"/>
      <c r="G2890" s="26"/>
      <c r="H2890" s="120"/>
      <c r="I2890" s="75"/>
      <c r="J2890" s="93"/>
      <c r="K2890" s="93"/>
      <c r="L2890" s="93"/>
      <c r="M2890" s="144"/>
      <c r="N2890" s="93"/>
      <c r="O2890" s="93"/>
      <c r="P2890" s="93"/>
      <c r="Q2890" s="140"/>
      <c r="R2890" s="109"/>
      <c r="S2890" s="113"/>
      <c r="T2890" s="140"/>
      <c r="U2890" s="26"/>
      <c r="V2890" s="26"/>
      <c r="W2890" s="41"/>
      <c r="X2890" s="118"/>
      <c r="Y2890" s="41"/>
      <c r="Z2890" s="41"/>
      <c r="AA2890" s="41"/>
      <c r="AB2890" s="41"/>
      <c r="AC2890" s="196"/>
      <c r="AE2890" s="26"/>
      <c r="AF2890" s="26"/>
      <c r="AG2890" s="26"/>
      <c r="AH2890" s="26"/>
      <c r="AI2890" s="26"/>
      <c r="AJ2890" s="26"/>
      <c r="AK2890" s="26"/>
      <c r="AL2890" s="26"/>
      <c r="AM2890" s="26"/>
      <c r="AN2890" s="94"/>
      <c r="AO2890" s="26"/>
      <c r="AP2890" s="94"/>
      <c r="AQ2890" s="26"/>
      <c r="AR2890" s="26"/>
      <c r="AS2890" s="26"/>
      <c r="AT2890" s="94"/>
      <c r="AU2890" s="26"/>
      <c r="AV2890" s="94"/>
      <c r="AW2890" s="26"/>
      <c r="AX2890" s="26"/>
      <c r="AY2890" s="26"/>
    </row>
    <row r="2891" spans="1:51">
      <c r="A2891" s="108"/>
      <c r="B2891" s="120"/>
      <c r="C2891" s="99"/>
      <c r="D2891" s="26"/>
      <c r="E2891" s="107"/>
      <c r="F2891" s="26"/>
      <c r="G2891" s="26"/>
      <c r="H2891" s="120"/>
      <c r="I2891" s="75"/>
      <c r="J2891" s="93"/>
      <c r="K2891" s="93"/>
      <c r="L2891" s="93"/>
      <c r="M2891" s="144"/>
      <c r="N2891" s="93"/>
      <c r="O2891" s="93"/>
      <c r="P2891" s="93"/>
      <c r="Q2891" s="140"/>
      <c r="R2891" s="109"/>
      <c r="S2891" s="113"/>
      <c r="T2891" s="140"/>
      <c r="U2891" s="26"/>
      <c r="V2891" s="26"/>
      <c r="W2891" s="41"/>
      <c r="X2891" s="118"/>
      <c r="Y2891" s="41"/>
      <c r="Z2891" s="41"/>
      <c r="AA2891" s="41"/>
      <c r="AB2891" s="41"/>
      <c r="AC2891" s="196"/>
      <c r="AE2891" s="26"/>
      <c r="AF2891" s="26"/>
      <c r="AG2891" s="26"/>
      <c r="AH2891" s="26"/>
      <c r="AI2891" s="26"/>
      <c r="AJ2891" s="26"/>
      <c r="AK2891" s="26"/>
      <c r="AL2891" s="26"/>
      <c r="AM2891" s="26"/>
      <c r="AN2891" s="94"/>
      <c r="AO2891" s="26"/>
      <c r="AP2891" s="94"/>
      <c r="AQ2891" s="26"/>
      <c r="AR2891" s="26"/>
      <c r="AS2891" s="26"/>
      <c r="AT2891" s="94"/>
      <c r="AU2891" s="26"/>
      <c r="AV2891" s="94"/>
      <c r="AW2891" s="26"/>
      <c r="AX2891" s="26"/>
      <c r="AY2891" s="26"/>
    </row>
    <row r="2892" spans="1:51">
      <c r="A2892" s="108"/>
      <c r="B2892" s="120"/>
      <c r="C2892" s="99"/>
      <c r="D2892" s="26"/>
      <c r="E2892" s="107"/>
      <c r="F2892" s="26"/>
      <c r="G2892" s="26"/>
      <c r="H2892" s="120"/>
      <c r="I2892" s="75"/>
      <c r="J2892" s="93"/>
      <c r="K2892" s="93"/>
      <c r="L2892" s="93"/>
      <c r="M2892" s="144"/>
      <c r="N2892" s="93"/>
      <c r="O2892" s="93"/>
      <c r="P2892" s="93"/>
      <c r="Q2892" s="140"/>
      <c r="R2892" s="109"/>
      <c r="S2892" s="113"/>
      <c r="T2892" s="140"/>
      <c r="U2892" s="26"/>
      <c r="V2892" s="26"/>
      <c r="W2892" s="41"/>
      <c r="X2892" s="118"/>
      <c r="Y2892" s="41"/>
      <c r="Z2892" s="41"/>
      <c r="AA2892" s="41"/>
      <c r="AB2892" s="41"/>
      <c r="AC2892" s="196"/>
      <c r="AE2892" s="26"/>
      <c r="AF2892" s="26"/>
      <c r="AG2892" s="26"/>
      <c r="AH2892" s="26"/>
      <c r="AI2892" s="26"/>
      <c r="AJ2892" s="26"/>
      <c r="AK2892" s="26"/>
      <c r="AL2892" s="26"/>
      <c r="AM2892" s="26"/>
      <c r="AN2892" s="94"/>
      <c r="AO2892" s="26"/>
      <c r="AP2892" s="94"/>
      <c r="AQ2892" s="26"/>
      <c r="AR2892" s="26"/>
      <c r="AS2892" s="26"/>
      <c r="AT2892" s="94"/>
      <c r="AU2892" s="26"/>
      <c r="AV2892" s="94"/>
      <c r="AW2892" s="26"/>
      <c r="AX2892" s="26"/>
      <c r="AY2892" s="26"/>
    </row>
    <row r="2893" spans="1:51">
      <c r="A2893" s="108"/>
      <c r="B2893" s="120"/>
      <c r="C2893" s="99"/>
      <c r="D2893" s="26"/>
      <c r="E2893" s="107"/>
      <c r="F2893" s="26"/>
      <c r="G2893" s="26"/>
      <c r="H2893" s="120"/>
      <c r="I2893" s="75"/>
      <c r="J2893" s="93"/>
      <c r="K2893" s="93"/>
      <c r="L2893" s="93"/>
      <c r="M2893" s="144"/>
      <c r="N2893" s="93"/>
      <c r="O2893" s="93"/>
      <c r="P2893" s="93"/>
      <c r="Q2893" s="140"/>
      <c r="R2893" s="109"/>
      <c r="S2893" s="113"/>
      <c r="T2893" s="140"/>
      <c r="U2893" s="26"/>
      <c r="V2893" s="26"/>
      <c r="W2893" s="41"/>
      <c r="X2893" s="118"/>
      <c r="Y2893" s="41"/>
      <c r="Z2893" s="41"/>
      <c r="AA2893" s="41"/>
      <c r="AB2893" s="41"/>
      <c r="AC2893" s="196"/>
      <c r="AE2893" s="26"/>
      <c r="AF2893" s="26"/>
      <c r="AG2893" s="26"/>
      <c r="AH2893" s="26"/>
      <c r="AI2893" s="26"/>
      <c r="AJ2893" s="26"/>
      <c r="AK2893" s="26"/>
      <c r="AL2893" s="26"/>
      <c r="AM2893" s="26"/>
      <c r="AN2893" s="94"/>
      <c r="AO2893" s="26"/>
      <c r="AP2893" s="94"/>
      <c r="AQ2893" s="26"/>
      <c r="AR2893" s="26"/>
      <c r="AS2893" s="26"/>
      <c r="AT2893" s="94"/>
      <c r="AU2893" s="26"/>
      <c r="AV2893" s="94"/>
      <c r="AW2893" s="26"/>
      <c r="AX2893" s="26"/>
      <c r="AY2893" s="26"/>
    </row>
    <row r="2894" spans="1:51">
      <c r="A2894" s="108"/>
      <c r="B2894" s="120"/>
      <c r="C2894" s="99"/>
      <c r="D2894" s="26"/>
      <c r="E2894" s="107"/>
      <c r="F2894" s="26"/>
      <c r="G2894" s="26"/>
      <c r="H2894" s="120"/>
      <c r="I2894" s="75"/>
      <c r="J2894" s="93"/>
      <c r="K2894" s="93"/>
      <c r="L2894" s="93"/>
      <c r="M2894" s="144"/>
      <c r="N2894" s="93"/>
      <c r="O2894" s="93"/>
      <c r="P2894" s="93"/>
      <c r="Q2894" s="140"/>
      <c r="R2894" s="109"/>
      <c r="S2894" s="113"/>
      <c r="T2894" s="140"/>
      <c r="U2894" s="26"/>
      <c r="V2894" s="26"/>
      <c r="W2894" s="41"/>
      <c r="X2894" s="118"/>
      <c r="Y2894" s="41"/>
      <c r="Z2894" s="41"/>
      <c r="AA2894" s="41"/>
      <c r="AB2894" s="41"/>
      <c r="AC2894" s="196"/>
      <c r="AE2894" s="26"/>
      <c r="AF2894" s="26"/>
      <c r="AG2894" s="26"/>
      <c r="AH2894" s="26"/>
      <c r="AI2894" s="26"/>
      <c r="AJ2894" s="26"/>
      <c r="AK2894" s="26"/>
      <c r="AL2894" s="26"/>
      <c r="AM2894" s="26"/>
      <c r="AN2894" s="94"/>
      <c r="AO2894" s="26"/>
      <c r="AP2894" s="94"/>
      <c r="AQ2894" s="26"/>
      <c r="AR2894" s="26"/>
      <c r="AS2894" s="26"/>
      <c r="AT2894" s="94"/>
      <c r="AU2894" s="26"/>
      <c r="AV2894" s="94"/>
      <c r="AW2894" s="26"/>
      <c r="AX2894" s="26"/>
      <c r="AY2894" s="26"/>
    </row>
    <row r="2895" spans="1:51">
      <c r="A2895" s="108"/>
      <c r="B2895" s="120"/>
      <c r="C2895" s="99"/>
      <c r="D2895" s="26"/>
      <c r="E2895" s="107"/>
      <c r="F2895" s="26"/>
      <c r="G2895" s="26"/>
      <c r="H2895" s="120"/>
      <c r="I2895" s="75"/>
      <c r="J2895" s="93"/>
      <c r="K2895" s="93"/>
      <c r="L2895" s="93"/>
      <c r="M2895" s="144"/>
      <c r="N2895" s="93"/>
      <c r="O2895" s="93"/>
      <c r="P2895" s="93"/>
      <c r="Q2895" s="140"/>
      <c r="R2895" s="109"/>
      <c r="S2895" s="113"/>
      <c r="T2895" s="140"/>
      <c r="U2895" s="26"/>
      <c r="V2895" s="26"/>
      <c r="W2895" s="41"/>
      <c r="X2895" s="118"/>
      <c r="Y2895" s="41"/>
      <c r="Z2895" s="41"/>
      <c r="AA2895" s="41"/>
      <c r="AB2895" s="41"/>
      <c r="AC2895" s="196"/>
      <c r="AE2895" s="26"/>
      <c r="AF2895" s="26"/>
      <c r="AG2895" s="26"/>
      <c r="AH2895" s="26"/>
      <c r="AI2895" s="26"/>
      <c r="AJ2895" s="26"/>
      <c r="AK2895" s="26"/>
      <c r="AL2895" s="26"/>
      <c r="AM2895" s="26"/>
      <c r="AN2895" s="94"/>
      <c r="AO2895" s="26"/>
      <c r="AP2895" s="94"/>
      <c r="AQ2895" s="26"/>
      <c r="AR2895" s="26"/>
      <c r="AS2895" s="26"/>
      <c r="AT2895" s="94"/>
      <c r="AU2895" s="26"/>
      <c r="AV2895" s="94"/>
      <c r="AW2895" s="26"/>
      <c r="AX2895" s="26"/>
      <c r="AY2895" s="26"/>
    </row>
    <row r="2896" spans="1:51">
      <c r="A2896" s="108"/>
      <c r="B2896" s="120"/>
      <c r="C2896" s="99"/>
      <c r="D2896" s="26"/>
      <c r="E2896" s="107"/>
      <c r="F2896" s="26"/>
      <c r="G2896" s="26"/>
      <c r="H2896" s="120"/>
      <c r="I2896" s="75"/>
      <c r="J2896" s="93"/>
      <c r="K2896" s="93"/>
      <c r="L2896" s="93"/>
      <c r="M2896" s="144"/>
      <c r="N2896" s="93"/>
      <c r="O2896" s="93"/>
      <c r="P2896" s="93"/>
      <c r="Q2896" s="140"/>
      <c r="R2896" s="109"/>
      <c r="S2896" s="113"/>
      <c r="T2896" s="140"/>
      <c r="U2896" s="26"/>
      <c r="V2896" s="26"/>
      <c r="W2896" s="41"/>
      <c r="X2896" s="118"/>
      <c r="Y2896" s="41"/>
      <c r="Z2896" s="41"/>
      <c r="AA2896" s="41"/>
      <c r="AB2896" s="41"/>
      <c r="AC2896" s="196"/>
      <c r="AE2896" s="26"/>
      <c r="AF2896" s="26"/>
      <c r="AG2896" s="26"/>
      <c r="AH2896" s="26"/>
      <c r="AI2896" s="26"/>
      <c r="AJ2896" s="26"/>
      <c r="AK2896" s="26"/>
      <c r="AL2896" s="26"/>
      <c r="AM2896" s="26"/>
      <c r="AN2896" s="94"/>
      <c r="AO2896" s="26"/>
      <c r="AP2896" s="94"/>
      <c r="AQ2896" s="26"/>
      <c r="AR2896" s="26"/>
      <c r="AS2896" s="26"/>
      <c r="AT2896" s="94"/>
      <c r="AU2896" s="26"/>
      <c r="AV2896" s="94"/>
      <c r="AW2896" s="26"/>
      <c r="AX2896" s="26"/>
      <c r="AY2896" s="26"/>
    </row>
    <row r="2897" spans="1:51">
      <c r="A2897" s="108"/>
      <c r="B2897" s="120"/>
      <c r="C2897" s="99"/>
      <c r="D2897" s="26"/>
      <c r="E2897" s="107"/>
      <c r="F2897" s="26"/>
      <c r="G2897" s="26"/>
      <c r="H2897" s="120"/>
      <c r="I2897" s="75"/>
      <c r="J2897" s="93"/>
      <c r="K2897" s="93"/>
      <c r="L2897" s="93"/>
      <c r="M2897" s="144"/>
      <c r="N2897" s="93"/>
      <c r="O2897" s="93"/>
      <c r="P2897" s="93"/>
      <c r="Q2897" s="140"/>
      <c r="R2897" s="109"/>
      <c r="S2897" s="113"/>
      <c r="T2897" s="140"/>
      <c r="U2897" s="26"/>
      <c r="V2897" s="26"/>
      <c r="W2897" s="41"/>
      <c r="X2897" s="118"/>
      <c r="Y2897" s="41"/>
      <c r="Z2897" s="41"/>
      <c r="AA2897" s="41"/>
      <c r="AB2897" s="41"/>
      <c r="AC2897" s="196"/>
      <c r="AE2897" s="26"/>
      <c r="AF2897" s="26"/>
      <c r="AG2897" s="26"/>
      <c r="AH2897" s="26"/>
      <c r="AI2897" s="26"/>
      <c r="AJ2897" s="26"/>
      <c r="AK2897" s="26"/>
      <c r="AL2897" s="26"/>
      <c r="AM2897" s="26"/>
      <c r="AN2897" s="94"/>
      <c r="AO2897" s="26"/>
      <c r="AP2897" s="94"/>
      <c r="AQ2897" s="26"/>
      <c r="AR2897" s="26"/>
      <c r="AS2897" s="26"/>
      <c r="AT2897" s="94"/>
      <c r="AU2897" s="26"/>
      <c r="AV2897" s="94"/>
      <c r="AW2897" s="26"/>
      <c r="AX2897" s="26"/>
      <c r="AY2897" s="26"/>
    </row>
    <row r="2898" spans="1:51">
      <c r="A2898" s="108"/>
      <c r="B2898" s="120"/>
      <c r="C2898" s="99"/>
      <c r="D2898" s="26"/>
      <c r="E2898" s="107"/>
      <c r="F2898" s="26"/>
      <c r="G2898" s="26"/>
      <c r="H2898" s="120"/>
      <c r="I2898" s="75"/>
      <c r="J2898" s="93"/>
      <c r="K2898" s="93"/>
      <c r="L2898" s="93"/>
      <c r="M2898" s="144"/>
      <c r="N2898" s="93"/>
      <c r="O2898" s="93"/>
      <c r="P2898" s="93"/>
      <c r="Q2898" s="140"/>
      <c r="R2898" s="109"/>
      <c r="S2898" s="113"/>
      <c r="T2898" s="140"/>
      <c r="U2898" s="26"/>
      <c r="V2898" s="26"/>
      <c r="W2898" s="41"/>
      <c r="X2898" s="118"/>
      <c r="Y2898" s="41"/>
      <c r="Z2898" s="41"/>
      <c r="AA2898" s="41"/>
      <c r="AB2898" s="41"/>
      <c r="AC2898" s="196"/>
      <c r="AE2898" s="26"/>
      <c r="AF2898" s="26"/>
      <c r="AG2898" s="26"/>
      <c r="AH2898" s="26"/>
      <c r="AI2898" s="26"/>
      <c r="AJ2898" s="26"/>
      <c r="AK2898" s="26"/>
      <c r="AL2898" s="26"/>
      <c r="AM2898" s="26"/>
      <c r="AN2898" s="94"/>
      <c r="AO2898" s="26"/>
      <c r="AP2898" s="94"/>
      <c r="AQ2898" s="26"/>
      <c r="AR2898" s="26"/>
      <c r="AS2898" s="26"/>
      <c r="AT2898" s="94"/>
      <c r="AU2898" s="26"/>
      <c r="AV2898" s="94"/>
      <c r="AW2898" s="26"/>
      <c r="AX2898" s="26"/>
      <c r="AY2898" s="26"/>
    </row>
    <row r="2899" spans="1:51">
      <c r="A2899" s="108"/>
      <c r="B2899" s="120"/>
      <c r="C2899" s="99"/>
      <c r="D2899" s="26"/>
      <c r="E2899" s="107"/>
      <c r="F2899" s="26"/>
      <c r="G2899" s="26"/>
      <c r="H2899" s="120"/>
      <c r="I2899" s="75"/>
      <c r="J2899" s="93"/>
      <c r="K2899" s="93"/>
      <c r="L2899" s="93"/>
      <c r="M2899" s="144"/>
      <c r="N2899" s="93"/>
      <c r="O2899" s="93"/>
      <c r="P2899" s="93"/>
      <c r="Q2899" s="140"/>
      <c r="R2899" s="109"/>
      <c r="S2899" s="113"/>
      <c r="T2899" s="140"/>
      <c r="U2899" s="26"/>
      <c r="V2899" s="26"/>
      <c r="W2899" s="41"/>
      <c r="X2899" s="118"/>
      <c r="Y2899" s="41"/>
      <c r="Z2899" s="41"/>
      <c r="AA2899" s="41"/>
      <c r="AB2899" s="41"/>
      <c r="AC2899" s="196"/>
      <c r="AE2899" s="26"/>
      <c r="AF2899" s="26"/>
      <c r="AG2899" s="26"/>
      <c r="AH2899" s="26"/>
      <c r="AI2899" s="26"/>
      <c r="AJ2899" s="26"/>
      <c r="AK2899" s="26"/>
      <c r="AL2899" s="26"/>
      <c r="AM2899" s="26"/>
      <c r="AN2899" s="94"/>
      <c r="AO2899" s="26"/>
      <c r="AP2899" s="94"/>
      <c r="AQ2899" s="26"/>
      <c r="AR2899" s="26"/>
      <c r="AS2899" s="26"/>
      <c r="AT2899" s="94"/>
      <c r="AU2899" s="26"/>
      <c r="AV2899" s="94"/>
      <c r="AW2899" s="26"/>
      <c r="AX2899" s="26"/>
      <c r="AY2899" s="26"/>
    </row>
    <row r="2900" spans="1:51">
      <c r="A2900" s="108"/>
      <c r="B2900" s="120"/>
      <c r="C2900" s="99"/>
      <c r="D2900" s="26"/>
      <c r="E2900" s="107"/>
      <c r="F2900" s="26"/>
      <c r="G2900" s="26"/>
      <c r="H2900" s="120"/>
      <c r="I2900" s="75"/>
      <c r="J2900" s="93"/>
      <c r="K2900" s="93"/>
      <c r="L2900" s="93"/>
      <c r="M2900" s="144"/>
      <c r="N2900" s="93"/>
      <c r="O2900" s="93"/>
      <c r="P2900" s="93"/>
      <c r="Q2900" s="140"/>
      <c r="R2900" s="109"/>
      <c r="S2900" s="113"/>
      <c r="T2900" s="140"/>
      <c r="U2900" s="26"/>
      <c r="V2900" s="26"/>
      <c r="W2900" s="41"/>
      <c r="X2900" s="118"/>
      <c r="Y2900" s="41"/>
      <c r="Z2900" s="41"/>
      <c r="AA2900" s="41"/>
      <c r="AB2900" s="41"/>
      <c r="AC2900" s="196"/>
      <c r="AE2900" s="26"/>
      <c r="AF2900" s="26"/>
      <c r="AG2900" s="26"/>
      <c r="AH2900" s="26"/>
      <c r="AI2900" s="26"/>
      <c r="AJ2900" s="26"/>
      <c r="AK2900" s="26"/>
      <c r="AL2900" s="26"/>
      <c r="AM2900" s="26"/>
      <c r="AN2900" s="94"/>
      <c r="AO2900" s="26"/>
      <c r="AP2900" s="94"/>
      <c r="AQ2900" s="26"/>
      <c r="AR2900" s="26"/>
      <c r="AS2900" s="26"/>
      <c r="AT2900" s="94"/>
      <c r="AU2900" s="26"/>
      <c r="AV2900" s="94"/>
      <c r="AW2900" s="26"/>
      <c r="AX2900" s="26"/>
      <c r="AY2900" s="26"/>
    </row>
    <row r="2901" spans="1:51">
      <c r="A2901" s="108"/>
      <c r="B2901" s="120"/>
      <c r="C2901" s="99"/>
      <c r="D2901" s="26"/>
      <c r="E2901" s="107"/>
      <c r="F2901" s="26"/>
      <c r="G2901" s="26"/>
      <c r="H2901" s="120"/>
      <c r="I2901" s="75"/>
      <c r="J2901" s="93"/>
      <c r="K2901" s="93"/>
      <c r="L2901" s="93"/>
      <c r="M2901" s="144"/>
      <c r="N2901" s="93"/>
      <c r="O2901" s="93"/>
      <c r="P2901" s="93"/>
      <c r="Q2901" s="140"/>
      <c r="R2901" s="109"/>
      <c r="S2901" s="113"/>
      <c r="T2901" s="140"/>
      <c r="U2901" s="26"/>
      <c r="V2901" s="26"/>
      <c r="W2901" s="41"/>
      <c r="X2901" s="118"/>
      <c r="Y2901" s="41"/>
      <c r="Z2901" s="41"/>
      <c r="AA2901" s="41"/>
      <c r="AB2901" s="41"/>
      <c r="AC2901" s="196"/>
      <c r="AE2901" s="26"/>
      <c r="AF2901" s="26"/>
      <c r="AG2901" s="26"/>
      <c r="AH2901" s="26"/>
      <c r="AI2901" s="26"/>
      <c r="AJ2901" s="26"/>
      <c r="AK2901" s="26"/>
      <c r="AL2901" s="26"/>
      <c r="AM2901" s="26"/>
      <c r="AN2901" s="94"/>
      <c r="AO2901" s="26"/>
      <c r="AP2901" s="94"/>
      <c r="AQ2901" s="26"/>
      <c r="AR2901" s="26"/>
      <c r="AS2901" s="26"/>
      <c r="AT2901" s="94"/>
      <c r="AU2901" s="26"/>
      <c r="AV2901" s="94"/>
      <c r="AW2901" s="26"/>
      <c r="AX2901" s="26"/>
      <c r="AY2901" s="26"/>
    </row>
    <row r="2902" spans="1:51">
      <c r="A2902" s="108"/>
      <c r="B2902" s="120"/>
      <c r="C2902" s="99"/>
      <c r="D2902" s="26"/>
      <c r="E2902" s="107"/>
      <c r="F2902" s="26"/>
      <c r="G2902" s="26"/>
      <c r="H2902" s="120"/>
      <c r="I2902" s="75"/>
      <c r="J2902" s="93"/>
      <c r="K2902" s="93"/>
      <c r="L2902" s="93"/>
      <c r="M2902" s="144"/>
      <c r="N2902" s="93"/>
      <c r="O2902" s="93"/>
      <c r="P2902" s="93"/>
      <c r="Q2902" s="140"/>
      <c r="R2902" s="109"/>
      <c r="S2902" s="113"/>
      <c r="T2902" s="140"/>
      <c r="U2902" s="26"/>
      <c r="V2902" s="26"/>
      <c r="W2902" s="41"/>
      <c r="X2902" s="118"/>
      <c r="Y2902" s="41"/>
      <c r="Z2902" s="41"/>
      <c r="AA2902" s="41"/>
      <c r="AB2902" s="41"/>
      <c r="AC2902" s="196"/>
      <c r="AE2902" s="26"/>
      <c r="AF2902" s="26"/>
      <c r="AG2902" s="26"/>
      <c r="AH2902" s="26"/>
      <c r="AI2902" s="26"/>
      <c r="AJ2902" s="26"/>
      <c r="AK2902" s="26"/>
      <c r="AL2902" s="26"/>
      <c r="AM2902" s="26"/>
      <c r="AN2902" s="94"/>
      <c r="AO2902" s="26"/>
      <c r="AP2902" s="94"/>
      <c r="AQ2902" s="26"/>
      <c r="AR2902" s="26"/>
      <c r="AS2902" s="26"/>
      <c r="AT2902" s="94"/>
      <c r="AU2902" s="26"/>
      <c r="AV2902" s="94"/>
      <c r="AW2902" s="26"/>
      <c r="AX2902" s="26"/>
      <c r="AY2902" s="26"/>
    </row>
    <row r="2903" spans="1:51">
      <c r="A2903" s="108"/>
      <c r="B2903" s="120"/>
      <c r="C2903" s="99"/>
      <c r="D2903" s="26"/>
      <c r="E2903" s="107"/>
      <c r="F2903" s="26"/>
      <c r="G2903" s="26"/>
      <c r="H2903" s="120"/>
      <c r="I2903" s="75"/>
      <c r="J2903" s="93"/>
      <c r="K2903" s="93"/>
      <c r="L2903" s="93"/>
      <c r="M2903" s="144"/>
      <c r="N2903" s="93"/>
      <c r="O2903" s="93"/>
      <c r="P2903" s="93"/>
      <c r="Q2903" s="140"/>
      <c r="R2903" s="109"/>
      <c r="S2903" s="113"/>
      <c r="T2903" s="140"/>
      <c r="U2903" s="26"/>
      <c r="V2903" s="26"/>
      <c r="W2903" s="41"/>
      <c r="X2903" s="118"/>
      <c r="Y2903" s="41"/>
      <c r="Z2903" s="41"/>
      <c r="AA2903" s="41"/>
      <c r="AB2903" s="41"/>
      <c r="AC2903" s="196"/>
      <c r="AE2903" s="26"/>
      <c r="AF2903" s="26"/>
      <c r="AG2903" s="26"/>
      <c r="AH2903" s="26"/>
      <c r="AI2903" s="26"/>
      <c r="AJ2903" s="26"/>
      <c r="AK2903" s="26"/>
      <c r="AL2903" s="26"/>
      <c r="AM2903" s="26"/>
      <c r="AN2903" s="94"/>
      <c r="AO2903" s="26"/>
      <c r="AP2903" s="94"/>
      <c r="AQ2903" s="26"/>
      <c r="AR2903" s="26"/>
      <c r="AS2903" s="26"/>
      <c r="AT2903" s="94"/>
      <c r="AU2903" s="26"/>
      <c r="AV2903" s="94"/>
      <c r="AW2903" s="26"/>
      <c r="AX2903" s="26"/>
      <c r="AY2903" s="26"/>
    </row>
    <row r="2904" spans="1:51">
      <c r="A2904" s="108"/>
      <c r="B2904" s="120"/>
      <c r="C2904" s="99"/>
      <c r="D2904" s="26"/>
      <c r="E2904" s="107"/>
      <c r="F2904" s="26"/>
      <c r="G2904" s="26"/>
      <c r="H2904" s="120"/>
      <c r="I2904" s="75"/>
      <c r="J2904" s="93"/>
      <c r="K2904" s="93"/>
      <c r="L2904" s="93"/>
      <c r="M2904" s="144"/>
      <c r="N2904" s="93"/>
      <c r="O2904" s="93"/>
      <c r="P2904" s="93"/>
      <c r="Q2904" s="140"/>
      <c r="R2904" s="109"/>
      <c r="S2904" s="113"/>
      <c r="T2904" s="140"/>
      <c r="U2904" s="26"/>
      <c r="V2904" s="26"/>
      <c r="W2904" s="41"/>
      <c r="X2904" s="118"/>
      <c r="Y2904" s="41"/>
      <c r="Z2904" s="41"/>
      <c r="AA2904" s="41"/>
      <c r="AB2904" s="41"/>
      <c r="AC2904" s="196"/>
      <c r="AE2904" s="26"/>
      <c r="AF2904" s="26"/>
      <c r="AG2904" s="26"/>
      <c r="AH2904" s="26"/>
      <c r="AI2904" s="26"/>
      <c r="AJ2904" s="26"/>
      <c r="AK2904" s="26"/>
      <c r="AL2904" s="26"/>
      <c r="AM2904" s="26"/>
      <c r="AN2904" s="94"/>
      <c r="AO2904" s="26"/>
      <c r="AP2904" s="94"/>
      <c r="AQ2904" s="26"/>
      <c r="AR2904" s="26"/>
      <c r="AS2904" s="26"/>
      <c r="AT2904" s="94"/>
      <c r="AU2904" s="26"/>
      <c r="AV2904" s="94"/>
      <c r="AW2904" s="26"/>
      <c r="AX2904" s="26"/>
      <c r="AY2904" s="26"/>
    </row>
    <row r="2905" spans="1:51">
      <c r="A2905" s="108"/>
      <c r="B2905" s="120"/>
      <c r="C2905" s="99"/>
      <c r="D2905" s="26"/>
      <c r="E2905" s="107"/>
      <c r="F2905" s="26"/>
      <c r="G2905" s="26"/>
      <c r="H2905" s="120"/>
      <c r="I2905" s="75"/>
      <c r="J2905" s="93"/>
      <c r="K2905" s="93"/>
      <c r="L2905" s="93"/>
      <c r="M2905" s="144"/>
      <c r="N2905" s="93"/>
      <c r="O2905" s="93"/>
      <c r="P2905" s="93"/>
      <c r="Q2905" s="140"/>
      <c r="R2905" s="109"/>
      <c r="S2905" s="113"/>
      <c r="T2905" s="140"/>
      <c r="U2905" s="26"/>
      <c r="V2905" s="26"/>
      <c r="W2905" s="41"/>
      <c r="X2905" s="118"/>
      <c r="Y2905" s="41"/>
      <c r="Z2905" s="41"/>
      <c r="AA2905" s="41"/>
      <c r="AB2905" s="41"/>
      <c r="AC2905" s="196"/>
      <c r="AE2905" s="26"/>
      <c r="AF2905" s="26"/>
      <c r="AG2905" s="26"/>
      <c r="AH2905" s="26"/>
      <c r="AI2905" s="26"/>
      <c r="AJ2905" s="26"/>
      <c r="AK2905" s="26"/>
      <c r="AL2905" s="26"/>
      <c r="AM2905" s="26"/>
      <c r="AN2905" s="94"/>
      <c r="AO2905" s="26"/>
      <c r="AP2905" s="94"/>
      <c r="AQ2905" s="26"/>
      <c r="AR2905" s="26"/>
      <c r="AS2905" s="26"/>
      <c r="AT2905" s="94"/>
      <c r="AU2905" s="26"/>
      <c r="AV2905" s="94"/>
      <c r="AW2905" s="26"/>
      <c r="AX2905" s="26"/>
      <c r="AY2905" s="26"/>
    </row>
    <row r="2906" spans="1:51">
      <c r="A2906" s="108"/>
      <c r="B2906" s="120"/>
      <c r="C2906" s="99"/>
      <c r="D2906" s="26"/>
      <c r="E2906" s="107"/>
      <c r="F2906" s="26"/>
      <c r="G2906" s="26"/>
      <c r="H2906" s="120"/>
      <c r="I2906" s="75"/>
      <c r="J2906" s="93"/>
      <c r="K2906" s="93"/>
      <c r="L2906" s="93"/>
      <c r="M2906" s="144"/>
      <c r="N2906" s="93"/>
      <c r="O2906" s="93"/>
      <c r="P2906" s="93"/>
      <c r="Q2906" s="140"/>
      <c r="R2906" s="109"/>
      <c r="S2906" s="113"/>
      <c r="T2906" s="140"/>
      <c r="U2906" s="26"/>
      <c r="V2906" s="26"/>
      <c r="W2906" s="41"/>
      <c r="X2906" s="118"/>
      <c r="Y2906" s="41"/>
      <c r="Z2906" s="41"/>
      <c r="AA2906" s="41"/>
      <c r="AB2906" s="41"/>
      <c r="AC2906" s="196"/>
      <c r="AE2906" s="26"/>
      <c r="AF2906" s="26"/>
      <c r="AG2906" s="26"/>
      <c r="AH2906" s="26"/>
      <c r="AI2906" s="26"/>
      <c r="AJ2906" s="26"/>
      <c r="AK2906" s="26"/>
      <c r="AL2906" s="26"/>
      <c r="AM2906" s="26"/>
      <c r="AN2906" s="94"/>
      <c r="AO2906" s="26"/>
      <c r="AP2906" s="94"/>
      <c r="AQ2906" s="26"/>
      <c r="AR2906" s="26"/>
      <c r="AS2906" s="26"/>
      <c r="AT2906" s="94"/>
      <c r="AU2906" s="26"/>
      <c r="AV2906" s="94"/>
      <c r="AW2906" s="26"/>
      <c r="AX2906" s="26"/>
      <c r="AY2906" s="26"/>
    </row>
    <row r="2907" spans="1:51">
      <c r="A2907" s="108"/>
      <c r="B2907" s="120"/>
      <c r="C2907" s="99"/>
      <c r="D2907" s="26"/>
      <c r="E2907" s="107"/>
      <c r="F2907" s="26"/>
      <c r="G2907" s="26"/>
      <c r="H2907" s="120"/>
      <c r="I2907" s="75"/>
      <c r="J2907" s="93"/>
      <c r="K2907" s="93"/>
      <c r="L2907" s="93"/>
      <c r="M2907" s="144"/>
      <c r="N2907" s="93"/>
      <c r="O2907" s="93"/>
      <c r="P2907" s="93"/>
      <c r="Q2907" s="140"/>
      <c r="R2907" s="109"/>
      <c r="S2907" s="113"/>
      <c r="T2907" s="140"/>
      <c r="U2907" s="26"/>
      <c r="V2907" s="26"/>
      <c r="W2907" s="41"/>
      <c r="X2907" s="118"/>
      <c r="Y2907" s="41"/>
      <c r="Z2907" s="41"/>
      <c r="AA2907" s="41"/>
      <c r="AB2907" s="41"/>
      <c r="AC2907" s="196"/>
      <c r="AE2907" s="26"/>
      <c r="AF2907" s="26"/>
      <c r="AG2907" s="26"/>
      <c r="AH2907" s="26"/>
      <c r="AI2907" s="26"/>
      <c r="AJ2907" s="26"/>
      <c r="AK2907" s="26"/>
      <c r="AL2907" s="26"/>
      <c r="AM2907" s="26"/>
      <c r="AN2907" s="94"/>
      <c r="AO2907" s="26"/>
      <c r="AP2907" s="94"/>
      <c r="AQ2907" s="26"/>
      <c r="AR2907" s="26"/>
      <c r="AS2907" s="26"/>
      <c r="AT2907" s="94"/>
      <c r="AU2907" s="26"/>
      <c r="AV2907" s="94"/>
      <c r="AW2907" s="26"/>
      <c r="AX2907" s="26"/>
      <c r="AY2907" s="26"/>
    </row>
    <row r="2908" spans="1:51">
      <c r="A2908" s="108"/>
      <c r="B2908" s="120"/>
      <c r="C2908" s="99"/>
      <c r="D2908" s="26"/>
      <c r="E2908" s="107"/>
      <c r="F2908" s="26"/>
      <c r="G2908" s="26"/>
      <c r="H2908" s="120"/>
      <c r="I2908" s="75"/>
      <c r="J2908" s="93"/>
      <c r="K2908" s="93"/>
      <c r="L2908" s="93"/>
      <c r="M2908" s="144"/>
      <c r="N2908" s="93"/>
      <c r="O2908" s="93"/>
      <c r="P2908" s="93"/>
      <c r="Q2908" s="140"/>
      <c r="R2908" s="109"/>
      <c r="S2908" s="113"/>
      <c r="T2908" s="140"/>
      <c r="U2908" s="26"/>
      <c r="V2908" s="26"/>
      <c r="W2908" s="41"/>
      <c r="X2908" s="118"/>
      <c r="Y2908" s="41"/>
      <c r="Z2908" s="41"/>
      <c r="AA2908" s="41"/>
      <c r="AB2908" s="41"/>
      <c r="AC2908" s="196"/>
      <c r="AE2908" s="26"/>
      <c r="AF2908" s="26"/>
      <c r="AG2908" s="26"/>
      <c r="AH2908" s="26"/>
      <c r="AI2908" s="26"/>
      <c r="AJ2908" s="26"/>
      <c r="AK2908" s="26"/>
      <c r="AL2908" s="26"/>
      <c r="AM2908" s="26"/>
      <c r="AN2908" s="94"/>
      <c r="AO2908" s="26"/>
      <c r="AP2908" s="94"/>
      <c r="AQ2908" s="26"/>
      <c r="AR2908" s="26"/>
      <c r="AS2908" s="26"/>
      <c r="AT2908" s="94"/>
      <c r="AU2908" s="26"/>
      <c r="AV2908" s="94"/>
      <c r="AW2908" s="26"/>
      <c r="AX2908" s="26"/>
      <c r="AY2908" s="26"/>
    </row>
    <row r="2909" spans="1:51">
      <c r="A2909" s="108"/>
      <c r="B2909" s="120"/>
      <c r="C2909" s="99"/>
      <c r="D2909" s="26"/>
      <c r="E2909" s="107"/>
      <c r="F2909" s="26"/>
      <c r="G2909" s="26"/>
      <c r="H2909" s="120"/>
      <c r="I2909" s="75"/>
      <c r="J2909" s="93"/>
      <c r="K2909" s="93"/>
      <c r="L2909" s="93"/>
      <c r="M2909" s="144"/>
      <c r="N2909" s="93"/>
      <c r="O2909" s="93"/>
      <c r="P2909" s="93"/>
      <c r="Q2909" s="140"/>
      <c r="R2909" s="109"/>
      <c r="S2909" s="113"/>
      <c r="T2909" s="140"/>
      <c r="U2909" s="26"/>
      <c r="V2909" s="26"/>
      <c r="W2909" s="41"/>
      <c r="X2909" s="118"/>
      <c r="Y2909" s="41"/>
      <c r="Z2909" s="41"/>
      <c r="AA2909" s="41"/>
      <c r="AB2909" s="41"/>
      <c r="AC2909" s="196"/>
      <c r="AE2909" s="26"/>
      <c r="AF2909" s="26"/>
      <c r="AG2909" s="26"/>
      <c r="AH2909" s="26"/>
      <c r="AI2909" s="26"/>
      <c r="AJ2909" s="26"/>
      <c r="AK2909" s="26"/>
      <c r="AL2909" s="26"/>
      <c r="AM2909" s="26"/>
      <c r="AN2909" s="94"/>
      <c r="AO2909" s="26"/>
      <c r="AP2909" s="94"/>
      <c r="AQ2909" s="26"/>
      <c r="AR2909" s="26"/>
      <c r="AS2909" s="26"/>
      <c r="AT2909" s="94"/>
      <c r="AU2909" s="26"/>
      <c r="AV2909" s="94"/>
      <c r="AW2909" s="26"/>
      <c r="AX2909" s="26"/>
      <c r="AY2909" s="26"/>
    </row>
    <row r="2910" spans="1:51">
      <c r="A2910" s="108"/>
      <c r="B2910" s="120"/>
      <c r="C2910" s="99"/>
      <c r="D2910" s="26"/>
      <c r="E2910" s="107"/>
      <c r="F2910" s="26"/>
      <c r="G2910" s="26"/>
      <c r="H2910" s="120"/>
      <c r="I2910" s="75"/>
      <c r="J2910" s="93"/>
      <c r="K2910" s="93"/>
      <c r="L2910" s="93"/>
      <c r="M2910" s="144"/>
      <c r="N2910" s="93"/>
      <c r="O2910" s="93"/>
      <c r="P2910" s="93"/>
      <c r="Q2910" s="140"/>
      <c r="R2910" s="109"/>
      <c r="S2910" s="113"/>
      <c r="T2910" s="140"/>
      <c r="U2910" s="26"/>
      <c r="V2910" s="26"/>
      <c r="W2910" s="41"/>
      <c r="X2910" s="118"/>
      <c r="Y2910" s="41"/>
      <c r="Z2910" s="41"/>
      <c r="AA2910" s="41"/>
      <c r="AB2910" s="41"/>
      <c r="AC2910" s="196"/>
      <c r="AE2910" s="26"/>
      <c r="AF2910" s="26"/>
      <c r="AG2910" s="26"/>
      <c r="AH2910" s="26"/>
      <c r="AI2910" s="26"/>
      <c r="AJ2910" s="26"/>
      <c r="AK2910" s="26"/>
      <c r="AL2910" s="26"/>
      <c r="AM2910" s="26"/>
      <c r="AN2910" s="94"/>
      <c r="AO2910" s="26"/>
      <c r="AP2910" s="94"/>
      <c r="AQ2910" s="26"/>
      <c r="AR2910" s="26"/>
      <c r="AS2910" s="26"/>
      <c r="AT2910" s="94"/>
      <c r="AU2910" s="26"/>
      <c r="AV2910" s="94"/>
      <c r="AW2910" s="26"/>
      <c r="AX2910" s="26"/>
      <c r="AY2910" s="26"/>
    </row>
    <row r="2911" spans="1:51">
      <c r="A2911" s="108"/>
      <c r="B2911" s="120"/>
      <c r="C2911" s="99"/>
      <c r="D2911" s="26"/>
      <c r="E2911" s="107"/>
      <c r="F2911" s="26"/>
      <c r="G2911" s="26"/>
      <c r="H2911" s="120"/>
      <c r="I2911" s="75"/>
      <c r="J2911" s="93"/>
      <c r="K2911" s="93"/>
      <c r="L2911" s="93"/>
      <c r="M2911" s="144"/>
      <c r="N2911" s="93"/>
      <c r="O2911" s="93"/>
      <c r="P2911" s="93"/>
      <c r="Q2911" s="140"/>
      <c r="R2911" s="109"/>
      <c r="S2911" s="113"/>
      <c r="T2911" s="140"/>
      <c r="U2911" s="26"/>
      <c r="V2911" s="26"/>
      <c r="W2911" s="41"/>
      <c r="X2911" s="118"/>
      <c r="Y2911" s="41"/>
      <c r="Z2911" s="41"/>
      <c r="AA2911" s="41"/>
      <c r="AB2911" s="41"/>
      <c r="AC2911" s="196"/>
      <c r="AE2911" s="26"/>
      <c r="AF2911" s="26"/>
      <c r="AG2911" s="26"/>
      <c r="AH2911" s="26"/>
      <c r="AI2911" s="26"/>
      <c r="AJ2911" s="26"/>
      <c r="AK2911" s="26"/>
      <c r="AL2911" s="26"/>
      <c r="AM2911" s="26"/>
      <c r="AN2911" s="94"/>
      <c r="AO2911" s="26"/>
      <c r="AP2911" s="94"/>
      <c r="AQ2911" s="26"/>
      <c r="AR2911" s="26"/>
      <c r="AS2911" s="26"/>
      <c r="AT2911" s="94"/>
      <c r="AU2911" s="26"/>
      <c r="AV2911" s="94"/>
      <c r="AW2911" s="26"/>
      <c r="AX2911" s="26"/>
      <c r="AY2911" s="26"/>
    </row>
    <row r="2912" spans="1:51">
      <c r="A2912" s="108"/>
      <c r="B2912" s="120"/>
      <c r="C2912" s="99"/>
      <c r="D2912" s="26"/>
      <c r="E2912" s="107"/>
      <c r="F2912" s="26"/>
      <c r="G2912" s="26"/>
      <c r="H2912" s="120"/>
      <c r="I2912" s="75"/>
      <c r="J2912" s="93"/>
      <c r="K2912" s="93"/>
      <c r="L2912" s="93"/>
      <c r="M2912" s="144"/>
      <c r="N2912" s="93"/>
      <c r="O2912" s="93"/>
      <c r="P2912" s="93"/>
      <c r="Q2912" s="140"/>
      <c r="R2912" s="109"/>
      <c r="S2912" s="113"/>
      <c r="T2912" s="140"/>
      <c r="U2912" s="26"/>
      <c r="V2912" s="26"/>
      <c r="W2912" s="41"/>
      <c r="X2912" s="118"/>
      <c r="Y2912" s="41"/>
      <c r="Z2912" s="41"/>
      <c r="AA2912" s="41"/>
      <c r="AB2912" s="41"/>
      <c r="AC2912" s="196"/>
      <c r="AE2912" s="26"/>
      <c r="AF2912" s="26"/>
      <c r="AG2912" s="26"/>
      <c r="AH2912" s="26"/>
      <c r="AI2912" s="26"/>
      <c r="AJ2912" s="26"/>
      <c r="AK2912" s="26"/>
      <c r="AL2912" s="26"/>
      <c r="AM2912" s="26"/>
      <c r="AN2912" s="94"/>
      <c r="AO2912" s="26"/>
      <c r="AP2912" s="94"/>
      <c r="AQ2912" s="26"/>
      <c r="AR2912" s="26"/>
      <c r="AS2912" s="26"/>
      <c r="AT2912" s="94"/>
      <c r="AU2912" s="26"/>
      <c r="AV2912" s="94"/>
      <c r="AW2912" s="26"/>
      <c r="AX2912" s="26"/>
      <c r="AY2912" s="26"/>
    </row>
    <row r="2913" spans="1:51">
      <c r="A2913" s="108"/>
      <c r="B2913" s="120"/>
      <c r="C2913" s="99"/>
      <c r="D2913" s="26"/>
      <c r="E2913" s="107"/>
      <c r="F2913" s="26"/>
      <c r="G2913" s="26"/>
      <c r="H2913" s="120"/>
      <c r="I2913" s="75"/>
      <c r="J2913" s="93"/>
      <c r="K2913" s="93"/>
      <c r="L2913" s="93"/>
      <c r="M2913" s="144"/>
      <c r="N2913" s="93"/>
      <c r="O2913" s="93"/>
      <c r="P2913" s="93"/>
      <c r="Q2913" s="140"/>
      <c r="R2913" s="109"/>
      <c r="S2913" s="113"/>
      <c r="T2913" s="140"/>
      <c r="U2913" s="26"/>
      <c r="V2913" s="26"/>
      <c r="W2913" s="41"/>
      <c r="X2913" s="118"/>
      <c r="Y2913" s="41"/>
      <c r="Z2913" s="41"/>
      <c r="AA2913" s="41"/>
      <c r="AB2913" s="41"/>
      <c r="AC2913" s="196"/>
      <c r="AE2913" s="26"/>
      <c r="AF2913" s="26"/>
      <c r="AG2913" s="26"/>
      <c r="AH2913" s="26"/>
      <c r="AI2913" s="26"/>
      <c r="AJ2913" s="26"/>
      <c r="AK2913" s="26"/>
      <c r="AL2913" s="26"/>
      <c r="AM2913" s="26"/>
      <c r="AN2913" s="94"/>
      <c r="AO2913" s="26"/>
      <c r="AP2913" s="94"/>
      <c r="AQ2913" s="26"/>
      <c r="AR2913" s="26"/>
      <c r="AS2913" s="26"/>
      <c r="AT2913" s="94"/>
      <c r="AU2913" s="26"/>
      <c r="AV2913" s="94"/>
      <c r="AW2913" s="26"/>
      <c r="AX2913" s="26"/>
      <c r="AY2913" s="26"/>
    </row>
    <row r="2914" spans="1:51">
      <c r="A2914" s="108"/>
      <c r="B2914" s="120"/>
      <c r="C2914" s="99"/>
      <c r="D2914" s="26"/>
      <c r="E2914" s="107"/>
      <c r="F2914" s="26"/>
      <c r="G2914" s="26"/>
      <c r="H2914" s="120"/>
      <c r="I2914" s="75"/>
      <c r="J2914" s="93"/>
      <c r="K2914" s="93"/>
      <c r="L2914" s="93"/>
      <c r="M2914" s="144"/>
      <c r="N2914" s="93"/>
      <c r="O2914" s="93"/>
      <c r="P2914" s="93"/>
      <c r="Q2914" s="140"/>
      <c r="R2914" s="109"/>
      <c r="S2914" s="113"/>
      <c r="T2914" s="140"/>
      <c r="U2914" s="26"/>
      <c r="V2914" s="26"/>
      <c r="W2914" s="41"/>
      <c r="X2914" s="118"/>
      <c r="Y2914" s="41"/>
      <c r="Z2914" s="41"/>
      <c r="AA2914" s="41"/>
      <c r="AB2914" s="41"/>
      <c r="AC2914" s="196"/>
      <c r="AE2914" s="26"/>
      <c r="AF2914" s="26"/>
      <c r="AG2914" s="26"/>
      <c r="AH2914" s="26"/>
      <c r="AI2914" s="26"/>
      <c r="AJ2914" s="26"/>
      <c r="AK2914" s="26"/>
      <c r="AL2914" s="26"/>
      <c r="AM2914" s="26"/>
      <c r="AN2914" s="94"/>
      <c r="AO2914" s="26"/>
      <c r="AP2914" s="94"/>
      <c r="AQ2914" s="26"/>
      <c r="AR2914" s="26"/>
      <c r="AS2914" s="26"/>
      <c r="AT2914" s="94"/>
      <c r="AU2914" s="26"/>
      <c r="AV2914" s="94"/>
      <c r="AW2914" s="26"/>
      <c r="AX2914" s="26"/>
      <c r="AY2914" s="26"/>
    </row>
    <row r="2915" spans="1:51">
      <c r="A2915" s="108"/>
      <c r="B2915" s="120"/>
      <c r="C2915" s="99"/>
      <c r="D2915" s="26"/>
      <c r="E2915" s="107"/>
      <c r="F2915" s="26"/>
      <c r="G2915" s="26"/>
      <c r="H2915" s="120"/>
      <c r="I2915" s="75"/>
      <c r="J2915" s="93"/>
      <c r="K2915" s="93"/>
      <c r="L2915" s="93"/>
      <c r="M2915" s="144"/>
      <c r="N2915" s="93"/>
      <c r="O2915" s="93"/>
      <c r="P2915" s="93"/>
      <c r="Q2915" s="140"/>
      <c r="R2915" s="109"/>
      <c r="S2915" s="113"/>
      <c r="T2915" s="140"/>
      <c r="U2915" s="26"/>
      <c r="V2915" s="26"/>
      <c r="W2915" s="41"/>
      <c r="X2915" s="118"/>
      <c r="Y2915" s="41"/>
      <c r="Z2915" s="41"/>
      <c r="AA2915" s="41"/>
      <c r="AB2915" s="41"/>
      <c r="AC2915" s="196"/>
      <c r="AE2915" s="26"/>
      <c r="AF2915" s="26"/>
      <c r="AG2915" s="26"/>
      <c r="AH2915" s="26"/>
      <c r="AI2915" s="26"/>
      <c r="AJ2915" s="26"/>
      <c r="AK2915" s="26"/>
      <c r="AL2915" s="26"/>
      <c r="AM2915" s="26"/>
      <c r="AN2915" s="94"/>
      <c r="AO2915" s="26"/>
      <c r="AP2915" s="94"/>
      <c r="AQ2915" s="26"/>
      <c r="AR2915" s="26"/>
      <c r="AS2915" s="26"/>
      <c r="AT2915" s="94"/>
      <c r="AU2915" s="26"/>
      <c r="AV2915" s="94"/>
      <c r="AW2915" s="26"/>
      <c r="AX2915" s="26"/>
      <c r="AY2915" s="26"/>
    </row>
    <row r="2916" spans="1:51">
      <c r="A2916" s="108"/>
      <c r="B2916" s="120"/>
      <c r="C2916" s="99"/>
      <c r="D2916" s="26"/>
      <c r="E2916" s="107"/>
      <c r="F2916" s="26"/>
      <c r="G2916" s="26"/>
      <c r="H2916" s="120"/>
      <c r="I2916" s="75"/>
      <c r="J2916" s="93"/>
      <c r="K2916" s="93"/>
      <c r="L2916" s="93"/>
      <c r="M2916" s="144"/>
      <c r="N2916" s="93"/>
      <c r="O2916" s="93"/>
      <c r="P2916" s="93"/>
      <c r="Q2916" s="140"/>
      <c r="R2916" s="109"/>
      <c r="S2916" s="113"/>
      <c r="T2916" s="140"/>
      <c r="U2916" s="26"/>
      <c r="V2916" s="26"/>
      <c r="W2916" s="41"/>
      <c r="X2916" s="118"/>
      <c r="Y2916" s="41"/>
      <c r="Z2916" s="41"/>
      <c r="AA2916" s="41"/>
      <c r="AB2916" s="41"/>
      <c r="AC2916" s="196"/>
      <c r="AE2916" s="26"/>
      <c r="AF2916" s="26"/>
      <c r="AG2916" s="26"/>
      <c r="AH2916" s="26"/>
      <c r="AI2916" s="26"/>
      <c r="AJ2916" s="26"/>
      <c r="AK2916" s="26"/>
      <c r="AL2916" s="26"/>
      <c r="AM2916" s="26"/>
      <c r="AN2916" s="94"/>
      <c r="AO2916" s="26"/>
      <c r="AP2916" s="94"/>
      <c r="AQ2916" s="26"/>
      <c r="AR2916" s="26"/>
      <c r="AS2916" s="26"/>
      <c r="AT2916" s="94"/>
      <c r="AU2916" s="26"/>
      <c r="AV2916" s="94"/>
      <c r="AW2916" s="26"/>
      <c r="AX2916" s="26"/>
      <c r="AY2916" s="26"/>
    </row>
    <row r="2917" spans="1:51">
      <c r="A2917" s="108"/>
      <c r="B2917" s="120"/>
      <c r="C2917" s="99"/>
      <c r="D2917" s="26"/>
      <c r="E2917" s="107"/>
      <c r="F2917" s="26"/>
      <c r="G2917" s="26"/>
      <c r="H2917" s="120"/>
      <c r="I2917" s="75"/>
      <c r="J2917" s="93"/>
      <c r="K2917" s="93"/>
      <c r="L2917" s="93"/>
      <c r="M2917" s="144"/>
      <c r="N2917" s="93"/>
      <c r="O2917" s="93"/>
      <c r="P2917" s="93"/>
      <c r="Q2917" s="140"/>
      <c r="R2917" s="109"/>
      <c r="S2917" s="113"/>
      <c r="T2917" s="140"/>
      <c r="U2917" s="26"/>
      <c r="V2917" s="26"/>
      <c r="W2917" s="41"/>
      <c r="X2917" s="118"/>
      <c r="Y2917" s="41"/>
      <c r="Z2917" s="41"/>
      <c r="AA2917" s="41"/>
      <c r="AB2917" s="41"/>
      <c r="AC2917" s="196"/>
      <c r="AE2917" s="26"/>
      <c r="AF2917" s="26"/>
      <c r="AG2917" s="26"/>
      <c r="AH2917" s="26"/>
      <c r="AI2917" s="26"/>
      <c r="AJ2917" s="26"/>
      <c r="AK2917" s="26"/>
      <c r="AL2917" s="26"/>
      <c r="AM2917" s="26"/>
      <c r="AN2917" s="94"/>
      <c r="AO2917" s="26"/>
      <c r="AP2917" s="94"/>
      <c r="AQ2917" s="26"/>
      <c r="AR2917" s="26"/>
      <c r="AS2917" s="26"/>
      <c r="AT2917" s="94"/>
      <c r="AU2917" s="26"/>
      <c r="AV2917" s="94"/>
      <c r="AW2917" s="26"/>
      <c r="AX2917" s="26"/>
      <c r="AY2917" s="26"/>
    </row>
    <row r="2918" spans="1:51">
      <c r="A2918" s="108"/>
      <c r="B2918" s="120"/>
      <c r="C2918" s="99"/>
      <c r="D2918" s="26"/>
      <c r="E2918" s="107"/>
      <c r="F2918" s="26"/>
      <c r="G2918" s="26"/>
      <c r="H2918" s="120"/>
      <c r="I2918" s="75"/>
      <c r="J2918" s="93"/>
      <c r="K2918" s="93"/>
      <c r="L2918" s="93"/>
      <c r="M2918" s="144"/>
      <c r="N2918" s="93"/>
      <c r="O2918" s="93"/>
      <c r="P2918" s="93"/>
      <c r="Q2918" s="140"/>
      <c r="R2918" s="109"/>
      <c r="S2918" s="113"/>
      <c r="T2918" s="140"/>
      <c r="U2918" s="26"/>
      <c r="V2918" s="26"/>
      <c r="W2918" s="41"/>
      <c r="X2918" s="118"/>
      <c r="Y2918" s="41"/>
      <c r="Z2918" s="41"/>
      <c r="AA2918" s="41"/>
      <c r="AB2918" s="41"/>
      <c r="AC2918" s="196"/>
      <c r="AE2918" s="26"/>
      <c r="AF2918" s="26"/>
      <c r="AG2918" s="26"/>
      <c r="AH2918" s="26"/>
      <c r="AI2918" s="26"/>
      <c r="AJ2918" s="26"/>
      <c r="AK2918" s="26"/>
      <c r="AL2918" s="26"/>
      <c r="AM2918" s="26"/>
      <c r="AN2918" s="94"/>
      <c r="AO2918" s="26"/>
      <c r="AP2918" s="94"/>
      <c r="AQ2918" s="26"/>
      <c r="AR2918" s="26"/>
      <c r="AS2918" s="26"/>
      <c r="AT2918" s="94"/>
      <c r="AU2918" s="26"/>
      <c r="AV2918" s="94"/>
      <c r="AW2918" s="26"/>
      <c r="AX2918" s="26"/>
      <c r="AY2918" s="26"/>
    </row>
    <row r="2919" spans="1:51">
      <c r="A2919" s="108"/>
      <c r="B2919" s="120"/>
      <c r="C2919" s="99"/>
      <c r="D2919" s="26"/>
      <c r="E2919" s="107"/>
      <c r="F2919" s="26"/>
      <c r="G2919" s="26"/>
      <c r="H2919" s="120"/>
      <c r="I2919" s="75"/>
      <c r="J2919" s="93"/>
      <c r="K2919" s="93"/>
      <c r="L2919" s="93"/>
      <c r="M2919" s="144"/>
      <c r="N2919" s="93"/>
      <c r="O2919" s="93"/>
      <c r="P2919" s="93"/>
      <c r="Q2919" s="140"/>
      <c r="R2919" s="109"/>
      <c r="S2919" s="113"/>
      <c r="T2919" s="140"/>
      <c r="U2919" s="26"/>
      <c r="V2919" s="26"/>
      <c r="W2919" s="41"/>
      <c r="X2919" s="118"/>
      <c r="Y2919" s="41"/>
      <c r="Z2919" s="41"/>
      <c r="AA2919" s="41"/>
      <c r="AB2919" s="41"/>
      <c r="AC2919" s="196"/>
      <c r="AE2919" s="26"/>
      <c r="AF2919" s="26"/>
      <c r="AG2919" s="26"/>
      <c r="AH2919" s="26"/>
      <c r="AI2919" s="26"/>
      <c r="AJ2919" s="26"/>
      <c r="AK2919" s="26"/>
      <c r="AL2919" s="26"/>
      <c r="AM2919" s="26"/>
      <c r="AN2919" s="94"/>
      <c r="AO2919" s="26"/>
      <c r="AP2919" s="94"/>
      <c r="AQ2919" s="26"/>
      <c r="AR2919" s="26"/>
      <c r="AS2919" s="26"/>
      <c r="AT2919" s="94"/>
      <c r="AU2919" s="26"/>
      <c r="AV2919" s="94"/>
      <c r="AW2919" s="26"/>
      <c r="AX2919" s="26"/>
      <c r="AY2919" s="26"/>
    </row>
    <row r="2920" spans="1:51">
      <c r="A2920" s="108"/>
      <c r="B2920" s="120"/>
      <c r="C2920" s="99"/>
      <c r="D2920" s="26"/>
      <c r="E2920" s="107"/>
      <c r="F2920" s="26"/>
      <c r="G2920" s="26"/>
      <c r="H2920" s="120"/>
      <c r="I2920" s="75"/>
      <c r="J2920" s="93"/>
      <c r="K2920" s="93"/>
      <c r="L2920" s="93"/>
      <c r="M2920" s="144"/>
      <c r="N2920" s="93"/>
      <c r="O2920" s="93"/>
      <c r="P2920" s="93"/>
      <c r="Q2920" s="140"/>
      <c r="R2920" s="109"/>
      <c r="S2920" s="113"/>
      <c r="T2920" s="140"/>
      <c r="U2920" s="26"/>
      <c r="V2920" s="26"/>
      <c r="W2920" s="41"/>
      <c r="X2920" s="118"/>
      <c r="Y2920" s="41"/>
      <c r="Z2920" s="41"/>
      <c r="AA2920" s="41"/>
      <c r="AB2920" s="41"/>
      <c r="AC2920" s="196"/>
      <c r="AE2920" s="26"/>
      <c r="AF2920" s="26"/>
      <c r="AG2920" s="26"/>
      <c r="AH2920" s="26"/>
      <c r="AI2920" s="26"/>
      <c r="AJ2920" s="26"/>
      <c r="AK2920" s="26"/>
      <c r="AL2920" s="26"/>
      <c r="AM2920" s="26"/>
      <c r="AN2920" s="94"/>
      <c r="AO2920" s="26"/>
      <c r="AP2920" s="94"/>
      <c r="AQ2920" s="26"/>
      <c r="AR2920" s="26"/>
      <c r="AS2920" s="26"/>
      <c r="AT2920" s="94"/>
      <c r="AU2920" s="26"/>
      <c r="AV2920" s="94"/>
      <c r="AW2920" s="26"/>
      <c r="AX2920" s="26"/>
      <c r="AY2920" s="26"/>
    </row>
    <row r="2921" spans="1:51">
      <c r="A2921" s="108"/>
      <c r="B2921" s="120"/>
      <c r="C2921" s="99"/>
      <c r="D2921" s="26"/>
      <c r="E2921" s="107"/>
      <c r="F2921" s="26"/>
      <c r="G2921" s="26"/>
      <c r="H2921" s="120"/>
      <c r="I2921" s="75"/>
      <c r="J2921" s="93"/>
      <c r="K2921" s="93"/>
      <c r="L2921" s="93"/>
      <c r="M2921" s="144"/>
      <c r="N2921" s="93"/>
      <c r="O2921" s="93"/>
      <c r="P2921" s="93"/>
      <c r="Q2921" s="140"/>
      <c r="R2921" s="109"/>
      <c r="S2921" s="113"/>
      <c r="T2921" s="140"/>
      <c r="U2921" s="26"/>
      <c r="V2921" s="26"/>
      <c r="W2921" s="41"/>
      <c r="X2921" s="118"/>
      <c r="Y2921" s="41"/>
      <c r="Z2921" s="41"/>
      <c r="AA2921" s="41"/>
      <c r="AB2921" s="41"/>
      <c r="AC2921" s="196"/>
      <c r="AE2921" s="26"/>
      <c r="AF2921" s="26"/>
      <c r="AG2921" s="26"/>
      <c r="AH2921" s="26"/>
      <c r="AI2921" s="26"/>
      <c r="AJ2921" s="26"/>
      <c r="AK2921" s="26"/>
      <c r="AL2921" s="26"/>
      <c r="AM2921" s="26"/>
      <c r="AN2921" s="94"/>
      <c r="AO2921" s="26"/>
      <c r="AP2921" s="94"/>
      <c r="AQ2921" s="26"/>
      <c r="AR2921" s="26"/>
      <c r="AS2921" s="26"/>
      <c r="AT2921" s="94"/>
      <c r="AU2921" s="26"/>
      <c r="AV2921" s="94"/>
      <c r="AW2921" s="26"/>
      <c r="AX2921" s="26"/>
      <c r="AY2921" s="26"/>
    </row>
    <row r="2922" spans="1:51">
      <c r="A2922" s="108"/>
      <c r="B2922" s="120"/>
      <c r="C2922" s="99"/>
      <c r="D2922" s="26"/>
      <c r="E2922" s="107"/>
      <c r="F2922" s="26"/>
      <c r="G2922" s="26"/>
      <c r="H2922" s="120"/>
      <c r="I2922" s="75"/>
      <c r="J2922" s="93"/>
      <c r="K2922" s="93"/>
      <c r="L2922" s="93"/>
      <c r="M2922" s="144"/>
      <c r="N2922" s="93"/>
      <c r="O2922" s="93"/>
      <c r="P2922" s="93"/>
      <c r="Q2922" s="140"/>
      <c r="R2922" s="109"/>
      <c r="S2922" s="113"/>
      <c r="T2922" s="140"/>
      <c r="U2922" s="26"/>
      <c r="V2922" s="26"/>
      <c r="W2922" s="41"/>
      <c r="X2922" s="118"/>
      <c r="Y2922" s="41"/>
      <c r="Z2922" s="41"/>
      <c r="AA2922" s="41"/>
      <c r="AB2922" s="41"/>
      <c r="AC2922" s="196"/>
      <c r="AE2922" s="26"/>
      <c r="AF2922" s="26"/>
      <c r="AG2922" s="26"/>
      <c r="AH2922" s="26"/>
      <c r="AI2922" s="26"/>
      <c r="AJ2922" s="26"/>
      <c r="AK2922" s="26"/>
      <c r="AL2922" s="26"/>
      <c r="AM2922" s="26"/>
      <c r="AN2922" s="94"/>
      <c r="AO2922" s="26"/>
      <c r="AP2922" s="94"/>
      <c r="AQ2922" s="26"/>
      <c r="AR2922" s="26"/>
      <c r="AS2922" s="26"/>
      <c r="AT2922" s="94"/>
      <c r="AU2922" s="26"/>
      <c r="AV2922" s="94"/>
      <c r="AW2922" s="26"/>
      <c r="AX2922" s="26"/>
      <c r="AY2922" s="26"/>
    </row>
    <row r="2923" spans="1:51">
      <c r="A2923" s="108"/>
      <c r="B2923" s="120"/>
      <c r="C2923" s="99"/>
      <c r="D2923" s="26"/>
      <c r="E2923" s="107"/>
      <c r="F2923" s="26"/>
      <c r="G2923" s="26"/>
      <c r="H2923" s="120"/>
      <c r="I2923" s="75"/>
      <c r="J2923" s="93"/>
      <c r="K2923" s="93"/>
      <c r="L2923" s="93"/>
      <c r="M2923" s="144"/>
      <c r="N2923" s="93"/>
      <c r="O2923" s="93"/>
      <c r="P2923" s="93"/>
      <c r="Q2923" s="140"/>
      <c r="R2923" s="109"/>
      <c r="S2923" s="113"/>
      <c r="T2923" s="140"/>
      <c r="U2923" s="26"/>
      <c r="V2923" s="26"/>
      <c r="W2923" s="41"/>
      <c r="X2923" s="118"/>
      <c r="Y2923" s="41"/>
      <c r="Z2923" s="41"/>
      <c r="AA2923" s="41"/>
      <c r="AB2923" s="41"/>
      <c r="AC2923" s="196"/>
      <c r="AE2923" s="26"/>
      <c r="AF2923" s="26"/>
      <c r="AG2923" s="26"/>
      <c r="AH2923" s="26"/>
      <c r="AI2923" s="26"/>
      <c r="AJ2923" s="26"/>
      <c r="AK2923" s="26"/>
      <c r="AL2923" s="26"/>
      <c r="AM2923" s="26"/>
      <c r="AN2923" s="94"/>
      <c r="AO2923" s="26"/>
      <c r="AP2923" s="94"/>
      <c r="AQ2923" s="26"/>
      <c r="AR2923" s="26"/>
      <c r="AS2923" s="26"/>
      <c r="AT2923" s="94"/>
      <c r="AU2923" s="26"/>
      <c r="AV2923" s="94"/>
      <c r="AW2923" s="26"/>
      <c r="AX2923" s="26"/>
      <c r="AY2923" s="26"/>
    </row>
    <row r="2924" spans="1:51">
      <c r="A2924" s="108"/>
      <c r="B2924" s="120"/>
      <c r="C2924" s="99"/>
      <c r="D2924" s="26"/>
      <c r="E2924" s="107"/>
      <c r="F2924" s="26"/>
      <c r="G2924" s="26"/>
      <c r="H2924" s="120"/>
      <c r="I2924" s="75"/>
      <c r="J2924" s="93"/>
      <c r="K2924" s="93"/>
      <c r="L2924" s="93"/>
      <c r="M2924" s="144"/>
      <c r="N2924" s="93"/>
      <c r="O2924" s="93"/>
      <c r="P2924" s="93"/>
      <c r="Q2924" s="140"/>
      <c r="R2924" s="109"/>
      <c r="S2924" s="113"/>
      <c r="T2924" s="140"/>
      <c r="U2924" s="26"/>
      <c r="V2924" s="26"/>
      <c r="W2924" s="41"/>
      <c r="X2924" s="118"/>
      <c r="Y2924" s="41"/>
      <c r="Z2924" s="41"/>
      <c r="AA2924" s="41"/>
      <c r="AB2924" s="41"/>
      <c r="AC2924" s="196"/>
      <c r="AE2924" s="26"/>
      <c r="AF2924" s="26"/>
      <c r="AG2924" s="26"/>
      <c r="AH2924" s="26"/>
      <c r="AI2924" s="26"/>
      <c r="AJ2924" s="26"/>
      <c r="AK2924" s="26"/>
      <c r="AL2924" s="26"/>
      <c r="AM2924" s="26"/>
      <c r="AN2924" s="94"/>
      <c r="AO2924" s="26"/>
      <c r="AP2924" s="94"/>
      <c r="AQ2924" s="26"/>
      <c r="AR2924" s="26"/>
      <c r="AS2924" s="26"/>
      <c r="AT2924" s="94"/>
      <c r="AU2924" s="26"/>
      <c r="AV2924" s="94"/>
      <c r="AW2924" s="26"/>
      <c r="AX2924" s="26"/>
      <c r="AY2924" s="26"/>
    </row>
    <row r="2925" spans="1:51">
      <c r="A2925" s="108"/>
      <c r="B2925" s="120"/>
      <c r="C2925" s="99"/>
      <c r="D2925" s="26"/>
      <c r="E2925" s="107"/>
      <c r="F2925" s="26"/>
      <c r="G2925" s="26"/>
      <c r="H2925" s="120"/>
      <c r="I2925" s="75"/>
      <c r="J2925" s="93"/>
      <c r="K2925" s="93"/>
      <c r="L2925" s="93"/>
      <c r="M2925" s="144"/>
      <c r="N2925" s="93"/>
      <c r="O2925" s="93"/>
      <c r="P2925" s="93"/>
      <c r="Q2925" s="140"/>
      <c r="R2925" s="109"/>
      <c r="S2925" s="113"/>
      <c r="T2925" s="140"/>
      <c r="U2925" s="26"/>
      <c r="V2925" s="26"/>
      <c r="W2925" s="41"/>
      <c r="X2925" s="118"/>
      <c r="Y2925" s="41"/>
      <c r="Z2925" s="41"/>
      <c r="AA2925" s="41"/>
      <c r="AB2925" s="41"/>
      <c r="AC2925" s="196"/>
      <c r="AE2925" s="26"/>
      <c r="AF2925" s="26"/>
      <c r="AG2925" s="26"/>
      <c r="AH2925" s="26"/>
      <c r="AI2925" s="26"/>
      <c r="AJ2925" s="26"/>
      <c r="AK2925" s="26"/>
      <c r="AL2925" s="26"/>
      <c r="AM2925" s="26"/>
      <c r="AN2925" s="94"/>
      <c r="AO2925" s="26"/>
      <c r="AP2925" s="94"/>
      <c r="AQ2925" s="26"/>
      <c r="AR2925" s="26"/>
      <c r="AS2925" s="26"/>
      <c r="AT2925" s="94"/>
      <c r="AU2925" s="26"/>
      <c r="AV2925" s="94"/>
      <c r="AW2925" s="26"/>
      <c r="AX2925" s="26"/>
      <c r="AY2925" s="26"/>
    </row>
    <row r="2926" spans="1:51">
      <c r="A2926" s="108"/>
      <c r="B2926" s="120"/>
      <c r="C2926" s="99"/>
      <c r="D2926" s="26"/>
      <c r="E2926" s="107"/>
      <c r="F2926" s="26"/>
      <c r="G2926" s="26"/>
      <c r="H2926" s="120"/>
      <c r="I2926" s="75"/>
      <c r="J2926" s="93"/>
      <c r="K2926" s="93"/>
      <c r="L2926" s="93"/>
      <c r="M2926" s="144"/>
      <c r="N2926" s="93"/>
      <c r="O2926" s="93"/>
      <c r="P2926" s="93"/>
      <c r="Q2926" s="140"/>
      <c r="R2926" s="109"/>
      <c r="S2926" s="113"/>
      <c r="T2926" s="140"/>
      <c r="U2926" s="26"/>
      <c r="V2926" s="26"/>
      <c r="W2926" s="41"/>
      <c r="X2926" s="118"/>
      <c r="Y2926" s="41"/>
      <c r="Z2926" s="41"/>
      <c r="AA2926" s="41"/>
      <c r="AB2926" s="41"/>
      <c r="AC2926" s="196"/>
      <c r="AE2926" s="26"/>
      <c r="AF2926" s="26"/>
      <c r="AG2926" s="26"/>
      <c r="AH2926" s="26"/>
      <c r="AI2926" s="26"/>
      <c r="AJ2926" s="26"/>
      <c r="AK2926" s="26"/>
      <c r="AL2926" s="26"/>
      <c r="AM2926" s="26"/>
      <c r="AN2926" s="94"/>
      <c r="AO2926" s="26"/>
      <c r="AP2926" s="94"/>
      <c r="AQ2926" s="26"/>
      <c r="AR2926" s="26"/>
      <c r="AS2926" s="26"/>
      <c r="AT2926" s="94"/>
      <c r="AU2926" s="26"/>
      <c r="AV2926" s="94"/>
      <c r="AW2926" s="26"/>
      <c r="AX2926" s="26"/>
      <c r="AY2926" s="26"/>
    </row>
    <row r="2927" spans="1:51">
      <c r="A2927" s="108"/>
      <c r="B2927" s="120"/>
      <c r="C2927" s="99"/>
      <c r="D2927" s="26"/>
      <c r="E2927" s="107"/>
      <c r="F2927" s="26"/>
      <c r="G2927" s="26"/>
      <c r="H2927" s="120"/>
      <c r="I2927" s="75"/>
      <c r="J2927" s="93"/>
      <c r="K2927" s="93"/>
      <c r="L2927" s="93"/>
      <c r="M2927" s="144"/>
      <c r="N2927" s="93"/>
      <c r="O2927" s="93"/>
      <c r="P2927" s="93"/>
      <c r="Q2927" s="140"/>
      <c r="R2927" s="109"/>
      <c r="S2927" s="113"/>
      <c r="T2927" s="140"/>
      <c r="U2927" s="26"/>
      <c r="V2927" s="26"/>
      <c r="W2927" s="41"/>
      <c r="X2927" s="118"/>
      <c r="Y2927" s="41"/>
      <c r="Z2927" s="41"/>
      <c r="AA2927" s="41"/>
      <c r="AB2927" s="41"/>
      <c r="AC2927" s="196"/>
      <c r="AE2927" s="26"/>
      <c r="AF2927" s="26"/>
      <c r="AG2927" s="26"/>
      <c r="AH2927" s="26"/>
      <c r="AI2927" s="26"/>
      <c r="AJ2927" s="26"/>
      <c r="AK2927" s="26"/>
      <c r="AL2927" s="26"/>
      <c r="AM2927" s="26"/>
      <c r="AN2927" s="94"/>
      <c r="AO2927" s="26"/>
      <c r="AP2927" s="94"/>
      <c r="AQ2927" s="26"/>
      <c r="AR2927" s="26"/>
      <c r="AS2927" s="26"/>
      <c r="AT2927" s="94"/>
      <c r="AU2927" s="26"/>
      <c r="AV2927" s="94"/>
      <c r="AW2927" s="26"/>
      <c r="AX2927" s="26"/>
      <c r="AY2927" s="26"/>
    </row>
    <row r="2928" spans="1:51">
      <c r="A2928" s="108"/>
      <c r="B2928" s="120"/>
      <c r="C2928" s="99"/>
      <c r="D2928" s="26"/>
      <c r="E2928" s="107"/>
      <c r="F2928" s="26"/>
      <c r="G2928" s="26"/>
      <c r="H2928" s="120"/>
      <c r="I2928" s="75"/>
      <c r="J2928" s="93"/>
      <c r="K2928" s="93"/>
      <c r="L2928" s="93"/>
      <c r="M2928" s="144"/>
      <c r="N2928" s="93"/>
      <c r="O2928" s="93"/>
      <c r="P2928" s="93"/>
      <c r="Q2928" s="140"/>
      <c r="R2928" s="109"/>
      <c r="S2928" s="113"/>
      <c r="T2928" s="140"/>
      <c r="U2928" s="26"/>
      <c r="V2928" s="26"/>
      <c r="W2928" s="41"/>
      <c r="X2928" s="118"/>
      <c r="Y2928" s="41"/>
      <c r="Z2928" s="41"/>
      <c r="AA2928" s="41"/>
      <c r="AB2928" s="41"/>
      <c r="AC2928" s="196"/>
      <c r="AE2928" s="26"/>
      <c r="AF2928" s="26"/>
      <c r="AG2928" s="26"/>
      <c r="AH2928" s="26"/>
      <c r="AI2928" s="26"/>
      <c r="AJ2928" s="26"/>
      <c r="AK2928" s="26"/>
      <c r="AL2928" s="26"/>
      <c r="AM2928" s="26"/>
      <c r="AN2928" s="94"/>
      <c r="AO2928" s="26"/>
      <c r="AP2928" s="94"/>
      <c r="AQ2928" s="26"/>
      <c r="AR2928" s="26"/>
      <c r="AS2928" s="26"/>
      <c r="AT2928" s="94"/>
      <c r="AU2928" s="26"/>
      <c r="AV2928" s="94"/>
      <c r="AW2928" s="26"/>
      <c r="AX2928" s="26"/>
      <c r="AY2928" s="26"/>
    </row>
    <row r="2929" spans="1:51">
      <c r="A2929" s="108"/>
      <c r="B2929" s="120"/>
      <c r="C2929" s="99"/>
      <c r="D2929" s="26"/>
      <c r="E2929" s="107"/>
      <c r="F2929" s="26"/>
      <c r="G2929" s="26"/>
      <c r="H2929" s="120"/>
      <c r="I2929" s="75"/>
      <c r="J2929" s="93"/>
      <c r="K2929" s="93"/>
      <c r="L2929" s="93"/>
      <c r="M2929" s="144"/>
      <c r="N2929" s="93"/>
      <c r="O2929" s="93"/>
      <c r="P2929" s="93"/>
      <c r="Q2929" s="140"/>
      <c r="R2929" s="109"/>
      <c r="S2929" s="113"/>
      <c r="T2929" s="140"/>
      <c r="U2929" s="26"/>
      <c r="V2929" s="26"/>
      <c r="W2929" s="41"/>
      <c r="X2929" s="118"/>
      <c r="Y2929" s="41"/>
      <c r="Z2929" s="41"/>
      <c r="AA2929" s="41"/>
      <c r="AB2929" s="41"/>
      <c r="AC2929" s="196"/>
      <c r="AE2929" s="26"/>
      <c r="AF2929" s="26"/>
      <c r="AG2929" s="26"/>
      <c r="AH2929" s="26"/>
      <c r="AI2929" s="26"/>
      <c r="AJ2929" s="26"/>
      <c r="AK2929" s="26"/>
      <c r="AL2929" s="26"/>
      <c r="AM2929" s="26"/>
      <c r="AN2929" s="94"/>
      <c r="AO2929" s="26"/>
      <c r="AP2929" s="94"/>
      <c r="AQ2929" s="26"/>
      <c r="AR2929" s="26"/>
      <c r="AS2929" s="26"/>
      <c r="AT2929" s="94"/>
      <c r="AU2929" s="26"/>
      <c r="AV2929" s="94"/>
      <c r="AW2929" s="26"/>
      <c r="AX2929" s="26"/>
      <c r="AY2929" s="26"/>
    </row>
    <row r="2930" spans="1:51">
      <c r="A2930" s="108"/>
      <c r="B2930" s="120"/>
      <c r="C2930" s="99"/>
      <c r="D2930" s="26"/>
      <c r="E2930" s="107"/>
      <c r="F2930" s="26"/>
      <c r="G2930" s="26"/>
      <c r="H2930" s="120"/>
      <c r="I2930" s="75"/>
      <c r="J2930" s="93"/>
      <c r="K2930" s="93"/>
      <c r="L2930" s="93"/>
      <c r="M2930" s="144"/>
      <c r="N2930" s="93"/>
      <c r="O2930" s="93"/>
      <c r="P2930" s="93"/>
      <c r="Q2930" s="140"/>
      <c r="R2930" s="109"/>
      <c r="S2930" s="113"/>
      <c r="T2930" s="140"/>
      <c r="U2930" s="26"/>
      <c r="V2930" s="26"/>
      <c r="W2930" s="41"/>
      <c r="X2930" s="118"/>
      <c r="Y2930" s="41"/>
      <c r="Z2930" s="41"/>
      <c r="AA2930" s="41"/>
      <c r="AB2930" s="41"/>
      <c r="AC2930" s="196"/>
      <c r="AE2930" s="26"/>
      <c r="AF2930" s="26"/>
      <c r="AG2930" s="26"/>
      <c r="AH2930" s="26"/>
      <c r="AI2930" s="26"/>
      <c r="AJ2930" s="26"/>
      <c r="AK2930" s="26"/>
      <c r="AL2930" s="26"/>
      <c r="AM2930" s="26"/>
      <c r="AN2930" s="94"/>
      <c r="AO2930" s="26"/>
      <c r="AP2930" s="94"/>
      <c r="AQ2930" s="26"/>
      <c r="AR2930" s="26"/>
      <c r="AS2930" s="26"/>
      <c r="AT2930" s="94"/>
      <c r="AU2930" s="26"/>
      <c r="AV2930" s="94"/>
      <c r="AW2930" s="26"/>
      <c r="AX2930" s="26"/>
      <c r="AY2930" s="26"/>
    </row>
    <row r="2931" spans="1:51">
      <c r="A2931" s="108"/>
      <c r="B2931" s="120"/>
      <c r="C2931" s="99"/>
      <c r="D2931" s="26"/>
      <c r="E2931" s="107"/>
      <c r="F2931" s="26"/>
      <c r="G2931" s="26"/>
      <c r="H2931" s="120"/>
      <c r="I2931" s="75"/>
      <c r="J2931" s="93"/>
      <c r="K2931" s="93"/>
      <c r="L2931" s="93"/>
      <c r="M2931" s="144"/>
      <c r="N2931" s="93"/>
      <c r="O2931" s="93"/>
      <c r="P2931" s="93"/>
      <c r="Q2931" s="140"/>
      <c r="R2931" s="109"/>
      <c r="S2931" s="113"/>
      <c r="T2931" s="140"/>
      <c r="U2931" s="26"/>
      <c r="V2931" s="26"/>
      <c r="W2931" s="41"/>
      <c r="X2931" s="118"/>
      <c r="Y2931" s="41"/>
      <c r="Z2931" s="41"/>
      <c r="AA2931" s="41"/>
      <c r="AB2931" s="41"/>
      <c r="AC2931" s="196"/>
      <c r="AE2931" s="26"/>
      <c r="AF2931" s="26"/>
      <c r="AG2931" s="26"/>
      <c r="AH2931" s="26"/>
      <c r="AI2931" s="26"/>
      <c r="AJ2931" s="26"/>
      <c r="AK2931" s="26"/>
      <c r="AL2931" s="26"/>
      <c r="AM2931" s="26"/>
      <c r="AN2931" s="94"/>
      <c r="AO2931" s="26"/>
      <c r="AP2931" s="94"/>
      <c r="AQ2931" s="26"/>
      <c r="AR2931" s="26"/>
      <c r="AS2931" s="26"/>
      <c r="AT2931" s="94"/>
      <c r="AU2931" s="26"/>
      <c r="AV2931" s="94"/>
      <c r="AW2931" s="26"/>
      <c r="AX2931" s="26"/>
      <c r="AY2931" s="26"/>
    </row>
    <row r="2932" spans="1:51">
      <c r="A2932" s="108"/>
      <c r="B2932" s="120"/>
      <c r="C2932" s="99"/>
      <c r="D2932" s="26"/>
      <c r="E2932" s="107"/>
      <c r="F2932" s="26"/>
      <c r="G2932" s="26"/>
      <c r="H2932" s="120"/>
      <c r="I2932" s="75"/>
      <c r="J2932" s="93"/>
      <c r="K2932" s="93"/>
      <c r="L2932" s="93"/>
      <c r="M2932" s="144"/>
      <c r="N2932" s="93"/>
      <c r="O2932" s="93"/>
      <c r="P2932" s="93"/>
      <c r="Q2932" s="140"/>
      <c r="R2932" s="109"/>
      <c r="S2932" s="113"/>
      <c r="T2932" s="140"/>
      <c r="U2932" s="26"/>
      <c r="V2932" s="26"/>
      <c r="W2932" s="41"/>
      <c r="X2932" s="118"/>
      <c r="Y2932" s="41"/>
      <c r="Z2932" s="41"/>
      <c r="AA2932" s="41"/>
      <c r="AB2932" s="41"/>
      <c r="AC2932" s="196"/>
      <c r="AE2932" s="26"/>
      <c r="AF2932" s="26"/>
      <c r="AG2932" s="26"/>
      <c r="AH2932" s="26"/>
      <c r="AI2932" s="26"/>
      <c r="AJ2932" s="26"/>
      <c r="AK2932" s="26"/>
      <c r="AL2932" s="26"/>
      <c r="AM2932" s="26"/>
      <c r="AN2932" s="94"/>
      <c r="AO2932" s="26"/>
      <c r="AP2932" s="94"/>
      <c r="AQ2932" s="26"/>
      <c r="AR2932" s="26"/>
      <c r="AS2932" s="26"/>
      <c r="AT2932" s="94"/>
      <c r="AU2932" s="26"/>
      <c r="AV2932" s="94"/>
      <c r="AW2932" s="26"/>
      <c r="AX2932" s="26"/>
      <c r="AY2932" s="26"/>
    </row>
    <row r="2933" spans="1:51">
      <c r="A2933" s="108"/>
      <c r="B2933" s="120"/>
      <c r="C2933" s="99"/>
      <c r="D2933" s="26"/>
      <c r="E2933" s="107"/>
      <c r="F2933" s="26"/>
      <c r="G2933" s="26"/>
      <c r="H2933" s="120"/>
      <c r="I2933" s="75"/>
      <c r="J2933" s="93"/>
      <c r="K2933" s="93"/>
      <c r="L2933" s="93"/>
      <c r="M2933" s="144"/>
      <c r="N2933" s="93"/>
      <c r="O2933" s="93"/>
      <c r="P2933" s="93"/>
      <c r="Q2933" s="140"/>
      <c r="R2933" s="109"/>
      <c r="S2933" s="113"/>
      <c r="T2933" s="140"/>
      <c r="U2933" s="26"/>
      <c r="V2933" s="26"/>
      <c r="W2933" s="41"/>
      <c r="X2933" s="118"/>
      <c r="Y2933" s="41"/>
      <c r="Z2933" s="41"/>
      <c r="AA2933" s="41"/>
      <c r="AB2933" s="41"/>
      <c r="AC2933" s="196"/>
      <c r="AE2933" s="26"/>
      <c r="AF2933" s="26"/>
      <c r="AG2933" s="26"/>
      <c r="AH2933" s="26"/>
      <c r="AI2933" s="26"/>
      <c r="AJ2933" s="26"/>
      <c r="AK2933" s="26"/>
      <c r="AL2933" s="26"/>
      <c r="AM2933" s="26"/>
      <c r="AN2933" s="94"/>
      <c r="AO2933" s="26"/>
      <c r="AP2933" s="94"/>
      <c r="AQ2933" s="26"/>
      <c r="AR2933" s="26"/>
      <c r="AS2933" s="26"/>
      <c r="AT2933" s="94"/>
      <c r="AU2933" s="26"/>
      <c r="AV2933" s="94"/>
      <c r="AW2933" s="26"/>
      <c r="AX2933" s="26"/>
      <c r="AY2933" s="26"/>
    </row>
    <row r="2934" spans="1:51">
      <c r="A2934" s="108"/>
      <c r="B2934" s="120"/>
      <c r="C2934" s="99"/>
      <c r="D2934" s="26"/>
      <c r="E2934" s="107"/>
      <c r="F2934" s="26"/>
      <c r="G2934" s="26"/>
      <c r="H2934" s="120"/>
      <c r="I2934" s="75"/>
      <c r="J2934" s="93"/>
      <c r="K2934" s="93"/>
      <c r="L2934" s="93"/>
      <c r="M2934" s="144"/>
      <c r="N2934" s="93"/>
      <c r="O2934" s="93"/>
      <c r="P2934" s="93"/>
      <c r="Q2934" s="140"/>
      <c r="R2934" s="109"/>
      <c r="S2934" s="113"/>
      <c r="T2934" s="140"/>
      <c r="U2934" s="26"/>
      <c r="V2934" s="26"/>
      <c r="W2934" s="41"/>
      <c r="X2934" s="118"/>
      <c r="Y2934" s="41"/>
      <c r="Z2934" s="41"/>
      <c r="AA2934" s="41"/>
      <c r="AB2934" s="41"/>
      <c r="AC2934" s="196"/>
      <c r="AE2934" s="26"/>
      <c r="AF2934" s="26"/>
      <c r="AG2934" s="26"/>
      <c r="AH2934" s="26"/>
      <c r="AI2934" s="26"/>
      <c r="AJ2934" s="26"/>
      <c r="AK2934" s="26"/>
      <c r="AL2934" s="26"/>
      <c r="AM2934" s="26"/>
      <c r="AN2934" s="94"/>
      <c r="AO2934" s="26"/>
      <c r="AP2934" s="94"/>
      <c r="AQ2934" s="26"/>
      <c r="AR2934" s="26"/>
      <c r="AS2934" s="26"/>
      <c r="AT2934" s="94"/>
      <c r="AU2934" s="26"/>
      <c r="AV2934" s="94"/>
      <c r="AW2934" s="26"/>
      <c r="AX2934" s="26"/>
      <c r="AY2934" s="26"/>
    </row>
    <row r="2935" spans="1:51">
      <c r="A2935" s="108"/>
      <c r="B2935" s="120"/>
      <c r="C2935" s="99"/>
      <c r="D2935" s="26"/>
      <c r="E2935" s="107"/>
      <c r="F2935" s="26"/>
      <c r="G2935" s="26"/>
      <c r="H2935" s="120"/>
      <c r="I2935" s="75"/>
      <c r="J2935" s="93"/>
      <c r="K2935" s="93"/>
      <c r="L2935" s="93"/>
      <c r="M2935" s="144"/>
      <c r="N2935" s="93"/>
      <c r="O2935" s="93"/>
      <c r="P2935" s="93"/>
      <c r="Q2935" s="140"/>
      <c r="R2935" s="109"/>
      <c r="S2935" s="113"/>
      <c r="T2935" s="140"/>
      <c r="U2935" s="26"/>
      <c r="V2935" s="26"/>
      <c r="W2935" s="41"/>
      <c r="X2935" s="118"/>
      <c r="Y2935" s="41"/>
      <c r="Z2935" s="41"/>
      <c r="AA2935" s="41"/>
      <c r="AB2935" s="41"/>
      <c r="AC2935" s="196"/>
      <c r="AE2935" s="26"/>
      <c r="AF2935" s="26"/>
      <c r="AG2935" s="26"/>
      <c r="AH2935" s="26"/>
      <c r="AI2935" s="26"/>
      <c r="AJ2935" s="26"/>
      <c r="AK2935" s="26"/>
      <c r="AL2935" s="26"/>
      <c r="AM2935" s="26"/>
      <c r="AN2935" s="94"/>
      <c r="AO2935" s="26"/>
      <c r="AP2935" s="94"/>
      <c r="AQ2935" s="26"/>
      <c r="AR2935" s="26"/>
      <c r="AS2935" s="26"/>
      <c r="AT2935" s="94"/>
      <c r="AU2935" s="26"/>
      <c r="AV2935" s="94"/>
      <c r="AW2935" s="26"/>
      <c r="AX2935" s="26"/>
      <c r="AY2935" s="26"/>
    </row>
    <row r="2936" spans="1:51">
      <c r="A2936" s="108"/>
      <c r="B2936" s="120"/>
      <c r="C2936" s="99"/>
      <c r="D2936" s="26"/>
      <c r="E2936" s="107"/>
      <c r="F2936" s="26"/>
      <c r="G2936" s="26"/>
      <c r="H2936" s="120"/>
      <c r="I2936" s="75"/>
      <c r="J2936" s="93"/>
      <c r="K2936" s="93"/>
      <c r="L2936" s="93"/>
      <c r="M2936" s="144"/>
      <c r="N2936" s="93"/>
      <c r="O2936" s="93"/>
      <c r="P2936" s="93"/>
      <c r="Q2936" s="140"/>
      <c r="R2936" s="109"/>
      <c r="S2936" s="113"/>
      <c r="T2936" s="140"/>
      <c r="U2936" s="26"/>
      <c r="V2936" s="26"/>
      <c r="W2936" s="41"/>
      <c r="X2936" s="118"/>
      <c r="Y2936" s="41"/>
      <c r="Z2936" s="41"/>
      <c r="AA2936" s="41"/>
      <c r="AB2936" s="41"/>
      <c r="AC2936" s="196"/>
      <c r="AE2936" s="26"/>
      <c r="AF2936" s="26"/>
      <c r="AG2936" s="26"/>
      <c r="AH2936" s="26"/>
      <c r="AI2936" s="26"/>
      <c r="AJ2936" s="26"/>
      <c r="AK2936" s="26"/>
      <c r="AL2936" s="26"/>
      <c r="AM2936" s="26"/>
      <c r="AN2936" s="94"/>
      <c r="AO2936" s="26"/>
      <c r="AP2936" s="94"/>
      <c r="AQ2936" s="26"/>
      <c r="AR2936" s="26"/>
      <c r="AS2936" s="26"/>
      <c r="AT2936" s="94"/>
      <c r="AU2936" s="26"/>
      <c r="AV2936" s="94"/>
      <c r="AW2936" s="26"/>
      <c r="AX2936" s="26"/>
      <c r="AY2936" s="26"/>
    </row>
    <row r="2937" spans="1:51">
      <c r="A2937" s="108"/>
      <c r="B2937" s="120"/>
      <c r="C2937" s="99"/>
      <c r="D2937" s="26"/>
      <c r="E2937" s="107"/>
      <c r="F2937" s="26"/>
      <c r="G2937" s="26"/>
      <c r="H2937" s="120"/>
      <c r="I2937" s="75"/>
      <c r="J2937" s="93"/>
      <c r="K2937" s="93"/>
      <c r="L2937" s="93"/>
      <c r="M2937" s="144"/>
      <c r="N2937" s="93"/>
      <c r="O2937" s="93"/>
      <c r="P2937" s="93"/>
      <c r="Q2937" s="140"/>
      <c r="R2937" s="109"/>
      <c r="S2937" s="113"/>
      <c r="T2937" s="140"/>
      <c r="U2937" s="26"/>
      <c r="V2937" s="26"/>
      <c r="W2937" s="41"/>
      <c r="X2937" s="118"/>
      <c r="Y2937" s="41"/>
      <c r="Z2937" s="41"/>
      <c r="AA2937" s="41"/>
      <c r="AB2937" s="41"/>
      <c r="AC2937" s="196"/>
      <c r="AE2937" s="26"/>
      <c r="AF2937" s="26"/>
      <c r="AG2937" s="26"/>
      <c r="AH2937" s="26"/>
      <c r="AI2937" s="26"/>
      <c r="AJ2937" s="26"/>
      <c r="AK2937" s="26"/>
      <c r="AL2937" s="26"/>
      <c r="AM2937" s="26"/>
      <c r="AN2937" s="94"/>
      <c r="AO2937" s="26"/>
      <c r="AP2937" s="94"/>
      <c r="AQ2937" s="26"/>
      <c r="AR2937" s="26"/>
      <c r="AS2937" s="26"/>
      <c r="AT2937" s="94"/>
      <c r="AU2937" s="26"/>
      <c r="AV2937" s="94"/>
      <c r="AW2937" s="26"/>
      <c r="AX2937" s="26"/>
      <c r="AY2937" s="26"/>
    </row>
    <row r="2938" spans="1:51">
      <c r="A2938" s="108"/>
      <c r="B2938" s="120"/>
      <c r="C2938" s="99"/>
      <c r="D2938" s="26"/>
      <c r="E2938" s="107"/>
      <c r="F2938" s="26"/>
      <c r="G2938" s="26"/>
      <c r="H2938" s="120"/>
      <c r="I2938" s="75"/>
      <c r="J2938" s="93"/>
      <c r="K2938" s="93"/>
      <c r="L2938" s="93"/>
      <c r="M2938" s="144"/>
      <c r="N2938" s="93"/>
      <c r="O2938" s="93"/>
      <c r="P2938" s="93"/>
      <c r="Q2938" s="140"/>
      <c r="R2938" s="109"/>
      <c r="S2938" s="113"/>
      <c r="T2938" s="140"/>
      <c r="U2938" s="26"/>
      <c r="V2938" s="26"/>
      <c r="W2938" s="41"/>
      <c r="X2938" s="118"/>
      <c r="Y2938" s="41"/>
      <c r="Z2938" s="41"/>
      <c r="AA2938" s="41"/>
      <c r="AB2938" s="41"/>
      <c r="AC2938" s="196"/>
      <c r="AE2938" s="26"/>
      <c r="AF2938" s="26"/>
      <c r="AG2938" s="26"/>
      <c r="AH2938" s="26"/>
      <c r="AI2938" s="26"/>
      <c r="AJ2938" s="26"/>
      <c r="AK2938" s="26"/>
      <c r="AL2938" s="26"/>
      <c r="AM2938" s="26"/>
      <c r="AN2938" s="94"/>
      <c r="AO2938" s="26"/>
      <c r="AP2938" s="94"/>
      <c r="AQ2938" s="26"/>
      <c r="AR2938" s="26"/>
      <c r="AS2938" s="26"/>
      <c r="AT2938" s="94"/>
      <c r="AU2938" s="26"/>
      <c r="AV2938" s="94"/>
      <c r="AW2938" s="26"/>
      <c r="AX2938" s="26"/>
      <c r="AY2938" s="26"/>
    </row>
    <row r="2939" spans="1:51">
      <c r="A2939" s="108"/>
      <c r="B2939" s="120"/>
      <c r="C2939" s="99"/>
      <c r="D2939" s="26"/>
      <c r="E2939" s="107"/>
      <c r="F2939" s="26"/>
      <c r="G2939" s="26"/>
      <c r="H2939" s="120"/>
      <c r="I2939" s="75"/>
      <c r="J2939" s="93"/>
      <c r="K2939" s="93"/>
      <c r="L2939" s="93"/>
      <c r="M2939" s="144"/>
      <c r="N2939" s="93"/>
      <c r="O2939" s="93"/>
      <c r="P2939" s="93"/>
      <c r="Q2939" s="140"/>
      <c r="R2939" s="109"/>
      <c r="S2939" s="113"/>
      <c r="T2939" s="140"/>
      <c r="U2939" s="26"/>
      <c r="V2939" s="26"/>
      <c r="W2939" s="41"/>
      <c r="X2939" s="118"/>
      <c r="Y2939" s="41"/>
      <c r="Z2939" s="41"/>
      <c r="AA2939" s="41"/>
      <c r="AB2939" s="41"/>
      <c r="AC2939" s="196"/>
      <c r="AE2939" s="26"/>
      <c r="AF2939" s="26"/>
      <c r="AG2939" s="26"/>
      <c r="AH2939" s="26"/>
      <c r="AI2939" s="26"/>
      <c r="AJ2939" s="26"/>
      <c r="AK2939" s="26"/>
      <c r="AL2939" s="26"/>
      <c r="AM2939" s="26"/>
      <c r="AN2939" s="94"/>
      <c r="AO2939" s="26"/>
      <c r="AP2939" s="94"/>
      <c r="AQ2939" s="26"/>
      <c r="AR2939" s="26"/>
      <c r="AS2939" s="26"/>
      <c r="AT2939" s="94"/>
      <c r="AU2939" s="26"/>
      <c r="AV2939" s="94"/>
      <c r="AW2939" s="26"/>
      <c r="AX2939" s="26"/>
      <c r="AY2939" s="26"/>
    </row>
    <row r="2940" spans="1:51">
      <c r="A2940" s="108"/>
      <c r="B2940" s="120"/>
      <c r="C2940" s="99"/>
      <c r="D2940" s="26"/>
      <c r="E2940" s="107"/>
      <c r="F2940" s="26"/>
      <c r="G2940" s="26"/>
      <c r="H2940" s="120"/>
      <c r="I2940" s="75"/>
      <c r="J2940" s="93"/>
      <c r="K2940" s="93"/>
      <c r="L2940" s="93"/>
      <c r="M2940" s="144"/>
      <c r="N2940" s="93"/>
      <c r="O2940" s="93"/>
      <c r="P2940" s="93"/>
      <c r="Q2940" s="140"/>
      <c r="R2940" s="109"/>
      <c r="S2940" s="113"/>
      <c r="T2940" s="140"/>
      <c r="U2940" s="26"/>
      <c r="V2940" s="26"/>
      <c r="W2940" s="41"/>
      <c r="X2940" s="118"/>
      <c r="Y2940" s="41"/>
      <c r="Z2940" s="41"/>
      <c r="AA2940" s="41"/>
      <c r="AB2940" s="41"/>
      <c r="AC2940" s="196"/>
      <c r="AE2940" s="26"/>
      <c r="AF2940" s="26"/>
      <c r="AG2940" s="26"/>
      <c r="AH2940" s="26"/>
      <c r="AI2940" s="26"/>
      <c r="AJ2940" s="26"/>
      <c r="AK2940" s="26"/>
      <c r="AL2940" s="26"/>
      <c r="AM2940" s="26"/>
      <c r="AN2940" s="94"/>
      <c r="AO2940" s="26"/>
      <c r="AP2940" s="94"/>
      <c r="AQ2940" s="26"/>
      <c r="AR2940" s="26"/>
      <c r="AS2940" s="26"/>
      <c r="AT2940" s="94"/>
      <c r="AU2940" s="26"/>
      <c r="AV2940" s="94"/>
      <c r="AW2940" s="26"/>
      <c r="AX2940" s="26"/>
      <c r="AY2940" s="26"/>
    </row>
    <row r="2941" spans="1:51">
      <c r="A2941" s="108"/>
      <c r="B2941" s="120"/>
      <c r="C2941" s="99"/>
      <c r="D2941" s="26"/>
      <c r="E2941" s="107"/>
      <c r="F2941" s="26"/>
      <c r="G2941" s="26"/>
      <c r="H2941" s="120"/>
      <c r="I2941" s="75"/>
      <c r="J2941" s="93"/>
      <c r="K2941" s="93"/>
      <c r="L2941" s="93"/>
      <c r="M2941" s="144"/>
      <c r="N2941" s="93"/>
      <c r="O2941" s="93"/>
      <c r="P2941" s="93"/>
      <c r="Q2941" s="140"/>
      <c r="R2941" s="109"/>
      <c r="S2941" s="113"/>
      <c r="T2941" s="140"/>
      <c r="U2941" s="26"/>
      <c r="V2941" s="26"/>
      <c r="W2941" s="41"/>
      <c r="X2941" s="118"/>
      <c r="Y2941" s="41"/>
      <c r="Z2941" s="41"/>
      <c r="AA2941" s="41"/>
      <c r="AB2941" s="41"/>
      <c r="AC2941" s="196"/>
      <c r="AE2941" s="26"/>
      <c r="AF2941" s="26"/>
      <c r="AG2941" s="26"/>
      <c r="AH2941" s="26"/>
      <c r="AI2941" s="26"/>
      <c r="AJ2941" s="26"/>
      <c r="AK2941" s="26"/>
      <c r="AL2941" s="26"/>
      <c r="AM2941" s="26"/>
      <c r="AN2941" s="94"/>
      <c r="AO2941" s="26"/>
      <c r="AP2941" s="94"/>
      <c r="AQ2941" s="26"/>
      <c r="AR2941" s="26"/>
      <c r="AS2941" s="26"/>
      <c r="AT2941" s="94"/>
      <c r="AU2941" s="26"/>
      <c r="AV2941" s="94"/>
      <c r="AW2941" s="26"/>
      <c r="AX2941" s="26"/>
      <c r="AY2941" s="26"/>
    </row>
    <row r="2942" spans="1:51">
      <c r="A2942" s="108"/>
      <c r="B2942" s="120"/>
      <c r="C2942" s="99"/>
      <c r="D2942" s="26"/>
      <c r="E2942" s="107"/>
      <c r="F2942" s="26"/>
      <c r="G2942" s="26"/>
      <c r="H2942" s="120"/>
      <c r="I2942" s="75"/>
      <c r="J2942" s="93"/>
      <c r="K2942" s="93"/>
      <c r="L2942" s="93"/>
      <c r="M2942" s="144"/>
      <c r="N2942" s="93"/>
      <c r="O2942" s="93"/>
      <c r="P2942" s="93"/>
      <c r="Q2942" s="140"/>
      <c r="R2942" s="109"/>
      <c r="S2942" s="113"/>
      <c r="T2942" s="140"/>
      <c r="U2942" s="26"/>
      <c r="V2942" s="26"/>
      <c r="W2942" s="41"/>
      <c r="X2942" s="118"/>
      <c r="Y2942" s="41"/>
      <c r="Z2942" s="41"/>
      <c r="AA2942" s="41"/>
      <c r="AB2942" s="41"/>
      <c r="AC2942" s="196"/>
      <c r="AE2942" s="26"/>
      <c r="AF2942" s="26"/>
      <c r="AG2942" s="26"/>
      <c r="AH2942" s="26"/>
      <c r="AI2942" s="26"/>
      <c r="AJ2942" s="26"/>
      <c r="AK2942" s="26"/>
      <c r="AL2942" s="26"/>
      <c r="AM2942" s="26"/>
      <c r="AN2942" s="94"/>
      <c r="AO2942" s="26"/>
      <c r="AP2942" s="94"/>
      <c r="AQ2942" s="26"/>
      <c r="AR2942" s="26"/>
      <c r="AS2942" s="26"/>
      <c r="AT2942" s="94"/>
      <c r="AU2942" s="26"/>
      <c r="AV2942" s="94"/>
      <c r="AW2942" s="26"/>
      <c r="AX2942" s="26"/>
      <c r="AY2942" s="26"/>
    </row>
    <row r="2943" spans="1:51">
      <c r="A2943" s="108"/>
      <c r="B2943" s="120"/>
      <c r="C2943" s="99"/>
      <c r="D2943" s="26"/>
      <c r="E2943" s="107"/>
      <c r="F2943" s="26"/>
      <c r="G2943" s="26"/>
      <c r="H2943" s="120"/>
      <c r="I2943" s="75"/>
      <c r="J2943" s="93"/>
      <c r="K2943" s="93"/>
      <c r="L2943" s="93"/>
      <c r="M2943" s="144"/>
      <c r="N2943" s="93"/>
      <c r="O2943" s="93"/>
      <c r="P2943" s="93"/>
      <c r="Q2943" s="140"/>
      <c r="R2943" s="109"/>
      <c r="S2943" s="113"/>
      <c r="T2943" s="140"/>
      <c r="U2943" s="26"/>
      <c r="V2943" s="26"/>
      <c r="W2943" s="41"/>
      <c r="X2943" s="118"/>
      <c r="Y2943" s="41"/>
      <c r="Z2943" s="41"/>
      <c r="AA2943" s="41"/>
      <c r="AB2943" s="41"/>
      <c r="AC2943" s="196"/>
      <c r="AE2943" s="26"/>
      <c r="AF2943" s="26"/>
      <c r="AG2943" s="26"/>
      <c r="AH2943" s="26"/>
      <c r="AI2943" s="26"/>
      <c r="AJ2943" s="26"/>
      <c r="AK2943" s="26"/>
      <c r="AL2943" s="26"/>
      <c r="AM2943" s="26"/>
      <c r="AN2943" s="94"/>
      <c r="AO2943" s="26"/>
      <c r="AP2943" s="94"/>
      <c r="AQ2943" s="26"/>
      <c r="AR2943" s="26"/>
      <c r="AS2943" s="26"/>
      <c r="AT2943" s="94"/>
      <c r="AU2943" s="26"/>
      <c r="AV2943" s="94"/>
      <c r="AW2943" s="26"/>
      <c r="AX2943" s="26"/>
      <c r="AY2943" s="26"/>
    </row>
    <row r="2944" spans="1:51">
      <c r="A2944" s="108"/>
      <c r="B2944" s="120"/>
      <c r="C2944" s="99"/>
      <c r="D2944" s="26"/>
      <c r="E2944" s="107"/>
      <c r="F2944" s="26"/>
      <c r="G2944" s="26"/>
      <c r="H2944" s="120"/>
      <c r="I2944" s="75"/>
      <c r="J2944" s="93"/>
      <c r="K2944" s="93"/>
      <c r="L2944" s="93"/>
      <c r="M2944" s="144"/>
      <c r="N2944" s="93"/>
      <c r="O2944" s="93"/>
      <c r="P2944" s="93"/>
      <c r="Q2944" s="140"/>
      <c r="R2944" s="109"/>
      <c r="S2944" s="113"/>
      <c r="T2944" s="140"/>
      <c r="U2944" s="26"/>
      <c r="V2944" s="26"/>
      <c r="W2944" s="41"/>
      <c r="X2944" s="118"/>
      <c r="Y2944" s="41"/>
      <c r="Z2944" s="41"/>
      <c r="AA2944" s="41"/>
      <c r="AB2944" s="41"/>
      <c r="AC2944" s="196"/>
      <c r="AE2944" s="26"/>
      <c r="AF2944" s="26"/>
      <c r="AG2944" s="26"/>
      <c r="AH2944" s="26"/>
      <c r="AI2944" s="26"/>
      <c r="AJ2944" s="26"/>
      <c r="AK2944" s="26"/>
      <c r="AL2944" s="26"/>
      <c r="AM2944" s="26"/>
      <c r="AN2944" s="94"/>
      <c r="AO2944" s="26"/>
      <c r="AP2944" s="94"/>
      <c r="AQ2944" s="26"/>
      <c r="AR2944" s="26"/>
      <c r="AS2944" s="26"/>
      <c r="AT2944" s="94"/>
      <c r="AU2944" s="26"/>
      <c r="AV2944" s="94"/>
      <c r="AW2944" s="26"/>
      <c r="AX2944" s="26"/>
      <c r="AY2944" s="26"/>
    </row>
    <row r="2945" spans="1:51">
      <c r="A2945" s="108"/>
      <c r="B2945" s="120"/>
      <c r="C2945" s="99"/>
      <c r="D2945" s="26"/>
      <c r="E2945" s="107"/>
      <c r="F2945" s="26"/>
      <c r="G2945" s="26"/>
      <c r="H2945" s="120"/>
      <c r="I2945" s="75"/>
      <c r="J2945" s="93"/>
      <c r="K2945" s="93"/>
      <c r="L2945" s="93"/>
      <c r="M2945" s="144"/>
      <c r="N2945" s="93"/>
      <c r="O2945" s="93"/>
      <c r="P2945" s="93"/>
      <c r="Q2945" s="140"/>
      <c r="R2945" s="109"/>
      <c r="S2945" s="113"/>
      <c r="T2945" s="140"/>
      <c r="U2945" s="26"/>
      <c r="V2945" s="26"/>
      <c r="W2945" s="41"/>
      <c r="X2945" s="118"/>
      <c r="Y2945" s="41"/>
      <c r="Z2945" s="41"/>
      <c r="AA2945" s="41"/>
      <c r="AB2945" s="41"/>
      <c r="AC2945" s="196"/>
      <c r="AE2945" s="26"/>
      <c r="AF2945" s="26"/>
      <c r="AG2945" s="26"/>
      <c r="AH2945" s="26"/>
      <c r="AI2945" s="26"/>
      <c r="AJ2945" s="26"/>
      <c r="AK2945" s="26"/>
      <c r="AL2945" s="26"/>
      <c r="AM2945" s="26"/>
      <c r="AN2945" s="94"/>
      <c r="AO2945" s="26"/>
      <c r="AP2945" s="94"/>
      <c r="AQ2945" s="26"/>
      <c r="AR2945" s="26"/>
      <c r="AS2945" s="26"/>
      <c r="AT2945" s="94"/>
      <c r="AU2945" s="26"/>
      <c r="AV2945" s="94"/>
      <c r="AW2945" s="26"/>
      <c r="AX2945" s="26"/>
      <c r="AY2945" s="26"/>
    </row>
    <row r="2946" spans="1:51">
      <c r="A2946" s="108"/>
      <c r="B2946" s="120"/>
      <c r="C2946" s="99"/>
      <c r="D2946" s="26"/>
      <c r="E2946" s="107"/>
      <c r="F2946" s="26"/>
      <c r="G2946" s="26"/>
      <c r="H2946" s="120"/>
      <c r="I2946" s="75"/>
      <c r="J2946" s="93"/>
      <c r="K2946" s="93"/>
      <c r="L2946" s="93"/>
      <c r="M2946" s="144"/>
      <c r="N2946" s="93"/>
      <c r="O2946" s="93"/>
      <c r="P2946" s="93"/>
      <c r="Q2946" s="140"/>
      <c r="R2946" s="109"/>
      <c r="S2946" s="113"/>
      <c r="T2946" s="140"/>
      <c r="U2946" s="26"/>
      <c r="V2946" s="26"/>
      <c r="W2946" s="41"/>
      <c r="X2946" s="118"/>
      <c r="Y2946" s="41"/>
      <c r="Z2946" s="41"/>
      <c r="AA2946" s="41"/>
      <c r="AB2946" s="41"/>
      <c r="AC2946" s="196"/>
      <c r="AE2946" s="26"/>
      <c r="AF2946" s="26"/>
      <c r="AG2946" s="26"/>
      <c r="AH2946" s="26"/>
      <c r="AI2946" s="26"/>
      <c r="AJ2946" s="26"/>
      <c r="AK2946" s="26"/>
      <c r="AL2946" s="26"/>
      <c r="AM2946" s="26"/>
      <c r="AN2946" s="94"/>
      <c r="AO2946" s="26"/>
      <c r="AP2946" s="94"/>
      <c r="AQ2946" s="26"/>
      <c r="AR2946" s="26"/>
      <c r="AS2946" s="26"/>
      <c r="AT2946" s="94"/>
      <c r="AU2946" s="26"/>
      <c r="AV2946" s="94"/>
      <c r="AW2946" s="26"/>
      <c r="AX2946" s="26"/>
      <c r="AY2946" s="26"/>
    </row>
    <row r="2947" spans="1:51">
      <c r="A2947" s="108"/>
      <c r="B2947" s="120"/>
      <c r="C2947" s="99"/>
      <c r="D2947" s="26"/>
      <c r="E2947" s="107"/>
      <c r="F2947" s="26"/>
      <c r="G2947" s="26"/>
      <c r="H2947" s="120"/>
      <c r="I2947" s="75"/>
      <c r="J2947" s="93"/>
      <c r="K2947" s="93"/>
      <c r="L2947" s="93"/>
      <c r="M2947" s="144"/>
      <c r="N2947" s="93"/>
      <c r="O2947" s="93"/>
      <c r="P2947" s="93"/>
      <c r="Q2947" s="140"/>
      <c r="R2947" s="109"/>
      <c r="S2947" s="113"/>
      <c r="T2947" s="140"/>
      <c r="U2947" s="26"/>
      <c r="V2947" s="26"/>
      <c r="W2947" s="41"/>
      <c r="X2947" s="118"/>
      <c r="Y2947" s="41"/>
      <c r="Z2947" s="41"/>
      <c r="AA2947" s="41"/>
      <c r="AB2947" s="41"/>
      <c r="AC2947" s="196"/>
      <c r="AE2947" s="26"/>
      <c r="AF2947" s="26"/>
      <c r="AG2947" s="26"/>
      <c r="AH2947" s="26"/>
      <c r="AI2947" s="26"/>
      <c r="AJ2947" s="26"/>
      <c r="AK2947" s="26"/>
      <c r="AL2947" s="26"/>
      <c r="AM2947" s="26"/>
      <c r="AN2947" s="94"/>
      <c r="AO2947" s="26"/>
      <c r="AP2947" s="94"/>
      <c r="AQ2947" s="26"/>
      <c r="AR2947" s="26"/>
      <c r="AS2947" s="26"/>
      <c r="AT2947" s="94"/>
      <c r="AU2947" s="26"/>
      <c r="AV2947" s="94"/>
      <c r="AW2947" s="26"/>
      <c r="AX2947" s="26"/>
      <c r="AY2947" s="26"/>
    </row>
    <row r="2948" spans="1:51">
      <c r="A2948" s="108"/>
      <c r="B2948" s="120"/>
      <c r="C2948" s="99"/>
      <c r="D2948" s="26"/>
      <c r="E2948" s="107"/>
      <c r="F2948" s="26"/>
      <c r="G2948" s="26"/>
      <c r="H2948" s="120"/>
      <c r="I2948" s="75"/>
      <c r="J2948" s="93"/>
      <c r="K2948" s="93"/>
      <c r="L2948" s="93"/>
      <c r="M2948" s="144"/>
      <c r="N2948" s="93"/>
      <c r="O2948" s="93"/>
      <c r="P2948" s="93"/>
      <c r="Q2948" s="140"/>
      <c r="R2948" s="109"/>
      <c r="S2948" s="113"/>
      <c r="T2948" s="140"/>
      <c r="U2948" s="26"/>
      <c r="V2948" s="26"/>
      <c r="W2948" s="41"/>
      <c r="X2948" s="118"/>
      <c r="Y2948" s="41"/>
      <c r="Z2948" s="41"/>
      <c r="AA2948" s="41"/>
      <c r="AB2948" s="41"/>
      <c r="AC2948" s="196"/>
      <c r="AE2948" s="26"/>
      <c r="AF2948" s="26"/>
      <c r="AG2948" s="26"/>
      <c r="AH2948" s="26"/>
      <c r="AI2948" s="26"/>
      <c r="AJ2948" s="26"/>
      <c r="AK2948" s="26"/>
      <c r="AL2948" s="26"/>
      <c r="AM2948" s="26"/>
      <c r="AN2948" s="94"/>
      <c r="AO2948" s="26"/>
      <c r="AP2948" s="94"/>
      <c r="AQ2948" s="26"/>
      <c r="AR2948" s="26"/>
      <c r="AS2948" s="26"/>
      <c r="AT2948" s="94"/>
      <c r="AU2948" s="26"/>
      <c r="AV2948" s="94"/>
      <c r="AW2948" s="26"/>
      <c r="AX2948" s="26"/>
      <c r="AY2948" s="26"/>
    </row>
    <row r="2949" spans="1:51">
      <c r="A2949" s="108"/>
      <c r="B2949" s="120"/>
      <c r="C2949" s="99"/>
      <c r="D2949" s="26"/>
      <c r="E2949" s="107"/>
      <c r="F2949" s="26"/>
      <c r="G2949" s="26"/>
      <c r="H2949" s="120"/>
      <c r="I2949" s="75"/>
      <c r="J2949" s="93"/>
      <c r="K2949" s="93"/>
      <c r="L2949" s="93"/>
      <c r="M2949" s="144"/>
      <c r="N2949" s="93"/>
      <c r="O2949" s="93"/>
      <c r="P2949" s="93"/>
      <c r="Q2949" s="140"/>
      <c r="R2949" s="109"/>
      <c r="S2949" s="113"/>
      <c r="T2949" s="140"/>
      <c r="U2949" s="26"/>
      <c r="V2949" s="26"/>
      <c r="W2949" s="41"/>
      <c r="X2949" s="118"/>
      <c r="Y2949" s="41"/>
      <c r="Z2949" s="41"/>
      <c r="AA2949" s="41"/>
      <c r="AB2949" s="41"/>
      <c r="AC2949" s="196"/>
      <c r="AE2949" s="26"/>
      <c r="AF2949" s="26"/>
      <c r="AG2949" s="26"/>
      <c r="AH2949" s="26"/>
      <c r="AI2949" s="26"/>
      <c r="AJ2949" s="26"/>
      <c r="AK2949" s="26"/>
      <c r="AL2949" s="26"/>
      <c r="AM2949" s="26"/>
      <c r="AN2949" s="94"/>
      <c r="AO2949" s="26"/>
      <c r="AP2949" s="94"/>
      <c r="AQ2949" s="26"/>
      <c r="AR2949" s="26"/>
      <c r="AS2949" s="26"/>
      <c r="AT2949" s="94"/>
      <c r="AU2949" s="26"/>
      <c r="AV2949" s="94"/>
      <c r="AW2949" s="26"/>
      <c r="AX2949" s="26"/>
      <c r="AY2949" s="26"/>
    </row>
    <row r="2950" spans="1:51">
      <c r="A2950" s="108"/>
      <c r="B2950" s="120"/>
      <c r="C2950" s="99"/>
      <c r="D2950" s="26"/>
      <c r="E2950" s="107"/>
      <c r="F2950" s="26"/>
      <c r="G2950" s="26"/>
      <c r="H2950" s="120"/>
      <c r="I2950" s="75"/>
      <c r="J2950" s="93"/>
      <c r="K2950" s="93"/>
      <c r="L2950" s="93"/>
      <c r="M2950" s="144"/>
      <c r="N2950" s="93"/>
      <c r="O2950" s="93"/>
      <c r="P2950" s="93"/>
      <c r="Q2950" s="140"/>
      <c r="R2950" s="109"/>
      <c r="S2950" s="113"/>
      <c r="T2950" s="140"/>
      <c r="U2950" s="26"/>
      <c r="V2950" s="26"/>
      <c r="W2950" s="41"/>
      <c r="X2950" s="118"/>
      <c r="Y2950" s="41"/>
      <c r="Z2950" s="41"/>
      <c r="AA2950" s="41"/>
      <c r="AB2950" s="41"/>
      <c r="AC2950" s="196"/>
      <c r="AE2950" s="26"/>
      <c r="AF2950" s="26"/>
      <c r="AG2950" s="26"/>
      <c r="AH2950" s="26"/>
      <c r="AI2950" s="26"/>
      <c r="AJ2950" s="26"/>
      <c r="AK2950" s="26"/>
      <c r="AL2950" s="26"/>
      <c r="AM2950" s="26"/>
      <c r="AN2950" s="94"/>
      <c r="AO2950" s="26"/>
      <c r="AP2950" s="94"/>
      <c r="AQ2950" s="26"/>
      <c r="AR2950" s="26"/>
      <c r="AS2950" s="26"/>
      <c r="AT2950" s="94"/>
      <c r="AU2950" s="26"/>
      <c r="AV2950" s="94"/>
      <c r="AW2950" s="26"/>
      <c r="AX2950" s="26"/>
      <c r="AY2950" s="26"/>
    </row>
    <row r="2951" spans="1:51">
      <c r="A2951" s="108"/>
      <c r="B2951" s="120"/>
      <c r="C2951" s="99"/>
      <c r="D2951" s="26"/>
      <c r="E2951" s="107"/>
      <c r="F2951" s="26"/>
      <c r="G2951" s="26"/>
      <c r="H2951" s="120"/>
      <c r="I2951" s="75"/>
      <c r="J2951" s="93"/>
      <c r="K2951" s="93"/>
      <c r="L2951" s="93"/>
      <c r="M2951" s="144"/>
      <c r="N2951" s="93"/>
      <c r="O2951" s="93"/>
      <c r="P2951" s="93"/>
      <c r="Q2951" s="140"/>
      <c r="R2951" s="109"/>
      <c r="S2951" s="113"/>
      <c r="T2951" s="140"/>
      <c r="U2951" s="26"/>
      <c r="V2951" s="26"/>
      <c r="W2951" s="41"/>
      <c r="X2951" s="118"/>
      <c r="Y2951" s="41"/>
      <c r="Z2951" s="41"/>
      <c r="AA2951" s="41"/>
      <c r="AB2951" s="41"/>
      <c r="AC2951" s="196"/>
      <c r="AE2951" s="26"/>
      <c r="AF2951" s="26"/>
      <c r="AG2951" s="26"/>
      <c r="AH2951" s="26"/>
      <c r="AI2951" s="26"/>
      <c r="AJ2951" s="26"/>
      <c r="AK2951" s="26"/>
      <c r="AL2951" s="26"/>
      <c r="AM2951" s="26"/>
      <c r="AN2951" s="94"/>
      <c r="AO2951" s="26"/>
      <c r="AP2951" s="94"/>
      <c r="AQ2951" s="26"/>
      <c r="AR2951" s="26"/>
      <c r="AS2951" s="26"/>
      <c r="AT2951" s="94"/>
      <c r="AU2951" s="26"/>
      <c r="AV2951" s="94"/>
      <c r="AW2951" s="26"/>
      <c r="AX2951" s="26"/>
      <c r="AY2951" s="26"/>
    </row>
    <row r="2952" spans="1:51">
      <c r="A2952" s="108"/>
      <c r="B2952" s="120"/>
      <c r="C2952" s="99"/>
      <c r="D2952" s="26"/>
      <c r="E2952" s="107"/>
      <c r="F2952" s="26"/>
      <c r="G2952" s="26"/>
      <c r="H2952" s="120"/>
      <c r="I2952" s="75"/>
      <c r="J2952" s="93"/>
      <c r="K2952" s="93"/>
      <c r="L2952" s="93"/>
      <c r="M2952" s="144"/>
      <c r="N2952" s="93"/>
      <c r="O2952" s="93"/>
      <c r="P2952" s="93"/>
      <c r="Q2952" s="140"/>
      <c r="R2952" s="109"/>
      <c r="S2952" s="113"/>
      <c r="T2952" s="140"/>
      <c r="U2952" s="26"/>
      <c r="V2952" s="26"/>
      <c r="W2952" s="41"/>
      <c r="X2952" s="118"/>
      <c r="Y2952" s="41"/>
      <c r="Z2952" s="41"/>
      <c r="AA2952" s="41"/>
      <c r="AB2952" s="41"/>
      <c r="AC2952" s="196"/>
      <c r="AE2952" s="26"/>
      <c r="AF2952" s="26"/>
      <c r="AG2952" s="26"/>
      <c r="AH2952" s="26"/>
      <c r="AI2952" s="26"/>
      <c r="AJ2952" s="26"/>
      <c r="AK2952" s="26"/>
      <c r="AL2952" s="26"/>
      <c r="AM2952" s="26"/>
      <c r="AN2952" s="94"/>
      <c r="AO2952" s="26"/>
      <c r="AP2952" s="94"/>
      <c r="AQ2952" s="26"/>
      <c r="AR2952" s="26"/>
      <c r="AS2952" s="26"/>
      <c r="AT2952" s="94"/>
      <c r="AU2952" s="26"/>
      <c r="AV2952" s="94"/>
      <c r="AW2952" s="26"/>
      <c r="AX2952" s="26"/>
      <c r="AY2952" s="26"/>
    </row>
    <row r="2953" spans="1:51">
      <c r="A2953" s="108"/>
      <c r="B2953" s="120"/>
      <c r="C2953" s="99"/>
      <c r="D2953" s="26"/>
      <c r="E2953" s="107"/>
      <c r="F2953" s="26"/>
      <c r="G2953" s="26"/>
      <c r="H2953" s="120"/>
      <c r="I2953" s="75"/>
      <c r="J2953" s="93"/>
      <c r="K2953" s="93"/>
      <c r="L2953" s="93"/>
      <c r="M2953" s="144"/>
      <c r="N2953" s="93"/>
      <c r="O2953" s="93"/>
      <c r="P2953" s="93"/>
      <c r="Q2953" s="140"/>
      <c r="R2953" s="109"/>
      <c r="S2953" s="113"/>
      <c r="T2953" s="140"/>
      <c r="U2953" s="26"/>
      <c r="V2953" s="26"/>
      <c r="W2953" s="41"/>
      <c r="X2953" s="118"/>
      <c r="Y2953" s="41"/>
      <c r="Z2953" s="41"/>
      <c r="AA2953" s="41"/>
      <c r="AB2953" s="41"/>
      <c r="AC2953" s="196"/>
      <c r="AE2953" s="26"/>
      <c r="AF2953" s="26"/>
      <c r="AG2953" s="26"/>
      <c r="AH2953" s="26"/>
      <c r="AI2953" s="26"/>
      <c r="AJ2953" s="26"/>
      <c r="AK2953" s="26"/>
      <c r="AL2953" s="26"/>
      <c r="AM2953" s="26"/>
      <c r="AN2953" s="94"/>
      <c r="AO2953" s="26"/>
      <c r="AP2953" s="94"/>
      <c r="AQ2953" s="26"/>
      <c r="AR2953" s="26"/>
      <c r="AS2953" s="26"/>
      <c r="AT2953" s="94"/>
      <c r="AU2953" s="26"/>
      <c r="AV2953" s="94"/>
      <c r="AW2953" s="26"/>
      <c r="AX2953" s="26"/>
      <c r="AY2953" s="26"/>
    </row>
    <row r="2954" spans="1:51">
      <c r="A2954" s="108"/>
      <c r="B2954" s="120"/>
      <c r="C2954" s="99"/>
      <c r="D2954" s="26"/>
      <c r="E2954" s="107"/>
      <c r="F2954" s="26"/>
      <c r="G2954" s="26"/>
      <c r="H2954" s="120"/>
      <c r="I2954" s="75"/>
      <c r="J2954" s="93"/>
      <c r="K2954" s="93"/>
      <c r="L2954" s="93"/>
      <c r="M2954" s="144"/>
      <c r="N2954" s="93"/>
      <c r="O2954" s="93"/>
      <c r="P2954" s="93"/>
      <c r="Q2954" s="140"/>
      <c r="R2954" s="109"/>
      <c r="S2954" s="113"/>
      <c r="T2954" s="140"/>
      <c r="U2954" s="26"/>
      <c r="V2954" s="26"/>
      <c r="W2954" s="41"/>
      <c r="X2954" s="118"/>
      <c r="Y2954" s="41"/>
      <c r="Z2954" s="41"/>
      <c r="AA2954" s="41"/>
      <c r="AB2954" s="41"/>
      <c r="AC2954" s="196"/>
      <c r="AE2954" s="26"/>
      <c r="AF2954" s="26"/>
      <c r="AG2954" s="26"/>
      <c r="AH2954" s="26"/>
      <c r="AI2954" s="26"/>
      <c r="AJ2954" s="26"/>
      <c r="AK2954" s="26"/>
      <c r="AL2954" s="26"/>
      <c r="AM2954" s="26"/>
      <c r="AN2954" s="94"/>
      <c r="AO2954" s="26"/>
      <c r="AP2954" s="94"/>
      <c r="AQ2954" s="26"/>
      <c r="AR2954" s="26"/>
      <c r="AS2954" s="26"/>
      <c r="AT2954" s="94"/>
      <c r="AU2954" s="26"/>
      <c r="AV2954" s="94"/>
      <c r="AW2954" s="26"/>
      <c r="AX2954" s="26"/>
      <c r="AY2954" s="26"/>
    </row>
    <row r="2955" spans="1:51">
      <c r="A2955" s="108"/>
      <c r="B2955" s="120"/>
      <c r="C2955" s="99"/>
      <c r="D2955" s="26"/>
      <c r="E2955" s="107"/>
      <c r="F2955" s="26"/>
      <c r="G2955" s="26"/>
      <c r="H2955" s="120"/>
      <c r="I2955" s="75"/>
      <c r="J2955" s="93"/>
      <c r="K2955" s="93"/>
      <c r="L2955" s="93"/>
      <c r="M2955" s="144"/>
      <c r="N2955" s="93"/>
      <c r="O2955" s="93"/>
      <c r="P2955" s="93"/>
      <c r="Q2955" s="140"/>
      <c r="R2955" s="109"/>
      <c r="S2955" s="113"/>
      <c r="T2955" s="140"/>
      <c r="U2955" s="26"/>
      <c r="V2955" s="26"/>
      <c r="W2955" s="41"/>
      <c r="X2955" s="118"/>
      <c r="Y2955" s="41"/>
      <c r="Z2955" s="41"/>
      <c r="AA2955" s="41"/>
      <c r="AB2955" s="41"/>
      <c r="AC2955" s="196"/>
      <c r="AE2955" s="26"/>
      <c r="AF2955" s="26"/>
      <c r="AG2955" s="26"/>
      <c r="AH2955" s="26"/>
      <c r="AI2955" s="26"/>
      <c r="AJ2955" s="26"/>
      <c r="AK2955" s="26"/>
      <c r="AL2955" s="26"/>
      <c r="AM2955" s="26"/>
      <c r="AN2955" s="94"/>
      <c r="AO2955" s="26"/>
      <c r="AP2955" s="94"/>
      <c r="AQ2955" s="26"/>
      <c r="AR2955" s="26"/>
      <c r="AS2955" s="26"/>
      <c r="AT2955" s="94"/>
      <c r="AU2955" s="26"/>
      <c r="AV2955" s="94"/>
      <c r="AW2955" s="26"/>
      <c r="AX2955" s="26"/>
      <c r="AY2955" s="26"/>
    </row>
    <row r="2956" spans="1:51">
      <c r="A2956" s="108"/>
      <c r="B2956" s="120"/>
      <c r="C2956" s="99"/>
      <c r="D2956" s="26"/>
      <c r="E2956" s="107"/>
      <c r="F2956" s="26"/>
      <c r="G2956" s="26"/>
      <c r="H2956" s="120"/>
      <c r="I2956" s="75"/>
      <c r="J2956" s="93"/>
      <c r="K2956" s="93"/>
      <c r="L2956" s="93"/>
      <c r="M2956" s="144"/>
      <c r="N2956" s="93"/>
      <c r="O2956" s="93"/>
      <c r="P2956" s="93"/>
      <c r="Q2956" s="140"/>
      <c r="R2956" s="109"/>
      <c r="S2956" s="113"/>
      <c r="T2956" s="140"/>
      <c r="U2956" s="26"/>
      <c r="V2956" s="26"/>
      <c r="W2956" s="41"/>
      <c r="X2956" s="118"/>
      <c r="Y2956" s="41"/>
      <c r="Z2956" s="41"/>
      <c r="AA2956" s="41"/>
      <c r="AB2956" s="41"/>
      <c r="AC2956" s="196"/>
      <c r="AE2956" s="26"/>
      <c r="AF2956" s="26"/>
      <c r="AG2956" s="26"/>
      <c r="AH2956" s="26"/>
      <c r="AI2956" s="26"/>
      <c r="AJ2956" s="26"/>
      <c r="AK2956" s="26"/>
      <c r="AL2956" s="26"/>
      <c r="AM2956" s="26"/>
      <c r="AN2956" s="94"/>
      <c r="AO2956" s="26"/>
      <c r="AP2956" s="94"/>
      <c r="AQ2956" s="26"/>
      <c r="AR2956" s="26"/>
      <c r="AS2956" s="26"/>
      <c r="AT2956" s="94"/>
      <c r="AU2956" s="26"/>
      <c r="AV2956" s="94"/>
      <c r="AW2956" s="26"/>
      <c r="AX2956" s="26"/>
      <c r="AY2956" s="26"/>
    </row>
    <row r="2957" spans="1:51">
      <c r="A2957" s="108"/>
      <c r="B2957" s="120"/>
      <c r="C2957" s="99"/>
      <c r="D2957" s="26"/>
      <c r="E2957" s="107"/>
      <c r="F2957" s="26"/>
      <c r="G2957" s="26"/>
      <c r="H2957" s="120"/>
      <c r="I2957" s="75"/>
      <c r="J2957" s="93"/>
      <c r="K2957" s="93"/>
      <c r="L2957" s="93"/>
      <c r="M2957" s="144"/>
      <c r="N2957" s="93"/>
      <c r="O2957" s="93"/>
      <c r="P2957" s="93"/>
      <c r="Q2957" s="140"/>
      <c r="R2957" s="109"/>
      <c r="S2957" s="113"/>
      <c r="T2957" s="140"/>
      <c r="U2957" s="26"/>
      <c r="V2957" s="26"/>
      <c r="W2957" s="41"/>
      <c r="X2957" s="118"/>
      <c r="Y2957" s="41"/>
      <c r="Z2957" s="41"/>
      <c r="AA2957" s="41"/>
      <c r="AB2957" s="41"/>
      <c r="AC2957" s="196"/>
      <c r="AE2957" s="26"/>
      <c r="AF2957" s="26"/>
      <c r="AG2957" s="26"/>
      <c r="AH2957" s="26"/>
      <c r="AI2957" s="26"/>
      <c r="AJ2957" s="26"/>
      <c r="AK2957" s="26"/>
      <c r="AL2957" s="26"/>
      <c r="AM2957" s="26"/>
      <c r="AN2957" s="94"/>
      <c r="AO2957" s="26"/>
      <c r="AP2957" s="94"/>
      <c r="AQ2957" s="26"/>
      <c r="AR2957" s="26"/>
      <c r="AS2957" s="26"/>
      <c r="AT2957" s="94"/>
      <c r="AU2957" s="26"/>
      <c r="AV2957" s="94"/>
      <c r="AW2957" s="26"/>
      <c r="AX2957" s="26"/>
      <c r="AY2957" s="26"/>
    </row>
    <row r="2958" spans="1:51">
      <c r="A2958" s="108"/>
      <c r="B2958" s="120"/>
      <c r="C2958" s="99"/>
      <c r="D2958" s="26"/>
      <c r="E2958" s="107"/>
      <c r="F2958" s="26"/>
      <c r="G2958" s="26"/>
      <c r="H2958" s="120"/>
      <c r="I2958" s="75"/>
      <c r="J2958" s="93"/>
      <c r="K2958" s="93"/>
      <c r="L2958" s="93"/>
      <c r="M2958" s="144"/>
      <c r="N2958" s="93"/>
      <c r="O2958" s="93"/>
      <c r="P2958" s="93"/>
      <c r="Q2958" s="140"/>
      <c r="R2958" s="109"/>
      <c r="S2958" s="113"/>
      <c r="T2958" s="140"/>
      <c r="U2958" s="26"/>
      <c r="V2958" s="26"/>
      <c r="W2958" s="41"/>
      <c r="X2958" s="118"/>
      <c r="Y2958" s="41"/>
      <c r="Z2958" s="41"/>
      <c r="AA2958" s="41"/>
      <c r="AB2958" s="41"/>
      <c r="AC2958" s="196"/>
      <c r="AE2958" s="26"/>
      <c r="AF2958" s="26"/>
      <c r="AG2958" s="26"/>
      <c r="AH2958" s="26"/>
      <c r="AI2958" s="26"/>
      <c r="AJ2958" s="26"/>
      <c r="AK2958" s="26"/>
      <c r="AL2958" s="26"/>
      <c r="AM2958" s="26"/>
      <c r="AN2958" s="94"/>
      <c r="AO2958" s="26"/>
      <c r="AP2958" s="94"/>
      <c r="AQ2958" s="26"/>
      <c r="AR2958" s="26"/>
      <c r="AS2958" s="26"/>
      <c r="AT2958" s="94"/>
      <c r="AU2958" s="26"/>
      <c r="AV2958" s="94"/>
      <c r="AW2958" s="26"/>
      <c r="AX2958" s="26"/>
      <c r="AY2958" s="26"/>
    </row>
    <row r="2959" spans="1:51">
      <c r="A2959" s="108"/>
      <c r="B2959" s="120"/>
      <c r="C2959" s="99"/>
      <c r="D2959" s="26"/>
      <c r="E2959" s="107"/>
      <c r="F2959" s="26"/>
      <c r="G2959" s="26"/>
      <c r="H2959" s="120"/>
      <c r="I2959" s="75"/>
      <c r="J2959" s="93"/>
      <c r="K2959" s="93"/>
      <c r="L2959" s="93"/>
      <c r="M2959" s="144"/>
      <c r="N2959" s="93"/>
      <c r="O2959" s="93"/>
      <c r="P2959" s="93"/>
      <c r="Q2959" s="140"/>
      <c r="R2959" s="109"/>
      <c r="S2959" s="113"/>
      <c r="T2959" s="140"/>
      <c r="U2959" s="26"/>
      <c r="V2959" s="26"/>
      <c r="W2959" s="41"/>
      <c r="X2959" s="118"/>
      <c r="Y2959" s="41"/>
      <c r="Z2959" s="41"/>
      <c r="AA2959" s="41"/>
      <c r="AB2959" s="41"/>
      <c r="AC2959" s="196"/>
      <c r="AE2959" s="26"/>
      <c r="AF2959" s="26"/>
      <c r="AG2959" s="26"/>
      <c r="AH2959" s="26"/>
      <c r="AI2959" s="26"/>
      <c r="AJ2959" s="26"/>
      <c r="AK2959" s="26"/>
      <c r="AL2959" s="26"/>
      <c r="AM2959" s="26"/>
      <c r="AN2959" s="94"/>
      <c r="AO2959" s="26"/>
      <c r="AP2959" s="94"/>
      <c r="AQ2959" s="26"/>
      <c r="AR2959" s="26"/>
      <c r="AS2959" s="26"/>
      <c r="AT2959" s="94"/>
      <c r="AU2959" s="26"/>
      <c r="AV2959" s="94"/>
      <c r="AW2959" s="26"/>
      <c r="AX2959" s="26"/>
      <c r="AY2959" s="26"/>
    </row>
    <row r="2960" spans="1:51">
      <c r="A2960" s="108"/>
      <c r="B2960" s="120"/>
      <c r="C2960" s="99"/>
      <c r="D2960" s="26"/>
      <c r="E2960" s="107"/>
      <c r="F2960" s="26"/>
      <c r="G2960" s="26"/>
      <c r="H2960" s="120"/>
      <c r="I2960" s="75"/>
      <c r="J2960" s="93"/>
      <c r="K2960" s="93"/>
      <c r="L2960" s="93"/>
      <c r="M2960" s="144"/>
      <c r="N2960" s="93"/>
      <c r="O2960" s="93"/>
      <c r="P2960" s="93"/>
      <c r="Q2960" s="140"/>
      <c r="R2960" s="109"/>
      <c r="S2960" s="113"/>
      <c r="T2960" s="140"/>
      <c r="U2960" s="26"/>
      <c r="V2960" s="26"/>
      <c r="W2960" s="41"/>
      <c r="X2960" s="118"/>
      <c r="Y2960" s="41"/>
      <c r="Z2960" s="41"/>
      <c r="AA2960" s="41"/>
      <c r="AB2960" s="41"/>
      <c r="AC2960" s="196"/>
      <c r="AE2960" s="26"/>
      <c r="AF2960" s="26"/>
      <c r="AG2960" s="26"/>
      <c r="AH2960" s="26"/>
      <c r="AI2960" s="26"/>
      <c r="AJ2960" s="26"/>
      <c r="AK2960" s="26"/>
      <c r="AL2960" s="26"/>
      <c r="AM2960" s="26"/>
      <c r="AN2960" s="94"/>
      <c r="AO2960" s="26"/>
      <c r="AP2960" s="94"/>
      <c r="AQ2960" s="26"/>
      <c r="AR2960" s="26"/>
      <c r="AS2960" s="26"/>
      <c r="AT2960" s="94"/>
      <c r="AU2960" s="26"/>
      <c r="AV2960" s="94"/>
      <c r="AW2960" s="26"/>
      <c r="AX2960" s="26"/>
      <c r="AY2960" s="26"/>
    </row>
    <row r="2961" spans="1:51">
      <c r="A2961" s="108"/>
      <c r="B2961" s="120"/>
      <c r="C2961" s="99"/>
      <c r="D2961" s="26"/>
      <c r="E2961" s="107"/>
      <c r="F2961" s="26"/>
      <c r="G2961" s="26"/>
      <c r="H2961" s="120"/>
      <c r="I2961" s="75"/>
      <c r="J2961" s="93"/>
      <c r="K2961" s="93"/>
      <c r="L2961" s="93"/>
      <c r="M2961" s="144"/>
      <c r="N2961" s="93"/>
      <c r="O2961" s="93"/>
      <c r="P2961" s="93"/>
      <c r="Q2961" s="140"/>
      <c r="R2961" s="109"/>
      <c r="S2961" s="113"/>
      <c r="T2961" s="140"/>
      <c r="U2961" s="26"/>
      <c r="V2961" s="26"/>
      <c r="W2961" s="41"/>
      <c r="X2961" s="118"/>
      <c r="Y2961" s="41"/>
      <c r="Z2961" s="41"/>
      <c r="AA2961" s="41"/>
      <c r="AB2961" s="41"/>
      <c r="AC2961" s="196"/>
      <c r="AE2961" s="26"/>
      <c r="AF2961" s="26"/>
      <c r="AG2961" s="26"/>
      <c r="AH2961" s="26"/>
      <c r="AI2961" s="26"/>
      <c r="AJ2961" s="26"/>
      <c r="AK2961" s="26"/>
      <c r="AL2961" s="26"/>
      <c r="AM2961" s="26"/>
      <c r="AN2961" s="94"/>
      <c r="AO2961" s="26"/>
      <c r="AP2961" s="94"/>
      <c r="AQ2961" s="26"/>
      <c r="AR2961" s="26"/>
      <c r="AS2961" s="26"/>
      <c r="AT2961" s="94"/>
      <c r="AU2961" s="26"/>
      <c r="AV2961" s="94"/>
      <c r="AW2961" s="26"/>
      <c r="AX2961" s="26"/>
      <c r="AY2961" s="26"/>
    </row>
    <row r="2962" spans="1:51">
      <c r="A2962" s="108"/>
      <c r="B2962" s="120"/>
      <c r="C2962" s="99"/>
      <c r="D2962" s="26"/>
      <c r="E2962" s="107"/>
      <c r="F2962" s="26"/>
      <c r="G2962" s="26"/>
      <c r="H2962" s="120"/>
      <c r="I2962" s="75"/>
      <c r="J2962" s="93"/>
      <c r="K2962" s="93"/>
      <c r="L2962" s="93"/>
      <c r="M2962" s="144"/>
      <c r="N2962" s="93"/>
      <c r="O2962" s="93"/>
      <c r="P2962" s="93"/>
      <c r="Q2962" s="140"/>
      <c r="R2962" s="109"/>
      <c r="S2962" s="113"/>
      <c r="T2962" s="140"/>
      <c r="U2962" s="26"/>
      <c r="V2962" s="26"/>
      <c r="W2962" s="41"/>
      <c r="X2962" s="118"/>
      <c r="Y2962" s="41"/>
      <c r="Z2962" s="41"/>
      <c r="AA2962" s="41"/>
      <c r="AB2962" s="41"/>
      <c r="AC2962" s="196"/>
      <c r="AE2962" s="26"/>
      <c r="AF2962" s="26"/>
      <c r="AG2962" s="26"/>
      <c r="AH2962" s="26"/>
      <c r="AI2962" s="26"/>
      <c r="AJ2962" s="26"/>
      <c r="AK2962" s="26"/>
      <c r="AL2962" s="26"/>
      <c r="AM2962" s="26"/>
      <c r="AN2962" s="94"/>
      <c r="AO2962" s="26"/>
      <c r="AP2962" s="94"/>
      <c r="AQ2962" s="26"/>
      <c r="AR2962" s="26"/>
      <c r="AS2962" s="26"/>
      <c r="AT2962" s="94"/>
      <c r="AU2962" s="26"/>
      <c r="AV2962" s="94"/>
      <c r="AW2962" s="26"/>
      <c r="AX2962" s="26"/>
      <c r="AY2962" s="26"/>
    </row>
    <row r="2963" spans="1:51">
      <c r="A2963" s="108"/>
      <c r="B2963" s="120"/>
      <c r="C2963" s="99"/>
      <c r="D2963" s="26"/>
      <c r="E2963" s="107"/>
      <c r="F2963" s="26"/>
      <c r="G2963" s="26"/>
      <c r="H2963" s="120"/>
      <c r="I2963" s="75"/>
      <c r="J2963" s="93"/>
      <c r="K2963" s="93"/>
      <c r="L2963" s="93"/>
      <c r="M2963" s="144"/>
      <c r="N2963" s="93"/>
      <c r="O2963" s="93"/>
      <c r="P2963" s="93"/>
      <c r="Q2963" s="140"/>
      <c r="R2963" s="109"/>
      <c r="S2963" s="113"/>
      <c r="T2963" s="140"/>
      <c r="U2963" s="26"/>
      <c r="V2963" s="26"/>
      <c r="W2963" s="41"/>
      <c r="X2963" s="118"/>
      <c r="Y2963" s="41"/>
      <c r="Z2963" s="41"/>
      <c r="AA2963" s="41"/>
      <c r="AB2963" s="41"/>
      <c r="AC2963" s="196"/>
      <c r="AE2963" s="26"/>
      <c r="AF2963" s="26"/>
      <c r="AG2963" s="26"/>
      <c r="AH2963" s="26"/>
      <c r="AI2963" s="26"/>
      <c r="AJ2963" s="26"/>
      <c r="AK2963" s="26"/>
      <c r="AL2963" s="26"/>
      <c r="AM2963" s="26"/>
      <c r="AN2963" s="94"/>
      <c r="AO2963" s="26"/>
      <c r="AP2963" s="94"/>
      <c r="AQ2963" s="26"/>
      <c r="AR2963" s="26"/>
      <c r="AS2963" s="26"/>
      <c r="AT2963" s="94"/>
      <c r="AU2963" s="26"/>
      <c r="AV2963" s="94"/>
      <c r="AW2963" s="26"/>
      <c r="AX2963" s="26"/>
      <c r="AY2963" s="26"/>
    </row>
    <row r="2964" spans="1:51">
      <c r="A2964" s="108"/>
      <c r="B2964" s="120"/>
      <c r="C2964" s="99"/>
      <c r="D2964" s="26"/>
      <c r="E2964" s="107"/>
      <c r="F2964" s="26"/>
      <c r="G2964" s="26"/>
      <c r="H2964" s="120"/>
      <c r="I2964" s="75"/>
      <c r="J2964" s="93"/>
      <c r="K2964" s="93"/>
      <c r="L2964" s="93"/>
      <c r="M2964" s="144"/>
      <c r="N2964" s="93"/>
      <c r="O2964" s="93"/>
      <c r="P2964" s="93"/>
      <c r="Q2964" s="140"/>
      <c r="R2964" s="109"/>
      <c r="S2964" s="113"/>
      <c r="T2964" s="140"/>
      <c r="U2964" s="26"/>
      <c r="V2964" s="26"/>
      <c r="W2964" s="41"/>
      <c r="X2964" s="118"/>
      <c r="Y2964" s="41"/>
      <c r="Z2964" s="41"/>
      <c r="AA2964" s="41"/>
      <c r="AB2964" s="41"/>
      <c r="AC2964" s="196"/>
      <c r="AE2964" s="26"/>
      <c r="AF2964" s="26"/>
      <c r="AG2964" s="26"/>
      <c r="AH2964" s="26"/>
      <c r="AI2964" s="26"/>
      <c r="AJ2964" s="26"/>
      <c r="AK2964" s="26"/>
      <c r="AL2964" s="26"/>
      <c r="AM2964" s="26"/>
      <c r="AN2964" s="94"/>
      <c r="AO2964" s="26"/>
      <c r="AP2964" s="94"/>
      <c r="AQ2964" s="26"/>
      <c r="AR2964" s="26"/>
      <c r="AS2964" s="26"/>
      <c r="AT2964" s="94"/>
      <c r="AU2964" s="26"/>
      <c r="AV2964" s="94"/>
      <c r="AW2964" s="26"/>
      <c r="AX2964" s="26"/>
      <c r="AY2964" s="26"/>
    </row>
    <row r="2965" spans="1:51">
      <c r="A2965" s="108"/>
      <c r="B2965" s="120"/>
      <c r="C2965" s="99"/>
      <c r="D2965" s="26"/>
      <c r="E2965" s="107"/>
      <c r="F2965" s="26"/>
      <c r="G2965" s="26"/>
      <c r="H2965" s="120"/>
      <c r="I2965" s="75"/>
      <c r="J2965" s="93"/>
      <c r="K2965" s="93"/>
      <c r="L2965" s="93"/>
      <c r="M2965" s="144"/>
      <c r="N2965" s="93"/>
      <c r="O2965" s="93"/>
      <c r="P2965" s="93"/>
      <c r="Q2965" s="140"/>
      <c r="R2965" s="109"/>
      <c r="S2965" s="113"/>
      <c r="T2965" s="140"/>
      <c r="U2965" s="26"/>
      <c r="V2965" s="26"/>
      <c r="W2965" s="41"/>
      <c r="X2965" s="118"/>
      <c r="Y2965" s="41"/>
      <c r="Z2965" s="41"/>
      <c r="AA2965" s="41"/>
      <c r="AB2965" s="41"/>
      <c r="AC2965" s="196"/>
      <c r="AE2965" s="26"/>
      <c r="AF2965" s="26"/>
      <c r="AG2965" s="26"/>
      <c r="AH2965" s="26"/>
      <c r="AI2965" s="26"/>
      <c r="AJ2965" s="26"/>
      <c r="AK2965" s="26"/>
      <c r="AL2965" s="26"/>
      <c r="AM2965" s="26"/>
      <c r="AN2965" s="94"/>
      <c r="AO2965" s="26"/>
      <c r="AP2965" s="94"/>
      <c r="AQ2965" s="26"/>
      <c r="AR2965" s="26"/>
      <c r="AS2965" s="26"/>
      <c r="AT2965" s="94"/>
      <c r="AU2965" s="26"/>
      <c r="AV2965" s="94"/>
      <c r="AW2965" s="26"/>
      <c r="AX2965" s="26"/>
      <c r="AY2965" s="26"/>
    </row>
    <row r="2966" spans="1:51">
      <c r="A2966" s="108"/>
      <c r="B2966" s="120"/>
      <c r="C2966" s="99"/>
      <c r="D2966" s="26"/>
      <c r="E2966" s="107"/>
      <c r="F2966" s="26"/>
      <c r="G2966" s="26"/>
      <c r="H2966" s="120"/>
      <c r="I2966" s="75"/>
      <c r="J2966" s="93"/>
      <c r="K2966" s="93"/>
      <c r="L2966" s="93"/>
      <c r="M2966" s="144"/>
      <c r="N2966" s="93"/>
      <c r="O2966" s="93"/>
      <c r="P2966" s="93"/>
      <c r="Q2966" s="140"/>
      <c r="R2966" s="109"/>
      <c r="S2966" s="113"/>
      <c r="T2966" s="140"/>
      <c r="U2966" s="26"/>
      <c r="V2966" s="26"/>
      <c r="W2966" s="41"/>
      <c r="X2966" s="118"/>
      <c r="Y2966" s="41"/>
      <c r="Z2966" s="41"/>
      <c r="AA2966" s="41"/>
      <c r="AB2966" s="41"/>
      <c r="AC2966" s="196"/>
      <c r="AE2966" s="26"/>
      <c r="AF2966" s="26"/>
      <c r="AG2966" s="26"/>
      <c r="AH2966" s="26"/>
      <c r="AI2966" s="26"/>
      <c r="AJ2966" s="26"/>
      <c r="AK2966" s="26"/>
      <c r="AL2966" s="26"/>
      <c r="AM2966" s="26"/>
      <c r="AN2966" s="94"/>
      <c r="AO2966" s="26"/>
      <c r="AP2966" s="94"/>
      <c r="AQ2966" s="26"/>
      <c r="AR2966" s="26"/>
      <c r="AS2966" s="26"/>
      <c r="AT2966" s="94"/>
      <c r="AU2966" s="26"/>
      <c r="AV2966" s="94"/>
      <c r="AW2966" s="26"/>
      <c r="AX2966" s="26"/>
      <c r="AY2966" s="26"/>
    </row>
    <row r="2967" spans="1:51">
      <c r="A2967" s="108"/>
      <c r="B2967" s="120"/>
      <c r="C2967" s="99"/>
      <c r="D2967" s="26"/>
      <c r="E2967" s="107"/>
      <c r="F2967" s="26"/>
      <c r="G2967" s="26"/>
      <c r="H2967" s="120"/>
      <c r="I2967" s="75"/>
      <c r="J2967" s="93"/>
      <c r="K2967" s="93"/>
      <c r="L2967" s="93"/>
      <c r="M2967" s="144"/>
      <c r="N2967" s="93"/>
      <c r="O2967" s="93"/>
      <c r="P2967" s="93"/>
      <c r="Q2967" s="140"/>
      <c r="R2967" s="109"/>
      <c r="S2967" s="113"/>
      <c r="T2967" s="140"/>
      <c r="U2967" s="26"/>
      <c r="V2967" s="26"/>
      <c r="W2967" s="41"/>
      <c r="X2967" s="118"/>
      <c r="Y2967" s="41"/>
      <c r="Z2967" s="41"/>
      <c r="AA2967" s="41"/>
      <c r="AB2967" s="41"/>
      <c r="AC2967" s="196"/>
      <c r="AE2967" s="26"/>
      <c r="AF2967" s="26"/>
      <c r="AG2967" s="26"/>
      <c r="AH2967" s="26"/>
      <c r="AI2967" s="26"/>
      <c r="AJ2967" s="26"/>
      <c r="AK2967" s="26"/>
      <c r="AL2967" s="26"/>
      <c r="AM2967" s="26"/>
      <c r="AN2967" s="94"/>
      <c r="AO2967" s="26"/>
      <c r="AP2967" s="94"/>
      <c r="AQ2967" s="26"/>
      <c r="AR2967" s="26"/>
      <c r="AS2967" s="26"/>
      <c r="AT2967" s="94"/>
      <c r="AU2967" s="26"/>
      <c r="AV2967" s="94"/>
      <c r="AW2967" s="26"/>
      <c r="AX2967" s="26"/>
      <c r="AY2967" s="26"/>
    </row>
    <row r="2968" spans="1:51">
      <c r="A2968" s="108"/>
      <c r="B2968" s="120"/>
      <c r="C2968" s="99"/>
      <c r="D2968" s="26"/>
      <c r="E2968" s="107"/>
      <c r="F2968" s="26"/>
      <c r="G2968" s="26"/>
      <c r="H2968" s="120"/>
      <c r="I2968" s="75"/>
      <c r="J2968" s="93"/>
      <c r="K2968" s="93"/>
      <c r="L2968" s="93"/>
      <c r="M2968" s="144"/>
      <c r="N2968" s="93"/>
      <c r="O2968" s="93"/>
      <c r="P2968" s="93"/>
      <c r="Q2968" s="140"/>
      <c r="R2968" s="109"/>
      <c r="S2968" s="113"/>
      <c r="T2968" s="140"/>
      <c r="U2968" s="26"/>
      <c r="V2968" s="26"/>
      <c r="W2968" s="41"/>
      <c r="X2968" s="118"/>
      <c r="Y2968" s="41"/>
      <c r="Z2968" s="41"/>
      <c r="AA2968" s="41"/>
      <c r="AB2968" s="41"/>
      <c r="AC2968" s="196"/>
      <c r="AE2968" s="26"/>
      <c r="AF2968" s="26"/>
      <c r="AG2968" s="26"/>
      <c r="AH2968" s="26"/>
      <c r="AI2968" s="26"/>
      <c r="AJ2968" s="26"/>
      <c r="AK2968" s="26"/>
      <c r="AL2968" s="26"/>
      <c r="AM2968" s="26"/>
      <c r="AN2968" s="94"/>
      <c r="AO2968" s="26"/>
      <c r="AP2968" s="94"/>
      <c r="AQ2968" s="26"/>
      <c r="AR2968" s="26"/>
      <c r="AS2968" s="26"/>
      <c r="AT2968" s="94"/>
      <c r="AU2968" s="26"/>
      <c r="AV2968" s="94"/>
      <c r="AW2968" s="26"/>
      <c r="AX2968" s="26"/>
      <c r="AY2968" s="26"/>
    </row>
    <row r="2969" spans="1:51">
      <c r="A2969" s="108"/>
      <c r="B2969" s="120"/>
      <c r="C2969" s="99"/>
      <c r="D2969" s="26"/>
      <c r="E2969" s="107"/>
      <c r="F2969" s="26"/>
      <c r="G2969" s="26"/>
      <c r="H2969" s="120"/>
      <c r="I2969" s="75"/>
      <c r="J2969" s="93"/>
      <c r="K2969" s="93"/>
      <c r="L2969" s="93"/>
      <c r="M2969" s="144"/>
      <c r="N2969" s="93"/>
      <c r="O2969" s="93"/>
      <c r="P2969" s="93"/>
      <c r="Q2969" s="140"/>
      <c r="R2969" s="109"/>
      <c r="S2969" s="113"/>
      <c r="T2969" s="140"/>
      <c r="U2969" s="26"/>
      <c r="V2969" s="26"/>
      <c r="W2969" s="41"/>
      <c r="X2969" s="118"/>
      <c r="Y2969" s="41"/>
      <c r="Z2969" s="41"/>
      <c r="AA2969" s="41"/>
      <c r="AB2969" s="41"/>
      <c r="AC2969" s="196"/>
      <c r="AE2969" s="26"/>
      <c r="AF2969" s="26"/>
      <c r="AG2969" s="26"/>
      <c r="AH2969" s="26"/>
      <c r="AI2969" s="26"/>
      <c r="AJ2969" s="26"/>
      <c r="AK2969" s="26"/>
      <c r="AL2969" s="26"/>
      <c r="AM2969" s="26"/>
      <c r="AN2969" s="94"/>
      <c r="AO2969" s="26"/>
      <c r="AP2969" s="94"/>
      <c r="AQ2969" s="26"/>
      <c r="AR2969" s="26"/>
      <c r="AS2969" s="26"/>
      <c r="AT2969" s="94"/>
      <c r="AU2969" s="26"/>
      <c r="AV2969" s="94"/>
      <c r="AW2969" s="26"/>
      <c r="AX2969" s="26"/>
      <c r="AY2969" s="26"/>
    </row>
    <row r="2970" spans="1:51">
      <c r="A2970" s="108"/>
      <c r="B2970" s="120"/>
      <c r="C2970" s="99"/>
      <c r="D2970" s="26"/>
      <c r="E2970" s="107"/>
      <c r="F2970" s="26"/>
      <c r="G2970" s="26"/>
      <c r="H2970" s="120"/>
      <c r="I2970" s="75"/>
      <c r="J2970" s="93"/>
      <c r="K2970" s="93"/>
      <c r="L2970" s="93"/>
      <c r="M2970" s="144"/>
      <c r="N2970" s="93"/>
      <c r="O2970" s="93"/>
      <c r="P2970" s="93"/>
      <c r="Q2970" s="140"/>
      <c r="R2970" s="109"/>
      <c r="S2970" s="113"/>
      <c r="T2970" s="140"/>
      <c r="U2970" s="26"/>
      <c r="V2970" s="26"/>
      <c r="W2970" s="41"/>
      <c r="X2970" s="118"/>
      <c r="Y2970" s="41"/>
      <c r="Z2970" s="41"/>
      <c r="AA2970" s="41"/>
      <c r="AB2970" s="41"/>
      <c r="AC2970" s="196"/>
      <c r="AE2970" s="26"/>
      <c r="AF2970" s="26"/>
      <c r="AG2970" s="26"/>
      <c r="AH2970" s="26"/>
      <c r="AI2970" s="26"/>
      <c r="AJ2970" s="26"/>
      <c r="AK2970" s="26"/>
      <c r="AL2970" s="26"/>
      <c r="AM2970" s="26"/>
      <c r="AN2970" s="94"/>
      <c r="AO2970" s="26"/>
      <c r="AP2970" s="94"/>
      <c r="AQ2970" s="26"/>
      <c r="AR2970" s="26"/>
      <c r="AS2970" s="26"/>
      <c r="AT2970" s="94"/>
      <c r="AU2970" s="26"/>
      <c r="AV2970" s="94"/>
      <c r="AW2970" s="26"/>
      <c r="AX2970" s="26"/>
      <c r="AY2970" s="26"/>
    </row>
    <row r="2971" spans="1:51">
      <c r="A2971" s="108"/>
      <c r="B2971" s="120"/>
      <c r="C2971" s="99"/>
      <c r="D2971" s="26"/>
      <c r="E2971" s="107"/>
      <c r="F2971" s="26"/>
      <c r="G2971" s="26"/>
      <c r="H2971" s="120"/>
      <c r="I2971" s="75"/>
      <c r="J2971" s="93"/>
      <c r="K2971" s="93"/>
      <c r="L2971" s="93"/>
      <c r="M2971" s="144"/>
      <c r="N2971" s="93"/>
      <c r="O2971" s="93"/>
      <c r="P2971" s="93"/>
      <c r="Q2971" s="140"/>
      <c r="R2971" s="109"/>
      <c r="S2971" s="113"/>
      <c r="T2971" s="140"/>
      <c r="U2971" s="26"/>
      <c r="V2971" s="26"/>
      <c r="W2971" s="41"/>
      <c r="X2971" s="118"/>
      <c r="Y2971" s="41"/>
      <c r="Z2971" s="41"/>
      <c r="AA2971" s="41"/>
      <c r="AB2971" s="41"/>
      <c r="AC2971" s="196"/>
      <c r="AE2971" s="26"/>
      <c r="AF2971" s="26"/>
      <c r="AG2971" s="26"/>
      <c r="AH2971" s="26"/>
      <c r="AI2971" s="26"/>
      <c r="AJ2971" s="26"/>
      <c r="AK2971" s="26"/>
      <c r="AL2971" s="26"/>
      <c r="AM2971" s="26"/>
      <c r="AN2971" s="94"/>
      <c r="AO2971" s="26"/>
      <c r="AP2971" s="94"/>
      <c r="AQ2971" s="26"/>
      <c r="AR2971" s="26"/>
      <c r="AS2971" s="26"/>
      <c r="AT2971" s="94"/>
      <c r="AU2971" s="26"/>
      <c r="AV2971" s="94"/>
      <c r="AW2971" s="26"/>
      <c r="AX2971" s="26"/>
      <c r="AY2971" s="26"/>
    </row>
    <row r="2972" spans="1:51">
      <c r="A2972" s="108"/>
      <c r="B2972" s="120"/>
      <c r="C2972" s="99"/>
      <c r="D2972" s="26"/>
      <c r="E2972" s="107"/>
      <c r="F2972" s="26"/>
      <c r="G2972" s="26"/>
      <c r="H2972" s="120"/>
      <c r="I2972" s="75"/>
      <c r="J2972" s="93"/>
      <c r="K2972" s="93"/>
      <c r="L2972" s="93"/>
      <c r="M2972" s="144"/>
      <c r="N2972" s="93"/>
      <c r="O2972" s="93"/>
      <c r="P2972" s="93"/>
      <c r="Q2972" s="140"/>
      <c r="R2972" s="109"/>
      <c r="S2972" s="113"/>
      <c r="T2972" s="140"/>
      <c r="U2972" s="26"/>
      <c r="V2972" s="26"/>
      <c r="W2972" s="41"/>
      <c r="X2972" s="118"/>
      <c r="Y2972" s="41"/>
      <c r="Z2972" s="41"/>
      <c r="AA2972" s="41"/>
      <c r="AB2972" s="41"/>
      <c r="AC2972" s="196"/>
      <c r="AE2972" s="26"/>
      <c r="AF2972" s="26"/>
      <c r="AG2972" s="26"/>
      <c r="AH2972" s="26"/>
      <c r="AI2972" s="26"/>
      <c r="AJ2972" s="26"/>
      <c r="AK2972" s="26"/>
      <c r="AL2972" s="26"/>
      <c r="AM2972" s="26"/>
      <c r="AN2972" s="94"/>
      <c r="AO2972" s="26"/>
      <c r="AP2972" s="94"/>
      <c r="AQ2972" s="26"/>
      <c r="AR2972" s="26"/>
      <c r="AS2972" s="26"/>
      <c r="AT2972" s="94"/>
      <c r="AU2972" s="26"/>
      <c r="AV2972" s="94"/>
      <c r="AW2972" s="26"/>
      <c r="AX2972" s="26"/>
      <c r="AY2972" s="26"/>
    </row>
    <row r="2973" spans="1:51">
      <c r="A2973" s="108"/>
      <c r="B2973" s="120"/>
      <c r="C2973" s="99"/>
      <c r="D2973" s="26"/>
      <c r="E2973" s="107"/>
      <c r="F2973" s="26"/>
      <c r="G2973" s="26"/>
      <c r="H2973" s="120"/>
      <c r="I2973" s="75"/>
      <c r="J2973" s="93"/>
      <c r="K2973" s="93"/>
      <c r="L2973" s="93"/>
      <c r="M2973" s="144"/>
      <c r="N2973" s="93"/>
      <c r="O2973" s="93"/>
      <c r="P2973" s="93"/>
      <c r="Q2973" s="140"/>
      <c r="R2973" s="109"/>
      <c r="S2973" s="113"/>
      <c r="T2973" s="140"/>
      <c r="U2973" s="26"/>
      <c r="V2973" s="26"/>
      <c r="W2973" s="41"/>
      <c r="X2973" s="118"/>
      <c r="Y2973" s="41"/>
      <c r="Z2973" s="41"/>
      <c r="AA2973" s="41"/>
      <c r="AB2973" s="41"/>
      <c r="AC2973" s="196"/>
      <c r="AE2973" s="26"/>
      <c r="AF2973" s="26"/>
      <c r="AG2973" s="26"/>
      <c r="AH2973" s="26"/>
      <c r="AI2973" s="26"/>
      <c r="AJ2973" s="26"/>
      <c r="AK2973" s="26"/>
      <c r="AL2973" s="26"/>
      <c r="AM2973" s="26"/>
      <c r="AN2973" s="94"/>
      <c r="AO2973" s="26"/>
      <c r="AP2973" s="94"/>
      <c r="AQ2973" s="26"/>
      <c r="AR2973" s="26"/>
      <c r="AS2973" s="26"/>
      <c r="AT2973" s="94"/>
      <c r="AU2973" s="26"/>
      <c r="AV2973" s="94"/>
      <c r="AW2973" s="26"/>
      <c r="AX2973" s="26"/>
      <c r="AY2973" s="26"/>
    </row>
    <row r="2974" spans="1:51">
      <c r="A2974" s="108"/>
      <c r="B2974" s="120"/>
      <c r="C2974" s="99"/>
      <c r="D2974" s="26"/>
      <c r="E2974" s="107"/>
      <c r="F2974" s="26"/>
      <c r="G2974" s="26"/>
      <c r="H2974" s="120"/>
      <c r="I2974" s="75"/>
      <c r="J2974" s="93"/>
      <c r="K2974" s="93"/>
      <c r="L2974" s="93"/>
      <c r="M2974" s="144"/>
      <c r="N2974" s="93"/>
      <c r="O2974" s="93"/>
      <c r="P2974" s="93"/>
      <c r="Q2974" s="140"/>
      <c r="R2974" s="109"/>
      <c r="S2974" s="113"/>
      <c r="T2974" s="140"/>
      <c r="U2974" s="26"/>
      <c r="V2974" s="26"/>
      <c r="W2974" s="41"/>
      <c r="X2974" s="118"/>
      <c r="Y2974" s="41"/>
      <c r="Z2974" s="41"/>
      <c r="AA2974" s="41"/>
      <c r="AB2974" s="41"/>
      <c r="AC2974" s="196"/>
      <c r="AE2974" s="26"/>
      <c r="AF2974" s="26"/>
      <c r="AG2974" s="26"/>
      <c r="AH2974" s="26"/>
      <c r="AI2974" s="26"/>
      <c r="AJ2974" s="26"/>
      <c r="AK2974" s="26"/>
      <c r="AL2974" s="26"/>
      <c r="AM2974" s="26"/>
      <c r="AN2974" s="94"/>
      <c r="AO2974" s="26"/>
      <c r="AP2974" s="94"/>
      <c r="AQ2974" s="26"/>
      <c r="AR2974" s="26"/>
      <c r="AS2974" s="26"/>
      <c r="AT2974" s="94"/>
      <c r="AU2974" s="26"/>
      <c r="AV2974" s="94"/>
      <c r="AW2974" s="26"/>
      <c r="AX2974" s="26"/>
      <c r="AY2974" s="26"/>
    </row>
    <row r="2975" spans="1:51">
      <c r="A2975" s="108"/>
      <c r="B2975" s="120"/>
      <c r="C2975" s="99"/>
      <c r="D2975" s="26"/>
      <c r="E2975" s="107"/>
      <c r="F2975" s="26"/>
      <c r="G2975" s="26"/>
      <c r="H2975" s="120"/>
      <c r="I2975" s="75"/>
      <c r="J2975" s="93"/>
      <c r="K2975" s="93"/>
      <c r="L2975" s="93"/>
      <c r="M2975" s="144"/>
      <c r="N2975" s="93"/>
      <c r="O2975" s="93"/>
      <c r="P2975" s="93"/>
      <c r="Q2975" s="140"/>
      <c r="R2975" s="109"/>
      <c r="S2975" s="113"/>
      <c r="T2975" s="140"/>
      <c r="U2975" s="26"/>
      <c r="V2975" s="26"/>
      <c r="W2975" s="41"/>
      <c r="X2975" s="118"/>
      <c r="Y2975" s="41"/>
      <c r="Z2975" s="41"/>
      <c r="AA2975" s="41"/>
      <c r="AB2975" s="41"/>
      <c r="AC2975" s="196"/>
      <c r="AE2975" s="26"/>
      <c r="AF2975" s="26"/>
      <c r="AG2975" s="26"/>
      <c r="AH2975" s="26"/>
      <c r="AI2975" s="26"/>
      <c r="AJ2975" s="26"/>
      <c r="AK2975" s="26"/>
      <c r="AL2975" s="26"/>
      <c r="AM2975" s="26"/>
      <c r="AN2975" s="94"/>
      <c r="AO2975" s="26"/>
      <c r="AP2975" s="94"/>
      <c r="AQ2975" s="26"/>
      <c r="AR2975" s="26"/>
      <c r="AS2975" s="26"/>
      <c r="AT2975" s="94"/>
      <c r="AU2975" s="26"/>
      <c r="AV2975" s="94"/>
      <c r="AW2975" s="26"/>
      <c r="AX2975" s="26"/>
      <c r="AY2975" s="26"/>
    </row>
    <row r="2976" spans="1:51">
      <c r="A2976" s="108"/>
      <c r="B2976" s="120"/>
      <c r="C2976" s="99"/>
      <c r="D2976" s="26"/>
      <c r="E2976" s="107"/>
      <c r="F2976" s="26"/>
      <c r="G2976" s="26"/>
      <c r="H2976" s="120"/>
      <c r="I2976" s="75"/>
      <c r="J2976" s="93"/>
      <c r="K2976" s="93"/>
      <c r="L2976" s="93"/>
      <c r="M2976" s="144"/>
      <c r="N2976" s="93"/>
      <c r="O2976" s="93"/>
      <c r="P2976" s="93"/>
      <c r="Q2976" s="140"/>
      <c r="R2976" s="109"/>
      <c r="S2976" s="113"/>
      <c r="T2976" s="140"/>
      <c r="U2976" s="26"/>
      <c r="V2976" s="26"/>
      <c r="W2976" s="41"/>
      <c r="X2976" s="118"/>
      <c r="Y2976" s="41"/>
      <c r="Z2976" s="41"/>
      <c r="AA2976" s="41"/>
      <c r="AB2976" s="41"/>
      <c r="AC2976" s="196"/>
      <c r="AE2976" s="26"/>
      <c r="AF2976" s="26"/>
      <c r="AG2976" s="26"/>
      <c r="AH2976" s="26"/>
      <c r="AI2976" s="26"/>
      <c r="AJ2976" s="26"/>
      <c r="AK2976" s="26"/>
      <c r="AL2976" s="26"/>
      <c r="AM2976" s="26"/>
      <c r="AN2976" s="94"/>
      <c r="AO2976" s="26"/>
      <c r="AP2976" s="94"/>
      <c r="AQ2976" s="26"/>
      <c r="AR2976" s="26"/>
      <c r="AS2976" s="26"/>
      <c r="AT2976" s="94"/>
      <c r="AU2976" s="26"/>
      <c r="AV2976" s="94"/>
      <c r="AW2976" s="26"/>
      <c r="AX2976" s="26"/>
      <c r="AY2976" s="26"/>
    </row>
    <row r="2977" spans="1:51">
      <c r="A2977" s="108"/>
      <c r="B2977" s="120"/>
      <c r="C2977" s="99"/>
      <c r="D2977" s="26"/>
      <c r="E2977" s="107"/>
      <c r="F2977" s="26"/>
      <c r="G2977" s="26"/>
      <c r="H2977" s="120"/>
      <c r="I2977" s="75"/>
      <c r="J2977" s="93"/>
      <c r="K2977" s="93"/>
      <c r="L2977" s="93"/>
      <c r="M2977" s="144"/>
      <c r="N2977" s="93"/>
      <c r="O2977" s="93"/>
      <c r="P2977" s="93"/>
      <c r="Q2977" s="140"/>
      <c r="R2977" s="109"/>
      <c r="S2977" s="113"/>
      <c r="T2977" s="140"/>
      <c r="U2977" s="26"/>
      <c r="V2977" s="26"/>
      <c r="W2977" s="41"/>
      <c r="X2977" s="118"/>
      <c r="Y2977" s="41"/>
      <c r="Z2977" s="41"/>
      <c r="AA2977" s="41"/>
      <c r="AB2977" s="41"/>
      <c r="AC2977" s="196"/>
      <c r="AE2977" s="26"/>
      <c r="AF2977" s="26"/>
      <c r="AG2977" s="26"/>
      <c r="AH2977" s="26"/>
      <c r="AI2977" s="26"/>
      <c r="AJ2977" s="26"/>
      <c r="AK2977" s="26"/>
      <c r="AL2977" s="26"/>
      <c r="AM2977" s="26"/>
      <c r="AN2977" s="94"/>
      <c r="AO2977" s="26"/>
      <c r="AP2977" s="94"/>
      <c r="AQ2977" s="26"/>
      <c r="AR2977" s="26"/>
      <c r="AS2977" s="26"/>
      <c r="AT2977" s="94"/>
      <c r="AU2977" s="26"/>
      <c r="AV2977" s="94"/>
      <c r="AW2977" s="26"/>
      <c r="AX2977" s="26"/>
      <c r="AY2977" s="26"/>
    </row>
    <row r="2978" spans="1:51">
      <c r="A2978" s="108"/>
      <c r="B2978" s="120"/>
      <c r="C2978" s="99"/>
      <c r="D2978" s="26"/>
      <c r="E2978" s="107"/>
      <c r="F2978" s="26"/>
      <c r="G2978" s="26"/>
      <c r="H2978" s="120"/>
      <c r="I2978" s="75"/>
      <c r="J2978" s="93"/>
      <c r="K2978" s="93"/>
      <c r="L2978" s="93"/>
      <c r="M2978" s="144"/>
      <c r="N2978" s="93"/>
      <c r="O2978" s="93"/>
      <c r="P2978" s="93"/>
      <c r="Q2978" s="140"/>
      <c r="R2978" s="109"/>
      <c r="S2978" s="113"/>
      <c r="T2978" s="140"/>
      <c r="U2978" s="26"/>
      <c r="V2978" s="26"/>
      <c r="W2978" s="41"/>
      <c r="X2978" s="118"/>
      <c r="Y2978" s="41"/>
      <c r="Z2978" s="41"/>
      <c r="AA2978" s="41"/>
      <c r="AB2978" s="41"/>
      <c r="AC2978" s="196"/>
      <c r="AE2978" s="26"/>
      <c r="AF2978" s="26"/>
      <c r="AG2978" s="26"/>
      <c r="AH2978" s="26"/>
      <c r="AI2978" s="26"/>
      <c r="AJ2978" s="26"/>
      <c r="AK2978" s="26"/>
      <c r="AL2978" s="26"/>
      <c r="AM2978" s="26"/>
      <c r="AN2978" s="94"/>
      <c r="AO2978" s="26"/>
      <c r="AP2978" s="94"/>
      <c r="AQ2978" s="26"/>
      <c r="AR2978" s="26"/>
      <c r="AS2978" s="26"/>
      <c r="AT2978" s="94"/>
      <c r="AU2978" s="26"/>
      <c r="AV2978" s="94"/>
      <c r="AW2978" s="26"/>
      <c r="AX2978" s="26"/>
      <c r="AY2978" s="26"/>
    </row>
    <row r="2979" spans="1:51">
      <c r="A2979" s="108"/>
      <c r="B2979" s="120"/>
      <c r="C2979" s="99"/>
      <c r="D2979" s="26"/>
      <c r="E2979" s="107"/>
      <c r="F2979" s="26"/>
      <c r="G2979" s="26"/>
      <c r="H2979" s="120"/>
      <c r="I2979" s="75"/>
      <c r="J2979" s="93"/>
      <c r="K2979" s="93"/>
      <c r="L2979" s="93"/>
      <c r="M2979" s="144"/>
      <c r="N2979" s="93"/>
      <c r="O2979" s="93"/>
      <c r="P2979" s="93"/>
      <c r="Q2979" s="140"/>
      <c r="R2979" s="109"/>
      <c r="S2979" s="113"/>
      <c r="T2979" s="140"/>
      <c r="U2979" s="26"/>
      <c r="V2979" s="26"/>
      <c r="W2979" s="41"/>
      <c r="X2979" s="118"/>
      <c r="Y2979" s="41"/>
      <c r="Z2979" s="41"/>
      <c r="AA2979" s="41"/>
      <c r="AB2979" s="41"/>
      <c r="AC2979" s="196"/>
      <c r="AE2979" s="26"/>
      <c r="AF2979" s="26"/>
      <c r="AG2979" s="26"/>
      <c r="AH2979" s="26"/>
      <c r="AI2979" s="26"/>
      <c r="AJ2979" s="26"/>
      <c r="AK2979" s="26"/>
      <c r="AL2979" s="26"/>
      <c r="AM2979" s="26"/>
      <c r="AN2979" s="94"/>
      <c r="AO2979" s="26"/>
      <c r="AP2979" s="94"/>
      <c r="AQ2979" s="26"/>
      <c r="AR2979" s="26"/>
      <c r="AS2979" s="26"/>
      <c r="AT2979" s="94"/>
      <c r="AU2979" s="26"/>
      <c r="AV2979" s="94"/>
      <c r="AW2979" s="26"/>
      <c r="AX2979" s="26"/>
      <c r="AY2979" s="26"/>
    </row>
    <row r="2980" spans="1:51">
      <c r="A2980" s="108"/>
      <c r="B2980" s="120"/>
      <c r="C2980" s="99"/>
      <c r="D2980" s="26"/>
      <c r="E2980" s="107"/>
      <c r="F2980" s="26"/>
      <c r="G2980" s="26"/>
      <c r="H2980" s="120"/>
      <c r="I2980" s="75"/>
      <c r="J2980" s="93"/>
      <c r="K2980" s="93"/>
      <c r="L2980" s="93"/>
      <c r="M2980" s="144"/>
      <c r="N2980" s="93"/>
      <c r="O2980" s="93"/>
      <c r="P2980" s="93"/>
      <c r="Q2980" s="140"/>
      <c r="R2980" s="109"/>
      <c r="S2980" s="113"/>
      <c r="T2980" s="140"/>
      <c r="U2980" s="26"/>
      <c r="V2980" s="26"/>
      <c r="W2980" s="41"/>
      <c r="X2980" s="118"/>
      <c r="Y2980" s="41"/>
      <c r="Z2980" s="41"/>
      <c r="AA2980" s="41"/>
      <c r="AB2980" s="41"/>
      <c r="AC2980" s="196"/>
      <c r="AE2980" s="26"/>
      <c r="AF2980" s="26"/>
      <c r="AG2980" s="26"/>
      <c r="AH2980" s="26"/>
      <c r="AI2980" s="26"/>
      <c r="AJ2980" s="26"/>
      <c r="AK2980" s="26"/>
      <c r="AL2980" s="26"/>
      <c r="AM2980" s="26"/>
      <c r="AN2980" s="94"/>
      <c r="AO2980" s="26"/>
      <c r="AP2980" s="94"/>
      <c r="AQ2980" s="26"/>
      <c r="AR2980" s="26"/>
      <c r="AS2980" s="26"/>
      <c r="AT2980" s="94"/>
      <c r="AU2980" s="26"/>
      <c r="AV2980" s="94"/>
      <c r="AW2980" s="26"/>
      <c r="AX2980" s="26"/>
      <c r="AY2980" s="26"/>
    </row>
    <row r="2981" spans="1:51">
      <c r="A2981" s="108"/>
      <c r="B2981" s="120"/>
      <c r="C2981" s="99"/>
      <c r="D2981" s="26"/>
      <c r="E2981" s="107"/>
      <c r="F2981" s="26"/>
      <c r="G2981" s="26"/>
      <c r="H2981" s="120"/>
      <c r="I2981" s="75"/>
      <c r="J2981" s="93"/>
      <c r="K2981" s="93"/>
      <c r="L2981" s="93"/>
      <c r="M2981" s="144"/>
      <c r="N2981" s="93"/>
      <c r="O2981" s="93"/>
      <c r="P2981" s="93"/>
      <c r="Q2981" s="140"/>
      <c r="R2981" s="109"/>
      <c r="S2981" s="113"/>
      <c r="T2981" s="140"/>
      <c r="U2981" s="26"/>
      <c r="V2981" s="26"/>
      <c r="W2981" s="41"/>
      <c r="X2981" s="118"/>
      <c r="Y2981" s="41"/>
      <c r="Z2981" s="41"/>
      <c r="AA2981" s="41"/>
      <c r="AB2981" s="41"/>
      <c r="AC2981" s="196"/>
      <c r="AE2981" s="26"/>
      <c r="AF2981" s="26"/>
      <c r="AG2981" s="26"/>
      <c r="AH2981" s="26"/>
      <c r="AI2981" s="26"/>
      <c r="AJ2981" s="26"/>
      <c r="AK2981" s="26"/>
      <c r="AL2981" s="26"/>
      <c r="AM2981" s="26"/>
      <c r="AN2981" s="94"/>
      <c r="AO2981" s="26"/>
      <c r="AP2981" s="94"/>
      <c r="AQ2981" s="26"/>
      <c r="AR2981" s="26"/>
      <c r="AS2981" s="26"/>
      <c r="AT2981" s="94"/>
      <c r="AU2981" s="26"/>
      <c r="AV2981" s="94"/>
      <c r="AW2981" s="26"/>
      <c r="AX2981" s="26"/>
      <c r="AY2981" s="26"/>
    </row>
    <row r="2982" spans="1:51">
      <c r="A2982" s="108"/>
      <c r="B2982" s="120"/>
      <c r="C2982" s="99"/>
      <c r="D2982" s="26"/>
      <c r="E2982" s="107"/>
      <c r="F2982" s="26"/>
      <c r="G2982" s="26"/>
      <c r="H2982" s="120"/>
      <c r="I2982" s="75"/>
      <c r="J2982" s="93"/>
      <c r="K2982" s="93"/>
      <c r="L2982" s="93"/>
      <c r="M2982" s="144"/>
      <c r="N2982" s="93"/>
      <c r="O2982" s="93"/>
      <c r="P2982" s="93"/>
      <c r="Q2982" s="140"/>
      <c r="R2982" s="109"/>
      <c r="S2982" s="113"/>
      <c r="T2982" s="140"/>
      <c r="U2982" s="26"/>
      <c r="V2982" s="26"/>
      <c r="W2982" s="41"/>
      <c r="X2982" s="118"/>
      <c r="Y2982" s="41"/>
      <c r="Z2982" s="41"/>
      <c r="AA2982" s="41"/>
      <c r="AB2982" s="41"/>
      <c r="AC2982" s="196"/>
      <c r="AE2982" s="26"/>
      <c r="AF2982" s="26"/>
      <c r="AG2982" s="26"/>
      <c r="AH2982" s="26"/>
      <c r="AI2982" s="26"/>
      <c r="AJ2982" s="26"/>
      <c r="AK2982" s="26"/>
      <c r="AL2982" s="26"/>
      <c r="AM2982" s="26"/>
      <c r="AN2982" s="94"/>
      <c r="AO2982" s="26"/>
      <c r="AP2982" s="94"/>
      <c r="AQ2982" s="26"/>
      <c r="AR2982" s="26"/>
      <c r="AS2982" s="26"/>
      <c r="AT2982" s="94"/>
      <c r="AU2982" s="26"/>
      <c r="AV2982" s="94"/>
      <c r="AW2982" s="26"/>
      <c r="AX2982" s="26"/>
      <c r="AY2982" s="26"/>
    </row>
    <row r="2983" spans="1:51">
      <c r="A2983" s="108"/>
      <c r="B2983" s="120"/>
      <c r="C2983" s="99"/>
      <c r="D2983" s="26"/>
      <c r="E2983" s="107"/>
      <c r="F2983" s="26"/>
      <c r="G2983" s="26"/>
      <c r="H2983" s="120"/>
      <c r="I2983" s="75"/>
      <c r="J2983" s="93"/>
      <c r="K2983" s="93"/>
      <c r="L2983" s="93"/>
      <c r="M2983" s="144"/>
      <c r="N2983" s="93"/>
      <c r="O2983" s="93"/>
      <c r="P2983" s="93"/>
      <c r="Q2983" s="140"/>
      <c r="R2983" s="109"/>
      <c r="S2983" s="113"/>
      <c r="T2983" s="140"/>
      <c r="U2983" s="26"/>
      <c r="V2983" s="26"/>
      <c r="W2983" s="41"/>
      <c r="X2983" s="118"/>
      <c r="Y2983" s="41"/>
      <c r="Z2983" s="41"/>
      <c r="AA2983" s="41"/>
      <c r="AB2983" s="41"/>
      <c r="AC2983" s="196"/>
      <c r="AE2983" s="26"/>
      <c r="AF2983" s="26"/>
      <c r="AG2983" s="26"/>
      <c r="AH2983" s="26"/>
      <c r="AI2983" s="26"/>
      <c r="AJ2983" s="26"/>
      <c r="AK2983" s="26"/>
      <c r="AL2983" s="26"/>
      <c r="AM2983" s="26"/>
      <c r="AN2983" s="94"/>
      <c r="AO2983" s="26"/>
      <c r="AP2983" s="94"/>
      <c r="AQ2983" s="26"/>
      <c r="AR2983" s="26"/>
      <c r="AS2983" s="26"/>
      <c r="AT2983" s="94"/>
      <c r="AU2983" s="26"/>
      <c r="AV2983" s="94"/>
      <c r="AW2983" s="26"/>
      <c r="AX2983" s="26"/>
      <c r="AY2983" s="26"/>
    </row>
    <row r="2984" spans="1:51">
      <c r="A2984" s="108"/>
      <c r="B2984" s="120"/>
      <c r="C2984" s="99"/>
      <c r="D2984" s="26"/>
      <c r="E2984" s="107"/>
      <c r="F2984" s="26"/>
      <c r="G2984" s="26"/>
      <c r="H2984" s="120"/>
      <c r="I2984" s="75"/>
      <c r="J2984" s="93"/>
      <c r="K2984" s="93"/>
      <c r="L2984" s="93"/>
      <c r="M2984" s="144"/>
      <c r="N2984" s="93"/>
      <c r="O2984" s="93"/>
      <c r="P2984" s="93"/>
      <c r="Q2984" s="140"/>
      <c r="R2984" s="109"/>
      <c r="S2984" s="113"/>
      <c r="T2984" s="140"/>
      <c r="U2984" s="26"/>
      <c r="V2984" s="26"/>
      <c r="W2984" s="41"/>
      <c r="X2984" s="118"/>
      <c r="Y2984" s="41"/>
      <c r="Z2984" s="41"/>
      <c r="AA2984" s="41"/>
      <c r="AB2984" s="41"/>
      <c r="AC2984" s="196"/>
      <c r="AE2984" s="26"/>
      <c r="AF2984" s="26"/>
      <c r="AG2984" s="26"/>
      <c r="AH2984" s="26"/>
      <c r="AI2984" s="26"/>
      <c r="AJ2984" s="26"/>
      <c r="AK2984" s="26"/>
      <c r="AL2984" s="26"/>
      <c r="AM2984" s="26"/>
      <c r="AN2984" s="94"/>
      <c r="AO2984" s="26"/>
      <c r="AP2984" s="94"/>
      <c r="AQ2984" s="26"/>
      <c r="AR2984" s="26"/>
      <c r="AS2984" s="26"/>
      <c r="AT2984" s="94"/>
      <c r="AU2984" s="26"/>
      <c r="AV2984" s="94"/>
      <c r="AW2984" s="26"/>
      <c r="AX2984" s="26"/>
      <c r="AY2984" s="26"/>
    </row>
    <row r="2985" spans="1:51">
      <c r="A2985" s="108"/>
      <c r="B2985" s="120"/>
      <c r="C2985" s="99"/>
      <c r="D2985" s="26"/>
      <c r="E2985" s="107"/>
      <c r="F2985" s="26"/>
      <c r="G2985" s="26"/>
      <c r="H2985" s="120"/>
      <c r="I2985" s="75"/>
      <c r="J2985" s="93"/>
      <c r="K2985" s="93"/>
      <c r="L2985" s="93"/>
      <c r="M2985" s="144"/>
      <c r="N2985" s="93"/>
      <c r="O2985" s="93"/>
      <c r="P2985" s="93"/>
      <c r="Q2985" s="140"/>
      <c r="R2985" s="109"/>
      <c r="S2985" s="113"/>
      <c r="T2985" s="140"/>
      <c r="U2985" s="26"/>
      <c r="V2985" s="26"/>
      <c r="W2985" s="41"/>
      <c r="X2985" s="118"/>
      <c r="Y2985" s="41"/>
      <c r="Z2985" s="41"/>
      <c r="AA2985" s="41"/>
      <c r="AB2985" s="41"/>
      <c r="AC2985" s="196"/>
      <c r="AE2985" s="26"/>
      <c r="AF2985" s="26"/>
      <c r="AG2985" s="26"/>
      <c r="AH2985" s="26"/>
      <c r="AI2985" s="26"/>
      <c r="AJ2985" s="26"/>
      <c r="AK2985" s="26"/>
      <c r="AL2985" s="26"/>
      <c r="AM2985" s="26"/>
      <c r="AN2985" s="94"/>
      <c r="AO2985" s="26"/>
      <c r="AP2985" s="94"/>
      <c r="AQ2985" s="26"/>
      <c r="AR2985" s="26"/>
      <c r="AS2985" s="26"/>
      <c r="AT2985" s="94"/>
      <c r="AU2985" s="26"/>
      <c r="AV2985" s="94"/>
      <c r="AW2985" s="26"/>
      <c r="AX2985" s="26"/>
      <c r="AY2985" s="26"/>
    </row>
    <row r="2986" spans="1:51">
      <c r="A2986" s="108"/>
      <c r="B2986" s="120"/>
      <c r="C2986" s="99"/>
      <c r="D2986" s="26"/>
      <c r="E2986" s="107"/>
      <c r="F2986" s="26"/>
      <c r="G2986" s="26"/>
      <c r="H2986" s="120"/>
      <c r="I2986" s="75"/>
      <c r="J2986" s="93"/>
      <c r="K2986" s="93"/>
      <c r="L2986" s="93"/>
      <c r="M2986" s="144"/>
      <c r="N2986" s="93"/>
      <c r="O2986" s="93"/>
      <c r="P2986" s="93"/>
      <c r="Q2986" s="140"/>
      <c r="R2986" s="109"/>
      <c r="S2986" s="113"/>
      <c r="T2986" s="140"/>
      <c r="U2986" s="26"/>
      <c r="V2986" s="26"/>
      <c r="W2986" s="41"/>
      <c r="X2986" s="118"/>
      <c r="Y2986" s="41"/>
      <c r="Z2986" s="41"/>
      <c r="AA2986" s="41"/>
      <c r="AB2986" s="41"/>
      <c r="AC2986" s="196"/>
      <c r="AE2986" s="26"/>
      <c r="AF2986" s="26"/>
      <c r="AG2986" s="26"/>
      <c r="AH2986" s="26"/>
      <c r="AI2986" s="26"/>
      <c r="AJ2986" s="26"/>
      <c r="AK2986" s="26"/>
      <c r="AL2986" s="26"/>
      <c r="AM2986" s="26"/>
      <c r="AN2986" s="94"/>
      <c r="AO2986" s="26"/>
      <c r="AP2986" s="94"/>
      <c r="AQ2986" s="26"/>
      <c r="AR2986" s="26"/>
      <c r="AS2986" s="26"/>
      <c r="AT2986" s="94"/>
      <c r="AU2986" s="26"/>
      <c r="AV2986" s="94"/>
      <c r="AW2986" s="26"/>
      <c r="AX2986" s="26"/>
      <c r="AY2986" s="26"/>
    </row>
    <row r="2987" spans="1:51">
      <c r="A2987" s="108"/>
      <c r="B2987" s="120"/>
      <c r="C2987" s="99"/>
      <c r="D2987" s="26"/>
      <c r="E2987" s="107"/>
      <c r="F2987" s="26"/>
      <c r="G2987" s="26"/>
      <c r="H2987" s="120"/>
      <c r="I2987" s="75"/>
      <c r="J2987" s="93"/>
      <c r="K2987" s="93"/>
      <c r="L2987" s="93"/>
      <c r="M2987" s="144"/>
      <c r="N2987" s="93"/>
      <c r="O2987" s="93"/>
      <c r="P2987" s="93"/>
      <c r="Q2987" s="140"/>
      <c r="R2987" s="109"/>
      <c r="S2987" s="113"/>
      <c r="T2987" s="140"/>
      <c r="U2987" s="26"/>
      <c r="V2987" s="26"/>
      <c r="W2987" s="41"/>
      <c r="X2987" s="118"/>
      <c r="Y2987" s="41"/>
      <c r="Z2987" s="41"/>
      <c r="AA2987" s="41"/>
      <c r="AB2987" s="41"/>
      <c r="AC2987" s="196"/>
      <c r="AE2987" s="26"/>
      <c r="AF2987" s="26"/>
      <c r="AG2987" s="26"/>
      <c r="AH2987" s="26"/>
      <c r="AI2987" s="26"/>
      <c r="AJ2987" s="26"/>
      <c r="AK2987" s="26"/>
      <c r="AL2987" s="26"/>
      <c r="AM2987" s="26"/>
      <c r="AN2987" s="94"/>
      <c r="AO2987" s="26"/>
      <c r="AP2987" s="94"/>
      <c r="AQ2987" s="26"/>
      <c r="AR2987" s="26"/>
      <c r="AS2987" s="26"/>
      <c r="AT2987" s="94"/>
      <c r="AU2987" s="26"/>
      <c r="AV2987" s="94"/>
      <c r="AW2987" s="26"/>
      <c r="AX2987" s="26"/>
      <c r="AY2987" s="26"/>
    </row>
    <row r="2988" spans="1:51">
      <c r="A2988" s="108"/>
      <c r="B2988" s="120"/>
      <c r="C2988" s="99"/>
      <c r="D2988" s="26"/>
      <c r="E2988" s="107"/>
      <c r="F2988" s="26"/>
      <c r="G2988" s="26"/>
      <c r="H2988" s="120"/>
      <c r="I2988" s="75"/>
      <c r="J2988" s="93"/>
      <c r="K2988" s="93"/>
      <c r="L2988" s="93"/>
      <c r="M2988" s="144"/>
      <c r="N2988" s="93"/>
      <c r="O2988" s="93"/>
      <c r="P2988" s="93"/>
      <c r="Q2988" s="140"/>
      <c r="R2988" s="109"/>
      <c r="S2988" s="113"/>
      <c r="T2988" s="140"/>
      <c r="U2988" s="26"/>
      <c r="V2988" s="26"/>
      <c r="W2988" s="41"/>
      <c r="X2988" s="118"/>
      <c r="Y2988" s="41"/>
      <c r="Z2988" s="41"/>
      <c r="AA2988" s="41"/>
      <c r="AB2988" s="41"/>
      <c r="AC2988" s="196"/>
      <c r="AE2988" s="26"/>
      <c r="AF2988" s="26"/>
      <c r="AG2988" s="26"/>
      <c r="AH2988" s="26"/>
      <c r="AI2988" s="26"/>
      <c r="AJ2988" s="26"/>
      <c r="AK2988" s="26"/>
      <c r="AL2988" s="26"/>
      <c r="AM2988" s="26"/>
      <c r="AN2988" s="94"/>
      <c r="AO2988" s="26"/>
      <c r="AP2988" s="94"/>
      <c r="AQ2988" s="26"/>
      <c r="AR2988" s="26"/>
      <c r="AS2988" s="26"/>
      <c r="AT2988" s="94"/>
      <c r="AU2988" s="26"/>
      <c r="AV2988" s="94"/>
      <c r="AW2988" s="26"/>
      <c r="AX2988" s="26"/>
      <c r="AY2988" s="26"/>
    </row>
    <row r="2989" spans="1:51">
      <c r="A2989" s="108"/>
      <c r="B2989" s="120"/>
      <c r="C2989" s="99"/>
      <c r="D2989" s="26"/>
      <c r="E2989" s="107"/>
      <c r="F2989" s="26"/>
      <c r="G2989" s="26"/>
      <c r="H2989" s="120"/>
      <c r="I2989" s="75"/>
      <c r="J2989" s="93"/>
      <c r="K2989" s="93"/>
      <c r="L2989" s="93"/>
      <c r="M2989" s="144"/>
      <c r="N2989" s="93"/>
      <c r="O2989" s="93"/>
      <c r="P2989" s="93"/>
      <c r="Q2989" s="140"/>
      <c r="R2989" s="109"/>
      <c r="S2989" s="113"/>
      <c r="T2989" s="140"/>
      <c r="U2989" s="26"/>
      <c r="V2989" s="26"/>
      <c r="W2989" s="41"/>
      <c r="X2989" s="118"/>
      <c r="Y2989" s="41"/>
      <c r="Z2989" s="41"/>
      <c r="AA2989" s="41"/>
      <c r="AB2989" s="41"/>
      <c r="AC2989" s="196"/>
      <c r="AE2989" s="26"/>
      <c r="AF2989" s="26"/>
      <c r="AG2989" s="26"/>
      <c r="AH2989" s="26"/>
      <c r="AI2989" s="26"/>
      <c r="AJ2989" s="26"/>
      <c r="AK2989" s="26"/>
      <c r="AL2989" s="26"/>
      <c r="AM2989" s="26"/>
      <c r="AN2989" s="94"/>
      <c r="AO2989" s="26"/>
      <c r="AP2989" s="94"/>
      <c r="AQ2989" s="26"/>
      <c r="AR2989" s="26"/>
      <c r="AS2989" s="26"/>
      <c r="AT2989" s="94"/>
      <c r="AU2989" s="26"/>
      <c r="AV2989" s="94"/>
      <c r="AW2989" s="26"/>
      <c r="AX2989" s="26"/>
      <c r="AY2989" s="26"/>
    </row>
    <row r="2990" spans="1:51">
      <c r="A2990" s="108"/>
      <c r="B2990" s="120"/>
      <c r="C2990" s="99"/>
      <c r="D2990" s="26"/>
      <c r="E2990" s="107"/>
      <c r="F2990" s="26"/>
      <c r="G2990" s="26"/>
      <c r="H2990" s="120"/>
      <c r="I2990" s="75"/>
      <c r="J2990" s="93"/>
      <c r="K2990" s="93"/>
      <c r="L2990" s="93"/>
      <c r="M2990" s="144"/>
      <c r="N2990" s="93"/>
      <c r="O2990" s="93"/>
      <c r="P2990" s="93"/>
      <c r="Q2990" s="140"/>
      <c r="R2990" s="109"/>
      <c r="S2990" s="113"/>
      <c r="T2990" s="140"/>
      <c r="U2990" s="26"/>
      <c r="V2990" s="26"/>
      <c r="W2990" s="41"/>
      <c r="X2990" s="118"/>
      <c r="Y2990" s="41"/>
      <c r="Z2990" s="41"/>
      <c r="AA2990" s="41"/>
      <c r="AB2990" s="41"/>
      <c r="AC2990" s="196"/>
      <c r="AE2990" s="26"/>
      <c r="AF2990" s="26"/>
      <c r="AG2990" s="26"/>
      <c r="AH2990" s="26"/>
      <c r="AI2990" s="26"/>
      <c r="AJ2990" s="26"/>
      <c r="AK2990" s="26"/>
      <c r="AL2990" s="26"/>
      <c r="AM2990" s="26"/>
      <c r="AN2990" s="94"/>
      <c r="AO2990" s="26"/>
      <c r="AP2990" s="94"/>
      <c r="AQ2990" s="26"/>
      <c r="AR2990" s="26"/>
      <c r="AS2990" s="26"/>
      <c r="AT2990" s="94"/>
      <c r="AU2990" s="26"/>
      <c r="AV2990" s="94"/>
      <c r="AW2990" s="26"/>
      <c r="AX2990" s="26"/>
      <c r="AY2990" s="26"/>
    </row>
    <row r="2991" spans="1:51">
      <c r="A2991" s="108"/>
      <c r="B2991" s="120"/>
      <c r="C2991" s="99"/>
      <c r="D2991" s="26"/>
      <c r="E2991" s="107"/>
      <c r="F2991" s="26"/>
      <c r="G2991" s="26"/>
      <c r="H2991" s="120"/>
      <c r="I2991" s="75"/>
      <c r="J2991" s="93"/>
      <c r="K2991" s="93"/>
      <c r="L2991" s="93"/>
      <c r="M2991" s="144"/>
      <c r="N2991" s="93"/>
      <c r="O2991" s="93"/>
      <c r="P2991" s="93"/>
      <c r="Q2991" s="140"/>
      <c r="R2991" s="109"/>
      <c r="S2991" s="113"/>
      <c r="T2991" s="140"/>
      <c r="U2991" s="26"/>
      <c r="V2991" s="26"/>
      <c r="W2991" s="41"/>
      <c r="X2991" s="118"/>
      <c r="Y2991" s="41"/>
      <c r="Z2991" s="41"/>
      <c r="AA2991" s="41"/>
      <c r="AB2991" s="41"/>
      <c r="AC2991" s="196"/>
      <c r="AE2991" s="26"/>
      <c r="AF2991" s="26"/>
      <c r="AG2991" s="26"/>
      <c r="AH2991" s="26"/>
      <c r="AI2991" s="26"/>
      <c r="AJ2991" s="26"/>
      <c r="AK2991" s="26"/>
      <c r="AL2991" s="26"/>
      <c r="AM2991" s="26"/>
      <c r="AN2991" s="94"/>
      <c r="AO2991" s="26"/>
      <c r="AP2991" s="94"/>
      <c r="AQ2991" s="26"/>
      <c r="AR2991" s="26"/>
      <c r="AS2991" s="26"/>
      <c r="AT2991" s="94"/>
      <c r="AU2991" s="26"/>
      <c r="AV2991" s="94"/>
      <c r="AW2991" s="26"/>
      <c r="AX2991" s="26"/>
      <c r="AY2991" s="26"/>
    </row>
    <row r="2992" spans="1:51">
      <c r="A2992" s="108"/>
      <c r="B2992" s="120"/>
      <c r="C2992" s="99"/>
      <c r="D2992" s="26"/>
      <c r="E2992" s="107"/>
      <c r="F2992" s="26"/>
      <c r="G2992" s="26"/>
      <c r="H2992" s="120"/>
      <c r="I2992" s="75"/>
      <c r="J2992" s="93"/>
      <c r="K2992" s="93"/>
      <c r="L2992" s="93"/>
      <c r="M2992" s="144"/>
      <c r="N2992" s="93"/>
      <c r="O2992" s="93"/>
      <c r="P2992" s="93"/>
      <c r="Q2992" s="140"/>
      <c r="R2992" s="109"/>
      <c r="S2992" s="113"/>
      <c r="T2992" s="140"/>
      <c r="U2992" s="26"/>
      <c r="V2992" s="26"/>
      <c r="W2992" s="41"/>
      <c r="X2992" s="118"/>
      <c r="Y2992" s="41"/>
      <c r="Z2992" s="41"/>
      <c r="AA2992" s="41"/>
      <c r="AB2992" s="41"/>
      <c r="AC2992" s="196"/>
      <c r="AE2992" s="26"/>
      <c r="AF2992" s="26"/>
      <c r="AG2992" s="26"/>
      <c r="AH2992" s="26"/>
      <c r="AI2992" s="26"/>
      <c r="AJ2992" s="26"/>
      <c r="AK2992" s="26"/>
      <c r="AL2992" s="26"/>
      <c r="AM2992" s="26"/>
      <c r="AN2992" s="94"/>
      <c r="AO2992" s="26"/>
      <c r="AP2992" s="94"/>
      <c r="AQ2992" s="26"/>
      <c r="AR2992" s="26"/>
      <c r="AS2992" s="26"/>
      <c r="AT2992" s="94"/>
      <c r="AU2992" s="26"/>
      <c r="AV2992" s="94"/>
      <c r="AW2992" s="26"/>
      <c r="AX2992" s="26"/>
      <c r="AY2992" s="26"/>
    </row>
    <row r="2993" spans="1:51">
      <c r="A2993" s="108"/>
      <c r="B2993" s="120"/>
      <c r="C2993" s="99"/>
      <c r="D2993" s="26"/>
      <c r="E2993" s="107"/>
      <c r="F2993" s="26"/>
      <c r="G2993" s="26"/>
      <c r="H2993" s="120"/>
      <c r="I2993" s="75"/>
      <c r="J2993" s="93"/>
      <c r="K2993" s="93"/>
      <c r="L2993" s="93"/>
      <c r="M2993" s="144"/>
      <c r="N2993" s="93"/>
      <c r="O2993" s="93"/>
      <c r="P2993" s="93"/>
      <c r="Q2993" s="140"/>
      <c r="R2993" s="109"/>
      <c r="S2993" s="113"/>
      <c r="T2993" s="140"/>
      <c r="U2993" s="26"/>
      <c r="V2993" s="26"/>
      <c r="W2993" s="41"/>
      <c r="X2993" s="118"/>
      <c r="Y2993" s="41"/>
      <c r="Z2993" s="41"/>
      <c r="AA2993" s="41"/>
      <c r="AB2993" s="41"/>
      <c r="AC2993" s="196"/>
      <c r="AE2993" s="26"/>
      <c r="AF2993" s="26"/>
      <c r="AG2993" s="26"/>
      <c r="AH2993" s="26"/>
      <c r="AI2993" s="26"/>
      <c r="AJ2993" s="26"/>
      <c r="AK2993" s="26"/>
      <c r="AL2993" s="26"/>
      <c r="AM2993" s="26"/>
      <c r="AN2993" s="94"/>
      <c r="AO2993" s="26"/>
      <c r="AP2993" s="94"/>
      <c r="AQ2993" s="26"/>
      <c r="AR2993" s="26"/>
      <c r="AS2993" s="26"/>
      <c r="AT2993" s="94"/>
      <c r="AU2993" s="26"/>
      <c r="AV2993" s="94"/>
      <c r="AW2993" s="26"/>
      <c r="AX2993" s="26"/>
      <c r="AY2993" s="26"/>
    </row>
    <row r="2994" spans="1:51">
      <c r="A2994" s="108"/>
      <c r="B2994" s="120"/>
      <c r="C2994" s="99"/>
      <c r="D2994" s="26"/>
      <c r="E2994" s="107"/>
      <c r="F2994" s="26"/>
      <c r="G2994" s="26"/>
      <c r="H2994" s="120"/>
      <c r="I2994" s="75"/>
      <c r="J2994" s="93"/>
      <c r="K2994" s="93"/>
      <c r="L2994" s="93"/>
      <c r="M2994" s="144"/>
      <c r="N2994" s="93"/>
      <c r="O2994" s="93"/>
      <c r="P2994" s="93"/>
      <c r="Q2994" s="140"/>
      <c r="R2994" s="109"/>
      <c r="S2994" s="113"/>
      <c r="T2994" s="140"/>
      <c r="U2994" s="26"/>
      <c r="V2994" s="26"/>
      <c r="W2994" s="41"/>
      <c r="X2994" s="118"/>
      <c r="Y2994" s="41"/>
      <c r="Z2994" s="41"/>
      <c r="AA2994" s="41"/>
      <c r="AB2994" s="41"/>
      <c r="AC2994" s="196"/>
      <c r="AE2994" s="26"/>
      <c r="AF2994" s="26"/>
      <c r="AG2994" s="26"/>
      <c r="AH2994" s="26"/>
      <c r="AI2994" s="26"/>
      <c r="AJ2994" s="26"/>
      <c r="AK2994" s="26"/>
      <c r="AL2994" s="26"/>
      <c r="AM2994" s="26"/>
      <c r="AN2994" s="94"/>
      <c r="AO2994" s="26"/>
      <c r="AP2994" s="94"/>
      <c r="AQ2994" s="26"/>
      <c r="AR2994" s="26"/>
      <c r="AS2994" s="26"/>
      <c r="AT2994" s="94"/>
      <c r="AU2994" s="26"/>
      <c r="AV2994" s="94"/>
      <c r="AW2994" s="26"/>
      <c r="AX2994" s="26"/>
      <c r="AY2994" s="26"/>
    </row>
    <row r="2995" spans="1:51">
      <c r="A2995" s="108"/>
      <c r="B2995" s="120"/>
      <c r="C2995" s="99"/>
      <c r="D2995" s="26"/>
      <c r="E2995" s="107"/>
      <c r="F2995" s="26"/>
      <c r="G2995" s="26"/>
      <c r="H2995" s="120"/>
      <c r="I2995" s="75"/>
      <c r="J2995" s="93"/>
      <c r="K2995" s="93"/>
      <c r="L2995" s="93"/>
      <c r="M2995" s="144"/>
      <c r="N2995" s="93"/>
      <c r="O2995" s="93"/>
      <c r="P2995" s="93"/>
      <c r="Q2995" s="140"/>
      <c r="R2995" s="109"/>
      <c r="S2995" s="113"/>
      <c r="T2995" s="140"/>
      <c r="U2995" s="26"/>
      <c r="V2995" s="26"/>
      <c r="W2995" s="41"/>
      <c r="X2995" s="118"/>
      <c r="Y2995" s="41"/>
      <c r="Z2995" s="41"/>
      <c r="AA2995" s="41"/>
      <c r="AB2995" s="41"/>
      <c r="AC2995" s="196"/>
      <c r="AE2995" s="26"/>
      <c r="AF2995" s="26"/>
      <c r="AG2995" s="26"/>
      <c r="AH2995" s="26"/>
      <c r="AI2995" s="26"/>
      <c r="AJ2995" s="26"/>
      <c r="AK2995" s="26"/>
      <c r="AL2995" s="26"/>
      <c r="AM2995" s="26"/>
      <c r="AN2995" s="94"/>
      <c r="AO2995" s="26"/>
      <c r="AP2995" s="94"/>
      <c r="AQ2995" s="26"/>
      <c r="AR2995" s="26"/>
      <c r="AS2995" s="26"/>
      <c r="AT2995" s="94"/>
      <c r="AU2995" s="26"/>
      <c r="AV2995" s="94"/>
      <c r="AW2995" s="26"/>
      <c r="AX2995" s="26"/>
      <c r="AY2995" s="26"/>
    </row>
    <row r="2996" spans="1:51">
      <c r="A2996" s="108"/>
      <c r="B2996" s="120"/>
      <c r="C2996" s="99"/>
      <c r="D2996" s="26"/>
      <c r="E2996" s="107"/>
      <c r="F2996" s="26"/>
      <c r="G2996" s="26"/>
      <c r="H2996" s="120"/>
      <c r="I2996" s="75"/>
      <c r="J2996" s="93"/>
      <c r="K2996" s="93"/>
      <c r="L2996" s="93"/>
      <c r="M2996" s="144"/>
      <c r="N2996" s="93"/>
      <c r="O2996" s="93"/>
      <c r="P2996" s="93"/>
      <c r="Q2996" s="140"/>
      <c r="R2996" s="109"/>
      <c r="S2996" s="113"/>
      <c r="T2996" s="140"/>
      <c r="U2996" s="26"/>
      <c r="V2996" s="26"/>
      <c r="W2996" s="41"/>
      <c r="X2996" s="118"/>
      <c r="Y2996" s="41"/>
      <c r="Z2996" s="41"/>
      <c r="AA2996" s="41"/>
      <c r="AB2996" s="41"/>
      <c r="AC2996" s="196"/>
      <c r="AE2996" s="26"/>
      <c r="AF2996" s="26"/>
      <c r="AG2996" s="26"/>
      <c r="AH2996" s="26"/>
      <c r="AI2996" s="26"/>
      <c r="AJ2996" s="26"/>
      <c r="AK2996" s="26"/>
      <c r="AL2996" s="26"/>
      <c r="AM2996" s="26"/>
      <c r="AN2996" s="94"/>
      <c r="AO2996" s="26"/>
      <c r="AP2996" s="94"/>
      <c r="AQ2996" s="26"/>
      <c r="AR2996" s="26"/>
      <c r="AS2996" s="26"/>
      <c r="AT2996" s="94"/>
      <c r="AU2996" s="26"/>
      <c r="AV2996" s="94"/>
      <c r="AW2996" s="26"/>
      <c r="AX2996" s="26"/>
      <c r="AY2996" s="26"/>
    </row>
    <row r="2997" spans="1:51">
      <c r="A2997" s="108"/>
      <c r="B2997" s="120"/>
      <c r="C2997" s="99"/>
      <c r="D2997" s="26"/>
      <c r="E2997" s="107"/>
      <c r="F2997" s="26"/>
      <c r="G2997" s="26"/>
      <c r="H2997" s="120"/>
      <c r="I2997" s="75"/>
      <c r="J2997" s="93"/>
      <c r="K2997" s="93"/>
      <c r="L2997" s="93"/>
      <c r="M2997" s="144"/>
      <c r="N2997" s="93"/>
      <c r="O2997" s="93"/>
      <c r="P2997" s="93"/>
      <c r="Q2997" s="140"/>
      <c r="R2997" s="109"/>
      <c r="S2997" s="113"/>
      <c r="T2997" s="140"/>
      <c r="U2997" s="26"/>
      <c r="V2997" s="26"/>
      <c r="W2997" s="41"/>
      <c r="X2997" s="118"/>
      <c r="Y2997" s="41"/>
      <c r="Z2997" s="41"/>
      <c r="AA2997" s="41"/>
      <c r="AB2997" s="41"/>
      <c r="AC2997" s="196"/>
      <c r="AE2997" s="26"/>
      <c r="AF2997" s="26"/>
      <c r="AG2997" s="26"/>
      <c r="AH2997" s="26"/>
      <c r="AI2997" s="26"/>
      <c r="AJ2997" s="26"/>
      <c r="AK2997" s="26"/>
      <c r="AL2997" s="26"/>
      <c r="AM2997" s="26"/>
      <c r="AN2997" s="94"/>
      <c r="AO2997" s="26"/>
      <c r="AP2997" s="94"/>
      <c r="AQ2997" s="26"/>
      <c r="AR2997" s="26"/>
      <c r="AS2997" s="26"/>
      <c r="AT2997" s="94"/>
      <c r="AU2997" s="26"/>
      <c r="AV2997" s="94"/>
      <c r="AW2997" s="26"/>
      <c r="AX2997" s="26"/>
      <c r="AY2997" s="26"/>
    </row>
    <row r="2998" spans="1:51">
      <c r="A2998" s="108"/>
      <c r="B2998" s="120"/>
      <c r="C2998" s="99"/>
      <c r="D2998" s="26"/>
      <c r="E2998" s="107"/>
      <c r="F2998" s="26"/>
      <c r="G2998" s="26"/>
      <c r="H2998" s="120"/>
      <c r="I2998" s="75"/>
      <c r="J2998" s="93"/>
      <c r="K2998" s="93"/>
      <c r="L2998" s="93"/>
      <c r="M2998" s="144"/>
      <c r="N2998" s="93"/>
      <c r="O2998" s="93"/>
      <c r="P2998" s="93"/>
      <c r="Q2998" s="140"/>
      <c r="R2998" s="109"/>
      <c r="S2998" s="113"/>
      <c r="T2998" s="140"/>
      <c r="U2998" s="26"/>
      <c r="V2998" s="26"/>
      <c r="W2998" s="41"/>
      <c r="X2998" s="118"/>
      <c r="Y2998" s="41"/>
      <c r="Z2998" s="41"/>
      <c r="AA2998" s="41"/>
      <c r="AB2998" s="41"/>
      <c r="AC2998" s="196"/>
      <c r="AE2998" s="26"/>
      <c r="AF2998" s="26"/>
      <c r="AG2998" s="26"/>
      <c r="AH2998" s="26"/>
      <c r="AI2998" s="26"/>
      <c r="AJ2998" s="26"/>
      <c r="AK2998" s="26"/>
      <c r="AL2998" s="26"/>
      <c r="AM2998" s="26"/>
      <c r="AN2998" s="94"/>
      <c r="AO2998" s="26"/>
      <c r="AP2998" s="94"/>
      <c r="AQ2998" s="26"/>
      <c r="AR2998" s="26"/>
      <c r="AS2998" s="26"/>
      <c r="AT2998" s="94"/>
      <c r="AU2998" s="26"/>
      <c r="AV2998" s="94"/>
      <c r="AW2998" s="26"/>
      <c r="AX2998" s="26"/>
      <c r="AY2998" s="26"/>
    </row>
    <row r="2999" spans="1:51">
      <c r="A2999" s="108"/>
      <c r="B2999" s="120"/>
      <c r="C2999" s="99"/>
      <c r="D2999" s="26"/>
      <c r="E2999" s="107"/>
      <c r="F2999" s="26"/>
      <c r="G2999" s="26"/>
      <c r="H2999" s="120"/>
      <c r="I2999" s="75"/>
      <c r="J2999" s="93"/>
      <c r="K2999" s="93"/>
      <c r="L2999" s="93"/>
      <c r="M2999" s="144"/>
      <c r="N2999" s="93"/>
      <c r="O2999" s="93"/>
      <c r="P2999" s="93"/>
      <c r="Q2999" s="140"/>
      <c r="R2999" s="109"/>
      <c r="S2999" s="113"/>
      <c r="T2999" s="140"/>
      <c r="U2999" s="26"/>
      <c r="V2999" s="26"/>
      <c r="W2999" s="41"/>
      <c r="X2999" s="118"/>
      <c r="Y2999" s="41"/>
      <c r="Z2999" s="41"/>
      <c r="AA2999" s="41"/>
      <c r="AB2999" s="41"/>
      <c r="AC2999" s="196"/>
      <c r="AE2999" s="26"/>
      <c r="AF2999" s="26"/>
      <c r="AG2999" s="26"/>
      <c r="AH2999" s="26"/>
      <c r="AI2999" s="26"/>
      <c r="AJ2999" s="26"/>
      <c r="AK2999" s="26"/>
      <c r="AL2999" s="26"/>
      <c r="AM2999" s="26"/>
      <c r="AN2999" s="94"/>
      <c r="AO2999" s="26"/>
      <c r="AP2999" s="94"/>
      <c r="AQ2999" s="26"/>
      <c r="AR2999" s="26"/>
      <c r="AS2999" s="26"/>
      <c r="AT2999" s="94"/>
      <c r="AU2999" s="26"/>
      <c r="AV2999" s="94"/>
      <c r="AW2999" s="26"/>
      <c r="AX2999" s="26"/>
      <c r="AY2999" s="26"/>
    </row>
    <row r="3000" spans="1:51">
      <c r="A3000" s="108"/>
      <c r="B3000" s="120"/>
      <c r="C3000" s="99"/>
      <c r="D3000" s="26"/>
      <c r="E3000" s="107"/>
      <c r="F3000" s="26"/>
      <c r="G3000" s="26"/>
      <c r="H3000" s="120"/>
      <c r="I3000" s="75"/>
      <c r="J3000" s="93"/>
      <c r="K3000" s="93"/>
      <c r="L3000" s="93"/>
      <c r="M3000" s="144"/>
      <c r="N3000" s="93"/>
      <c r="O3000" s="93"/>
      <c r="P3000" s="93"/>
      <c r="Q3000" s="140"/>
      <c r="R3000" s="109"/>
      <c r="S3000" s="113"/>
      <c r="T3000" s="140"/>
      <c r="U3000" s="26"/>
      <c r="V3000" s="26"/>
      <c r="W3000" s="41"/>
      <c r="X3000" s="118"/>
      <c r="Y3000" s="41"/>
      <c r="Z3000" s="41"/>
      <c r="AA3000" s="41"/>
      <c r="AB3000" s="41"/>
      <c r="AC3000" s="196"/>
      <c r="AE3000" s="26"/>
      <c r="AF3000" s="26"/>
      <c r="AG3000" s="26"/>
      <c r="AH3000" s="26"/>
      <c r="AI3000" s="26"/>
      <c r="AJ3000" s="26"/>
      <c r="AK3000" s="26"/>
      <c r="AL3000" s="26"/>
      <c r="AM3000" s="26"/>
      <c r="AN3000" s="94"/>
      <c r="AO3000" s="26"/>
      <c r="AP3000" s="94"/>
      <c r="AQ3000" s="26"/>
      <c r="AR3000" s="26"/>
      <c r="AS3000" s="26"/>
      <c r="AT3000" s="94"/>
      <c r="AU3000" s="26"/>
      <c r="AV3000" s="94"/>
      <c r="AW3000" s="26"/>
      <c r="AX3000" s="26"/>
      <c r="AY3000" s="26"/>
    </row>
    <row r="3001" spans="1:51">
      <c r="A3001" s="108"/>
      <c r="B3001" s="120"/>
      <c r="C3001" s="99"/>
      <c r="D3001" s="26"/>
      <c r="E3001" s="107"/>
      <c r="F3001" s="26"/>
      <c r="G3001" s="26"/>
      <c r="H3001" s="120"/>
      <c r="I3001" s="75"/>
      <c r="J3001" s="93"/>
      <c r="K3001" s="93"/>
      <c r="L3001" s="93"/>
      <c r="M3001" s="144"/>
      <c r="N3001" s="93"/>
      <c r="O3001" s="93"/>
      <c r="P3001" s="93"/>
      <c r="Q3001" s="140"/>
      <c r="R3001" s="109"/>
      <c r="S3001" s="113"/>
      <c r="T3001" s="140"/>
      <c r="U3001" s="26"/>
      <c r="V3001" s="26"/>
      <c r="W3001" s="41"/>
      <c r="X3001" s="118"/>
      <c r="Y3001" s="41"/>
      <c r="Z3001" s="41"/>
      <c r="AA3001" s="41"/>
      <c r="AB3001" s="41"/>
      <c r="AC3001" s="196"/>
      <c r="AE3001" s="26"/>
      <c r="AF3001" s="26"/>
      <c r="AG3001" s="26"/>
      <c r="AH3001" s="26"/>
      <c r="AI3001" s="26"/>
      <c r="AJ3001" s="26"/>
      <c r="AK3001" s="26"/>
      <c r="AL3001" s="26"/>
      <c r="AM3001" s="26"/>
      <c r="AN3001" s="94"/>
      <c r="AO3001" s="26"/>
      <c r="AP3001" s="94"/>
      <c r="AQ3001" s="26"/>
      <c r="AR3001" s="26"/>
      <c r="AS3001" s="26"/>
      <c r="AT3001" s="94"/>
      <c r="AU3001" s="26"/>
      <c r="AV3001" s="94"/>
      <c r="AW3001" s="26"/>
      <c r="AX3001" s="26"/>
      <c r="AY3001" s="26"/>
    </row>
    <row r="3002" spans="1:51">
      <c r="A3002" s="108"/>
      <c r="B3002" s="120"/>
      <c r="C3002" s="99"/>
      <c r="D3002" s="26"/>
      <c r="E3002" s="107"/>
      <c r="F3002" s="26"/>
      <c r="G3002" s="26"/>
      <c r="H3002" s="120"/>
      <c r="I3002" s="75"/>
      <c r="J3002" s="93"/>
      <c r="K3002" s="93"/>
      <c r="L3002" s="93"/>
      <c r="M3002" s="144"/>
      <c r="N3002" s="93"/>
      <c r="O3002" s="93"/>
      <c r="P3002" s="93"/>
      <c r="Q3002" s="140"/>
      <c r="R3002" s="109"/>
      <c r="S3002" s="113"/>
      <c r="T3002" s="140"/>
      <c r="U3002" s="26"/>
      <c r="V3002" s="26"/>
      <c r="W3002" s="41"/>
      <c r="X3002" s="118"/>
      <c r="Y3002" s="41"/>
      <c r="Z3002" s="41"/>
      <c r="AA3002" s="41"/>
      <c r="AB3002" s="41"/>
      <c r="AC3002" s="196"/>
      <c r="AE3002" s="26"/>
      <c r="AF3002" s="26"/>
      <c r="AG3002" s="26"/>
      <c r="AH3002" s="26"/>
      <c r="AI3002" s="26"/>
      <c r="AJ3002" s="26"/>
      <c r="AK3002" s="26"/>
      <c r="AL3002" s="26"/>
      <c r="AM3002" s="26"/>
      <c r="AN3002" s="94"/>
      <c r="AO3002" s="26"/>
      <c r="AP3002" s="94"/>
      <c r="AQ3002" s="26"/>
      <c r="AR3002" s="26"/>
      <c r="AS3002" s="26"/>
      <c r="AT3002" s="94"/>
      <c r="AU3002" s="26"/>
      <c r="AV3002" s="94"/>
      <c r="AW3002" s="26"/>
      <c r="AX3002" s="26"/>
      <c r="AY3002" s="26"/>
    </row>
    <row r="3003" spans="1:51">
      <c r="A3003" s="108"/>
      <c r="B3003" s="120"/>
      <c r="C3003" s="99"/>
      <c r="D3003" s="26"/>
      <c r="E3003" s="107"/>
      <c r="F3003" s="26"/>
      <c r="G3003" s="26"/>
      <c r="H3003" s="120"/>
      <c r="I3003" s="75"/>
      <c r="J3003" s="93"/>
      <c r="K3003" s="93"/>
      <c r="L3003" s="93"/>
      <c r="M3003" s="144"/>
      <c r="N3003" s="93"/>
      <c r="O3003" s="93"/>
      <c r="P3003" s="93"/>
      <c r="Q3003" s="140"/>
      <c r="R3003" s="109"/>
      <c r="S3003" s="113"/>
      <c r="T3003" s="140"/>
      <c r="U3003" s="26"/>
      <c r="V3003" s="26"/>
      <c r="W3003" s="41"/>
      <c r="X3003" s="118"/>
      <c r="Y3003" s="41"/>
      <c r="Z3003" s="41"/>
      <c r="AA3003" s="41"/>
      <c r="AB3003" s="41"/>
      <c r="AC3003" s="196"/>
      <c r="AE3003" s="26"/>
      <c r="AF3003" s="26"/>
      <c r="AG3003" s="26"/>
      <c r="AH3003" s="26"/>
      <c r="AI3003" s="26"/>
      <c r="AJ3003" s="26"/>
      <c r="AK3003" s="26"/>
      <c r="AL3003" s="26"/>
      <c r="AM3003" s="26"/>
      <c r="AN3003" s="94"/>
      <c r="AO3003" s="26"/>
      <c r="AP3003" s="94"/>
      <c r="AQ3003" s="26"/>
      <c r="AR3003" s="26"/>
      <c r="AS3003" s="26"/>
      <c r="AT3003" s="94"/>
      <c r="AU3003" s="26"/>
      <c r="AV3003" s="94"/>
      <c r="AW3003" s="26"/>
      <c r="AX3003" s="26"/>
      <c r="AY3003" s="26"/>
    </row>
    <row r="3004" spans="1:51">
      <c r="A3004" s="108"/>
      <c r="B3004" s="120"/>
      <c r="C3004" s="99"/>
      <c r="D3004" s="26"/>
      <c r="E3004" s="107"/>
      <c r="F3004" s="26"/>
      <c r="G3004" s="26"/>
      <c r="H3004" s="120"/>
      <c r="I3004" s="75"/>
      <c r="J3004" s="93"/>
      <c r="K3004" s="93"/>
      <c r="L3004" s="93"/>
      <c r="M3004" s="144"/>
      <c r="N3004" s="93"/>
      <c r="O3004" s="93"/>
      <c r="P3004" s="93"/>
      <c r="Q3004" s="140"/>
      <c r="R3004" s="109"/>
      <c r="S3004" s="113"/>
      <c r="T3004" s="140"/>
      <c r="U3004" s="26"/>
      <c r="V3004" s="26"/>
      <c r="W3004" s="41"/>
      <c r="X3004" s="118"/>
      <c r="Y3004" s="41"/>
      <c r="Z3004" s="41"/>
      <c r="AA3004" s="41"/>
      <c r="AB3004" s="41"/>
      <c r="AC3004" s="196"/>
      <c r="AE3004" s="26"/>
      <c r="AF3004" s="26"/>
      <c r="AG3004" s="26"/>
      <c r="AH3004" s="26"/>
      <c r="AI3004" s="26"/>
      <c r="AJ3004" s="26"/>
      <c r="AK3004" s="26"/>
      <c r="AL3004" s="26"/>
      <c r="AM3004" s="26"/>
      <c r="AN3004" s="94"/>
      <c r="AO3004" s="26"/>
      <c r="AP3004" s="94"/>
      <c r="AQ3004" s="26"/>
      <c r="AR3004" s="26"/>
      <c r="AS3004" s="26"/>
      <c r="AT3004" s="94"/>
      <c r="AU3004" s="26"/>
      <c r="AV3004" s="94"/>
      <c r="AW3004" s="26"/>
      <c r="AX3004" s="26"/>
      <c r="AY3004" s="26"/>
    </row>
    <row r="3005" spans="1:51">
      <c r="A3005" s="108"/>
      <c r="B3005" s="120"/>
      <c r="C3005" s="99"/>
      <c r="D3005" s="26"/>
      <c r="E3005" s="107"/>
      <c r="F3005" s="26"/>
      <c r="G3005" s="26"/>
      <c r="H3005" s="120"/>
      <c r="I3005" s="75"/>
      <c r="J3005" s="93"/>
      <c r="K3005" s="93"/>
      <c r="L3005" s="93"/>
      <c r="M3005" s="144"/>
      <c r="N3005" s="93"/>
      <c r="O3005" s="93"/>
      <c r="P3005" s="93"/>
      <c r="Q3005" s="140"/>
      <c r="R3005" s="109"/>
      <c r="S3005" s="113"/>
      <c r="T3005" s="140"/>
      <c r="U3005" s="26"/>
      <c r="V3005" s="26"/>
      <c r="W3005" s="41"/>
      <c r="X3005" s="118"/>
      <c r="Y3005" s="41"/>
      <c r="Z3005" s="41"/>
      <c r="AA3005" s="41"/>
      <c r="AB3005" s="41"/>
      <c r="AC3005" s="196"/>
      <c r="AE3005" s="26"/>
      <c r="AF3005" s="26"/>
      <c r="AG3005" s="26"/>
      <c r="AH3005" s="26"/>
      <c r="AI3005" s="26"/>
      <c r="AJ3005" s="26"/>
      <c r="AK3005" s="26"/>
      <c r="AL3005" s="26"/>
      <c r="AM3005" s="26"/>
      <c r="AN3005" s="94"/>
      <c r="AO3005" s="26"/>
      <c r="AP3005" s="94"/>
      <c r="AQ3005" s="26"/>
      <c r="AR3005" s="26"/>
      <c r="AS3005" s="26"/>
      <c r="AT3005" s="94"/>
      <c r="AU3005" s="26"/>
      <c r="AV3005" s="94"/>
      <c r="AW3005" s="26"/>
      <c r="AX3005" s="26"/>
      <c r="AY3005" s="26"/>
    </row>
    <row r="3006" spans="1:51">
      <c r="A3006" s="108"/>
      <c r="B3006" s="120"/>
      <c r="C3006" s="99"/>
      <c r="D3006" s="26"/>
      <c r="E3006" s="107"/>
      <c r="F3006" s="26"/>
      <c r="G3006" s="26"/>
      <c r="H3006" s="120"/>
      <c r="I3006" s="75"/>
      <c r="J3006" s="93"/>
      <c r="K3006" s="93"/>
      <c r="L3006" s="93"/>
      <c r="M3006" s="144"/>
      <c r="N3006" s="93"/>
      <c r="O3006" s="93"/>
      <c r="P3006" s="93"/>
      <c r="Q3006" s="140"/>
      <c r="R3006" s="109"/>
      <c r="S3006" s="113"/>
      <c r="T3006" s="140"/>
      <c r="U3006" s="26"/>
      <c r="V3006" s="26"/>
      <c r="W3006" s="41"/>
      <c r="X3006" s="118"/>
      <c r="Y3006" s="41"/>
      <c r="Z3006" s="41"/>
      <c r="AA3006" s="41"/>
      <c r="AB3006" s="41"/>
      <c r="AC3006" s="196"/>
      <c r="AE3006" s="26"/>
      <c r="AF3006" s="26"/>
      <c r="AG3006" s="26"/>
      <c r="AH3006" s="26"/>
      <c r="AI3006" s="26"/>
      <c r="AJ3006" s="26"/>
      <c r="AK3006" s="26"/>
      <c r="AL3006" s="26"/>
      <c r="AM3006" s="26"/>
      <c r="AN3006" s="94"/>
      <c r="AO3006" s="26"/>
      <c r="AP3006" s="94"/>
      <c r="AQ3006" s="26"/>
      <c r="AR3006" s="26"/>
      <c r="AS3006" s="26"/>
      <c r="AT3006" s="94"/>
      <c r="AU3006" s="26"/>
      <c r="AV3006" s="94"/>
      <c r="AW3006" s="26"/>
      <c r="AX3006" s="26"/>
      <c r="AY3006" s="26"/>
    </row>
    <row r="3007" spans="1:51">
      <c r="A3007" s="108"/>
      <c r="B3007" s="120"/>
      <c r="C3007" s="99"/>
      <c r="D3007" s="26"/>
      <c r="E3007" s="107"/>
      <c r="F3007" s="26"/>
      <c r="G3007" s="26"/>
      <c r="H3007" s="120"/>
      <c r="I3007" s="75"/>
      <c r="J3007" s="93"/>
      <c r="K3007" s="93"/>
      <c r="L3007" s="93"/>
      <c r="M3007" s="144"/>
      <c r="N3007" s="93"/>
      <c r="O3007" s="93"/>
      <c r="P3007" s="93"/>
      <c r="Q3007" s="140"/>
      <c r="R3007" s="109"/>
      <c r="S3007" s="113"/>
      <c r="T3007" s="140"/>
      <c r="U3007" s="26"/>
      <c r="V3007" s="26"/>
      <c r="W3007" s="41"/>
      <c r="X3007" s="118"/>
      <c r="Y3007" s="41"/>
      <c r="Z3007" s="41"/>
      <c r="AA3007" s="41"/>
      <c r="AB3007" s="41"/>
      <c r="AC3007" s="196"/>
      <c r="AE3007" s="26"/>
      <c r="AF3007" s="26"/>
      <c r="AG3007" s="26"/>
      <c r="AH3007" s="26"/>
      <c r="AI3007" s="26"/>
      <c r="AJ3007" s="26"/>
      <c r="AK3007" s="26"/>
      <c r="AL3007" s="26"/>
      <c r="AM3007" s="26"/>
      <c r="AN3007" s="94"/>
      <c r="AO3007" s="26"/>
      <c r="AP3007" s="94"/>
      <c r="AQ3007" s="26"/>
      <c r="AR3007" s="26"/>
      <c r="AS3007" s="26"/>
      <c r="AT3007" s="94"/>
      <c r="AU3007" s="26"/>
      <c r="AV3007" s="94"/>
      <c r="AW3007" s="26"/>
      <c r="AX3007" s="26"/>
      <c r="AY3007" s="26"/>
    </row>
    <row r="3008" spans="1:51">
      <c r="A3008" s="108"/>
      <c r="B3008" s="120"/>
      <c r="C3008" s="99"/>
      <c r="D3008" s="26"/>
      <c r="E3008" s="107"/>
      <c r="F3008" s="26"/>
      <c r="G3008" s="26"/>
      <c r="H3008" s="120"/>
      <c r="I3008" s="75"/>
      <c r="J3008" s="93"/>
      <c r="K3008" s="93"/>
      <c r="L3008" s="93"/>
      <c r="M3008" s="144"/>
      <c r="N3008" s="93"/>
      <c r="O3008" s="93"/>
      <c r="P3008" s="93"/>
      <c r="Q3008" s="140"/>
      <c r="R3008" s="109"/>
      <c r="S3008" s="113"/>
      <c r="T3008" s="140"/>
      <c r="U3008" s="26"/>
      <c r="V3008" s="26"/>
      <c r="W3008" s="41"/>
      <c r="X3008" s="118"/>
      <c r="Y3008" s="41"/>
      <c r="Z3008" s="41"/>
      <c r="AA3008" s="41"/>
      <c r="AB3008" s="41"/>
      <c r="AC3008" s="196"/>
      <c r="AE3008" s="26"/>
      <c r="AF3008" s="26"/>
      <c r="AG3008" s="26"/>
      <c r="AH3008" s="26"/>
      <c r="AI3008" s="26"/>
      <c r="AJ3008" s="26"/>
      <c r="AK3008" s="26"/>
      <c r="AL3008" s="26"/>
      <c r="AM3008" s="26"/>
      <c r="AN3008" s="94"/>
      <c r="AO3008" s="26"/>
      <c r="AP3008" s="94"/>
      <c r="AQ3008" s="26"/>
      <c r="AR3008" s="26"/>
      <c r="AS3008" s="26"/>
      <c r="AT3008" s="94"/>
      <c r="AU3008" s="26"/>
      <c r="AV3008" s="94"/>
      <c r="AW3008" s="26"/>
      <c r="AX3008" s="26"/>
      <c r="AY3008" s="26"/>
    </row>
    <row r="3009" spans="1:51">
      <c r="A3009" s="108"/>
      <c r="B3009" s="120"/>
      <c r="C3009" s="99"/>
      <c r="D3009" s="26"/>
      <c r="E3009" s="107"/>
      <c r="F3009" s="26"/>
      <c r="G3009" s="26"/>
      <c r="H3009" s="120"/>
      <c r="I3009" s="75"/>
      <c r="J3009" s="93"/>
      <c r="K3009" s="93"/>
      <c r="L3009" s="93"/>
      <c r="M3009" s="144"/>
      <c r="N3009" s="93"/>
      <c r="O3009" s="93"/>
      <c r="P3009" s="93"/>
      <c r="Q3009" s="140"/>
      <c r="R3009" s="109"/>
      <c r="S3009" s="113"/>
      <c r="T3009" s="140"/>
      <c r="U3009" s="26"/>
      <c r="V3009" s="26"/>
      <c r="W3009" s="41"/>
      <c r="X3009" s="118"/>
      <c r="Y3009" s="41"/>
      <c r="Z3009" s="41"/>
      <c r="AA3009" s="41"/>
      <c r="AB3009" s="41"/>
      <c r="AC3009" s="196"/>
      <c r="AE3009" s="26"/>
      <c r="AF3009" s="26"/>
      <c r="AG3009" s="26"/>
      <c r="AH3009" s="26"/>
      <c r="AI3009" s="26"/>
      <c r="AJ3009" s="26"/>
      <c r="AK3009" s="26"/>
      <c r="AL3009" s="26"/>
      <c r="AM3009" s="26"/>
      <c r="AN3009" s="94"/>
      <c r="AO3009" s="26"/>
      <c r="AP3009" s="94"/>
      <c r="AQ3009" s="26"/>
      <c r="AR3009" s="26"/>
      <c r="AS3009" s="26"/>
      <c r="AT3009" s="94"/>
      <c r="AU3009" s="26"/>
      <c r="AV3009" s="94"/>
      <c r="AW3009" s="26"/>
      <c r="AX3009" s="26"/>
      <c r="AY3009" s="26"/>
    </row>
    <row r="3010" spans="1:51">
      <c r="A3010" s="108"/>
      <c r="B3010" s="120"/>
      <c r="C3010" s="99"/>
      <c r="D3010" s="26"/>
      <c r="E3010" s="107"/>
      <c r="F3010" s="26"/>
      <c r="G3010" s="26"/>
      <c r="H3010" s="120"/>
      <c r="I3010" s="75"/>
      <c r="J3010" s="93"/>
      <c r="K3010" s="93"/>
      <c r="L3010" s="93"/>
      <c r="M3010" s="144"/>
      <c r="N3010" s="93"/>
      <c r="O3010" s="93"/>
      <c r="P3010" s="93"/>
      <c r="Q3010" s="140"/>
      <c r="R3010" s="109"/>
      <c r="S3010" s="113"/>
      <c r="T3010" s="140"/>
      <c r="U3010" s="26"/>
      <c r="V3010" s="26"/>
      <c r="W3010" s="41"/>
      <c r="X3010" s="118"/>
      <c r="Y3010" s="41"/>
      <c r="Z3010" s="41"/>
      <c r="AA3010" s="41"/>
      <c r="AB3010" s="41"/>
      <c r="AC3010" s="196"/>
      <c r="AE3010" s="26"/>
      <c r="AF3010" s="26"/>
      <c r="AG3010" s="26"/>
      <c r="AH3010" s="26"/>
      <c r="AI3010" s="26"/>
      <c r="AJ3010" s="26"/>
      <c r="AK3010" s="26"/>
      <c r="AL3010" s="26"/>
      <c r="AM3010" s="26"/>
      <c r="AN3010" s="94"/>
      <c r="AO3010" s="26"/>
      <c r="AP3010" s="94"/>
      <c r="AQ3010" s="26"/>
      <c r="AR3010" s="26"/>
      <c r="AS3010" s="26"/>
      <c r="AT3010" s="94"/>
      <c r="AU3010" s="26"/>
      <c r="AV3010" s="94"/>
      <c r="AW3010" s="26"/>
      <c r="AX3010" s="26"/>
      <c r="AY3010" s="26"/>
    </row>
    <row r="3011" spans="1:51">
      <c r="A3011" s="108"/>
      <c r="B3011" s="120"/>
      <c r="C3011" s="99"/>
      <c r="D3011" s="26"/>
      <c r="E3011" s="107"/>
      <c r="F3011" s="26"/>
      <c r="G3011" s="26"/>
      <c r="H3011" s="120"/>
      <c r="I3011" s="75"/>
      <c r="J3011" s="93"/>
      <c r="K3011" s="93"/>
      <c r="L3011" s="93"/>
      <c r="M3011" s="144"/>
      <c r="N3011" s="93"/>
      <c r="O3011" s="93"/>
      <c r="P3011" s="93"/>
      <c r="Q3011" s="140"/>
      <c r="R3011" s="109"/>
      <c r="S3011" s="113"/>
      <c r="T3011" s="140"/>
      <c r="U3011" s="26"/>
      <c r="V3011" s="26"/>
      <c r="W3011" s="41"/>
      <c r="X3011" s="118"/>
      <c r="Y3011" s="41"/>
      <c r="Z3011" s="41"/>
      <c r="AA3011" s="41"/>
      <c r="AB3011" s="41"/>
      <c r="AC3011" s="196"/>
      <c r="AE3011" s="26"/>
      <c r="AF3011" s="26"/>
      <c r="AG3011" s="26"/>
      <c r="AH3011" s="26"/>
      <c r="AI3011" s="26"/>
      <c r="AJ3011" s="26"/>
      <c r="AK3011" s="26"/>
      <c r="AL3011" s="26"/>
      <c r="AM3011" s="26"/>
      <c r="AN3011" s="94"/>
      <c r="AO3011" s="26"/>
      <c r="AP3011" s="94"/>
      <c r="AQ3011" s="26"/>
      <c r="AR3011" s="26"/>
      <c r="AS3011" s="26"/>
      <c r="AT3011" s="94"/>
      <c r="AU3011" s="26"/>
      <c r="AV3011" s="94"/>
      <c r="AW3011" s="26"/>
      <c r="AX3011" s="26"/>
      <c r="AY3011" s="26"/>
    </row>
    <row r="3012" spans="1:51">
      <c r="A3012" s="108"/>
      <c r="B3012" s="120"/>
      <c r="C3012" s="99"/>
      <c r="D3012" s="26"/>
      <c r="E3012" s="107"/>
      <c r="F3012" s="26"/>
      <c r="G3012" s="26"/>
      <c r="H3012" s="120"/>
      <c r="I3012" s="75"/>
      <c r="J3012" s="93"/>
      <c r="K3012" s="93"/>
      <c r="L3012" s="93"/>
      <c r="M3012" s="144"/>
      <c r="N3012" s="93"/>
      <c r="O3012" s="93"/>
      <c r="P3012" s="93"/>
      <c r="Q3012" s="140"/>
      <c r="R3012" s="109"/>
      <c r="S3012" s="113"/>
      <c r="T3012" s="140"/>
      <c r="U3012" s="26"/>
      <c r="V3012" s="26"/>
      <c r="W3012" s="41"/>
      <c r="X3012" s="118"/>
      <c r="Y3012" s="41"/>
      <c r="Z3012" s="41"/>
      <c r="AA3012" s="41"/>
      <c r="AB3012" s="41"/>
      <c r="AC3012" s="196"/>
      <c r="AE3012" s="26"/>
      <c r="AF3012" s="26"/>
      <c r="AG3012" s="26"/>
      <c r="AH3012" s="26"/>
      <c r="AI3012" s="26"/>
      <c r="AJ3012" s="26"/>
      <c r="AK3012" s="26"/>
      <c r="AL3012" s="26"/>
      <c r="AM3012" s="26"/>
      <c r="AN3012" s="94"/>
      <c r="AO3012" s="26"/>
      <c r="AP3012" s="94"/>
      <c r="AQ3012" s="26"/>
      <c r="AR3012" s="26"/>
      <c r="AS3012" s="26"/>
      <c r="AT3012" s="94"/>
      <c r="AU3012" s="26"/>
      <c r="AV3012" s="94"/>
      <c r="AW3012" s="26"/>
      <c r="AX3012" s="26"/>
      <c r="AY3012" s="26"/>
    </row>
    <row r="3013" spans="1:51">
      <c r="A3013" s="108"/>
      <c r="B3013" s="120"/>
      <c r="C3013" s="99"/>
      <c r="D3013" s="26"/>
      <c r="E3013" s="107"/>
      <c r="F3013" s="26"/>
      <c r="G3013" s="26"/>
      <c r="H3013" s="120"/>
      <c r="I3013" s="75"/>
      <c r="J3013" s="93"/>
      <c r="K3013" s="93"/>
      <c r="L3013" s="93"/>
      <c r="M3013" s="144"/>
      <c r="N3013" s="93"/>
      <c r="O3013" s="93"/>
      <c r="P3013" s="93"/>
      <c r="Q3013" s="140"/>
      <c r="R3013" s="109"/>
      <c r="S3013" s="113"/>
      <c r="T3013" s="140"/>
      <c r="U3013" s="26"/>
      <c r="V3013" s="26"/>
      <c r="W3013" s="41"/>
      <c r="X3013" s="118"/>
      <c r="Y3013" s="41"/>
      <c r="Z3013" s="41"/>
      <c r="AA3013" s="41"/>
      <c r="AB3013" s="41"/>
      <c r="AC3013" s="196"/>
      <c r="AE3013" s="26"/>
      <c r="AF3013" s="26"/>
      <c r="AG3013" s="26"/>
      <c r="AH3013" s="26"/>
      <c r="AI3013" s="26"/>
      <c r="AJ3013" s="26"/>
      <c r="AK3013" s="26"/>
      <c r="AL3013" s="26"/>
      <c r="AM3013" s="26"/>
      <c r="AN3013" s="94"/>
      <c r="AO3013" s="26"/>
      <c r="AP3013" s="94"/>
      <c r="AQ3013" s="26"/>
      <c r="AR3013" s="26"/>
      <c r="AS3013" s="26"/>
      <c r="AT3013" s="94"/>
      <c r="AU3013" s="26"/>
      <c r="AV3013" s="94"/>
      <c r="AW3013" s="26"/>
      <c r="AX3013" s="26"/>
      <c r="AY3013" s="26"/>
    </row>
    <row r="3014" spans="1:51">
      <c r="A3014" s="108"/>
      <c r="B3014" s="120"/>
      <c r="C3014" s="99"/>
      <c r="D3014" s="26"/>
      <c r="E3014" s="107"/>
      <c r="F3014" s="26"/>
      <c r="G3014" s="26"/>
      <c r="H3014" s="120"/>
      <c r="I3014" s="75"/>
      <c r="J3014" s="93"/>
      <c r="K3014" s="93"/>
      <c r="L3014" s="93"/>
      <c r="M3014" s="144"/>
      <c r="N3014" s="93"/>
      <c r="O3014" s="93"/>
      <c r="P3014" s="93"/>
      <c r="Q3014" s="140"/>
      <c r="R3014" s="109"/>
      <c r="S3014" s="113"/>
      <c r="T3014" s="140"/>
      <c r="U3014" s="26"/>
      <c r="V3014" s="26"/>
      <c r="W3014" s="41"/>
      <c r="X3014" s="118"/>
      <c r="Y3014" s="41"/>
      <c r="Z3014" s="41"/>
      <c r="AA3014" s="41"/>
      <c r="AB3014" s="41"/>
      <c r="AC3014" s="196"/>
      <c r="AE3014" s="26"/>
      <c r="AF3014" s="26"/>
      <c r="AG3014" s="26"/>
      <c r="AH3014" s="26"/>
      <c r="AI3014" s="26"/>
      <c r="AJ3014" s="26"/>
      <c r="AK3014" s="26"/>
      <c r="AL3014" s="26"/>
      <c r="AM3014" s="26"/>
      <c r="AN3014" s="94"/>
      <c r="AO3014" s="26"/>
      <c r="AP3014" s="94"/>
      <c r="AQ3014" s="26"/>
      <c r="AR3014" s="26"/>
      <c r="AS3014" s="26"/>
      <c r="AT3014" s="94"/>
      <c r="AU3014" s="26"/>
      <c r="AV3014" s="94"/>
      <c r="AW3014" s="26"/>
      <c r="AX3014" s="26"/>
      <c r="AY3014" s="26"/>
    </row>
    <row r="3015" spans="1:51">
      <c r="A3015" s="108"/>
      <c r="B3015" s="120"/>
      <c r="C3015" s="99"/>
      <c r="D3015" s="26"/>
      <c r="E3015" s="107"/>
      <c r="F3015" s="26"/>
      <c r="G3015" s="26"/>
      <c r="H3015" s="120"/>
      <c r="I3015" s="75"/>
      <c r="J3015" s="93"/>
      <c r="K3015" s="93"/>
      <c r="L3015" s="93"/>
      <c r="M3015" s="144"/>
      <c r="N3015" s="93"/>
      <c r="O3015" s="93"/>
      <c r="P3015" s="93"/>
      <c r="Q3015" s="140"/>
      <c r="R3015" s="109"/>
      <c r="S3015" s="113"/>
      <c r="T3015" s="140"/>
      <c r="U3015" s="26"/>
      <c r="V3015" s="26"/>
      <c r="W3015" s="41"/>
      <c r="X3015" s="118"/>
      <c r="Y3015" s="41"/>
      <c r="Z3015" s="41"/>
      <c r="AA3015" s="41"/>
      <c r="AB3015" s="41"/>
      <c r="AC3015" s="196"/>
      <c r="AE3015" s="26"/>
      <c r="AF3015" s="26"/>
      <c r="AG3015" s="26"/>
      <c r="AH3015" s="26"/>
      <c r="AI3015" s="26"/>
      <c r="AJ3015" s="26"/>
      <c r="AK3015" s="26"/>
      <c r="AL3015" s="26"/>
      <c r="AM3015" s="26"/>
      <c r="AN3015" s="94"/>
      <c r="AO3015" s="26"/>
      <c r="AP3015" s="94"/>
      <c r="AQ3015" s="26"/>
      <c r="AR3015" s="26"/>
      <c r="AS3015" s="26"/>
      <c r="AT3015" s="94"/>
      <c r="AU3015" s="26"/>
      <c r="AV3015" s="94"/>
      <c r="AW3015" s="26"/>
      <c r="AX3015" s="26"/>
      <c r="AY3015" s="26"/>
    </row>
    <row r="3016" spans="1:51">
      <c r="A3016" s="108"/>
      <c r="B3016" s="120"/>
      <c r="C3016" s="99"/>
      <c r="D3016" s="26"/>
      <c r="E3016" s="107"/>
      <c r="F3016" s="26"/>
      <c r="G3016" s="26"/>
      <c r="H3016" s="120"/>
      <c r="I3016" s="75"/>
      <c r="J3016" s="93"/>
      <c r="K3016" s="93"/>
      <c r="L3016" s="93"/>
      <c r="M3016" s="144"/>
      <c r="N3016" s="93"/>
      <c r="O3016" s="93"/>
      <c r="P3016" s="93"/>
      <c r="Q3016" s="140"/>
      <c r="R3016" s="109"/>
      <c r="S3016" s="113"/>
      <c r="T3016" s="140"/>
      <c r="U3016" s="26"/>
      <c r="V3016" s="26"/>
      <c r="W3016" s="41"/>
      <c r="X3016" s="118"/>
      <c r="Y3016" s="41"/>
      <c r="Z3016" s="41"/>
      <c r="AA3016" s="41"/>
      <c r="AB3016" s="41"/>
      <c r="AC3016" s="196"/>
      <c r="AE3016" s="26"/>
      <c r="AF3016" s="26"/>
      <c r="AG3016" s="26"/>
      <c r="AH3016" s="26"/>
      <c r="AI3016" s="26"/>
      <c r="AJ3016" s="26"/>
      <c r="AK3016" s="26"/>
      <c r="AL3016" s="26"/>
      <c r="AM3016" s="26"/>
      <c r="AN3016" s="94"/>
      <c r="AO3016" s="26"/>
      <c r="AP3016" s="94"/>
      <c r="AQ3016" s="26"/>
      <c r="AR3016" s="26"/>
      <c r="AS3016" s="26"/>
      <c r="AT3016" s="94"/>
      <c r="AU3016" s="26"/>
      <c r="AV3016" s="94"/>
      <c r="AW3016" s="26"/>
      <c r="AX3016" s="26"/>
      <c r="AY3016" s="26"/>
    </row>
    <row r="3017" spans="1:51">
      <c r="A3017" s="108"/>
      <c r="B3017" s="120"/>
      <c r="C3017" s="99"/>
      <c r="D3017" s="26"/>
      <c r="E3017" s="107"/>
      <c r="F3017" s="26"/>
      <c r="G3017" s="26"/>
      <c r="H3017" s="120"/>
      <c r="I3017" s="75"/>
      <c r="J3017" s="93"/>
      <c r="K3017" s="93"/>
      <c r="L3017" s="93"/>
      <c r="M3017" s="144"/>
      <c r="N3017" s="93"/>
      <c r="O3017" s="93"/>
      <c r="P3017" s="93"/>
      <c r="Q3017" s="140"/>
      <c r="R3017" s="109"/>
      <c r="S3017" s="113"/>
      <c r="T3017" s="140"/>
      <c r="U3017" s="26"/>
      <c r="V3017" s="26"/>
      <c r="W3017" s="41"/>
      <c r="X3017" s="118"/>
      <c r="Y3017" s="41"/>
      <c r="Z3017" s="41"/>
      <c r="AA3017" s="41"/>
      <c r="AB3017" s="41"/>
      <c r="AC3017" s="196"/>
      <c r="AE3017" s="26"/>
      <c r="AF3017" s="26"/>
      <c r="AG3017" s="26"/>
      <c r="AH3017" s="26"/>
      <c r="AI3017" s="26"/>
      <c r="AJ3017" s="26"/>
      <c r="AK3017" s="26"/>
      <c r="AL3017" s="26"/>
      <c r="AM3017" s="26"/>
      <c r="AN3017" s="94"/>
      <c r="AO3017" s="26"/>
      <c r="AP3017" s="94"/>
      <c r="AQ3017" s="26"/>
      <c r="AR3017" s="26"/>
      <c r="AS3017" s="26"/>
      <c r="AT3017" s="94"/>
      <c r="AU3017" s="26"/>
      <c r="AV3017" s="94"/>
      <c r="AW3017" s="26"/>
      <c r="AX3017" s="26"/>
      <c r="AY3017" s="26"/>
    </row>
    <row r="3018" spans="1:51">
      <c r="A3018" s="108"/>
      <c r="B3018" s="120"/>
      <c r="C3018" s="99"/>
      <c r="D3018" s="26"/>
      <c r="E3018" s="107"/>
      <c r="F3018" s="26"/>
      <c r="G3018" s="26"/>
      <c r="H3018" s="120"/>
      <c r="I3018" s="75"/>
      <c r="J3018" s="93"/>
      <c r="K3018" s="93"/>
      <c r="L3018" s="93"/>
      <c r="M3018" s="144"/>
      <c r="N3018" s="93"/>
      <c r="O3018" s="93"/>
      <c r="P3018" s="93"/>
      <c r="Q3018" s="140"/>
      <c r="R3018" s="109"/>
      <c r="S3018" s="113"/>
      <c r="T3018" s="140"/>
      <c r="U3018" s="26"/>
      <c r="V3018" s="26"/>
      <c r="W3018" s="41"/>
      <c r="X3018" s="118"/>
      <c r="Y3018" s="41"/>
      <c r="Z3018" s="41"/>
      <c r="AA3018" s="41"/>
      <c r="AB3018" s="41"/>
      <c r="AC3018" s="196"/>
      <c r="AE3018" s="26"/>
      <c r="AF3018" s="26"/>
      <c r="AG3018" s="26"/>
      <c r="AH3018" s="26"/>
      <c r="AI3018" s="26"/>
      <c r="AJ3018" s="26"/>
      <c r="AK3018" s="26"/>
      <c r="AL3018" s="26"/>
      <c r="AM3018" s="26"/>
      <c r="AN3018" s="94"/>
      <c r="AO3018" s="26"/>
      <c r="AP3018" s="94"/>
      <c r="AQ3018" s="26"/>
      <c r="AR3018" s="26"/>
      <c r="AS3018" s="26"/>
      <c r="AT3018" s="94"/>
      <c r="AU3018" s="26"/>
      <c r="AV3018" s="94"/>
      <c r="AW3018" s="26"/>
      <c r="AX3018" s="26"/>
      <c r="AY3018" s="26"/>
    </row>
    <row r="3019" spans="1:51">
      <c r="A3019" s="108"/>
      <c r="B3019" s="120"/>
      <c r="C3019" s="99"/>
      <c r="D3019" s="26"/>
      <c r="E3019" s="107"/>
      <c r="F3019" s="26"/>
      <c r="G3019" s="26"/>
      <c r="H3019" s="120"/>
      <c r="I3019" s="75"/>
      <c r="J3019" s="93"/>
      <c r="K3019" s="93"/>
      <c r="L3019" s="93"/>
      <c r="M3019" s="144"/>
      <c r="N3019" s="93"/>
      <c r="O3019" s="93"/>
      <c r="P3019" s="93"/>
      <c r="Q3019" s="140"/>
      <c r="R3019" s="109"/>
      <c r="S3019" s="113"/>
      <c r="T3019" s="140"/>
      <c r="U3019" s="26"/>
      <c r="V3019" s="26"/>
      <c r="W3019" s="41"/>
      <c r="X3019" s="118"/>
      <c r="Y3019" s="41"/>
      <c r="Z3019" s="41"/>
      <c r="AA3019" s="41"/>
      <c r="AB3019" s="41"/>
      <c r="AC3019" s="196"/>
      <c r="AE3019" s="26"/>
      <c r="AF3019" s="26"/>
      <c r="AG3019" s="26"/>
      <c r="AH3019" s="26"/>
      <c r="AI3019" s="26"/>
      <c r="AJ3019" s="26"/>
      <c r="AK3019" s="26"/>
      <c r="AL3019" s="26"/>
      <c r="AM3019" s="26"/>
      <c r="AN3019" s="94"/>
      <c r="AO3019" s="26"/>
      <c r="AP3019" s="94"/>
      <c r="AQ3019" s="26"/>
      <c r="AR3019" s="26"/>
      <c r="AS3019" s="26"/>
      <c r="AT3019" s="94"/>
      <c r="AU3019" s="26"/>
      <c r="AV3019" s="94"/>
      <c r="AW3019" s="26"/>
      <c r="AX3019" s="26"/>
      <c r="AY3019" s="26"/>
    </row>
    <row r="3020" spans="1:51">
      <c r="A3020" s="108"/>
      <c r="B3020" s="120"/>
      <c r="C3020" s="99"/>
      <c r="D3020" s="26"/>
      <c r="E3020" s="107"/>
      <c r="F3020" s="26"/>
      <c r="G3020" s="26"/>
      <c r="H3020" s="120"/>
      <c r="I3020" s="75"/>
      <c r="J3020" s="93"/>
      <c r="K3020" s="93"/>
      <c r="L3020" s="93"/>
      <c r="M3020" s="144"/>
      <c r="N3020" s="93"/>
      <c r="O3020" s="93"/>
      <c r="P3020" s="93"/>
      <c r="Q3020" s="140"/>
      <c r="R3020" s="109"/>
      <c r="S3020" s="113"/>
      <c r="T3020" s="140"/>
      <c r="U3020" s="26"/>
      <c r="V3020" s="26"/>
      <c r="W3020" s="41"/>
      <c r="X3020" s="118"/>
      <c r="Y3020" s="41"/>
      <c r="Z3020" s="41"/>
      <c r="AA3020" s="41"/>
      <c r="AB3020" s="41"/>
      <c r="AC3020" s="196"/>
      <c r="AE3020" s="26"/>
      <c r="AF3020" s="26"/>
      <c r="AG3020" s="26"/>
      <c r="AH3020" s="26"/>
      <c r="AI3020" s="26"/>
      <c r="AJ3020" s="26"/>
      <c r="AK3020" s="26"/>
      <c r="AL3020" s="26"/>
      <c r="AM3020" s="26"/>
      <c r="AN3020" s="94"/>
      <c r="AO3020" s="26"/>
      <c r="AP3020" s="94"/>
      <c r="AQ3020" s="26"/>
      <c r="AR3020" s="26"/>
      <c r="AS3020" s="26"/>
      <c r="AT3020" s="94"/>
      <c r="AU3020" s="26"/>
      <c r="AV3020" s="94"/>
      <c r="AW3020" s="26"/>
      <c r="AX3020" s="26"/>
      <c r="AY3020" s="26"/>
    </row>
    <row r="3021" spans="1:51">
      <c r="A3021" s="108"/>
      <c r="B3021" s="120"/>
      <c r="C3021" s="99"/>
      <c r="D3021" s="26"/>
      <c r="E3021" s="107"/>
      <c r="F3021" s="26"/>
      <c r="G3021" s="26"/>
      <c r="H3021" s="120"/>
      <c r="I3021" s="75"/>
      <c r="J3021" s="93"/>
      <c r="K3021" s="93"/>
      <c r="L3021" s="93"/>
      <c r="M3021" s="144"/>
      <c r="N3021" s="93"/>
      <c r="O3021" s="93"/>
      <c r="P3021" s="93"/>
      <c r="Q3021" s="140"/>
      <c r="R3021" s="109"/>
      <c r="S3021" s="113"/>
      <c r="T3021" s="140"/>
      <c r="U3021" s="26"/>
      <c r="V3021" s="26"/>
      <c r="W3021" s="41"/>
      <c r="X3021" s="118"/>
      <c r="Y3021" s="41"/>
      <c r="Z3021" s="41"/>
      <c r="AA3021" s="41"/>
      <c r="AB3021" s="41"/>
      <c r="AC3021" s="196"/>
      <c r="AE3021" s="26"/>
      <c r="AF3021" s="26"/>
      <c r="AG3021" s="26"/>
      <c r="AH3021" s="26"/>
      <c r="AI3021" s="26"/>
      <c r="AJ3021" s="26"/>
      <c r="AK3021" s="26"/>
      <c r="AL3021" s="26"/>
      <c r="AM3021" s="26"/>
      <c r="AN3021" s="94"/>
      <c r="AO3021" s="26"/>
      <c r="AP3021" s="94"/>
      <c r="AQ3021" s="26"/>
      <c r="AR3021" s="26"/>
      <c r="AS3021" s="26"/>
      <c r="AT3021" s="94"/>
      <c r="AU3021" s="26"/>
      <c r="AV3021" s="94"/>
      <c r="AW3021" s="26"/>
      <c r="AX3021" s="26"/>
      <c r="AY3021" s="26"/>
    </row>
    <row r="3022" spans="1:51">
      <c r="A3022" s="108"/>
      <c r="B3022" s="120"/>
      <c r="C3022" s="99"/>
      <c r="D3022" s="26"/>
      <c r="E3022" s="107"/>
      <c r="F3022" s="26"/>
      <c r="G3022" s="26"/>
      <c r="H3022" s="120"/>
      <c r="I3022" s="75"/>
      <c r="J3022" s="93"/>
      <c r="K3022" s="93"/>
      <c r="L3022" s="93"/>
      <c r="M3022" s="144"/>
      <c r="N3022" s="93"/>
      <c r="O3022" s="93"/>
      <c r="P3022" s="93"/>
      <c r="Q3022" s="140"/>
      <c r="R3022" s="109"/>
      <c r="S3022" s="113"/>
      <c r="T3022" s="140"/>
      <c r="U3022" s="26"/>
      <c r="V3022" s="26"/>
      <c r="W3022" s="41"/>
      <c r="X3022" s="118"/>
      <c r="Y3022" s="41"/>
      <c r="Z3022" s="41"/>
      <c r="AA3022" s="41"/>
      <c r="AB3022" s="41"/>
      <c r="AC3022" s="196"/>
      <c r="AE3022" s="26"/>
      <c r="AF3022" s="26"/>
      <c r="AG3022" s="26"/>
      <c r="AH3022" s="26"/>
      <c r="AI3022" s="26"/>
      <c r="AJ3022" s="26"/>
      <c r="AK3022" s="26"/>
      <c r="AL3022" s="26"/>
      <c r="AM3022" s="26"/>
      <c r="AN3022" s="94"/>
      <c r="AO3022" s="26"/>
      <c r="AP3022" s="94"/>
      <c r="AQ3022" s="26"/>
      <c r="AR3022" s="26"/>
      <c r="AS3022" s="26"/>
      <c r="AT3022" s="94"/>
      <c r="AU3022" s="26"/>
      <c r="AV3022" s="94"/>
      <c r="AW3022" s="26"/>
      <c r="AX3022" s="26"/>
      <c r="AY3022" s="26"/>
    </row>
    <row r="3023" spans="1:51">
      <c r="A3023" s="108"/>
      <c r="B3023" s="120"/>
      <c r="C3023" s="99"/>
      <c r="D3023" s="26"/>
      <c r="E3023" s="107"/>
      <c r="F3023" s="26"/>
      <c r="G3023" s="26"/>
      <c r="H3023" s="120"/>
      <c r="I3023" s="75"/>
      <c r="J3023" s="93"/>
      <c r="K3023" s="93"/>
      <c r="L3023" s="93"/>
      <c r="M3023" s="144"/>
      <c r="N3023" s="93"/>
      <c r="O3023" s="93"/>
      <c r="P3023" s="93"/>
      <c r="Q3023" s="140"/>
      <c r="R3023" s="109"/>
      <c r="S3023" s="113"/>
      <c r="T3023" s="140"/>
      <c r="U3023" s="26"/>
      <c r="V3023" s="26"/>
      <c r="W3023" s="41"/>
      <c r="X3023" s="118"/>
      <c r="Y3023" s="41"/>
      <c r="Z3023" s="41"/>
      <c r="AA3023" s="41"/>
      <c r="AB3023" s="41"/>
      <c r="AC3023" s="196"/>
      <c r="AE3023" s="26"/>
      <c r="AF3023" s="26"/>
      <c r="AG3023" s="26"/>
      <c r="AH3023" s="26"/>
      <c r="AI3023" s="26"/>
      <c r="AJ3023" s="26"/>
      <c r="AK3023" s="26"/>
      <c r="AL3023" s="26"/>
      <c r="AM3023" s="26"/>
      <c r="AN3023" s="94"/>
      <c r="AO3023" s="26"/>
      <c r="AP3023" s="94"/>
      <c r="AQ3023" s="26"/>
      <c r="AR3023" s="26"/>
      <c r="AS3023" s="26"/>
      <c r="AT3023" s="94"/>
      <c r="AU3023" s="26"/>
      <c r="AV3023" s="94"/>
      <c r="AW3023" s="26"/>
      <c r="AX3023" s="26"/>
      <c r="AY3023" s="26"/>
    </row>
    <row r="3024" spans="1:51">
      <c r="A3024" s="108"/>
      <c r="B3024" s="120"/>
      <c r="C3024" s="99"/>
      <c r="D3024" s="26"/>
      <c r="E3024" s="107"/>
      <c r="F3024" s="26"/>
      <c r="G3024" s="26"/>
      <c r="H3024" s="120"/>
      <c r="I3024" s="75"/>
      <c r="J3024" s="93"/>
      <c r="K3024" s="93"/>
      <c r="L3024" s="93"/>
      <c r="M3024" s="144"/>
      <c r="N3024" s="93"/>
      <c r="O3024" s="93"/>
      <c r="P3024" s="93"/>
      <c r="Q3024" s="140"/>
      <c r="R3024" s="109"/>
      <c r="S3024" s="113"/>
      <c r="T3024" s="140"/>
      <c r="U3024" s="26"/>
      <c r="V3024" s="26"/>
      <c r="W3024" s="41"/>
      <c r="X3024" s="118"/>
      <c r="Y3024" s="41"/>
      <c r="Z3024" s="41"/>
      <c r="AA3024" s="41"/>
      <c r="AB3024" s="41"/>
      <c r="AC3024" s="196"/>
      <c r="AE3024" s="26"/>
      <c r="AF3024" s="26"/>
      <c r="AG3024" s="26"/>
      <c r="AH3024" s="26"/>
      <c r="AI3024" s="26"/>
      <c r="AJ3024" s="26"/>
      <c r="AK3024" s="26"/>
      <c r="AL3024" s="26"/>
      <c r="AM3024" s="26"/>
      <c r="AN3024" s="94"/>
      <c r="AO3024" s="26"/>
      <c r="AP3024" s="94"/>
      <c r="AQ3024" s="26"/>
      <c r="AR3024" s="26"/>
      <c r="AS3024" s="26"/>
      <c r="AT3024" s="94"/>
      <c r="AU3024" s="26"/>
      <c r="AV3024" s="94"/>
      <c r="AW3024" s="26"/>
      <c r="AX3024" s="26"/>
      <c r="AY3024" s="26"/>
    </row>
    <row r="3025" spans="1:51">
      <c r="A3025" s="108"/>
      <c r="B3025" s="120"/>
      <c r="C3025" s="99"/>
      <c r="D3025" s="26"/>
      <c r="E3025" s="107"/>
      <c r="F3025" s="26"/>
      <c r="G3025" s="26"/>
      <c r="H3025" s="120"/>
      <c r="I3025" s="75"/>
      <c r="J3025" s="93"/>
      <c r="K3025" s="93"/>
      <c r="L3025" s="93"/>
      <c r="M3025" s="144"/>
      <c r="N3025" s="93"/>
      <c r="O3025" s="93"/>
      <c r="P3025" s="93"/>
      <c r="Q3025" s="140"/>
      <c r="R3025" s="109"/>
      <c r="S3025" s="113"/>
      <c r="T3025" s="140"/>
      <c r="U3025" s="26"/>
      <c r="V3025" s="26"/>
      <c r="W3025" s="41"/>
      <c r="X3025" s="118"/>
      <c r="Y3025" s="41"/>
      <c r="Z3025" s="41"/>
      <c r="AA3025" s="41"/>
      <c r="AB3025" s="41"/>
      <c r="AC3025" s="196"/>
      <c r="AE3025" s="26"/>
      <c r="AF3025" s="26"/>
      <c r="AG3025" s="26"/>
      <c r="AH3025" s="26"/>
      <c r="AI3025" s="26"/>
      <c r="AJ3025" s="26"/>
      <c r="AK3025" s="26"/>
      <c r="AL3025" s="26"/>
      <c r="AM3025" s="26"/>
      <c r="AN3025" s="94"/>
      <c r="AO3025" s="26"/>
      <c r="AP3025" s="94"/>
      <c r="AQ3025" s="26"/>
      <c r="AR3025" s="26"/>
      <c r="AS3025" s="26"/>
      <c r="AT3025" s="94"/>
      <c r="AU3025" s="26"/>
      <c r="AV3025" s="94"/>
      <c r="AW3025" s="26"/>
      <c r="AX3025" s="26"/>
      <c r="AY3025" s="26"/>
    </row>
    <row r="3026" spans="1:51">
      <c r="A3026" s="108"/>
      <c r="B3026" s="120"/>
      <c r="C3026" s="99"/>
      <c r="D3026" s="26"/>
      <c r="E3026" s="107"/>
      <c r="F3026" s="26"/>
      <c r="G3026" s="26"/>
      <c r="H3026" s="120"/>
      <c r="I3026" s="75"/>
      <c r="J3026" s="93"/>
      <c r="K3026" s="93"/>
      <c r="L3026" s="93"/>
      <c r="M3026" s="144"/>
      <c r="N3026" s="93"/>
      <c r="O3026" s="93"/>
      <c r="P3026" s="93"/>
      <c r="Q3026" s="140"/>
      <c r="R3026" s="109"/>
      <c r="S3026" s="113"/>
      <c r="T3026" s="140"/>
      <c r="U3026" s="26"/>
      <c r="V3026" s="26"/>
      <c r="W3026" s="41"/>
      <c r="X3026" s="118"/>
      <c r="Y3026" s="41"/>
      <c r="Z3026" s="41"/>
      <c r="AA3026" s="41"/>
      <c r="AB3026" s="41"/>
      <c r="AC3026" s="196"/>
      <c r="AE3026" s="26"/>
      <c r="AF3026" s="26"/>
      <c r="AG3026" s="26"/>
      <c r="AH3026" s="26"/>
      <c r="AI3026" s="26"/>
      <c r="AJ3026" s="26"/>
      <c r="AK3026" s="26"/>
      <c r="AL3026" s="26"/>
      <c r="AM3026" s="26"/>
      <c r="AN3026" s="94"/>
      <c r="AO3026" s="26"/>
      <c r="AP3026" s="94"/>
      <c r="AQ3026" s="26"/>
      <c r="AR3026" s="26"/>
      <c r="AS3026" s="26"/>
      <c r="AT3026" s="94"/>
      <c r="AU3026" s="26"/>
      <c r="AV3026" s="94"/>
      <c r="AW3026" s="26"/>
      <c r="AX3026" s="26"/>
      <c r="AY3026" s="26"/>
    </row>
    <row r="3027" spans="1:51">
      <c r="A3027" s="108"/>
      <c r="B3027" s="120"/>
      <c r="C3027" s="99"/>
      <c r="D3027" s="26"/>
      <c r="E3027" s="107"/>
      <c r="F3027" s="26"/>
      <c r="G3027" s="26"/>
      <c r="H3027" s="120"/>
      <c r="I3027" s="75"/>
      <c r="J3027" s="93"/>
      <c r="K3027" s="93"/>
      <c r="L3027" s="93"/>
      <c r="M3027" s="144"/>
      <c r="N3027" s="93"/>
      <c r="O3027" s="93"/>
      <c r="P3027" s="93"/>
      <c r="Q3027" s="140"/>
      <c r="R3027" s="109"/>
      <c r="S3027" s="113"/>
      <c r="T3027" s="140"/>
      <c r="U3027" s="26"/>
      <c r="V3027" s="26"/>
      <c r="W3027" s="41"/>
      <c r="X3027" s="118"/>
      <c r="Y3027" s="41"/>
      <c r="Z3027" s="41"/>
      <c r="AA3027" s="41"/>
      <c r="AB3027" s="41"/>
      <c r="AC3027" s="196"/>
      <c r="AE3027" s="26"/>
      <c r="AF3027" s="26"/>
      <c r="AG3027" s="26"/>
      <c r="AH3027" s="26"/>
      <c r="AI3027" s="26"/>
      <c r="AJ3027" s="26"/>
      <c r="AK3027" s="26"/>
      <c r="AL3027" s="26"/>
      <c r="AM3027" s="26"/>
      <c r="AN3027" s="94"/>
      <c r="AO3027" s="26"/>
      <c r="AP3027" s="94"/>
      <c r="AQ3027" s="26"/>
      <c r="AR3027" s="26"/>
      <c r="AS3027" s="26"/>
      <c r="AT3027" s="94"/>
      <c r="AU3027" s="26"/>
      <c r="AV3027" s="94"/>
      <c r="AW3027" s="26"/>
      <c r="AX3027" s="26"/>
      <c r="AY3027" s="26"/>
    </row>
    <row r="3028" spans="1:51">
      <c r="A3028" s="108"/>
      <c r="B3028" s="120"/>
      <c r="C3028" s="99"/>
      <c r="D3028" s="26"/>
      <c r="E3028" s="107"/>
      <c r="F3028" s="26"/>
      <c r="G3028" s="26"/>
      <c r="H3028" s="120"/>
      <c r="I3028" s="75"/>
      <c r="J3028" s="93"/>
      <c r="K3028" s="93"/>
      <c r="L3028" s="93"/>
      <c r="M3028" s="144"/>
      <c r="N3028" s="93"/>
      <c r="O3028" s="93"/>
      <c r="P3028" s="93"/>
      <c r="Q3028" s="140"/>
      <c r="R3028" s="109"/>
      <c r="S3028" s="113"/>
      <c r="T3028" s="140"/>
      <c r="U3028" s="26"/>
      <c r="V3028" s="26"/>
      <c r="W3028" s="41"/>
      <c r="X3028" s="118"/>
      <c r="Y3028" s="41"/>
      <c r="Z3028" s="41"/>
      <c r="AA3028" s="41"/>
      <c r="AB3028" s="41"/>
      <c r="AC3028" s="196"/>
      <c r="AE3028" s="26"/>
      <c r="AF3028" s="26"/>
      <c r="AG3028" s="26"/>
      <c r="AH3028" s="26"/>
      <c r="AI3028" s="26"/>
      <c r="AJ3028" s="26"/>
      <c r="AK3028" s="26"/>
      <c r="AL3028" s="26"/>
      <c r="AM3028" s="26"/>
      <c r="AN3028" s="94"/>
      <c r="AO3028" s="26"/>
      <c r="AP3028" s="94"/>
      <c r="AQ3028" s="26"/>
      <c r="AR3028" s="26"/>
      <c r="AS3028" s="26"/>
      <c r="AT3028" s="94"/>
      <c r="AU3028" s="26"/>
      <c r="AV3028" s="94"/>
      <c r="AW3028" s="26"/>
      <c r="AX3028" s="26"/>
      <c r="AY3028" s="26"/>
    </row>
    <row r="3029" spans="1:51">
      <c r="A3029" s="108"/>
      <c r="B3029" s="120"/>
      <c r="C3029" s="99"/>
      <c r="D3029" s="26"/>
      <c r="E3029" s="107"/>
      <c r="F3029" s="26"/>
      <c r="G3029" s="26"/>
      <c r="H3029" s="120"/>
      <c r="I3029" s="75"/>
      <c r="J3029" s="93"/>
      <c r="K3029" s="93"/>
      <c r="L3029" s="93"/>
      <c r="M3029" s="144"/>
      <c r="N3029" s="93"/>
      <c r="O3029" s="93"/>
      <c r="P3029" s="93"/>
      <c r="Q3029" s="140"/>
      <c r="R3029" s="109"/>
      <c r="S3029" s="113"/>
      <c r="T3029" s="140"/>
      <c r="U3029" s="26"/>
      <c r="V3029" s="26"/>
      <c r="W3029" s="41"/>
      <c r="X3029" s="118"/>
      <c r="Y3029" s="41"/>
      <c r="Z3029" s="41"/>
      <c r="AA3029" s="41"/>
      <c r="AB3029" s="41"/>
      <c r="AC3029" s="196"/>
      <c r="AE3029" s="26"/>
      <c r="AF3029" s="26"/>
      <c r="AG3029" s="26"/>
      <c r="AH3029" s="26"/>
      <c r="AI3029" s="26"/>
      <c r="AJ3029" s="26"/>
      <c r="AK3029" s="26"/>
      <c r="AL3029" s="26"/>
      <c r="AM3029" s="26"/>
      <c r="AN3029" s="94"/>
      <c r="AO3029" s="26"/>
      <c r="AP3029" s="94"/>
      <c r="AQ3029" s="26"/>
      <c r="AR3029" s="26"/>
      <c r="AS3029" s="26"/>
      <c r="AT3029" s="94"/>
      <c r="AU3029" s="26"/>
      <c r="AV3029" s="94"/>
      <c r="AW3029" s="26"/>
      <c r="AX3029" s="26"/>
      <c r="AY3029" s="26"/>
    </row>
    <row r="3030" spans="1:51">
      <c r="A3030" s="108"/>
      <c r="B3030" s="120"/>
      <c r="C3030" s="99"/>
      <c r="D3030" s="26"/>
      <c r="E3030" s="107"/>
      <c r="F3030" s="26"/>
      <c r="G3030" s="26"/>
      <c r="H3030" s="120"/>
      <c r="I3030" s="75"/>
      <c r="J3030" s="93"/>
      <c r="K3030" s="93"/>
      <c r="L3030" s="93"/>
      <c r="M3030" s="144"/>
      <c r="N3030" s="93"/>
      <c r="O3030" s="93"/>
      <c r="P3030" s="93"/>
      <c r="Q3030" s="140"/>
      <c r="R3030" s="109"/>
      <c r="S3030" s="113"/>
      <c r="T3030" s="140"/>
      <c r="U3030" s="26"/>
      <c r="V3030" s="26"/>
      <c r="W3030" s="41"/>
      <c r="X3030" s="118"/>
      <c r="Y3030" s="41"/>
      <c r="Z3030" s="41"/>
      <c r="AA3030" s="41"/>
      <c r="AB3030" s="41"/>
      <c r="AC3030" s="196"/>
      <c r="AE3030" s="26"/>
      <c r="AF3030" s="26"/>
      <c r="AG3030" s="26"/>
      <c r="AH3030" s="26"/>
      <c r="AI3030" s="26"/>
      <c r="AJ3030" s="26"/>
      <c r="AK3030" s="26"/>
      <c r="AL3030" s="26"/>
      <c r="AM3030" s="26"/>
      <c r="AN3030" s="94"/>
      <c r="AO3030" s="26"/>
      <c r="AP3030" s="94"/>
      <c r="AQ3030" s="26"/>
      <c r="AR3030" s="26"/>
      <c r="AS3030" s="26"/>
      <c r="AT3030" s="94"/>
      <c r="AU3030" s="26"/>
      <c r="AV3030" s="94"/>
      <c r="AW3030" s="26"/>
      <c r="AX3030" s="26"/>
      <c r="AY3030" s="26"/>
    </row>
    <row r="3031" spans="1:51">
      <c r="A3031" s="108"/>
      <c r="B3031" s="120"/>
      <c r="C3031" s="99"/>
      <c r="D3031" s="26"/>
      <c r="E3031" s="107"/>
      <c r="F3031" s="26"/>
      <c r="G3031" s="26"/>
      <c r="H3031" s="120"/>
      <c r="I3031" s="75"/>
      <c r="J3031" s="93"/>
      <c r="K3031" s="93"/>
      <c r="L3031" s="93"/>
      <c r="M3031" s="144"/>
      <c r="N3031" s="93"/>
      <c r="O3031" s="93"/>
      <c r="P3031" s="93"/>
      <c r="Q3031" s="140"/>
      <c r="R3031" s="109"/>
      <c r="S3031" s="113"/>
      <c r="T3031" s="140"/>
      <c r="U3031" s="26"/>
      <c r="V3031" s="26"/>
      <c r="W3031" s="41"/>
      <c r="X3031" s="118"/>
      <c r="Y3031" s="41"/>
      <c r="Z3031" s="41"/>
      <c r="AA3031" s="41"/>
      <c r="AB3031" s="41"/>
      <c r="AC3031" s="196"/>
      <c r="AE3031" s="26"/>
      <c r="AF3031" s="26"/>
      <c r="AG3031" s="26"/>
      <c r="AH3031" s="26"/>
      <c r="AI3031" s="26"/>
      <c r="AJ3031" s="26"/>
      <c r="AK3031" s="26"/>
      <c r="AL3031" s="26"/>
      <c r="AM3031" s="26"/>
      <c r="AN3031" s="94"/>
      <c r="AO3031" s="26"/>
      <c r="AP3031" s="94"/>
      <c r="AQ3031" s="26"/>
      <c r="AR3031" s="26"/>
      <c r="AS3031" s="26"/>
      <c r="AT3031" s="94"/>
      <c r="AU3031" s="26"/>
      <c r="AV3031" s="94"/>
      <c r="AW3031" s="26"/>
      <c r="AX3031" s="26"/>
      <c r="AY3031" s="26"/>
    </row>
    <row r="3032" spans="1:51">
      <c r="A3032" s="108"/>
      <c r="B3032" s="120"/>
      <c r="C3032" s="99"/>
      <c r="D3032" s="26"/>
      <c r="E3032" s="107"/>
      <c r="F3032" s="26"/>
      <c r="G3032" s="26"/>
      <c r="H3032" s="120"/>
      <c r="I3032" s="75"/>
      <c r="J3032" s="93"/>
      <c r="K3032" s="93"/>
      <c r="L3032" s="93"/>
      <c r="M3032" s="144"/>
      <c r="N3032" s="93"/>
      <c r="O3032" s="93"/>
      <c r="P3032" s="93"/>
      <c r="Q3032" s="140"/>
      <c r="R3032" s="109"/>
      <c r="S3032" s="113"/>
      <c r="T3032" s="140"/>
      <c r="U3032" s="26"/>
      <c r="V3032" s="26"/>
      <c r="W3032" s="41"/>
      <c r="X3032" s="118"/>
      <c r="Y3032" s="41"/>
      <c r="Z3032" s="41"/>
      <c r="AA3032" s="41"/>
      <c r="AB3032" s="41"/>
      <c r="AC3032" s="196"/>
      <c r="AE3032" s="26"/>
      <c r="AF3032" s="26"/>
      <c r="AG3032" s="26"/>
      <c r="AH3032" s="26"/>
      <c r="AI3032" s="26"/>
      <c r="AJ3032" s="26"/>
      <c r="AK3032" s="26"/>
      <c r="AL3032" s="26"/>
      <c r="AM3032" s="26"/>
      <c r="AN3032" s="94"/>
      <c r="AO3032" s="26"/>
      <c r="AP3032" s="94"/>
      <c r="AQ3032" s="26"/>
      <c r="AR3032" s="26"/>
      <c r="AS3032" s="26"/>
      <c r="AT3032" s="94"/>
      <c r="AU3032" s="26"/>
      <c r="AV3032" s="94"/>
      <c r="AW3032" s="26"/>
      <c r="AX3032" s="26"/>
      <c r="AY3032" s="26"/>
    </row>
    <row r="3033" spans="1:51">
      <c r="A3033" s="108"/>
      <c r="B3033" s="120"/>
      <c r="C3033" s="99"/>
      <c r="D3033" s="26"/>
      <c r="E3033" s="107"/>
      <c r="F3033" s="26"/>
      <c r="G3033" s="26"/>
      <c r="H3033" s="120"/>
      <c r="I3033" s="75"/>
      <c r="J3033" s="93"/>
      <c r="K3033" s="93"/>
      <c r="L3033" s="93"/>
      <c r="M3033" s="144"/>
      <c r="N3033" s="93"/>
      <c r="O3033" s="93"/>
      <c r="P3033" s="93"/>
      <c r="Q3033" s="140"/>
      <c r="R3033" s="109"/>
      <c r="S3033" s="113"/>
      <c r="T3033" s="140"/>
      <c r="U3033" s="26"/>
      <c r="V3033" s="26"/>
      <c r="W3033" s="41"/>
      <c r="X3033" s="118"/>
      <c r="Y3033" s="41"/>
      <c r="Z3033" s="41"/>
      <c r="AA3033" s="41"/>
      <c r="AB3033" s="41"/>
      <c r="AC3033" s="196"/>
      <c r="AE3033" s="26"/>
      <c r="AF3033" s="26"/>
      <c r="AG3033" s="26"/>
      <c r="AH3033" s="26"/>
      <c r="AI3033" s="26"/>
      <c r="AJ3033" s="26"/>
      <c r="AK3033" s="26"/>
      <c r="AL3033" s="26"/>
      <c r="AM3033" s="26"/>
      <c r="AN3033" s="94"/>
      <c r="AO3033" s="26"/>
      <c r="AP3033" s="94"/>
      <c r="AQ3033" s="26"/>
      <c r="AR3033" s="26"/>
      <c r="AS3033" s="26"/>
      <c r="AT3033" s="94"/>
      <c r="AU3033" s="26"/>
      <c r="AV3033" s="94"/>
      <c r="AW3033" s="26"/>
      <c r="AX3033" s="26"/>
      <c r="AY3033" s="26"/>
    </row>
    <row r="3034" spans="1:51">
      <c r="A3034" s="108"/>
      <c r="B3034" s="120"/>
      <c r="C3034" s="99"/>
      <c r="D3034" s="26"/>
      <c r="E3034" s="107"/>
      <c r="F3034" s="26"/>
      <c r="G3034" s="26"/>
      <c r="H3034" s="120"/>
      <c r="I3034" s="75"/>
      <c r="J3034" s="93"/>
      <c r="K3034" s="93"/>
      <c r="L3034" s="93"/>
      <c r="M3034" s="144"/>
      <c r="N3034" s="93"/>
      <c r="O3034" s="93"/>
      <c r="P3034" s="93"/>
      <c r="Q3034" s="140"/>
      <c r="R3034" s="109"/>
      <c r="S3034" s="113"/>
      <c r="T3034" s="140"/>
      <c r="U3034" s="26"/>
      <c r="V3034" s="26"/>
      <c r="W3034" s="41"/>
      <c r="X3034" s="118"/>
      <c r="Y3034" s="41"/>
      <c r="Z3034" s="41"/>
      <c r="AA3034" s="41"/>
      <c r="AB3034" s="41"/>
      <c r="AC3034" s="196"/>
      <c r="AE3034" s="26"/>
      <c r="AF3034" s="26"/>
      <c r="AG3034" s="26"/>
      <c r="AH3034" s="26"/>
      <c r="AI3034" s="26"/>
      <c r="AJ3034" s="26"/>
      <c r="AK3034" s="26"/>
      <c r="AL3034" s="26"/>
      <c r="AM3034" s="26"/>
      <c r="AN3034" s="94"/>
      <c r="AO3034" s="26"/>
      <c r="AP3034" s="94"/>
      <c r="AQ3034" s="26"/>
      <c r="AR3034" s="26"/>
      <c r="AS3034" s="26"/>
      <c r="AT3034" s="94"/>
      <c r="AU3034" s="26"/>
      <c r="AV3034" s="94"/>
      <c r="AW3034" s="26"/>
      <c r="AX3034" s="26"/>
      <c r="AY3034" s="26"/>
    </row>
    <row r="3035" spans="1:51">
      <c r="A3035" s="108"/>
      <c r="B3035" s="120"/>
      <c r="C3035" s="99"/>
      <c r="D3035" s="26"/>
      <c r="E3035" s="107"/>
      <c r="F3035" s="26"/>
      <c r="G3035" s="26"/>
      <c r="H3035" s="120"/>
      <c r="I3035" s="75"/>
      <c r="J3035" s="93"/>
      <c r="K3035" s="93"/>
      <c r="L3035" s="93"/>
      <c r="M3035" s="144"/>
      <c r="N3035" s="93"/>
      <c r="O3035" s="93"/>
      <c r="P3035" s="93"/>
      <c r="Q3035" s="140"/>
      <c r="R3035" s="109"/>
      <c r="S3035" s="113"/>
      <c r="T3035" s="140"/>
      <c r="U3035" s="26"/>
      <c r="V3035" s="26"/>
      <c r="W3035" s="41"/>
      <c r="X3035" s="118"/>
      <c r="Y3035" s="41"/>
      <c r="Z3035" s="41"/>
      <c r="AA3035" s="41"/>
      <c r="AB3035" s="41"/>
      <c r="AC3035" s="196"/>
      <c r="AE3035" s="26"/>
      <c r="AF3035" s="26"/>
      <c r="AG3035" s="26"/>
      <c r="AH3035" s="26"/>
      <c r="AI3035" s="26"/>
      <c r="AJ3035" s="26"/>
      <c r="AK3035" s="26"/>
      <c r="AL3035" s="26"/>
      <c r="AM3035" s="26"/>
      <c r="AN3035" s="94"/>
      <c r="AO3035" s="26"/>
      <c r="AP3035" s="94"/>
      <c r="AQ3035" s="26"/>
      <c r="AR3035" s="26"/>
      <c r="AS3035" s="26"/>
      <c r="AT3035" s="94"/>
      <c r="AU3035" s="26"/>
      <c r="AV3035" s="94"/>
      <c r="AW3035" s="26"/>
      <c r="AX3035" s="26"/>
      <c r="AY3035" s="26"/>
    </row>
    <row r="3036" spans="1:51">
      <c r="A3036" s="108"/>
      <c r="B3036" s="120"/>
      <c r="C3036" s="99"/>
      <c r="D3036" s="26"/>
      <c r="E3036" s="107"/>
      <c r="F3036" s="26"/>
      <c r="G3036" s="26"/>
      <c r="H3036" s="120"/>
      <c r="I3036" s="75"/>
      <c r="J3036" s="93"/>
      <c r="K3036" s="93"/>
      <c r="L3036" s="93"/>
      <c r="M3036" s="144"/>
      <c r="N3036" s="93"/>
      <c r="O3036" s="93"/>
      <c r="P3036" s="93"/>
      <c r="Q3036" s="140"/>
      <c r="R3036" s="109"/>
      <c r="S3036" s="113"/>
      <c r="T3036" s="140"/>
      <c r="U3036" s="26"/>
      <c r="V3036" s="26"/>
      <c r="W3036" s="41"/>
      <c r="X3036" s="118"/>
      <c r="Y3036" s="41"/>
      <c r="Z3036" s="41"/>
      <c r="AA3036" s="41"/>
      <c r="AB3036" s="41"/>
      <c r="AC3036" s="196"/>
      <c r="AE3036" s="26"/>
      <c r="AF3036" s="26"/>
      <c r="AG3036" s="26"/>
      <c r="AH3036" s="26"/>
      <c r="AI3036" s="26"/>
      <c r="AJ3036" s="26"/>
      <c r="AK3036" s="26"/>
      <c r="AL3036" s="26"/>
      <c r="AM3036" s="26"/>
      <c r="AN3036" s="94"/>
      <c r="AO3036" s="26"/>
      <c r="AP3036" s="94"/>
      <c r="AQ3036" s="26"/>
      <c r="AR3036" s="26"/>
      <c r="AS3036" s="26"/>
      <c r="AT3036" s="94"/>
      <c r="AU3036" s="26"/>
      <c r="AV3036" s="94"/>
      <c r="AW3036" s="26"/>
      <c r="AX3036" s="26"/>
      <c r="AY3036" s="26"/>
    </row>
    <row r="3037" spans="1:51">
      <c r="A3037" s="108"/>
      <c r="B3037" s="120"/>
      <c r="C3037" s="99"/>
      <c r="D3037" s="26"/>
      <c r="E3037" s="107"/>
      <c r="F3037" s="26"/>
      <c r="G3037" s="26"/>
      <c r="H3037" s="120"/>
      <c r="I3037" s="75"/>
      <c r="J3037" s="93"/>
      <c r="K3037" s="93"/>
      <c r="L3037" s="93"/>
      <c r="M3037" s="144"/>
      <c r="N3037" s="93"/>
      <c r="O3037" s="93"/>
      <c r="P3037" s="93"/>
      <c r="Q3037" s="140"/>
      <c r="R3037" s="109"/>
      <c r="S3037" s="113"/>
      <c r="T3037" s="140"/>
      <c r="U3037" s="26"/>
      <c r="V3037" s="26"/>
      <c r="W3037" s="41"/>
      <c r="X3037" s="118"/>
      <c r="Y3037" s="41"/>
      <c r="Z3037" s="41"/>
      <c r="AA3037" s="41"/>
      <c r="AB3037" s="41"/>
      <c r="AC3037" s="196"/>
      <c r="AE3037" s="26"/>
      <c r="AF3037" s="26"/>
      <c r="AG3037" s="26"/>
      <c r="AH3037" s="26"/>
      <c r="AI3037" s="26"/>
      <c r="AJ3037" s="26"/>
      <c r="AK3037" s="26"/>
      <c r="AL3037" s="26"/>
      <c r="AM3037" s="26"/>
      <c r="AN3037" s="94"/>
      <c r="AO3037" s="26"/>
      <c r="AP3037" s="94"/>
      <c r="AQ3037" s="26"/>
      <c r="AR3037" s="26"/>
      <c r="AS3037" s="26"/>
      <c r="AT3037" s="94"/>
      <c r="AU3037" s="26"/>
      <c r="AV3037" s="94"/>
      <c r="AW3037" s="26"/>
      <c r="AX3037" s="26"/>
      <c r="AY3037" s="26"/>
    </row>
    <row r="3038" spans="1:51">
      <c r="A3038" s="108"/>
      <c r="B3038" s="120"/>
      <c r="C3038" s="99"/>
      <c r="D3038" s="26"/>
      <c r="E3038" s="107"/>
      <c r="F3038" s="26"/>
      <c r="G3038" s="26"/>
      <c r="H3038" s="120"/>
      <c r="I3038" s="75"/>
      <c r="J3038" s="93"/>
      <c r="K3038" s="93"/>
      <c r="L3038" s="93"/>
      <c r="M3038" s="144"/>
      <c r="N3038" s="93"/>
      <c r="O3038" s="93"/>
      <c r="P3038" s="93"/>
      <c r="Q3038" s="140"/>
      <c r="R3038" s="109"/>
      <c r="S3038" s="113"/>
      <c r="T3038" s="140"/>
      <c r="U3038" s="26"/>
      <c r="V3038" s="26"/>
      <c r="W3038" s="41"/>
      <c r="X3038" s="118"/>
      <c r="Y3038" s="41"/>
      <c r="Z3038" s="41"/>
      <c r="AA3038" s="41"/>
      <c r="AB3038" s="41"/>
      <c r="AC3038" s="196"/>
      <c r="AE3038" s="26"/>
      <c r="AF3038" s="26"/>
      <c r="AG3038" s="26"/>
      <c r="AH3038" s="26"/>
      <c r="AI3038" s="26"/>
      <c r="AJ3038" s="26"/>
      <c r="AK3038" s="26"/>
      <c r="AL3038" s="26"/>
      <c r="AM3038" s="26"/>
      <c r="AN3038" s="94"/>
      <c r="AO3038" s="26"/>
      <c r="AP3038" s="94"/>
      <c r="AQ3038" s="26"/>
      <c r="AR3038" s="26"/>
      <c r="AS3038" s="26"/>
      <c r="AT3038" s="94"/>
      <c r="AU3038" s="26"/>
      <c r="AV3038" s="94"/>
      <c r="AW3038" s="26"/>
      <c r="AX3038" s="26"/>
      <c r="AY3038" s="26"/>
    </row>
    <row r="3039" spans="1:51">
      <c r="A3039" s="108"/>
      <c r="B3039" s="120"/>
      <c r="C3039" s="99"/>
      <c r="D3039" s="26"/>
      <c r="E3039" s="107"/>
      <c r="F3039" s="26"/>
      <c r="G3039" s="26"/>
      <c r="H3039" s="120"/>
      <c r="I3039" s="75"/>
      <c r="J3039" s="93"/>
      <c r="K3039" s="93"/>
      <c r="L3039" s="93"/>
      <c r="M3039" s="144"/>
      <c r="N3039" s="93"/>
      <c r="O3039" s="93"/>
      <c r="P3039" s="93"/>
      <c r="Q3039" s="140"/>
      <c r="R3039" s="109"/>
      <c r="S3039" s="113"/>
      <c r="T3039" s="140"/>
      <c r="U3039" s="26"/>
      <c r="V3039" s="26"/>
      <c r="W3039" s="41"/>
      <c r="X3039" s="118"/>
      <c r="Y3039" s="41"/>
      <c r="Z3039" s="41"/>
      <c r="AA3039" s="41"/>
      <c r="AB3039" s="41"/>
      <c r="AC3039" s="196"/>
      <c r="AE3039" s="26"/>
      <c r="AF3039" s="26"/>
      <c r="AG3039" s="26"/>
      <c r="AH3039" s="26"/>
      <c r="AI3039" s="26"/>
      <c r="AJ3039" s="26"/>
      <c r="AK3039" s="26"/>
      <c r="AL3039" s="26"/>
      <c r="AM3039" s="26"/>
      <c r="AN3039" s="94"/>
      <c r="AO3039" s="26"/>
      <c r="AP3039" s="94"/>
      <c r="AQ3039" s="26"/>
      <c r="AR3039" s="26"/>
      <c r="AS3039" s="26"/>
      <c r="AT3039" s="94"/>
      <c r="AU3039" s="26"/>
      <c r="AV3039" s="94"/>
      <c r="AW3039" s="26"/>
      <c r="AX3039" s="26"/>
      <c r="AY3039" s="26"/>
    </row>
    <row r="3040" spans="1:51">
      <c r="A3040" s="108"/>
      <c r="B3040" s="120"/>
      <c r="C3040" s="99"/>
      <c r="D3040" s="26"/>
      <c r="E3040" s="107"/>
      <c r="F3040" s="26"/>
      <c r="G3040" s="26"/>
      <c r="H3040" s="120"/>
      <c r="I3040" s="75"/>
      <c r="J3040" s="93"/>
      <c r="K3040" s="93"/>
      <c r="L3040" s="93"/>
      <c r="M3040" s="144"/>
      <c r="N3040" s="93"/>
      <c r="O3040" s="93"/>
      <c r="P3040" s="93"/>
      <c r="Q3040" s="140"/>
      <c r="R3040" s="109"/>
      <c r="S3040" s="113"/>
      <c r="T3040" s="140"/>
      <c r="U3040" s="26"/>
      <c r="V3040" s="26"/>
      <c r="W3040" s="41"/>
      <c r="X3040" s="118"/>
      <c r="Y3040" s="41"/>
      <c r="Z3040" s="41"/>
      <c r="AA3040" s="41"/>
      <c r="AB3040" s="41"/>
      <c r="AC3040" s="196"/>
      <c r="AE3040" s="26"/>
      <c r="AF3040" s="26"/>
      <c r="AG3040" s="26"/>
      <c r="AH3040" s="26"/>
      <c r="AI3040" s="26"/>
      <c r="AJ3040" s="26"/>
      <c r="AK3040" s="26"/>
      <c r="AL3040" s="26"/>
      <c r="AM3040" s="26"/>
      <c r="AN3040" s="94"/>
      <c r="AO3040" s="26"/>
      <c r="AP3040" s="94"/>
      <c r="AQ3040" s="26"/>
      <c r="AR3040" s="26"/>
      <c r="AS3040" s="26"/>
      <c r="AT3040" s="94"/>
      <c r="AU3040" s="26"/>
      <c r="AV3040" s="94"/>
      <c r="AW3040" s="26"/>
      <c r="AX3040" s="26"/>
      <c r="AY3040" s="26"/>
    </row>
    <row r="3041" spans="1:51">
      <c r="A3041" s="108"/>
      <c r="B3041" s="120"/>
      <c r="C3041" s="99"/>
      <c r="D3041" s="26"/>
      <c r="E3041" s="107"/>
      <c r="F3041" s="26"/>
      <c r="G3041" s="26"/>
      <c r="H3041" s="120"/>
      <c r="I3041" s="75"/>
      <c r="J3041" s="93"/>
      <c r="K3041" s="93"/>
      <c r="L3041" s="93"/>
      <c r="M3041" s="144"/>
      <c r="N3041" s="93"/>
      <c r="O3041" s="93"/>
      <c r="P3041" s="93"/>
      <c r="Q3041" s="140"/>
      <c r="R3041" s="109"/>
      <c r="S3041" s="113"/>
      <c r="T3041" s="140"/>
      <c r="U3041" s="26"/>
      <c r="V3041" s="26"/>
      <c r="W3041" s="41"/>
      <c r="X3041" s="118"/>
      <c r="Y3041" s="41"/>
      <c r="Z3041" s="41"/>
      <c r="AA3041" s="41"/>
      <c r="AB3041" s="41"/>
      <c r="AC3041" s="196"/>
      <c r="AE3041" s="26"/>
      <c r="AF3041" s="26"/>
      <c r="AG3041" s="26"/>
      <c r="AH3041" s="26"/>
      <c r="AI3041" s="26"/>
      <c r="AJ3041" s="26"/>
      <c r="AK3041" s="26"/>
      <c r="AL3041" s="26"/>
      <c r="AM3041" s="26"/>
      <c r="AN3041" s="94"/>
      <c r="AO3041" s="26"/>
      <c r="AP3041" s="94"/>
      <c r="AQ3041" s="26"/>
      <c r="AR3041" s="26"/>
      <c r="AS3041" s="26"/>
      <c r="AT3041" s="94"/>
      <c r="AU3041" s="26"/>
      <c r="AV3041" s="94"/>
      <c r="AW3041" s="26"/>
      <c r="AX3041" s="26"/>
      <c r="AY3041" s="26"/>
    </row>
    <row r="3042" spans="1:51">
      <c r="A3042" s="108"/>
      <c r="B3042" s="120"/>
      <c r="C3042" s="99"/>
      <c r="D3042" s="26"/>
      <c r="E3042" s="107"/>
      <c r="F3042" s="26"/>
      <c r="G3042" s="26"/>
      <c r="H3042" s="120"/>
      <c r="I3042" s="75"/>
      <c r="J3042" s="93"/>
      <c r="K3042" s="93"/>
      <c r="L3042" s="93"/>
      <c r="M3042" s="144"/>
      <c r="N3042" s="93"/>
      <c r="O3042" s="93"/>
      <c r="P3042" s="93"/>
      <c r="Q3042" s="140"/>
      <c r="R3042" s="109"/>
      <c r="S3042" s="113"/>
      <c r="T3042" s="140"/>
      <c r="U3042" s="26"/>
      <c r="V3042" s="26"/>
      <c r="W3042" s="41"/>
      <c r="X3042" s="118"/>
      <c r="Y3042" s="41"/>
      <c r="Z3042" s="41"/>
      <c r="AA3042" s="41"/>
      <c r="AB3042" s="41"/>
      <c r="AC3042" s="196"/>
      <c r="AE3042" s="26"/>
      <c r="AF3042" s="26"/>
      <c r="AG3042" s="26"/>
      <c r="AH3042" s="26"/>
      <c r="AI3042" s="26"/>
      <c r="AJ3042" s="26"/>
      <c r="AK3042" s="26"/>
      <c r="AL3042" s="26"/>
      <c r="AM3042" s="26"/>
      <c r="AN3042" s="94"/>
      <c r="AO3042" s="26"/>
      <c r="AP3042" s="94"/>
      <c r="AQ3042" s="26"/>
      <c r="AR3042" s="26"/>
      <c r="AS3042" s="26"/>
      <c r="AT3042" s="94"/>
      <c r="AU3042" s="26"/>
      <c r="AV3042" s="94"/>
      <c r="AW3042" s="26"/>
      <c r="AX3042" s="26"/>
      <c r="AY3042" s="26"/>
    </row>
    <row r="3043" spans="1:51">
      <c r="A3043" s="108"/>
      <c r="B3043" s="120"/>
      <c r="C3043" s="99"/>
      <c r="D3043" s="26"/>
      <c r="E3043" s="107"/>
      <c r="F3043" s="26"/>
      <c r="G3043" s="26"/>
      <c r="H3043" s="120"/>
      <c r="I3043" s="75"/>
      <c r="J3043" s="93"/>
      <c r="K3043" s="93"/>
      <c r="L3043" s="93"/>
      <c r="M3043" s="144"/>
      <c r="N3043" s="93"/>
      <c r="O3043" s="93"/>
      <c r="P3043" s="93"/>
      <c r="Q3043" s="140"/>
      <c r="R3043" s="109"/>
      <c r="S3043" s="113"/>
      <c r="T3043" s="140"/>
      <c r="U3043" s="26"/>
      <c r="V3043" s="26"/>
      <c r="W3043" s="41"/>
      <c r="X3043" s="118"/>
      <c r="Y3043" s="41"/>
      <c r="Z3043" s="41"/>
      <c r="AA3043" s="41"/>
      <c r="AB3043" s="41"/>
      <c r="AC3043" s="196"/>
      <c r="AE3043" s="26"/>
      <c r="AF3043" s="26"/>
      <c r="AG3043" s="26"/>
      <c r="AH3043" s="26"/>
      <c r="AI3043" s="26"/>
      <c r="AJ3043" s="26"/>
      <c r="AK3043" s="26"/>
      <c r="AL3043" s="26"/>
      <c r="AM3043" s="26"/>
      <c r="AN3043" s="94"/>
      <c r="AO3043" s="26"/>
      <c r="AP3043" s="94"/>
      <c r="AQ3043" s="26"/>
      <c r="AR3043" s="26"/>
      <c r="AS3043" s="26"/>
      <c r="AT3043" s="94"/>
      <c r="AU3043" s="26"/>
      <c r="AV3043" s="94"/>
      <c r="AW3043" s="26"/>
      <c r="AX3043" s="26"/>
      <c r="AY3043" s="26"/>
    </row>
    <row r="3044" spans="1:51">
      <c r="A3044" s="108"/>
      <c r="B3044" s="120"/>
      <c r="C3044" s="99"/>
      <c r="D3044" s="26"/>
      <c r="E3044" s="107"/>
      <c r="F3044" s="26"/>
      <c r="G3044" s="26"/>
      <c r="H3044" s="120"/>
      <c r="I3044" s="75"/>
      <c r="J3044" s="93"/>
      <c r="K3044" s="93"/>
      <c r="L3044" s="93"/>
      <c r="M3044" s="144"/>
      <c r="N3044" s="93"/>
      <c r="O3044" s="93"/>
      <c r="P3044" s="93"/>
      <c r="Q3044" s="140"/>
      <c r="R3044" s="109"/>
      <c r="S3044" s="113"/>
      <c r="T3044" s="140"/>
      <c r="U3044" s="26"/>
      <c r="V3044" s="26"/>
      <c r="W3044" s="41"/>
      <c r="X3044" s="118"/>
      <c r="Y3044" s="41"/>
      <c r="Z3044" s="41"/>
      <c r="AA3044" s="41"/>
      <c r="AB3044" s="41"/>
      <c r="AC3044" s="196"/>
      <c r="AE3044" s="26"/>
      <c r="AF3044" s="26"/>
      <c r="AG3044" s="26"/>
      <c r="AH3044" s="26"/>
      <c r="AI3044" s="26"/>
      <c r="AJ3044" s="26"/>
      <c r="AK3044" s="26"/>
      <c r="AL3044" s="26"/>
      <c r="AM3044" s="26"/>
      <c r="AN3044" s="94"/>
      <c r="AO3044" s="26"/>
      <c r="AP3044" s="94"/>
      <c r="AQ3044" s="26"/>
      <c r="AR3044" s="26"/>
      <c r="AS3044" s="26"/>
      <c r="AT3044" s="94"/>
      <c r="AU3044" s="26"/>
      <c r="AV3044" s="94"/>
      <c r="AW3044" s="26"/>
      <c r="AX3044" s="26"/>
      <c r="AY3044" s="26"/>
    </row>
    <row r="3045" spans="1:51">
      <c r="A3045" s="108"/>
      <c r="B3045" s="120"/>
      <c r="C3045" s="99"/>
      <c r="D3045" s="26"/>
      <c r="E3045" s="107"/>
      <c r="F3045" s="26"/>
      <c r="G3045" s="26"/>
      <c r="H3045" s="120"/>
      <c r="I3045" s="75"/>
      <c r="J3045" s="93"/>
      <c r="K3045" s="93"/>
      <c r="L3045" s="93"/>
      <c r="M3045" s="144"/>
      <c r="N3045" s="93"/>
      <c r="O3045" s="93"/>
      <c r="P3045" s="93"/>
      <c r="Q3045" s="140"/>
      <c r="R3045" s="109"/>
      <c r="S3045" s="113"/>
      <c r="T3045" s="140"/>
      <c r="U3045" s="26"/>
      <c r="V3045" s="26"/>
      <c r="W3045" s="41"/>
      <c r="X3045" s="118"/>
      <c r="Y3045" s="41"/>
      <c r="Z3045" s="41"/>
      <c r="AA3045" s="41"/>
      <c r="AB3045" s="41"/>
      <c r="AC3045" s="196"/>
      <c r="AE3045" s="26"/>
      <c r="AF3045" s="26"/>
      <c r="AG3045" s="26"/>
      <c r="AH3045" s="26"/>
      <c r="AI3045" s="26"/>
      <c r="AJ3045" s="26"/>
      <c r="AK3045" s="26"/>
      <c r="AL3045" s="26"/>
      <c r="AM3045" s="26"/>
      <c r="AN3045" s="94"/>
      <c r="AO3045" s="26"/>
      <c r="AP3045" s="94"/>
      <c r="AQ3045" s="26"/>
      <c r="AR3045" s="26"/>
      <c r="AS3045" s="26"/>
      <c r="AT3045" s="94"/>
      <c r="AU3045" s="26"/>
      <c r="AV3045" s="94"/>
      <c r="AW3045" s="26"/>
      <c r="AX3045" s="26"/>
      <c r="AY3045" s="26"/>
    </row>
    <row r="3046" spans="1:51">
      <c r="A3046" s="108"/>
      <c r="B3046" s="120"/>
      <c r="C3046" s="99"/>
      <c r="D3046" s="26"/>
      <c r="E3046" s="107"/>
      <c r="F3046" s="26"/>
      <c r="G3046" s="26"/>
      <c r="H3046" s="120"/>
      <c r="I3046" s="75"/>
      <c r="J3046" s="93"/>
      <c r="K3046" s="93"/>
      <c r="L3046" s="93"/>
      <c r="M3046" s="144"/>
      <c r="N3046" s="93"/>
      <c r="O3046" s="93"/>
      <c r="P3046" s="93"/>
      <c r="Q3046" s="140"/>
      <c r="R3046" s="109"/>
      <c r="S3046" s="113"/>
      <c r="T3046" s="140"/>
      <c r="U3046" s="26"/>
      <c r="V3046" s="26"/>
      <c r="W3046" s="41"/>
      <c r="X3046" s="118"/>
      <c r="Y3046" s="41"/>
      <c r="Z3046" s="41"/>
      <c r="AA3046" s="41"/>
      <c r="AB3046" s="41"/>
      <c r="AC3046" s="196"/>
      <c r="AE3046" s="26"/>
      <c r="AF3046" s="26"/>
      <c r="AG3046" s="26"/>
      <c r="AH3046" s="26"/>
      <c r="AI3046" s="26"/>
      <c r="AJ3046" s="26"/>
      <c r="AK3046" s="26"/>
      <c r="AL3046" s="26"/>
      <c r="AM3046" s="26"/>
      <c r="AN3046" s="94"/>
      <c r="AO3046" s="26"/>
      <c r="AP3046" s="94"/>
      <c r="AQ3046" s="26"/>
      <c r="AR3046" s="26"/>
      <c r="AS3046" s="26"/>
      <c r="AT3046" s="94"/>
      <c r="AU3046" s="26"/>
      <c r="AV3046" s="94"/>
      <c r="AW3046" s="26"/>
      <c r="AX3046" s="26"/>
      <c r="AY3046" s="26"/>
    </row>
    <row r="3047" spans="1:51">
      <c r="A3047" s="108"/>
      <c r="B3047" s="120"/>
      <c r="C3047" s="99"/>
      <c r="D3047" s="26"/>
      <c r="E3047" s="107"/>
      <c r="F3047" s="26"/>
      <c r="G3047" s="26"/>
      <c r="H3047" s="120"/>
      <c r="I3047" s="75"/>
      <c r="J3047" s="93"/>
      <c r="K3047" s="93"/>
      <c r="L3047" s="93"/>
      <c r="M3047" s="144"/>
      <c r="N3047" s="93"/>
      <c r="O3047" s="93"/>
      <c r="P3047" s="93"/>
      <c r="Q3047" s="140"/>
      <c r="R3047" s="109"/>
      <c r="S3047" s="113"/>
      <c r="T3047" s="140"/>
      <c r="U3047" s="26"/>
      <c r="V3047" s="26"/>
      <c r="W3047" s="41"/>
      <c r="X3047" s="118"/>
      <c r="Y3047" s="41"/>
      <c r="Z3047" s="41"/>
      <c r="AA3047" s="41"/>
      <c r="AB3047" s="41"/>
      <c r="AC3047" s="196"/>
      <c r="AE3047" s="26"/>
      <c r="AF3047" s="26"/>
      <c r="AG3047" s="26"/>
      <c r="AH3047" s="26"/>
      <c r="AI3047" s="26"/>
      <c r="AJ3047" s="26"/>
      <c r="AK3047" s="26"/>
      <c r="AL3047" s="26"/>
      <c r="AM3047" s="26"/>
      <c r="AN3047" s="94"/>
      <c r="AO3047" s="26"/>
      <c r="AP3047" s="94"/>
      <c r="AQ3047" s="26"/>
      <c r="AR3047" s="26"/>
      <c r="AS3047" s="26"/>
      <c r="AT3047" s="94"/>
      <c r="AU3047" s="26"/>
      <c r="AV3047" s="94"/>
      <c r="AW3047" s="26"/>
      <c r="AX3047" s="26"/>
      <c r="AY3047" s="26"/>
    </row>
    <row r="3048" spans="1:51">
      <c r="A3048" s="108"/>
      <c r="B3048" s="120"/>
      <c r="C3048" s="99"/>
      <c r="D3048" s="26"/>
      <c r="E3048" s="107"/>
      <c r="F3048" s="26"/>
      <c r="G3048" s="26"/>
      <c r="H3048" s="120"/>
      <c r="I3048" s="75"/>
      <c r="J3048" s="93"/>
      <c r="K3048" s="93"/>
      <c r="L3048" s="93"/>
      <c r="M3048" s="144"/>
      <c r="N3048" s="93"/>
      <c r="O3048" s="93"/>
      <c r="P3048" s="93"/>
      <c r="Q3048" s="140"/>
      <c r="R3048" s="109"/>
      <c r="S3048" s="113"/>
      <c r="T3048" s="140"/>
      <c r="U3048" s="26"/>
      <c r="V3048" s="26"/>
      <c r="W3048" s="41"/>
      <c r="X3048" s="118"/>
      <c r="Y3048" s="41"/>
      <c r="Z3048" s="41"/>
      <c r="AA3048" s="41"/>
      <c r="AB3048" s="41"/>
      <c r="AC3048" s="196"/>
      <c r="AE3048" s="26"/>
      <c r="AF3048" s="26"/>
      <c r="AG3048" s="26"/>
      <c r="AH3048" s="26"/>
      <c r="AI3048" s="26"/>
      <c r="AJ3048" s="26"/>
      <c r="AK3048" s="26"/>
      <c r="AL3048" s="26"/>
      <c r="AM3048" s="26"/>
      <c r="AN3048" s="94"/>
      <c r="AO3048" s="26"/>
      <c r="AP3048" s="94"/>
      <c r="AQ3048" s="26"/>
      <c r="AR3048" s="26"/>
      <c r="AS3048" s="26"/>
      <c r="AT3048" s="94"/>
      <c r="AU3048" s="26"/>
      <c r="AV3048" s="94"/>
      <c r="AW3048" s="26"/>
      <c r="AX3048" s="26"/>
      <c r="AY3048" s="26"/>
    </row>
    <row r="3049" spans="1:51">
      <c r="A3049" s="108"/>
      <c r="B3049" s="120"/>
      <c r="C3049" s="99"/>
      <c r="D3049" s="26"/>
      <c r="E3049" s="107"/>
      <c r="F3049" s="26"/>
      <c r="G3049" s="26"/>
      <c r="H3049" s="120"/>
      <c r="I3049" s="75"/>
      <c r="J3049" s="93"/>
      <c r="K3049" s="93"/>
      <c r="L3049" s="93"/>
      <c r="M3049" s="144"/>
      <c r="N3049" s="93"/>
      <c r="O3049" s="93"/>
      <c r="P3049" s="93"/>
      <c r="Q3049" s="140"/>
      <c r="R3049" s="109"/>
      <c r="S3049" s="113"/>
      <c r="T3049" s="140"/>
      <c r="U3049" s="26"/>
      <c r="V3049" s="26"/>
      <c r="W3049" s="41"/>
      <c r="X3049" s="118"/>
      <c r="Y3049" s="41"/>
      <c r="Z3049" s="41"/>
      <c r="AA3049" s="41"/>
      <c r="AB3049" s="41"/>
      <c r="AC3049" s="196"/>
      <c r="AE3049" s="26"/>
      <c r="AF3049" s="26"/>
      <c r="AG3049" s="26"/>
      <c r="AH3049" s="26"/>
      <c r="AI3049" s="26"/>
      <c r="AJ3049" s="26"/>
      <c r="AK3049" s="26"/>
      <c r="AL3049" s="26"/>
      <c r="AM3049" s="26"/>
      <c r="AN3049" s="94"/>
      <c r="AO3049" s="26"/>
      <c r="AP3049" s="94"/>
      <c r="AQ3049" s="26"/>
      <c r="AR3049" s="26"/>
      <c r="AS3049" s="26"/>
      <c r="AT3049" s="94"/>
      <c r="AU3049" s="26"/>
      <c r="AV3049" s="94"/>
      <c r="AW3049" s="26"/>
      <c r="AX3049" s="26"/>
      <c r="AY3049" s="26"/>
    </row>
    <row r="3050" spans="1:51">
      <c r="A3050" s="108"/>
      <c r="B3050" s="120"/>
      <c r="C3050" s="99"/>
      <c r="D3050" s="26"/>
      <c r="E3050" s="107"/>
      <c r="F3050" s="26"/>
      <c r="G3050" s="26"/>
      <c r="H3050" s="120"/>
      <c r="I3050" s="75"/>
      <c r="J3050" s="93"/>
      <c r="K3050" s="93"/>
      <c r="L3050" s="93"/>
      <c r="M3050" s="144"/>
      <c r="N3050" s="93"/>
      <c r="O3050" s="93"/>
      <c r="P3050" s="93"/>
      <c r="Q3050" s="140"/>
      <c r="R3050" s="109"/>
      <c r="S3050" s="113"/>
      <c r="T3050" s="140"/>
      <c r="U3050" s="26"/>
      <c r="V3050" s="26"/>
      <c r="W3050" s="41"/>
      <c r="X3050" s="118"/>
      <c r="Y3050" s="41"/>
      <c r="Z3050" s="41"/>
      <c r="AA3050" s="41"/>
      <c r="AB3050" s="41"/>
      <c r="AC3050" s="196"/>
      <c r="AE3050" s="26"/>
      <c r="AF3050" s="26"/>
      <c r="AG3050" s="26"/>
      <c r="AH3050" s="26"/>
      <c r="AI3050" s="26"/>
      <c r="AJ3050" s="26"/>
      <c r="AK3050" s="26"/>
      <c r="AL3050" s="26"/>
      <c r="AM3050" s="26"/>
      <c r="AN3050" s="94"/>
      <c r="AO3050" s="26"/>
      <c r="AP3050" s="94"/>
      <c r="AQ3050" s="26"/>
      <c r="AR3050" s="26"/>
      <c r="AS3050" s="26"/>
      <c r="AT3050" s="94"/>
      <c r="AU3050" s="26"/>
      <c r="AV3050" s="94"/>
      <c r="AW3050" s="26"/>
      <c r="AX3050" s="26"/>
      <c r="AY3050" s="26"/>
    </row>
    <row r="3051" spans="1:51">
      <c r="A3051" s="108"/>
      <c r="B3051" s="120"/>
      <c r="C3051" s="99"/>
      <c r="D3051" s="26"/>
      <c r="E3051" s="107"/>
      <c r="F3051" s="26"/>
      <c r="G3051" s="26"/>
      <c r="H3051" s="120"/>
      <c r="I3051" s="75"/>
      <c r="J3051" s="93"/>
      <c r="K3051" s="93"/>
      <c r="L3051" s="93"/>
      <c r="M3051" s="144"/>
      <c r="N3051" s="93"/>
      <c r="O3051" s="93"/>
      <c r="P3051" s="93"/>
      <c r="Q3051" s="140"/>
      <c r="R3051" s="109"/>
      <c r="S3051" s="113"/>
      <c r="T3051" s="140"/>
      <c r="U3051" s="26"/>
      <c r="V3051" s="26"/>
      <c r="W3051" s="41"/>
      <c r="X3051" s="118"/>
      <c r="Y3051" s="41"/>
      <c r="Z3051" s="41"/>
      <c r="AA3051" s="41"/>
      <c r="AB3051" s="41"/>
      <c r="AC3051" s="196"/>
      <c r="AE3051" s="26"/>
      <c r="AF3051" s="26"/>
      <c r="AG3051" s="26"/>
      <c r="AH3051" s="26"/>
      <c r="AI3051" s="26"/>
      <c r="AJ3051" s="26"/>
      <c r="AK3051" s="26"/>
      <c r="AL3051" s="26"/>
      <c r="AM3051" s="26"/>
      <c r="AN3051" s="94"/>
      <c r="AO3051" s="26"/>
      <c r="AP3051" s="94"/>
      <c r="AQ3051" s="26"/>
      <c r="AR3051" s="26"/>
      <c r="AS3051" s="26"/>
      <c r="AT3051" s="94"/>
      <c r="AU3051" s="26"/>
      <c r="AV3051" s="94"/>
      <c r="AW3051" s="26"/>
      <c r="AX3051" s="26"/>
      <c r="AY3051" s="26"/>
    </row>
    <row r="3052" spans="1:51">
      <c r="A3052" s="108"/>
      <c r="B3052" s="120"/>
      <c r="C3052" s="99"/>
      <c r="D3052" s="26"/>
      <c r="E3052" s="107"/>
      <c r="F3052" s="26"/>
      <c r="G3052" s="26"/>
      <c r="H3052" s="120"/>
      <c r="I3052" s="75"/>
      <c r="J3052" s="93"/>
      <c r="K3052" s="93"/>
      <c r="L3052" s="93"/>
      <c r="M3052" s="144"/>
      <c r="N3052" s="93"/>
      <c r="O3052" s="93"/>
      <c r="P3052" s="93"/>
      <c r="Q3052" s="140"/>
      <c r="R3052" s="109"/>
      <c r="S3052" s="113"/>
      <c r="T3052" s="140"/>
      <c r="U3052" s="26"/>
      <c r="V3052" s="26"/>
      <c r="W3052" s="41"/>
      <c r="X3052" s="118"/>
      <c r="Y3052" s="41"/>
      <c r="Z3052" s="41"/>
      <c r="AA3052" s="41"/>
      <c r="AB3052" s="41"/>
      <c r="AC3052" s="196"/>
      <c r="AE3052" s="26"/>
      <c r="AF3052" s="26"/>
      <c r="AG3052" s="26"/>
      <c r="AH3052" s="26"/>
      <c r="AI3052" s="26"/>
      <c r="AJ3052" s="26"/>
      <c r="AK3052" s="26"/>
      <c r="AL3052" s="26"/>
      <c r="AM3052" s="26"/>
      <c r="AN3052" s="94"/>
      <c r="AO3052" s="26"/>
      <c r="AP3052" s="94"/>
      <c r="AQ3052" s="26"/>
      <c r="AR3052" s="26"/>
      <c r="AS3052" s="26"/>
      <c r="AT3052" s="94"/>
      <c r="AU3052" s="26"/>
      <c r="AV3052" s="94"/>
      <c r="AW3052" s="26"/>
      <c r="AX3052" s="26"/>
      <c r="AY3052" s="26"/>
    </row>
    <row r="3053" spans="1:51">
      <c r="A3053" s="108"/>
      <c r="B3053" s="120"/>
      <c r="C3053" s="99"/>
      <c r="D3053" s="26"/>
      <c r="E3053" s="107"/>
      <c r="F3053" s="26"/>
      <c r="G3053" s="26"/>
      <c r="H3053" s="120"/>
      <c r="I3053" s="75"/>
      <c r="J3053" s="93"/>
      <c r="K3053" s="93"/>
      <c r="L3053" s="93"/>
      <c r="M3053" s="144"/>
      <c r="N3053" s="93"/>
      <c r="O3053" s="93"/>
      <c r="P3053" s="93"/>
      <c r="Q3053" s="140"/>
      <c r="R3053" s="109"/>
      <c r="S3053" s="113"/>
      <c r="T3053" s="140"/>
      <c r="U3053" s="26"/>
      <c r="V3053" s="26"/>
      <c r="W3053" s="41"/>
      <c r="X3053" s="118"/>
      <c r="Y3053" s="41"/>
      <c r="Z3053" s="41"/>
      <c r="AA3053" s="41"/>
      <c r="AB3053" s="41"/>
      <c r="AC3053" s="196"/>
      <c r="AE3053" s="26"/>
      <c r="AF3053" s="26"/>
      <c r="AG3053" s="26"/>
      <c r="AH3053" s="26"/>
      <c r="AI3053" s="26"/>
      <c r="AJ3053" s="26"/>
      <c r="AK3053" s="26"/>
      <c r="AL3053" s="26"/>
      <c r="AM3053" s="26"/>
      <c r="AN3053" s="94"/>
      <c r="AO3053" s="26"/>
      <c r="AP3053" s="94"/>
      <c r="AQ3053" s="26"/>
      <c r="AR3053" s="26"/>
      <c r="AS3053" s="26"/>
      <c r="AT3053" s="94"/>
      <c r="AU3053" s="26"/>
      <c r="AV3053" s="94"/>
      <c r="AW3053" s="26"/>
      <c r="AX3053" s="26"/>
      <c r="AY3053" s="26"/>
    </row>
    <row r="3054" spans="1:51">
      <c r="A3054" s="108"/>
      <c r="B3054" s="120"/>
      <c r="C3054" s="99"/>
      <c r="D3054" s="26"/>
      <c r="E3054" s="107"/>
      <c r="F3054" s="26"/>
      <c r="G3054" s="26"/>
      <c r="H3054" s="120"/>
      <c r="I3054" s="75"/>
      <c r="J3054" s="93"/>
      <c r="K3054" s="93"/>
      <c r="L3054" s="93"/>
      <c r="M3054" s="144"/>
      <c r="N3054" s="93"/>
      <c r="O3054" s="93"/>
      <c r="P3054" s="93"/>
      <c r="Q3054" s="140"/>
      <c r="R3054" s="109"/>
      <c r="S3054" s="113"/>
      <c r="T3054" s="140"/>
      <c r="U3054" s="26"/>
      <c r="V3054" s="26"/>
      <c r="W3054" s="41"/>
      <c r="X3054" s="118"/>
      <c r="Y3054" s="41"/>
      <c r="Z3054" s="41"/>
      <c r="AA3054" s="41"/>
      <c r="AB3054" s="41"/>
      <c r="AC3054" s="196"/>
      <c r="AE3054" s="26"/>
      <c r="AF3054" s="26"/>
      <c r="AG3054" s="26"/>
      <c r="AH3054" s="26"/>
      <c r="AI3054" s="26"/>
      <c r="AJ3054" s="26"/>
      <c r="AK3054" s="26"/>
      <c r="AL3054" s="26"/>
      <c r="AM3054" s="26"/>
      <c r="AN3054" s="94"/>
      <c r="AO3054" s="26"/>
      <c r="AP3054" s="94"/>
      <c r="AQ3054" s="26"/>
      <c r="AR3054" s="26"/>
      <c r="AS3054" s="26"/>
      <c r="AT3054" s="94"/>
      <c r="AU3054" s="26"/>
      <c r="AV3054" s="94"/>
      <c r="AW3054" s="26"/>
      <c r="AX3054" s="26"/>
      <c r="AY3054" s="26"/>
    </row>
    <row r="3055" spans="1:51">
      <c r="A3055" s="108"/>
      <c r="B3055" s="120"/>
      <c r="C3055" s="99"/>
      <c r="D3055" s="26"/>
      <c r="E3055" s="107"/>
      <c r="F3055" s="26"/>
      <c r="G3055" s="26"/>
      <c r="H3055" s="120"/>
      <c r="I3055" s="75"/>
      <c r="J3055" s="93"/>
      <c r="K3055" s="93"/>
      <c r="L3055" s="93"/>
      <c r="M3055" s="144"/>
      <c r="N3055" s="93"/>
      <c r="O3055" s="93"/>
      <c r="P3055" s="93"/>
      <c r="Q3055" s="140"/>
      <c r="R3055" s="109"/>
      <c r="S3055" s="113"/>
      <c r="T3055" s="140"/>
      <c r="U3055" s="26"/>
      <c r="V3055" s="26"/>
      <c r="W3055" s="41"/>
      <c r="X3055" s="118"/>
      <c r="Y3055" s="41"/>
      <c r="Z3055" s="41"/>
      <c r="AA3055" s="41"/>
      <c r="AB3055" s="41"/>
      <c r="AC3055" s="196"/>
      <c r="AE3055" s="26"/>
      <c r="AF3055" s="26"/>
      <c r="AG3055" s="26"/>
      <c r="AH3055" s="26"/>
      <c r="AI3055" s="26"/>
      <c r="AJ3055" s="26"/>
      <c r="AK3055" s="26"/>
      <c r="AL3055" s="26"/>
      <c r="AM3055" s="26"/>
      <c r="AN3055" s="94"/>
      <c r="AO3055" s="26"/>
      <c r="AP3055" s="94"/>
      <c r="AQ3055" s="26"/>
      <c r="AR3055" s="26"/>
      <c r="AS3055" s="26"/>
      <c r="AT3055" s="94"/>
      <c r="AU3055" s="26"/>
      <c r="AV3055" s="94"/>
      <c r="AW3055" s="26"/>
      <c r="AX3055" s="26"/>
      <c r="AY3055" s="26"/>
    </row>
    <row r="3056" spans="1:51">
      <c r="A3056" s="108"/>
      <c r="B3056" s="120"/>
      <c r="C3056" s="99"/>
      <c r="D3056" s="26"/>
      <c r="E3056" s="107"/>
      <c r="F3056" s="26"/>
      <c r="G3056" s="26"/>
      <c r="H3056" s="120"/>
      <c r="I3056" s="75"/>
      <c r="J3056" s="93"/>
      <c r="K3056" s="93"/>
      <c r="L3056" s="93"/>
      <c r="M3056" s="144"/>
      <c r="N3056" s="93"/>
      <c r="O3056" s="93"/>
      <c r="P3056" s="93"/>
      <c r="Q3056" s="140"/>
      <c r="R3056" s="109"/>
      <c r="S3056" s="113"/>
      <c r="T3056" s="140"/>
      <c r="U3056" s="26"/>
      <c r="V3056" s="26"/>
      <c r="W3056" s="41"/>
      <c r="X3056" s="118"/>
      <c r="Y3056" s="41"/>
      <c r="Z3056" s="41"/>
      <c r="AA3056" s="41"/>
      <c r="AB3056" s="41"/>
      <c r="AC3056" s="196"/>
      <c r="AE3056" s="26"/>
      <c r="AF3056" s="26"/>
      <c r="AG3056" s="26"/>
      <c r="AH3056" s="26"/>
      <c r="AI3056" s="26"/>
      <c r="AJ3056" s="26"/>
      <c r="AK3056" s="26"/>
      <c r="AL3056" s="26"/>
      <c r="AM3056" s="26"/>
      <c r="AN3056" s="94"/>
      <c r="AO3056" s="26"/>
      <c r="AP3056" s="94"/>
      <c r="AQ3056" s="26"/>
      <c r="AR3056" s="26"/>
      <c r="AS3056" s="26"/>
      <c r="AT3056" s="94"/>
      <c r="AU3056" s="26"/>
      <c r="AV3056" s="94"/>
      <c r="AW3056" s="26"/>
      <c r="AX3056" s="26"/>
      <c r="AY3056" s="26"/>
    </row>
    <row r="3057" spans="1:51">
      <c r="A3057" s="108"/>
      <c r="B3057" s="120"/>
      <c r="C3057" s="99"/>
      <c r="D3057" s="26"/>
      <c r="E3057" s="107"/>
      <c r="F3057" s="26"/>
      <c r="G3057" s="26"/>
      <c r="H3057" s="120"/>
      <c r="I3057" s="75"/>
      <c r="J3057" s="93"/>
      <c r="K3057" s="93"/>
      <c r="L3057" s="93"/>
      <c r="M3057" s="144"/>
      <c r="N3057" s="93"/>
      <c r="O3057" s="93"/>
      <c r="P3057" s="93"/>
      <c r="Q3057" s="140"/>
      <c r="R3057" s="109"/>
      <c r="S3057" s="113"/>
      <c r="T3057" s="140"/>
      <c r="U3057" s="26"/>
      <c r="V3057" s="26"/>
      <c r="W3057" s="41"/>
      <c r="X3057" s="118"/>
      <c r="Y3057" s="41"/>
      <c r="Z3057" s="41"/>
      <c r="AA3057" s="41"/>
      <c r="AB3057" s="41"/>
      <c r="AC3057" s="196"/>
      <c r="AE3057" s="26"/>
      <c r="AF3057" s="26"/>
      <c r="AG3057" s="26"/>
      <c r="AH3057" s="26"/>
      <c r="AI3057" s="26"/>
      <c r="AJ3057" s="26"/>
      <c r="AK3057" s="26"/>
      <c r="AL3057" s="26"/>
      <c r="AM3057" s="26"/>
      <c r="AN3057" s="94"/>
      <c r="AO3057" s="26"/>
      <c r="AP3057" s="94"/>
      <c r="AQ3057" s="26"/>
      <c r="AR3057" s="26"/>
      <c r="AS3057" s="26"/>
      <c r="AT3057" s="94"/>
      <c r="AU3057" s="26"/>
      <c r="AV3057" s="94"/>
      <c r="AW3057" s="26"/>
      <c r="AX3057" s="26"/>
      <c r="AY3057" s="26"/>
    </row>
    <row r="3058" spans="1:51">
      <c r="A3058" s="108"/>
      <c r="B3058" s="120"/>
      <c r="C3058" s="99"/>
      <c r="D3058" s="26"/>
      <c r="E3058" s="107"/>
      <c r="F3058" s="26"/>
      <c r="G3058" s="26"/>
      <c r="H3058" s="120"/>
      <c r="I3058" s="75"/>
      <c r="J3058" s="93"/>
      <c r="K3058" s="93"/>
      <c r="L3058" s="93"/>
      <c r="M3058" s="144"/>
      <c r="N3058" s="93"/>
      <c r="O3058" s="93"/>
      <c r="P3058" s="93"/>
      <c r="Q3058" s="140"/>
      <c r="R3058" s="109"/>
      <c r="S3058" s="113"/>
      <c r="T3058" s="140"/>
      <c r="U3058" s="26"/>
      <c r="V3058" s="26"/>
      <c r="W3058" s="41"/>
      <c r="X3058" s="118"/>
      <c r="Y3058" s="41"/>
      <c r="Z3058" s="41"/>
      <c r="AA3058" s="41"/>
      <c r="AB3058" s="41"/>
      <c r="AC3058" s="196"/>
      <c r="AE3058" s="26"/>
      <c r="AF3058" s="26"/>
      <c r="AG3058" s="26"/>
      <c r="AH3058" s="26"/>
      <c r="AI3058" s="26"/>
      <c r="AJ3058" s="26"/>
      <c r="AK3058" s="26"/>
      <c r="AL3058" s="26"/>
      <c r="AM3058" s="26"/>
      <c r="AN3058" s="94"/>
      <c r="AO3058" s="26"/>
      <c r="AP3058" s="94"/>
      <c r="AQ3058" s="26"/>
      <c r="AR3058" s="26"/>
      <c r="AS3058" s="26"/>
      <c r="AT3058" s="94"/>
      <c r="AU3058" s="26"/>
      <c r="AV3058" s="94"/>
      <c r="AW3058" s="26"/>
      <c r="AX3058" s="26"/>
      <c r="AY3058" s="26"/>
    </row>
    <row r="3059" spans="1:51">
      <c r="A3059" s="108"/>
      <c r="B3059" s="120"/>
      <c r="C3059" s="99"/>
      <c r="D3059" s="26"/>
      <c r="E3059" s="107"/>
      <c r="F3059" s="26"/>
      <c r="G3059" s="26"/>
      <c r="H3059" s="120"/>
      <c r="I3059" s="75"/>
      <c r="J3059" s="93"/>
      <c r="K3059" s="93"/>
      <c r="L3059" s="93"/>
      <c r="M3059" s="144"/>
      <c r="N3059" s="93"/>
      <c r="O3059" s="93"/>
      <c r="P3059" s="93"/>
      <c r="Q3059" s="140"/>
      <c r="R3059" s="109"/>
      <c r="S3059" s="113"/>
      <c r="T3059" s="140"/>
      <c r="U3059" s="26"/>
      <c r="V3059" s="26"/>
      <c r="W3059" s="41"/>
      <c r="X3059" s="118"/>
      <c r="Y3059" s="41"/>
      <c r="Z3059" s="41"/>
      <c r="AA3059" s="41"/>
      <c r="AB3059" s="41"/>
      <c r="AC3059" s="196"/>
      <c r="AE3059" s="26"/>
      <c r="AF3059" s="26"/>
      <c r="AG3059" s="26"/>
      <c r="AH3059" s="26"/>
      <c r="AI3059" s="26"/>
      <c r="AJ3059" s="26"/>
      <c r="AK3059" s="26"/>
      <c r="AL3059" s="26"/>
      <c r="AM3059" s="26"/>
      <c r="AN3059" s="94"/>
      <c r="AO3059" s="26"/>
      <c r="AP3059" s="94"/>
      <c r="AQ3059" s="26"/>
      <c r="AR3059" s="26"/>
      <c r="AS3059" s="26"/>
      <c r="AT3059" s="94"/>
      <c r="AU3059" s="26"/>
      <c r="AV3059" s="94"/>
      <c r="AW3059" s="26"/>
      <c r="AX3059" s="26"/>
      <c r="AY3059" s="26"/>
    </row>
    <row r="3060" spans="1:51">
      <c r="A3060" s="108"/>
      <c r="B3060" s="120"/>
      <c r="C3060" s="99"/>
      <c r="D3060" s="26"/>
      <c r="E3060" s="107"/>
      <c r="F3060" s="26"/>
      <c r="G3060" s="26"/>
      <c r="H3060" s="120"/>
      <c r="I3060" s="75"/>
      <c r="J3060" s="93"/>
      <c r="K3060" s="93"/>
      <c r="L3060" s="93"/>
      <c r="M3060" s="144"/>
      <c r="N3060" s="93"/>
      <c r="O3060" s="93"/>
      <c r="P3060" s="93"/>
      <c r="Q3060" s="140"/>
      <c r="R3060" s="109"/>
      <c r="S3060" s="113"/>
      <c r="T3060" s="140"/>
      <c r="U3060" s="26"/>
      <c r="V3060" s="26"/>
      <c r="W3060" s="41"/>
      <c r="X3060" s="118"/>
      <c r="Y3060" s="41"/>
      <c r="Z3060" s="41"/>
      <c r="AA3060" s="41"/>
      <c r="AB3060" s="41"/>
      <c r="AC3060" s="196"/>
      <c r="AE3060" s="26"/>
      <c r="AF3060" s="26"/>
      <c r="AG3060" s="26"/>
      <c r="AH3060" s="26"/>
      <c r="AI3060" s="26"/>
      <c r="AJ3060" s="26"/>
      <c r="AK3060" s="26"/>
      <c r="AL3060" s="26"/>
      <c r="AM3060" s="26"/>
      <c r="AN3060" s="94"/>
      <c r="AO3060" s="26"/>
      <c r="AP3060" s="94"/>
      <c r="AQ3060" s="26"/>
      <c r="AR3060" s="26"/>
      <c r="AS3060" s="26"/>
      <c r="AT3060" s="94"/>
      <c r="AU3060" s="26"/>
      <c r="AV3060" s="94"/>
      <c r="AW3060" s="26"/>
      <c r="AX3060" s="26"/>
      <c r="AY3060" s="26"/>
    </row>
    <row r="3061" spans="1:51">
      <c r="A3061" s="108"/>
      <c r="B3061" s="120"/>
      <c r="C3061" s="99"/>
      <c r="D3061" s="26"/>
      <c r="E3061" s="107"/>
      <c r="F3061" s="26"/>
      <c r="G3061" s="26"/>
      <c r="H3061" s="120"/>
      <c r="I3061" s="75"/>
      <c r="J3061" s="93"/>
      <c r="K3061" s="93"/>
      <c r="L3061" s="93"/>
      <c r="M3061" s="144"/>
      <c r="N3061" s="93"/>
      <c r="O3061" s="93"/>
      <c r="P3061" s="93"/>
      <c r="Q3061" s="140"/>
      <c r="R3061" s="109"/>
      <c r="S3061" s="113"/>
      <c r="T3061" s="140"/>
      <c r="U3061" s="26"/>
      <c r="V3061" s="26"/>
      <c r="W3061" s="41"/>
      <c r="X3061" s="118"/>
      <c r="Y3061" s="41"/>
      <c r="Z3061" s="41"/>
      <c r="AA3061" s="41"/>
      <c r="AB3061" s="41"/>
      <c r="AC3061" s="196"/>
      <c r="AE3061" s="26"/>
      <c r="AF3061" s="26"/>
      <c r="AG3061" s="26"/>
      <c r="AH3061" s="26"/>
      <c r="AI3061" s="26"/>
      <c r="AJ3061" s="26"/>
      <c r="AK3061" s="26"/>
      <c r="AL3061" s="26"/>
      <c r="AM3061" s="26"/>
      <c r="AN3061" s="94"/>
      <c r="AO3061" s="26"/>
      <c r="AP3061" s="94"/>
      <c r="AQ3061" s="26"/>
      <c r="AR3061" s="26"/>
      <c r="AS3061" s="26"/>
      <c r="AT3061" s="94"/>
      <c r="AU3061" s="26"/>
      <c r="AV3061" s="94"/>
      <c r="AW3061" s="26"/>
      <c r="AX3061" s="26"/>
      <c r="AY3061" s="26"/>
    </row>
    <row r="3062" spans="1:51">
      <c r="A3062" s="108"/>
      <c r="B3062" s="120"/>
      <c r="C3062" s="99"/>
      <c r="D3062" s="26"/>
      <c r="E3062" s="107"/>
      <c r="F3062" s="26"/>
      <c r="G3062" s="26"/>
      <c r="H3062" s="120"/>
      <c r="I3062" s="75"/>
      <c r="J3062" s="93"/>
      <c r="K3062" s="93"/>
      <c r="L3062" s="93"/>
      <c r="M3062" s="144"/>
      <c r="N3062" s="93"/>
      <c r="O3062" s="93"/>
      <c r="P3062" s="93"/>
      <c r="Q3062" s="140"/>
      <c r="R3062" s="109"/>
      <c r="S3062" s="113"/>
      <c r="T3062" s="140"/>
      <c r="U3062" s="26"/>
      <c r="V3062" s="26"/>
      <c r="W3062" s="41"/>
      <c r="X3062" s="118"/>
      <c r="Y3062" s="41"/>
      <c r="Z3062" s="41"/>
      <c r="AA3062" s="41"/>
      <c r="AB3062" s="41"/>
      <c r="AC3062" s="196"/>
      <c r="AE3062" s="26"/>
      <c r="AF3062" s="26"/>
      <c r="AG3062" s="26"/>
      <c r="AH3062" s="26"/>
      <c r="AI3062" s="26"/>
      <c r="AJ3062" s="26"/>
      <c r="AK3062" s="26"/>
      <c r="AL3062" s="26"/>
      <c r="AM3062" s="26"/>
      <c r="AN3062" s="94"/>
      <c r="AO3062" s="26"/>
      <c r="AP3062" s="94"/>
      <c r="AQ3062" s="26"/>
      <c r="AR3062" s="26"/>
      <c r="AS3062" s="26"/>
      <c r="AT3062" s="94"/>
      <c r="AU3062" s="26"/>
      <c r="AV3062" s="94"/>
      <c r="AW3062" s="26"/>
      <c r="AX3062" s="26"/>
      <c r="AY3062" s="26"/>
    </row>
    <row r="3063" spans="1:51">
      <c r="A3063" s="108"/>
      <c r="B3063" s="120"/>
      <c r="C3063" s="99"/>
      <c r="D3063" s="26"/>
      <c r="E3063" s="107"/>
      <c r="F3063" s="26"/>
      <c r="G3063" s="26"/>
      <c r="H3063" s="120"/>
      <c r="I3063" s="75"/>
      <c r="J3063" s="93"/>
      <c r="K3063" s="93"/>
      <c r="L3063" s="93"/>
      <c r="M3063" s="144"/>
      <c r="N3063" s="93"/>
      <c r="O3063" s="93"/>
      <c r="P3063" s="93"/>
      <c r="Q3063" s="140"/>
      <c r="R3063" s="109"/>
      <c r="S3063" s="113"/>
      <c r="T3063" s="140"/>
      <c r="U3063" s="26"/>
      <c r="V3063" s="26"/>
      <c r="W3063" s="41"/>
      <c r="X3063" s="118"/>
      <c r="Y3063" s="41"/>
      <c r="Z3063" s="41"/>
      <c r="AA3063" s="41"/>
      <c r="AB3063" s="41"/>
      <c r="AC3063" s="196"/>
      <c r="AE3063" s="26"/>
      <c r="AF3063" s="26"/>
      <c r="AG3063" s="26"/>
      <c r="AH3063" s="26"/>
      <c r="AI3063" s="26"/>
      <c r="AJ3063" s="26"/>
      <c r="AK3063" s="26"/>
      <c r="AL3063" s="26"/>
      <c r="AM3063" s="26"/>
      <c r="AN3063" s="94"/>
      <c r="AO3063" s="26"/>
      <c r="AP3063" s="94"/>
      <c r="AQ3063" s="26"/>
      <c r="AR3063" s="26"/>
      <c r="AS3063" s="26"/>
      <c r="AT3063" s="94"/>
      <c r="AU3063" s="26"/>
      <c r="AV3063" s="94"/>
      <c r="AW3063" s="26"/>
      <c r="AX3063" s="26"/>
      <c r="AY3063" s="26"/>
    </row>
    <row r="3064" spans="1:51">
      <c r="A3064" s="108"/>
      <c r="B3064" s="120"/>
      <c r="C3064" s="99"/>
      <c r="D3064" s="26"/>
      <c r="E3064" s="107"/>
      <c r="F3064" s="26"/>
      <c r="G3064" s="26"/>
      <c r="H3064" s="120"/>
      <c r="I3064" s="75"/>
      <c r="J3064" s="93"/>
      <c r="K3064" s="93"/>
      <c r="L3064" s="93"/>
      <c r="M3064" s="144"/>
      <c r="N3064" s="93"/>
      <c r="O3064" s="93"/>
      <c r="P3064" s="93"/>
      <c r="Q3064" s="140"/>
      <c r="R3064" s="109"/>
      <c r="S3064" s="113"/>
      <c r="T3064" s="140"/>
      <c r="U3064" s="26"/>
      <c r="V3064" s="26"/>
      <c r="W3064" s="41"/>
      <c r="X3064" s="118"/>
      <c r="Y3064" s="41"/>
      <c r="Z3064" s="41"/>
      <c r="AA3064" s="41"/>
      <c r="AB3064" s="41"/>
      <c r="AC3064" s="196"/>
      <c r="AE3064" s="26"/>
      <c r="AF3064" s="26"/>
      <c r="AG3064" s="26"/>
      <c r="AH3064" s="26"/>
      <c r="AI3064" s="26"/>
      <c r="AJ3064" s="26"/>
      <c r="AK3064" s="26"/>
      <c r="AL3064" s="26"/>
      <c r="AM3064" s="26"/>
      <c r="AN3064" s="94"/>
      <c r="AO3064" s="26"/>
      <c r="AP3064" s="94"/>
      <c r="AQ3064" s="26"/>
      <c r="AR3064" s="26"/>
      <c r="AS3064" s="26"/>
      <c r="AT3064" s="94"/>
      <c r="AU3064" s="26"/>
      <c r="AV3064" s="94"/>
      <c r="AW3064" s="26"/>
      <c r="AX3064" s="26"/>
      <c r="AY3064" s="26"/>
    </row>
    <row r="3065" spans="1:51">
      <c r="A3065" s="108"/>
      <c r="B3065" s="120"/>
      <c r="C3065" s="99"/>
      <c r="D3065" s="26"/>
      <c r="E3065" s="107"/>
      <c r="F3065" s="26"/>
      <c r="G3065" s="26"/>
      <c r="H3065" s="120"/>
      <c r="I3065" s="75"/>
      <c r="J3065" s="93"/>
      <c r="K3065" s="93"/>
      <c r="L3065" s="93"/>
      <c r="M3065" s="144"/>
      <c r="N3065" s="93"/>
      <c r="O3065" s="93"/>
      <c r="P3065" s="93"/>
      <c r="Q3065" s="140"/>
      <c r="R3065" s="109"/>
      <c r="S3065" s="113"/>
      <c r="T3065" s="140"/>
      <c r="U3065" s="26"/>
      <c r="V3065" s="26"/>
      <c r="W3065" s="41"/>
      <c r="X3065" s="118"/>
      <c r="Y3065" s="41"/>
      <c r="Z3065" s="41"/>
      <c r="AA3065" s="41"/>
      <c r="AB3065" s="41"/>
      <c r="AC3065" s="196"/>
      <c r="AE3065" s="26"/>
      <c r="AF3065" s="26"/>
      <c r="AG3065" s="26"/>
      <c r="AH3065" s="26"/>
      <c r="AI3065" s="26"/>
      <c r="AJ3065" s="26"/>
      <c r="AK3065" s="26"/>
      <c r="AL3065" s="26"/>
      <c r="AM3065" s="26"/>
      <c r="AN3065" s="94"/>
      <c r="AO3065" s="26"/>
      <c r="AP3065" s="94"/>
      <c r="AQ3065" s="26"/>
      <c r="AR3065" s="26"/>
      <c r="AS3065" s="26"/>
      <c r="AT3065" s="94"/>
      <c r="AU3065" s="26"/>
      <c r="AV3065" s="94"/>
      <c r="AW3065" s="26"/>
      <c r="AX3065" s="26"/>
      <c r="AY3065" s="26"/>
    </row>
    <row r="3066" spans="1:51">
      <c r="A3066" s="108"/>
      <c r="B3066" s="120"/>
      <c r="C3066" s="99"/>
      <c r="D3066" s="26"/>
      <c r="E3066" s="107"/>
      <c r="F3066" s="26"/>
      <c r="G3066" s="26"/>
      <c r="H3066" s="120"/>
      <c r="I3066" s="75"/>
      <c r="J3066" s="93"/>
      <c r="K3066" s="93"/>
      <c r="L3066" s="93"/>
      <c r="M3066" s="144"/>
      <c r="N3066" s="93"/>
      <c r="O3066" s="93"/>
      <c r="P3066" s="93"/>
      <c r="Q3066" s="140"/>
      <c r="R3066" s="109"/>
      <c r="S3066" s="113"/>
      <c r="T3066" s="140"/>
      <c r="U3066" s="26"/>
      <c r="V3066" s="26"/>
      <c r="W3066" s="41"/>
      <c r="X3066" s="118"/>
      <c r="Y3066" s="41"/>
      <c r="Z3066" s="41"/>
      <c r="AA3066" s="41"/>
      <c r="AB3066" s="41"/>
      <c r="AC3066" s="196"/>
      <c r="AE3066" s="26"/>
      <c r="AF3066" s="26"/>
      <c r="AG3066" s="26"/>
      <c r="AH3066" s="26"/>
      <c r="AI3066" s="26"/>
      <c r="AJ3066" s="26"/>
      <c r="AK3066" s="26"/>
      <c r="AL3066" s="26"/>
      <c r="AM3066" s="26"/>
      <c r="AN3066" s="94"/>
      <c r="AO3066" s="26"/>
      <c r="AP3066" s="94"/>
      <c r="AQ3066" s="26"/>
      <c r="AR3066" s="26"/>
      <c r="AS3066" s="26"/>
      <c r="AT3066" s="94"/>
      <c r="AU3066" s="26"/>
      <c r="AV3066" s="94"/>
      <c r="AW3066" s="26"/>
      <c r="AX3066" s="26"/>
      <c r="AY3066" s="26"/>
    </row>
    <row r="3067" spans="1:51">
      <c r="A3067" s="108"/>
      <c r="B3067" s="120"/>
      <c r="C3067" s="99"/>
      <c r="D3067" s="26"/>
      <c r="E3067" s="107"/>
      <c r="F3067" s="26"/>
      <c r="G3067" s="26"/>
      <c r="H3067" s="120"/>
      <c r="I3067" s="75"/>
      <c r="J3067" s="93"/>
      <c r="K3067" s="93"/>
      <c r="L3067" s="93"/>
      <c r="M3067" s="144"/>
      <c r="N3067" s="93"/>
      <c r="O3067" s="93"/>
      <c r="P3067" s="93"/>
      <c r="Q3067" s="140"/>
      <c r="R3067" s="109"/>
      <c r="S3067" s="113"/>
      <c r="T3067" s="140"/>
      <c r="U3067" s="26"/>
      <c r="V3067" s="26"/>
      <c r="W3067" s="41"/>
      <c r="X3067" s="118"/>
      <c r="Y3067" s="41"/>
      <c r="Z3067" s="41"/>
      <c r="AA3067" s="41"/>
      <c r="AB3067" s="41"/>
      <c r="AC3067" s="196"/>
      <c r="AE3067" s="26"/>
      <c r="AF3067" s="26"/>
      <c r="AG3067" s="26"/>
      <c r="AH3067" s="26"/>
      <c r="AI3067" s="26"/>
      <c r="AJ3067" s="26"/>
      <c r="AK3067" s="26"/>
      <c r="AL3067" s="26"/>
      <c r="AM3067" s="26"/>
      <c r="AN3067" s="94"/>
      <c r="AO3067" s="26"/>
      <c r="AP3067" s="94"/>
      <c r="AQ3067" s="26"/>
      <c r="AR3067" s="26"/>
      <c r="AS3067" s="26"/>
      <c r="AT3067" s="94"/>
      <c r="AU3067" s="26"/>
      <c r="AV3067" s="94"/>
      <c r="AW3067" s="26"/>
      <c r="AX3067" s="26"/>
      <c r="AY3067" s="26"/>
    </row>
    <row r="3068" spans="1:51">
      <c r="A3068" s="108"/>
      <c r="B3068" s="120"/>
      <c r="C3068" s="99"/>
      <c r="D3068" s="26"/>
      <c r="E3068" s="107"/>
      <c r="F3068" s="26"/>
      <c r="G3068" s="26"/>
      <c r="H3068" s="120"/>
      <c r="I3068" s="75"/>
      <c r="J3068" s="93"/>
      <c r="K3068" s="93"/>
      <c r="L3068" s="93"/>
      <c r="M3068" s="144"/>
      <c r="N3068" s="93"/>
      <c r="O3068" s="93"/>
      <c r="P3068" s="93"/>
      <c r="Q3068" s="140"/>
      <c r="R3068" s="109"/>
      <c r="S3068" s="113"/>
      <c r="T3068" s="140"/>
      <c r="U3068" s="26"/>
      <c r="V3068" s="26"/>
      <c r="W3068" s="41"/>
      <c r="X3068" s="118"/>
      <c r="Y3068" s="41"/>
      <c r="Z3068" s="41"/>
      <c r="AA3068" s="41"/>
      <c r="AB3068" s="41"/>
      <c r="AC3068" s="196"/>
      <c r="AE3068" s="26"/>
      <c r="AF3068" s="26"/>
      <c r="AG3068" s="26"/>
      <c r="AH3068" s="26"/>
      <c r="AI3068" s="26"/>
      <c r="AJ3068" s="26"/>
      <c r="AK3068" s="26"/>
      <c r="AL3068" s="26"/>
      <c r="AM3068" s="26"/>
      <c r="AN3068" s="94"/>
      <c r="AO3068" s="26"/>
      <c r="AP3068" s="94"/>
      <c r="AQ3068" s="26"/>
      <c r="AR3068" s="26"/>
      <c r="AS3068" s="26"/>
      <c r="AT3068" s="94"/>
      <c r="AU3068" s="26"/>
      <c r="AV3068" s="94"/>
      <c r="AW3068" s="26"/>
      <c r="AX3068" s="26"/>
      <c r="AY3068" s="26"/>
    </row>
    <row r="3069" spans="1:51">
      <c r="A3069" s="108"/>
      <c r="B3069" s="120"/>
      <c r="C3069" s="99"/>
      <c r="D3069" s="26"/>
      <c r="E3069" s="107"/>
      <c r="F3069" s="26"/>
      <c r="G3069" s="26"/>
      <c r="H3069" s="120"/>
      <c r="I3069" s="75"/>
      <c r="J3069" s="93"/>
      <c r="K3069" s="93"/>
      <c r="L3069" s="93"/>
      <c r="M3069" s="144"/>
      <c r="N3069" s="93"/>
      <c r="O3069" s="93"/>
      <c r="P3069" s="93"/>
      <c r="Q3069" s="140"/>
      <c r="R3069" s="109"/>
      <c r="S3069" s="113"/>
      <c r="T3069" s="140"/>
      <c r="U3069" s="26"/>
      <c r="V3069" s="26"/>
      <c r="W3069" s="41"/>
      <c r="X3069" s="118"/>
      <c r="Y3069" s="41"/>
      <c r="Z3069" s="41"/>
      <c r="AA3069" s="41"/>
      <c r="AB3069" s="41"/>
      <c r="AC3069" s="196"/>
      <c r="AE3069" s="26"/>
      <c r="AF3069" s="26"/>
      <c r="AG3069" s="26"/>
      <c r="AH3069" s="26"/>
      <c r="AI3069" s="26"/>
      <c r="AJ3069" s="26"/>
      <c r="AK3069" s="26"/>
      <c r="AL3069" s="26"/>
      <c r="AM3069" s="26"/>
      <c r="AN3069" s="94"/>
      <c r="AO3069" s="26"/>
      <c r="AP3069" s="94"/>
      <c r="AQ3069" s="26"/>
      <c r="AR3069" s="26"/>
      <c r="AS3069" s="26"/>
      <c r="AT3069" s="94"/>
      <c r="AU3069" s="26"/>
      <c r="AV3069" s="94"/>
      <c r="AW3069" s="26"/>
      <c r="AX3069" s="26"/>
      <c r="AY3069" s="26"/>
    </row>
    <row r="3070" spans="1:51">
      <c r="A3070" s="108"/>
      <c r="B3070" s="120"/>
      <c r="C3070" s="99"/>
      <c r="D3070" s="26"/>
      <c r="E3070" s="107"/>
      <c r="F3070" s="26"/>
      <c r="G3070" s="26"/>
      <c r="H3070" s="120"/>
      <c r="I3070" s="75"/>
      <c r="J3070" s="93"/>
      <c r="K3070" s="93"/>
      <c r="L3070" s="93"/>
      <c r="M3070" s="144"/>
      <c r="N3070" s="93"/>
      <c r="O3070" s="93"/>
      <c r="P3070" s="93"/>
      <c r="Q3070" s="140"/>
      <c r="R3070" s="109"/>
      <c r="S3070" s="113"/>
      <c r="T3070" s="140"/>
      <c r="U3070" s="26"/>
      <c r="V3070" s="26"/>
      <c r="W3070" s="41"/>
      <c r="X3070" s="118"/>
      <c r="Y3070" s="41"/>
      <c r="Z3070" s="41"/>
      <c r="AA3070" s="41"/>
      <c r="AB3070" s="41"/>
      <c r="AC3070" s="196"/>
      <c r="AE3070" s="26"/>
      <c r="AF3070" s="26"/>
      <c r="AG3070" s="26"/>
      <c r="AH3070" s="26"/>
      <c r="AI3070" s="26"/>
      <c r="AJ3070" s="26"/>
      <c r="AK3070" s="26"/>
      <c r="AL3070" s="26"/>
      <c r="AM3070" s="26"/>
      <c r="AN3070" s="94"/>
      <c r="AO3070" s="26"/>
      <c r="AP3070" s="94"/>
      <c r="AQ3070" s="26"/>
      <c r="AR3070" s="26"/>
      <c r="AS3070" s="26"/>
      <c r="AT3070" s="94"/>
      <c r="AU3070" s="26"/>
      <c r="AV3070" s="94"/>
      <c r="AW3070" s="26"/>
      <c r="AX3070" s="26"/>
      <c r="AY3070" s="26"/>
    </row>
    <row r="3071" spans="1:51">
      <c r="A3071" s="108"/>
      <c r="B3071" s="120"/>
      <c r="C3071" s="99"/>
      <c r="D3071" s="26"/>
      <c r="E3071" s="107"/>
      <c r="F3071" s="26"/>
      <c r="G3071" s="26"/>
      <c r="H3071" s="120"/>
      <c r="I3071" s="75"/>
      <c r="J3071" s="93"/>
      <c r="K3071" s="93"/>
      <c r="L3071" s="93"/>
      <c r="M3071" s="144"/>
      <c r="N3071" s="93"/>
      <c r="O3071" s="93"/>
      <c r="P3071" s="93"/>
      <c r="Q3071" s="140"/>
      <c r="R3071" s="109"/>
      <c r="S3071" s="113"/>
      <c r="T3071" s="140"/>
      <c r="U3071" s="26"/>
      <c r="V3071" s="26"/>
      <c r="W3071" s="41"/>
      <c r="X3071" s="118"/>
      <c r="Y3071" s="41"/>
      <c r="Z3071" s="41"/>
      <c r="AA3071" s="41"/>
      <c r="AB3071" s="41"/>
      <c r="AC3071" s="196"/>
      <c r="AE3071" s="26"/>
      <c r="AF3071" s="26"/>
      <c r="AG3071" s="26"/>
      <c r="AH3071" s="26"/>
      <c r="AI3071" s="26"/>
      <c r="AJ3071" s="26"/>
      <c r="AK3071" s="26"/>
      <c r="AL3071" s="26"/>
      <c r="AM3071" s="26"/>
      <c r="AN3071" s="94"/>
      <c r="AO3071" s="26"/>
      <c r="AP3071" s="94"/>
      <c r="AQ3071" s="26"/>
      <c r="AR3071" s="26"/>
      <c r="AS3071" s="26"/>
      <c r="AT3071" s="94"/>
      <c r="AU3071" s="26"/>
      <c r="AV3071" s="94"/>
      <c r="AW3071" s="26"/>
      <c r="AX3071" s="26"/>
      <c r="AY3071" s="26"/>
    </row>
    <row r="3072" spans="1:51">
      <c r="A3072" s="108"/>
      <c r="B3072" s="120"/>
      <c r="C3072" s="99"/>
      <c r="D3072" s="26"/>
      <c r="E3072" s="107"/>
      <c r="F3072" s="26"/>
      <c r="G3072" s="26"/>
      <c r="H3072" s="120"/>
      <c r="I3072" s="75"/>
      <c r="J3072" s="93"/>
      <c r="K3072" s="93"/>
      <c r="L3072" s="93"/>
      <c r="M3072" s="144"/>
      <c r="N3072" s="93"/>
      <c r="O3072" s="93"/>
      <c r="P3072" s="93"/>
      <c r="Q3072" s="140"/>
      <c r="R3072" s="109"/>
      <c r="S3072" s="113"/>
      <c r="T3072" s="140"/>
      <c r="U3072" s="26"/>
      <c r="V3072" s="26"/>
      <c r="W3072" s="41"/>
      <c r="X3072" s="118"/>
      <c r="Y3072" s="41"/>
      <c r="Z3072" s="41"/>
      <c r="AA3072" s="41"/>
      <c r="AB3072" s="41"/>
      <c r="AC3072" s="196"/>
      <c r="AE3072" s="26"/>
      <c r="AF3072" s="26"/>
      <c r="AG3072" s="26"/>
      <c r="AH3072" s="26"/>
      <c r="AI3072" s="26"/>
      <c r="AJ3072" s="26"/>
      <c r="AK3072" s="26"/>
      <c r="AL3072" s="26"/>
      <c r="AM3072" s="26"/>
      <c r="AN3072" s="94"/>
      <c r="AO3072" s="26"/>
      <c r="AP3072" s="94"/>
      <c r="AQ3072" s="26"/>
      <c r="AR3072" s="26"/>
      <c r="AS3072" s="26"/>
      <c r="AT3072" s="94"/>
      <c r="AU3072" s="26"/>
      <c r="AV3072" s="94"/>
      <c r="AW3072" s="26"/>
      <c r="AX3072" s="26"/>
      <c r="AY3072" s="26"/>
    </row>
    <row r="3073" spans="1:51">
      <c r="A3073" s="108"/>
      <c r="B3073" s="120"/>
      <c r="C3073" s="99"/>
      <c r="D3073" s="26"/>
      <c r="E3073" s="107"/>
      <c r="F3073" s="26"/>
      <c r="G3073" s="26"/>
      <c r="H3073" s="120"/>
      <c r="I3073" s="75"/>
      <c r="J3073" s="93"/>
      <c r="K3073" s="93"/>
      <c r="L3073" s="93"/>
      <c r="M3073" s="144"/>
      <c r="N3073" s="93"/>
      <c r="O3073" s="93"/>
      <c r="P3073" s="93"/>
      <c r="Q3073" s="140"/>
      <c r="R3073" s="109"/>
      <c r="S3073" s="113"/>
      <c r="T3073" s="140"/>
      <c r="U3073" s="26"/>
      <c r="V3073" s="26"/>
      <c r="W3073" s="41"/>
      <c r="X3073" s="118"/>
      <c r="Y3073" s="41"/>
      <c r="Z3073" s="41"/>
      <c r="AA3073" s="41"/>
      <c r="AB3073" s="41"/>
      <c r="AC3073" s="196"/>
      <c r="AE3073" s="26"/>
      <c r="AF3073" s="26"/>
      <c r="AG3073" s="26"/>
      <c r="AH3073" s="26"/>
      <c r="AI3073" s="26"/>
      <c r="AJ3073" s="26"/>
      <c r="AK3073" s="26"/>
      <c r="AL3073" s="26"/>
      <c r="AM3073" s="26"/>
      <c r="AN3073" s="94"/>
      <c r="AO3073" s="26"/>
      <c r="AP3073" s="94"/>
      <c r="AQ3073" s="26"/>
      <c r="AR3073" s="26"/>
      <c r="AS3073" s="26"/>
      <c r="AT3073" s="94"/>
      <c r="AU3073" s="26"/>
      <c r="AV3073" s="94"/>
      <c r="AW3073" s="26"/>
      <c r="AX3073" s="26"/>
      <c r="AY3073" s="26"/>
    </row>
    <row r="3074" spans="1:51">
      <c r="A3074" s="108"/>
      <c r="B3074" s="120"/>
      <c r="C3074" s="99"/>
      <c r="D3074" s="26"/>
      <c r="E3074" s="107"/>
      <c r="F3074" s="26"/>
      <c r="G3074" s="26"/>
      <c r="H3074" s="120"/>
      <c r="I3074" s="75"/>
      <c r="J3074" s="93"/>
      <c r="K3074" s="93"/>
      <c r="L3074" s="93"/>
      <c r="M3074" s="144"/>
      <c r="N3074" s="93"/>
      <c r="O3074" s="93"/>
      <c r="P3074" s="93"/>
      <c r="Q3074" s="140"/>
      <c r="R3074" s="109"/>
      <c r="S3074" s="113"/>
      <c r="T3074" s="140"/>
      <c r="U3074" s="26"/>
      <c r="V3074" s="26"/>
      <c r="W3074" s="41"/>
      <c r="X3074" s="118"/>
      <c r="Y3074" s="41"/>
      <c r="Z3074" s="41"/>
      <c r="AA3074" s="41"/>
      <c r="AB3074" s="41"/>
      <c r="AC3074" s="196"/>
      <c r="AE3074" s="26"/>
      <c r="AF3074" s="26"/>
      <c r="AG3074" s="26"/>
      <c r="AH3074" s="26"/>
      <c r="AI3074" s="26"/>
      <c r="AJ3074" s="26"/>
      <c r="AK3074" s="26"/>
      <c r="AL3074" s="26"/>
      <c r="AM3074" s="26"/>
      <c r="AN3074" s="94"/>
      <c r="AO3074" s="26"/>
      <c r="AP3074" s="94"/>
      <c r="AQ3074" s="26"/>
      <c r="AR3074" s="26"/>
      <c r="AS3074" s="26"/>
      <c r="AT3074" s="94"/>
      <c r="AU3074" s="26"/>
      <c r="AV3074" s="94"/>
      <c r="AW3074" s="26"/>
      <c r="AX3074" s="26"/>
      <c r="AY3074" s="26"/>
    </row>
    <row r="3075" spans="1:51">
      <c r="A3075" s="108"/>
      <c r="B3075" s="120"/>
      <c r="C3075" s="99"/>
      <c r="D3075" s="26"/>
      <c r="E3075" s="107"/>
      <c r="F3075" s="26"/>
      <c r="G3075" s="26"/>
      <c r="H3075" s="120"/>
      <c r="I3075" s="75"/>
      <c r="J3075" s="93"/>
      <c r="K3075" s="93"/>
      <c r="L3075" s="93"/>
      <c r="M3075" s="144"/>
      <c r="N3075" s="93"/>
      <c r="O3075" s="93"/>
      <c r="P3075" s="93"/>
      <c r="Q3075" s="140"/>
      <c r="R3075" s="109"/>
      <c r="S3075" s="113"/>
      <c r="T3075" s="140"/>
      <c r="U3075" s="26"/>
      <c r="V3075" s="26"/>
      <c r="W3075" s="41"/>
      <c r="X3075" s="118"/>
      <c r="Y3075" s="41"/>
      <c r="Z3075" s="41"/>
      <c r="AA3075" s="41"/>
      <c r="AB3075" s="41"/>
      <c r="AC3075" s="196"/>
      <c r="AE3075" s="26"/>
      <c r="AF3075" s="26"/>
      <c r="AG3075" s="26"/>
      <c r="AH3075" s="26"/>
      <c r="AI3075" s="26"/>
      <c r="AJ3075" s="26"/>
      <c r="AK3075" s="26"/>
      <c r="AL3075" s="26"/>
      <c r="AM3075" s="26"/>
      <c r="AN3075" s="94"/>
      <c r="AO3075" s="26"/>
      <c r="AP3075" s="94"/>
      <c r="AQ3075" s="26"/>
      <c r="AR3075" s="26"/>
      <c r="AS3075" s="26"/>
      <c r="AT3075" s="94"/>
      <c r="AU3075" s="26"/>
      <c r="AV3075" s="94"/>
      <c r="AW3075" s="26"/>
      <c r="AX3075" s="26"/>
      <c r="AY3075" s="26"/>
    </row>
    <row r="3076" spans="1:51">
      <c r="A3076" s="108"/>
      <c r="B3076" s="120"/>
      <c r="C3076" s="99"/>
      <c r="D3076" s="26"/>
      <c r="E3076" s="107"/>
      <c r="F3076" s="26"/>
      <c r="G3076" s="26"/>
      <c r="H3076" s="120"/>
      <c r="I3076" s="75"/>
      <c r="J3076" s="93"/>
      <c r="K3076" s="93"/>
      <c r="L3076" s="93"/>
      <c r="M3076" s="144"/>
      <c r="N3076" s="93"/>
      <c r="O3076" s="93"/>
      <c r="P3076" s="93"/>
      <c r="Q3076" s="140"/>
      <c r="R3076" s="109"/>
      <c r="S3076" s="113"/>
      <c r="T3076" s="140"/>
      <c r="U3076" s="26"/>
      <c r="V3076" s="26"/>
      <c r="W3076" s="41"/>
      <c r="X3076" s="118"/>
      <c r="Y3076" s="41"/>
      <c r="Z3076" s="41"/>
      <c r="AA3076" s="41"/>
      <c r="AB3076" s="41"/>
      <c r="AC3076" s="196"/>
      <c r="AE3076" s="26"/>
      <c r="AF3076" s="26"/>
      <c r="AG3076" s="26"/>
      <c r="AH3076" s="26"/>
      <c r="AI3076" s="26"/>
      <c r="AJ3076" s="26"/>
      <c r="AK3076" s="26"/>
      <c r="AL3076" s="26"/>
      <c r="AM3076" s="26"/>
      <c r="AN3076" s="94"/>
      <c r="AO3076" s="26"/>
      <c r="AP3076" s="94"/>
      <c r="AQ3076" s="26"/>
      <c r="AR3076" s="26"/>
      <c r="AS3076" s="26"/>
      <c r="AT3076" s="94"/>
      <c r="AU3076" s="26"/>
      <c r="AV3076" s="94"/>
      <c r="AW3076" s="26"/>
      <c r="AX3076" s="26"/>
      <c r="AY3076" s="26"/>
    </row>
    <row r="3077" spans="1:51">
      <c r="A3077" s="108"/>
      <c r="B3077" s="120"/>
      <c r="C3077" s="99"/>
      <c r="D3077" s="26"/>
      <c r="E3077" s="107"/>
      <c r="F3077" s="26"/>
      <c r="G3077" s="26"/>
      <c r="H3077" s="120"/>
      <c r="I3077" s="75"/>
      <c r="J3077" s="93"/>
      <c r="K3077" s="93"/>
      <c r="L3077" s="93"/>
      <c r="M3077" s="144"/>
      <c r="N3077" s="93"/>
      <c r="O3077" s="93"/>
      <c r="P3077" s="93"/>
      <c r="Q3077" s="140"/>
      <c r="R3077" s="109"/>
      <c r="S3077" s="113"/>
      <c r="T3077" s="140"/>
      <c r="U3077" s="26"/>
      <c r="V3077" s="26"/>
      <c r="W3077" s="41"/>
      <c r="X3077" s="118"/>
      <c r="Y3077" s="41"/>
      <c r="Z3077" s="41"/>
      <c r="AA3077" s="41"/>
      <c r="AB3077" s="41"/>
      <c r="AC3077" s="196"/>
      <c r="AE3077" s="26"/>
      <c r="AF3077" s="26"/>
      <c r="AG3077" s="26"/>
      <c r="AH3077" s="26"/>
      <c r="AI3077" s="26"/>
      <c r="AJ3077" s="26"/>
      <c r="AK3077" s="26"/>
      <c r="AL3077" s="26"/>
      <c r="AM3077" s="26"/>
      <c r="AN3077" s="94"/>
      <c r="AO3077" s="26"/>
      <c r="AP3077" s="94"/>
      <c r="AQ3077" s="26"/>
      <c r="AR3077" s="26"/>
      <c r="AS3077" s="26"/>
      <c r="AT3077" s="94"/>
      <c r="AU3077" s="26"/>
      <c r="AV3077" s="94"/>
      <c r="AW3077" s="26"/>
      <c r="AX3077" s="26"/>
      <c r="AY3077" s="26"/>
    </row>
    <row r="3078" spans="1:51">
      <c r="A3078" s="108"/>
      <c r="B3078" s="120"/>
      <c r="C3078" s="99"/>
      <c r="D3078" s="26"/>
      <c r="E3078" s="107"/>
      <c r="F3078" s="26"/>
      <c r="G3078" s="26"/>
      <c r="H3078" s="120"/>
      <c r="I3078" s="75"/>
      <c r="J3078" s="93"/>
      <c r="K3078" s="93"/>
      <c r="L3078" s="93"/>
      <c r="M3078" s="144"/>
      <c r="N3078" s="93"/>
      <c r="O3078" s="93"/>
      <c r="P3078" s="93"/>
      <c r="Q3078" s="140"/>
      <c r="R3078" s="109"/>
      <c r="S3078" s="113"/>
      <c r="T3078" s="140"/>
      <c r="U3078" s="26"/>
      <c r="V3078" s="26"/>
      <c r="W3078" s="41"/>
      <c r="X3078" s="118"/>
      <c r="Y3078" s="41"/>
      <c r="Z3078" s="41"/>
      <c r="AA3078" s="41"/>
      <c r="AB3078" s="41"/>
      <c r="AC3078" s="196"/>
      <c r="AE3078" s="26"/>
      <c r="AF3078" s="26"/>
      <c r="AG3078" s="26"/>
      <c r="AH3078" s="26"/>
      <c r="AI3078" s="26"/>
      <c r="AJ3078" s="26"/>
      <c r="AK3078" s="26"/>
      <c r="AL3078" s="26"/>
      <c r="AM3078" s="26"/>
      <c r="AN3078" s="94"/>
      <c r="AO3078" s="26"/>
      <c r="AP3078" s="94"/>
      <c r="AQ3078" s="26"/>
      <c r="AR3078" s="26"/>
      <c r="AS3078" s="26"/>
      <c r="AT3078" s="94"/>
      <c r="AU3078" s="26"/>
      <c r="AV3078" s="94"/>
      <c r="AW3078" s="26"/>
      <c r="AX3078" s="26"/>
      <c r="AY3078" s="26"/>
    </row>
    <row r="3079" spans="1:51">
      <c r="A3079" s="108"/>
      <c r="B3079" s="120"/>
      <c r="C3079" s="99"/>
      <c r="D3079" s="26"/>
      <c r="E3079" s="107"/>
      <c r="F3079" s="26"/>
      <c r="G3079" s="26"/>
      <c r="H3079" s="120"/>
      <c r="I3079" s="75"/>
      <c r="J3079" s="93"/>
      <c r="K3079" s="93"/>
      <c r="L3079" s="93"/>
      <c r="M3079" s="144"/>
      <c r="N3079" s="93"/>
      <c r="O3079" s="93"/>
      <c r="P3079" s="93"/>
      <c r="Q3079" s="140"/>
      <c r="R3079" s="109"/>
      <c r="S3079" s="113"/>
      <c r="T3079" s="140"/>
      <c r="U3079" s="26"/>
      <c r="V3079" s="26"/>
      <c r="W3079" s="41"/>
      <c r="X3079" s="118"/>
      <c r="Y3079" s="41"/>
      <c r="Z3079" s="41"/>
      <c r="AA3079" s="41"/>
      <c r="AB3079" s="41"/>
      <c r="AC3079" s="196"/>
      <c r="AE3079" s="26"/>
      <c r="AF3079" s="26"/>
      <c r="AG3079" s="26"/>
      <c r="AH3079" s="26"/>
      <c r="AI3079" s="26"/>
      <c r="AJ3079" s="26"/>
      <c r="AK3079" s="26"/>
      <c r="AL3079" s="26"/>
      <c r="AM3079" s="26"/>
      <c r="AN3079" s="94"/>
      <c r="AO3079" s="26"/>
      <c r="AP3079" s="94"/>
      <c r="AQ3079" s="26"/>
      <c r="AR3079" s="26"/>
      <c r="AS3079" s="26"/>
      <c r="AT3079" s="94"/>
      <c r="AU3079" s="26"/>
      <c r="AV3079" s="94"/>
      <c r="AW3079" s="26"/>
      <c r="AX3079" s="26"/>
      <c r="AY3079" s="26"/>
    </row>
    <row r="3080" spans="1:51">
      <c r="A3080" s="108"/>
      <c r="B3080" s="120"/>
      <c r="C3080" s="99"/>
      <c r="D3080" s="26"/>
      <c r="E3080" s="107"/>
      <c r="F3080" s="26"/>
      <c r="G3080" s="26"/>
      <c r="H3080" s="120"/>
      <c r="I3080" s="75"/>
      <c r="J3080" s="93"/>
      <c r="K3080" s="93"/>
      <c r="L3080" s="93"/>
      <c r="M3080" s="144"/>
      <c r="N3080" s="93"/>
      <c r="O3080" s="93"/>
      <c r="P3080" s="93"/>
      <c r="Q3080" s="140"/>
      <c r="R3080" s="109"/>
      <c r="S3080" s="113"/>
      <c r="T3080" s="140"/>
      <c r="U3080" s="26"/>
      <c r="V3080" s="26"/>
      <c r="W3080" s="41"/>
      <c r="X3080" s="118"/>
      <c r="Y3080" s="41"/>
      <c r="Z3080" s="41"/>
      <c r="AA3080" s="41"/>
      <c r="AB3080" s="41"/>
      <c r="AC3080" s="196"/>
      <c r="AE3080" s="26"/>
      <c r="AF3080" s="26"/>
      <c r="AG3080" s="26"/>
      <c r="AH3080" s="26"/>
      <c r="AI3080" s="26"/>
      <c r="AJ3080" s="26"/>
      <c r="AK3080" s="26"/>
      <c r="AL3080" s="26"/>
      <c r="AM3080" s="26"/>
      <c r="AN3080" s="94"/>
      <c r="AO3080" s="26"/>
      <c r="AP3080" s="94"/>
      <c r="AQ3080" s="26"/>
      <c r="AR3080" s="26"/>
      <c r="AS3080" s="26"/>
      <c r="AT3080" s="94"/>
      <c r="AU3080" s="26"/>
      <c r="AV3080" s="94"/>
      <c r="AW3080" s="26"/>
      <c r="AX3080" s="26"/>
      <c r="AY3080" s="26"/>
    </row>
    <row r="3081" spans="1:51">
      <c r="A3081" s="108"/>
      <c r="B3081" s="120"/>
      <c r="C3081" s="99"/>
      <c r="D3081" s="26"/>
      <c r="E3081" s="107"/>
      <c r="F3081" s="26"/>
      <c r="G3081" s="26"/>
      <c r="H3081" s="120"/>
      <c r="I3081" s="75"/>
      <c r="J3081" s="93"/>
      <c r="K3081" s="93"/>
      <c r="L3081" s="93"/>
      <c r="M3081" s="144"/>
      <c r="N3081" s="93"/>
      <c r="O3081" s="93"/>
      <c r="P3081" s="93"/>
      <c r="Q3081" s="140"/>
      <c r="R3081" s="109"/>
      <c r="S3081" s="113"/>
      <c r="T3081" s="140"/>
      <c r="U3081" s="26"/>
      <c r="V3081" s="26"/>
      <c r="W3081" s="41"/>
      <c r="X3081" s="118"/>
      <c r="Y3081" s="41"/>
      <c r="Z3081" s="41"/>
      <c r="AA3081" s="41"/>
      <c r="AB3081" s="41"/>
      <c r="AC3081" s="196"/>
      <c r="AE3081" s="26"/>
      <c r="AF3081" s="26"/>
      <c r="AG3081" s="26"/>
      <c r="AH3081" s="26"/>
      <c r="AI3081" s="26"/>
      <c r="AJ3081" s="26"/>
      <c r="AK3081" s="26"/>
      <c r="AL3081" s="26"/>
      <c r="AM3081" s="26"/>
      <c r="AN3081" s="94"/>
      <c r="AO3081" s="26"/>
      <c r="AP3081" s="94"/>
      <c r="AQ3081" s="26"/>
      <c r="AR3081" s="26"/>
      <c r="AS3081" s="26"/>
      <c r="AT3081" s="94"/>
      <c r="AU3081" s="26"/>
      <c r="AV3081" s="94"/>
      <c r="AW3081" s="26"/>
      <c r="AX3081" s="26"/>
      <c r="AY3081" s="26"/>
    </row>
    <row r="3082" spans="1:51">
      <c r="A3082" s="108"/>
      <c r="B3082" s="120"/>
      <c r="C3082" s="99"/>
      <c r="D3082" s="26"/>
      <c r="E3082" s="107"/>
      <c r="F3082" s="26"/>
      <c r="G3082" s="26"/>
      <c r="H3082" s="120"/>
      <c r="I3082" s="75"/>
      <c r="J3082" s="93"/>
      <c r="K3082" s="93"/>
      <c r="L3082" s="93"/>
      <c r="M3082" s="144"/>
      <c r="N3082" s="93"/>
      <c r="O3082" s="93"/>
      <c r="P3082" s="93"/>
      <c r="Q3082" s="140"/>
      <c r="R3082" s="109"/>
      <c r="S3082" s="113"/>
      <c r="T3082" s="140"/>
      <c r="U3082" s="26"/>
      <c r="V3082" s="26"/>
      <c r="W3082" s="41"/>
      <c r="X3082" s="118"/>
      <c r="Y3082" s="41"/>
      <c r="Z3082" s="41"/>
      <c r="AA3082" s="41"/>
      <c r="AB3082" s="41"/>
      <c r="AC3082" s="196"/>
      <c r="AE3082" s="26"/>
      <c r="AF3082" s="26"/>
      <c r="AG3082" s="26"/>
      <c r="AH3082" s="26"/>
      <c r="AI3082" s="26"/>
      <c r="AJ3082" s="26"/>
      <c r="AK3082" s="26"/>
      <c r="AL3082" s="26"/>
      <c r="AM3082" s="26"/>
      <c r="AN3082" s="94"/>
      <c r="AO3082" s="26"/>
      <c r="AP3082" s="94"/>
      <c r="AQ3082" s="26"/>
      <c r="AR3082" s="26"/>
      <c r="AS3082" s="26"/>
      <c r="AT3082" s="94"/>
      <c r="AU3082" s="26"/>
      <c r="AV3082" s="94"/>
      <c r="AW3082" s="26"/>
      <c r="AX3082" s="26"/>
      <c r="AY3082" s="26"/>
    </row>
    <row r="3083" spans="1:51">
      <c r="A3083" s="108"/>
      <c r="B3083" s="120"/>
      <c r="C3083" s="99"/>
      <c r="D3083" s="26"/>
      <c r="E3083" s="107"/>
      <c r="F3083" s="26"/>
      <c r="G3083" s="26"/>
      <c r="H3083" s="120"/>
      <c r="I3083" s="75"/>
      <c r="J3083" s="93"/>
      <c r="K3083" s="93"/>
      <c r="L3083" s="93"/>
      <c r="M3083" s="144"/>
      <c r="N3083" s="93"/>
      <c r="O3083" s="93"/>
      <c r="P3083" s="93"/>
      <c r="Q3083" s="140"/>
      <c r="R3083" s="109"/>
      <c r="S3083" s="113"/>
      <c r="T3083" s="140"/>
      <c r="U3083" s="26"/>
      <c r="V3083" s="26"/>
      <c r="W3083" s="41"/>
      <c r="X3083" s="118"/>
      <c r="Y3083" s="41"/>
      <c r="Z3083" s="41"/>
      <c r="AA3083" s="41"/>
      <c r="AB3083" s="41"/>
      <c r="AC3083" s="196"/>
      <c r="AE3083" s="26"/>
      <c r="AF3083" s="26"/>
      <c r="AG3083" s="26"/>
      <c r="AH3083" s="26"/>
      <c r="AI3083" s="26"/>
      <c r="AJ3083" s="26"/>
      <c r="AK3083" s="26"/>
      <c r="AL3083" s="26"/>
      <c r="AM3083" s="26"/>
      <c r="AN3083" s="94"/>
      <c r="AO3083" s="26"/>
      <c r="AP3083" s="94"/>
      <c r="AQ3083" s="26"/>
      <c r="AR3083" s="26"/>
      <c r="AS3083" s="26"/>
      <c r="AT3083" s="94"/>
      <c r="AU3083" s="26"/>
      <c r="AV3083" s="94"/>
      <c r="AW3083" s="26"/>
      <c r="AX3083" s="26"/>
      <c r="AY3083" s="26"/>
    </row>
    <row r="3084" spans="1:51">
      <c r="A3084" s="108"/>
      <c r="B3084" s="120"/>
      <c r="C3084" s="99"/>
      <c r="D3084" s="26"/>
      <c r="E3084" s="107"/>
      <c r="F3084" s="26"/>
      <c r="G3084" s="26"/>
      <c r="H3084" s="120"/>
      <c r="I3084" s="75"/>
      <c r="J3084" s="93"/>
      <c r="K3084" s="93"/>
      <c r="L3084" s="93"/>
      <c r="M3084" s="144"/>
      <c r="N3084" s="93"/>
      <c r="O3084" s="93"/>
      <c r="P3084" s="93"/>
      <c r="Q3084" s="140"/>
      <c r="R3084" s="109"/>
      <c r="S3084" s="113"/>
      <c r="T3084" s="140"/>
      <c r="U3084" s="26"/>
      <c r="V3084" s="26"/>
      <c r="W3084" s="41"/>
      <c r="X3084" s="118"/>
      <c r="Y3084" s="41"/>
      <c r="Z3084" s="41"/>
      <c r="AA3084" s="41"/>
      <c r="AB3084" s="41"/>
      <c r="AC3084" s="196"/>
      <c r="AE3084" s="26"/>
      <c r="AF3084" s="26"/>
      <c r="AG3084" s="26"/>
      <c r="AH3084" s="26"/>
      <c r="AI3084" s="26"/>
      <c r="AJ3084" s="26"/>
      <c r="AK3084" s="26"/>
      <c r="AL3084" s="26"/>
      <c r="AM3084" s="26"/>
      <c r="AN3084" s="94"/>
      <c r="AO3084" s="26"/>
      <c r="AP3084" s="94"/>
      <c r="AQ3084" s="26"/>
      <c r="AR3084" s="26"/>
      <c r="AS3084" s="26"/>
      <c r="AT3084" s="94"/>
      <c r="AU3084" s="26"/>
      <c r="AV3084" s="94"/>
      <c r="AW3084" s="26"/>
      <c r="AX3084" s="26"/>
      <c r="AY3084" s="26"/>
    </row>
    <row r="3085" spans="1:51">
      <c r="A3085" s="108"/>
      <c r="B3085" s="120"/>
      <c r="C3085" s="99"/>
      <c r="D3085" s="26"/>
      <c r="E3085" s="107"/>
      <c r="F3085" s="26"/>
      <c r="G3085" s="26"/>
      <c r="H3085" s="120"/>
      <c r="I3085" s="75"/>
      <c r="J3085" s="93"/>
      <c r="K3085" s="93"/>
      <c r="L3085" s="93"/>
      <c r="M3085" s="144"/>
      <c r="N3085" s="93"/>
      <c r="O3085" s="93"/>
      <c r="P3085" s="93"/>
      <c r="Q3085" s="140"/>
      <c r="R3085" s="109"/>
      <c r="S3085" s="113"/>
      <c r="T3085" s="140"/>
      <c r="U3085" s="26"/>
      <c r="V3085" s="26"/>
      <c r="W3085" s="41"/>
      <c r="X3085" s="118"/>
      <c r="Y3085" s="41"/>
      <c r="Z3085" s="41"/>
      <c r="AA3085" s="41"/>
      <c r="AB3085" s="41"/>
      <c r="AC3085" s="196"/>
      <c r="AE3085" s="26"/>
      <c r="AF3085" s="26"/>
      <c r="AG3085" s="26"/>
      <c r="AH3085" s="26"/>
      <c r="AI3085" s="26"/>
      <c r="AJ3085" s="26"/>
      <c r="AK3085" s="26"/>
      <c r="AL3085" s="26"/>
      <c r="AM3085" s="26"/>
      <c r="AN3085" s="94"/>
      <c r="AO3085" s="26"/>
      <c r="AP3085" s="94"/>
      <c r="AQ3085" s="26"/>
      <c r="AR3085" s="26"/>
      <c r="AS3085" s="26"/>
      <c r="AT3085" s="94"/>
      <c r="AU3085" s="26"/>
      <c r="AV3085" s="94"/>
      <c r="AW3085" s="26"/>
      <c r="AX3085" s="26"/>
      <c r="AY3085" s="26"/>
    </row>
    <row r="3086" spans="1:51">
      <c r="A3086" s="108"/>
      <c r="B3086" s="120"/>
      <c r="C3086" s="99"/>
      <c r="D3086" s="26"/>
      <c r="E3086" s="107"/>
      <c r="F3086" s="26"/>
      <c r="G3086" s="26"/>
      <c r="H3086" s="120"/>
      <c r="I3086" s="75"/>
      <c r="J3086" s="93"/>
      <c r="K3086" s="93"/>
      <c r="L3086" s="93"/>
      <c r="M3086" s="144"/>
      <c r="N3086" s="93"/>
      <c r="O3086" s="93"/>
      <c r="P3086" s="93"/>
      <c r="Q3086" s="140"/>
      <c r="R3086" s="109"/>
      <c r="S3086" s="113"/>
      <c r="T3086" s="140"/>
      <c r="U3086" s="26"/>
      <c r="V3086" s="26"/>
      <c r="W3086" s="41"/>
      <c r="X3086" s="118"/>
      <c r="Y3086" s="41"/>
      <c r="Z3086" s="41"/>
      <c r="AA3086" s="41"/>
      <c r="AB3086" s="41"/>
      <c r="AC3086" s="196"/>
      <c r="AE3086" s="26"/>
      <c r="AF3086" s="26"/>
      <c r="AG3086" s="26"/>
      <c r="AH3086" s="26"/>
      <c r="AI3086" s="26"/>
      <c r="AJ3086" s="26"/>
      <c r="AK3086" s="26"/>
      <c r="AL3086" s="26"/>
      <c r="AM3086" s="26"/>
      <c r="AN3086" s="94"/>
      <c r="AO3086" s="26"/>
      <c r="AP3086" s="94"/>
      <c r="AQ3086" s="26"/>
      <c r="AR3086" s="26"/>
      <c r="AS3086" s="26"/>
      <c r="AT3086" s="94"/>
      <c r="AU3086" s="26"/>
      <c r="AV3086" s="94"/>
      <c r="AW3086" s="26"/>
      <c r="AX3086" s="26"/>
      <c r="AY3086" s="26"/>
    </row>
  </sheetData>
  <autoFilter ref="A5:CC2697">
    <filterColumn colId="4">
      <filters>
        <filter val="Complete"/>
        <filter val="Current"/>
      </filters>
    </filterColumn>
    <filterColumn colId="28">
      <customFilters>
        <customFilter val="*oct*"/>
      </customFilters>
    </filterColumn>
    <sortState ref="A7:CC2697">
      <sortCondition ref="B5"/>
    </sortState>
  </autoFilter>
  <sortState ref="A5:BD5">
    <sortCondition ref="Q2"/>
  </sortState>
  <dataConsolidate/>
  <customSheetViews>
    <customSheetView guid="{FAB667FB-0D06-46C4-AD53-443B85DF5120}" scale="70" filter="1" showAutoFilter="1" hiddenColumns="1">
      <pane xSplit="14" ySplit="8" topLeftCell="T1041" activePane="bottomRight" state="frozen"/>
      <selection pane="bottomRight" activeCell="T1075" sqref="T1075"/>
      <pageMargins left="0.7" right="0.7" top="0.75" bottom="0.75" header="0.3" footer="0.3"/>
      <pageSetup orientation="portrait" r:id="rId1"/>
      <autoFilter ref="A5:CC2697">
        <filterColumn colId="4">
          <filters>
            <filter val="Complete"/>
            <filter val="Current"/>
          </filters>
        </filterColumn>
        <filterColumn colId="28">
          <customFilters>
            <customFilter val="*oct*"/>
          </customFilters>
        </filterColumn>
        <sortState ref="A7:CC2697">
          <sortCondition ref="B5"/>
        </sortState>
      </autoFilter>
    </customSheetView>
    <customSheetView guid="{BE99318B-C55A-4C1B-9811-DABB153CCA80}" scale="70" showAutoFilter="1" hiddenColumns="1">
      <pane xSplit="14" ySplit="5" topLeftCell="AV6" activePane="bottomRight" state="frozen"/>
      <selection pane="bottomRight" activeCell="A6" sqref="A6"/>
      <pageMargins left="0.7" right="0.7" top="0.75" bottom="0.75" header="0.3" footer="0.3"/>
      <pageSetup orientation="portrait" r:id="rId2"/>
      <autoFilter ref="A5:CC5">
        <sortState ref="A6:CC2697">
          <sortCondition ref="B5"/>
        </sortState>
      </autoFilter>
    </customSheetView>
    <customSheetView guid="{D0989DDF-FF55-450C-BC4C-210B64237394}" scale="70" showAutoFilter="1" hiddenColumns="1">
      <selection activeCell="A6" sqref="A6"/>
      <pageMargins left="0.7" right="0.7" top="0.75" bottom="0.75" header="0.3" footer="0.3"/>
      <pageSetup orientation="portrait" r:id="rId3"/>
      <autoFilter ref="A5:CC5">
        <sortState ref="A6:CC2693">
          <sortCondition ref="B5"/>
        </sortState>
      </autoFilter>
    </customSheetView>
    <customSheetView guid="{6DA7DB51-88A5-4B27-904A-82C9E838FD2B}" scale="70" filter="1" showAutoFilter="1" hiddenColumns="1" topLeftCell="C1">
      <selection activeCell="V1099" sqref="V1099"/>
      <pageMargins left="0.7" right="0.7" top="0.75" bottom="0.75" header="0.3" footer="0.3"/>
      <pageSetup orientation="portrait" r:id="rId4"/>
      <autoFilter ref="A5:CC2583">
        <filterColumn colId="13">
          <filters>
            <filter val="Gursharan"/>
            <filter val="Gursharan Sidhu"/>
          </filters>
        </filterColumn>
        <sortState ref="A6:CC2583">
          <sortCondition ref="B5"/>
        </sortState>
      </autoFilter>
    </customSheetView>
    <customSheetView guid="{7F6D0F56-BD02-4179-9DF7-19BAF761E5D8}" scale="85" showAutoFilter="1" hiddenColumns="1">
      <pane xSplit="14" ySplit="859" topLeftCell="AU861" activePane="bottomRight" state="frozen"/>
      <selection pane="bottomRight" activeCell="A6" sqref="A6"/>
      <pageMargins left="0.7" right="0.7" top="0.75" bottom="0.75" header="0.3" footer="0.3"/>
      <pageSetup orientation="portrait" r:id="rId5"/>
      <autoFilter ref="A5:CC5">
        <sortState ref="A6:CC2580">
          <sortCondition ref="B5"/>
        </sortState>
      </autoFilter>
    </customSheetView>
    <customSheetView guid="{C463C46B-D4C4-4894-A034-373145A7A48C}" scale="70" showAutoFilter="1" hiddenColumns="1">
      <pane xSplit="14" ySplit="5" topLeftCell="AU6" activePane="bottomRight" state="frozen"/>
      <selection pane="bottomRight" activeCell="A6" sqref="A6"/>
      <pageMargins left="0.7" right="0.7" top="0.75" bottom="0.75" header="0.3" footer="0.3"/>
      <pageSetup orientation="portrait" r:id="rId6"/>
      <autoFilter ref="A5:CC5">
        <sortState ref="A6:CC2580">
          <sortCondition ref="B5"/>
        </sortState>
      </autoFilter>
    </customSheetView>
    <customSheetView guid="{7DB5FC0A-4815-43CA-89D2-F61909D54539}" scale="70" filter="1" showAutoFilter="1" hiddenColumns="1">
      <pane xSplit="14" ySplit="5" topLeftCell="U6" activePane="bottomRight" state="frozen"/>
      <selection pane="bottomRight" activeCell="B7" sqref="B7"/>
      <pageMargins left="0.7" right="0.7" top="0.75" bottom="0.75" header="0.3" footer="0.3"/>
      <pageSetup orientation="portrait" r:id="rId7"/>
      <autoFilter ref="A5:CC2522">
        <filterColumn colId="4">
          <filters>
            <filter val="Current"/>
          </filters>
        </filterColumn>
        <sortState ref="A7:CC2522">
          <sortCondition ref="B5"/>
        </sortState>
      </autoFilter>
    </customSheetView>
    <customSheetView guid="{58CE99EB-857C-42A3-8A4F-CD8EC50B7F4B}" scale="84" filter="1" showAutoFilter="1" hiddenColumns="1">
      <pane xSplit="14" ySplit="51" topLeftCell="P802" activePane="bottomRight" state="frozen"/>
      <selection pane="bottomRight" activeCell="P2401" sqref="A2401:XFD2401"/>
      <pageMargins left="0.7" right="0.7" top="0.75" bottom="0.75" header="0.3" footer="0.3"/>
      <pageSetup orientation="portrait" r:id="rId8"/>
      <autoFilter ref="A5:CC2400">
        <filterColumn colId="4">
          <filters>
            <filter val="Current"/>
            <filter val="Upcoming"/>
          </filters>
        </filterColumn>
        <sortState ref="A7:CC2400">
          <sortCondition ref="B5"/>
        </sortState>
      </autoFilter>
    </customSheetView>
    <customSheetView guid="{06AF9590-6ADD-46FB-A1A9-A35F1BEF6417}" scale="75" showAutoFilter="1" hiddenColumns="1">
      <pane xSplit="14" ySplit="122" topLeftCell="BB124" activePane="bottomRight" state="frozen"/>
      <selection pane="bottomRight" activeCell="A6" sqref="A6"/>
      <pageMargins left="0.7" right="0.7" top="0.75" bottom="0.75" header="0.3" footer="0.3"/>
      <pageSetup orientation="portrait" r:id="rId9"/>
      <autoFilter ref="A5:CC5">
        <sortState ref="A6:CC2335">
          <sortCondition ref="B5"/>
        </sortState>
      </autoFilter>
    </customSheetView>
    <customSheetView guid="{35679751-BE4B-4F9D-8F6F-94C107B149AE}" scale="70" showAutoFilter="1" hiddenColumns="1">
      <pane xSplit="14" ySplit="5" topLeftCell="P601" activePane="bottomRight" state="frozen"/>
      <selection pane="bottomRight" activeCell="J1091" sqref="J1091"/>
      <pageMargins left="0.7" right="0.7" top="0.75" bottom="0.75" header="0.3" footer="0.3"/>
      <pageSetup orientation="portrait" r:id="rId10"/>
      <autoFilter ref="A5:CC2297">
        <sortState ref="A7:CC2297">
          <sortCondition ref="B5"/>
        </sortState>
      </autoFilter>
    </customSheetView>
    <customSheetView guid="{E330F77E-01F5-4765-AB40-60B5C5F3D58C}" scale="91" showAutoFilter="1" hiddenColumns="1">
      <pane xSplit="14" ySplit="5" topLeftCell="P1142" activePane="bottomRight" state="frozen"/>
      <selection pane="bottomRight" activeCell="H1197" sqref="H1197"/>
      <pageMargins left="0.7" right="0.7" top="0.75" bottom="0.75" header="0.3" footer="0.3"/>
      <pageSetup orientation="portrait" r:id="rId11"/>
      <autoFilter ref="A5:CC2223">
        <sortState ref="A6:CC2223">
          <sortCondition ref="B5"/>
        </sortState>
      </autoFilter>
    </customSheetView>
    <customSheetView guid="{BDC1319F-C554-411C-99E7-C77C28847DD8}" scale="85" filter="1" showAutoFilter="1" hiddenColumns="1">
      <pane xSplit="14" ySplit="695" topLeftCell="Q853" activePane="bottomRight" state="frozen"/>
      <selection pane="bottomRight" activeCell="F2219" sqref="F2219"/>
      <pageMargins left="0.7" right="0.7" top="0.75" bottom="0.75" header="0.3" footer="0.3"/>
      <pageSetup paperSize="0" orientation="portrait" horizontalDpi="0" verticalDpi="0" copies="0"/>
      <autoFilter ref="A5:CC2216">
        <filterColumn colId="8">
          <filters>
            <filter val="ECH 23"/>
          </filters>
        </filterColumn>
        <filterColumn colId="13">
          <filters>
            <filter val="Umair Khan"/>
          </filters>
        </filterColumn>
        <sortState ref="A6:CC2216">
          <sortCondition ref="BF5"/>
        </sortState>
      </autoFilter>
    </customSheetView>
    <customSheetView guid="{69AD49B5-A238-4C79-AE22-1DA2CF9F8DBF}" scale="60" filter="1" showAutoFilter="1" hiddenColumns="1">
      <pane xSplit="14" ySplit="2716" topLeftCell="P2718" activePane="bottomRight" state="frozen"/>
      <selection pane="bottomRight" activeCell="AC2733" sqref="AC2733"/>
      <pageMargins left="0.7" right="0.7" top="0.75" bottom="0.75" header="0.3" footer="0.3"/>
      <pageSetup orientation="portrait" r:id="rId12"/>
      <autoFilter ref="A5:CC2717">
        <filterColumn colId="4">
          <filters>
            <filter val="Current"/>
          </filters>
        </filterColumn>
        <filterColumn colId="8">
          <filters>
            <filter val="ECH 21"/>
            <filter val="ECH 24"/>
          </filters>
        </filterColumn>
        <sortState ref="A6:CC2717">
          <sortCondition ref="B5"/>
        </sortState>
      </autoFilter>
    </customSheetView>
    <customSheetView guid="{65CC828E-AD87-463C-8471-1E5A96E65AC6}" scale="55" filter="1" showAutoFilter="1" hiddenColumns="1">
      <pane xSplit="14" ySplit="2216" topLeftCell="T2235" activePane="bottomRight" state="frozen"/>
      <selection pane="bottomRight" activeCell="AC658" sqref="AC658"/>
      <pageMargins left="0.7" right="0.7" top="0.75" bottom="0.75" header="0.3" footer="0.3"/>
      <pageSetup orientation="portrait" r:id="rId13"/>
      <autoFilter ref="A5:CC2217">
        <filterColumn colId="8">
          <filters>
            <filter val="ECH 5"/>
          </filters>
        </filterColumn>
      </autoFilter>
    </customSheetView>
    <customSheetView guid="{FA9C30E3-FC65-477D-9662-6E0F2829A874}" scale="77" showAutoFilter="1" hiddenColumns="1">
      <pane xSplit="14" ySplit="8" topLeftCell="BB9" activePane="bottomRight" state="frozen"/>
      <selection pane="bottomRight" activeCell="A6" sqref="A6"/>
      <pageMargins left="0.7" right="0.7" top="0.75" bottom="0.75" header="0.3" footer="0.3"/>
      <pageSetup orientation="portrait" r:id="rId14"/>
      <autoFilter ref="A5:CC5">
        <sortState ref="A6:CC2456">
          <sortCondition ref="B5"/>
        </sortState>
      </autoFilter>
    </customSheetView>
    <customSheetView guid="{720F6988-8491-4F3B-A8D6-BE16B03815E7}" filter="1" showAutoFilter="1" hiddenColumns="1">
      <pane xSplit="14" ySplit="128" topLeftCell="P130" activePane="bottomRight" state="frozen"/>
      <selection pane="bottomRight" activeCell="P16" sqref="A16:XFD16"/>
      <pageMargins left="0.7" right="0.7" top="0.75" bottom="0.75" header="0.3" footer="0.3"/>
      <pageSetup orientation="portrait" r:id="rId15"/>
      <autoFilter ref="A5:CC2448">
        <filterColumn colId="4">
          <filters>
            <filter val="Current"/>
            <filter val="Upcoming"/>
          </filters>
        </filterColumn>
        <filterColumn colId="13">
          <filters>
            <filter val="Vicky Ray"/>
          </filters>
        </filterColumn>
        <sortState ref="A6:CC2448">
          <sortCondition ref="B5"/>
        </sortState>
      </autoFilter>
    </customSheetView>
    <customSheetView guid="{A7858854-9865-428C-843A-DC30EAC616DD}" scale="70" filter="1" showAutoFilter="1" hiddenColumns="1">
      <pane xSplit="14" ySplit="211" topLeftCell="V213" activePane="bottomRight" state="frozen"/>
      <selection pane="bottomRight" activeCell="AC955" sqref="AC955"/>
      <pageMargins left="0.7" right="0.7" top="0.75" bottom="0.75" header="0.3" footer="0.3"/>
      <pageSetup orientation="portrait" r:id="rId16"/>
      <autoFilter ref="A5:CC2276">
        <filterColumn colId="4">
          <filters>
            <filter val="Current"/>
            <filter val="Upcoming"/>
          </filters>
        </filterColumn>
        <filterColumn colId="13">
          <filters>
            <filter val="Kartik Munshi"/>
          </filters>
        </filterColumn>
        <sortState ref="A7:CC2276">
          <sortCondition ref="B5"/>
        </sortState>
      </autoFilter>
    </customSheetView>
    <customSheetView guid="{3C1AD77E-CCFC-4851-8317-A28A2F3FE004}" scale="90" showAutoFilter="1" hiddenColumns="1">
      <pane xSplit="14" ySplit="183" topLeftCell="AZ185" activePane="bottomRight" state="frozen"/>
      <selection pane="bottomRight" activeCell="A6" sqref="A6"/>
      <pageMargins left="0.7" right="0.7" top="0.75" bottom="0.75" header="0.3" footer="0.3"/>
      <pageSetup paperSize="0" orientation="portrait" horizontalDpi="0" verticalDpi="0" copies="0"/>
      <autoFilter ref="A5:CC5">
        <sortState ref="A6:CC2468">
          <sortCondition ref="B5"/>
        </sortState>
      </autoFilter>
    </customSheetView>
    <customSheetView guid="{0DD3B120-E994-431F-9543-FC5D0F824CB4}" scale="80" showAutoFilter="1" hiddenColumns="1">
      <pane xSplit="14" ySplit="394" topLeftCell="AZ396" activePane="bottomRight" state="frozen"/>
      <selection pane="bottomRight" activeCell="A6" sqref="A6"/>
      <pageMargins left="0.7" right="0.7" top="0.75" bottom="0.75" header="0.3" footer="0.3"/>
      <pageSetup orientation="portrait" r:id="rId17"/>
      <autoFilter ref="A5:CC5">
        <sortState ref="A6:CC2522">
          <sortCondition ref="B5"/>
        </sortState>
      </autoFilter>
    </customSheetView>
    <customSheetView guid="{AB210D6F-70FF-4862-A18D-ABD08259EA9D}" scale="70" showAutoFilter="1" hiddenColumns="1" topLeftCell="A542">
      <selection activeCell="D565" sqref="D565"/>
      <pageMargins left="0.7" right="0.7" top="0.75" bottom="0.75" header="0.3" footer="0.3"/>
      <pageSetup orientation="portrait" r:id="rId18"/>
      <autoFilter ref="A5:CC2577">
        <sortState ref="A7:CC2577">
          <sortCondition ref="B5"/>
        </sortState>
      </autoFilter>
    </customSheetView>
    <customSheetView guid="{84C3EFCD-A9FD-46B3-8F11-BF83B5DB5DAB}" scale="70" showAutoFilter="1" hiddenColumns="1">
      <pane xSplit="14" ySplit="5" topLeftCell="AL6" activePane="bottomRight" state="frozen"/>
      <selection pane="bottomRight" activeCell="A6" sqref="A6"/>
      <pageMargins left="0.7" right="0.7" top="0.75" bottom="0.75" header="0.3" footer="0.3"/>
      <pageSetup paperSize="0" orientation="portrait" horizontalDpi="0" verticalDpi="0" copies="0"/>
      <autoFilter ref="A5:CC5">
        <sortState ref="A6:CC562">
          <sortCondition ref="B5"/>
        </sortState>
      </autoFilter>
    </customSheetView>
    <customSheetView guid="{60D6ADFF-0D31-4EFE-A7A8-735969D5F86D}" scale="70" showAutoFilter="1" hiddenColumns="1">
      <pane xSplit="14" ySplit="50" topLeftCell="AZ52" activePane="bottomRight" state="frozen"/>
      <selection pane="bottomRight" activeCell="A6" sqref="A6"/>
      <pageMargins left="0.7" right="0.7" top="0.75" bottom="0.75" header="0.3" footer="0.3"/>
      <pageSetup orientation="portrait" r:id="rId19"/>
      <autoFilter ref="A5:CC5">
        <sortState ref="A6:CC2577">
          <sortCondition ref="B5"/>
        </sortState>
      </autoFilter>
    </customSheetView>
    <customSheetView guid="{3FE8F272-DFD7-4020-A361-C6E1419C5CE9}" scale="87" filter="1" showAutoFilter="1" hiddenColumns="1" topLeftCell="J1">
      <selection activeCell="Z674" sqref="Z674"/>
      <pageMargins left="0.7" right="0.7" top="0.75" bottom="0.75" header="0.3" footer="0.3"/>
      <pageSetup orientation="portrait" r:id="rId20"/>
      <autoFilter ref="A5:CC2583">
        <filterColumn colId="4">
          <filters>
            <filter val="Current"/>
            <filter val="Next 1"/>
            <filter val="Upcoming"/>
          </filters>
        </filterColumn>
        <filterColumn colId="13">
          <filters>
            <filter val="Hang Yin"/>
            <filter val="Kevin Patel"/>
            <filter val="Sokha Ean"/>
          </filters>
        </filterColumn>
        <sortState ref="A6:CC2583">
          <sortCondition ref="B5"/>
        </sortState>
      </autoFilter>
    </customSheetView>
    <customSheetView guid="{6E5CA03C-49A1-416D-81E4-7299C4149464}" scale="60" showAutoFilter="1" hiddenColumns="1">
      <pane xSplit="14" ySplit="5" topLeftCell="AN6" activePane="bottomRight" state="frozen"/>
      <selection pane="bottomRight" activeCell="A6" sqref="A6"/>
      <pageMargins left="0.7" right="0.7" top="0.75" bottom="0.75" header="0.3" footer="0.3"/>
      <pageSetup orientation="portrait" r:id="rId21"/>
      <autoFilter ref="A5:CC5">
        <sortState ref="A6:CC2602">
          <sortCondition ref="B5"/>
        </sortState>
      </autoFilter>
    </customSheetView>
    <customSheetView guid="{148D7ED8-7C49-48AA-BF92-7A2F275093A5}" scale="80" showAutoFilter="1" hiddenColumns="1">
      <pane xSplit="14" ySplit="9" topLeftCell="AS10" activePane="bottomRight" state="frozen"/>
      <selection pane="bottomRight" activeCell="A6" sqref="A6"/>
      <pageMargins left="0.7" right="0.7" top="0.75" bottom="0.75" header="0.3" footer="0.3"/>
      <pageSetup orientation="portrait" r:id="rId22"/>
      <autoFilter ref="A5:CC5">
        <sortState ref="A6:CC2602">
          <sortCondition ref="B5"/>
        </sortState>
      </autoFilter>
    </customSheetView>
    <customSheetView guid="{CC3BD555-BA28-47F9-BD64-8FD5DC8D34E1}" scale="70" filter="1" showAutoFilter="1" hiddenColumns="1">
      <pane xSplit="14" ySplit="1102" topLeftCell="AC1104" activePane="bottomRight" state="frozen"/>
      <selection pane="bottomRight" activeCell="N2697" sqref="N2696:N2697"/>
      <pageMargins left="0.7" right="0.7" top="0.75" bottom="0.75" header="0.3" footer="0.3"/>
      <pageSetup orientation="portrait" r:id="rId23"/>
      <autoFilter ref="A5:CC2693">
        <filterColumn colId="4">
          <filters>
            <filter val="Current"/>
            <filter val="Upcoming"/>
          </filters>
        </filterColumn>
        <sortState ref="A6:CC2693">
          <sortCondition ref="B5"/>
        </sortState>
      </autoFilter>
    </customSheetView>
    <customSheetView guid="{CF03F4A2-93ED-4029-B5D9-4488F14DEA2E}" scale="70" showAutoFilter="1" hiddenColumns="1">
      <selection activeCell="A6" sqref="A6"/>
      <pageMargins left="0.7" right="0.7" top="0.75" bottom="0.75" header="0.3" footer="0.3"/>
      <pageSetup paperSize="0" orientation="portrait" horizontalDpi="0" verticalDpi="0" copies="0"/>
      <autoFilter ref="A5:CC5">
        <sortState ref="A6:CC2697">
          <sortCondition ref="B5"/>
        </sortState>
      </autoFilter>
    </customSheetView>
    <customSheetView guid="{7D21D642-1E07-4138-91D0-273E6CDBDE1C}" scale="70" filter="1" showAutoFilter="1" hiddenColumns="1">
      <selection activeCell="I680" sqref="I680"/>
      <pageMargins left="0.7" right="0.7" top="0.75" bottom="0.75" header="0.3" footer="0.3"/>
      <pageSetup orientation="portrait" r:id="rId24"/>
      <autoFilter ref="A5:CC2697">
        <filterColumn colId="4">
          <filters>
            <filter val="Current"/>
            <filter val="Upcoming"/>
          </filters>
        </filterColumn>
        <filterColumn colId="8">
          <filters>
            <filter val="ECH 4"/>
          </filters>
        </filterColumn>
        <filterColumn colId="13">
          <filters>
            <filter val="Deep Patel"/>
          </filters>
        </filterColumn>
        <sortState ref="A6:CC2697">
          <sortCondition ref="B5"/>
        </sortState>
      </autoFilter>
    </customSheetView>
    <customSheetView guid="{610C54FA-4433-47E1-8F49-486D8BE61A66}" scale="70" filter="1" showAutoFilter="1" hiddenColumns="1">
      <pane xSplit="14" ySplit="8" topLeftCell="T1118" activePane="bottomRight" state="frozen"/>
      <selection pane="bottomRight" activeCell="A1375" sqref="A1375:XFD1376"/>
      <pageMargins left="0.7" right="0.7" top="0.75" bottom="0.75" header="0.3" footer="0.3"/>
      <pageSetup orientation="portrait" r:id="rId25"/>
      <autoFilter ref="A5:CC2697">
        <filterColumn colId="4">
          <filters>
            <filter val="Current"/>
            <filter val="Upcoming"/>
          </filters>
        </filterColumn>
        <sortState ref="A7:CC2697">
          <sortCondition ref="B5"/>
        </sortState>
      </autoFilter>
    </customSheetView>
    <customSheetView guid="{BBA8B74D-C711-459F-9931-1E022D8669D4}" scale="110" showAutoFilter="1" hiddenColumns="1">
      <pane xSplit="14" ySplit="5" topLeftCell="BC6" activePane="bottomRight" state="frozen"/>
      <selection pane="bottomRight" activeCell="A6" sqref="A6"/>
      <pageMargins left="0.7" right="0.7" top="0.75" bottom="0.75" header="0.3" footer="0.3"/>
      <pageSetup orientation="portrait" r:id="rId26"/>
      <autoFilter ref="A5:CC5">
        <sortState ref="A6:CC2697">
          <sortCondition ref="B5"/>
        </sortState>
      </autoFilter>
    </customSheetView>
    <customSheetView guid="{EB6EC2BB-A386-4344-8971-2F7A093E7122}" scale="75" showAutoFilter="1" hiddenColumns="1">
      <pane xSplit="14" ySplit="96" topLeftCell="AN98" activePane="bottomRight" state="frozen"/>
      <selection pane="bottomRight" activeCell="A6" sqref="A6"/>
      <pageMargins left="0.7" right="0.7" top="0.75" bottom="0.75" header="0.3" footer="0.3"/>
      <pageSetup orientation="portrait" r:id="rId27"/>
      <autoFilter ref="A5:CC5">
        <sortState ref="A6:CC2697">
          <sortCondition ref="B5"/>
        </sortState>
      </autoFilter>
    </customSheetView>
    <customSheetView guid="{EAB929E1-E157-4E7B-BAA0-C816224A9807}" scale="95" showAutoFilter="1" hiddenColumns="1">
      <pane xSplit="14" ySplit="9" topLeftCell="BA10" activePane="bottomRight" state="frozen"/>
      <selection pane="bottomRight" activeCell="A6" sqref="A6"/>
      <pageMargins left="0.7" right="0.7" top="0.75" bottom="0.75" header="0.3" footer="0.3"/>
      <pageSetup orientation="portrait" r:id="rId28"/>
      <autoFilter ref="A5:CC5">
        <sortState ref="A6:CC2697">
          <sortCondition ref="B5"/>
        </sortState>
      </autoFilter>
    </customSheetView>
    <customSheetView guid="{406E1E9C-3658-47C1-81AB-CC5C7AEB92E6}" scale="75" showAutoFilter="1" hiddenColumns="1">
      <pane xSplit="14" ySplit="9" topLeftCell="AO10" activePane="bottomRight" state="frozen"/>
      <selection pane="bottomRight" activeCell="A6" sqref="A6"/>
      <pageMargins left="0.7" right="0.7" top="0.75" bottom="0.75" header="0.3" footer="0.3"/>
      <pageSetup orientation="portrait" horizontalDpi="1200" verticalDpi="1200" r:id="rId29"/>
      <autoFilter ref="A5:CC5">
        <sortState ref="A6:CC2697">
          <sortCondition ref="B5"/>
        </sortState>
      </autoFilter>
    </customSheetView>
  </customSheetViews>
  <phoneticPr fontId="19" type="noConversion"/>
  <conditionalFormatting sqref="E1:E2 E4:E1048576">
    <cfRule type="containsText" dxfId="25" priority="3061" operator="containsText" text="Current">
      <formula>NOT(ISERROR(SEARCH("Current",E1)))</formula>
    </cfRule>
  </conditionalFormatting>
  <conditionalFormatting sqref="E1:E2 E4:E1048576">
    <cfRule type="containsText" dxfId="24" priority="2846" operator="containsText" text="Upcoming">
      <formula>NOT(ISERROR(SEARCH("Upcoming",E1)))</formula>
    </cfRule>
  </conditionalFormatting>
  <conditionalFormatting sqref="A3:A4 AE1 C4:V4 A2:AC2 K1:AC1 A1:I1 C3:D3 F3:AC3 AE2:AY6 A5:AC6 A423:AC3086 A3087:B1048576 D3087:AC1048576 AE423:AY1048576">
    <cfRule type="expression" dxfId="23" priority="3257">
      <formula>OR($E1="complete",$E1="Cancelled")</formula>
    </cfRule>
  </conditionalFormatting>
  <conditionalFormatting sqref="B3 AZ1">
    <cfRule type="expression" dxfId="22" priority="3822">
      <formula>$E2="complete"</formula>
    </cfRule>
  </conditionalFormatting>
  <conditionalFormatting sqref="AZ2:BB2">
    <cfRule type="expression" dxfId="21" priority="4235">
      <formula>$E3="complete"</formula>
    </cfRule>
  </conditionalFormatting>
  <conditionalFormatting sqref="AL1">
    <cfRule type="expression" dxfId="20" priority="2775">
      <formula>$E1="complete"</formula>
    </cfRule>
  </conditionalFormatting>
  <conditionalFormatting sqref="AS1">
    <cfRule type="expression" dxfId="19" priority="2720">
      <formula>$E1="complete"</formula>
    </cfRule>
  </conditionalFormatting>
  <conditionalFormatting sqref="AC6:AC3086 F6:F3086">
    <cfRule type="colorScale" priority="2246">
      <colorScale>
        <cfvo type="num" val="0"/>
        <cfvo type="num" val="1"/>
        <cfvo type="num" val="3"/>
        <color rgb="FFFF0000"/>
        <color theme="7"/>
        <color rgb="FF00B050"/>
      </colorScale>
    </cfRule>
  </conditionalFormatting>
  <conditionalFormatting sqref="AE6:AY6 D6:E6 H6:AC6 AE423:AY3086 D423:E3086 H423:AC3086">
    <cfRule type="expression" dxfId="18" priority="2247" stopIfTrue="1">
      <formula>$D6=5</formula>
    </cfRule>
    <cfRule type="expression" dxfId="17" priority="2248">
      <formula>$D6=3</formula>
    </cfRule>
    <cfRule type="expression" dxfId="16" priority="2249">
      <formula>$D6=2</formula>
    </cfRule>
    <cfRule type="expression" dxfId="15" priority="2250">
      <formula>$D6=1</formula>
    </cfRule>
  </conditionalFormatting>
  <conditionalFormatting sqref="F6:F3086">
    <cfRule type="cellIs" dxfId="14" priority="2244" operator="equal">
      <formula>5</formula>
    </cfRule>
    <cfRule type="cellIs" dxfId="13" priority="2245" operator="equal">
      <formula>4</formula>
    </cfRule>
  </conditionalFormatting>
  <conditionalFormatting sqref="BC2">
    <cfRule type="expression" dxfId="12" priority="17393">
      <formula>#REF!="complete"</formula>
    </cfRule>
  </conditionalFormatting>
  <conditionalFormatting sqref="C3087:C1048576">
    <cfRule type="expression" dxfId="11" priority="65231">
      <formula>OR($E3085="complete",$E3085="Cancelled")</formula>
    </cfRule>
  </conditionalFormatting>
  <conditionalFormatting sqref="BG5">
    <cfRule type="expression" dxfId="10" priority="71310">
      <formula>SUM(BG1:BG1365)</formula>
    </cfRule>
  </conditionalFormatting>
  <conditionalFormatting sqref="AE7:AY422 A7:AC422">
    <cfRule type="expression" dxfId="9" priority="24">
      <formula>OR($E7="complete",$E7="Cancelled")</formula>
    </cfRule>
  </conditionalFormatting>
  <conditionalFormatting sqref="AE7:AY422 H7:AC422 D7:E422">
    <cfRule type="expression" dxfId="8" priority="19" stopIfTrue="1">
      <formula>$D7=5</formula>
    </cfRule>
    <cfRule type="expression" dxfId="7" priority="20">
      <formula>$D7=3</formula>
    </cfRule>
    <cfRule type="expression" dxfId="6" priority="21">
      <formula>$D7=2</formula>
    </cfRule>
    <cfRule type="expression" dxfId="5" priority="22">
      <formula>$D7=1</formula>
    </cfRule>
  </conditionalFormatting>
  <conditionalFormatting sqref="E498:E500">
    <cfRule type="containsText" dxfId="4" priority="13" operator="containsText" text="Current">
      <formula>NOT(ISERROR(SEARCH("Current",E498)))</formula>
    </cfRule>
  </conditionalFormatting>
  <conditionalFormatting sqref="E498:E500">
    <cfRule type="containsText" dxfId="3" priority="12" operator="containsText" text="Upcoming">
      <formula>NOT(ISERROR(SEARCH("Upcoming",E498)))</formula>
    </cfRule>
  </conditionalFormatting>
  <conditionalFormatting sqref="F498:F500 AC498:AC500">
    <cfRule type="colorScale" priority="10">
      <colorScale>
        <cfvo type="num" val="0"/>
        <cfvo type="num" val="1"/>
        <cfvo type="num" val="3"/>
        <color rgb="FFFF0000"/>
        <color theme="7"/>
        <color rgb="FF00B050"/>
      </colorScale>
    </cfRule>
  </conditionalFormatting>
  <conditionalFormatting sqref="F498:F500">
    <cfRule type="cellIs" dxfId="2" priority="4" operator="equal">
      <formula>5</formula>
    </cfRule>
    <cfRule type="cellIs" dxfId="1" priority="5" operator="equal">
      <formula>4</formula>
    </cfRule>
  </conditionalFormatting>
  <pageMargins left="0.7" right="0.7" top="0.75" bottom="0.75" header="0.3" footer="0.3"/>
  <pageSetup orientation="portrait" r:id="rId30"/>
  <drawing r:id="rId31"/>
  <legacyDrawing r:id="rId32"/>
  <controls>
    <mc:AlternateContent xmlns:mc="http://schemas.openxmlformats.org/markup-compatibility/2006">
      <mc:Choice Requires="x14">
        <control shapeId="1135" r:id="rId33" name="CommandButton1">
          <controlPr defaultSize="0" autoLine="0" r:id="rId34">
            <anchor moveWithCells="1">
              <from>
                <xdr:col>12</xdr:col>
                <xdr:colOff>0</xdr:colOff>
                <xdr:row>1</xdr:row>
                <xdr:rowOff>30480</xdr:rowOff>
              </from>
              <to>
                <xdr:col>12</xdr:col>
                <xdr:colOff>906780</xdr:colOff>
                <xdr:row>3</xdr:row>
                <xdr:rowOff>22860</xdr:rowOff>
              </to>
            </anchor>
          </controlPr>
        </control>
      </mc:Choice>
      <mc:Fallback>
        <control shapeId="1135" r:id="rId33" name="CommandButton1"/>
      </mc:Fallback>
    </mc:AlternateContent>
    <mc:AlternateContent xmlns:mc="http://schemas.openxmlformats.org/markup-compatibility/2006">
      <mc:Choice Requires="x14">
        <control shapeId="1122" r:id="rId35" name="OptionButton1">
          <controlPr defaultSize="0" autoFill="0" autoLine="0" r:id="rId36">
            <anchor moveWithCells="1">
              <from>
                <xdr:col>0</xdr:col>
                <xdr:colOff>76200</xdr:colOff>
                <xdr:row>0</xdr:row>
                <xdr:rowOff>106680</xdr:rowOff>
              </from>
              <to>
                <xdr:col>1</xdr:col>
                <xdr:colOff>1234440</xdr:colOff>
                <xdr:row>0</xdr:row>
                <xdr:rowOff>342900</xdr:rowOff>
              </to>
            </anchor>
          </controlPr>
        </control>
      </mc:Choice>
      <mc:Fallback>
        <control shapeId="1122" r:id="rId35" name="OptionButton1"/>
      </mc:Fallback>
    </mc:AlternateContent>
    <mc:AlternateContent xmlns:mc="http://schemas.openxmlformats.org/markup-compatibility/2006">
      <mc:Choice Requires="x14">
        <control shapeId="1123" r:id="rId37" name="OptionButton2">
          <controlPr defaultSize="0" autoFill="0" autoLine="0" r:id="rId38">
            <anchor moveWithCells="1">
              <from>
                <xdr:col>0</xdr:col>
                <xdr:colOff>76200</xdr:colOff>
                <xdr:row>0</xdr:row>
                <xdr:rowOff>373380</xdr:rowOff>
              </from>
              <to>
                <xdr:col>1</xdr:col>
                <xdr:colOff>1234440</xdr:colOff>
                <xdr:row>1</xdr:row>
                <xdr:rowOff>114300</xdr:rowOff>
              </to>
            </anchor>
          </controlPr>
        </control>
      </mc:Choice>
      <mc:Fallback>
        <control shapeId="1123" r:id="rId37" name="OptionButton2"/>
      </mc:Fallback>
    </mc:AlternateContent>
    <mc:AlternateContent xmlns:mc="http://schemas.openxmlformats.org/markup-compatibility/2006">
      <mc:Choice Requires="x14">
        <control shapeId="1124" r:id="rId39" name="OptionButton3">
          <controlPr defaultSize="0" autoFill="0" autoLine="0" r:id="rId40">
            <anchor moveWithCells="1">
              <from>
                <xdr:col>0</xdr:col>
                <xdr:colOff>76200</xdr:colOff>
                <xdr:row>1</xdr:row>
                <xdr:rowOff>144780</xdr:rowOff>
              </from>
              <to>
                <xdr:col>1</xdr:col>
                <xdr:colOff>1234440</xdr:colOff>
                <xdr:row>2</xdr:row>
                <xdr:rowOff>129540</xdr:rowOff>
              </to>
            </anchor>
          </controlPr>
        </control>
      </mc:Choice>
      <mc:Fallback>
        <control shapeId="1124" r:id="rId39" name="OptionButton3"/>
      </mc:Fallback>
    </mc:AlternateContent>
    <mc:AlternateContent xmlns:mc="http://schemas.openxmlformats.org/markup-compatibility/2006">
      <mc:Choice Requires="x14">
        <control shapeId="1126" r:id="rId41" name="OptionButton4">
          <controlPr defaultSize="0" autoFill="0" autoLine="0" r:id="rId42">
            <anchor moveWithCells="1">
              <from>
                <xdr:col>0</xdr:col>
                <xdr:colOff>76200</xdr:colOff>
                <xdr:row>2</xdr:row>
                <xdr:rowOff>182880</xdr:rowOff>
              </from>
              <to>
                <xdr:col>1</xdr:col>
                <xdr:colOff>1234440</xdr:colOff>
                <xdr:row>3</xdr:row>
                <xdr:rowOff>175260</xdr:rowOff>
              </to>
            </anchor>
          </controlPr>
        </control>
      </mc:Choice>
      <mc:Fallback>
        <control shapeId="1126" r:id="rId41" name="OptionButton4"/>
      </mc:Fallback>
    </mc:AlternateContent>
    <mc:AlternateContent xmlns:mc="http://schemas.openxmlformats.org/markup-compatibility/2006">
      <mc:Choice Requires="x14">
        <control shapeId="1128" r:id="rId43" name="OptionButton5">
          <controlPr defaultSize="0" autoFill="0" autoLine="0" r:id="rId44">
            <anchor moveWithCells="1">
              <from>
                <xdr:col>2</xdr:col>
                <xdr:colOff>0</xdr:colOff>
                <xdr:row>0</xdr:row>
                <xdr:rowOff>144780</xdr:rowOff>
              </from>
              <to>
                <xdr:col>2</xdr:col>
                <xdr:colOff>914400</xdr:colOff>
                <xdr:row>0</xdr:row>
                <xdr:rowOff>373380</xdr:rowOff>
              </to>
            </anchor>
          </controlPr>
        </control>
      </mc:Choice>
      <mc:Fallback>
        <control shapeId="1128" r:id="rId43" name="OptionButton5"/>
      </mc:Fallback>
    </mc:AlternateContent>
    <mc:AlternateContent xmlns:mc="http://schemas.openxmlformats.org/markup-compatibility/2006">
      <mc:Choice Requires="x14">
        <control shapeId="1129" r:id="rId45" name="OptionButton6">
          <controlPr defaultSize="0" autoFill="0" autoLine="0" r:id="rId46">
            <anchor moveWithCells="1">
              <from>
                <xdr:col>2</xdr:col>
                <xdr:colOff>0</xdr:colOff>
                <xdr:row>0</xdr:row>
                <xdr:rowOff>419100</xdr:rowOff>
              </from>
              <to>
                <xdr:col>2</xdr:col>
                <xdr:colOff>914400</xdr:colOff>
                <xdr:row>1</xdr:row>
                <xdr:rowOff>129540</xdr:rowOff>
              </to>
            </anchor>
          </controlPr>
        </control>
      </mc:Choice>
      <mc:Fallback>
        <control shapeId="1129" r:id="rId45" name="OptionButton6"/>
      </mc:Fallback>
    </mc:AlternateContent>
    <mc:AlternateContent xmlns:mc="http://schemas.openxmlformats.org/markup-compatibility/2006">
      <mc:Choice Requires="x14">
        <control shapeId="1130" r:id="rId47" name="OptionButton7">
          <controlPr defaultSize="0" disabled="1" autoFill="0" autoLine="0" autoPict="0" r:id="rId48">
            <anchor moveWithCells="1">
              <from>
                <xdr:col>2</xdr:col>
                <xdr:colOff>0</xdr:colOff>
                <xdr:row>1</xdr:row>
                <xdr:rowOff>190500</xdr:rowOff>
              </from>
              <to>
                <xdr:col>2</xdr:col>
                <xdr:colOff>944880</xdr:colOff>
                <xdr:row>2</xdr:row>
                <xdr:rowOff>152400</xdr:rowOff>
              </to>
            </anchor>
          </controlPr>
        </control>
      </mc:Choice>
      <mc:Fallback>
        <control shapeId="1130" r:id="rId47" name="OptionButton7"/>
      </mc:Fallback>
    </mc:AlternateContent>
    <mc:AlternateContent xmlns:mc="http://schemas.openxmlformats.org/markup-compatibility/2006">
      <mc:Choice Requires="x14">
        <control shapeId="1133" r:id="rId49" name="OptionButton10">
          <controlPr defaultSize="0" autoLine="0" r:id="rId50">
            <anchor moveWithCells="1" sizeWithCells="1">
              <from>
                <xdr:col>6</xdr:col>
                <xdr:colOff>525780</xdr:colOff>
                <xdr:row>1</xdr:row>
                <xdr:rowOff>68580</xdr:rowOff>
              </from>
              <to>
                <xdr:col>8</xdr:col>
                <xdr:colOff>144780</xdr:colOff>
                <xdr:row>1</xdr:row>
                <xdr:rowOff>259080</xdr:rowOff>
              </to>
            </anchor>
          </controlPr>
        </control>
      </mc:Choice>
      <mc:Fallback>
        <control shapeId="1133" r:id="rId49" name="OptionButton10"/>
      </mc:Fallback>
    </mc:AlternateContent>
    <mc:AlternateContent xmlns:mc="http://schemas.openxmlformats.org/markup-compatibility/2006">
      <mc:Choice Requires="x14">
        <control shapeId="1134" r:id="rId51" name="OptionButton9">
          <controlPr defaultSize="0" autoLine="0" autoPict="0" r:id="rId52">
            <anchor moveWithCells="1" sizeWithCells="1">
              <from>
                <xdr:col>7</xdr:col>
                <xdr:colOff>0</xdr:colOff>
                <xdr:row>1</xdr:row>
                <xdr:rowOff>259080</xdr:rowOff>
              </from>
              <to>
                <xdr:col>8</xdr:col>
                <xdr:colOff>144780</xdr:colOff>
                <xdr:row>2</xdr:row>
                <xdr:rowOff>220980</xdr:rowOff>
              </to>
            </anchor>
          </controlPr>
        </control>
      </mc:Choice>
      <mc:Fallback>
        <control shapeId="1134" r:id="rId51" name="OptionButton9"/>
      </mc:Fallback>
    </mc:AlternateContent>
    <mc:AlternateContent xmlns:mc="http://schemas.openxmlformats.org/markup-compatibility/2006">
      <mc:Choice Requires="x14">
        <control shapeId="1029" r:id="rId53" name="Button 5">
          <controlPr defaultSize="0" print="0" autoFill="0" autoPict="0" macro="[0]!Filter_reset_Save" altText="Reset Filters and Save">
            <anchor moveWithCells="1" sizeWithCells="1">
              <from>
                <xdr:col>3</xdr:col>
                <xdr:colOff>220980</xdr:colOff>
                <xdr:row>0</xdr:row>
                <xdr:rowOff>68580</xdr:rowOff>
              </from>
              <to>
                <xdr:col>6</xdr:col>
                <xdr:colOff>68580</xdr:colOff>
                <xdr:row>0</xdr:row>
                <xdr:rowOff>259080</xdr:rowOff>
              </to>
            </anchor>
          </controlPr>
        </control>
      </mc:Choice>
    </mc:AlternateContent>
    <mc:AlternateContent xmlns:mc="http://schemas.openxmlformats.org/markup-compatibility/2006">
      <mc:Choice Requires="x14">
        <control shapeId="1042" r:id="rId54" name="Button 18">
          <controlPr defaultSize="0" print="0" autoFill="0" autoPict="0" macro="[0]!Filter_reset_Save_Close" altText="Reset Filters and Save">
            <anchor moveWithCells="1" sizeWithCells="1">
              <from>
                <xdr:col>3</xdr:col>
                <xdr:colOff>220980</xdr:colOff>
                <xdr:row>0</xdr:row>
                <xdr:rowOff>297180</xdr:rowOff>
              </from>
              <to>
                <xdr:col>6</xdr:col>
                <xdr:colOff>68580</xdr:colOff>
                <xdr:row>0</xdr:row>
                <xdr:rowOff>487680</xdr:rowOff>
              </to>
            </anchor>
          </controlPr>
        </control>
      </mc:Choice>
    </mc:AlternateContent>
    <mc:AlternateContent xmlns:mc="http://schemas.openxmlformats.org/markup-compatibility/2006">
      <mc:Choice Requires="x14">
        <control shapeId="1121" r:id="rId55" name="Group Box 97">
          <controlPr defaultSize="0" autoFill="0" autoPict="0">
            <anchor moveWithCells="1">
              <from>
                <xdr:col>0</xdr:col>
                <xdr:colOff>68580</xdr:colOff>
                <xdr:row>0</xdr:row>
                <xdr:rowOff>30480</xdr:rowOff>
              </from>
              <to>
                <xdr:col>1</xdr:col>
                <xdr:colOff>1371600</xdr:colOff>
                <xdr:row>3</xdr:row>
                <xdr:rowOff>220980</xdr:rowOff>
              </to>
            </anchor>
          </controlPr>
        </control>
      </mc:Choice>
    </mc:AlternateContent>
    <mc:AlternateContent xmlns:mc="http://schemas.openxmlformats.org/markup-compatibility/2006">
      <mc:Choice Requires="x14">
        <control shapeId="1127" r:id="rId56" name="Group Box 103">
          <controlPr defaultSize="0" autoFill="0" autoPict="0">
            <anchor moveWithCells="1">
              <from>
                <xdr:col>2</xdr:col>
                <xdr:colOff>0</xdr:colOff>
                <xdr:row>0</xdr:row>
                <xdr:rowOff>68580</xdr:rowOff>
              </from>
              <to>
                <xdr:col>2</xdr:col>
                <xdr:colOff>1135380</xdr:colOff>
                <xdr:row>2</xdr:row>
                <xdr:rowOff>220980</xdr:rowOff>
              </to>
            </anchor>
          </controlPr>
        </control>
      </mc:Choice>
    </mc:AlternateContent>
    <mc:AlternateContent xmlns:mc="http://schemas.openxmlformats.org/markup-compatibility/2006">
      <mc:Choice Requires="x14">
        <control shapeId="1132" r:id="rId57" name="Group Box 108">
          <controlPr defaultSize="0" autoFill="0" autoPict="0" altText="Sort">
            <anchor moveWithCells="1" sizeWithCells="1">
              <from>
                <xdr:col>7</xdr:col>
                <xdr:colOff>0</xdr:colOff>
                <xdr:row>0</xdr:row>
                <xdr:rowOff>487680</xdr:rowOff>
              </from>
              <to>
                <xdr:col>8</xdr:col>
                <xdr:colOff>228600</xdr:colOff>
                <xdr:row>3</xdr:row>
                <xdr:rowOff>30480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69821" id="{8F02623D-1E4E-4C35-BF9F-A22028BC779B}">
            <x14:iconSet custom="1">
              <x14:cfvo type="percent">
                <xm:f>0</xm:f>
              </x14:cfvo>
              <x14:cfvo type="num">
                <xm:f>24</xm:f>
              </x14:cfvo>
              <x14:cfvo type="num" gte="0">
                <xm:f>24</xm:f>
              </x14:cfvo>
              <x14:cfIcon iconSet="3Symbols2" iconId="0"/>
              <x14:cfIcon iconSet="3Symbols2" iconId="2"/>
              <x14:cfIcon iconSet="3Symbols2" iconId="0"/>
            </x14:iconSet>
          </x14:cfRule>
          <xm:sqref>AK6</xm:sqref>
        </x14:conditionalFormatting>
        <x14:conditionalFormatting xmlns:xm="http://schemas.microsoft.com/office/excel/2006/main">
          <x14:cfRule type="iconSet" priority="69838" id="{FC5AEFD7-C278-4C70-B6E4-5D03A7D1561A}">
            <x14:iconSet custom="1">
              <x14:cfvo type="percent">
                <xm:f>0</xm:f>
              </x14:cfvo>
              <x14:cfvo type="num">
                <xm:f>24</xm:f>
              </x14:cfvo>
              <x14:cfvo type="num" gte="0">
                <xm:f>24</xm:f>
              </x14:cfvo>
              <x14:cfIcon iconSet="3Symbols2" iconId="0"/>
              <x14:cfIcon iconSet="3Symbols2" iconId="2"/>
              <x14:cfIcon iconSet="3Symbols2" iconId="0"/>
            </x14:iconSet>
          </x14:cfRule>
          <xm:sqref>AR6</xm:sqref>
        </x14:conditionalFormatting>
        <x14:conditionalFormatting xmlns:xm="http://schemas.microsoft.com/office/excel/2006/main">
          <x14:cfRule type="iconSet" priority="69855" id="{B8B2A10E-79B5-4C2E-8D0A-AF5B023CDA92}">
            <x14:iconSet custom="1">
              <x14:cfvo type="percent">
                <xm:f>0</xm:f>
              </x14:cfvo>
              <x14:cfvo type="num">
                <xm:f>24</xm:f>
              </x14:cfvo>
              <x14:cfvo type="num" gte="0">
                <xm:f>24</xm:f>
              </x14:cfvo>
              <x14:cfIcon iconSet="3Symbols2" iconId="0"/>
              <x14:cfIcon iconSet="3Symbols2" iconId="2"/>
              <x14:cfIcon iconSet="3Symbols2" iconId="0"/>
            </x14:iconSet>
          </x14:cfRule>
          <xm:sqref>AY6</xm:sqref>
        </x14:conditionalFormatting>
        <x14:conditionalFormatting xmlns:xm="http://schemas.microsoft.com/office/excel/2006/main">
          <x14:cfRule type="iconSet" priority="71642" id="{20DC500F-27BE-4D3A-A428-55895CF81148}">
            <x14:iconSet custom="1">
              <x14:cfvo type="percent">
                <xm:f>0</xm:f>
              </x14:cfvo>
              <x14:cfvo type="num">
                <xm:f>24</xm:f>
              </x14:cfvo>
              <x14:cfvo type="num" gte="0">
                <xm:f>24</xm:f>
              </x14:cfvo>
              <x14:cfIcon iconSet="3Symbols2" iconId="0"/>
              <x14:cfIcon iconSet="3Symbols2" iconId="2"/>
              <x14:cfIcon iconSet="3Symbols2" iconId="0"/>
            </x14:iconSet>
          </x14:cfRule>
          <xm:sqref>AK2621:AK3086</xm:sqref>
        </x14:conditionalFormatting>
        <x14:conditionalFormatting xmlns:xm="http://schemas.microsoft.com/office/excel/2006/main">
          <x14:cfRule type="iconSet" priority="71666" id="{2375824E-C775-48F5-A08D-47829E9E7F39}">
            <x14:iconSet custom="1">
              <x14:cfvo type="percent">
                <xm:f>0</xm:f>
              </x14:cfvo>
              <x14:cfvo type="num">
                <xm:f>24</xm:f>
              </x14:cfvo>
              <x14:cfvo type="num" gte="0">
                <xm:f>24</xm:f>
              </x14:cfvo>
              <x14:cfIcon iconSet="3Symbols2" iconId="0"/>
              <x14:cfIcon iconSet="3Symbols2" iconId="2"/>
              <x14:cfIcon iconSet="3Symbols2" iconId="0"/>
            </x14:iconSet>
          </x14:cfRule>
          <xm:sqref>AR2621:AR3086</xm:sqref>
        </x14:conditionalFormatting>
        <x14:conditionalFormatting xmlns:xm="http://schemas.microsoft.com/office/excel/2006/main">
          <x14:cfRule type="iconSet" priority="71690" id="{F85E0238-E4C1-4B72-84D9-D71013D738CA}">
            <x14:iconSet custom="1">
              <x14:cfvo type="percent">
                <xm:f>0</xm:f>
              </x14:cfvo>
              <x14:cfvo type="num">
                <xm:f>24</xm:f>
              </x14:cfvo>
              <x14:cfvo type="num" gte="0">
                <xm:f>24</xm:f>
              </x14:cfvo>
              <x14:cfIcon iconSet="3Symbols2" iconId="0"/>
              <x14:cfIcon iconSet="3Symbols2" iconId="2"/>
              <x14:cfIcon iconSet="3Symbols2" iconId="0"/>
            </x14:iconSet>
          </x14:cfRule>
          <xm:sqref>AY2621:AY3086</xm:sqref>
        </x14:conditionalFormatting>
        <x14:conditionalFormatting xmlns:xm="http://schemas.microsoft.com/office/excel/2006/main">
          <x14:cfRule type="iconSet" priority="3" id="{F10C8342-EFA2-4AE1-ABCF-378A666CB125}">
            <x14:iconSet custom="1">
              <x14:cfvo type="percent">
                <xm:f>0</xm:f>
              </x14:cfvo>
              <x14:cfvo type="num">
                <xm:f>24</xm:f>
              </x14:cfvo>
              <x14:cfvo type="num" gte="0">
                <xm:f>24</xm:f>
              </x14:cfvo>
              <x14:cfIcon iconSet="3Symbols2" iconId="0"/>
              <x14:cfIcon iconSet="3Symbols2" iconId="2"/>
              <x14:cfIcon iconSet="3Symbols2" iconId="0"/>
            </x14:iconSet>
          </x14:cfRule>
          <xm:sqref>AK498:AK500</xm:sqref>
        </x14:conditionalFormatting>
        <x14:conditionalFormatting xmlns:xm="http://schemas.microsoft.com/office/excel/2006/main">
          <x14:cfRule type="iconSet" priority="2" id="{CCAA4122-8D55-4075-BDA0-E41D4FBE5027}">
            <x14:iconSet custom="1">
              <x14:cfvo type="percent">
                <xm:f>0</xm:f>
              </x14:cfvo>
              <x14:cfvo type="num">
                <xm:f>24</xm:f>
              </x14:cfvo>
              <x14:cfvo type="num" gte="0">
                <xm:f>24</xm:f>
              </x14:cfvo>
              <x14:cfIcon iconSet="3Symbols2" iconId="0"/>
              <x14:cfIcon iconSet="3Symbols2" iconId="2"/>
              <x14:cfIcon iconSet="3Symbols2" iconId="0"/>
            </x14:iconSet>
          </x14:cfRule>
          <xm:sqref>AR498:AR500</xm:sqref>
        </x14:conditionalFormatting>
        <x14:conditionalFormatting xmlns:xm="http://schemas.microsoft.com/office/excel/2006/main">
          <x14:cfRule type="iconSet" priority="1" id="{8F9FD445-87BC-40BD-A9AA-F77B22459D04}">
            <x14:iconSet custom="1">
              <x14:cfvo type="percent">
                <xm:f>0</xm:f>
              </x14:cfvo>
              <x14:cfvo type="num">
                <xm:f>24</xm:f>
              </x14:cfvo>
              <x14:cfvo type="num" gte="0">
                <xm:f>24</xm:f>
              </x14:cfvo>
              <x14:cfIcon iconSet="3Symbols2" iconId="0"/>
              <x14:cfIcon iconSet="3Symbols2" iconId="2"/>
              <x14:cfIcon iconSet="3Symbols2" iconId="0"/>
            </x14:iconSet>
          </x14:cfRule>
          <xm:sqref>AY498:AY500</xm:sqref>
        </x14:conditionalFormatting>
        <x14:conditionalFormatting xmlns:xm="http://schemas.microsoft.com/office/excel/2006/main">
          <x14:cfRule type="iconSet" priority="73194" id="{25748D47-61B8-4553-BC02-21F9BDFFEC69}">
            <x14:iconSet custom="1">
              <x14:cfvo type="percent">
                <xm:f>0</xm:f>
              </x14:cfvo>
              <x14:cfvo type="num">
                <xm:f>24</xm:f>
              </x14:cfvo>
              <x14:cfvo type="num" gte="0">
                <xm:f>24</xm:f>
              </x14:cfvo>
              <x14:cfIcon iconSet="3Symbols2" iconId="0"/>
              <x14:cfIcon iconSet="3Symbols2" iconId="2"/>
              <x14:cfIcon iconSet="3Symbols2" iconId="0"/>
            </x14:iconSet>
          </x14:cfRule>
          <xm:sqref>AK7:AK497 AK501:AK2620</xm:sqref>
        </x14:conditionalFormatting>
        <x14:conditionalFormatting xmlns:xm="http://schemas.microsoft.com/office/excel/2006/main">
          <x14:cfRule type="iconSet" priority="73197" id="{DFA04EE5-C38E-4257-A5A9-C6638CD773DB}">
            <x14:iconSet custom="1">
              <x14:cfvo type="percent">
                <xm:f>0</xm:f>
              </x14:cfvo>
              <x14:cfvo type="num">
                <xm:f>24</xm:f>
              </x14:cfvo>
              <x14:cfvo type="num" gte="0">
                <xm:f>24</xm:f>
              </x14:cfvo>
              <x14:cfIcon iconSet="3Symbols2" iconId="0"/>
              <x14:cfIcon iconSet="3Symbols2" iconId="2"/>
              <x14:cfIcon iconSet="3Symbols2" iconId="0"/>
            </x14:iconSet>
          </x14:cfRule>
          <xm:sqref>AR7:AR497 AR501:AR2620</xm:sqref>
        </x14:conditionalFormatting>
        <x14:conditionalFormatting xmlns:xm="http://schemas.microsoft.com/office/excel/2006/main">
          <x14:cfRule type="iconSet" priority="73200" id="{4A775F4F-B430-4F24-841D-5E18B8547CA2}">
            <x14:iconSet custom="1">
              <x14:cfvo type="percent">
                <xm:f>0</xm:f>
              </x14:cfvo>
              <x14:cfvo type="num">
                <xm:f>24</xm:f>
              </x14:cfvo>
              <x14:cfvo type="num" gte="0">
                <xm:f>24</xm:f>
              </x14:cfvo>
              <x14:cfIcon iconSet="3Symbols2" iconId="0"/>
              <x14:cfIcon iconSet="3Symbols2" iconId="2"/>
              <x14:cfIcon iconSet="3Symbols2" iconId="0"/>
            </x14:iconSet>
          </x14:cfRule>
          <xm:sqref>AY7:AY497 AY501:AY2620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'Cage List'!$A$2:$A$44</xm:f>
          </x14:formula1>
          <xm:sqref>K6:K241 K1114:K1640 K245:K1112</xm:sqref>
        </x14:dataValidation>
        <x14:dataValidation type="list" allowBlank="1" showInputMessage="1" showErrorMessage="1">
          <x14:formula1>
            <xm:f>Process!$N$2:$N$12</xm:f>
          </x14:formula1>
          <xm:sqref>E6:E241 E1114:E1640 E245:E1112</xm:sqref>
        </x14:dataValidation>
        <x14:dataValidation type="list" allowBlank="1" showInputMessage="1" showErrorMessage="1">
          <x14:formula1>
            <xm:f>'DAR List'!$A$2:$A$68</xm:f>
          </x14:formula1>
          <xm:sqref>J6:J241 J1114:J1640 J245:J1112</xm:sqref>
        </x14:dataValidation>
        <x14:dataValidation type="list" allowBlank="1" showInputMessage="1" showErrorMessage="1">
          <x14:formula1>
            <xm:f>'ECH by Capabilities'!$A$2:$A$88</xm:f>
          </x14:formula1>
          <xm:sqref>I6:I241 I1114:I1640 I245:I1112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16"/>
  <sheetViews>
    <sheetView workbookViewId="0">
      <pane xSplit="9" ySplit="17" topLeftCell="K170" activePane="bottomRight" state="frozen"/>
      <selection pane="topRight" activeCell="J1" sqref="J1"/>
      <selection pane="bottomLeft" activeCell="A18" sqref="A18"/>
      <selection pane="bottomRight" activeCell="E176" sqref="E176"/>
    </sheetView>
  </sheetViews>
  <sheetFormatPr defaultColWidth="9.44140625" defaultRowHeight="14.4"/>
  <cols>
    <col min="1" max="1" width="9.44140625" style="156"/>
    <col min="2" max="2" width="15" style="156" customWidth="1"/>
    <col min="3" max="3" width="11.44140625" style="48" customWidth="1"/>
    <col min="4" max="5" width="9.5546875" style="156" bestFit="1" customWidth="1"/>
    <col min="6" max="6" width="13.44140625" style="97" customWidth="1"/>
    <col min="7" max="16384" width="9.44140625" style="48"/>
  </cols>
  <sheetData>
    <row r="1" spans="1:7">
      <c r="A1" s="156" t="s">
        <v>470</v>
      </c>
      <c r="B1" s="156" t="s">
        <v>471</v>
      </c>
      <c r="C1" s="48" t="s">
        <v>373</v>
      </c>
      <c r="D1" s="156" t="s">
        <v>649</v>
      </c>
      <c r="E1" s="156" t="s">
        <v>650</v>
      </c>
      <c r="F1" s="97" t="s">
        <v>648</v>
      </c>
      <c r="G1" s="48" t="s">
        <v>647</v>
      </c>
    </row>
    <row r="2" spans="1:7">
      <c r="A2" s="156">
        <v>2020</v>
      </c>
      <c r="B2" s="156">
        <v>1</v>
      </c>
      <c r="C2" s="60">
        <v>43833</v>
      </c>
      <c r="D2" s="156">
        <v>33</v>
      </c>
      <c r="E2" s="156">
        <v>59</v>
      </c>
      <c r="F2" s="97">
        <f t="shared" ref="F2:F33" si="0">D2/E2</f>
        <v>0.55932203389830504</v>
      </c>
    </row>
    <row r="3" spans="1:7">
      <c r="A3" s="156">
        <v>2020</v>
      </c>
      <c r="B3" s="156">
        <v>2</v>
      </c>
      <c r="C3" s="60">
        <v>43840</v>
      </c>
      <c r="D3" s="156">
        <v>23</v>
      </c>
      <c r="E3" s="156">
        <v>31</v>
      </c>
      <c r="F3" s="97">
        <f t="shared" si="0"/>
        <v>0.74193548387096775</v>
      </c>
    </row>
    <row r="4" spans="1:7">
      <c r="A4" s="156">
        <v>2020</v>
      </c>
      <c r="B4" s="156">
        <v>3</v>
      </c>
      <c r="C4" s="60">
        <v>43847</v>
      </c>
      <c r="D4" s="156">
        <v>21</v>
      </c>
      <c r="E4" s="156">
        <v>42</v>
      </c>
      <c r="F4" s="97">
        <f t="shared" si="0"/>
        <v>0.5</v>
      </c>
    </row>
    <row r="5" spans="1:7">
      <c r="A5" s="156">
        <v>2020</v>
      </c>
      <c r="B5" s="156">
        <v>4</v>
      </c>
      <c r="C5" s="60">
        <v>43854</v>
      </c>
      <c r="D5" s="156">
        <v>25</v>
      </c>
      <c r="E5" s="156">
        <v>43</v>
      </c>
      <c r="F5" s="97">
        <f t="shared" si="0"/>
        <v>0.58139534883720934</v>
      </c>
    </row>
    <row r="6" spans="1:7">
      <c r="A6" s="156">
        <v>2020</v>
      </c>
      <c r="B6" s="156">
        <v>5</v>
      </c>
      <c r="C6" s="60">
        <v>43861</v>
      </c>
      <c r="D6" s="156">
        <v>26</v>
      </c>
      <c r="E6" s="156">
        <v>33</v>
      </c>
      <c r="F6" s="97">
        <f t="shared" si="0"/>
        <v>0.78787878787878785</v>
      </c>
    </row>
    <row r="7" spans="1:7">
      <c r="A7" s="156">
        <v>2020</v>
      </c>
      <c r="B7" s="156">
        <v>6</v>
      </c>
      <c r="C7" s="60">
        <v>43868</v>
      </c>
      <c r="D7" s="156">
        <v>36</v>
      </c>
      <c r="E7" s="156">
        <v>42</v>
      </c>
      <c r="F7" s="97">
        <f t="shared" si="0"/>
        <v>0.8571428571428571</v>
      </c>
    </row>
    <row r="8" spans="1:7">
      <c r="A8" s="156">
        <v>2020</v>
      </c>
      <c r="B8" s="156">
        <v>7</v>
      </c>
      <c r="C8" s="60">
        <v>43875</v>
      </c>
      <c r="D8" s="156">
        <v>36</v>
      </c>
      <c r="E8" s="156">
        <v>22</v>
      </c>
      <c r="F8" s="97">
        <f t="shared" si="0"/>
        <v>1.6363636363636365</v>
      </c>
    </row>
    <row r="9" spans="1:7">
      <c r="A9" s="156">
        <v>2020</v>
      </c>
      <c r="B9" s="156">
        <v>8</v>
      </c>
      <c r="C9" s="60">
        <v>43882</v>
      </c>
      <c r="D9" s="156">
        <v>34</v>
      </c>
      <c r="E9" s="156">
        <v>29</v>
      </c>
      <c r="F9" s="97">
        <f t="shared" si="0"/>
        <v>1.1724137931034482</v>
      </c>
    </row>
    <row r="10" spans="1:7">
      <c r="A10" s="156">
        <v>2020</v>
      </c>
      <c r="B10" s="156">
        <v>9</v>
      </c>
      <c r="C10" s="60">
        <v>43889</v>
      </c>
      <c r="D10" s="156">
        <v>8</v>
      </c>
      <c r="E10" s="156">
        <v>28</v>
      </c>
      <c r="F10" s="97">
        <f t="shared" si="0"/>
        <v>0.2857142857142857</v>
      </c>
    </row>
    <row r="11" spans="1:7">
      <c r="A11" s="156">
        <v>2020</v>
      </c>
      <c r="B11" s="156">
        <v>10</v>
      </c>
      <c r="C11" s="60">
        <v>43896</v>
      </c>
      <c r="D11" s="156">
        <v>11</v>
      </c>
      <c r="E11" s="156">
        <v>23</v>
      </c>
      <c r="F11" s="97">
        <f t="shared" si="0"/>
        <v>0.47826086956521741</v>
      </c>
    </row>
    <row r="12" spans="1:7">
      <c r="A12" s="156">
        <v>2020</v>
      </c>
      <c r="B12" s="156">
        <v>11</v>
      </c>
      <c r="C12" s="60">
        <v>43903</v>
      </c>
      <c r="D12" s="156">
        <v>19</v>
      </c>
      <c r="E12" s="156">
        <v>41</v>
      </c>
      <c r="F12" s="97">
        <f t="shared" si="0"/>
        <v>0.46341463414634149</v>
      </c>
    </row>
    <row r="13" spans="1:7">
      <c r="A13" s="156">
        <v>2020</v>
      </c>
      <c r="B13" s="156">
        <v>12</v>
      </c>
      <c r="C13" s="60">
        <v>43910</v>
      </c>
      <c r="D13" s="156">
        <v>17</v>
      </c>
      <c r="E13" s="156">
        <v>30</v>
      </c>
      <c r="F13" s="97">
        <f t="shared" si="0"/>
        <v>0.56666666666666665</v>
      </c>
    </row>
    <row r="14" spans="1:7">
      <c r="A14" s="156">
        <v>2020</v>
      </c>
      <c r="B14" s="156">
        <v>13</v>
      </c>
      <c r="C14" s="60">
        <v>43917</v>
      </c>
      <c r="D14" s="156">
        <v>28</v>
      </c>
      <c r="E14" s="156">
        <v>29</v>
      </c>
      <c r="F14" s="97">
        <f t="shared" si="0"/>
        <v>0.96551724137931039</v>
      </c>
    </row>
    <row r="15" spans="1:7">
      <c r="A15" s="156">
        <v>2020</v>
      </c>
      <c r="B15" s="156">
        <v>14</v>
      </c>
      <c r="C15" s="60">
        <v>43924</v>
      </c>
      <c r="D15" s="156">
        <v>5</v>
      </c>
      <c r="E15" s="156">
        <v>21</v>
      </c>
      <c r="F15" s="97">
        <f t="shared" si="0"/>
        <v>0.23809523809523808</v>
      </c>
    </row>
    <row r="16" spans="1:7">
      <c r="A16" s="156">
        <v>2020</v>
      </c>
      <c r="B16" s="156">
        <v>15</v>
      </c>
      <c r="C16" s="60">
        <v>43931</v>
      </c>
      <c r="D16" s="156">
        <v>9</v>
      </c>
      <c r="E16" s="156">
        <v>18</v>
      </c>
      <c r="F16" s="97">
        <f t="shared" si="0"/>
        <v>0.5</v>
      </c>
    </row>
    <row r="17" spans="1:6">
      <c r="A17" s="156">
        <v>2020</v>
      </c>
      <c r="B17" s="156">
        <v>16</v>
      </c>
      <c r="C17" s="60">
        <v>43938</v>
      </c>
      <c r="D17" s="156">
        <v>16</v>
      </c>
      <c r="E17" s="156">
        <v>23</v>
      </c>
      <c r="F17" s="97">
        <f t="shared" si="0"/>
        <v>0.69565217391304346</v>
      </c>
    </row>
    <row r="18" spans="1:6">
      <c r="A18" s="156">
        <v>2020</v>
      </c>
      <c r="B18" s="156">
        <v>17</v>
      </c>
      <c r="C18" s="60">
        <v>43945</v>
      </c>
      <c r="D18" s="156">
        <v>10</v>
      </c>
      <c r="E18" s="156">
        <v>32</v>
      </c>
      <c r="F18" s="97">
        <f t="shared" si="0"/>
        <v>0.3125</v>
      </c>
    </row>
    <row r="19" spans="1:6">
      <c r="A19" s="156">
        <v>2020</v>
      </c>
      <c r="B19" s="156">
        <v>18</v>
      </c>
      <c r="C19" s="60">
        <v>43952</v>
      </c>
      <c r="D19" s="156">
        <v>27</v>
      </c>
      <c r="E19" s="156">
        <v>22</v>
      </c>
      <c r="F19" s="97">
        <f t="shared" si="0"/>
        <v>1.2272727272727273</v>
      </c>
    </row>
    <row r="20" spans="1:6">
      <c r="A20" s="156">
        <v>2020</v>
      </c>
      <c r="B20" s="156">
        <v>19</v>
      </c>
      <c r="C20" s="60">
        <v>43959</v>
      </c>
      <c r="D20" s="156">
        <v>54</v>
      </c>
      <c r="E20" s="156">
        <v>38</v>
      </c>
      <c r="F20" s="97">
        <f t="shared" si="0"/>
        <v>1.4210526315789473</v>
      </c>
    </row>
    <row r="21" spans="1:6">
      <c r="A21" s="156">
        <v>2020</v>
      </c>
      <c r="B21" s="156">
        <v>20</v>
      </c>
      <c r="C21" s="60">
        <v>43966</v>
      </c>
      <c r="D21" s="156">
        <v>52</v>
      </c>
      <c r="E21" s="156">
        <v>45</v>
      </c>
      <c r="F21" s="97">
        <f t="shared" si="0"/>
        <v>1.1555555555555554</v>
      </c>
    </row>
    <row r="22" spans="1:6">
      <c r="A22" s="156">
        <v>2020</v>
      </c>
      <c r="B22" s="156">
        <v>21</v>
      </c>
      <c r="C22" s="60">
        <v>43973</v>
      </c>
      <c r="D22" s="156">
        <v>58</v>
      </c>
      <c r="E22" s="156">
        <v>36</v>
      </c>
      <c r="F22" s="97">
        <f t="shared" si="0"/>
        <v>1.6111111111111112</v>
      </c>
    </row>
    <row r="23" spans="1:6">
      <c r="A23" s="156">
        <v>2020</v>
      </c>
      <c r="B23" s="156">
        <v>22</v>
      </c>
      <c r="C23" s="60">
        <v>43980</v>
      </c>
      <c r="D23" s="156">
        <v>37</v>
      </c>
      <c r="E23" s="156">
        <v>32</v>
      </c>
      <c r="F23" s="97">
        <f t="shared" si="0"/>
        <v>1.15625</v>
      </c>
    </row>
    <row r="24" spans="1:6">
      <c r="A24" s="156">
        <v>2020</v>
      </c>
      <c r="B24" s="156">
        <v>23</v>
      </c>
      <c r="C24" s="60">
        <v>43987</v>
      </c>
      <c r="D24" s="156">
        <v>52</v>
      </c>
      <c r="E24" s="156">
        <v>37</v>
      </c>
      <c r="F24" s="97">
        <f t="shared" si="0"/>
        <v>1.4054054054054055</v>
      </c>
    </row>
    <row r="25" spans="1:6">
      <c r="A25" s="156">
        <v>2020</v>
      </c>
      <c r="B25" s="156">
        <v>24</v>
      </c>
      <c r="C25" s="60">
        <v>43994</v>
      </c>
      <c r="D25" s="156">
        <v>67</v>
      </c>
      <c r="E25" s="156">
        <v>43</v>
      </c>
      <c r="F25" s="97">
        <f t="shared" si="0"/>
        <v>1.558139534883721</v>
      </c>
    </row>
    <row r="26" spans="1:6">
      <c r="A26" s="156">
        <v>2020</v>
      </c>
      <c r="B26" s="156">
        <v>25</v>
      </c>
      <c r="C26" s="60">
        <v>44001</v>
      </c>
      <c r="D26" s="156">
        <v>64</v>
      </c>
      <c r="E26" s="156">
        <v>31</v>
      </c>
      <c r="F26" s="97">
        <f t="shared" si="0"/>
        <v>2.064516129032258</v>
      </c>
    </row>
    <row r="27" spans="1:6">
      <c r="A27" s="156">
        <v>2020</v>
      </c>
      <c r="B27" s="156">
        <v>26</v>
      </c>
      <c r="C27" s="60">
        <v>44008</v>
      </c>
      <c r="D27" s="156">
        <v>79</v>
      </c>
      <c r="E27" s="156">
        <v>50</v>
      </c>
      <c r="F27" s="97">
        <f t="shared" si="0"/>
        <v>1.58</v>
      </c>
    </row>
    <row r="28" spans="1:6">
      <c r="A28" s="156">
        <v>2020</v>
      </c>
      <c r="B28" s="156">
        <v>27</v>
      </c>
      <c r="C28" s="60">
        <v>44015</v>
      </c>
      <c r="D28" s="156">
        <v>55</v>
      </c>
      <c r="E28" s="156">
        <v>25</v>
      </c>
      <c r="F28" s="97">
        <f t="shared" si="0"/>
        <v>2.2000000000000002</v>
      </c>
    </row>
    <row r="29" spans="1:6">
      <c r="A29" s="156">
        <v>2020</v>
      </c>
      <c r="B29" s="156">
        <v>28</v>
      </c>
      <c r="C29" s="60">
        <v>44022</v>
      </c>
      <c r="D29" s="156">
        <v>33</v>
      </c>
      <c r="E29" s="156">
        <v>43</v>
      </c>
      <c r="F29" s="97">
        <f t="shared" si="0"/>
        <v>0.76744186046511631</v>
      </c>
    </row>
    <row r="30" spans="1:6">
      <c r="A30" s="156">
        <v>2020</v>
      </c>
      <c r="B30" s="156">
        <v>29</v>
      </c>
      <c r="C30" s="60">
        <v>44029</v>
      </c>
      <c r="D30" s="156">
        <v>40</v>
      </c>
      <c r="E30" s="156">
        <v>45</v>
      </c>
      <c r="F30" s="97">
        <f t="shared" si="0"/>
        <v>0.88888888888888884</v>
      </c>
    </row>
    <row r="31" spans="1:6">
      <c r="A31" s="156">
        <v>2020</v>
      </c>
      <c r="B31" s="156">
        <v>30</v>
      </c>
      <c r="C31" s="60">
        <v>44036</v>
      </c>
      <c r="D31" s="156">
        <v>59</v>
      </c>
      <c r="E31" s="156">
        <v>39</v>
      </c>
      <c r="F31" s="97">
        <f t="shared" si="0"/>
        <v>1.5128205128205128</v>
      </c>
    </row>
    <row r="32" spans="1:6">
      <c r="A32" s="156">
        <v>2020</v>
      </c>
      <c r="B32" s="156">
        <v>31</v>
      </c>
      <c r="C32" s="60">
        <v>44043</v>
      </c>
      <c r="D32" s="156">
        <v>51</v>
      </c>
      <c r="E32" s="156">
        <v>34</v>
      </c>
      <c r="F32" s="97">
        <f t="shared" si="0"/>
        <v>1.5</v>
      </c>
    </row>
    <row r="33" spans="1:6">
      <c r="A33" s="156">
        <v>2020</v>
      </c>
      <c r="B33" s="156">
        <v>32</v>
      </c>
      <c r="C33" s="60">
        <v>44050</v>
      </c>
      <c r="D33" s="156">
        <v>60</v>
      </c>
      <c r="E33" s="156">
        <v>22</v>
      </c>
      <c r="F33" s="97">
        <f t="shared" si="0"/>
        <v>2.7272727272727271</v>
      </c>
    </row>
    <row r="34" spans="1:6">
      <c r="A34" s="156">
        <v>2020</v>
      </c>
      <c r="B34" s="156">
        <v>33</v>
      </c>
      <c r="C34" s="60">
        <v>44057</v>
      </c>
      <c r="D34" s="156">
        <v>53</v>
      </c>
      <c r="E34" s="156">
        <v>35</v>
      </c>
      <c r="F34" s="97">
        <f t="shared" ref="F34:F59" si="1">D34/E34</f>
        <v>1.5142857142857142</v>
      </c>
    </row>
    <row r="35" spans="1:6">
      <c r="A35" s="156">
        <v>2020</v>
      </c>
      <c r="B35" s="156">
        <v>34</v>
      </c>
      <c r="C35" s="60">
        <v>44064</v>
      </c>
      <c r="D35" s="156">
        <v>40</v>
      </c>
      <c r="E35" s="156">
        <v>45</v>
      </c>
      <c r="F35" s="97">
        <f t="shared" si="1"/>
        <v>0.88888888888888884</v>
      </c>
    </row>
    <row r="36" spans="1:6">
      <c r="A36" s="156">
        <v>2020</v>
      </c>
      <c r="B36" s="156">
        <v>35</v>
      </c>
      <c r="C36" s="60">
        <v>44071</v>
      </c>
      <c r="D36" s="156">
        <v>59</v>
      </c>
      <c r="E36" s="156">
        <v>52</v>
      </c>
      <c r="F36" s="97">
        <f t="shared" si="1"/>
        <v>1.1346153846153846</v>
      </c>
    </row>
    <row r="37" spans="1:6">
      <c r="A37" s="156">
        <v>2020</v>
      </c>
      <c r="B37" s="156">
        <v>36</v>
      </c>
      <c r="C37" s="60">
        <v>44078</v>
      </c>
      <c r="D37" s="156">
        <v>56</v>
      </c>
      <c r="E37" s="156">
        <v>33</v>
      </c>
      <c r="F37" s="97">
        <f t="shared" si="1"/>
        <v>1.696969696969697</v>
      </c>
    </row>
    <row r="38" spans="1:6">
      <c r="A38" s="156">
        <v>2020</v>
      </c>
      <c r="B38" s="156">
        <v>37</v>
      </c>
      <c r="C38" s="60">
        <v>44085</v>
      </c>
      <c r="D38" s="156">
        <v>62</v>
      </c>
      <c r="E38" s="156">
        <v>33</v>
      </c>
      <c r="F38" s="97">
        <f t="shared" si="1"/>
        <v>1.8787878787878789</v>
      </c>
    </row>
    <row r="39" spans="1:6">
      <c r="A39" s="156">
        <v>2020</v>
      </c>
      <c r="B39" s="156">
        <v>38</v>
      </c>
      <c r="C39" s="60">
        <v>44092</v>
      </c>
      <c r="D39" s="156">
        <v>42</v>
      </c>
      <c r="E39" s="156">
        <v>28</v>
      </c>
      <c r="F39" s="97">
        <f t="shared" si="1"/>
        <v>1.5</v>
      </c>
    </row>
    <row r="40" spans="1:6">
      <c r="A40" s="156">
        <v>2020</v>
      </c>
      <c r="B40" s="156">
        <v>39</v>
      </c>
      <c r="C40" s="60">
        <v>44099</v>
      </c>
      <c r="D40" s="156">
        <v>16</v>
      </c>
      <c r="E40" s="156">
        <v>38</v>
      </c>
      <c r="F40" s="97">
        <f t="shared" si="1"/>
        <v>0.42105263157894735</v>
      </c>
    </row>
    <row r="41" spans="1:6">
      <c r="A41" s="156">
        <v>2020</v>
      </c>
      <c r="B41" s="156">
        <v>40</v>
      </c>
      <c r="C41" s="60">
        <v>44106</v>
      </c>
      <c r="D41" s="156">
        <v>24</v>
      </c>
      <c r="E41" s="156">
        <v>33</v>
      </c>
      <c r="F41" s="97">
        <f t="shared" si="1"/>
        <v>0.72727272727272729</v>
      </c>
    </row>
    <row r="42" spans="1:6">
      <c r="A42" s="156">
        <v>2020</v>
      </c>
      <c r="B42" s="156">
        <v>41</v>
      </c>
      <c r="C42" s="60">
        <v>44113</v>
      </c>
      <c r="D42" s="156">
        <v>32</v>
      </c>
      <c r="E42" s="156">
        <v>25</v>
      </c>
      <c r="F42" s="97">
        <f t="shared" si="1"/>
        <v>1.28</v>
      </c>
    </row>
    <row r="43" spans="1:6">
      <c r="A43" s="156">
        <v>2020</v>
      </c>
      <c r="B43" s="156">
        <v>42</v>
      </c>
      <c r="C43" s="60">
        <v>44120</v>
      </c>
      <c r="D43" s="156">
        <v>19</v>
      </c>
      <c r="E43" s="156">
        <v>48</v>
      </c>
      <c r="F43" s="97">
        <f t="shared" si="1"/>
        <v>0.39583333333333331</v>
      </c>
    </row>
    <row r="44" spans="1:6">
      <c r="A44" s="156">
        <v>2020</v>
      </c>
      <c r="B44" s="156">
        <v>43</v>
      </c>
      <c r="C44" s="60">
        <v>44127</v>
      </c>
      <c r="D44" s="156">
        <v>18</v>
      </c>
      <c r="E44" s="156">
        <v>21</v>
      </c>
      <c r="F44" s="97">
        <f t="shared" si="1"/>
        <v>0.8571428571428571</v>
      </c>
    </row>
    <row r="45" spans="1:6">
      <c r="A45" s="156">
        <v>2020</v>
      </c>
      <c r="B45" s="156">
        <v>44</v>
      </c>
      <c r="C45" s="60">
        <v>44134</v>
      </c>
      <c r="D45" s="156">
        <v>35</v>
      </c>
      <c r="E45" s="156">
        <v>35</v>
      </c>
      <c r="F45" s="97">
        <f t="shared" si="1"/>
        <v>1</v>
      </c>
    </row>
    <row r="46" spans="1:6">
      <c r="A46" s="156">
        <v>2020</v>
      </c>
      <c r="B46" s="156">
        <v>45</v>
      </c>
      <c r="C46" s="60">
        <v>44141</v>
      </c>
      <c r="D46" s="156">
        <v>38</v>
      </c>
      <c r="E46" s="156">
        <v>53</v>
      </c>
      <c r="F46" s="97">
        <f t="shared" si="1"/>
        <v>0.71698113207547165</v>
      </c>
    </row>
    <row r="47" spans="1:6">
      <c r="A47" s="156">
        <v>2020</v>
      </c>
      <c r="B47" s="156">
        <v>46</v>
      </c>
      <c r="C47" s="60">
        <v>44148</v>
      </c>
      <c r="D47" s="156">
        <v>31</v>
      </c>
      <c r="E47" s="156">
        <v>39</v>
      </c>
      <c r="F47" s="97">
        <f t="shared" si="1"/>
        <v>0.79487179487179482</v>
      </c>
    </row>
    <row r="48" spans="1:6">
      <c r="A48" s="156">
        <v>2020</v>
      </c>
      <c r="B48" s="156">
        <v>47</v>
      </c>
      <c r="C48" s="60">
        <v>44155</v>
      </c>
      <c r="D48" s="156">
        <v>35</v>
      </c>
      <c r="E48" s="156">
        <v>39</v>
      </c>
      <c r="F48" s="97">
        <f t="shared" si="1"/>
        <v>0.89743589743589747</v>
      </c>
    </row>
    <row r="49" spans="1:6">
      <c r="A49" s="156">
        <v>2020</v>
      </c>
      <c r="B49" s="156">
        <v>48</v>
      </c>
      <c r="C49" s="60">
        <v>44162</v>
      </c>
      <c r="D49" s="156">
        <v>18</v>
      </c>
      <c r="E49" s="156">
        <v>28</v>
      </c>
      <c r="F49" s="97">
        <f t="shared" si="1"/>
        <v>0.6428571428571429</v>
      </c>
    </row>
    <row r="50" spans="1:6">
      <c r="A50" s="156">
        <v>2020</v>
      </c>
      <c r="B50" s="156">
        <v>49</v>
      </c>
      <c r="C50" s="60">
        <v>44169</v>
      </c>
      <c r="D50" s="156">
        <v>20</v>
      </c>
      <c r="E50" s="156">
        <v>26</v>
      </c>
      <c r="F50" s="97">
        <f t="shared" si="1"/>
        <v>0.76923076923076927</v>
      </c>
    </row>
    <row r="51" spans="1:6">
      <c r="A51" s="156">
        <v>2020</v>
      </c>
      <c r="B51" s="156">
        <v>50</v>
      </c>
      <c r="C51" s="60">
        <v>44176</v>
      </c>
      <c r="D51" s="156">
        <v>32</v>
      </c>
      <c r="E51" s="156">
        <v>38</v>
      </c>
      <c r="F51" s="97">
        <f t="shared" si="1"/>
        <v>0.84210526315789469</v>
      </c>
    </row>
    <row r="52" spans="1:6">
      <c r="A52" s="156">
        <v>2020</v>
      </c>
      <c r="B52" s="156">
        <v>51</v>
      </c>
      <c r="C52" s="60">
        <v>44183</v>
      </c>
      <c r="D52" s="156">
        <v>27</v>
      </c>
      <c r="E52" s="156">
        <v>45</v>
      </c>
      <c r="F52" s="97">
        <f t="shared" si="1"/>
        <v>0.6</v>
      </c>
    </row>
    <row r="53" spans="1:6">
      <c r="A53" s="160">
        <v>2020</v>
      </c>
      <c r="B53" s="160">
        <v>52</v>
      </c>
      <c r="C53" s="112">
        <v>44190</v>
      </c>
      <c r="D53" s="160"/>
      <c r="E53" s="160"/>
      <c r="F53" s="111"/>
    </row>
    <row r="54" spans="1:6">
      <c r="A54" s="160">
        <v>2021</v>
      </c>
      <c r="B54" s="160">
        <v>1</v>
      </c>
      <c r="C54" s="119">
        <v>44197</v>
      </c>
      <c r="D54" s="160"/>
      <c r="E54" s="160"/>
      <c r="F54" s="111"/>
    </row>
    <row r="55" spans="1:6">
      <c r="A55" s="156">
        <v>2021</v>
      </c>
      <c r="B55" s="156">
        <v>2</v>
      </c>
      <c r="C55" s="48">
        <v>44204</v>
      </c>
      <c r="D55" s="156">
        <v>46</v>
      </c>
      <c r="E55" s="156">
        <v>45</v>
      </c>
      <c r="F55" s="97">
        <f t="shared" si="1"/>
        <v>1.0222222222222221</v>
      </c>
    </row>
    <row r="56" spans="1:6">
      <c r="A56" s="156">
        <v>2021</v>
      </c>
      <c r="B56" s="156">
        <v>3</v>
      </c>
      <c r="C56" s="48">
        <f>C55+7</f>
        <v>44211</v>
      </c>
      <c r="D56" s="156">
        <v>43</v>
      </c>
      <c r="E56" s="156">
        <v>48</v>
      </c>
      <c r="F56" s="97">
        <f t="shared" si="1"/>
        <v>0.89583333333333337</v>
      </c>
    </row>
    <row r="57" spans="1:6">
      <c r="A57" s="156">
        <v>2021</v>
      </c>
      <c r="B57" s="156">
        <v>4</v>
      </c>
      <c r="C57" s="48">
        <f t="shared" ref="C57:C117" si="2">C56+7</f>
        <v>44218</v>
      </c>
      <c r="D57" s="156">
        <v>62</v>
      </c>
      <c r="E57" s="156">
        <v>61</v>
      </c>
      <c r="F57" s="97">
        <f t="shared" si="1"/>
        <v>1.0163934426229508</v>
      </c>
    </row>
    <row r="58" spans="1:6">
      <c r="A58" s="156">
        <v>2021</v>
      </c>
      <c r="B58" s="156">
        <v>5</v>
      </c>
      <c r="C58" s="48">
        <f t="shared" si="2"/>
        <v>44225</v>
      </c>
      <c r="D58" s="156">
        <v>45</v>
      </c>
      <c r="E58" s="156">
        <v>31</v>
      </c>
      <c r="F58" s="97">
        <f t="shared" si="1"/>
        <v>1.4516129032258065</v>
      </c>
    </row>
    <row r="59" spans="1:6">
      <c r="A59" s="156">
        <v>2021</v>
      </c>
      <c r="B59" s="156">
        <v>6</v>
      </c>
      <c r="C59" s="48">
        <f t="shared" si="2"/>
        <v>44232</v>
      </c>
      <c r="D59" s="156">
        <v>25</v>
      </c>
      <c r="E59" s="156">
        <v>34</v>
      </c>
      <c r="F59" s="97">
        <f t="shared" si="1"/>
        <v>0.73529411764705888</v>
      </c>
    </row>
    <row r="60" spans="1:6">
      <c r="A60" s="160">
        <v>2021</v>
      </c>
      <c r="B60" s="160">
        <v>7</v>
      </c>
      <c r="C60" s="110">
        <f t="shared" si="2"/>
        <v>44239</v>
      </c>
      <c r="D60" s="160"/>
      <c r="E60" s="160"/>
      <c r="F60" s="111"/>
    </row>
    <row r="61" spans="1:6">
      <c r="A61" s="156">
        <v>2021</v>
      </c>
      <c r="B61" s="156">
        <v>8</v>
      </c>
      <c r="C61" s="48">
        <f>C60+7</f>
        <v>44246</v>
      </c>
      <c r="D61" s="156">
        <v>25</v>
      </c>
      <c r="E61" s="156">
        <v>39</v>
      </c>
      <c r="F61" s="97">
        <f t="shared" ref="F61:F68" si="3">D61/E61</f>
        <v>0.64102564102564108</v>
      </c>
    </row>
    <row r="62" spans="1:6">
      <c r="A62" s="156">
        <v>2021</v>
      </c>
      <c r="B62" s="156">
        <v>9</v>
      </c>
      <c r="C62" s="48">
        <f t="shared" si="2"/>
        <v>44253</v>
      </c>
      <c r="D62" s="156">
        <v>23</v>
      </c>
      <c r="E62" s="156">
        <v>61</v>
      </c>
      <c r="F62" s="97">
        <f t="shared" si="3"/>
        <v>0.37704918032786883</v>
      </c>
    </row>
    <row r="63" spans="1:6">
      <c r="A63" s="156">
        <v>2021</v>
      </c>
      <c r="B63" s="156">
        <v>10</v>
      </c>
      <c r="C63" s="48">
        <f t="shared" si="2"/>
        <v>44260</v>
      </c>
      <c r="D63" s="156">
        <v>25</v>
      </c>
      <c r="E63" s="156">
        <v>45</v>
      </c>
      <c r="F63" s="97">
        <f t="shared" si="3"/>
        <v>0.55555555555555558</v>
      </c>
    </row>
    <row r="64" spans="1:6">
      <c r="A64" s="156">
        <v>2021</v>
      </c>
      <c r="B64" s="156">
        <v>11</v>
      </c>
      <c r="C64" s="48">
        <f t="shared" si="2"/>
        <v>44267</v>
      </c>
      <c r="D64" s="156">
        <v>37</v>
      </c>
      <c r="E64" s="156">
        <v>43</v>
      </c>
      <c r="F64" s="97">
        <f t="shared" si="3"/>
        <v>0.86046511627906974</v>
      </c>
    </row>
    <row r="65" spans="1:6">
      <c r="A65" s="156">
        <v>2021</v>
      </c>
      <c r="B65" s="156">
        <v>12</v>
      </c>
      <c r="C65" s="48">
        <f t="shared" si="2"/>
        <v>44274</v>
      </c>
      <c r="D65" s="156">
        <v>34</v>
      </c>
      <c r="E65" s="156">
        <v>48</v>
      </c>
      <c r="F65" s="97">
        <f t="shared" si="3"/>
        <v>0.70833333333333337</v>
      </c>
    </row>
    <row r="66" spans="1:6">
      <c r="A66" s="156">
        <v>2021</v>
      </c>
      <c r="B66" s="156">
        <v>13</v>
      </c>
      <c r="C66" s="48">
        <f t="shared" si="2"/>
        <v>44281</v>
      </c>
      <c r="D66" s="156">
        <v>40</v>
      </c>
      <c r="E66" s="156">
        <v>43</v>
      </c>
      <c r="F66" s="97">
        <f t="shared" si="3"/>
        <v>0.93023255813953487</v>
      </c>
    </row>
    <row r="67" spans="1:6">
      <c r="A67" s="156">
        <v>2021</v>
      </c>
      <c r="B67" s="156">
        <v>14</v>
      </c>
      <c r="C67" s="48">
        <f t="shared" si="2"/>
        <v>44288</v>
      </c>
      <c r="D67" s="156">
        <v>8</v>
      </c>
      <c r="E67" s="156">
        <v>17</v>
      </c>
      <c r="F67" s="97">
        <f t="shared" si="3"/>
        <v>0.47058823529411764</v>
      </c>
    </row>
    <row r="68" spans="1:6">
      <c r="A68" s="156">
        <v>2021</v>
      </c>
      <c r="B68" s="156">
        <v>15</v>
      </c>
      <c r="C68" s="48">
        <f t="shared" si="2"/>
        <v>44295</v>
      </c>
      <c r="D68" s="156">
        <v>19</v>
      </c>
      <c r="E68" s="156">
        <v>30</v>
      </c>
      <c r="F68" s="97">
        <f t="shared" si="3"/>
        <v>0.6333333333333333</v>
      </c>
    </row>
    <row r="69" spans="1:6">
      <c r="A69" s="156">
        <v>2021</v>
      </c>
      <c r="B69" s="156">
        <v>16</v>
      </c>
      <c r="C69" s="48">
        <f t="shared" si="2"/>
        <v>44302</v>
      </c>
      <c r="D69" s="156">
        <v>6</v>
      </c>
      <c r="E69" s="156">
        <v>29</v>
      </c>
      <c r="F69" s="97">
        <f t="shared" ref="F69:F78" si="4">D69/E69</f>
        <v>0.20689655172413793</v>
      </c>
    </row>
    <row r="70" spans="1:6">
      <c r="A70" s="156">
        <v>2021</v>
      </c>
      <c r="B70" s="156">
        <v>17</v>
      </c>
      <c r="C70" s="48">
        <f t="shared" si="2"/>
        <v>44309</v>
      </c>
      <c r="D70" s="156">
        <v>34</v>
      </c>
      <c r="E70" s="156">
        <v>39</v>
      </c>
      <c r="F70" s="97">
        <f t="shared" si="4"/>
        <v>0.87179487179487181</v>
      </c>
    </row>
    <row r="71" spans="1:6">
      <c r="A71" s="156">
        <v>2021</v>
      </c>
      <c r="B71" s="156">
        <v>18</v>
      </c>
      <c r="C71" s="48">
        <f t="shared" si="2"/>
        <v>44316</v>
      </c>
      <c r="D71" s="156">
        <v>36</v>
      </c>
      <c r="E71" s="156">
        <v>23</v>
      </c>
      <c r="F71" s="97">
        <f t="shared" si="4"/>
        <v>1.5652173913043479</v>
      </c>
    </row>
    <row r="72" spans="1:6">
      <c r="A72" s="156">
        <v>2021</v>
      </c>
      <c r="B72" s="156">
        <v>19</v>
      </c>
      <c r="C72" s="48">
        <f t="shared" si="2"/>
        <v>44323</v>
      </c>
      <c r="D72" s="156">
        <v>24</v>
      </c>
      <c r="E72" s="156">
        <v>25</v>
      </c>
      <c r="F72" s="97">
        <f t="shared" si="4"/>
        <v>0.96</v>
      </c>
    </row>
    <row r="73" spans="1:6">
      <c r="A73" s="156">
        <v>2021</v>
      </c>
      <c r="B73" s="156">
        <v>20</v>
      </c>
      <c r="C73" s="48">
        <f t="shared" si="2"/>
        <v>44330</v>
      </c>
      <c r="D73" s="156">
        <v>35</v>
      </c>
      <c r="E73" s="156">
        <v>19</v>
      </c>
      <c r="F73" s="97">
        <f t="shared" si="4"/>
        <v>1.8421052631578947</v>
      </c>
    </row>
    <row r="74" spans="1:6">
      <c r="A74" s="156">
        <v>2021</v>
      </c>
      <c r="B74" s="156">
        <v>21</v>
      </c>
      <c r="C74" s="48">
        <f t="shared" si="2"/>
        <v>44337</v>
      </c>
      <c r="D74" s="156">
        <v>15</v>
      </c>
      <c r="E74" s="156">
        <v>13</v>
      </c>
      <c r="F74" s="97">
        <f t="shared" si="4"/>
        <v>1.1538461538461537</v>
      </c>
    </row>
    <row r="75" spans="1:6">
      <c r="A75" s="156">
        <v>2021</v>
      </c>
      <c r="B75" s="156">
        <v>22</v>
      </c>
      <c r="C75" s="48">
        <f t="shared" si="2"/>
        <v>44344</v>
      </c>
      <c r="D75" s="156">
        <v>31</v>
      </c>
      <c r="E75" s="156">
        <v>14</v>
      </c>
      <c r="F75" s="97">
        <f t="shared" si="4"/>
        <v>2.2142857142857144</v>
      </c>
    </row>
    <row r="76" spans="1:6">
      <c r="A76" s="156">
        <v>2021</v>
      </c>
      <c r="B76" s="156">
        <v>23</v>
      </c>
      <c r="C76" s="48">
        <f t="shared" si="2"/>
        <v>44351</v>
      </c>
      <c r="D76" s="156">
        <v>21</v>
      </c>
      <c r="E76" s="156">
        <v>25</v>
      </c>
      <c r="F76" s="97">
        <f t="shared" si="4"/>
        <v>0.84</v>
      </c>
    </row>
    <row r="77" spans="1:6">
      <c r="A77" s="156">
        <v>2021</v>
      </c>
      <c r="B77" s="156">
        <v>24</v>
      </c>
      <c r="C77" s="48">
        <f t="shared" si="2"/>
        <v>44358</v>
      </c>
      <c r="D77" s="156">
        <v>27</v>
      </c>
      <c r="E77" s="156">
        <v>31</v>
      </c>
      <c r="F77" s="97">
        <f t="shared" si="4"/>
        <v>0.87096774193548387</v>
      </c>
    </row>
    <row r="78" spans="1:6">
      <c r="A78" s="156">
        <v>2021</v>
      </c>
      <c r="B78" s="156">
        <v>25</v>
      </c>
      <c r="C78" s="48">
        <f t="shared" si="2"/>
        <v>44365</v>
      </c>
      <c r="D78" s="156">
        <v>56</v>
      </c>
      <c r="E78" s="156">
        <v>30</v>
      </c>
      <c r="F78" s="97">
        <f t="shared" si="4"/>
        <v>1.8666666666666667</v>
      </c>
    </row>
    <row r="79" spans="1:6">
      <c r="A79" s="156">
        <v>2021</v>
      </c>
      <c r="B79" s="156">
        <v>26</v>
      </c>
      <c r="C79" s="48">
        <f t="shared" si="2"/>
        <v>44372</v>
      </c>
      <c r="D79" s="156">
        <v>16</v>
      </c>
      <c r="E79" s="156">
        <v>31</v>
      </c>
      <c r="F79" s="97">
        <f t="shared" ref="F79:F117" si="5">D79/E79</f>
        <v>0.5161290322580645</v>
      </c>
    </row>
    <row r="80" spans="1:6">
      <c r="A80" s="156">
        <v>2021</v>
      </c>
      <c r="B80" s="156">
        <v>27</v>
      </c>
      <c r="C80" s="48">
        <f t="shared" si="2"/>
        <v>44379</v>
      </c>
      <c r="F80" s="97" t="e">
        <f t="shared" si="5"/>
        <v>#DIV/0!</v>
      </c>
    </row>
    <row r="81" spans="1:6">
      <c r="A81" s="156">
        <v>2021</v>
      </c>
      <c r="B81" s="156">
        <v>28</v>
      </c>
      <c r="C81" s="48">
        <f t="shared" si="2"/>
        <v>44386</v>
      </c>
      <c r="F81" s="97" t="e">
        <f t="shared" si="5"/>
        <v>#DIV/0!</v>
      </c>
    </row>
    <row r="82" spans="1:6">
      <c r="A82" s="156">
        <v>2021</v>
      </c>
      <c r="B82" s="156">
        <v>29</v>
      </c>
      <c r="C82" s="48">
        <f t="shared" si="2"/>
        <v>44393</v>
      </c>
      <c r="D82" s="156">
        <v>38</v>
      </c>
      <c r="E82" s="156">
        <v>37</v>
      </c>
      <c r="F82" s="97">
        <f t="shared" si="5"/>
        <v>1.027027027027027</v>
      </c>
    </row>
    <row r="83" spans="1:6">
      <c r="A83" s="156">
        <v>2021</v>
      </c>
      <c r="B83" s="156">
        <v>30</v>
      </c>
      <c r="C83" s="48">
        <f t="shared" si="2"/>
        <v>44400</v>
      </c>
      <c r="D83" s="156">
        <v>23</v>
      </c>
      <c r="E83" s="156">
        <v>48</v>
      </c>
      <c r="F83" s="97">
        <f t="shared" si="5"/>
        <v>0.47916666666666669</v>
      </c>
    </row>
    <row r="84" spans="1:6">
      <c r="A84" s="156">
        <v>2021</v>
      </c>
      <c r="B84" s="156">
        <v>31</v>
      </c>
      <c r="C84" s="48">
        <f t="shared" si="2"/>
        <v>44407</v>
      </c>
      <c r="D84" s="156">
        <v>24</v>
      </c>
      <c r="E84" s="156">
        <v>38</v>
      </c>
      <c r="F84" s="97">
        <f t="shared" si="5"/>
        <v>0.63157894736842102</v>
      </c>
    </row>
    <row r="85" spans="1:6">
      <c r="A85" s="156">
        <v>2021</v>
      </c>
      <c r="B85" s="156">
        <v>32</v>
      </c>
      <c r="C85" s="48">
        <f t="shared" si="2"/>
        <v>44414</v>
      </c>
      <c r="D85" s="156">
        <v>50</v>
      </c>
      <c r="E85" s="156">
        <v>46</v>
      </c>
      <c r="F85" s="97">
        <f t="shared" si="5"/>
        <v>1.0869565217391304</v>
      </c>
    </row>
    <row r="86" spans="1:6">
      <c r="A86" s="156">
        <v>2021</v>
      </c>
      <c r="B86" s="156">
        <v>33</v>
      </c>
      <c r="C86" s="48">
        <f t="shared" si="2"/>
        <v>44421</v>
      </c>
      <c r="D86" s="156">
        <v>35</v>
      </c>
      <c r="E86" s="156">
        <v>37</v>
      </c>
      <c r="F86" s="97">
        <f t="shared" si="5"/>
        <v>0.94594594594594594</v>
      </c>
    </row>
    <row r="87" spans="1:6">
      <c r="A87" s="156">
        <v>2021</v>
      </c>
      <c r="B87" s="156">
        <v>34</v>
      </c>
      <c r="C87" s="48">
        <f t="shared" si="2"/>
        <v>44428</v>
      </c>
      <c r="D87" s="156">
        <v>27</v>
      </c>
      <c r="E87" s="156">
        <v>39</v>
      </c>
      <c r="F87" s="97">
        <f t="shared" si="5"/>
        <v>0.69230769230769229</v>
      </c>
    </row>
    <row r="88" spans="1:6">
      <c r="A88" s="156">
        <v>2021</v>
      </c>
      <c r="B88" s="156">
        <v>35</v>
      </c>
      <c r="C88" s="48">
        <f t="shared" si="2"/>
        <v>44435</v>
      </c>
      <c r="D88" s="156">
        <v>14</v>
      </c>
      <c r="E88" s="156">
        <v>27</v>
      </c>
      <c r="F88" s="97">
        <f t="shared" si="5"/>
        <v>0.51851851851851849</v>
      </c>
    </row>
    <row r="89" spans="1:6">
      <c r="A89" s="156">
        <v>2021</v>
      </c>
      <c r="B89" s="156">
        <v>36</v>
      </c>
      <c r="C89" s="48">
        <f t="shared" si="2"/>
        <v>44442</v>
      </c>
      <c r="D89" s="156">
        <v>33</v>
      </c>
      <c r="E89" s="156">
        <v>29</v>
      </c>
      <c r="F89" s="97">
        <f t="shared" si="5"/>
        <v>1.1379310344827587</v>
      </c>
    </row>
    <row r="90" spans="1:6">
      <c r="A90" s="156">
        <v>2021</v>
      </c>
      <c r="B90" s="156">
        <v>37</v>
      </c>
      <c r="C90" s="48">
        <f t="shared" si="2"/>
        <v>44449</v>
      </c>
      <c r="D90" s="156">
        <v>61</v>
      </c>
      <c r="E90" s="156">
        <v>43</v>
      </c>
      <c r="F90" s="97">
        <f t="shared" si="5"/>
        <v>1.4186046511627908</v>
      </c>
    </row>
    <row r="91" spans="1:6">
      <c r="A91" s="156">
        <v>2021</v>
      </c>
      <c r="B91" s="156">
        <v>38</v>
      </c>
      <c r="C91" s="48">
        <f t="shared" si="2"/>
        <v>44456</v>
      </c>
      <c r="D91" s="156">
        <v>57</v>
      </c>
      <c r="E91" s="156">
        <v>46</v>
      </c>
      <c r="F91" s="97">
        <f t="shared" si="5"/>
        <v>1.2391304347826086</v>
      </c>
    </row>
    <row r="92" spans="1:6">
      <c r="A92" s="156">
        <v>2021</v>
      </c>
      <c r="B92" s="156">
        <v>39</v>
      </c>
      <c r="C92" s="48">
        <f t="shared" si="2"/>
        <v>44463</v>
      </c>
      <c r="D92" s="156">
        <v>82</v>
      </c>
      <c r="E92" s="156">
        <v>68</v>
      </c>
      <c r="F92" s="97">
        <f t="shared" si="5"/>
        <v>1.2058823529411764</v>
      </c>
    </row>
    <row r="93" spans="1:6">
      <c r="A93" s="156">
        <v>2021</v>
      </c>
      <c r="B93" s="156">
        <v>40</v>
      </c>
      <c r="C93" s="48">
        <f t="shared" si="2"/>
        <v>44470</v>
      </c>
      <c r="D93" s="156">
        <v>75</v>
      </c>
      <c r="E93" s="156">
        <v>50</v>
      </c>
      <c r="F93" s="97">
        <f t="shared" si="5"/>
        <v>1.5</v>
      </c>
    </row>
    <row r="94" spans="1:6">
      <c r="A94" s="156">
        <v>2021</v>
      </c>
      <c r="B94" s="156">
        <v>41</v>
      </c>
      <c r="C94" s="48">
        <f t="shared" si="2"/>
        <v>44477</v>
      </c>
      <c r="D94" s="156">
        <v>44</v>
      </c>
      <c r="E94" s="156">
        <v>47</v>
      </c>
      <c r="F94" s="97">
        <f t="shared" si="5"/>
        <v>0.93617021276595747</v>
      </c>
    </row>
    <row r="95" spans="1:6">
      <c r="A95" s="156">
        <v>2021</v>
      </c>
      <c r="B95" s="156">
        <v>42</v>
      </c>
      <c r="C95" s="48">
        <f t="shared" si="2"/>
        <v>44484</v>
      </c>
      <c r="D95" s="156">
        <v>46</v>
      </c>
      <c r="E95" s="156">
        <v>53</v>
      </c>
      <c r="F95" s="97">
        <f t="shared" si="5"/>
        <v>0.86792452830188682</v>
      </c>
    </row>
    <row r="96" spans="1:6">
      <c r="A96" s="156">
        <v>2021</v>
      </c>
      <c r="B96" s="156">
        <v>43</v>
      </c>
      <c r="C96" s="48">
        <f t="shared" si="2"/>
        <v>44491</v>
      </c>
      <c r="F96" s="97" t="e">
        <f t="shared" si="5"/>
        <v>#DIV/0!</v>
      </c>
    </row>
    <row r="97" spans="1:6">
      <c r="A97" s="156">
        <v>2021</v>
      </c>
      <c r="B97" s="156">
        <v>44</v>
      </c>
      <c r="C97" s="48">
        <f t="shared" si="2"/>
        <v>44498</v>
      </c>
      <c r="D97" s="156">
        <v>75</v>
      </c>
      <c r="E97" s="156">
        <v>39</v>
      </c>
      <c r="F97" s="97">
        <f t="shared" si="5"/>
        <v>1.9230769230769231</v>
      </c>
    </row>
    <row r="98" spans="1:6">
      <c r="A98" s="156">
        <v>2021</v>
      </c>
      <c r="B98" s="156">
        <v>45</v>
      </c>
      <c r="C98" s="48">
        <f t="shared" si="2"/>
        <v>44505</v>
      </c>
      <c r="D98" s="156">
        <v>41</v>
      </c>
      <c r="E98" s="156">
        <v>57</v>
      </c>
      <c r="F98" s="97">
        <f t="shared" si="5"/>
        <v>0.7192982456140351</v>
      </c>
    </row>
    <row r="99" spans="1:6">
      <c r="A99" s="156">
        <v>2021</v>
      </c>
      <c r="B99" s="156">
        <v>46</v>
      </c>
      <c r="C99" s="48">
        <f t="shared" si="2"/>
        <v>44512</v>
      </c>
      <c r="D99" s="156">
        <v>75</v>
      </c>
      <c r="E99" s="156">
        <v>47</v>
      </c>
      <c r="F99" s="97">
        <f t="shared" si="5"/>
        <v>1.5957446808510638</v>
      </c>
    </row>
    <row r="100" spans="1:6">
      <c r="A100" s="156">
        <v>2021</v>
      </c>
      <c r="B100" s="156">
        <v>47</v>
      </c>
      <c r="C100" s="48">
        <f t="shared" si="2"/>
        <v>44519</v>
      </c>
      <c r="F100" s="97" t="e">
        <f t="shared" si="5"/>
        <v>#DIV/0!</v>
      </c>
    </row>
    <row r="101" spans="1:6">
      <c r="A101" s="156">
        <v>2021</v>
      </c>
      <c r="B101" s="156">
        <v>48</v>
      </c>
      <c r="C101" s="48">
        <f t="shared" si="2"/>
        <v>44526</v>
      </c>
      <c r="F101" s="97" t="e">
        <f t="shared" si="5"/>
        <v>#DIV/0!</v>
      </c>
    </row>
    <row r="102" spans="1:6">
      <c r="A102" s="156">
        <v>2021</v>
      </c>
      <c r="B102" s="156">
        <v>49</v>
      </c>
      <c r="C102" s="48">
        <f t="shared" si="2"/>
        <v>44533</v>
      </c>
      <c r="D102" s="156">
        <v>58</v>
      </c>
      <c r="E102" s="156">
        <v>36</v>
      </c>
      <c r="F102" s="97">
        <f t="shared" si="5"/>
        <v>1.6111111111111112</v>
      </c>
    </row>
    <row r="103" spans="1:6">
      <c r="A103" s="156">
        <v>2021</v>
      </c>
      <c r="B103" s="156">
        <v>50</v>
      </c>
      <c r="C103" s="48">
        <f t="shared" si="2"/>
        <v>44540</v>
      </c>
      <c r="D103" s="156">
        <v>48</v>
      </c>
      <c r="E103" s="156">
        <v>36</v>
      </c>
      <c r="F103" s="97">
        <f t="shared" si="5"/>
        <v>1.3333333333333333</v>
      </c>
    </row>
    <row r="104" spans="1:6">
      <c r="A104" s="156">
        <v>2021</v>
      </c>
      <c r="B104" s="156">
        <v>51</v>
      </c>
      <c r="C104" s="48">
        <f t="shared" si="2"/>
        <v>44547</v>
      </c>
      <c r="D104" s="156">
        <v>34</v>
      </c>
      <c r="E104" s="156">
        <v>29</v>
      </c>
      <c r="F104" s="97">
        <f t="shared" si="5"/>
        <v>1.1724137931034482</v>
      </c>
    </row>
    <row r="105" spans="1:6">
      <c r="A105" s="156">
        <v>2021</v>
      </c>
      <c r="B105" s="156">
        <v>52</v>
      </c>
      <c r="C105" s="48">
        <f t="shared" si="2"/>
        <v>44554</v>
      </c>
      <c r="D105" s="156">
        <v>49</v>
      </c>
      <c r="E105" s="156">
        <v>33</v>
      </c>
      <c r="F105" s="97">
        <f t="shared" si="5"/>
        <v>1.4848484848484849</v>
      </c>
    </row>
    <row r="106" spans="1:6">
      <c r="A106" s="156">
        <v>2021</v>
      </c>
      <c r="B106" s="156">
        <v>53</v>
      </c>
      <c r="C106" s="48">
        <f t="shared" si="2"/>
        <v>44561</v>
      </c>
      <c r="D106" s="156">
        <v>56</v>
      </c>
      <c r="E106" s="156">
        <v>29</v>
      </c>
      <c r="F106" s="97">
        <f t="shared" si="5"/>
        <v>1.9310344827586208</v>
      </c>
    </row>
    <row r="107" spans="1:6">
      <c r="A107" s="156">
        <v>2022</v>
      </c>
      <c r="B107" s="156">
        <v>54</v>
      </c>
      <c r="C107" s="48">
        <f t="shared" si="2"/>
        <v>44568</v>
      </c>
      <c r="D107" s="156">
        <v>29</v>
      </c>
      <c r="E107" s="156">
        <v>49</v>
      </c>
      <c r="F107" s="97">
        <f t="shared" si="5"/>
        <v>0.59183673469387754</v>
      </c>
    </row>
    <row r="108" spans="1:6">
      <c r="A108" s="156">
        <v>2022</v>
      </c>
      <c r="B108" s="156">
        <v>55</v>
      </c>
      <c r="C108" s="48">
        <f t="shared" si="2"/>
        <v>44575</v>
      </c>
      <c r="D108" s="156">
        <v>32</v>
      </c>
      <c r="E108" s="156">
        <v>57</v>
      </c>
      <c r="F108" s="97">
        <f t="shared" si="5"/>
        <v>0.56140350877192979</v>
      </c>
    </row>
    <row r="109" spans="1:6">
      <c r="A109" s="156">
        <v>2022</v>
      </c>
      <c r="B109" s="156">
        <v>56</v>
      </c>
      <c r="C109" s="48">
        <f t="shared" si="2"/>
        <v>44582</v>
      </c>
      <c r="D109" s="156">
        <v>32</v>
      </c>
      <c r="E109" s="156">
        <v>37</v>
      </c>
      <c r="F109" s="97">
        <f t="shared" si="5"/>
        <v>0.86486486486486491</v>
      </c>
    </row>
    <row r="110" spans="1:6">
      <c r="A110" s="156">
        <v>2022</v>
      </c>
      <c r="B110" s="156">
        <v>57</v>
      </c>
      <c r="C110" s="48">
        <f t="shared" si="2"/>
        <v>44589</v>
      </c>
      <c r="D110" s="156">
        <v>18</v>
      </c>
      <c r="E110" s="156">
        <v>31</v>
      </c>
      <c r="F110" s="97">
        <f t="shared" si="5"/>
        <v>0.58064516129032262</v>
      </c>
    </row>
    <row r="111" spans="1:6">
      <c r="A111" s="156">
        <v>2022</v>
      </c>
      <c r="B111" s="156">
        <v>58</v>
      </c>
      <c r="C111" s="48">
        <f t="shared" si="2"/>
        <v>44596</v>
      </c>
      <c r="D111" s="156">
        <v>34</v>
      </c>
      <c r="E111" s="156">
        <v>46</v>
      </c>
      <c r="F111" s="97">
        <f t="shared" si="5"/>
        <v>0.73913043478260865</v>
      </c>
    </row>
    <row r="112" spans="1:6">
      <c r="A112" s="156">
        <v>2022</v>
      </c>
      <c r="B112" s="156">
        <v>59</v>
      </c>
      <c r="C112" s="48">
        <f t="shared" si="2"/>
        <v>44603</v>
      </c>
      <c r="D112" s="156">
        <v>21</v>
      </c>
      <c r="E112" s="156">
        <v>45</v>
      </c>
      <c r="F112" s="97">
        <f t="shared" si="5"/>
        <v>0.46666666666666667</v>
      </c>
    </row>
    <row r="113" spans="1:6">
      <c r="A113" s="156">
        <v>2022</v>
      </c>
      <c r="B113" s="156">
        <v>60</v>
      </c>
      <c r="C113" s="48">
        <f t="shared" si="2"/>
        <v>44610</v>
      </c>
      <c r="D113" s="156">
        <v>24</v>
      </c>
      <c r="E113" s="156">
        <v>39</v>
      </c>
      <c r="F113" s="97">
        <f t="shared" si="5"/>
        <v>0.61538461538461542</v>
      </c>
    </row>
    <row r="114" spans="1:6">
      <c r="A114" s="156">
        <v>2022</v>
      </c>
      <c r="B114" s="156">
        <v>61</v>
      </c>
      <c r="C114" s="48">
        <f t="shared" si="2"/>
        <v>44617</v>
      </c>
      <c r="D114" s="156">
        <v>58</v>
      </c>
      <c r="E114" s="156">
        <v>41</v>
      </c>
      <c r="F114" s="97">
        <f t="shared" si="5"/>
        <v>1.4146341463414633</v>
      </c>
    </row>
    <row r="115" spans="1:6">
      <c r="A115" s="156">
        <v>2022</v>
      </c>
      <c r="B115" s="156">
        <v>62</v>
      </c>
      <c r="C115" s="48">
        <f t="shared" si="2"/>
        <v>44624</v>
      </c>
      <c r="D115" s="156">
        <v>61</v>
      </c>
      <c r="E115" s="156">
        <v>45</v>
      </c>
      <c r="F115" s="97">
        <f t="shared" si="5"/>
        <v>1.3555555555555556</v>
      </c>
    </row>
    <row r="116" spans="1:6">
      <c r="A116" s="156">
        <v>2022</v>
      </c>
      <c r="B116" s="156">
        <v>63</v>
      </c>
      <c r="C116" s="48">
        <f t="shared" si="2"/>
        <v>44631</v>
      </c>
      <c r="D116" s="156">
        <v>68</v>
      </c>
      <c r="E116" s="156">
        <v>50</v>
      </c>
      <c r="F116" s="97">
        <f t="shared" si="5"/>
        <v>1.36</v>
      </c>
    </row>
    <row r="117" spans="1:6">
      <c r="A117" s="156">
        <v>2022</v>
      </c>
      <c r="B117" s="156">
        <v>64</v>
      </c>
      <c r="C117" s="48">
        <f t="shared" si="2"/>
        <v>44638</v>
      </c>
      <c r="D117" s="156">
        <v>74</v>
      </c>
      <c r="E117" s="156">
        <v>32</v>
      </c>
      <c r="F117" s="97">
        <f t="shared" si="5"/>
        <v>2.3125</v>
      </c>
    </row>
    <row r="118" spans="1:6">
      <c r="A118" s="156">
        <v>2022</v>
      </c>
      <c r="B118" s="156">
        <v>65</v>
      </c>
      <c r="C118" s="48">
        <f t="shared" ref="C118:C139" si="6">C117+7</f>
        <v>44645</v>
      </c>
      <c r="D118" s="156">
        <v>33</v>
      </c>
      <c r="E118" s="156">
        <v>34</v>
      </c>
      <c r="F118" s="97">
        <f t="shared" ref="F118:F139" si="7">D118/E118</f>
        <v>0.97058823529411764</v>
      </c>
    </row>
    <row r="119" spans="1:6">
      <c r="A119" s="156">
        <v>2022</v>
      </c>
      <c r="B119" s="156">
        <v>66</v>
      </c>
      <c r="C119" s="48">
        <f t="shared" si="6"/>
        <v>44652</v>
      </c>
      <c r="D119" s="156">
        <v>54</v>
      </c>
      <c r="E119" s="156">
        <v>32</v>
      </c>
      <c r="F119" s="97">
        <f t="shared" si="7"/>
        <v>1.6875</v>
      </c>
    </row>
    <row r="120" spans="1:6">
      <c r="A120" s="156">
        <v>2022</v>
      </c>
      <c r="B120" s="156">
        <v>67</v>
      </c>
      <c r="C120" s="48">
        <f t="shared" si="6"/>
        <v>44659</v>
      </c>
      <c r="D120" s="156">
        <v>41</v>
      </c>
      <c r="E120" s="156">
        <v>32</v>
      </c>
      <c r="F120" s="97">
        <f t="shared" si="7"/>
        <v>1.28125</v>
      </c>
    </row>
    <row r="121" spans="1:6">
      <c r="A121" s="156">
        <v>2022</v>
      </c>
      <c r="B121" s="156">
        <v>68</v>
      </c>
      <c r="C121" s="48">
        <f t="shared" si="6"/>
        <v>44666</v>
      </c>
      <c r="D121" s="156">
        <v>22</v>
      </c>
      <c r="E121" s="156">
        <v>23</v>
      </c>
      <c r="F121" s="97">
        <f t="shared" si="7"/>
        <v>0.95652173913043481</v>
      </c>
    </row>
    <row r="122" spans="1:6">
      <c r="A122" s="156">
        <v>2022</v>
      </c>
      <c r="B122" s="156">
        <v>69</v>
      </c>
      <c r="C122" s="48">
        <f t="shared" si="6"/>
        <v>44673</v>
      </c>
      <c r="D122" s="156">
        <v>33</v>
      </c>
      <c r="E122" s="156">
        <v>41</v>
      </c>
      <c r="F122" s="97">
        <f t="shared" si="7"/>
        <v>0.80487804878048785</v>
      </c>
    </row>
    <row r="123" spans="1:6">
      <c r="A123" s="156">
        <v>2022</v>
      </c>
      <c r="B123" s="156">
        <v>70</v>
      </c>
      <c r="C123" s="48">
        <f t="shared" si="6"/>
        <v>44680</v>
      </c>
      <c r="D123" s="156">
        <v>39</v>
      </c>
      <c r="E123" s="156">
        <v>34</v>
      </c>
      <c r="F123" s="97">
        <f t="shared" si="7"/>
        <v>1.1470588235294117</v>
      </c>
    </row>
    <row r="124" spans="1:6">
      <c r="A124" s="156">
        <v>2022</v>
      </c>
      <c r="B124" s="156">
        <v>70</v>
      </c>
      <c r="C124" s="48">
        <f t="shared" si="6"/>
        <v>44687</v>
      </c>
      <c r="D124" s="156">
        <v>41</v>
      </c>
      <c r="E124" s="156">
        <v>22</v>
      </c>
      <c r="F124" s="97">
        <f t="shared" si="7"/>
        <v>1.8636363636363635</v>
      </c>
    </row>
    <row r="125" spans="1:6">
      <c r="A125" s="156">
        <v>2022</v>
      </c>
      <c r="B125" s="156">
        <v>70</v>
      </c>
      <c r="C125" s="48">
        <f t="shared" si="6"/>
        <v>44694</v>
      </c>
      <c r="D125" s="156">
        <v>37</v>
      </c>
      <c r="E125" s="156">
        <v>53</v>
      </c>
      <c r="F125" s="97">
        <f t="shared" si="7"/>
        <v>0.69811320754716977</v>
      </c>
    </row>
    <row r="126" spans="1:6">
      <c r="A126" s="156">
        <v>2022</v>
      </c>
      <c r="B126" s="156">
        <v>70</v>
      </c>
      <c r="C126" s="48">
        <f t="shared" si="6"/>
        <v>44701</v>
      </c>
      <c r="D126" s="156">
        <v>43</v>
      </c>
      <c r="E126" s="156">
        <v>38</v>
      </c>
      <c r="F126" s="97">
        <f t="shared" si="7"/>
        <v>1.131578947368421</v>
      </c>
    </row>
    <row r="127" spans="1:6">
      <c r="A127" s="156">
        <v>2022</v>
      </c>
      <c r="B127" s="156">
        <v>70</v>
      </c>
      <c r="C127" s="48">
        <f t="shared" si="6"/>
        <v>44708</v>
      </c>
      <c r="D127" s="156">
        <v>27</v>
      </c>
      <c r="E127" s="156">
        <v>40</v>
      </c>
      <c r="F127" s="97">
        <f t="shared" si="7"/>
        <v>0.67500000000000004</v>
      </c>
    </row>
    <row r="128" spans="1:6">
      <c r="A128" s="156">
        <v>2022</v>
      </c>
      <c r="B128" s="156">
        <v>70</v>
      </c>
      <c r="C128" s="48">
        <f t="shared" si="6"/>
        <v>44715</v>
      </c>
      <c r="D128" s="156">
        <v>50</v>
      </c>
      <c r="E128" s="156">
        <v>42</v>
      </c>
      <c r="F128" s="97">
        <f t="shared" si="7"/>
        <v>1.1904761904761905</v>
      </c>
    </row>
    <row r="129" spans="1:6">
      <c r="A129" s="156">
        <v>2022</v>
      </c>
      <c r="B129" s="156">
        <v>70</v>
      </c>
      <c r="C129" s="48">
        <f t="shared" si="6"/>
        <v>44722</v>
      </c>
      <c r="D129" s="156">
        <v>52</v>
      </c>
      <c r="E129" s="156">
        <v>23</v>
      </c>
      <c r="F129" s="97">
        <f t="shared" si="7"/>
        <v>2.2608695652173911</v>
      </c>
    </row>
    <row r="130" spans="1:6">
      <c r="A130" s="156">
        <v>2022</v>
      </c>
      <c r="B130" s="156">
        <v>70</v>
      </c>
      <c r="C130" s="48">
        <f t="shared" si="6"/>
        <v>44729</v>
      </c>
      <c r="D130" s="156">
        <v>31</v>
      </c>
      <c r="E130" s="156">
        <v>19</v>
      </c>
      <c r="F130" s="97">
        <f t="shared" si="7"/>
        <v>1.631578947368421</v>
      </c>
    </row>
    <row r="131" spans="1:6">
      <c r="A131" s="156">
        <v>2022</v>
      </c>
      <c r="B131" s="156">
        <v>70</v>
      </c>
      <c r="C131" s="48">
        <f t="shared" si="6"/>
        <v>44736</v>
      </c>
      <c r="F131" s="97" t="e">
        <f t="shared" si="7"/>
        <v>#DIV/0!</v>
      </c>
    </row>
    <row r="132" spans="1:6">
      <c r="A132" s="156">
        <v>2022</v>
      </c>
      <c r="B132" s="156">
        <v>70</v>
      </c>
      <c r="C132" s="48">
        <f t="shared" si="6"/>
        <v>44743</v>
      </c>
      <c r="D132" s="156">
        <v>33</v>
      </c>
      <c r="E132" s="156">
        <v>26</v>
      </c>
      <c r="F132" s="97">
        <f t="shared" si="7"/>
        <v>1.2692307692307692</v>
      </c>
    </row>
    <row r="133" spans="1:6">
      <c r="A133" s="156">
        <v>2022</v>
      </c>
      <c r="B133" s="156">
        <v>70</v>
      </c>
      <c r="C133" s="48">
        <f t="shared" si="6"/>
        <v>44750</v>
      </c>
      <c r="F133" s="97" t="e">
        <f t="shared" si="7"/>
        <v>#DIV/0!</v>
      </c>
    </row>
    <row r="134" spans="1:6">
      <c r="A134" s="156">
        <v>2022</v>
      </c>
      <c r="B134" s="156">
        <v>70</v>
      </c>
      <c r="C134" s="48">
        <f t="shared" si="6"/>
        <v>44757</v>
      </c>
      <c r="F134" s="97" t="e">
        <f t="shared" si="7"/>
        <v>#DIV/0!</v>
      </c>
    </row>
    <row r="135" spans="1:6">
      <c r="A135" s="156">
        <v>2022</v>
      </c>
      <c r="B135" s="156">
        <v>70</v>
      </c>
      <c r="C135" s="48">
        <f t="shared" si="6"/>
        <v>44764</v>
      </c>
      <c r="D135" s="156">
        <v>42</v>
      </c>
      <c r="E135" s="156">
        <v>29</v>
      </c>
      <c r="F135" s="97">
        <f t="shared" si="7"/>
        <v>1.4482758620689655</v>
      </c>
    </row>
    <row r="136" spans="1:6">
      <c r="A136" s="156">
        <v>2022</v>
      </c>
      <c r="B136" s="156">
        <v>70</v>
      </c>
      <c r="C136" s="48">
        <f t="shared" si="6"/>
        <v>44771</v>
      </c>
      <c r="D136" s="156">
        <v>46</v>
      </c>
      <c r="E136" s="156">
        <v>40</v>
      </c>
      <c r="F136" s="97">
        <f t="shared" si="7"/>
        <v>1.1499999999999999</v>
      </c>
    </row>
    <row r="137" spans="1:6">
      <c r="A137" s="156">
        <v>2022</v>
      </c>
      <c r="B137" s="156">
        <v>70</v>
      </c>
      <c r="C137" s="48">
        <f t="shared" si="6"/>
        <v>44778</v>
      </c>
      <c r="D137" s="156">
        <v>32</v>
      </c>
      <c r="E137" s="156">
        <v>16</v>
      </c>
      <c r="F137" s="97">
        <f t="shared" si="7"/>
        <v>2</v>
      </c>
    </row>
    <row r="138" spans="1:6">
      <c r="A138" s="156">
        <v>2022</v>
      </c>
      <c r="B138" s="156">
        <v>70</v>
      </c>
      <c r="C138" s="48">
        <f t="shared" si="6"/>
        <v>44785</v>
      </c>
      <c r="D138" s="156">
        <v>2</v>
      </c>
      <c r="E138" s="156">
        <v>11</v>
      </c>
      <c r="F138" s="97">
        <f t="shared" si="7"/>
        <v>0.18181818181818182</v>
      </c>
    </row>
    <row r="139" spans="1:6">
      <c r="A139" s="156">
        <v>2022</v>
      </c>
      <c r="B139" s="156">
        <v>70</v>
      </c>
      <c r="C139" s="48">
        <f t="shared" si="6"/>
        <v>44792</v>
      </c>
      <c r="D139" s="156">
        <v>10</v>
      </c>
      <c r="E139" s="156">
        <v>13</v>
      </c>
      <c r="F139" s="97">
        <f t="shared" si="7"/>
        <v>0.76923076923076927</v>
      </c>
    </row>
    <row r="140" spans="1:6">
      <c r="A140" s="156">
        <v>2022</v>
      </c>
      <c r="B140" s="156">
        <v>70</v>
      </c>
      <c r="C140" s="48">
        <f t="shared" ref="C140:C203" si="8">C139+7</f>
        <v>44799</v>
      </c>
      <c r="D140" s="156">
        <v>19</v>
      </c>
      <c r="E140" s="156">
        <v>29</v>
      </c>
      <c r="F140" s="97">
        <f t="shared" ref="F140:F151" si="9">D140/E140</f>
        <v>0.65517241379310343</v>
      </c>
    </row>
    <row r="141" spans="1:6">
      <c r="A141" s="156">
        <v>2022</v>
      </c>
      <c r="B141" s="156">
        <v>70</v>
      </c>
      <c r="C141" s="48">
        <f t="shared" si="8"/>
        <v>44806</v>
      </c>
      <c r="D141" s="156">
        <v>21</v>
      </c>
      <c r="E141" s="156">
        <v>28</v>
      </c>
      <c r="F141" s="97">
        <f t="shared" si="9"/>
        <v>0.75</v>
      </c>
    </row>
    <row r="142" spans="1:6">
      <c r="A142" s="156">
        <v>2022</v>
      </c>
      <c r="B142" s="156">
        <v>70</v>
      </c>
      <c r="C142" s="48">
        <f t="shared" si="8"/>
        <v>44813</v>
      </c>
      <c r="D142" s="156">
        <v>43</v>
      </c>
      <c r="E142" s="156">
        <v>34</v>
      </c>
      <c r="F142" s="97">
        <f t="shared" si="9"/>
        <v>1.2647058823529411</v>
      </c>
    </row>
    <row r="143" spans="1:6">
      <c r="A143" s="156">
        <v>2022</v>
      </c>
      <c r="B143" s="156">
        <v>70</v>
      </c>
      <c r="C143" s="48">
        <f t="shared" si="8"/>
        <v>44820</v>
      </c>
      <c r="D143" s="156">
        <v>36</v>
      </c>
      <c r="E143" s="156">
        <v>40</v>
      </c>
      <c r="F143" s="97">
        <f t="shared" si="9"/>
        <v>0.9</v>
      </c>
    </row>
    <row r="144" spans="1:6">
      <c r="A144" s="156">
        <v>2022</v>
      </c>
      <c r="B144" s="156">
        <v>70</v>
      </c>
      <c r="C144" s="48">
        <f t="shared" si="8"/>
        <v>44827</v>
      </c>
      <c r="D144" s="156">
        <v>16</v>
      </c>
      <c r="E144" s="156">
        <v>22</v>
      </c>
      <c r="F144" s="97">
        <f t="shared" si="9"/>
        <v>0.72727272727272729</v>
      </c>
    </row>
    <row r="145" spans="1:6">
      <c r="A145" s="156">
        <v>2022</v>
      </c>
      <c r="B145" s="156">
        <v>70</v>
      </c>
      <c r="C145" s="48">
        <f t="shared" si="8"/>
        <v>44834</v>
      </c>
      <c r="D145" s="156">
        <v>26</v>
      </c>
      <c r="E145" s="156">
        <v>21</v>
      </c>
      <c r="F145" s="97">
        <f t="shared" si="9"/>
        <v>1.2380952380952381</v>
      </c>
    </row>
    <row r="146" spans="1:6">
      <c r="A146" s="156">
        <v>2022</v>
      </c>
      <c r="B146" s="156">
        <v>70</v>
      </c>
      <c r="C146" s="48">
        <f t="shared" si="8"/>
        <v>44841</v>
      </c>
      <c r="D146" s="156">
        <v>23</v>
      </c>
      <c r="E146" s="156">
        <v>17</v>
      </c>
      <c r="F146" s="97">
        <f t="shared" si="9"/>
        <v>1.3529411764705883</v>
      </c>
    </row>
    <row r="147" spans="1:6">
      <c r="A147" s="156">
        <v>2022</v>
      </c>
      <c r="B147" s="156">
        <v>70</v>
      </c>
      <c r="C147" s="48">
        <f t="shared" si="8"/>
        <v>44848</v>
      </c>
      <c r="D147" s="156">
        <v>23</v>
      </c>
      <c r="E147" s="156">
        <v>18</v>
      </c>
      <c r="F147" s="97">
        <f t="shared" si="9"/>
        <v>1.2777777777777777</v>
      </c>
    </row>
    <row r="148" spans="1:6">
      <c r="A148" s="156">
        <v>2022</v>
      </c>
      <c r="B148" s="156">
        <v>70</v>
      </c>
      <c r="C148" s="48">
        <f t="shared" si="8"/>
        <v>44855</v>
      </c>
      <c r="D148" s="156">
        <v>7</v>
      </c>
      <c r="E148" s="156">
        <v>11</v>
      </c>
      <c r="F148" s="97">
        <f t="shared" si="9"/>
        <v>0.63636363636363635</v>
      </c>
    </row>
    <row r="149" spans="1:6">
      <c r="A149" s="156">
        <v>2022</v>
      </c>
      <c r="B149" s="156">
        <v>70</v>
      </c>
      <c r="C149" s="48">
        <f t="shared" si="8"/>
        <v>44862</v>
      </c>
      <c r="D149" s="156">
        <v>2</v>
      </c>
      <c r="E149" s="156">
        <v>12</v>
      </c>
      <c r="F149" s="97">
        <f t="shared" si="9"/>
        <v>0.16666666666666666</v>
      </c>
    </row>
    <row r="150" spans="1:6">
      <c r="A150" s="156">
        <v>2022</v>
      </c>
      <c r="B150" s="156">
        <v>70</v>
      </c>
      <c r="C150" s="48">
        <f t="shared" si="8"/>
        <v>44869</v>
      </c>
      <c r="D150" s="156">
        <v>61</v>
      </c>
      <c r="E150" s="156">
        <v>17</v>
      </c>
      <c r="F150" s="97">
        <f t="shared" si="9"/>
        <v>3.5882352941176472</v>
      </c>
    </row>
    <row r="151" spans="1:6">
      <c r="A151" s="156">
        <v>2022</v>
      </c>
      <c r="B151" s="156">
        <v>70</v>
      </c>
      <c r="C151" s="48">
        <f t="shared" si="8"/>
        <v>44876</v>
      </c>
      <c r="D151" s="156">
        <v>41</v>
      </c>
      <c r="E151" s="156">
        <v>20</v>
      </c>
      <c r="F151" s="97">
        <f t="shared" si="9"/>
        <v>2.0499999999999998</v>
      </c>
    </row>
    <row r="152" spans="1:6">
      <c r="A152" s="156">
        <v>2022</v>
      </c>
      <c r="B152" s="156">
        <v>70</v>
      </c>
      <c r="C152" s="121">
        <f t="shared" si="8"/>
        <v>44883</v>
      </c>
      <c r="D152" s="156">
        <v>7</v>
      </c>
      <c r="E152" s="156">
        <v>16</v>
      </c>
      <c r="F152" s="97">
        <f t="shared" ref="F152:F159" si="10">D152/E152</f>
        <v>0.4375</v>
      </c>
    </row>
    <row r="153" spans="1:6">
      <c r="A153" s="156">
        <v>2022</v>
      </c>
      <c r="B153" s="156">
        <v>70</v>
      </c>
      <c r="C153" s="121">
        <f t="shared" si="8"/>
        <v>44890</v>
      </c>
      <c r="D153" s="156">
        <v>37</v>
      </c>
      <c r="E153" s="156">
        <v>28</v>
      </c>
      <c r="F153" s="97">
        <f t="shared" si="10"/>
        <v>1.3214285714285714</v>
      </c>
    </row>
    <row r="154" spans="1:6">
      <c r="A154" s="156">
        <v>2022</v>
      </c>
      <c r="B154" s="156">
        <v>70</v>
      </c>
      <c r="C154" s="121">
        <f t="shared" si="8"/>
        <v>44897</v>
      </c>
      <c r="D154" s="156">
        <v>62</v>
      </c>
      <c r="E154" s="156">
        <v>38</v>
      </c>
      <c r="F154" s="97">
        <f t="shared" si="10"/>
        <v>1.631578947368421</v>
      </c>
    </row>
    <row r="155" spans="1:6">
      <c r="A155" s="156">
        <v>2022</v>
      </c>
      <c r="B155" s="156">
        <v>70</v>
      </c>
      <c r="C155" s="121">
        <f t="shared" si="8"/>
        <v>44904</v>
      </c>
      <c r="D155" s="156">
        <v>95</v>
      </c>
      <c r="E155" s="156">
        <v>33</v>
      </c>
      <c r="F155" s="97">
        <f t="shared" si="10"/>
        <v>2.8787878787878789</v>
      </c>
    </row>
    <row r="156" spans="1:6">
      <c r="A156" s="156">
        <v>2022</v>
      </c>
      <c r="B156" s="156">
        <v>70</v>
      </c>
      <c r="C156" s="121">
        <f t="shared" si="8"/>
        <v>44911</v>
      </c>
      <c r="F156" s="97" t="e">
        <f t="shared" si="10"/>
        <v>#DIV/0!</v>
      </c>
    </row>
    <row r="157" spans="1:6">
      <c r="A157" s="156">
        <v>2022</v>
      </c>
      <c r="B157" s="156">
        <v>70</v>
      </c>
      <c r="C157" s="121">
        <f t="shared" si="8"/>
        <v>44918</v>
      </c>
      <c r="F157" s="97" t="e">
        <f t="shared" si="10"/>
        <v>#DIV/0!</v>
      </c>
    </row>
    <row r="158" spans="1:6">
      <c r="A158" s="156">
        <v>2022</v>
      </c>
      <c r="B158" s="156">
        <v>70</v>
      </c>
      <c r="C158" s="121">
        <f t="shared" si="8"/>
        <v>44925</v>
      </c>
      <c r="F158" s="97" t="e">
        <f t="shared" si="10"/>
        <v>#DIV/0!</v>
      </c>
    </row>
    <row r="159" spans="1:6">
      <c r="A159" s="156">
        <v>2023</v>
      </c>
      <c r="B159" s="156">
        <v>70</v>
      </c>
      <c r="C159" s="121">
        <f t="shared" si="8"/>
        <v>44932</v>
      </c>
      <c r="D159" s="156">
        <v>83</v>
      </c>
      <c r="E159" s="156">
        <v>21</v>
      </c>
      <c r="F159" s="97">
        <f t="shared" si="10"/>
        <v>3.9523809523809526</v>
      </c>
    </row>
    <row r="160" spans="1:6">
      <c r="A160" s="156">
        <v>2023</v>
      </c>
      <c r="B160" s="156">
        <v>70</v>
      </c>
      <c r="C160" s="121">
        <f t="shared" si="8"/>
        <v>44939</v>
      </c>
      <c r="D160" s="156">
        <v>54</v>
      </c>
      <c r="E160" s="156">
        <v>23</v>
      </c>
      <c r="F160" s="97">
        <f t="shared" ref="F160:F170" si="11">D160/E160</f>
        <v>2.347826086956522</v>
      </c>
    </row>
    <row r="161" spans="1:6">
      <c r="A161" s="156">
        <v>2023</v>
      </c>
      <c r="B161" s="156">
        <v>70</v>
      </c>
      <c r="C161" s="121">
        <f t="shared" si="8"/>
        <v>44946</v>
      </c>
      <c r="D161" s="156">
        <v>0</v>
      </c>
      <c r="E161" s="156">
        <v>14</v>
      </c>
      <c r="F161" s="97">
        <f t="shared" si="11"/>
        <v>0</v>
      </c>
    </row>
    <row r="162" spans="1:6">
      <c r="A162" s="156">
        <v>2023</v>
      </c>
      <c r="B162" s="156">
        <v>70</v>
      </c>
      <c r="C162" s="121">
        <f t="shared" si="8"/>
        <v>44953</v>
      </c>
      <c r="D162" s="156">
        <v>0</v>
      </c>
      <c r="E162" s="156">
        <v>15</v>
      </c>
      <c r="F162" s="97">
        <f t="shared" si="11"/>
        <v>0</v>
      </c>
    </row>
    <row r="163" spans="1:6">
      <c r="A163" s="156">
        <v>2023</v>
      </c>
      <c r="B163" s="156">
        <v>70</v>
      </c>
      <c r="C163" s="121">
        <f t="shared" si="8"/>
        <v>44960</v>
      </c>
      <c r="D163" s="156">
        <v>17</v>
      </c>
      <c r="E163" s="156">
        <v>35</v>
      </c>
      <c r="F163" s="97">
        <f t="shared" si="11"/>
        <v>0.48571428571428571</v>
      </c>
    </row>
    <row r="164" spans="1:6">
      <c r="A164" s="156">
        <v>2023</v>
      </c>
      <c r="B164" s="156">
        <v>70</v>
      </c>
      <c r="C164" s="121">
        <f t="shared" si="8"/>
        <v>44967</v>
      </c>
      <c r="D164" s="156">
        <v>16</v>
      </c>
      <c r="E164" s="156">
        <v>19</v>
      </c>
      <c r="F164" s="97">
        <f t="shared" si="11"/>
        <v>0.84210526315789469</v>
      </c>
    </row>
    <row r="165" spans="1:6">
      <c r="A165" s="156">
        <v>2023</v>
      </c>
      <c r="B165" s="156">
        <v>70</v>
      </c>
      <c r="C165" s="121">
        <f t="shared" si="8"/>
        <v>44974</v>
      </c>
      <c r="D165" s="156">
        <v>20</v>
      </c>
      <c r="E165" s="156">
        <v>21</v>
      </c>
      <c r="F165" s="97">
        <f t="shared" si="11"/>
        <v>0.95238095238095233</v>
      </c>
    </row>
    <row r="166" spans="1:6">
      <c r="A166" s="156">
        <v>2023</v>
      </c>
      <c r="B166" s="156">
        <v>70</v>
      </c>
      <c r="C166" s="121">
        <f t="shared" si="8"/>
        <v>44981</v>
      </c>
      <c r="D166" s="156">
        <v>20</v>
      </c>
      <c r="E166" s="156">
        <v>34</v>
      </c>
      <c r="F166" s="97">
        <f t="shared" si="11"/>
        <v>0.58823529411764708</v>
      </c>
    </row>
    <row r="167" spans="1:6">
      <c r="A167" s="156">
        <v>2023</v>
      </c>
      <c r="B167" s="156">
        <v>70</v>
      </c>
      <c r="C167" s="121">
        <f t="shared" si="8"/>
        <v>44988</v>
      </c>
      <c r="D167" s="156">
        <v>19</v>
      </c>
      <c r="E167" s="156">
        <v>28</v>
      </c>
      <c r="F167" s="97">
        <f t="shared" si="11"/>
        <v>0.6785714285714286</v>
      </c>
    </row>
    <row r="168" spans="1:6">
      <c r="A168" s="156">
        <v>2023</v>
      </c>
      <c r="B168" s="156">
        <v>70</v>
      </c>
      <c r="C168" s="121">
        <f t="shared" si="8"/>
        <v>44995</v>
      </c>
      <c r="D168" s="156">
        <v>19</v>
      </c>
      <c r="E168" s="156">
        <v>20</v>
      </c>
      <c r="F168" s="97">
        <f t="shared" si="11"/>
        <v>0.95</v>
      </c>
    </row>
    <row r="169" spans="1:6">
      <c r="A169" s="156">
        <v>2023</v>
      </c>
      <c r="B169" s="156">
        <v>70</v>
      </c>
      <c r="C169" s="121">
        <f t="shared" si="8"/>
        <v>45002</v>
      </c>
      <c r="D169" s="156">
        <v>28</v>
      </c>
      <c r="E169" s="156">
        <v>24</v>
      </c>
      <c r="F169" s="97">
        <f t="shared" si="11"/>
        <v>1.1666666666666667</v>
      </c>
    </row>
    <row r="170" spans="1:6">
      <c r="A170" s="156">
        <v>2023</v>
      </c>
      <c r="B170" s="156">
        <v>70</v>
      </c>
      <c r="C170" s="121">
        <f t="shared" si="8"/>
        <v>45009</v>
      </c>
      <c r="D170" s="156">
        <v>52</v>
      </c>
      <c r="E170" s="156">
        <v>48</v>
      </c>
      <c r="F170" s="97">
        <f t="shared" si="11"/>
        <v>1.0833333333333333</v>
      </c>
    </row>
    <row r="171" spans="1:6">
      <c r="A171" s="156">
        <v>2023</v>
      </c>
      <c r="B171" s="156">
        <v>70</v>
      </c>
      <c r="C171" s="121">
        <f t="shared" si="8"/>
        <v>45016</v>
      </c>
      <c r="D171" s="156">
        <v>43</v>
      </c>
      <c r="E171" s="156">
        <v>21</v>
      </c>
      <c r="F171" s="97">
        <f t="shared" ref="F171:F207" si="12">D171/E171</f>
        <v>2.0476190476190474</v>
      </c>
    </row>
    <row r="172" spans="1:6">
      <c r="A172" s="156">
        <v>2023</v>
      </c>
      <c r="B172" s="156">
        <v>70</v>
      </c>
      <c r="C172" s="121">
        <f t="shared" si="8"/>
        <v>45023</v>
      </c>
      <c r="D172" s="156">
        <v>45</v>
      </c>
      <c r="E172" s="156">
        <v>17</v>
      </c>
      <c r="F172" s="97">
        <f t="shared" si="12"/>
        <v>2.6470588235294117</v>
      </c>
    </row>
    <row r="173" spans="1:6">
      <c r="A173" s="156">
        <v>2023</v>
      </c>
      <c r="B173" s="156">
        <v>70</v>
      </c>
      <c r="C173" s="121">
        <f t="shared" si="8"/>
        <v>45030</v>
      </c>
      <c r="D173" s="156">
        <v>14</v>
      </c>
      <c r="E173" s="156">
        <v>23</v>
      </c>
      <c r="F173" s="97">
        <f t="shared" si="12"/>
        <v>0.60869565217391308</v>
      </c>
    </row>
    <row r="174" spans="1:6">
      <c r="A174" s="156">
        <v>2023</v>
      </c>
      <c r="B174" s="156">
        <v>70</v>
      </c>
      <c r="C174" s="121">
        <f t="shared" si="8"/>
        <v>45037</v>
      </c>
      <c r="D174" s="156">
        <v>21</v>
      </c>
      <c r="E174" s="156">
        <v>25</v>
      </c>
      <c r="F174" s="97">
        <f t="shared" si="12"/>
        <v>0.84</v>
      </c>
    </row>
    <row r="175" spans="1:6">
      <c r="A175" s="156">
        <v>2023</v>
      </c>
      <c r="B175" s="156">
        <v>70</v>
      </c>
      <c r="C175" s="121">
        <f t="shared" si="8"/>
        <v>45044</v>
      </c>
      <c r="F175" s="97" t="e">
        <f t="shared" si="12"/>
        <v>#DIV/0!</v>
      </c>
    </row>
    <row r="176" spans="1:6">
      <c r="A176" s="156">
        <v>2023</v>
      </c>
      <c r="B176" s="156">
        <v>70</v>
      </c>
      <c r="C176" s="121">
        <f t="shared" si="8"/>
        <v>45051</v>
      </c>
      <c r="F176" s="97" t="e">
        <f t="shared" si="12"/>
        <v>#DIV/0!</v>
      </c>
    </row>
    <row r="177" spans="1:6">
      <c r="A177" s="156">
        <v>2023</v>
      </c>
      <c r="B177" s="156">
        <v>70</v>
      </c>
      <c r="C177" s="121">
        <f t="shared" si="8"/>
        <v>45058</v>
      </c>
      <c r="D177" s="156">
        <v>22</v>
      </c>
      <c r="E177" s="156">
        <v>16</v>
      </c>
      <c r="F177" s="97">
        <f t="shared" si="12"/>
        <v>1.375</v>
      </c>
    </row>
    <row r="178" spans="1:6">
      <c r="A178" s="156">
        <v>2023</v>
      </c>
      <c r="B178" s="156">
        <v>70</v>
      </c>
      <c r="C178" s="121">
        <f t="shared" si="8"/>
        <v>45065</v>
      </c>
      <c r="D178" s="156">
        <v>23</v>
      </c>
      <c r="E178" s="156">
        <v>15</v>
      </c>
      <c r="F178" s="97">
        <f t="shared" si="12"/>
        <v>1.5333333333333334</v>
      </c>
    </row>
    <row r="179" spans="1:6">
      <c r="A179" s="156">
        <v>2023</v>
      </c>
      <c r="B179" s="156">
        <v>70</v>
      </c>
      <c r="C179" s="121">
        <f t="shared" si="8"/>
        <v>45072</v>
      </c>
      <c r="D179" s="156">
        <v>28</v>
      </c>
      <c r="E179" s="156">
        <v>19</v>
      </c>
      <c r="F179" s="97">
        <f t="shared" si="12"/>
        <v>1.4736842105263157</v>
      </c>
    </row>
    <row r="180" spans="1:6">
      <c r="A180" s="156">
        <v>2023</v>
      </c>
      <c r="B180" s="156">
        <v>70</v>
      </c>
      <c r="C180" s="121">
        <f t="shared" si="8"/>
        <v>45079</v>
      </c>
      <c r="D180" s="156">
        <v>39</v>
      </c>
      <c r="E180" s="156">
        <v>28</v>
      </c>
      <c r="F180" s="97">
        <f t="shared" si="12"/>
        <v>1.3928571428571428</v>
      </c>
    </row>
    <row r="181" spans="1:6">
      <c r="A181" s="156">
        <v>2023</v>
      </c>
      <c r="B181" s="156">
        <v>70</v>
      </c>
      <c r="C181" s="121">
        <f t="shared" si="8"/>
        <v>45086</v>
      </c>
      <c r="D181" s="156">
        <v>62</v>
      </c>
      <c r="E181" s="156">
        <v>53</v>
      </c>
      <c r="F181" s="97">
        <f t="shared" si="12"/>
        <v>1.1698113207547169</v>
      </c>
    </row>
    <row r="182" spans="1:6">
      <c r="A182" s="156">
        <v>2023</v>
      </c>
      <c r="B182" s="156">
        <v>70</v>
      </c>
      <c r="C182" s="121">
        <f t="shared" si="8"/>
        <v>45093</v>
      </c>
      <c r="D182" s="156">
        <v>101</v>
      </c>
      <c r="E182" s="156">
        <v>41</v>
      </c>
      <c r="F182" s="97">
        <f t="shared" si="12"/>
        <v>2.4634146341463414</v>
      </c>
    </row>
    <row r="183" spans="1:6">
      <c r="A183" s="156">
        <v>2023</v>
      </c>
      <c r="B183" s="156">
        <v>70</v>
      </c>
      <c r="C183" s="121">
        <f t="shared" si="8"/>
        <v>45100</v>
      </c>
      <c r="F183" s="97" t="e">
        <f t="shared" si="12"/>
        <v>#DIV/0!</v>
      </c>
    </row>
    <row r="184" spans="1:6">
      <c r="A184" s="156">
        <v>2023</v>
      </c>
      <c r="B184" s="156">
        <v>70</v>
      </c>
      <c r="C184" s="121">
        <f t="shared" si="8"/>
        <v>45107</v>
      </c>
      <c r="D184" s="156">
        <v>100</v>
      </c>
      <c r="E184" s="156">
        <v>37</v>
      </c>
      <c r="F184" s="97">
        <f t="shared" si="12"/>
        <v>2.7027027027027026</v>
      </c>
    </row>
    <row r="185" spans="1:6">
      <c r="A185" s="156">
        <v>2023</v>
      </c>
      <c r="B185" s="156">
        <v>70</v>
      </c>
      <c r="C185" s="121">
        <f t="shared" si="8"/>
        <v>45114</v>
      </c>
      <c r="D185" s="156">
        <v>121</v>
      </c>
      <c r="E185" s="156">
        <v>39</v>
      </c>
      <c r="F185" s="97">
        <f t="shared" si="12"/>
        <v>3.1025641025641026</v>
      </c>
    </row>
    <row r="186" spans="1:6">
      <c r="A186" s="156">
        <v>2023</v>
      </c>
      <c r="B186" s="156">
        <v>70</v>
      </c>
      <c r="C186" s="121">
        <f t="shared" si="8"/>
        <v>45121</v>
      </c>
      <c r="D186" s="156">
        <v>127</v>
      </c>
      <c r="E186" s="156">
        <v>35</v>
      </c>
      <c r="F186" s="97">
        <f t="shared" si="12"/>
        <v>3.6285714285714286</v>
      </c>
    </row>
    <row r="187" spans="1:6">
      <c r="A187" s="156">
        <v>2023</v>
      </c>
      <c r="B187" s="156">
        <v>70</v>
      </c>
      <c r="C187" s="121">
        <f t="shared" si="8"/>
        <v>45128</v>
      </c>
      <c r="D187" s="156">
        <v>107</v>
      </c>
      <c r="E187" s="156">
        <v>50</v>
      </c>
      <c r="F187" s="97">
        <f t="shared" si="12"/>
        <v>2.14</v>
      </c>
    </row>
    <row r="188" spans="1:6">
      <c r="A188" s="156">
        <v>2023</v>
      </c>
      <c r="B188" s="156">
        <v>70</v>
      </c>
      <c r="C188" s="121">
        <f t="shared" si="8"/>
        <v>45135</v>
      </c>
      <c r="D188" s="156">
        <v>90</v>
      </c>
      <c r="E188" s="156">
        <v>36</v>
      </c>
      <c r="F188" s="97">
        <f t="shared" si="12"/>
        <v>2.5</v>
      </c>
    </row>
    <row r="189" spans="1:6">
      <c r="A189" s="156">
        <v>2023</v>
      </c>
      <c r="B189" s="156">
        <v>70</v>
      </c>
      <c r="C189" s="121">
        <f t="shared" si="8"/>
        <v>45142</v>
      </c>
      <c r="D189" s="156">
        <v>112</v>
      </c>
      <c r="E189" s="156">
        <v>60</v>
      </c>
      <c r="F189" s="97">
        <f t="shared" si="12"/>
        <v>1.8666666666666667</v>
      </c>
    </row>
    <row r="190" spans="1:6">
      <c r="A190" s="156">
        <v>2023</v>
      </c>
      <c r="B190" s="156">
        <v>70</v>
      </c>
      <c r="C190" s="121">
        <f t="shared" si="8"/>
        <v>45149</v>
      </c>
      <c r="D190" s="156">
        <v>147</v>
      </c>
      <c r="E190" s="156">
        <v>46</v>
      </c>
      <c r="F190" s="97">
        <f t="shared" si="12"/>
        <v>3.1956521739130435</v>
      </c>
    </row>
    <row r="191" spans="1:6">
      <c r="A191" s="156">
        <v>2023</v>
      </c>
      <c r="B191" s="156">
        <v>70</v>
      </c>
      <c r="C191" s="121">
        <f t="shared" si="8"/>
        <v>45156</v>
      </c>
      <c r="D191" s="156">
        <v>239</v>
      </c>
      <c r="E191" s="156">
        <v>52</v>
      </c>
      <c r="F191" s="97">
        <f t="shared" si="12"/>
        <v>4.5961538461538458</v>
      </c>
    </row>
    <row r="192" spans="1:6">
      <c r="A192" s="156">
        <v>2023</v>
      </c>
      <c r="B192" s="156">
        <v>70</v>
      </c>
      <c r="C192" s="121">
        <f t="shared" si="8"/>
        <v>45163</v>
      </c>
      <c r="D192" s="156">
        <v>36</v>
      </c>
      <c r="E192" s="156">
        <v>31</v>
      </c>
      <c r="F192" s="97">
        <f t="shared" si="12"/>
        <v>1.1612903225806452</v>
      </c>
    </row>
    <row r="193" spans="1:6">
      <c r="A193" s="156">
        <v>2023</v>
      </c>
      <c r="B193" s="156">
        <v>70</v>
      </c>
      <c r="C193" s="121">
        <f t="shared" si="8"/>
        <v>45170</v>
      </c>
      <c r="D193" s="156">
        <v>50</v>
      </c>
      <c r="E193" s="156">
        <v>28</v>
      </c>
      <c r="F193" s="97">
        <f t="shared" si="12"/>
        <v>1.7857142857142858</v>
      </c>
    </row>
    <row r="194" spans="1:6">
      <c r="A194" s="156">
        <v>2023</v>
      </c>
      <c r="B194" s="156">
        <v>70</v>
      </c>
      <c r="C194" s="121">
        <f t="shared" si="8"/>
        <v>45177</v>
      </c>
      <c r="D194" s="156">
        <v>43</v>
      </c>
      <c r="E194" s="156">
        <v>25</v>
      </c>
      <c r="F194" s="97">
        <f t="shared" si="12"/>
        <v>1.72</v>
      </c>
    </row>
    <row r="195" spans="1:6">
      <c r="A195" s="156">
        <v>2023</v>
      </c>
      <c r="B195" s="156">
        <v>70</v>
      </c>
      <c r="C195" s="121">
        <f t="shared" si="8"/>
        <v>45184</v>
      </c>
      <c r="D195" s="156">
        <v>23</v>
      </c>
      <c r="E195" s="156">
        <v>27</v>
      </c>
      <c r="F195" s="97">
        <f t="shared" si="12"/>
        <v>0.85185185185185186</v>
      </c>
    </row>
    <row r="196" spans="1:6">
      <c r="A196" s="156">
        <v>2023</v>
      </c>
      <c r="B196" s="156">
        <v>70</v>
      </c>
      <c r="C196" s="121">
        <f t="shared" si="8"/>
        <v>45191</v>
      </c>
      <c r="D196" s="156">
        <v>32</v>
      </c>
      <c r="E196" s="156">
        <v>30</v>
      </c>
      <c r="F196" s="97">
        <f t="shared" si="12"/>
        <v>1.0666666666666667</v>
      </c>
    </row>
    <row r="197" spans="1:6">
      <c r="A197" s="156">
        <v>2023</v>
      </c>
      <c r="B197" s="156">
        <v>70</v>
      </c>
      <c r="C197" s="121">
        <f t="shared" si="8"/>
        <v>45198</v>
      </c>
      <c r="D197" s="156">
        <v>41</v>
      </c>
      <c r="E197" s="156">
        <v>35</v>
      </c>
      <c r="F197" s="97">
        <f t="shared" si="12"/>
        <v>1.1714285714285715</v>
      </c>
    </row>
    <row r="198" spans="1:6">
      <c r="A198" s="156">
        <v>2023</v>
      </c>
      <c r="B198" s="156">
        <v>70</v>
      </c>
      <c r="C198" s="121">
        <f t="shared" si="8"/>
        <v>45205</v>
      </c>
      <c r="D198" s="156">
        <v>14</v>
      </c>
      <c r="E198" s="156">
        <v>26</v>
      </c>
      <c r="F198" s="97">
        <f t="shared" si="12"/>
        <v>0.53846153846153844</v>
      </c>
    </row>
    <row r="199" spans="1:6">
      <c r="A199" s="156">
        <v>2023</v>
      </c>
      <c r="B199" s="156">
        <v>70</v>
      </c>
      <c r="C199" s="121">
        <f t="shared" si="8"/>
        <v>45212</v>
      </c>
      <c r="F199" s="97" t="e">
        <f t="shared" si="12"/>
        <v>#DIV/0!</v>
      </c>
    </row>
    <row r="200" spans="1:6">
      <c r="A200" s="156">
        <v>2023</v>
      </c>
      <c r="B200" s="156">
        <v>70</v>
      </c>
      <c r="C200" s="121">
        <f t="shared" si="8"/>
        <v>45219</v>
      </c>
      <c r="F200" s="97" t="e">
        <f t="shared" si="12"/>
        <v>#DIV/0!</v>
      </c>
    </row>
    <row r="201" spans="1:6">
      <c r="A201" s="156">
        <v>2023</v>
      </c>
      <c r="B201" s="156">
        <v>70</v>
      </c>
      <c r="C201" s="121">
        <f t="shared" si="8"/>
        <v>45226</v>
      </c>
      <c r="F201" s="97" t="e">
        <f t="shared" si="12"/>
        <v>#DIV/0!</v>
      </c>
    </row>
    <row r="202" spans="1:6">
      <c r="A202" s="156">
        <v>2023</v>
      </c>
      <c r="B202" s="156">
        <v>70</v>
      </c>
      <c r="C202" s="121">
        <f t="shared" si="8"/>
        <v>45233</v>
      </c>
      <c r="F202" s="97" t="e">
        <f t="shared" si="12"/>
        <v>#DIV/0!</v>
      </c>
    </row>
    <row r="203" spans="1:6">
      <c r="A203" s="156">
        <v>2023</v>
      </c>
      <c r="B203" s="156">
        <v>70</v>
      </c>
      <c r="C203" s="121">
        <f t="shared" si="8"/>
        <v>45240</v>
      </c>
      <c r="F203" s="97" t="e">
        <f t="shared" si="12"/>
        <v>#DIV/0!</v>
      </c>
    </row>
    <row r="204" spans="1:6">
      <c r="A204" s="156">
        <v>2023</v>
      </c>
      <c r="B204" s="156">
        <v>70</v>
      </c>
      <c r="C204" s="121">
        <f t="shared" ref="C204:C212" si="13">C203+7</f>
        <v>45247</v>
      </c>
      <c r="F204" s="97" t="e">
        <f t="shared" si="12"/>
        <v>#DIV/0!</v>
      </c>
    </row>
    <row r="205" spans="1:6">
      <c r="A205" s="156">
        <v>2023</v>
      </c>
      <c r="B205" s="156">
        <v>70</v>
      </c>
      <c r="C205" s="121">
        <f t="shared" si="13"/>
        <v>45254</v>
      </c>
      <c r="F205" s="97" t="e">
        <f t="shared" si="12"/>
        <v>#DIV/0!</v>
      </c>
    </row>
    <row r="206" spans="1:6">
      <c r="A206" s="156">
        <v>2023</v>
      </c>
      <c r="B206" s="156">
        <v>70</v>
      </c>
      <c r="C206" s="121">
        <f t="shared" si="13"/>
        <v>45261</v>
      </c>
      <c r="F206" s="97" t="e">
        <f t="shared" si="12"/>
        <v>#DIV/0!</v>
      </c>
    </row>
    <row r="207" spans="1:6">
      <c r="A207" s="156">
        <v>2023</v>
      </c>
      <c r="B207" s="156">
        <v>70</v>
      </c>
      <c r="C207" s="121">
        <f t="shared" si="13"/>
        <v>45268</v>
      </c>
      <c r="F207" s="97" t="e">
        <f t="shared" si="12"/>
        <v>#DIV/0!</v>
      </c>
    </row>
    <row r="208" spans="1:6">
      <c r="A208" s="156">
        <v>2023</v>
      </c>
      <c r="B208" s="156">
        <v>70</v>
      </c>
      <c r="C208" s="121">
        <f t="shared" si="13"/>
        <v>45275</v>
      </c>
      <c r="F208" s="97" t="e">
        <f t="shared" ref="F208:F212" si="14">D208/E208</f>
        <v>#DIV/0!</v>
      </c>
    </row>
    <row r="209" spans="1:6">
      <c r="A209" s="156">
        <v>2023</v>
      </c>
      <c r="B209" s="156">
        <v>70</v>
      </c>
      <c r="C209" s="121">
        <f t="shared" si="13"/>
        <v>45282</v>
      </c>
      <c r="F209" s="97" t="e">
        <f t="shared" si="14"/>
        <v>#DIV/0!</v>
      </c>
    </row>
    <row r="210" spans="1:6">
      <c r="A210" s="156">
        <v>2023</v>
      </c>
      <c r="B210" s="156">
        <v>70</v>
      </c>
      <c r="C210" s="121">
        <f t="shared" si="13"/>
        <v>45289</v>
      </c>
      <c r="F210" s="97" t="e">
        <f t="shared" si="14"/>
        <v>#DIV/0!</v>
      </c>
    </row>
    <row r="211" spans="1:6">
      <c r="A211" s="156">
        <v>2023</v>
      </c>
      <c r="B211" s="156">
        <v>70</v>
      </c>
      <c r="C211" s="121">
        <f t="shared" si="13"/>
        <v>45296</v>
      </c>
      <c r="F211" s="97" t="e">
        <f t="shared" si="14"/>
        <v>#DIV/0!</v>
      </c>
    </row>
    <row r="212" spans="1:6">
      <c r="A212" s="156">
        <v>2023</v>
      </c>
      <c r="B212" s="156">
        <v>70</v>
      </c>
      <c r="C212" s="121">
        <f t="shared" si="13"/>
        <v>45303</v>
      </c>
      <c r="F212" s="97" t="e">
        <f t="shared" si="14"/>
        <v>#DIV/0!</v>
      </c>
    </row>
    <row r="213" spans="1:6">
      <c r="C213" s="121"/>
    </row>
    <row r="214" spans="1:6">
      <c r="C214" s="121"/>
    </row>
    <row r="215" spans="1:6">
      <c r="C215" s="121"/>
    </row>
    <row r="216" spans="1:6">
      <c r="C216" s="121"/>
    </row>
  </sheetData>
  <customSheetViews>
    <customSheetView guid="{FAB667FB-0D06-46C4-AD53-443B85DF5120}">
      <pane xSplit="9" ySplit="17" topLeftCell="K170" activePane="bottomRight" state="frozen"/>
      <selection pane="bottomRight" activeCell="E176" sqref="E176"/>
      <pageMargins left="0.7" right="0.7" top="0.75" bottom="0.75" header="0.3" footer="0.3"/>
      <pageSetup orientation="portrait" r:id="rId1"/>
    </customSheetView>
    <customSheetView guid="{BE99318B-C55A-4C1B-9811-DABB153CCA80}">
      <pane xSplit="10" ySplit="17" topLeftCell="K170" activePane="bottomRight" state="frozen"/>
      <selection pane="bottomRight" activeCell="C196" sqref="C196"/>
      <pageMargins left="0.7" right="0.7" top="0.75" bottom="0.75" header="0.3" footer="0.3"/>
      <pageSetup orientation="portrait" r:id="rId2"/>
    </customSheetView>
    <customSheetView guid="{D0989DDF-FF55-450C-BC4C-210B64237394}" topLeftCell="A93">
      <selection activeCell="E130" sqref="E130"/>
      <pageMargins left="0.7" right="0.7" top="0.75" bottom="0.75" header="0.3" footer="0.3"/>
      <pageSetup orientation="portrait" r:id="rId3"/>
    </customSheetView>
    <customSheetView guid="{6DA7DB51-88A5-4B27-904A-82C9E838FD2B}" topLeftCell="A93">
      <selection activeCell="E130" sqref="E130"/>
      <pageMargins left="0.7" right="0.7" top="0.75" bottom="0.75" header="0.3" footer="0.3"/>
      <pageSetup orientation="portrait" r:id="rId4"/>
    </customSheetView>
    <customSheetView guid="{7F6D0F56-BD02-4179-9DF7-19BAF761E5D8}">
      <pane xSplit="9" ySplit="17" topLeftCell="K170" activePane="bottomRight" state="frozen"/>
      <selection pane="bottomRight" activeCell="E176" sqref="E176"/>
      <pageMargins left="0.7" right="0.7" top="0.75" bottom="0.75" header="0.3" footer="0.3"/>
      <pageSetup orientation="portrait" r:id="rId5"/>
    </customSheetView>
    <customSheetView guid="{C463C46B-D4C4-4894-A034-373145A7A48C}">
      <pane xSplit="9" ySplit="17" topLeftCell="K170" activePane="bottomRight" state="frozen"/>
      <selection pane="bottomRight" activeCell="E176" sqref="E176"/>
      <pageMargins left="0.7" right="0.7" top="0.75" bottom="0.75" header="0.3" footer="0.3"/>
      <pageSetup orientation="portrait" r:id="rId6"/>
    </customSheetView>
    <customSheetView guid="{7DB5FC0A-4815-43CA-89D2-F61909D54539}">
      <pane xSplit="9" ySplit="17" topLeftCell="K170" activePane="bottomRight" state="frozen"/>
      <selection pane="bottomRight" activeCell="E176" sqref="E176"/>
      <pageMargins left="0.7" right="0.7" top="0.75" bottom="0.75" header="0.3" footer="0.3"/>
      <pageSetup orientation="portrait" r:id="rId7"/>
    </customSheetView>
    <customSheetView guid="{58CE99EB-857C-42A3-8A4F-CD8EC50B7F4B}">
      <pane xSplit="10" ySplit="17" topLeftCell="K170" activePane="bottomRight" state="frozen"/>
      <selection pane="bottomRight" activeCell="E176" sqref="E176"/>
      <pageMargins left="0.7" right="0.7" top="0.75" bottom="0.75" header="0.3" footer="0.3"/>
      <pageSetup orientation="portrait" r:id="rId8"/>
    </customSheetView>
    <customSheetView guid="{06AF9590-6ADD-46FB-A1A9-A35F1BEF6417}" topLeftCell="A93">
      <selection activeCell="E130" sqref="E130"/>
      <pageMargins left="0.7" right="0.7" top="0.75" bottom="0.75" header="0.3" footer="0.3"/>
      <pageSetup orientation="portrait" r:id="rId9"/>
    </customSheetView>
    <customSheetView guid="{35679751-BE4B-4F9D-8F6F-94C107B149AE}" topLeftCell="A93">
      <selection activeCell="E130" sqref="E130"/>
      <pageMargins left="0.7" right="0.7" top="0.75" bottom="0.75" header="0.3" footer="0.3"/>
      <pageSetup orientation="portrait" r:id="rId10"/>
    </customSheetView>
    <customSheetView guid="{E330F77E-01F5-4765-AB40-60B5C5F3D58C}" topLeftCell="A171">
      <selection activeCell="E183" sqref="E183"/>
      <pageMargins left="0.7" right="0.7" top="0.75" bottom="0.75" header="0.3" footer="0.3"/>
      <pageSetup orientation="portrait" r:id="rId11"/>
    </customSheetView>
    <customSheetView guid="{BDC1319F-C554-411C-99E7-C77C28847DD8}" topLeftCell="A7">
      <selection activeCell="E130" sqref="E130"/>
      <pageMargins left="0.7" right="0.7" top="0.75" bottom="0.75" header="0.3" footer="0.3"/>
      <pageSetup orientation="portrait" r:id="rId12"/>
    </customSheetView>
    <customSheetView guid="{69AD49B5-A238-4C79-AE22-1DA2CF9F8DBF}" topLeftCell="A93">
      <selection activeCell="E130" sqref="E130"/>
      <pageMargins left="0.7" right="0.7" top="0.75" bottom="0.75" header="0.3" footer="0.3"/>
      <pageSetup orientation="portrait" r:id="rId13"/>
    </customSheetView>
    <customSheetView guid="{65CC828E-AD87-463C-8471-1E5A96E65AC6}" topLeftCell="A93">
      <selection activeCell="E130" sqref="E130"/>
      <pageMargins left="0.7" right="0.7" top="0.75" bottom="0.75" header="0.3" footer="0.3"/>
      <pageSetup orientation="portrait" r:id="rId14"/>
    </customSheetView>
    <customSheetView guid="{FA9C30E3-FC65-477D-9662-6E0F2829A874}" topLeftCell="A93">
      <selection activeCell="E130" sqref="E130"/>
      <pageMargins left="0.7" right="0.7" top="0.75" bottom="0.75" header="0.3" footer="0.3"/>
      <pageSetup orientation="portrait" r:id="rId15"/>
    </customSheetView>
    <customSheetView guid="{720F6988-8491-4F3B-A8D6-BE16B03815E7}" topLeftCell="A93">
      <selection activeCell="E130" sqref="E130"/>
      <pageMargins left="0.7" right="0.7" top="0.75" bottom="0.75" header="0.3" footer="0.3"/>
      <pageSetup orientation="portrait" r:id="rId16"/>
    </customSheetView>
    <customSheetView guid="{A7858854-9865-428C-843A-DC30EAC616DD}" topLeftCell="A93">
      <selection activeCell="E130" sqref="E130"/>
      <pageMargins left="0.7" right="0.7" top="0.75" bottom="0.75" header="0.3" footer="0.3"/>
      <pageSetup orientation="portrait" r:id="rId17"/>
    </customSheetView>
    <customSheetView guid="{3C1AD77E-CCFC-4851-8317-A28A2F3FE004}" topLeftCell="A93">
      <selection activeCell="E130" sqref="E130"/>
      <pageMargins left="0.7" right="0.7" top="0.75" bottom="0.75" header="0.3" footer="0.3"/>
      <pageSetup orientation="portrait" r:id="rId18"/>
    </customSheetView>
    <customSheetView guid="{0DD3B120-E994-431F-9543-FC5D0F824CB4}" topLeftCell="A93">
      <selection activeCell="E130" sqref="E130"/>
      <pageMargins left="0.7" right="0.7" top="0.75" bottom="0.75" header="0.3" footer="0.3"/>
      <pageSetup orientation="portrait" r:id="rId19"/>
    </customSheetView>
    <customSheetView guid="{AB210D6F-70FF-4862-A18D-ABD08259EA9D}" showPageBreaks="1" topLeftCell="A93">
      <selection activeCell="E130" sqref="E130"/>
      <pageMargins left="0.7" right="0.7" top="0.75" bottom="0.75" header="0.3" footer="0.3"/>
      <pageSetup orientation="portrait" r:id="rId20"/>
    </customSheetView>
    <customSheetView guid="{84C3EFCD-A9FD-46B3-8F11-BF83B5DB5DAB}" topLeftCell="A93">
      <selection activeCell="E130" sqref="E130"/>
      <pageMargins left="0.7" right="0.7" top="0.75" bottom="0.75" header="0.3" footer="0.3"/>
      <pageSetup orientation="portrait" r:id="rId21"/>
    </customSheetView>
    <customSheetView guid="{60D6ADFF-0D31-4EFE-A7A8-735969D5F86D}" topLeftCell="A189">
      <selection activeCell="E130" sqref="E130"/>
      <pageMargins left="0.7" right="0.7" top="0.75" bottom="0.75" header="0.3" footer="0.3"/>
      <pageSetup orientation="portrait" r:id="rId22"/>
    </customSheetView>
    <customSheetView guid="{3FE8F272-DFD7-4020-A361-C6E1419C5CE9}" topLeftCell="A93">
      <selection activeCell="E130" sqref="E130"/>
      <pageMargins left="0.7" right="0.7" top="0.75" bottom="0.75" header="0.3" footer="0.3"/>
      <pageSetup orientation="portrait" r:id="rId23"/>
    </customSheetView>
    <customSheetView guid="{6E5CA03C-49A1-416D-81E4-7299C4149464}">
      <pane xSplit="9" ySplit="17" topLeftCell="K170" activePane="bottomRight" state="frozen"/>
      <selection pane="bottomRight" activeCell="E176" sqref="E176"/>
      <pageMargins left="0.7" right="0.7" top="0.75" bottom="0.75" header="0.3" footer="0.3"/>
      <pageSetup orientation="portrait" r:id="rId24"/>
    </customSheetView>
    <customSheetView guid="{148D7ED8-7C49-48AA-BF92-7A2F275093A5}" topLeftCell="A93">
      <selection activeCell="E130" sqref="E130"/>
      <pageMargins left="0.7" right="0.7" top="0.75" bottom="0.75" header="0.3" footer="0.3"/>
      <pageSetup orientation="portrait" r:id="rId25"/>
    </customSheetView>
    <customSheetView guid="{CC3BD555-BA28-47F9-BD64-8FD5DC8D34E1}" topLeftCell="A93">
      <selection activeCell="E130" sqref="E130"/>
      <pageMargins left="0.7" right="0.7" top="0.75" bottom="0.75" header="0.3" footer="0.3"/>
      <pageSetup orientation="portrait" r:id="rId26"/>
    </customSheetView>
    <customSheetView guid="{CF03F4A2-93ED-4029-B5D9-4488F14DEA2E}" topLeftCell="A93">
      <selection activeCell="E130" sqref="E130"/>
      <pageMargins left="0.7" right="0.7" top="0.75" bottom="0.75" header="0.3" footer="0.3"/>
      <pageSetup orientation="portrait" r:id="rId27"/>
    </customSheetView>
    <customSheetView guid="{7D21D642-1E07-4138-91D0-273E6CDBDE1C}" topLeftCell="A93">
      <selection activeCell="E130" sqref="E130"/>
      <pageMargins left="0.7" right="0.7" top="0.75" bottom="0.75" header="0.3" footer="0.3"/>
      <pageSetup orientation="portrait" r:id="rId28"/>
    </customSheetView>
    <customSheetView guid="{610C54FA-4433-47E1-8F49-486D8BE61A66}">
      <pane xSplit="9" ySplit="17" topLeftCell="K170" activePane="bottomRight" state="frozen"/>
      <selection pane="bottomRight" activeCell="E176" sqref="E176"/>
      <pageMargins left="0.7" right="0.7" top="0.75" bottom="0.75" header="0.3" footer="0.3"/>
      <pageSetup orientation="portrait" r:id="rId29"/>
    </customSheetView>
    <customSheetView guid="{BBA8B74D-C711-459F-9931-1E022D8669D4}" topLeftCell="A163">
      <selection activeCell="E199" sqref="E199"/>
      <pageMargins left="0.7" right="0.7" top="0.75" bottom="0.75" header="0.3" footer="0.3"/>
      <pageSetup orientation="portrait" r:id="rId30"/>
    </customSheetView>
    <customSheetView guid="{EB6EC2BB-A386-4344-8971-2F7A093E7122}" topLeftCell="A189">
      <selection activeCell="E130" sqref="E130"/>
      <pageMargins left="0.7" right="0.7" top="0.75" bottom="0.75" header="0.3" footer="0.3"/>
      <pageSetup orientation="portrait" r:id="rId31"/>
    </customSheetView>
    <customSheetView guid="{EAB929E1-E157-4E7B-BAA0-C816224A9807}" topLeftCell="A93">
      <selection activeCell="E130" sqref="E130"/>
      <pageMargins left="0.7" right="0.7" top="0.75" bottom="0.75" header="0.3" footer="0.3"/>
      <pageSetup orientation="portrait" r:id="rId32"/>
    </customSheetView>
    <customSheetView guid="{406E1E9C-3658-47C1-81AB-CC5C7AEB92E6}" topLeftCell="A93">
      <selection activeCell="E130" sqref="E130"/>
      <pageMargins left="0.7" right="0.7" top="0.75" bottom="0.75" header="0.3" footer="0.3"/>
      <pageSetup orientation="portrait" r:id="rId33"/>
    </customSheetView>
  </customSheetViews>
  <pageMargins left="0.7" right="0.7" top="0.75" bottom="0.75" header="0.3" footer="0.3"/>
  <pageSetup orientation="portrait" r:id="rId34"/>
  <drawing r:id="rId3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37"/>
  <sheetViews>
    <sheetView workbookViewId="0">
      <selection activeCell="N1" sqref="N1"/>
    </sheetView>
  </sheetViews>
  <sheetFormatPr defaultRowHeight="14.4"/>
  <cols>
    <col min="4" max="4" width="37.5546875" customWidth="1"/>
  </cols>
  <sheetData>
    <row r="1" spans="2:14">
      <c r="N1" t="s">
        <v>5</v>
      </c>
    </row>
    <row r="2" spans="2:14">
      <c r="N2" t="s">
        <v>325</v>
      </c>
    </row>
    <row r="3" spans="2:14">
      <c r="B3" t="s">
        <v>11</v>
      </c>
      <c r="F3" t="s">
        <v>20</v>
      </c>
      <c r="N3" t="s">
        <v>7</v>
      </c>
    </row>
    <row r="4" spans="2:14">
      <c r="B4" t="s">
        <v>12</v>
      </c>
      <c r="F4" t="s">
        <v>23</v>
      </c>
      <c r="N4" t="s">
        <v>324</v>
      </c>
    </row>
    <row r="5" spans="2:14">
      <c r="B5" t="s">
        <v>14</v>
      </c>
      <c r="F5" t="s">
        <v>24</v>
      </c>
      <c r="N5" t="s">
        <v>781</v>
      </c>
    </row>
    <row r="6" spans="2:14">
      <c r="C6" t="s">
        <v>0</v>
      </c>
      <c r="N6" s="2" t="s">
        <v>8</v>
      </c>
    </row>
    <row r="7" spans="2:14">
      <c r="C7" t="s">
        <v>1</v>
      </c>
      <c r="N7" s="2" t="s">
        <v>9</v>
      </c>
    </row>
    <row r="8" spans="2:14">
      <c r="C8" t="s">
        <v>15</v>
      </c>
      <c r="N8" s="2" t="s">
        <v>322</v>
      </c>
    </row>
    <row r="9" spans="2:14">
      <c r="C9" t="s">
        <v>16</v>
      </c>
      <c r="N9" s="2" t="s">
        <v>323</v>
      </c>
    </row>
    <row r="10" spans="2:14">
      <c r="C10" t="s">
        <v>17</v>
      </c>
      <c r="N10" s="2" t="s">
        <v>376</v>
      </c>
    </row>
    <row r="11" spans="2:14">
      <c r="B11" t="s">
        <v>26</v>
      </c>
      <c r="F11" t="s">
        <v>24</v>
      </c>
    </row>
    <row r="12" spans="2:14">
      <c r="B12" t="s">
        <v>13</v>
      </c>
      <c r="F12" t="s">
        <v>25</v>
      </c>
    </row>
    <row r="14" spans="2:14">
      <c r="B14" t="s">
        <v>257</v>
      </c>
      <c r="E14" t="s">
        <v>276</v>
      </c>
    </row>
    <row r="16" spans="2:14" ht="33.75" customHeight="1">
      <c r="B16" s="6" t="s">
        <v>266</v>
      </c>
      <c r="C16" s="6" t="s">
        <v>258</v>
      </c>
      <c r="D16" s="8" t="s">
        <v>280</v>
      </c>
      <c r="E16" s="7"/>
      <c r="F16" s="7"/>
      <c r="G16" s="7"/>
    </row>
    <row r="17" spans="3:8" s="2" customFormat="1">
      <c r="D17" s="2" t="s">
        <v>41</v>
      </c>
    </row>
    <row r="18" spans="3:8" s="2" customFormat="1">
      <c r="D18" s="2" t="s">
        <v>259</v>
      </c>
    </row>
    <row r="19" spans="3:8" s="2" customFormat="1">
      <c r="D19" s="2" t="s">
        <v>260</v>
      </c>
    </row>
    <row r="20" spans="3:8" s="2" customFormat="1">
      <c r="D20" s="2" t="s">
        <v>261</v>
      </c>
    </row>
    <row r="21" spans="3:8" s="2" customFormat="1">
      <c r="C21" s="2" t="s">
        <v>283</v>
      </c>
      <c r="D21" s="2" t="s">
        <v>282</v>
      </c>
    </row>
    <row r="22" spans="3:8" s="2" customFormat="1">
      <c r="D22" s="2" t="s">
        <v>281</v>
      </c>
    </row>
    <row r="24" spans="3:8">
      <c r="C24" t="s">
        <v>262</v>
      </c>
      <c r="D24" t="s">
        <v>263</v>
      </c>
      <c r="H24" t="s">
        <v>267</v>
      </c>
    </row>
    <row r="25" spans="3:8" s="2" customFormat="1">
      <c r="D25" s="2" t="s">
        <v>264</v>
      </c>
    </row>
    <row r="27" spans="3:8">
      <c r="C27" t="s">
        <v>265</v>
      </c>
      <c r="D27" t="s">
        <v>268</v>
      </c>
      <c r="H27" t="s">
        <v>271</v>
      </c>
    </row>
    <row r="29" spans="3:8" s="3" customFormat="1">
      <c r="C29" s="3" t="s">
        <v>277</v>
      </c>
      <c r="D29" s="9" t="s">
        <v>278</v>
      </c>
    </row>
    <row r="30" spans="3:8" s="2" customFormat="1"/>
    <row r="31" spans="3:8">
      <c r="C31" t="s">
        <v>269</v>
      </c>
      <c r="D31" t="s">
        <v>270</v>
      </c>
      <c r="H31" t="s">
        <v>284</v>
      </c>
    </row>
    <row r="32" spans="3:8" s="2" customFormat="1">
      <c r="D32" s="2" t="s">
        <v>272</v>
      </c>
    </row>
    <row r="33" spans="3:4" s="2" customFormat="1">
      <c r="D33" s="2" t="s">
        <v>279</v>
      </c>
    </row>
    <row r="34" spans="3:4" s="2" customFormat="1"/>
    <row r="36" spans="3:4">
      <c r="C36" t="s">
        <v>273</v>
      </c>
      <c r="D36" t="s">
        <v>274</v>
      </c>
    </row>
    <row r="37" spans="3:4" s="2" customFormat="1">
      <c r="D37" s="2" t="s">
        <v>275</v>
      </c>
    </row>
  </sheetData>
  <customSheetViews>
    <customSheetView guid="{FAB667FB-0D06-46C4-AD53-443B85DF5120}">
      <selection activeCell="N1" sqref="N1"/>
      <pageMargins left="0.7" right="0.7" top="0.75" bottom="0.75" header="0.3" footer="0.3"/>
      <pageSetup orientation="portrait" horizontalDpi="300" verticalDpi="300" r:id="rId1"/>
    </customSheetView>
    <customSheetView guid="{BE99318B-C55A-4C1B-9811-DABB153CCA80}">
      <selection activeCell="N1" sqref="N1"/>
      <pageMargins left="0.7" right="0.7" top="0.75" bottom="0.75" header="0.3" footer="0.3"/>
      <pageSetup orientation="portrait" horizontalDpi="300" verticalDpi="300" r:id="rId2"/>
    </customSheetView>
    <customSheetView guid="{D0989DDF-FF55-450C-BC4C-210B64237394}" topLeftCell="A31">
      <selection activeCell="N1" sqref="N1"/>
      <pageMargins left="0.7" right="0.7" top="0.75" bottom="0.75" header="0.3" footer="0.3"/>
      <pageSetup orientation="portrait" horizontalDpi="300" verticalDpi="300" r:id="rId3"/>
    </customSheetView>
    <customSheetView guid="{6DA7DB51-88A5-4B27-904A-82C9E838FD2B}" topLeftCell="A19">
      <selection activeCell="N1" sqref="N1"/>
      <pageMargins left="0.7" right="0.7" top="0.75" bottom="0.75" header="0.3" footer="0.3"/>
      <pageSetup orientation="portrait" horizontalDpi="300" verticalDpi="300" r:id="rId4"/>
    </customSheetView>
    <customSheetView guid="{7F6D0F56-BD02-4179-9DF7-19BAF761E5D8}">
      <selection activeCell="N1" sqref="N1"/>
      <pageMargins left="0.7" right="0.7" top="0.75" bottom="0.75" header="0.3" footer="0.3"/>
      <pageSetup orientation="portrait" horizontalDpi="300" verticalDpi="300" r:id="rId5"/>
    </customSheetView>
    <customSheetView guid="{C463C46B-D4C4-4894-A034-373145A7A48C}">
      <selection activeCell="N1" sqref="N1"/>
      <pageMargins left="0.7" right="0.7" top="0.75" bottom="0.75" header="0.3" footer="0.3"/>
      <pageSetup orientation="portrait" horizontalDpi="300" verticalDpi="300" r:id="rId6"/>
    </customSheetView>
    <customSheetView guid="{7DB5FC0A-4815-43CA-89D2-F61909D54539}">
      <selection activeCell="N1" sqref="N1"/>
      <pageMargins left="0.7" right="0.7" top="0.75" bottom="0.75" header="0.3" footer="0.3"/>
      <pageSetup orientation="portrait" horizontalDpi="300" verticalDpi="300" r:id="rId7"/>
    </customSheetView>
    <customSheetView guid="{58CE99EB-857C-42A3-8A4F-CD8EC50B7F4B}">
      <selection activeCell="N1" sqref="N1"/>
      <pageMargins left="0.7" right="0.7" top="0.75" bottom="0.75" header="0.3" footer="0.3"/>
      <pageSetup orientation="portrait" horizontalDpi="300" verticalDpi="300" r:id="rId8"/>
    </customSheetView>
    <customSheetView guid="{06AF9590-6ADD-46FB-A1A9-A35F1BEF6417}">
      <selection activeCell="N1" sqref="N1"/>
      <pageMargins left="0.7" right="0.7" top="0.75" bottom="0.75" header="0.3" footer="0.3"/>
      <pageSetup orientation="portrait" horizontalDpi="300" verticalDpi="300" r:id="rId9"/>
    </customSheetView>
    <customSheetView guid="{35679751-BE4B-4F9D-8F6F-94C107B149AE}">
      <selection activeCell="N1" sqref="N1"/>
      <pageMargins left="0.7" right="0.7" top="0.75" bottom="0.75" header="0.3" footer="0.3"/>
      <pageSetup orientation="portrait" horizontalDpi="300" verticalDpi="300" r:id="rId10"/>
    </customSheetView>
    <customSheetView guid="{E330F77E-01F5-4765-AB40-60B5C5F3D58C}">
      <selection activeCell="N1" sqref="N1"/>
      <pageMargins left="0.7" right="0.7" top="0.75" bottom="0.75" header="0.3" footer="0.3"/>
      <pageSetup orientation="portrait" horizontalDpi="300" verticalDpi="300" r:id="rId11"/>
    </customSheetView>
    <customSheetView guid="{BDC1319F-C554-411C-99E7-C77C28847DD8}" topLeftCell="A7">
      <selection activeCell="N1" sqref="N1"/>
      <pageMargins left="0.7" right="0.7" top="0.75" bottom="0.75" header="0.3" footer="0.3"/>
      <pageSetup orientation="portrait" horizontalDpi="300" verticalDpi="300" r:id="rId12"/>
    </customSheetView>
    <customSheetView guid="{69AD49B5-A238-4C79-AE22-1DA2CF9F8DBF}" topLeftCell="A31">
      <selection activeCell="N1" sqref="N1"/>
      <pageMargins left="0.7" right="0.7" top="0.75" bottom="0.75" header="0.3" footer="0.3"/>
      <pageSetup orientation="portrait" horizontalDpi="300" verticalDpi="300" r:id="rId13"/>
    </customSheetView>
    <customSheetView guid="{65CC828E-AD87-463C-8471-1E5A96E65AC6}">
      <pageMargins left="0.7" right="0.7" top="0.75" bottom="0.75" header="0.3" footer="0.3"/>
      <pageSetup orientation="portrait" horizontalDpi="300" verticalDpi="300" r:id="rId14"/>
    </customSheetView>
    <customSheetView guid="{FA9C30E3-FC65-477D-9662-6E0F2829A874}">
      <pageMargins left="0.7" right="0.7" top="0.75" bottom="0.75" header="0.3" footer="0.3"/>
      <pageSetup orientation="portrait" horizontalDpi="300" verticalDpi="300" r:id="rId15"/>
    </customSheetView>
    <customSheetView guid="{720F6988-8491-4F3B-A8D6-BE16B03815E7}">
      <pageMargins left="0.7" right="0.7" top="0.75" bottom="0.75" header="0.3" footer="0.3"/>
      <pageSetup orientation="portrait" horizontalDpi="300" verticalDpi="300" r:id="rId16"/>
    </customSheetView>
    <customSheetView guid="{A7858854-9865-428C-843A-DC30EAC616DD}" topLeftCell="A31">
      <pageMargins left="0.7" right="0.7" top="0.75" bottom="0.75" header="0.3" footer="0.3"/>
      <pageSetup orientation="portrait" horizontalDpi="300" verticalDpi="300" r:id="rId17"/>
    </customSheetView>
    <customSheetView guid="{3C1AD77E-CCFC-4851-8317-A28A2F3FE004}">
      <selection activeCell="N1" sqref="N1"/>
      <pageMargins left="0.7" right="0.7" top="0.75" bottom="0.75" header="0.3" footer="0.3"/>
      <pageSetup orientation="portrait" horizontalDpi="300" verticalDpi="300" r:id="rId18"/>
    </customSheetView>
    <customSheetView guid="{0DD3B120-E994-431F-9543-FC5D0F824CB4}">
      <selection activeCell="N1" sqref="N1"/>
      <pageMargins left="0.7" right="0.7" top="0.75" bottom="0.75" header="0.3" footer="0.3"/>
      <pageSetup orientation="portrait" horizontalDpi="300" verticalDpi="300" r:id="rId19"/>
    </customSheetView>
    <customSheetView guid="{AB210D6F-70FF-4862-A18D-ABD08259EA9D}" showPageBreaks="1">
      <selection activeCell="N1" sqref="N1"/>
      <pageMargins left="0.7" right="0.7" top="0.75" bottom="0.75" header="0.3" footer="0.3"/>
      <pageSetup orientation="portrait" horizontalDpi="300" verticalDpi="300" r:id="rId20"/>
    </customSheetView>
    <customSheetView guid="{84C3EFCD-A9FD-46B3-8F11-BF83B5DB5DAB}">
      <selection activeCell="N1" sqref="N1"/>
      <pageMargins left="0.7" right="0.7" top="0.75" bottom="0.75" header="0.3" footer="0.3"/>
      <pageSetup orientation="portrait" horizontalDpi="300" verticalDpi="300" r:id="rId21"/>
    </customSheetView>
    <customSheetView guid="{60D6ADFF-0D31-4EFE-A7A8-735969D5F86D}">
      <selection activeCell="N1" sqref="N1"/>
      <pageMargins left="0.7" right="0.7" top="0.75" bottom="0.75" header="0.3" footer="0.3"/>
      <pageSetup orientation="portrait" horizontalDpi="300" verticalDpi="300" r:id="rId22"/>
    </customSheetView>
    <customSheetView guid="{3FE8F272-DFD7-4020-A361-C6E1419C5CE9}">
      <selection activeCell="N1" sqref="N1"/>
      <pageMargins left="0.7" right="0.7" top="0.75" bottom="0.75" header="0.3" footer="0.3"/>
      <pageSetup orientation="portrait" horizontalDpi="300" verticalDpi="300" r:id="rId23"/>
    </customSheetView>
    <customSheetView guid="{6E5CA03C-49A1-416D-81E4-7299C4149464}">
      <selection activeCell="N1" sqref="N1"/>
      <pageMargins left="0.7" right="0.7" top="0.75" bottom="0.75" header="0.3" footer="0.3"/>
      <pageSetup orientation="portrait" horizontalDpi="300" verticalDpi="300" r:id="rId24"/>
    </customSheetView>
    <customSheetView guid="{148D7ED8-7C49-48AA-BF92-7A2F275093A5}">
      <selection activeCell="N1" sqref="N1"/>
      <pageMargins left="0.7" right="0.7" top="0.75" bottom="0.75" header="0.3" footer="0.3"/>
      <pageSetup orientation="portrait" horizontalDpi="300" verticalDpi="300" r:id="rId25"/>
    </customSheetView>
    <customSheetView guid="{CC3BD555-BA28-47F9-BD64-8FD5DC8D34E1}" topLeftCell="A31">
      <selection activeCell="N1" sqref="N1"/>
      <pageMargins left="0.7" right="0.7" top="0.75" bottom="0.75" header="0.3" footer="0.3"/>
      <pageSetup orientation="portrait" horizontalDpi="300" verticalDpi="300" r:id="rId26"/>
    </customSheetView>
    <customSheetView guid="{CF03F4A2-93ED-4029-B5D9-4488F14DEA2E}">
      <selection activeCell="N1" sqref="N1"/>
      <pageMargins left="0.7" right="0.7" top="0.75" bottom="0.75" header="0.3" footer="0.3"/>
      <pageSetup orientation="portrait" horizontalDpi="300" verticalDpi="300" r:id="rId27"/>
    </customSheetView>
    <customSheetView guid="{7D21D642-1E07-4138-91D0-273E6CDBDE1C}">
      <selection activeCell="N1" sqref="N1"/>
      <pageMargins left="0.7" right="0.7" top="0.75" bottom="0.75" header="0.3" footer="0.3"/>
      <pageSetup orientation="portrait" horizontalDpi="300" verticalDpi="300" r:id="rId28"/>
    </customSheetView>
    <customSheetView guid="{610C54FA-4433-47E1-8F49-486D8BE61A66}">
      <selection activeCell="N1" sqref="N1"/>
      <pageMargins left="0.7" right="0.7" top="0.75" bottom="0.75" header="0.3" footer="0.3"/>
      <pageSetup orientation="portrait" horizontalDpi="300" verticalDpi="300" r:id="rId29"/>
    </customSheetView>
    <customSheetView guid="{BBA8B74D-C711-459F-9931-1E022D8669D4}">
      <selection activeCell="N1" sqref="N1"/>
      <pageMargins left="0.7" right="0.7" top="0.75" bottom="0.75" header="0.3" footer="0.3"/>
      <pageSetup orientation="portrait" horizontalDpi="300" verticalDpi="300" r:id="rId30"/>
    </customSheetView>
    <customSheetView guid="{EB6EC2BB-A386-4344-8971-2F7A093E7122}">
      <selection activeCell="N1" sqref="N1"/>
      <pageMargins left="0.7" right="0.7" top="0.75" bottom="0.75" header="0.3" footer="0.3"/>
      <pageSetup orientation="portrait" horizontalDpi="300" verticalDpi="300" r:id="rId31"/>
    </customSheetView>
    <customSheetView guid="{EAB929E1-E157-4E7B-BAA0-C816224A9807}">
      <selection activeCell="N1" sqref="N1"/>
      <pageMargins left="0.7" right="0.7" top="0.75" bottom="0.75" header="0.3" footer="0.3"/>
      <pageSetup orientation="portrait" horizontalDpi="300" verticalDpi="300" r:id="rId32"/>
    </customSheetView>
    <customSheetView guid="{406E1E9C-3658-47C1-81AB-CC5C7AEB92E6}">
      <selection activeCell="N1" sqref="N1"/>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100"/>
  <sheetViews>
    <sheetView workbookViewId="0">
      <selection activeCell="G15" sqref="G15"/>
    </sheetView>
  </sheetViews>
  <sheetFormatPr defaultColWidth="9.44140625" defaultRowHeight="14.4"/>
  <cols>
    <col min="1" max="1" width="13.5546875" style="121" customWidth="1"/>
    <col min="2" max="2" width="19.44140625" style="48" customWidth="1"/>
    <col min="3" max="3" width="37.5546875" style="48" customWidth="1"/>
    <col min="4" max="4" width="17.5546875" style="48" customWidth="1"/>
    <col min="5" max="5" width="11.44140625" style="48" customWidth="1"/>
    <col min="6" max="6" width="9.44140625" style="48"/>
    <col min="7" max="7" width="31.44140625" style="48" customWidth="1"/>
    <col min="8" max="16384" width="9.44140625" style="48"/>
  </cols>
  <sheetData>
    <row r="1" spans="1:8" ht="15.6">
      <c r="A1" s="216" t="s">
        <v>537</v>
      </c>
      <c r="B1" s="216"/>
      <c r="C1" s="216"/>
      <c r="D1" s="216"/>
      <c r="E1" s="216"/>
      <c r="G1" s="69" t="s">
        <v>536</v>
      </c>
      <c r="H1" s="62"/>
    </row>
    <row r="2" spans="1:8">
      <c r="A2" s="153" t="s">
        <v>533</v>
      </c>
      <c r="B2" s="63" t="s">
        <v>535</v>
      </c>
      <c r="C2" s="63" t="s">
        <v>528</v>
      </c>
      <c r="D2" s="63" t="s">
        <v>526</v>
      </c>
      <c r="E2" s="63" t="s">
        <v>527</v>
      </c>
      <c r="F2" s="49"/>
      <c r="G2" s="63" t="s">
        <v>535</v>
      </c>
      <c r="H2" s="62"/>
    </row>
    <row r="3" spans="1:8">
      <c r="A3" s="154">
        <v>1234</v>
      </c>
      <c r="B3" s="66" t="s">
        <v>228</v>
      </c>
      <c r="C3" s="66" t="s">
        <v>2116</v>
      </c>
      <c r="D3" s="66" t="s">
        <v>2096</v>
      </c>
      <c r="E3" s="66" t="s">
        <v>7</v>
      </c>
      <c r="F3" s="49"/>
      <c r="G3" s="65" t="s">
        <v>826</v>
      </c>
    </row>
    <row r="4" spans="1:8">
      <c r="A4" s="154">
        <v>1222</v>
      </c>
      <c r="B4" s="66" t="s">
        <v>228</v>
      </c>
      <c r="C4" s="67" t="s">
        <v>1873</v>
      </c>
      <c r="D4" s="66" t="s">
        <v>1875</v>
      </c>
      <c r="E4" s="66" t="s">
        <v>7</v>
      </c>
      <c r="F4" s="49"/>
      <c r="G4" s="65" t="s">
        <v>768</v>
      </c>
    </row>
    <row r="5" spans="1:8">
      <c r="A5" s="154">
        <v>161</v>
      </c>
      <c r="B5" s="66" t="s">
        <v>196</v>
      </c>
      <c r="C5" s="154" t="s">
        <v>392</v>
      </c>
      <c r="D5" s="66" t="s">
        <v>1152</v>
      </c>
      <c r="E5" s="66" t="s">
        <v>7</v>
      </c>
      <c r="F5" s="49"/>
      <c r="G5" s="65" t="s">
        <v>136</v>
      </c>
    </row>
    <row r="6" spans="1:8">
      <c r="A6" s="154">
        <v>1180</v>
      </c>
      <c r="B6" s="66" t="s">
        <v>186</v>
      </c>
      <c r="C6" s="154" t="s">
        <v>700</v>
      </c>
      <c r="D6" s="66" t="s">
        <v>2110</v>
      </c>
      <c r="E6" s="66" t="s">
        <v>7</v>
      </c>
      <c r="F6" s="49"/>
      <c r="G6" s="65" t="s">
        <v>767</v>
      </c>
    </row>
    <row r="7" spans="1:8">
      <c r="A7" s="154">
        <v>162</v>
      </c>
      <c r="B7" s="66" t="s">
        <v>353</v>
      </c>
      <c r="C7" s="67" t="s">
        <v>687</v>
      </c>
      <c r="D7" s="66" t="s">
        <v>1152</v>
      </c>
      <c r="E7" s="66" t="s">
        <v>324</v>
      </c>
      <c r="F7" s="49"/>
      <c r="G7" s="65" t="s">
        <v>144</v>
      </c>
    </row>
    <row r="8" spans="1:8" ht="28.8">
      <c r="A8" s="154">
        <v>771</v>
      </c>
      <c r="B8" s="66" t="s">
        <v>177</v>
      </c>
      <c r="C8" s="67" t="s">
        <v>1948</v>
      </c>
      <c r="D8" s="66" t="s">
        <v>1946</v>
      </c>
      <c r="E8" s="66" t="s">
        <v>324</v>
      </c>
      <c r="F8" s="49"/>
      <c r="G8" s="65" t="s">
        <v>653</v>
      </c>
    </row>
    <row r="9" spans="1:8">
      <c r="A9" s="154">
        <v>163</v>
      </c>
      <c r="B9" s="66" t="s">
        <v>212</v>
      </c>
      <c r="C9" s="67" t="s">
        <v>681</v>
      </c>
      <c r="D9" s="66" t="s">
        <v>1152</v>
      </c>
      <c r="E9" s="66" t="s">
        <v>324</v>
      </c>
      <c r="F9" s="49"/>
      <c r="G9" s="65" t="s">
        <v>151</v>
      </c>
    </row>
    <row r="10" spans="1:8">
      <c r="A10" s="154">
        <v>177</v>
      </c>
      <c r="B10" s="66" t="s">
        <v>223</v>
      </c>
      <c r="C10" s="67" t="s">
        <v>1989</v>
      </c>
      <c r="D10" s="66" t="s">
        <v>1231</v>
      </c>
      <c r="E10" s="66" t="s">
        <v>7</v>
      </c>
      <c r="F10" s="49"/>
      <c r="G10" s="65" t="s">
        <v>155</v>
      </c>
    </row>
    <row r="11" spans="1:8">
      <c r="A11" s="154">
        <v>178</v>
      </c>
      <c r="B11" s="66" t="s">
        <v>353</v>
      </c>
      <c r="C11" s="67" t="s">
        <v>689</v>
      </c>
      <c r="D11" s="66" t="s">
        <v>1231</v>
      </c>
      <c r="E11" s="66" t="s">
        <v>324</v>
      </c>
      <c r="F11" s="49"/>
      <c r="G11" s="65" t="s">
        <v>158</v>
      </c>
    </row>
    <row r="12" spans="1:8">
      <c r="A12" s="154">
        <v>179</v>
      </c>
      <c r="B12" s="66" t="s">
        <v>223</v>
      </c>
      <c r="C12" s="67" t="s">
        <v>1990</v>
      </c>
      <c r="D12" s="66" t="s">
        <v>1231</v>
      </c>
      <c r="E12" s="66" t="s">
        <v>324</v>
      </c>
      <c r="F12" s="49"/>
      <c r="G12" s="65" t="s">
        <v>162</v>
      </c>
    </row>
    <row r="13" spans="1:8">
      <c r="A13" s="154">
        <v>184</v>
      </c>
      <c r="B13" s="66" t="s">
        <v>193</v>
      </c>
      <c r="C13" s="154" t="s">
        <v>1232</v>
      </c>
      <c r="D13" s="66" t="s">
        <v>1269</v>
      </c>
      <c r="E13" s="66" t="s">
        <v>7</v>
      </c>
      <c r="F13" s="49"/>
      <c r="G13" s="65" t="s">
        <v>164</v>
      </c>
    </row>
    <row r="14" spans="1:8">
      <c r="A14" s="154">
        <v>185</v>
      </c>
      <c r="B14" s="66" t="s">
        <v>353</v>
      </c>
      <c r="C14" s="67" t="s">
        <v>857</v>
      </c>
      <c r="D14" s="66" t="s">
        <v>1269</v>
      </c>
      <c r="E14" s="66" t="s">
        <v>324</v>
      </c>
      <c r="F14" s="49"/>
      <c r="G14" s="65" t="s">
        <v>538</v>
      </c>
    </row>
    <row r="15" spans="1:8">
      <c r="A15" s="154">
        <v>190</v>
      </c>
      <c r="B15" s="66" t="s">
        <v>191</v>
      </c>
      <c r="C15" s="154" t="s">
        <v>1754</v>
      </c>
      <c r="D15" s="66" t="s">
        <v>1270</v>
      </c>
      <c r="E15" s="66" t="s">
        <v>7</v>
      </c>
      <c r="F15" s="49"/>
      <c r="G15" s="65" t="s">
        <v>175</v>
      </c>
    </row>
    <row r="16" spans="1:8">
      <c r="A16" s="154">
        <v>238</v>
      </c>
      <c r="B16" s="66" t="s">
        <v>201</v>
      </c>
      <c r="C16" s="67" t="s">
        <v>1576</v>
      </c>
      <c r="D16" s="66" t="s">
        <v>1520</v>
      </c>
      <c r="E16" s="66" t="s">
        <v>7</v>
      </c>
      <c r="F16" s="49"/>
      <c r="G16" s="65" t="s">
        <v>178</v>
      </c>
    </row>
    <row r="17" spans="1:7">
      <c r="A17" s="154">
        <v>359</v>
      </c>
      <c r="B17" s="66" t="s">
        <v>192</v>
      </c>
      <c r="C17" s="67" t="s">
        <v>2105</v>
      </c>
      <c r="D17" s="66" t="s">
        <v>2106</v>
      </c>
      <c r="E17" s="66" t="s">
        <v>7</v>
      </c>
      <c r="F17" s="49"/>
      <c r="G17" s="65" t="s">
        <v>181</v>
      </c>
    </row>
    <row r="18" spans="1:7">
      <c r="A18" s="154">
        <v>676</v>
      </c>
      <c r="B18" s="66" t="s">
        <v>234</v>
      </c>
      <c r="C18" s="67" t="s">
        <v>1836</v>
      </c>
      <c r="D18" s="66" t="s">
        <v>1835</v>
      </c>
      <c r="E18" s="66" t="s">
        <v>7</v>
      </c>
      <c r="F18" s="49"/>
      <c r="G18" s="65" t="s">
        <v>815</v>
      </c>
    </row>
    <row r="19" spans="1:7">
      <c r="A19" s="154">
        <v>679</v>
      </c>
      <c r="B19" s="66" t="s">
        <v>224</v>
      </c>
      <c r="C19" s="67" t="s">
        <v>1830</v>
      </c>
      <c r="D19" s="66" t="s">
        <v>1829</v>
      </c>
      <c r="E19" s="66" t="s">
        <v>324</v>
      </c>
      <c r="F19" s="49"/>
      <c r="G19" s="65" t="s">
        <v>816</v>
      </c>
    </row>
    <row r="20" spans="1:7">
      <c r="A20" s="154">
        <v>694</v>
      </c>
      <c r="B20" s="66" t="s">
        <v>179</v>
      </c>
      <c r="C20" s="67" t="s">
        <v>1537</v>
      </c>
      <c r="D20" s="66" t="s">
        <v>1539</v>
      </c>
      <c r="E20" s="66" t="s">
        <v>7</v>
      </c>
      <c r="F20" s="49"/>
      <c r="G20" s="65" t="s">
        <v>183</v>
      </c>
    </row>
    <row r="21" spans="1:7">
      <c r="A21" s="154">
        <v>695</v>
      </c>
      <c r="B21" s="66" t="s">
        <v>180</v>
      </c>
      <c r="C21" s="67" t="s">
        <v>692</v>
      </c>
      <c r="D21" s="66" t="s">
        <v>1539</v>
      </c>
      <c r="E21" s="66" t="s">
        <v>7</v>
      </c>
      <c r="F21" s="49"/>
      <c r="G21" s="65" t="s">
        <v>188</v>
      </c>
    </row>
    <row r="22" spans="1:7">
      <c r="A22" s="154">
        <v>702</v>
      </c>
      <c r="B22" s="66" t="s">
        <v>1375</v>
      </c>
      <c r="C22" s="154" t="s">
        <v>491</v>
      </c>
      <c r="D22" s="66" t="s">
        <v>2038</v>
      </c>
      <c r="E22" s="66" t="s">
        <v>7</v>
      </c>
      <c r="F22" s="49"/>
      <c r="G22" s="65" t="s">
        <v>190</v>
      </c>
    </row>
    <row r="23" spans="1:7">
      <c r="A23" s="154">
        <v>708</v>
      </c>
      <c r="B23" s="66" t="s">
        <v>1375</v>
      </c>
      <c r="C23" s="67" t="s">
        <v>491</v>
      </c>
      <c r="D23" s="66" t="s">
        <v>2037</v>
      </c>
      <c r="E23" s="66" t="s">
        <v>324</v>
      </c>
      <c r="F23" s="49"/>
      <c r="G23" s="65" t="s">
        <v>194</v>
      </c>
    </row>
    <row r="24" spans="1:7">
      <c r="A24" s="154">
        <v>1051</v>
      </c>
      <c r="B24" s="66" t="s">
        <v>643</v>
      </c>
      <c r="C24" s="67" t="s">
        <v>1043</v>
      </c>
      <c r="D24" s="66" t="s">
        <v>1047</v>
      </c>
      <c r="E24" s="66" t="s">
        <v>324</v>
      </c>
      <c r="F24" s="49"/>
      <c r="G24" s="65" t="s">
        <v>285</v>
      </c>
    </row>
    <row r="25" spans="1:7">
      <c r="A25" s="154">
        <v>1223</v>
      </c>
      <c r="B25" s="66" t="s">
        <v>228</v>
      </c>
      <c r="C25" s="67" t="s">
        <v>1874</v>
      </c>
      <c r="D25" s="66" t="s">
        <v>1875</v>
      </c>
      <c r="E25" s="66" t="s">
        <v>7</v>
      </c>
      <c r="F25" s="49"/>
      <c r="G25" s="65" t="s">
        <v>769</v>
      </c>
    </row>
    <row r="26" spans="1:7">
      <c r="A26" s="154">
        <v>1224</v>
      </c>
      <c r="B26" s="66" t="s">
        <v>228</v>
      </c>
      <c r="C26" s="67" t="s">
        <v>1686</v>
      </c>
      <c r="D26" s="66" t="s">
        <v>1875</v>
      </c>
      <c r="E26" s="66" t="s">
        <v>7</v>
      </c>
      <c r="F26" s="49"/>
      <c r="G26" s="65" t="s">
        <v>1442</v>
      </c>
    </row>
    <row r="27" spans="1:7">
      <c r="A27" s="154">
        <v>730</v>
      </c>
      <c r="B27" s="66" t="s">
        <v>211</v>
      </c>
      <c r="C27" s="154" t="s">
        <v>2092</v>
      </c>
      <c r="D27" s="66" t="s">
        <v>2090</v>
      </c>
      <c r="E27" s="66" t="s">
        <v>7</v>
      </c>
      <c r="F27" s="49"/>
      <c r="G27" s="65" t="s">
        <v>351</v>
      </c>
    </row>
    <row r="28" spans="1:7">
      <c r="A28" s="154">
        <v>750</v>
      </c>
      <c r="B28" s="66" t="s">
        <v>219</v>
      </c>
      <c r="C28" s="67" t="s">
        <v>1958</v>
      </c>
      <c r="D28" s="66" t="s">
        <v>2083</v>
      </c>
      <c r="E28" s="66" t="s">
        <v>7</v>
      </c>
      <c r="F28" s="49"/>
      <c r="G28" s="65" t="s">
        <v>352</v>
      </c>
    </row>
    <row r="29" spans="1:7">
      <c r="A29" s="154">
        <v>1156</v>
      </c>
      <c r="B29" s="66" t="s">
        <v>212</v>
      </c>
      <c r="C29" s="67" t="s">
        <v>2062</v>
      </c>
      <c r="D29" s="66" t="s">
        <v>1706</v>
      </c>
      <c r="E29" s="66" t="s">
        <v>7</v>
      </c>
      <c r="F29" s="49"/>
      <c r="G29" s="65" t="s">
        <v>833</v>
      </c>
    </row>
    <row r="30" spans="1:7">
      <c r="A30" s="154">
        <v>1052</v>
      </c>
      <c r="B30" s="66" t="s">
        <v>643</v>
      </c>
      <c r="C30" s="67" t="s">
        <v>1042</v>
      </c>
      <c r="D30" s="66" t="s">
        <v>1047</v>
      </c>
      <c r="E30" s="66" t="s">
        <v>7</v>
      </c>
      <c r="F30" s="49"/>
      <c r="G30" s="65" t="s">
        <v>286</v>
      </c>
    </row>
    <row r="31" spans="1:7">
      <c r="A31" s="154">
        <v>867</v>
      </c>
      <c r="B31" s="66" t="s">
        <v>817</v>
      </c>
      <c r="C31" s="67" t="s">
        <v>1953</v>
      </c>
      <c r="D31" s="66" t="s">
        <v>1779</v>
      </c>
      <c r="E31" s="66" t="s">
        <v>7</v>
      </c>
      <c r="F31" s="49"/>
      <c r="G31" s="65" t="s">
        <v>202</v>
      </c>
    </row>
    <row r="32" spans="1:7">
      <c r="A32" s="154">
        <v>871</v>
      </c>
      <c r="B32" s="66" t="s">
        <v>228</v>
      </c>
      <c r="C32" s="67" t="s">
        <v>232</v>
      </c>
      <c r="D32" s="66" t="s">
        <v>1779</v>
      </c>
      <c r="E32" s="66" t="s">
        <v>7</v>
      </c>
      <c r="F32" s="49"/>
      <c r="G32" s="65" t="s">
        <v>206</v>
      </c>
    </row>
    <row r="33" spans="1:7">
      <c r="A33" s="154">
        <v>873</v>
      </c>
      <c r="B33" s="66" t="s">
        <v>168</v>
      </c>
      <c r="C33" s="67" t="s">
        <v>2103</v>
      </c>
      <c r="D33" s="66" t="s">
        <v>1779</v>
      </c>
      <c r="E33" s="66" t="s">
        <v>7</v>
      </c>
      <c r="F33" s="49"/>
      <c r="G33" s="65" t="s">
        <v>207</v>
      </c>
    </row>
    <row r="34" spans="1:7">
      <c r="A34" s="154">
        <v>883</v>
      </c>
      <c r="B34" s="66" t="s">
        <v>401</v>
      </c>
      <c r="C34" s="67" t="s">
        <v>2088</v>
      </c>
      <c r="D34" s="66" t="s">
        <v>2067</v>
      </c>
      <c r="E34" s="66" t="s">
        <v>7</v>
      </c>
      <c r="F34" s="49"/>
      <c r="G34" s="65" t="s">
        <v>208</v>
      </c>
    </row>
    <row r="35" spans="1:7">
      <c r="A35" s="154">
        <v>884</v>
      </c>
      <c r="B35" s="66" t="s">
        <v>403</v>
      </c>
      <c r="C35" s="67" t="s">
        <v>2068</v>
      </c>
      <c r="D35" s="66" t="s">
        <v>2067</v>
      </c>
      <c r="E35" s="66" t="s">
        <v>324</v>
      </c>
      <c r="F35" s="49"/>
      <c r="G35" s="65" t="s">
        <v>209</v>
      </c>
    </row>
    <row r="36" spans="1:7">
      <c r="A36" s="154">
        <v>926</v>
      </c>
      <c r="B36" s="66" t="s">
        <v>224</v>
      </c>
      <c r="C36" s="67" t="s">
        <v>232</v>
      </c>
      <c r="D36" s="66" t="s">
        <v>1885</v>
      </c>
      <c r="E36" s="66" t="s">
        <v>7</v>
      </c>
      <c r="F36" s="49"/>
      <c r="G36" s="65" t="s">
        <v>404</v>
      </c>
    </row>
    <row r="37" spans="1:7">
      <c r="A37" s="154">
        <v>989</v>
      </c>
      <c r="B37" s="66" t="s">
        <v>200</v>
      </c>
      <c r="C37" s="67" t="s">
        <v>2004</v>
      </c>
      <c r="D37" s="66" t="s">
        <v>2006</v>
      </c>
      <c r="E37" s="66" t="s">
        <v>7</v>
      </c>
      <c r="F37" s="49"/>
      <c r="G37" s="65" t="s">
        <v>365</v>
      </c>
    </row>
    <row r="38" spans="1:7">
      <c r="A38" s="154">
        <v>938</v>
      </c>
      <c r="B38" s="66" t="s">
        <v>161</v>
      </c>
      <c r="C38" s="154" t="s">
        <v>438</v>
      </c>
      <c r="D38" s="66" t="s">
        <v>1949</v>
      </c>
      <c r="E38" s="66" t="s">
        <v>7</v>
      </c>
      <c r="F38" s="49"/>
      <c r="G38" s="65" t="s">
        <v>215</v>
      </c>
    </row>
    <row r="39" spans="1:7">
      <c r="A39" s="154">
        <v>941</v>
      </c>
      <c r="B39" s="66" t="s">
        <v>161</v>
      </c>
      <c r="C39" s="67" t="s">
        <v>1907</v>
      </c>
      <c r="D39" s="66" t="s">
        <v>1904</v>
      </c>
      <c r="E39" s="66" t="s">
        <v>324</v>
      </c>
      <c r="F39" s="49"/>
      <c r="G39" s="65" t="s">
        <v>369</v>
      </c>
    </row>
    <row r="40" spans="1:7">
      <c r="A40" s="154">
        <v>942</v>
      </c>
      <c r="B40" s="66" t="s">
        <v>161</v>
      </c>
      <c r="C40" s="67" t="s">
        <v>1909</v>
      </c>
      <c r="D40" s="66" t="s">
        <v>1904</v>
      </c>
      <c r="E40" s="66" t="s">
        <v>324</v>
      </c>
      <c r="F40" s="49"/>
      <c r="G40" s="65" t="s">
        <v>216</v>
      </c>
    </row>
    <row r="41" spans="1:7">
      <c r="A41" s="154">
        <v>1019</v>
      </c>
      <c r="B41" s="66" t="s">
        <v>157</v>
      </c>
      <c r="C41" s="67" t="s">
        <v>372</v>
      </c>
      <c r="D41" s="66" t="s">
        <v>1057</v>
      </c>
      <c r="E41" s="66" t="s">
        <v>324</v>
      </c>
      <c r="F41" s="49"/>
      <c r="G41" s="65" t="s">
        <v>231</v>
      </c>
    </row>
    <row r="42" spans="1:7">
      <c r="A42" s="154">
        <v>1155</v>
      </c>
      <c r="B42" s="66" t="s">
        <v>212</v>
      </c>
      <c r="C42" s="67" t="s">
        <v>1898</v>
      </c>
      <c r="D42" s="66" t="s">
        <v>1706</v>
      </c>
      <c r="E42" s="66" t="s">
        <v>7</v>
      </c>
      <c r="F42" s="49"/>
      <c r="G42" s="65" t="s">
        <v>697</v>
      </c>
    </row>
    <row r="43" spans="1:7">
      <c r="A43" s="154">
        <v>1008</v>
      </c>
      <c r="B43" s="66" t="s">
        <v>169</v>
      </c>
      <c r="C43" s="67" t="s">
        <v>1961</v>
      </c>
      <c r="D43" s="66" t="s">
        <v>1046</v>
      </c>
      <c r="E43" s="66" t="s">
        <v>7</v>
      </c>
      <c r="F43" s="49"/>
      <c r="G43" s="65" t="s">
        <v>358</v>
      </c>
    </row>
    <row r="44" spans="1:7">
      <c r="A44" s="154">
        <v>1075</v>
      </c>
      <c r="B44" s="66" t="s">
        <v>185</v>
      </c>
      <c r="C44" s="67" t="s">
        <v>1826</v>
      </c>
      <c r="D44" s="66" t="s">
        <v>1822</v>
      </c>
      <c r="E44" s="66" t="s">
        <v>7</v>
      </c>
      <c r="F44" s="49"/>
      <c r="G44" s="65" t="s">
        <v>402</v>
      </c>
    </row>
    <row r="45" spans="1:7">
      <c r="A45" s="154">
        <v>1058</v>
      </c>
      <c r="B45" s="66" t="s">
        <v>173</v>
      </c>
      <c r="C45" s="67" t="s">
        <v>1067</v>
      </c>
      <c r="D45" s="66" t="s">
        <v>1069</v>
      </c>
      <c r="E45" s="66" t="s">
        <v>7</v>
      </c>
      <c r="F45" s="49"/>
      <c r="G45" s="65" t="s">
        <v>436</v>
      </c>
    </row>
    <row r="46" spans="1:7">
      <c r="A46" s="154">
        <v>990</v>
      </c>
      <c r="B46" s="66" t="s">
        <v>200</v>
      </c>
      <c r="C46" s="67" t="s">
        <v>2005</v>
      </c>
      <c r="D46" s="66" t="s">
        <v>2006</v>
      </c>
      <c r="E46" s="66" t="s">
        <v>7</v>
      </c>
      <c r="F46" s="49"/>
      <c r="G46" s="65" t="s">
        <v>218</v>
      </c>
    </row>
    <row r="47" spans="1:7">
      <c r="A47" s="154">
        <v>1018</v>
      </c>
      <c r="B47" s="66" t="s">
        <v>157</v>
      </c>
      <c r="C47" s="67" t="s">
        <v>1061</v>
      </c>
      <c r="D47" s="66" t="s">
        <v>1057</v>
      </c>
      <c r="E47" s="66" t="s">
        <v>7</v>
      </c>
      <c r="F47" s="49"/>
      <c r="G47" s="65" t="s">
        <v>256</v>
      </c>
    </row>
    <row r="48" spans="1:7">
      <c r="A48" s="154">
        <v>1097</v>
      </c>
      <c r="B48" s="66" t="s">
        <v>228</v>
      </c>
      <c r="C48" s="67" t="s">
        <v>1428</v>
      </c>
      <c r="D48" s="66" t="s">
        <v>1687</v>
      </c>
      <c r="E48" s="66" t="s">
        <v>7</v>
      </c>
      <c r="F48" s="49"/>
      <c r="G48" s="65" t="s">
        <v>547</v>
      </c>
    </row>
    <row r="49" spans="1:7">
      <c r="A49" s="154">
        <v>1098</v>
      </c>
      <c r="B49" s="66" t="s">
        <v>228</v>
      </c>
      <c r="C49" s="67" t="s">
        <v>1685</v>
      </c>
      <c r="D49" s="66" t="s">
        <v>1687</v>
      </c>
      <c r="E49" s="66" t="s">
        <v>7</v>
      </c>
      <c r="F49" s="49"/>
      <c r="G49" s="65" t="s">
        <v>847</v>
      </c>
    </row>
    <row r="50" spans="1:7">
      <c r="A50" s="154">
        <v>1148</v>
      </c>
      <c r="B50" s="66" t="s">
        <v>643</v>
      </c>
      <c r="C50" s="67" t="s">
        <v>1708</v>
      </c>
      <c r="D50" s="66" t="s">
        <v>1705</v>
      </c>
      <c r="E50" s="66" t="s">
        <v>7</v>
      </c>
      <c r="F50" s="49"/>
      <c r="G50" s="65" t="s">
        <v>848</v>
      </c>
    </row>
    <row r="51" spans="1:7">
      <c r="A51" s="154">
        <v>1068</v>
      </c>
      <c r="B51" s="66" t="s">
        <v>170</v>
      </c>
      <c r="C51" s="67" t="s">
        <v>1791</v>
      </c>
      <c r="D51" s="66" t="s">
        <v>1792</v>
      </c>
      <c r="E51" s="66" t="s">
        <v>7</v>
      </c>
      <c r="F51" s="49"/>
      <c r="G51" s="65" t="s">
        <v>142</v>
      </c>
    </row>
    <row r="52" spans="1:7">
      <c r="A52" s="154">
        <v>1007</v>
      </c>
      <c r="B52" s="66" t="s">
        <v>166</v>
      </c>
      <c r="C52" s="67" t="s">
        <v>1960</v>
      </c>
      <c r="D52" s="66" t="s">
        <v>1046</v>
      </c>
      <c r="E52" s="66" t="s">
        <v>7</v>
      </c>
      <c r="F52" s="49"/>
      <c r="G52" s="65" t="s">
        <v>338</v>
      </c>
    </row>
    <row r="53" spans="1:7">
      <c r="A53" s="154">
        <v>1280</v>
      </c>
      <c r="B53" s="66" t="s">
        <v>182</v>
      </c>
      <c r="C53" s="67" t="s">
        <v>1937</v>
      </c>
      <c r="D53" s="66" t="s">
        <v>1934</v>
      </c>
      <c r="E53" s="66" t="s">
        <v>7</v>
      </c>
      <c r="F53" s="49"/>
      <c r="G53" s="65"/>
    </row>
    <row r="54" spans="1:7">
      <c r="A54" s="154">
        <v>1237</v>
      </c>
      <c r="B54" s="66" t="s">
        <v>224</v>
      </c>
      <c r="C54" s="154" t="s">
        <v>1984</v>
      </c>
      <c r="D54" s="66" t="s">
        <v>1981</v>
      </c>
      <c r="E54" s="66" t="s">
        <v>7</v>
      </c>
      <c r="F54" s="49"/>
      <c r="G54" s="65"/>
    </row>
    <row r="55" spans="1:7">
      <c r="A55" s="154"/>
      <c r="B55" s="66"/>
      <c r="C55" s="66"/>
      <c r="D55" s="66"/>
      <c r="E55" s="66"/>
      <c r="F55" s="49"/>
      <c r="G55" s="65"/>
    </row>
    <row r="56" spans="1:7">
      <c r="A56" s="154"/>
      <c r="B56" s="66"/>
      <c r="C56" s="66"/>
      <c r="D56" s="66"/>
      <c r="E56" s="66"/>
      <c r="F56" s="49"/>
      <c r="G56" s="65"/>
    </row>
    <row r="57" spans="1:7">
      <c r="A57" s="154"/>
      <c r="B57" s="66"/>
      <c r="C57" s="66"/>
      <c r="D57" s="66"/>
      <c r="E57" s="66"/>
      <c r="F57" s="49"/>
      <c r="G57" s="65"/>
    </row>
    <row r="58" spans="1:7">
      <c r="A58" s="154"/>
      <c r="B58" s="66"/>
      <c r="C58" s="66"/>
      <c r="D58" s="66"/>
      <c r="E58" s="66"/>
      <c r="F58" s="49"/>
      <c r="G58" s="65"/>
    </row>
    <row r="59" spans="1:7">
      <c r="A59" s="154"/>
      <c r="B59" s="66"/>
      <c r="C59" s="66"/>
      <c r="D59" s="66"/>
      <c r="E59" s="66"/>
      <c r="F59" s="49"/>
      <c r="G59" s="65"/>
    </row>
    <row r="60" spans="1:7">
      <c r="A60" s="154"/>
      <c r="B60" s="66"/>
      <c r="C60" s="66"/>
      <c r="D60" s="66"/>
      <c r="E60" s="66"/>
      <c r="F60" s="49"/>
      <c r="G60" s="65"/>
    </row>
    <row r="61" spans="1:7">
      <c r="A61" s="154"/>
      <c r="B61" s="66"/>
      <c r="C61" s="66"/>
      <c r="D61" s="66"/>
      <c r="E61" s="66"/>
      <c r="F61" s="49"/>
      <c r="G61" s="65"/>
    </row>
    <row r="62" spans="1:7">
      <c r="A62" s="154"/>
      <c r="B62" s="66"/>
      <c r="C62" s="66"/>
      <c r="D62" s="66"/>
      <c r="E62" s="66"/>
      <c r="F62" s="49"/>
      <c r="G62" s="65"/>
    </row>
    <row r="63" spans="1:7">
      <c r="A63" s="154"/>
      <c r="B63" s="66"/>
      <c r="C63" s="66"/>
      <c r="D63" s="66"/>
      <c r="E63" s="66"/>
      <c r="F63" s="49"/>
      <c r="G63" s="65"/>
    </row>
    <row r="64" spans="1:7">
      <c r="A64" s="154"/>
      <c r="B64" s="66"/>
      <c r="C64" s="66"/>
      <c r="D64" s="66"/>
      <c r="E64" s="66"/>
      <c r="F64" s="49"/>
      <c r="G64" s="65"/>
    </row>
    <row r="65" spans="1:7">
      <c r="A65" s="154"/>
      <c r="B65" s="66"/>
      <c r="C65" s="66"/>
      <c r="D65" s="66"/>
      <c r="E65" s="66"/>
      <c r="F65" s="49"/>
      <c r="G65" s="65"/>
    </row>
    <row r="66" spans="1:7">
      <c r="A66" s="154"/>
      <c r="B66" s="66"/>
      <c r="C66" s="66"/>
      <c r="D66" s="66"/>
      <c r="E66" s="66"/>
      <c r="F66" s="49"/>
      <c r="G66" s="65"/>
    </row>
    <row r="67" spans="1:7">
      <c r="A67" s="154"/>
      <c r="B67" s="66"/>
      <c r="C67" s="66"/>
      <c r="D67" s="66"/>
      <c r="E67" s="66"/>
      <c r="F67" s="49"/>
      <c r="G67" s="65"/>
    </row>
    <row r="68" spans="1:7">
      <c r="A68" s="154"/>
      <c r="B68" s="66"/>
      <c r="C68" s="66"/>
      <c r="D68" s="66"/>
      <c r="E68" s="66"/>
      <c r="F68" s="49"/>
      <c r="G68" s="65"/>
    </row>
    <row r="69" spans="1:7">
      <c r="A69" s="154"/>
      <c r="B69" s="66"/>
      <c r="C69" s="66"/>
      <c r="D69" s="66"/>
      <c r="E69" s="66"/>
      <c r="F69" s="49"/>
      <c r="G69" s="65"/>
    </row>
    <row r="70" spans="1:7">
      <c r="A70" s="154"/>
      <c r="B70" s="66"/>
      <c r="C70" s="66"/>
      <c r="D70" s="66"/>
      <c r="E70" s="66"/>
      <c r="F70" s="49"/>
      <c r="G70" s="65"/>
    </row>
    <row r="71" spans="1:7">
      <c r="A71" s="154"/>
      <c r="B71" s="66"/>
      <c r="C71" s="66"/>
      <c r="D71" s="66"/>
      <c r="E71" s="66"/>
      <c r="F71" s="49"/>
      <c r="G71" s="65"/>
    </row>
    <row r="72" spans="1:7">
      <c r="A72" s="154"/>
      <c r="B72" s="66"/>
      <c r="C72" s="66"/>
      <c r="D72" s="66"/>
      <c r="E72" s="66"/>
      <c r="F72" s="49"/>
      <c r="G72" s="65"/>
    </row>
    <row r="73" spans="1:7">
      <c r="A73" s="154"/>
      <c r="B73" s="66"/>
      <c r="C73" s="66"/>
      <c r="D73" s="66"/>
      <c r="E73" s="66"/>
      <c r="F73" s="49"/>
      <c r="G73" s="65"/>
    </row>
    <row r="74" spans="1:7">
      <c r="A74" s="154"/>
      <c r="B74" s="66"/>
      <c r="C74" s="66"/>
      <c r="D74" s="66"/>
      <c r="E74" s="66"/>
      <c r="F74" s="49"/>
      <c r="G74" s="65"/>
    </row>
    <row r="75" spans="1:7">
      <c r="A75" s="154"/>
      <c r="B75" s="66"/>
      <c r="C75" s="66"/>
      <c r="D75" s="66"/>
      <c r="E75" s="66"/>
      <c r="F75" s="49"/>
      <c r="G75" s="65"/>
    </row>
    <row r="76" spans="1:7">
      <c r="A76" s="154"/>
      <c r="B76" s="66"/>
      <c r="C76" s="66"/>
      <c r="D76" s="66"/>
      <c r="E76" s="66"/>
      <c r="F76" s="49"/>
      <c r="G76" s="65"/>
    </row>
    <row r="77" spans="1:7">
      <c r="A77" s="154"/>
      <c r="B77" s="66"/>
      <c r="C77" s="66"/>
      <c r="D77" s="66"/>
      <c r="E77" s="66"/>
      <c r="F77" s="49"/>
      <c r="G77" s="65"/>
    </row>
    <row r="78" spans="1:7">
      <c r="A78" s="154"/>
      <c r="B78" s="66"/>
      <c r="C78" s="66"/>
      <c r="D78" s="66"/>
      <c r="E78" s="66"/>
      <c r="F78" s="49"/>
      <c r="G78" s="65"/>
    </row>
    <row r="79" spans="1:7">
      <c r="A79" s="154"/>
      <c r="B79" s="66"/>
      <c r="C79" s="66"/>
      <c r="D79" s="66"/>
      <c r="E79" s="66"/>
      <c r="F79" s="49"/>
      <c r="G79" s="65"/>
    </row>
    <row r="80" spans="1:7">
      <c r="A80" s="154"/>
      <c r="B80" s="66"/>
      <c r="C80" s="66"/>
      <c r="D80" s="66"/>
      <c r="E80" s="66"/>
      <c r="F80" s="49"/>
      <c r="G80" s="65"/>
    </row>
    <row r="81" spans="1:7">
      <c r="A81" s="154"/>
      <c r="B81" s="66"/>
      <c r="C81" s="66"/>
      <c r="D81" s="66"/>
      <c r="E81" s="66"/>
      <c r="F81" s="49"/>
      <c r="G81" s="65"/>
    </row>
    <row r="82" spans="1:7">
      <c r="A82" s="154"/>
      <c r="B82" s="66"/>
      <c r="C82" s="66"/>
      <c r="D82" s="66"/>
      <c r="E82" s="66"/>
      <c r="F82" s="49"/>
      <c r="G82" s="65"/>
    </row>
    <row r="83" spans="1:7">
      <c r="A83" s="154"/>
      <c r="B83" s="66"/>
      <c r="C83" s="66"/>
      <c r="D83" s="66"/>
      <c r="E83" s="66"/>
      <c r="F83" s="49"/>
      <c r="G83" s="65"/>
    </row>
    <row r="84" spans="1:7">
      <c r="A84" s="154"/>
      <c r="B84" s="66"/>
      <c r="C84" s="66"/>
      <c r="D84" s="66"/>
      <c r="E84" s="66"/>
      <c r="F84" s="49"/>
      <c r="G84" s="65"/>
    </row>
    <row r="85" spans="1:7">
      <c r="A85" s="154"/>
      <c r="B85" s="66"/>
      <c r="C85" s="66"/>
      <c r="D85" s="66"/>
      <c r="E85" s="66"/>
      <c r="F85" s="49"/>
      <c r="G85" s="65"/>
    </row>
    <row r="86" spans="1:7">
      <c r="A86" s="154"/>
      <c r="B86" s="66"/>
      <c r="C86" s="66"/>
      <c r="D86" s="66"/>
      <c r="E86" s="66"/>
      <c r="F86" s="49"/>
      <c r="G86" s="65"/>
    </row>
    <row r="87" spans="1:7">
      <c r="A87" s="154"/>
      <c r="B87" s="66"/>
      <c r="C87" s="66"/>
      <c r="D87" s="66"/>
      <c r="E87" s="66"/>
      <c r="F87" s="49"/>
      <c r="G87" s="65"/>
    </row>
    <row r="88" spans="1:7">
      <c r="A88" s="154"/>
      <c r="B88" s="66"/>
      <c r="C88" s="66"/>
      <c r="D88" s="66"/>
      <c r="E88" s="66"/>
      <c r="F88" s="49"/>
      <c r="G88" s="65"/>
    </row>
    <row r="89" spans="1:7">
      <c r="A89" s="154"/>
      <c r="B89" s="66"/>
      <c r="C89" s="66"/>
      <c r="D89" s="66"/>
      <c r="E89" s="66"/>
      <c r="F89" s="49"/>
      <c r="G89" s="65"/>
    </row>
    <row r="90" spans="1:7">
      <c r="A90" s="154"/>
      <c r="B90" s="66"/>
      <c r="C90" s="66"/>
      <c r="D90" s="66"/>
      <c r="E90" s="66"/>
      <c r="F90" s="49"/>
      <c r="G90" s="65"/>
    </row>
    <row r="91" spans="1:7">
      <c r="A91" s="154"/>
      <c r="B91" s="66"/>
      <c r="C91" s="66"/>
      <c r="D91" s="66"/>
      <c r="E91" s="66"/>
      <c r="F91" s="49"/>
      <c r="G91" s="65"/>
    </row>
    <row r="92" spans="1:7">
      <c r="A92" s="154"/>
      <c r="B92" s="66"/>
      <c r="C92" s="66"/>
      <c r="D92" s="66"/>
      <c r="E92" s="66"/>
      <c r="F92" s="49"/>
      <c r="G92" s="65"/>
    </row>
    <row r="93" spans="1:7">
      <c r="A93" s="154"/>
      <c r="B93" s="66"/>
      <c r="C93" s="66"/>
      <c r="D93" s="66"/>
      <c r="E93" s="66"/>
      <c r="F93" s="49"/>
      <c r="G93" s="65"/>
    </row>
    <row r="94" spans="1:7">
      <c r="A94" s="154"/>
      <c r="B94" s="66"/>
      <c r="C94" s="66"/>
      <c r="D94" s="66"/>
      <c r="E94" s="66"/>
      <c r="F94" s="49"/>
      <c r="G94" s="65"/>
    </row>
    <row r="95" spans="1:7">
      <c r="A95" s="154"/>
      <c r="B95" s="66"/>
      <c r="C95" s="66"/>
      <c r="D95" s="66"/>
      <c r="E95" s="66"/>
      <c r="F95" s="49"/>
      <c r="G95" s="65"/>
    </row>
    <row r="96" spans="1:7">
      <c r="A96" s="154"/>
      <c r="B96" s="66"/>
      <c r="C96" s="66"/>
      <c r="D96" s="66"/>
      <c r="E96" s="66"/>
      <c r="F96" s="49"/>
      <c r="G96" s="65"/>
    </row>
    <row r="97" spans="1:7">
      <c r="A97" s="154"/>
      <c r="B97" s="66"/>
      <c r="C97" s="66"/>
      <c r="D97" s="66"/>
      <c r="E97" s="66"/>
      <c r="F97" s="49"/>
      <c r="G97" s="65"/>
    </row>
    <row r="98" spans="1:7">
      <c r="A98" s="154"/>
      <c r="B98" s="66"/>
      <c r="C98" s="66"/>
      <c r="D98" s="66"/>
      <c r="E98" s="66"/>
      <c r="F98" s="49"/>
      <c r="G98" s="65"/>
    </row>
    <row r="99" spans="1:7">
      <c r="A99" s="154"/>
      <c r="B99" s="66"/>
      <c r="C99" s="66"/>
      <c r="D99" s="66"/>
      <c r="E99" s="66"/>
      <c r="F99" s="49"/>
      <c r="G99" s="65"/>
    </row>
    <row r="100" spans="1:7">
      <c r="A100" s="154"/>
      <c r="B100" s="66"/>
      <c r="C100" s="66"/>
      <c r="D100" s="66"/>
      <c r="E100" s="66"/>
      <c r="F100" s="49"/>
      <c r="G100" s="65"/>
    </row>
  </sheetData>
  <autoFilter ref="A2:G54">
    <sortState ref="A3:G54">
      <sortCondition ref="G2"/>
    </sortState>
  </autoFilter>
  <sortState ref="A3:XFD54">
    <sortCondition ref="B2"/>
  </sortState>
  <customSheetViews>
    <customSheetView guid="{FAB667FB-0D06-46C4-AD53-443B85DF5120}" showAutoFilter="1">
      <selection activeCell="G15" sqref="G15"/>
      <pageMargins left="0.7" right="0.7" top="0.75" bottom="0.75" header="0.3" footer="0.3"/>
      <pageSetup orientation="portrait" horizontalDpi="300" verticalDpi="300" r:id="rId1"/>
      <autoFilter ref="A2:G54">
        <sortState ref="A3:G54">
          <sortCondition ref="G2"/>
        </sortState>
      </autoFilter>
    </customSheetView>
    <customSheetView guid="{BE99318B-C55A-4C1B-9811-DABB153CCA80}" showAutoFilter="1">
      <selection activeCell="G15" sqref="G15"/>
      <pageMargins left="0.7" right="0.7" top="0.75" bottom="0.75" header="0.3" footer="0.3"/>
      <pageSetup orientation="portrait" horizontalDpi="300" verticalDpi="300" r:id="rId2"/>
      <autoFilter ref="A2:G54">
        <sortState ref="A3:G54">
          <sortCondition ref="G2"/>
        </sortState>
      </autoFilter>
    </customSheetView>
    <customSheetView guid="{D0989DDF-FF55-450C-BC4C-210B64237394}" showAutoFilter="1">
      <selection activeCell="G15" sqref="G15"/>
      <pageMargins left="0.7" right="0.7" top="0.75" bottom="0.75" header="0.3" footer="0.3"/>
      <pageSetup orientation="portrait" horizontalDpi="300" verticalDpi="300" r:id="rId3"/>
      <autoFilter ref="A2:G54">
        <sortState ref="A3:G54">
          <sortCondition ref="G2"/>
        </sortState>
      </autoFilter>
    </customSheetView>
    <customSheetView guid="{6DA7DB51-88A5-4B27-904A-82C9E838FD2B}" showAutoFilter="1">
      <selection activeCell="G15" sqref="G15"/>
      <pageMargins left="0.7" right="0.7" top="0.75" bottom="0.75" header="0.3" footer="0.3"/>
      <pageSetup orientation="portrait" horizontalDpi="300" verticalDpi="300" r:id="rId4"/>
      <autoFilter ref="A2:G54">
        <sortState ref="A3:G54">
          <sortCondition ref="G2"/>
        </sortState>
      </autoFilter>
    </customSheetView>
    <customSheetView guid="{7F6D0F56-BD02-4179-9DF7-19BAF761E5D8}" showAutoFilter="1">
      <selection activeCell="G15" sqref="G15"/>
      <pageMargins left="0.7" right="0.7" top="0.75" bottom="0.75" header="0.3" footer="0.3"/>
      <pageSetup orientation="portrait" horizontalDpi="300" verticalDpi="300" r:id="rId5"/>
      <autoFilter ref="A2:G54">
        <sortState ref="A3:G54">
          <sortCondition ref="G2"/>
        </sortState>
      </autoFilter>
    </customSheetView>
    <customSheetView guid="{C463C46B-D4C4-4894-A034-373145A7A48C}" showAutoFilter="1">
      <selection activeCell="G15" sqref="G15"/>
      <pageMargins left="0.7" right="0.7" top="0.75" bottom="0.75" header="0.3" footer="0.3"/>
      <pageSetup orientation="portrait" horizontalDpi="300" verticalDpi="300" r:id="rId6"/>
      <autoFilter ref="A2:G54">
        <sortState ref="A3:G54">
          <sortCondition ref="G2"/>
        </sortState>
      </autoFilter>
    </customSheetView>
    <customSheetView guid="{7DB5FC0A-4815-43CA-89D2-F61909D54539}" showAutoFilter="1">
      <selection activeCell="G15" sqref="G15"/>
      <pageMargins left="0.7" right="0.7" top="0.75" bottom="0.75" header="0.3" footer="0.3"/>
      <pageSetup orientation="portrait" horizontalDpi="300" verticalDpi="300" r:id="rId7"/>
      <autoFilter ref="A2:G54">
        <sortState ref="A3:G54">
          <sortCondition ref="G2"/>
        </sortState>
      </autoFilter>
    </customSheetView>
    <customSheetView guid="{58CE99EB-857C-42A3-8A4F-CD8EC50B7F4B}" showAutoFilter="1">
      <selection activeCell="G15" sqref="G15"/>
      <pageMargins left="0.7" right="0.7" top="0.75" bottom="0.75" header="0.3" footer="0.3"/>
      <pageSetup orientation="portrait" horizontalDpi="300" verticalDpi="300" r:id="rId8"/>
      <autoFilter ref="A2:G54">
        <sortState ref="A3:G54">
          <sortCondition ref="G2"/>
        </sortState>
      </autoFilter>
    </customSheetView>
    <customSheetView guid="{06AF9590-6ADD-46FB-A1A9-A35F1BEF6417}" showAutoFilter="1">
      <selection activeCell="G15" sqref="G15"/>
      <pageMargins left="0.7" right="0.7" top="0.75" bottom="0.75" header="0.3" footer="0.3"/>
      <pageSetup orientation="portrait" horizontalDpi="300" verticalDpi="300" r:id="rId9"/>
      <autoFilter ref="A2:G43">
        <sortState ref="A3:G43">
          <sortCondition ref="G2"/>
        </sortState>
      </autoFilter>
    </customSheetView>
    <customSheetView guid="{35679751-BE4B-4F9D-8F6F-94C107B149AE}" showAutoFilter="1">
      <selection activeCell="G15" sqref="G15"/>
      <pageMargins left="0.7" right="0.7" top="0.75" bottom="0.75" header="0.3" footer="0.3"/>
      <pageSetup orientation="portrait" horizontalDpi="300" verticalDpi="300" r:id="rId10"/>
      <autoFilter ref="A2:G43">
        <sortState ref="A3:G43">
          <sortCondition ref="G2"/>
        </sortState>
      </autoFilter>
    </customSheetView>
    <customSheetView guid="{E330F77E-01F5-4765-AB40-60B5C5F3D58C}" showAutoFilter="1">
      <selection activeCell="G15" sqref="G15"/>
      <pageMargins left="0.7" right="0.7" top="0.75" bottom="0.75" header="0.3" footer="0.3"/>
      <pageSetup orientation="portrait" horizontalDpi="300" verticalDpi="300" r:id="rId11"/>
      <autoFilter ref="A2:G43">
        <sortState ref="A3:G43">
          <sortCondition ref="G2"/>
        </sortState>
      </autoFilter>
    </customSheetView>
    <customSheetView guid="{BDC1319F-C554-411C-99E7-C77C28847DD8}" showAutoFilter="1" topLeftCell="A7">
      <selection activeCell="G15" sqref="G15"/>
      <pageMargins left="0.7" right="0.7" top="0.75" bottom="0.75" header="0.3" footer="0.3"/>
      <pageSetup orientation="portrait" horizontalDpi="300" verticalDpi="300" r:id="rId12"/>
      <autoFilter ref="A2:G43">
        <sortState ref="A3:G43">
          <sortCondition ref="G2"/>
        </sortState>
      </autoFilter>
    </customSheetView>
    <customSheetView guid="{69AD49B5-A238-4C79-AE22-1DA2CF9F8DBF}" showAutoFilter="1">
      <selection activeCell="G15" sqref="G15"/>
      <pageMargins left="0.7" right="0.7" top="0.75" bottom="0.75" header="0.3" footer="0.3"/>
      <pageSetup orientation="portrait" horizontalDpi="300" verticalDpi="300" r:id="rId13"/>
      <autoFilter ref="A2:G43">
        <sortState ref="A3:G43">
          <sortCondition ref="G2"/>
        </sortState>
      </autoFilter>
    </customSheetView>
    <customSheetView guid="{65CC828E-AD87-463C-8471-1E5A96E65AC6}" showAutoFilter="1">
      <selection activeCell="G15" sqref="G15"/>
      <pageMargins left="0.7" right="0.7" top="0.75" bottom="0.75" header="0.3" footer="0.3"/>
      <pageSetup orientation="portrait" horizontalDpi="300" verticalDpi="300" r:id="rId14"/>
      <autoFilter ref="A2:G65"/>
    </customSheetView>
    <customSheetView guid="{FA9C30E3-FC65-477D-9662-6E0F2829A874}" showAutoFilter="1">
      <selection activeCell="G15" sqref="G15"/>
      <pageMargins left="0.7" right="0.7" top="0.75" bottom="0.75" header="0.3" footer="0.3"/>
      <pageSetup orientation="portrait" horizontalDpi="300" verticalDpi="300" r:id="rId15"/>
      <autoFilter ref="A2:G65"/>
    </customSheetView>
    <customSheetView guid="{720F6988-8491-4F3B-A8D6-BE16B03815E7}" showAutoFilter="1">
      <selection activeCell="G15" sqref="G15"/>
      <pageMargins left="0.7" right="0.7" top="0.75" bottom="0.75" header="0.3" footer="0.3"/>
      <pageSetup orientation="portrait" horizontalDpi="300" verticalDpi="300" r:id="rId16"/>
      <autoFilter ref="A2:G64"/>
    </customSheetView>
    <customSheetView guid="{A7858854-9865-428C-843A-DC30EAC616DD}" showAutoFilter="1">
      <selection activeCell="G15" sqref="G15"/>
      <pageMargins left="0.7" right="0.7" top="0.75" bottom="0.75" header="0.3" footer="0.3"/>
      <pageSetup orientation="portrait" horizontalDpi="300" verticalDpi="300" r:id="rId17"/>
      <autoFilter ref="A2:G65"/>
    </customSheetView>
    <customSheetView guid="{3C1AD77E-CCFC-4851-8317-A28A2F3FE004}" showAutoFilter="1">
      <selection activeCell="G15" sqref="G15"/>
      <pageMargins left="0.7" right="0.7" top="0.75" bottom="0.75" header="0.3" footer="0.3"/>
      <pageSetup orientation="portrait" horizontalDpi="300" verticalDpi="300" r:id="rId18"/>
      <autoFilter ref="A2:G43">
        <sortState ref="A3:G43">
          <sortCondition ref="G2"/>
        </sortState>
      </autoFilter>
    </customSheetView>
    <customSheetView guid="{0DD3B120-E994-431F-9543-FC5D0F824CB4}" showAutoFilter="1">
      <selection activeCell="G15" sqref="G15"/>
      <pageMargins left="0.7" right="0.7" top="0.75" bottom="0.75" header="0.3" footer="0.3"/>
      <pageSetup orientation="portrait" horizontalDpi="300" verticalDpi="300" r:id="rId19"/>
      <autoFilter ref="A2:G54">
        <sortState ref="A3:G54">
          <sortCondition ref="G2"/>
        </sortState>
      </autoFilter>
    </customSheetView>
    <customSheetView guid="{AB210D6F-70FF-4862-A18D-ABD08259EA9D}" showPageBreaks="1" showAutoFilter="1">
      <selection activeCell="G15" sqref="G15"/>
      <pageMargins left="0.7" right="0.7" top="0.75" bottom="0.75" header="0.3" footer="0.3"/>
      <pageSetup orientation="portrait" horizontalDpi="300" verticalDpi="300" r:id="rId20"/>
      <autoFilter ref="A2:G54">
        <sortState ref="A3:G54">
          <sortCondition ref="G2"/>
        </sortState>
      </autoFilter>
    </customSheetView>
    <customSheetView guid="{84C3EFCD-A9FD-46B3-8F11-BF83B5DB5DAB}" showAutoFilter="1">
      <selection activeCell="G15" sqref="G15"/>
      <pageMargins left="0.7" right="0.7" top="0.75" bottom="0.75" header="0.3" footer="0.3"/>
      <pageSetup orientation="portrait" horizontalDpi="300" verticalDpi="300" r:id="rId21"/>
      <autoFilter ref="A2:G54">
        <sortState ref="A3:G54">
          <sortCondition ref="G2"/>
        </sortState>
      </autoFilter>
    </customSheetView>
    <customSheetView guid="{60D6ADFF-0D31-4EFE-A7A8-735969D5F86D}" showAutoFilter="1">
      <selection activeCell="G15" sqref="G15"/>
      <pageMargins left="0.7" right="0.7" top="0.75" bottom="0.75" header="0.3" footer="0.3"/>
      <pageSetup orientation="portrait" horizontalDpi="300" verticalDpi="300" r:id="rId22"/>
      <autoFilter ref="A2:G54">
        <sortState ref="A3:G54">
          <sortCondition ref="G2"/>
        </sortState>
      </autoFilter>
    </customSheetView>
    <customSheetView guid="{3FE8F272-DFD7-4020-A361-C6E1419C5CE9}" showAutoFilter="1">
      <selection activeCell="G15" sqref="G15"/>
      <pageMargins left="0.7" right="0.7" top="0.75" bottom="0.75" header="0.3" footer="0.3"/>
      <pageSetup orientation="portrait" horizontalDpi="300" verticalDpi="300" r:id="rId23"/>
      <autoFilter ref="A2:G54">
        <sortState ref="A3:G54">
          <sortCondition ref="G2"/>
        </sortState>
      </autoFilter>
    </customSheetView>
    <customSheetView guid="{6E5CA03C-49A1-416D-81E4-7299C4149464}" showAutoFilter="1">
      <selection activeCell="G15" sqref="G15"/>
      <pageMargins left="0.7" right="0.7" top="0.75" bottom="0.75" header="0.3" footer="0.3"/>
      <pageSetup orientation="portrait" horizontalDpi="300" verticalDpi="300" r:id="rId24"/>
      <autoFilter ref="A2:G54">
        <sortState ref="A3:G54">
          <sortCondition ref="G2"/>
        </sortState>
      </autoFilter>
    </customSheetView>
    <customSheetView guid="{148D7ED8-7C49-48AA-BF92-7A2F275093A5}" showAutoFilter="1">
      <selection activeCell="G15" sqref="G15"/>
      <pageMargins left="0.7" right="0.7" top="0.75" bottom="0.75" header="0.3" footer="0.3"/>
      <pageSetup orientation="portrait" horizontalDpi="300" verticalDpi="300" r:id="rId25"/>
      <autoFilter ref="A2:G54">
        <sortState ref="A3:G54">
          <sortCondition ref="G2"/>
        </sortState>
      </autoFilter>
    </customSheetView>
    <customSheetView guid="{CC3BD555-BA28-47F9-BD64-8FD5DC8D34E1}" showAutoFilter="1">
      <selection activeCell="G15" sqref="G15"/>
      <pageMargins left="0.7" right="0.7" top="0.75" bottom="0.75" header="0.3" footer="0.3"/>
      <pageSetup orientation="portrait" horizontalDpi="300" verticalDpi="300" r:id="rId26"/>
      <autoFilter ref="A2:G54">
        <sortState ref="A3:G54">
          <sortCondition ref="G2"/>
        </sortState>
      </autoFilter>
    </customSheetView>
    <customSheetView guid="{CF03F4A2-93ED-4029-B5D9-4488F14DEA2E}" showAutoFilter="1">
      <selection activeCell="G15" sqref="G15"/>
      <pageMargins left="0.7" right="0.7" top="0.75" bottom="0.75" header="0.3" footer="0.3"/>
      <pageSetup orientation="portrait" horizontalDpi="300" verticalDpi="300" r:id="rId27"/>
      <autoFilter ref="A2:G54">
        <sortState ref="A3:G54">
          <sortCondition ref="G2"/>
        </sortState>
      </autoFilter>
    </customSheetView>
    <customSheetView guid="{7D21D642-1E07-4138-91D0-273E6CDBDE1C}" showAutoFilter="1">
      <selection activeCell="G15" sqref="G15"/>
      <pageMargins left="0.7" right="0.7" top="0.75" bottom="0.75" header="0.3" footer="0.3"/>
      <pageSetup orientation="portrait" horizontalDpi="300" verticalDpi="300" r:id="rId28"/>
      <autoFilter ref="A2:G54">
        <sortState ref="A3:G54">
          <sortCondition ref="G2"/>
        </sortState>
      </autoFilter>
    </customSheetView>
    <customSheetView guid="{610C54FA-4433-47E1-8F49-486D8BE61A66}" showAutoFilter="1">
      <selection activeCell="G15" sqref="G15"/>
      <pageMargins left="0.7" right="0.7" top="0.75" bottom="0.75" header="0.3" footer="0.3"/>
      <pageSetup orientation="portrait" horizontalDpi="300" verticalDpi="300" r:id="rId29"/>
      <autoFilter ref="A2:G54">
        <sortState ref="A3:G54">
          <sortCondition ref="G2"/>
        </sortState>
      </autoFilter>
    </customSheetView>
    <customSheetView guid="{BBA8B74D-C711-459F-9931-1E022D8669D4}" showAutoFilter="1">
      <selection activeCell="G9" sqref="G9:G10"/>
      <pageMargins left="0.7" right="0.7" top="0.75" bottom="0.75" header="0.3" footer="0.3"/>
      <pageSetup orientation="portrait" horizontalDpi="300" verticalDpi="300" r:id="rId30"/>
      <autoFilter ref="A2:G54">
        <sortState ref="A3:G54">
          <sortCondition ref="G2"/>
        </sortState>
      </autoFilter>
    </customSheetView>
    <customSheetView guid="{EB6EC2BB-A386-4344-8971-2F7A093E7122}" showAutoFilter="1">
      <selection activeCell="G15" sqref="G15"/>
      <pageMargins left="0.7" right="0.7" top="0.75" bottom="0.75" header="0.3" footer="0.3"/>
      <pageSetup orientation="portrait" horizontalDpi="300" verticalDpi="300" r:id="rId31"/>
      <autoFilter ref="A2:G54">
        <sortState ref="A3:G54">
          <sortCondition ref="G2"/>
        </sortState>
      </autoFilter>
    </customSheetView>
    <customSheetView guid="{EAB929E1-E157-4E7B-BAA0-C816224A9807}" showAutoFilter="1">
      <selection activeCell="G15" sqref="G15"/>
      <pageMargins left="0.7" right="0.7" top="0.75" bottom="0.75" header="0.3" footer="0.3"/>
      <pageSetup orientation="portrait" horizontalDpi="300" verticalDpi="300" r:id="rId32"/>
      <autoFilter ref="A2:G54">
        <sortState ref="A3:G54">
          <sortCondition ref="G2"/>
        </sortState>
      </autoFilter>
    </customSheetView>
    <customSheetView guid="{406E1E9C-3658-47C1-81AB-CC5C7AEB92E6}" showAutoFilter="1">
      <selection activeCell="D3" sqref="D3"/>
      <pageMargins left="0.7" right="0.7" top="0.75" bottom="0.75" header="0.3" footer="0.3"/>
      <pageSetup orientation="portrait" horizontalDpi="300" verticalDpi="300" r:id="rId33"/>
      <autoFilter ref="A2:G54">
        <sortState ref="A3:G54">
          <sortCondition ref="G2"/>
        </sortState>
      </autoFilter>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4817" r:id="rId37" name="CommandButton1">
          <controlPr defaultSize="0" autoLine="0" autoPict="0" r:id="rId38">
            <anchor moveWithCells="1">
              <from>
                <xdr:col>7</xdr:col>
                <xdr:colOff>601980</xdr:colOff>
                <xdr:row>0</xdr:row>
                <xdr:rowOff>0</xdr:rowOff>
              </from>
              <to>
                <xdr:col>14</xdr:col>
                <xdr:colOff>259080</xdr:colOff>
                <xdr:row>2</xdr:row>
                <xdr:rowOff>0</xdr:rowOff>
              </to>
            </anchor>
          </controlPr>
        </control>
      </mc:Choice>
      <mc:Fallback>
        <control shapeId="34817" r:id="rId37"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100"/>
  <sheetViews>
    <sheetView zoomScaleNormal="85" workbookViewId="0">
      <selection sqref="A1:E1"/>
    </sheetView>
  </sheetViews>
  <sheetFormatPr defaultColWidth="9.44140625" defaultRowHeight="14.4"/>
  <cols>
    <col min="1" max="1" width="12" style="121" bestFit="1" customWidth="1"/>
    <col min="2" max="3" width="9.44140625" style="48"/>
    <col min="4" max="4" width="17.5546875" style="48" customWidth="1"/>
    <col min="5" max="5" width="11.44140625" style="48" customWidth="1"/>
    <col min="6" max="6" width="9.44140625" style="48"/>
    <col min="7" max="7" width="15.44140625" style="48" customWidth="1"/>
    <col min="8" max="8" width="32.5546875" style="48" customWidth="1"/>
    <col min="9" max="16384" width="9.44140625" style="48"/>
  </cols>
  <sheetData>
    <row r="1" spans="1:8" ht="15.6">
      <c r="A1" s="216" t="s">
        <v>531</v>
      </c>
      <c r="B1" s="216"/>
      <c r="C1" s="216"/>
      <c r="D1" s="216"/>
      <c r="E1" s="216"/>
      <c r="F1" s="61"/>
      <c r="G1" s="217" t="s">
        <v>532</v>
      </c>
      <c r="H1" s="217"/>
    </row>
    <row r="2" spans="1:8">
      <c r="A2" s="153" t="s">
        <v>533</v>
      </c>
      <c r="B2" s="63" t="s">
        <v>1</v>
      </c>
      <c r="C2" s="63" t="s">
        <v>0</v>
      </c>
      <c r="D2" s="63" t="s">
        <v>526</v>
      </c>
      <c r="E2" s="63" t="s">
        <v>527</v>
      </c>
      <c r="F2" s="68"/>
      <c r="G2" s="63" t="s">
        <v>473</v>
      </c>
      <c r="H2" s="63" t="s">
        <v>534</v>
      </c>
    </row>
    <row r="3" spans="1:8">
      <c r="A3" s="154">
        <v>16</v>
      </c>
      <c r="B3" s="66" t="s">
        <v>629</v>
      </c>
      <c r="C3" s="66" t="s">
        <v>182</v>
      </c>
      <c r="D3" s="66" t="s">
        <v>2456</v>
      </c>
      <c r="E3" s="66" t="s">
        <v>324</v>
      </c>
      <c r="F3" s="49"/>
      <c r="G3" s="65" t="s">
        <v>495</v>
      </c>
      <c r="H3" s="65" t="s">
        <v>321</v>
      </c>
    </row>
    <row r="4" spans="1:8">
      <c r="A4" s="154">
        <v>17</v>
      </c>
      <c r="B4" s="66" t="s">
        <v>629</v>
      </c>
      <c r="C4" s="66" t="s">
        <v>182</v>
      </c>
      <c r="D4" s="66" t="s">
        <v>2456</v>
      </c>
      <c r="E4" s="66" t="s">
        <v>324</v>
      </c>
      <c r="F4" s="49"/>
      <c r="G4" s="65" t="s">
        <v>485</v>
      </c>
      <c r="H4" s="65" t="s">
        <v>484</v>
      </c>
    </row>
    <row r="5" spans="1:8">
      <c r="A5" s="154">
        <v>689</v>
      </c>
      <c r="B5" s="66" t="s">
        <v>480</v>
      </c>
      <c r="C5" s="66" t="s">
        <v>178</v>
      </c>
      <c r="D5" s="66" t="s">
        <v>1946</v>
      </c>
      <c r="E5" s="66" t="s">
        <v>7</v>
      </c>
      <c r="F5" s="49"/>
      <c r="G5" s="65" t="s">
        <v>615</v>
      </c>
      <c r="H5" s="65" t="s">
        <v>615</v>
      </c>
    </row>
    <row r="6" spans="1:8">
      <c r="A6" s="154">
        <v>947</v>
      </c>
      <c r="B6" s="66" t="s">
        <v>478</v>
      </c>
      <c r="C6" s="66" t="s">
        <v>200</v>
      </c>
      <c r="D6" s="66" t="s">
        <v>2369</v>
      </c>
      <c r="E6" s="66" t="s">
        <v>324</v>
      </c>
      <c r="F6" s="49"/>
      <c r="G6" s="65" t="s">
        <v>354</v>
      </c>
      <c r="H6" s="65" t="s">
        <v>354</v>
      </c>
    </row>
    <row r="7" spans="1:8">
      <c r="A7" s="154">
        <v>948</v>
      </c>
      <c r="B7" s="66" t="s">
        <v>478</v>
      </c>
      <c r="C7" s="66" t="s">
        <v>200</v>
      </c>
      <c r="D7" s="66" t="s">
        <v>2369</v>
      </c>
      <c r="E7" s="66" t="s">
        <v>324</v>
      </c>
      <c r="F7" s="49"/>
      <c r="G7" s="65" t="s">
        <v>619</v>
      </c>
      <c r="H7" s="65" t="s">
        <v>619</v>
      </c>
    </row>
    <row r="8" spans="1:8">
      <c r="A8" s="154">
        <v>990</v>
      </c>
      <c r="B8" s="66" t="s">
        <v>627</v>
      </c>
      <c r="C8" s="66" t="s">
        <v>166</v>
      </c>
      <c r="D8" s="66" t="s">
        <v>2362</v>
      </c>
      <c r="E8" s="66" t="s">
        <v>324</v>
      </c>
      <c r="F8" s="49"/>
      <c r="G8" s="65" t="s">
        <v>606</v>
      </c>
      <c r="H8" s="65" t="s">
        <v>606</v>
      </c>
    </row>
    <row r="9" spans="1:8">
      <c r="A9" s="154">
        <v>991</v>
      </c>
      <c r="B9" s="66" t="s">
        <v>477</v>
      </c>
      <c r="C9" s="66" t="s">
        <v>169</v>
      </c>
      <c r="D9" s="66" t="s">
        <v>2362</v>
      </c>
      <c r="E9" s="66" t="s">
        <v>324</v>
      </c>
      <c r="F9" s="49"/>
      <c r="G9" s="65" t="s">
        <v>620</v>
      </c>
      <c r="H9" s="65" t="s">
        <v>620</v>
      </c>
    </row>
    <row r="10" spans="1:8">
      <c r="A10" s="154">
        <v>1000</v>
      </c>
      <c r="B10" s="66" t="s">
        <v>91</v>
      </c>
      <c r="C10" s="66" t="s">
        <v>816</v>
      </c>
      <c r="D10" s="66" t="s">
        <v>2365</v>
      </c>
      <c r="E10" s="66" t="s">
        <v>7</v>
      </c>
      <c r="F10" s="49"/>
      <c r="G10" s="65" t="s">
        <v>366</v>
      </c>
      <c r="H10" s="65" t="s">
        <v>366</v>
      </c>
    </row>
    <row r="11" spans="1:8">
      <c r="A11" s="154">
        <v>1007</v>
      </c>
      <c r="B11" s="66" t="s">
        <v>478</v>
      </c>
      <c r="C11" s="66" t="s">
        <v>196</v>
      </c>
      <c r="D11" s="66" t="s">
        <v>2370</v>
      </c>
      <c r="E11" s="66" t="s">
        <v>7</v>
      </c>
      <c r="F11" s="49"/>
      <c r="G11" s="65" t="s">
        <v>118</v>
      </c>
      <c r="H11" s="65" t="s">
        <v>118</v>
      </c>
    </row>
    <row r="12" spans="1:8">
      <c r="A12" s="154">
        <v>1008</v>
      </c>
      <c r="B12" s="66" t="s">
        <v>478</v>
      </c>
      <c r="C12" s="66" t="s">
        <v>196</v>
      </c>
      <c r="D12" s="66" t="s">
        <v>2370</v>
      </c>
      <c r="E12" s="66" t="s">
        <v>7</v>
      </c>
      <c r="F12" s="49"/>
      <c r="G12" s="65" t="s">
        <v>121</v>
      </c>
      <c r="H12" s="65" t="s">
        <v>121</v>
      </c>
    </row>
    <row r="13" spans="1:8">
      <c r="A13" s="154">
        <v>1323</v>
      </c>
      <c r="B13" s="66" t="s">
        <v>476</v>
      </c>
      <c r="C13" s="66" t="s">
        <v>173</v>
      </c>
      <c r="D13" s="66" t="s">
        <v>1934</v>
      </c>
      <c r="E13" s="66" t="s">
        <v>7</v>
      </c>
      <c r="F13" s="49"/>
      <c r="G13" s="65" t="s">
        <v>122</v>
      </c>
      <c r="H13" s="65" t="s">
        <v>122</v>
      </c>
    </row>
    <row r="14" spans="1:8">
      <c r="A14" s="154">
        <v>1443</v>
      </c>
      <c r="B14" s="66" t="s">
        <v>2635</v>
      </c>
      <c r="C14" s="66" t="s">
        <v>817</v>
      </c>
      <c r="D14" s="66" t="s">
        <v>2558</v>
      </c>
      <c r="E14" s="66" t="s">
        <v>7</v>
      </c>
      <c r="F14" s="49"/>
      <c r="G14" s="65" t="s">
        <v>355</v>
      </c>
      <c r="H14" s="65" t="s">
        <v>355</v>
      </c>
    </row>
    <row r="15" spans="1:8">
      <c r="A15" s="154"/>
      <c r="B15" s="66"/>
      <c r="C15" s="66"/>
      <c r="D15" s="66"/>
      <c r="E15" s="66"/>
      <c r="F15" s="49"/>
      <c r="G15" s="65" t="s">
        <v>356</v>
      </c>
      <c r="H15" s="65" t="s">
        <v>356</v>
      </c>
    </row>
    <row r="16" spans="1:8">
      <c r="A16" s="154"/>
      <c r="B16" s="66"/>
      <c r="C16" s="66"/>
      <c r="D16" s="66"/>
      <c r="E16" s="66"/>
      <c r="F16" s="49"/>
      <c r="G16" s="65" t="s">
        <v>621</v>
      </c>
      <c r="H16" s="65" t="s">
        <v>621</v>
      </c>
    </row>
    <row r="17" spans="1:8">
      <c r="A17" s="154"/>
      <c r="B17" s="66"/>
      <c r="C17" s="66"/>
      <c r="D17" s="66"/>
      <c r="E17" s="66"/>
      <c r="F17" s="49"/>
      <c r="G17" s="65" t="s">
        <v>622</v>
      </c>
      <c r="H17" s="65" t="s">
        <v>622</v>
      </c>
    </row>
    <row r="18" spans="1:8">
      <c r="A18" s="154"/>
      <c r="B18" s="66"/>
      <c r="C18" s="66"/>
      <c r="D18" s="66"/>
      <c r="E18" s="66"/>
      <c r="F18" s="49"/>
      <c r="G18" s="65" t="s">
        <v>474</v>
      </c>
      <c r="H18" s="65" t="s">
        <v>103</v>
      </c>
    </row>
    <row r="19" spans="1:8">
      <c r="A19" s="154"/>
      <c r="B19" s="66"/>
      <c r="C19" s="66"/>
      <c r="D19" s="66"/>
      <c r="E19" s="66"/>
      <c r="F19" s="49"/>
      <c r="G19" s="65" t="s">
        <v>475</v>
      </c>
      <c r="H19" s="65" t="s">
        <v>106</v>
      </c>
    </row>
    <row r="20" spans="1:8">
      <c r="A20" s="154"/>
      <c r="B20" s="66"/>
      <c r="C20" s="66"/>
      <c r="D20" s="66"/>
      <c r="E20" s="66"/>
      <c r="F20" s="49"/>
      <c r="G20" s="65" t="s">
        <v>479</v>
      </c>
      <c r="H20" s="65" t="s">
        <v>98</v>
      </c>
    </row>
    <row r="21" spans="1:8">
      <c r="A21" s="154"/>
      <c r="B21" s="66"/>
      <c r="C21" s="66"/>
      <c r="D21" s="66"/>
      <c r="E21" s="66"/>
      <c r="F21" s="49"/>
      <c r="G21" s="65" t="s">
        <v>481</v>
      </c>
      <c r="H21" s="65" t="s">
        <v>124</v>
      </c>
    </row>
    <row r="22" spans="1:8">
      <c r="A22" s="154"/>
      <c r="B22" s="66"/>
      <c r="C22" s="66"/>
      <c r="D22" s="66"/>
      <c r="E22" s="66"/>
      <c r="F22" s="49"/>
      <c r="G22" s="65" t="s">
        <v>623</v>
      </c>
      <c r="H22" s="65" t="s">
        <v>624</v>
      </c>
    </row>
    <row r="23" spans="1:8">
      <c r="A23" s="154"/>
      <c r="B23" s="66"/>
      <c r="C23" s="66"/>
      <c r="D23" s="66"/>
      <c r="E23" s="66"/>
      <c r="F23" s="49"/>
      <c r="G23" s="65" t="s">
        <v>497</v>
      </c>
      <c r="H23" s="65" t="s">
        <v>253</v>
      </c>
    </row>
    <row r="24" spans="1:8">
      <c r="A24" s="154"/>
      <c r="B24" s="66"/>
      <c r="C24" s="66"/>
      <c r="D24" s="66"/>
      <c r="E24" s="66"/>
      <c r="F24" s="49"/>
      <c r="G24" s="65" t="s">
        <v>498</v>
      </c>
      <c r="H24" s="65" t="s">
        <v>116</v>
      </c>
    </row>
    <row r="25" spans="1:8">
      <c r="A25" s="154"/>
      <c r="B25" s="66"/>
      <c r="C25" s="66"/>
      <c r="D25" s="66"/>
      <c r="E25" s="66"/>
      <c r="F25" s="49"/>
      <c r="G25" s="65" t="s">
        <v>499</v>
      </c>
      <c r="H25" s="65" t="s">
        <v>468</v>
      </c>
    </row>
    <row r="26" spans="1:8">
      <c r="A26" s="154"/>
      <c r="B26" s="66"/>
      <c r="C26" s="66"/>
      <c r="D26" s="66"/>
      <c r="E26" s="66"/>
      <c r="F26" s="49"/>
      <c r="G26" s="65" t="s">
        <v>500</v>
      </c>
      <c r="H26" s="65" t="s">
        <v>67</v>
      </c>
    </row>
    <row r="27" spans="1:8">
      <c r="A27" s="154"/>
      <c r="B27" s="66"/>
      <c r="C27" s="66"/>
      <c r="D27" s="66"/>
      <c r="E27" s="66"/>
      <c r="F27" s="49"/>
      <c r="G27" s="65" t="s">
        <v>501</v>
      </c>
      <c r="H27" s="65" t="s">
        <v>68</v>
      </c>
    </row>
    <row r="28" spans="1:8">
      <c r="A28" s="154"/>
      <c r="B28" s="66"/>
      <c r="C28" s="66"/>
      <c r="D28" s="66"/>
      <c r="E28" s="66"/>
      <c r="F28" s="49"/>
      <c r="G28" s="65" t="s">
        <v>502</v>
      </c>
      <c r="H28" s="65" t="s">
        <v>100</v>
      </c>
    </row>
    <row r="29" spans="1:8">
      <c r="A29" s="154"/>
      <c r="B29" s="66"/>
      <c r="C29" s="66"/>
      <c r="D29" s="66"/>
      <c r="E29" s="66"/>
      <c r="F29" s="49"/>
      <c r="G29" s="65" t="s">
        <v>503</v>
      </c>
      <c r="H29" s="65" t="s">
        <v>70</v>
      </c>
    </row>
    <row r="30" spans="1:8">
      <c r="A30" s="154"/>
      <c r="B30" s="66"/>
      <c r="C30" s="66"/>
      <c r="D30" s="66"/>
      <c r="E30" s="66"/>
      <c r="F30" s="49"/>
      <c r="G30" s="65" t="s">
        <v>504</v>
      </c>
      <c r="H30" s="65" t="s">
        <v>71</v>
      </c>
    </row>
    <row r="31" spans="1:8">
      <c r="A31" s="154"/>
      <c r="B31" s="66"/>
      <c r="C31" s="66"/>
      <c r="D31" s="66"/>
      <c r="E31" s="66"/>
      <c r="F31" s="49"/>
      <c r="G31" s="65" t="s">
        <v>505</v>
      </c>
      <c r="H31" s="65" t="s">
        <v>73</v>
      </c>
    </row>
    <row r="32" spans="1:8">
      <c r="A32" s="154"/>
      <c r="B32" s="66"/>
      <c r="C32" s="66"/>
      <c r="D32" s="66"/>
      <c r="E32" s="66"/>
      <c r="F32" s="49"/>
      <c r="G32" s="65" t="s">
        <v>506</v>
      </c>
      <c r="H32" s="65" t="s">
        <v>75</v>
      </c>
    </row>
    <row r="33" spans="1:8">
      <c r="A33" s="154"/>
      <c r="B33" s="66"/>
      <c r="C33" s="66"/>
      <c r="D33" s="66"/>
      <c r="E33" s="66"/>
      <c r="F33" s="49"/>
      <c r="G33" s="65" t="s">
        <v>507</v>
      </c>
      <c r="H33" s="65" t="s">
        <v>76</v>
      </c>
    </row>
    <row r="34" spans="1:8">
      <c r="A34" s="154"/>
      <c r="B34" s="66"/>
      <c r="C34" s="66"/>
      <c r="D34" s="66"/>
      <c r="E34" s="66"/>
      <c r="F34" s="49"/>
      <c r="G34" s="65" t="s">
        <v>508</v>
      </c>
      <c r="H34" s="65" t="s">
        <v>78</v>
      </c>
    </row>
    <row r="35" spans="1:8">
      <c r="A35" s="154"/>
      <c r="B35" s="66"/>
      <c r="C35" s="66"/>
      <c r="D35" s="66"/>
      <c r="E35" s="66"/>
      <c r="F35" s="49"/>
      <c r="G35" s="65" t="s">
        <v>509</v>
      </c>
      <c r="H35" s="65" t="s">
        <v>55</v>
      </c>
    </row>
    <row r="36" spans="1:8">
      <c r="A36" s="154"/>
      <c r="B36" s="66"/>
      <c r="C36" s="66"/>
      <c r="D36" s="66"/>
      <c r="E36" s="66"/>
      <c r="F36" s="49"/>
      <c r="G36" s="65" t="s">
        <v>510</v>
      </c>
      <c r="H36" s="65" t="s">
        <v>111</v>
      </c>
    </row>
    <row r="37" spans="1:8">
      <c r="A37" s="154"/>
      <c r="B37" s="66"/>
      <c r="C37" s="66"/>
      <c r="D37" s="66"/>
      <c r="E37" s="66"/>
      <c r="F37" s="49"/>
      <c r="G37" s="65" t="s">
        <v>511</v>
      </c>
      <c r="H37" s="65" t="s">
        <v>59</v>
      </c>
    </row>
    <row r="38" spans="1:8">
      <c r="A38" s="154"/>
      <c r="B38" s="66"/>
      <c r="C38" s="66"/>
      <c r="D38" s="66"/>
      <c r="E38" s="66"/>
      <c r="F38" s="49"/>
      <c r="G38" s="65" t="s">
        <v>512</v>
      </c>
      <c r="H38" s="65" t="s">
        <v>80</v>
      </c>
    </row>
    <row r="39" spans="1:8">
      <c r="A39" s="154"/>
      <c r="B39" s="66"/>
      <c r="C39" s="66"/>
      <c r="D39" s="66"/>
      <c r="E39" s="66"/>
      <c r="F39" s="49"/>
      <c r="G39" s="65" t="s">
        <v>513</v>
      </c>
      <c r="H39" s="65" t="s">
        <v>82</v>
      </c>
    </row>
    <row r="40" spans="1:8">
      <c r="A40" s="154"/>
      <c r="B40" s="66"/>
      <c r="C40" s="66"/>
      <c r="D40" s="66"/>
      <c r="E40" s="66"/>
      <c r="F40" s="49"/>
      <c r="G40" s="65" t="s">
        <v>514</v>
      </c>
      <c r="H40" s="65" t="s">
        <v>113</v>
      </c>
    </row>
    <row r="41" spans="1:8">
      <c r="A41" s="154"/>
      <c r="B41" s="66"/>
      <c r="C41" s="66"/>
      <c r="D41" s="66"/>
      <c r="E41" s="66"/>
      <c r="F41" s="49"/>
      <c r="G41" s="65" t="s">
        <v>515</v>
      </c>
      <c r="H41" s="65" t="s">
        <v>60</v>
      </c>
    </row>
    <row r="42" spans="1:8">
      <c r="A42" s="154"/>
      <c r="B42" s="66"/>
      <c r="C42" s="66"/>
      <c r="D42" s="66"/>
      <c r="E42" s="66"/>
      <c r="F42" s="49"/>
      <c r="G42" s="65" t="s">
        <v>516</v>
      </c>
      <c r="H42" s="65" t="s">
        <v>62</v>
      </c>
    </row>
    <row r="43" spans="1:8">
      <c r="A43" s="154"/>
      <c r="B43" s="66"/>
      <c r="C43" s="66"/>
      <c r="D43" s="66"/>
      <c r="E43" s="66"/>
      <c r="F43" s="49"/>
      <c r="G43" s="65" t="s">
        <v>517</v>
      </c>
      <c r="H43" s="65" t="s">
        <v>63</v>
      </c>
    </row>
    <row r="44" spans="1:8">
      <c r="A44" s="154"/>
      <c r="B44" s="66"/>
      <c r="C44" s="66"/>
      <c r="D44" s="66"/>
      <c r="E44" s="66"/>
      <c r="F44" s="49"/>
      <c r="G44" s="65" t="s">
        <v>518</v>
      </c>
      <c r="H44" s="65" t="s">
        <v>64</v>
      </c>
    </row>
    <row r="45" spans="1:8">
      <c r="A45" s="154"/>
      <c r="B45" s="66"/>
      <c r="C45" s="66"/>
      <c r="D45" s="66"/>
      <c r="E45" s="66"/>
      <c r="F45" s="49"/>
      <c r="G45" s="65" t="s">
        <v>519</v>
      </c>
      <c r="H45" s="65" t="s">
        <v>89</v>
      </c>
    </row>
    <row r="46" spans="1:8">
      <c r="A46" s="154"/>
      <c r="B46" s="66"/>
      <c r="C46" s="66"/>
      <c r="D46" s="66"/>
      <c r="E46" s="66"/>
      <c r="F46" s="49"/>
      <c r="G46" s="65" t="s">
        <v>520</v>
      </c>
      <c r="H46" s="65" t="s">
        <v>86</v>
      </c>
    </row>
    <row r="47" spans="1:8">
      <c r="A47" s="154"/>
      <c r="B47" s="66"/>
      <c r="C47" s="66"/>
      <c r="D47" s="66"/>
      <c r="E47" s="66"/>
      <c r="F47" s="49"/>
      <c r="G47" s="65" t="s">
        <v>521</v>
      </c>
      <c r="H47" s="65" t="s">
        <v>114</v>
      </c>
    </row>
    <row r="48" spans="1:8">
      <c r="A48" s="154"/>
      <c r="B48" s="66"/>
      <c r="C48" s="66"/>
      <c r="D48" s="66"/>
      <c r="E48" s="66"/>
      <c r="F48" s="49"/>
      <c r="G48" s="65" t="s">
        <v>522</v>
      </c>
      <c r="H48" s="65" t="s">
        <v>50</v>
      </c>
    </row>
    <row r="49" spans="1:8">
      <c r="A49" s="154"/>
      <c r="B49" s="66"/>
      <c r="C49" s="66"/>
      <c r="D49" s="66"/>
      <c r="E49" s="66"/>
      <c r="F49" s="49"/>
      <c r="G49" s="65" t="s">
        <v>523</v>
      </c>
      <c r="H49" s="65" t="s">
        <v>432</v>
      </c>
    </row>
    <row r="50" spans="1:8">
      <c r="A50" s="154"/>
      <c r="B50" s="66"/>
      <c r="C50" s="66"/>
      <c r="D50" s="66"/>
      <c r="E50" s="66"/>
      <c r="F50" s="49"/>
      <c r="G50" s="65" t="s">
        <v>448</v>
      </c>
      <c r="H50" s="65" t="s">
        <v>433</v>
      </c>
    </row>
    <row r="51" spans="1:8">
      <c r="A51" s="154"/>
      <c r="B51" s="66"/>
      <c r="C51" s="66"/>
      <c r="D51" s="66"/>
      <c r="E51" s="66"/>
      <c r="F51" s="49"/>
      <c r="G51" s="65" t="s">
        <v>630</v>
      </c>
      <c r="H51" s="65" t="s">
        <v>631</v>
      </c>
    </row>
    <row r="52" spans="1:8">
      <c r="A52" s="154"/>
      <c r="B52" s="66"/>
      <c r="C52" s="66"/>
      <c r="D52" s="66"/>
      <c r="E52" s="66"/>
      <c r="F52" s="49"/>
      <c r="G52" s="65" t="s">
        <v>496</v>
      </c>
      <c r="H52" s="65" t="s">
        <v>255</v>
      </c>
    </row>
    <row r="53" spans="1:8">
      <c r="A53" s="154"/>
      <c r="B53" s="66"/>
      <c r="C53" s="66"/>
      <c r="D53" s="66"/>
      <c r="E53" s="66"/>
      <c r="F53" s="49"/>
      <c r="G53" s="65" t="s">
        <v>482</v>
      </c>
      <c r="H53" s="65" t="s">
        <v>331</v>
      </c>
    </row>
    <row r="54" spans="1:8">
      <c r="A54" s="154"/>
      <c r="B54" s="66"/>
      <c r="C54" s="66"/>
      <c r="D54" s="66"/>
      <c r="E54" s="66"/>
      <c r="F54" s="49"/>
      <c r="G54" s="65" t="s">
        <v>1363</v>
      </c>
      <c r="H54" s="65" t="s">
        <v>1364</v>
      </c>
    </row>
    <row r="55" spans="1:8">
      <c r="A55" s="154"/>
      <c r="B55" s="66"/>
      <c r="C55" s="66"/>
      <c r="D55" s="66"/>
      <c r="E55" s="66"/>
      <c r="F55" s="49"/>
      <c r="G55" s="65" t="s">
        <v>1365</v>
      </c>
      <c r="H55" s="65" t="s">
        <v>1370</v>
      </c>
    </row>
    <row r="56" spans="1:8">
      <c r="A56" s="154"/>
      <c r="B56" s="66"/>
      <c r="C56" s="66"/>
      <c r="D56" s="66"/>
      <c r="E56" s="66"/>
      <c r="F56" s="49"/>
      <c r="G56" s="65" t="s">
        <v>1366</v>
      </c>
      <c r="H56" s="65" t="s">
        <v>1371</v>
      </c>
    </row>
    <row r="57" spans="1:8">
      <c r="A57" s="154"/>
      <c r="B57" s="66"/>
      <c r="C57" s="66"/>
      <c r="D57" s="66"/>
      <c r="E57" s="66"/>
      <c r="F57" s="49"/>
      <c r="G57" s="65" t="s">
        <v>1367</v>
      </c>
      <c r="H57" s="65" t="s">
        <v>1372</v>
      </c>
    </row>
    <row r="58" spans="1:8">
      <c r="A58" s="154"/>
      <c r="B58" s="66"/>
      <c r="C58" s="66"/>
      <c r="D58" s="66"/>
      <c r="E58" s="66"/>
      <c r="F58" s="49"/>
      <c r="G58" s="65" t="s">
        <v>1368</v>
      </c>
      <c r="H58" s="65" t="s">
        <v>1373</v>
      </c>
    </row>
    <row r="59" spans="1:8">
      <c r="A59" s="154"/>
      <c r="B59" s="66"/>
      <c r="C59" s="66"/>
      <c r="D59" s="66"/>
      <c r="E59" s="66"/>
      <c r="F59" s="49"/>
      <c r="G59" s="65" t="s">
        <v>1369</v>
      </c>
      <c r="H59" s="65" t="s">
        <v>1374</v>
      </c>
    </row>
    <row r="60" spans="1:8">
      <c r="A60" s="154"/>
      <c r="B60" s="66"/>
      <c r="C60" s="66"/>
      <c r="D60" s="66"/>
      <c r="E60" s="66"/>
      <c r="F60" s="49"/>
      <c r="G60" s="65" t="s">
        <v>483</v>
      </c>
      <c r="H60" s="65" t="s">
        <v>332</v>
      </c>
    </row>
    <row r="61" spans="1:8">
      <c r="A61" s="154"/>
      <c r="B61" s="66"/>
      <c r="C61" s="66"/>
      <c r="D61" s="66"/>
      <c r="E61" s="66"/>
      <c r="F61" s="49"/>
      <c r="G61" s="65"/>
      <c r="H61" s="65"/>
    </row>
    <row r="62" spans="1:8">
      <c r="A62" s="154"/>
      <c r="B62" s="66"/>
      <c r="C62" s="66"/>
      <c r="D62" s="66"/>
      <c r="E62" s="66"/>
      <c r="F62" s="49"/>
      <c r="G62" s="65"/>
      <c r="H62" s="65"/>
    </row>
    <row r="63" spans="1:8">
      <c r="A63" s="154"/>
      <c r="B63" s="66"/>
      <c r="C63" s="66"/>
      <c r="D63" s="66"/>
      <c r="E63" s="66"/>
      <c r="F63" s="49"/>
      <c r="G63" s="65"/>
      <c r="H63" s="65"/>
    </row>
    <row r="64" spans="1:8">
      <c r="A64" s="154"/>
      <c r="B64" s="66"/>
      <c r="C64" s="66"/>
      <c r="D64" s="66"/>
      <c r="E64" s="66"/>
      <c r="F64" s="49"/>
      <c r="G64" s="65"/>
      <c r="H64" s="65"/>
    </row>
    <row r="65" spans="1:8">
      <c r="A65" s="154"/>
      <c r="B65" s="66"/>
      <c r="C65" s="66"/>
      <c r="D65" s="66"/>
      <c r="E65" s="66"/>
      <c r="F65" s="49"/>
      <c r="G65" s="65"/>
      <c r="H65" s="65"/>
    </row>
    <row r="66" spans="1:8">
      <c r="A66" s="154"/>
      <c r="B66" s="66"/>
      <c r="C66" s="66"/>
      <c r="D66" s="66"/>
      <c r="E66" s="66"/>
      <c r="F66" s="49"/>
      <c r="G66" s="65"/>
      <c r="H66" s="65"/>
    </row>
    <row r="67" spans="1:8">
      <c r="A67" s="154"/>
      <c r="B67" s="66"/>
      <c r="C67" s="66"/>
      <c r="D67" s="66"/>
      <c r="E67" s="66"/>
      <c r="F67" s="49"/>
      <c r="G67" s="65"/>
      <c r="H67" s="65"/>
    </row>
    <row r="68" spans="1:8">
      <c r="A68" s="154"/>
      <c r="B68" s="66"/>
      <c r="C68" s="66"/>
      <c r="D68" s="66"/>
      <c r="E68" s="66"/>
      <c r="F68" s="49"/>
      <c r="G68" s="65"/>
      <c r="H68" s="65"/>
    </row>
    <row r="69" spans="1:8">
      <c r="A69" s="154"/>
      <c r="B69" s="66"/>
      <c r="C69" s="66"/>
      <c r="D69" s="66"/>
      <c r="E69" s="66"/>
      <c r="F69" s="49"/>
      <c r="G69" s="65"/>
      <c r="H69" s="65"/>
    </row>
    <row r="70" spans="1:8">
      <c r="A70" s="154"/>
      <c r="B70" s="66"/>
      <c r="C70" s="66"/>
      <c r="D70" s="66"/>
      <c r="E70" s="66"/>
      <c r="F70" s="49"/>
      <c r="G70" s="65"/>
      <c r="H70" s="65"/>
    </row>
    <row r="71" spans="1:8">
      <c r="A71" s="154"/>
      <c r="B71" s="66"/>
      <c r="C71" s="66"/>
      <c r="D71" s="66"/>
      <c r="E71" s="66"/>
      <c r="F71" s="49"/>
      <c r="G71" s="65"/>
      <c r="H71" s="65"/>
    </row>
    <row r="72" spans="1:8">
      <c r="A72" s="154"/>
      <c r="B72" s="66"/>
      <c r="C72" s="66"/>
      <c r="D72" s="66"/>
      <c r="E72" s="66"/>
      <c r="F72" s="49"/>
      <c r="G72" s="65"/>
      <c r="H72" s="65"/>
    </row>
    <row r="73" spans="1:8">
      <c r="A73" s="154"/>
      <c r="B73" s="66"/>
      <c r="C73" s="66"/>
      <c r="D73" s="66"/>
      <c r="E73" s="66"/>
      <c r="F73" s="49"/>
      <c r="G73" s="65"/>
      <c r="H73" s="65"/>
    </row>
    <row r="74" spans="1:8">
      <c r="A74" s="154"/>
      <c r="B74" s="66"/>
      <c r="C74" s="66"/>
      <c r="D74" s="66"/>
      <c r="E74" s="66"/>
      <c r="F74" s="49"/>
      <c r="G74" s="65"/>
      <c r="H74" s="65"/>
    </row>
    <row r="75" spans="1:8">
      <c r="A75" s="154"/>
      <c r="B75" s="66"/>
      <c r="C75" s="66"/>
      <c r="D75" s="66"/>
      <c r="E75" s="66"/>
      <c r="F75" s="49"/>
      <c r="G75" s="65"/>
      <c r="H75" s="65"/>
    </row>
    <row r="76" spans="1:8">
      <c r="A76" s="154"/>
      <c r="B76" s="66"/>
      <c r="C76" s="66"/>
      <c r="D76" s="66"/>
      <c r="E76" s="66"/>
      <c r="F76" s="49"/>
      <c r="G76" s="65"/>
      <c r="H76" s="65"/>
    </row>
    <row r="77" spans="1:8">
      <c r="A77" s="154"/>
      <c r="B77" s="66"/>
      <c r="C77" s="66"/>
      <c r="D77" s="66"/>
      <c r="E77" s="66"/>
      <c r="F77" s="49"/>
      <c r="G77" s="65"/>
      <c r="H77" s="65"/>
    </row>
    <row r="78" spans="1:8">
      <c r="A78" s="154"/>
      <c r="B78" s="66"/>
      <c r="C78" s="66"/>
      <c r="D78" s="66"/>
      <c r="E78" s="66"/>
      <c r="F78" s="49"/>
      <c r="G78" s="65"/>
      <c r="H78" s="65"/>
    </row>
    <row r="79" spans="1:8">
      <c r="A79" s="154"/>
      <c r="B79" s="66"/>
      <c r="C79" s="66"/>
      <c r="D79" s="66"/>
      <c r="E79" s="66"/>
      <c r="F79" s="49"/>
      <c r="G79" s="65"/>
      <c r="H79" s="65"/>
    </row>
    <row r="80" spans="1:8">
      <c r="A80" s="154"/>
      <c r="B80" s="66"/>
      <c r="C80" s="66"/>
      <c r="D80" s="66"/>
      <c r="E80" s="66"/>
      <c r="F80" s="49"/>
      <c r="G80" s="65"/>
      <c r="H80" s="65"/>
    </row>
    <row r="81" spans="1:8">
      <c r="A81" s="154"/>
      <c r="B81" s="66"/>
      <c r="C81" s="66"/>
      <c r="D81" s="66"/>
      <c r="E81" s="66"/>
      <c r="F81" s="49"/>
      <c r="G81" s="65"/>
      <c r="H81" s="65"/>
    </row>
    <row r="82" spans="1:8">
      <c r="A82" s="154"/>
      <c r="B82" s="66"/>
      <c r="C82" s="66"/>
      <c r="D82" s="66"/>
      <c r="E82" s="66"/>
      <c r="F82" s="49"/>
      <c r="G82" s="65"/>
      <c r="H82" s="65"/>
    </row>
    <row r="83" spans="1:8">
      <c r="A83" s="154"/>
      <c r="B83" s="66"/>
      <c r="C83" s="66"/>
      <c r="D83" s="66"/>
      <c r="E83" s="66"/>
      <c r="F83" s="49"/>
      <c r="G83" s="65"/>
      <c r="H83" s="65"/>
    </row>
    <row r="84" spans="1:8">
      <c r="A84" s="154"/>
      <c r="B84" s="66"/>
      <c r="C84" s="66"/>
      <c r="D84" s="66"/>
      <c r="E84" s="66"/>
      <c r="F84" s="49"/>
      <c r="G84" s="65"/>
      <c r="H84" s="65"/>
    </row>
    <row r="85" spans="1:8">
      <c r="A85" s="154"/>
      <c r="B85" s="66"/>
      <c r="C85" s="66"/>
      <c r="D85" s="66"/>
      <c r="E85" s="66"/>
      <c r="F85" s="49"/>
      <c r="G85" s="65"/>
      <c r="H85" s="65"/>
    </row>
    <row r="86" spans="1:8">
      <c r="A86" s="154"/>
      <c r="B86" s="66"/>
      <c r="C86" s="66"/>
      <c r="D86" s="66"/>
      <c r="E86" s="66"/>
      <c r="F86" s="49"/>
      <c r="G86" s="65"/>
      <c r="H86" s="65"/>
    </row>
    <row r="87" spans="1:8">
      <c r="A87" s="154"/>
      <c r="B87" s="66"/>
      <c r="C87" s="66"/>
      <c r="D87" s="66"/>
      <c r="E87" s="66"/>
      <c r="F87" s="49"/>
      <c r="G87" s="65"/>
      <c r="H87" s="65"/>
    </row>
    <row r="88" spans="1:8">
      <c r="A88" s="154"/>
      <c r="B88" s="66"/>
      <c r="C88" s="66"/>
      <c r="D88" s="66"/>
      <c r="E88" s="66"/>
      <c r="F88" s="49"/>
      <c r="G88" s="65"/>
      <c r="H88" s="65"/>
    </row>
    <row r="89" spans="1:8">
      <c r="A89" s="154"/>
      <c r="B89" s="66"/>
      <c r="C89" s="66"/>
      <c r="D89" s="66"/>
      <c r="E89" s="66"/>
      <c r="F89" s="49"/>
      <c r="G89" s="65"/>
      <c r="H89" s="65"/>
    </row>
    <row r="90" spans="1:8">
      <c r="A90" s="154"/>
      <c r="B90" s="66"/>
      <c r="C90" s="66"/>
      <c r="D90" s="66"/>
      <c r="E90" s="66"/>
      <c r="F90" s="49"/>
      <c r="G90" s="65"/>
      <c r="H90" s="65"/>
    </row>
    <row r="91" spans="1:8">
      <c r="A91" s="154"/>
      <c r="B91" s="66"/>
      <c r="C91" s="66"/>
      <c r="D91" s="66"/>
      <c r="E91" s="66"/>
      <c r="F91" s="49"/>
      <c r="G91" s="65"/>
      <c r="H91" s="65"/>
    </row>
    <row r="92" spans="1:8">
      <c r="A92" s="154"/>
      <c r="B92" s="66"/>
      <c r="C92" s="66"/>
      <c r="D92" s="66"/>
      <c r="E92" s="66"/>
      <c r="F92" s="49"/>
      <c r="G92" s="65"/>
      <c r="H92" s="65"/>
    </row>
    <row r="93" spans="1:8">
      <c r="A93" s="154"/>
      <c r="B93" s="66"/>
      <c r="C93" s="66"/>
      <c r="D93" s="66"/>
      <c r="E93" s="66"/>
      <c r="F93" s="49"/>
      <c r="G93" s="65"/>
      <c r="H93" s="65"/>
    </row>
    <row r="94" spans="1:8">
      <c r="A94" s="154"/>
      <c r="B94" s="66"/>
      <c r="C94" s="66"/>
      <c r="D94" s="66"/>
      <c r="E94" s="66"/>
      <c r="F94" s="49"/>
      <c r="G94" s="65"/>
      <c r="H94" s="65"/>
    </row>
    <row r="95" spans="1:8">
      <c r="A95" s="154"/>
      <c r="B95" s="66"/>
      <c r="C95" s="66"/>
      <c r="D95" s="66"/>
      <c r="E95" s="66"/>
      <c r="F95" s="49"/>
      <c r="G95" s="65"/>
      <c r="H95" s="65"/>
    </row>
    <row r="96" spans="1:8">
      <c r="A96" s="154"/>
      <c r="B96" s="66"/>
      <c r="C96" s="66"/>
      <c r="D96" s="66"/>
      <c r="E96" s="66"/>
      <c r="F96" s="49"/>
      <c r="G96" s="65"/>
      <c r="H96" s="65"/>
    </row>
    <row r="97" spans="1:8">
      <c r="A97" s="154"/>
      <c r="B97" s="66"/>
      <c r="C97" s="66"/>
      <c r="D97" s="66"/>
      <c r="E97" s="66"/>
      <c r="F97" s="49"/>
      <c r="G97" s="65"/>
      <c r="H97" s="65"/>
    </row>
    <row r="98" spans="1:8">
      <c r="A98" s="154"/>
      <c r="B98" s="66"/>
      <c r="C98" s="66"/>
      <c r="D98" s="66"/>
      <c r="E98" s="66"/>
      <c r="F98" s="49"/>
      <c r="G98" s="65"/>
      <c r="H98" s="65"/>
    </row>
    <row r="99" spans="1:8">
      <c r="A99" s="154"/>
      <c r="B99" s="66"/>
      <c r="C99" s="66"/>
      <c r="D99" s="66"/>
      <c r="E99" s="66"/>
      <c r="F99" s="49"/>
      <c r="G99" s="65"/>
      <c r="H99" s="65"/>
    </row>
    <row r="100" spans="1:8">
      <c r="A100" s="154"/>
      <c r="B100" s="66"/>
      <c r="C100" s="66"/>
      <c r="D100" s="66"/>
      <c r="E100" s="66"/>
      <c r="F100" s="49"/>
      <c r="G100" s="65"/>
      <c r="H100" s="65"/>
    </row>
  </sheetData>
  <autoFilter ref="A2:H14"/>
  <sortState ref="A3:XFD23">
    <sortCondition ref="B2"/>
  </sortState>
  <customSheetViews>
    <customSheetView guid="{FAB667FB-0D06-46C4-AD53-443B85DF5120}" showAutoFilter="1">
      <selection sqref="A1:E1"/>
      <pageMargins left="0.7" right="0.7" top="0.75" bottom="0.75" header="0.3" footer="0.3"/>
      <pageSetup orientation="portrait" horizontalDpi="300" verticalDpi="300" r:id="rId1"/>
      <autoFilter ref="A2:H14"/>
    </customSheetView>
    <customSheetView guid="{BE99318B-C55A-4C1B-9811-DABB153CCA80}" showAutoFilter="1">
      <selection sqref="A1:E1"/>
      <pageMargins left="0.7" right="0.7" top="0.75" bottom="0.75" header="0.3" footer="0.3"/>
      <pageSetup orientation="portrait" horizontalDpi="300" verticalDpi="300" r:id="rId2"/>
      <autoFilter ref="A2:H14"/>
    </customSheetView>
    <customSheetView guid="{D0989DDF-FF55-450C-BC4C-210B64237394}" showAutoFilter="1">
      <selection sqref="A1:E1"/>
      <pageMargins left="0.7" right="0.7" top="0.75" bottom="0.75" header="0.3" footer="0.3"/>
      <pageSetup orientation="portrait" horizontalDpi="300" verticalDpi="300" r:id="rId3"/>
      <autoFilter ref="A2:H14"/>
    </customSheetView>
    <customSheetView guid="{6DA7DB51-88A5-4B27-904A-82C9E838FD2B}" showAutoFilter="1">
      <selection sqref="A1:E1"/>
      <pageMargins left="0.7" right="0.7" top="0.75" bottom="0.75" header="0.3" footer="0.3"/>
      <pageSetup orientation="portrait" horizontalDpi="300" verticalDpi="300" r:id="rId4"/>
      <autoFilter ref="A2:H14"/>
    </customSheetView>
    <customSheetView guid="{7F6D0F56-BD02-4179-9DF7-19BAF761E5D8}" showAutoFilter="1">
      <selection sqref="A1:E1"/>
      <pageMargins left="0.7" right="0.7" top="0.75" bottom="0.75" header="0.3" footer="0.3"/>
      <pageSetup orientation="portrait" horizontalDpi="300" verticalDpi="300" r:id="rId5"/>
      <autoFilter ref="A2:H14"/>
    </customSheetView>
    <customSheetView guid="{C463C46B-D4C4-4894-A034-373145A7A48C}" showAutoFilter="1">
      <selection sqref="A1:E1"/>
      <pageMargins left="0.7" right="0.7" top="0.75" bottom="0.75" header="0.3" footer="0.3"/>
      <pageSetup orientation="portrait" horizontalDpi="300" verticalDpi="300" r:id="rId6"/>
      <autoFilter ref="A2:H14"/>
    </customSheetView>
    <customSheetView guid="{7DB5FC0A-4815-43CA-89D2-F61909D54539}" showAutoFilter="1">
      <selection sqref="A1:E1"/>
      <pageMargins left="0.7" right="0.7" top="0.75" bottom="0.75" header="0.3" footer="0.3"/>
      <pageSetup orientation="portrait" horizontalDpi="300" verticalDpi="300" r:id="rId7"/>
      <autoFilter ref="A2:H14"/>
    </customSheetView>
    <customSheetView guid="{58CE99EB-857C-42A3-8A4F-CD8EC50B7F4B}" showAutoFilter="1">
      <selection sqref="A1:E1"/>
      <pageMargins left="0.7" right="0.7" top="0.75" bottom="0.75" header="0.3" footer="0.3"/>
      <pageSetup orientation="portrait" horizontalDpi="300" verticalDpi="300" r:id="rId8"/>
      <autoFilter ref="A2:H14"/>
    </customSheetView>
    <customSheetView guid="{06AF9590-6ADD-46FB-A1A9-A35F1BEF6417}" showAutoFilter="1">
      <selection sqref="A1:E1"/>
      <pageMargins left="0.7" right="0.7" top="0.75" bottom="0.75" header="0.3" footer="0.3"/>
      <pageSetup orientation="portrait" horizontalDpi="300" verticalDpi="300" r:id="rId9"/>
      <autoFilter ref="A2:H14"/>
    </customSheetView>
    <customSheetView guid="{35679751-BE4B-4F9D-8F6F-94C107B149AE}" showAutoFilter="1">
      <selection sqref="A1:E1"/>
      <pageMargins left="0.7" right="0.7" top="0.75" bottom="0.75" header="0.3" footer="0.3"/>
      <pageSetup orientation="portrait" horizontalDpi="300" verticalDpi="300" r:id="rId10"/>
      <autoFilter ref="A2:H14"/>
    </customSheetView>
    <customSheetView guid="{E330F77E-01F5-4765-AB40-60B5C5F3D58C}" showAutoFilter="1">
      <selection sqref="A1:E1"/>
      <pageMargins left="0.7" right="0.7" top="0.75" bottom="0.75" header="0.3" footer="0.3"/>
      <pageSetup orientation="portrait" horizontalDpi="300" verticalDpi="300" r:id="rId11"/>
      <autoFilter ref="A2:H14"/>
    </customSheetView>
    <customSheetView guid="{BDC1319F-C554-411C-99E7-C77C28847DD8}" showAutoFilter="1">
      <selection sqref="A1:E1"/>
      <pageMargins left="0.7" right="0.7" top="0.75" bottom="0.75" header="0.3" footer="0.3"/>
      <pageSetup orientation="portrait" horizontalDpi="300" verticalDpi="300" r:id="rId12"/>
      <autoFilter ref="A2:H14"/>
    </customSheetView>
    <customSheetView guid="{69AD49B5-A238-4C79-AE22-1DA2CF9F8DBF}" showAutoFilter="1">
      <selection sqref="A1:E1"/>
      <pageMargins left="0.7" right="0.7" top="0.75" bottom="0.75" header="0.3" footer="0.3"/>
      <pageSetup orientation="portrait" horizontalDpi="300" verticalDpi="300" r:id="rId13"/>
      <autoFilter ref="A2:H14"/>
    </customSheetView>
    <customSheetView guid="{65CC828E-AD87-463C-8471-1E5A96E65AC6}" showAutoFilter="1">
      <selection sqref="A1:E1"/>
      <pageMargins left="0.7" right="0.7" top="0.75" bottom="0.75" header="0.3" footer="0.3"/>
      <pageSetup orientation="portrait" horizontalDpi="300" verticalDpi="300" r:id="rId14"/>
      <autoFilter ref="A2:H14"/>
    </customSheetView>
    <customSheetView guid="{FA9C30E3-FC65-477D-9662-6E0F2829A874}" showAutoFilter="1">
      <selection sqref="A1:E1"/>
      <pageMargins left="0.7" right="0.7" top="0.75" bottom="0.75" header="0.3" footer="0.3"/>
      <pageSetup orientation="portrait" horizontalDpi="300" verticalDpi="300" r:id="rId15"/>
      <autoFilter ref="A2:H14"/>
    </customSheetView>
    <customSheetView guid="{720F6988-8491-4F3B-A8D6-BE16B03815E7}" showAutoFilter="1">
      <selection sqref="A1:E1"/>
      <pageMargins left="0.7" right="0.7" top="0.75" bottom="0.75" header="0.3" footer="0.3"/>
      <pageSetup orientation="portrait" horizontalDpi="300" verticalDpi="300" r:id="rId16"/>
      <autoFilter ref="A2:H14"/>
    </customSheetView>
    <customSheetView guid="{A7858854-9865-428C-843A-DC30EAC616DD}" showAutoFilter="1">
      <selection sqref="A1:E1"/>
      <pageMargins left="0.7" right="0.7" top="0.75" bottom="0.75" header="0.3" footer="0.3"/>
      <pageSetup orientation="portrait" horizontalDpi="300" verticalDpi="300" r:id="rId17"/>
      <autoFilter ref="A2:H14"/>
    </customSheetView>
    <customSheetView guid="{3C1AD77E-CCFC-4851-8317-A28A2F3FE004}" showAutoFilter="1">
      <selection sqref="A1:E1"/>
      <pageMargins left="0.7" right="0.7" top="0.75" bottom="0.75" header="0.3" footer="0.3"/>
      <pageSetup orientation="portrait" horizontalDpi="300" verticalDpi="300" r:id="rId18"/>
      <autoFilter ref="A2:H14"/>
    </customSheetView>
    <customSheetView guid="{0DD3B120-E994-431F-9543-FC5D0F824CB4}" showAutoFilter="1">
      <selection sqref="A1:E1"/>
      <pageMargins left="0.7" right="0.7" top="0.75" bottom="0.75" header="0.3" footer="0.3"/>
      <pageSetup orientation="portrait" horizontalDpi="300" verticalDpi="300" r:id="rId19"/>
      <autoFilter ref="A2:H14"/>
    </customSheetView>
    <customSheetView guid="{AB210D6F-70FF-4862-A18D-ABD08259EA9D}" showPageBreaks="1" showAutoFilter="1">
      <selection sqref="A1:E1"/>
      <pageMargins left="0.7" right="0.7" top="0.75" bottom="0.75" header="0.3" footer="0.3"/>
      <pageSetup orientation="portrait" horizontalDpi="300" verticalDpi="300" r:id="rId20"/>
      <autoFilter ref="A2:H14"/>
    </customSheetView>
    <customSheetView guid="{84C3EFCD-A9FD-46B3-8F11-BF83B5DB5DAB}" showAutoFilter="1">
      <selection sqref="A1:E1"/>
      <pageMargins left="0.7" right="0.7" top="0.75" bottom="0.75" header="0.3" footer="0.3"/>
      <pageSetup orientation="portrait" horizontalDpi="300" verticalDpi="300" r:id="rId21"/>
      <autoFilter ref="A2:H14"/>
    </customSheetView>
    <customSheetView guid="{60D6ADFF-0D31-4EFE-A7A8-735969D5F86D}" showAutoFilter="1">
      <selection sqref="A1:E1"/>
      <pageMargins left="0.7" right="0.7" top="0.75" bottom="0.75" header="0.3" footer="0.3"/>
      <pageSetup orientation="portrait" horizontalDpi="300" verticalDpi="300" r:id="rId22"/>
      <autoFilter ref="A2:H14"/>
    </customSheetView>
    <customSheetView guid="{3FE8F272-DFD7-4020-A361-C6E1419C5CE9}" showAutoFilter="1">
      <selection sqref="A1:E1"/>
      <pageMargins left="0.7" right="0.7" top="0.75" bottom="0.75" header="0.3" footer="0.3"/>
      <pageSetup orientation="portrait" horizontalDpi="300" verticalDpi="300" r:id="rId23"/>
      <autoFilter ref="A2:H14"/>
    </customSheetView>
    <customSheetView guid="{6E5CA03C-49A1-416D-81E4-7299C4149464}" showAutoFilter="1">
      <selection sqref="A1:E1"/>
      <pageMargins left="0.7" right="0.7" top="0.75" bottom="0.75" header="0.3" footer="0.3"/>
      <pageSetup orientation="portrait" horizontalDpi="300" verticalDpi="300" r:id="rId24"/>
      <autoFilter ref="A2:H14"/>
    </customSheetView>
    <customSheetView guid="{148D7ED8-7C49-48AA-BF92-7A2F275093A5}" showAutoFilter="1">
      <selection sqref="A1:E1"/>
      <pageMargins left="0.7" right="0.7" top="0.75" bottom="0.75" header="0.3" footer="0.3"/>
      <pageSetup orientation="portrait" horizontalDpi="300" verticalDpi="300" r:id="rId25"/>
      <autoFilter ref="A2:H14"/>
    </customSheetView>
    <customSheetView guid="{CC3BD555-BA28-47F9-BD64-8FD5DC8D34E1}" showAutoFilter="1">
      <selection sqref="A1:E1"/>
      <pageMargins left="0.7" right="0.7" top="0.75" bottom="0.75" header="0.3" footer="0.3"/>
      <pageSetup orientation="portrait" horizontalDpi="300" verticalDpi="300" r:id="rId26"/>
      <autoFilter ref="A2:H14"/>
    </customSheetView>
    <customSheetView guid="{CF03F4A2-93ED-4029-B5D9-4488F14DEA2E}" showAutoFilter="1">
      <selection sqref="A1:E1"/>
      <pageMargins left="0.7" right="0.7" top="0.75" bottom="0.75" header="0.3" footer="0.3"/>
      <pageSetup orientation="portrait" horizontalDpi="300" verticalDpi="300" r:id="rId27"/>
      <autoFilter ref="A2:H14"/>
    </customSheetView>
    <customSheetView guid="{7D21D642-1E07-4138-91D0-273E6CDBDE1C}" showAutoFilter="1">
      <selection sqref="A1:E1"/>
      <pageMargins left="0.7" right="0.7" top="0.75" bottom="0.75" header="0.3" footer="0.3"/>
      <pageSetup orientation="portrait" horizontalDpi="300" verticalDpi="300" r:id="rId28"/>
      <autoFilter ref="A2:H14"/>
    </customSheetView>
    <customSheetView guid="{610C54FA-4433-47E1-8F49-486D8BE61A66}" showAutoFilter="1">
      <selection sqref="A1:E1"/>
      <pageMargins left="0.7" right="0.7" top="0.75" bottom="0.75" header="0.3" footer="0.3"/>
      <pageSetup orientation="portrait" horizontalDpi="300" verticalDpi="300" r:id="rId29"/>
      <autoFilter ref="A2:H14"/>
    </customSheetView>
    <customSheetView guid="{BBA8B74D-C711-459F-9931-1E022D8669D4}" scale="85" showAutoFilter="1">
      <selection activeCell="C13" sqref="C13:C14"/>
      <pageMargins left="0.7" right="0.7" top="0.75" bottom="0.75" header="0.3" footer="0.3"/>
      <pageSetup orientation="portrait" horizontalDpi="300" verticalDpi="300" r:id="rId30"/>
      <autoFilter ref="A2:H14"/>
    </customSheetView>
    <customSheetView guid="{EB6EC2BB-A386-4344-8971-2F7A093E7122}" showAutoFilter="1">
      <selection sqref="A1:E1"/>
      <pageMargins left="0.7" right="0.7" top="0.75" bottom="0.75" header="0.3" footer="0.3"/>
      <pageSetup orientation="portrait" horizontalDpi="300" verticalDpi="300" r:id="rId31"/>
      <autoFilter ref="A2:H14"/>
    </customSheetView>
    <customSheetView guid="{EAB929E1-E157-4E7B-BAA0-C816224A9807}" showAutoFilter="1">
      <selection sqref="A1:E1"/>
      <pageMargins left="0.7" right="0.7" top="0.75" bottom="0.75" header="0.3" footer="0.3"/>
      <pageSetup orientation="portrait" horizontalDpi="300" verticalDpi="300" r:id="rId32"/>
      <autoFilter ref="A2:H14"/>
    </customSheetView>
    <customSheetView guid="{406E1E9C-3658-47C1-81AB-CC5C7AEB92E6}" showAutoFilter="1">
      <selection sqref="A1:E1"/>
      <pageMargins left="0.7" right="0.7" top="0.75" bottom="0.75" header="0.3" footer="0.3"/>
      <pageSetup orientation="portrait" horizontalDpi="300" verticalDpi="300" r:id="rId33"/>
      <autoFilter ref="A2:H14"/>
    </customSheetView>
  </customSheetViews>
  <mergeCells count="2">
    <mergeCell ref="A1:E1"/>
    <mergeCell ref="G1:H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0721" r:id="rId37" name="CommandButton1">
          <controlPr defaultSize="0" autoLine="0" autoPict="0" r:id="rId38">
            <anchor moveWithCells="1">
              <from>
                <xdr:col>11</xdr:col>
                <xdr:colOff>0</xdr:colOff>
                <xdr:row>0</xdr:row>
                <xdr:rowOff>30480</xdr:rowOff>
              </from>
              <to>
                <xdr:col>16</xdr:col>
                <xdr:colOff>373380</xdr:colOff>
                <xdr:row>2</xdr:row>
                <xdr:rowOff>68580</xdr:rowOff>
              </to>
            </anchor>
          </controlPr>
        </control>
      </mc:Choice>
      <mc:Fallback>
        <control shapeId="30721" r:id="rId37"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H120"/>
  <sheetViews>
    <sheetView workbookViewId="0"/>
  </sheetViews>
  <sheetFormatPr defaultColWidth="9.44140625" defaultRowHeight="14.4"/>
  <cols>
    <col min="1" max="1" width="9.44140625" style="48"/>
    <col min="2" max="2" width="21.5546875" style="48" customWidth="1"/>
    <col min="3" max="3" width="47.44140625" style="48" customWidth="1"/>
    <col min="4" max="4" width="15.44140625" style="48" customWidth="1"/>
    <col min="5" max="5" width="10.5546875" style="48" customWidth="1"/>
    <col min="6" max="16384" width="9.44140625" style="48"/>
  </cols>
  <sheetData>
    <row r="1" spans="1:8" ht="15.6">
      <c r="A1" s="216" t="s">
        <v>529</v>
      </c>
      <c r="B1" s="216"/>
      <c r="C1" s="216"/>
      <c r="D1" s="216"/>
      <c r="E1" s="216"/>
      <c r="F1" s="61"/>
      <c r="G1" s="61"/>
      <c r="H1" s="61"/>
    </row>
    <row r="2" spans="1:8">
      <c r="A2" s="64" t="s">
        <v>525</v>
      </c>
      <c r="B2" s="64" t="s">
        <v>530</v>
      </c>
      <c r="C2" s="64" t="s">
        <v>528</v>
      </c>
      <c r="D2" s="64" t="s">
        <v>526</v>
      </c>
      <c r="E2" s="64" t="s">
        <v>527</v>
      </c>
      <c r="F2" s="62"/>
      <c r="G2" s="62"/>
      <c r="H2" s="62"/>
    </row>
    <row r="3" spans="1:8">
      <c r="A3" s="66">
        <v>856</v>
      </c>
      <c r="B3" s="66" t="s">
        <v>290</v>
      </c>
      <c r="C3" s="66" t="s">
        <v>605</v>
      </c>
      <c r="D3" s="66" t="s">
        <v>545</v>
      </c>
      <c r="E3" s="66" t="s">
        <v>7</v>
      </c>
    </row>
    <row r="4" spans="1:8">
      <c r="A4" s="66">
        <v>971</v>
      </c>
      <c r="B4" s="66" t="s">
        <v>291</v>
      </c>
      <c r="C4" s="66" t="s">
        <v>287</v>
      </c>
      <c r="D4" s="66" t="s">
        <v>609</v>
      </c>
      <c r="E4" s="66" t="s">
        <v>7</v>
      </c>
    </row>
    <row r="5" spans="1:8">
      <c r="A5" s="66">
        <v>231</v>
      </c>
      <c r="B5" s="66" t="s">
        <v>317</v>
      </c>
      <c r="C5" s="66" t="s">
        <v>581</v>
      </c>
      <c r="D5" s="66" t="s">
        <v>582</v>
      </c>
      <c r="E5" s="66" t="s">
        <v>7</v>
      </c>
    </row>
    <row r="6" spans="1:8">
      <c r="A6" s="66">
        <v>234</v>
      </c>
      <c r="B6" s="66" t="s">
        <v>317</v>
      </c>
      <c r="C6" s="66" t="s">
        <v>577</v>
      </c>
      <c r="D6" s="66" t="s">
        <v>578</v>
      </c>
      <c r="E6" s="66" t="s">
        <v>7</v>
      </c>
    </row>
    <row r="7" spans="1:8">
      <c r="A7" s="66">
        <v>818</v>
      </c>
      <c r="B7" s="66" t="s">
        <v>317</v>
      </c>
      <c r="C7" s="66" t="s">
        <v>489</v>
      </c>
      <c r="D7" s="66" t="s">
        <v>488</v>
      </c>
      <c r="E7" s="66" t="s">
        <v>7</v>
      </c>
    </row>
    <row r="8" spans="1:8">
      <c r="A8" s="66">
        <v>439</v>
      </c>
      <c r="B8" s="66" t="s">
        <v>454</v>
      </c>
      <c r="C8" s="66" t="s">
        <v>359</v>
      </c>
      <c r="D8" s="66" t="s">
        <v>541</v>
      </c>
      <c r="E8" s="66" t="s">
        <v>7</v>
      </c>
    </row>
    <row r="9" spans="1:8">
      <c r="A9" s="66">
        <v>440</v>
      </c>
      <c r="B9" s="66" t="s">
        <v>454</v>
      </c>
      <c r="C9" s="66" t="s">
        <v>539</v>
      </c>
      <c r="D9" s="66" t="s">
        <v>542</v>
      </c>
      <c r="E9" s="66" t="s">
        <v>7</v>
      </c>
    </row>
    <row r="10" spans="1:8">
      <c r="A10" s="66">
        <v>441</v>
      </c>
      <c r="B10" s="66" t="s">
        <v>454</v>
      </c>
      <c r="C10" s="66" t="s">
        <v>539</v>
      </c>
      <c r="D10" s="66" t="s">
        <v>541</v>
      </c>
      <c r="E10" s="66" t="s">
        <v>324</v>
      </c>
    </row>
    <row r="11" spans="1:8">
      <c r="A11" s="66">
        <v>265</v>
      </c>
      <c r="B11" s="66" t="s">
        <v>316</v>
      </c>
      <c r="C11" s="66" t="s">
        <v>594</v>
      </c>
      <c r="D11" s="66" t="s">
        <v>595</v>
      </c>
      <c r="E11" s="66" t="s">
        <v>7</v>
      </c>
    </row>
    <row r="12" spans="1:8">
      <c r="A12" s="66">
        <v>266</v>
      </c>
      <c r="B12" s="66" t="s">
        <v>316</v>
      </c>
      <c r="C12" s="66" t="s">
        <v>596</v>
      </c>
      <c r="D12" s="66" t="s">
        <v>597</v>
      </c>
      <c r="E12" s="66" t="s">
        <v>7</v>
      </c>
    </row>
    <row r="13" spans="1:8">
      <c r="A13" s="66">
        <v>291</v>
      </c>
      <c r="B13" s="66" t="s">
        <v>316</v>
      </c>
      <c r="C13" s="66" t="s">
        <v>641</v>
      </c>
      <c r="D13" s="66" t="s">
        <v>598</v>
      </c>
      <c r="E13" s="66" t="s">
        <v>7</v>
      </c>
    </row>
    <row r="14" spans="1:8">
      <c r="A14" s="66">
        <v>375</v>
      </c>
      <c r="B14" s="66" t="s">
        <v>316</v>
      </c>
      <c r="C14" s="66" t="s">
        <v>466</v>
      </c>
      <c r="D14" s="66" t="s">
        <v>465</v>
      </c>
      <c r="E14" s="66" t="s">
        <v>7</v>
      </c>
    </row>
    <row r="15" spans="1:8">
      <c r="A15" s="66">
        <v>671</v>
      </c>
      <c r="B15" s="66" t="s">
        <v>316</v>
      </c>
      <c r="C15" s="66" t="s">
        <v>395</v>
      </c>
      <c r="D15" s="66" t="s">
        <v>396</v>
      </c>
      <c r="E15" s="66" t="s">
        <v>7</v>
      </c>
    </row>
    <row r="16" spans="1:8">
      <c r="A16" s="66">
        <v>1230</v>
      </c>
      <c r="B16" s="66" t="s">
        <v>293</v>
      </c>
      <c r="C16" s="66" t="s">
        <v>564</v>
      </c>
      <c r="D16" s="66" t="s">
        <v>565</v>
      </c>
      <c r="E16" s="66" t="s">
        <v>7</v>
      </c>
    </row>
    <row r="17" spans="1:5">
      <c r="A17" s="66">
        <v>249</v>
      </c>
      <c r="B17" s="66" t="s">
        <v>296</v>
      </c>
      <c r="C17" s="66" t="s">
        <v>444</v>
      </c>
      <c r="D17" s="66" t="s">
        <v>446</v>
      </c>
      <c r="E17" s="66" t="s">
        <v>324</v>
      </c>
    </row>
    <row r="18" spans="1:5">
      <c r="A18" s="66">
        <v>250</v>
      </c>
      <c r="B18" s="66" t="s">
        <v>296</v>
      </c>
      <c r="C18" s="66" t="s">
        <v>445</v>
      </c>
      <c r="D18" s="66" t="s">
        <v>446</v>
      </c>
      <c r="E18" s="66" t="s">
        <v>324</v>
      </c>
    </row>
    <row r="19" spans="1:5">
      <c r="A19" s="66">
        <v>390</v>
      </c>
      <c r="B19" s="66" t="s">
        <v>296</v>
      </c>
      <c r="C19" s="66" t="s">
        <v>552</v>
      </c>
      <c r="D19" s="66" t="s">
        <v>553</v>
      </c>
      <c r="E19" s="66" t="s">
        <v>7</v>
      </c>
    </row>
    <row r="20" spans="1:5">
      <c r="A20" s="66">
        <v>869</v>
      </c>
      <c r="B20" s="66" t="s">
        <v>296</v>
      </c>
      <c r="C20" s="67" t="s">
        <v>442</v>
      </c>
      <c r="D20" s="66" t="s">
        <v>544</v>
      </c>
      <c r="E20" s="66" t="s">
        <v>7</v>
      </c>
    </row>
    <row r="21" spans="1:5">
      <c r="A21" s="66">
        <v>1056</v>
      </c>
      <c r="B21" s="66" t="s">
        <v>296</v>
      </c>
      <c r="C21" s="66" t="s">
        <v>555</v>
      </c>
      <c r="D21" s="66" t="s">
        <v>447</v>
      </c>
      <c r="E21" s="66" t="s">
        <v>7</v>
      </c>
    </row>
    <row r="22" spans="1:5">
      <c r="A22" s="66">
        <v>1158</v>
      </c>
      <c r="B22" s="66" t="s">
        <v>296</v>
      </c>
      <c r="C22" s="66" t="s">
        <v>451</v>
      </c>
      <c r="D22" s="66" t="s">
        <v>453</v>
      </c>
      <c r="E22" s="66" t="s">
        <v>7</v>
      </c>
    </row>
    <row r="23" spans="1:5">
      <c r="A23" s="66">
        <v>1159</v>
      </c>
      <c r="B23" s="66" t="s">
        <v>296</v>
      </c>
      <c r="C23" s="66" t="s">
        <v>452</v>
      </c>
      <c r="D23" s="66" t="s">
        <v>453</v>
      </c>
      <c r="E23" s="66" t="s">
        <v>7</v>
      </c>
    </row>
    <row r="24" spans="1:5">
      <c r="A24" s="66">
        <v>212</v>
      </c>
      <c r="B24" s="66" t="s">
        <v>297</v>
      </c>
      <c r="C24" s="66" t="s">
        <v>566</v>
      </c>
      <c r="D24" s="66" t="s">
        <v>632</v>
      </c>
      <c r="E24" s="66" t="s">
        <v>7</v>
      </c>
    </row>
    <row r="25" spans="1:5">
      <c r="A25" s="66">
        <v>213</v>
      </c>
      <c r="B25" s="66" t="s">
        <v>297</v>
      </c>
      <c r="C25" s="66" t="s">
        <v>569</v>
      </c>
      <c r="D25" s="66" t="s">
        <v>632</v>
      </c>
      <c r="E25" s="66" t="s">
        <v>324</v>
      </c>
    </row>
    <row r="26" spans="1:5">
      <c r="A26" s="66">
        <v>214</v>
      </c>
      <c r="B26" s="66" t="s">
        <v>297</v>
      </c>
      <c r="C26" s="66" t="s">
        <v>567</v>
      </c>
      <c r="D26" s="66" t="s">
        <v>632</v>
      </c>
      <c r="E26" s="66" t="s">
        <v>324</v>
      </c>
    </row>
    <row r="27" spans="1:5">
      <c r="A27" s="66">
        <v>255</v>
      </c>
      <c r="B27" s="66" t="s">
        <v>297</v>
      </c>
      <c r="C27" s="66" t="s">
        <v>566</v>
      </c>
      <c r="D27" s="66" t="s">
        <v>570</v>
      </c>
      <c r="E27" s="66" t="s">
        <v>7</v>
      </c>
    </row>
    <row r="28" spans="1:5">
      <c r="A28" s="66">
        <v>627</v>
      </c>
      <c r="B28" s="66" t="s">
        <v>297</v>
      </c>
      <c r="C28" s="66" t="s">
        <v>599</v>
      </c>
      <c r="D28" s="66" t="s">
        <v>600</v>
      </c>
      <c r="E28" s="66" t="s">
        <v>7</v>
      </c>
    </row>
    <row r="29" spans="1:5">
      <c r="A29" s="66">
        <v>760</v>
      </c>
      <c r="B29" s="66" t="s">
        <v>297</v>
      </c>
      <c r="C29" s="66" t="s">
        <v>431</v>
      </c>
      <c r="D29" s="66" t="s">
        <v>486</v>
      </c>
      <c r="E29" s="66" t="s">
        <v>7</v>
      </c>
    </row>
    <row r="30" spans="1:5">
      <c r="A30" s="66">
        <v>774</v>
      </c>
      <c r="B30" s="66" t="s">
        <v>297</v>
      </c>
      <c r="C30" s="66" t="s">
        <v>417</v>
      </c>
      <c r="D30" s="66" t="s">
        <v>487</v>
      </c>
      <c r="E30" s="66" t="s">
        <v>7</v>
      </c>
    </row>
    <row r="31" spans="1:5">
      <c r="A31" s="66">
        <v>802</v>
      </c>
      <c r="B31" s="66" t="s">
        <v>297</v>
      </c>
      <c r="C31" s="66" t="s">
        <v>287</v>
      </c>
      <c r="D31" s="66" t="s">
        <v>603</v>
      </c>
      <c r="E31" s="66" t="s">
        <v>7</v>
      </c>
    </row>
    <row r="32" spans="1:5">
      <c r="A32" s="66">
        <v>806</v>
      </c>
      <c r="B32" s="66" t="s">
        <v>297</v>
      </c>
      <c r="C32" s="66" t="s">
        <v>417</v>
      </c>
      <c r="D32" s="66" t="s">
        <v>604</v>
      </c>
      <c r="E32" s="66" t="s">
        <v>7</v>
      </c>
    </row>
    <row r="33" spans="1:5">
      <c r="A33" s="66">
        <v>842</v>
      </c>
      <c r="B33" s="66" t="s">
        <v>297</v>
      </c>
      <c r="C33" s="66" t="s">
        <v>377</v>
      </c>
      <c r="D33" s="66" t="s">
        <v>494</v>
      </c>
      <c r="E33" s="66" t="s">
        <v>7</v>
      </c>
    </row>
    <row r="34" spans="1:5">
      <c r="A34" s="66">
        <v>1127</v>
      </c>
      <c r="B34" s="66" t="s">
        <v>297</v>
      </c>
      <c r="C34" s="66" t="s">
        <v>563</v>
      </c>
      <c r="D34" s="66" t="s">
        <v>456</v>
      </c>
      <c r="E34" s="66" t="s">
        <v>7</v>
      </c>
    </row>
    <row r="35" spans="1:5">
      <c r="A35" s="66">
        <v>1128</v>
      </c>
      <c r="B35" s="66" t="s">
        <v>297</v>
      </c>
      <c r="C35" s="66" t="s">
        <v>612</v>
      </c>
      <c r="D35" s="66" t="s">
        <v>456</v>
      </c>
      <c r="E35" s="66" t="s">
        <v>324</v>
      </c>
    </row>
    <row r="36" spans="1:5">
      <c r="A36" s="66">
        <v>1180</v>
      </c>
      <c r="B36" s="66" t="s">
        <v>297</v>
      </c>
      <c r="C36" s="66" t="s">
        <v>450</v>
      </c>
      <c r="D36" s="66" t="s">
        <v>458</v>
      </c>
      <c r="E36" s="66" t="s">
        <v>324</v>
      </c>
    </row>
    <row r="37" spans="1:5">
      <c r="A37" s="66">
        <v>357</v>
      </c>
      <c r="B37" s="66" t="s">
        <v>298</v>
      </c>
      <c r="C37" s="66" t="s">
        <v>459</v>
      </c>
      <c r="D37" s="66" t="s">
        <v>639</v>
      </c>
      <c r="E37" s="66" t="s">
        <v>7</v>
      </c>
    </row>
    <row r="38" spans="1:5">
      <c r="A38" s="66">
        <v>507</v>
      </c>
      <c r="B38" s="66" t="s">
        <v>299</v>
      </c>
      <c r="C38" s="66" t="s">
        <v>440</v>
      </c>
      <c r="D38" s="66" t="s">
        <v>462</v>
      </c>
      <c r="E38" s="66" t="s">
        <v>324</v>
      </c>
    </row>
    <row r="39" spans="1:5">
      <c r="A39" s="66">
        <v>920</v>
      </c>
      <c r="B39" s="66" t="s">
        <v>299</v>
      </c>
      <c r="C39" s="66" t="s">
        <v>22</v>
      </c>
      <c r="D39" s="66" t="s">
        <v>634</v>
      </c>
      <c r="E39" s="66" t="s">
        <v>7</v>
      </c>
    </row>
    <row r="40" spans="1:5">
      <c r="A40" s="66">
        <v>921</v>
      </c>
      <c r="B40" s="66" t="s">
        <v>299</v>
      </c>
      <c r="C40" s="67" t="s">
        <v>287</v>
      </c>
      <c r="D40" s="66" t="s">
        <v>634</v>
      </c>
      <c r="E40" s="66" t="s">
        <v>7</v>
      </c>
    </row>
    <row r="41" spans="1:5">
      <c r="A41" s="66">
        <v>168</v>
      </c>
      <c r="B41" s="66" t="s">
        <v>289</v>
      </c>
      <c r="C41" s="66" t="s">
        <v>539</v>
      </c>
      <c r="D41" s="66" t="s">
        <v>587</v>
      </c>
      <c r="E41" s="66" t="s">
        <v>7</v>
      </c>
    </row>
    <row r="42" spans="1:5">
      <c r="A42" s="66">
        <v>755</v>
      </c>
      <c r="B42" s="66" t="s">
        <v>289</v>
      </c>
      <c r="C42" s="67" t="s">
        <v>539</v>
      </c>
      <c r="D42" s="66" t="s">
        <v>601</v>
      </c>
      <c r="E42" s="66" t="s">
        <v>7</v>
      </c>
    </row>
    <row r="43" spans="1:5">
      <c r="A43" s="66">
        <v>793</v>
      </c>
      <c r="B43" s="66" t="s">
        <v>289</v>
      </c>
      <c r="C43" s="66" t="s">
        <v>539</v>
      </c>
      <c r="D43" s="66" t="s">
        <v>602</v>
      </c>
      <c r="E43" s="66" t="s">
        <v>7</v>
      </c>
    </row>
    <row r="44" spans="1:5">
      <c r="A44" s="66">
        <v>803</v>
      </c>
      <c r="B44" s="66" t="s">
        <v>289</v>
      </c>
      <c r="C44" s="66" t="s">
        <v>539</v>
      </c>
      <c r="D44" s="66" t="s">
        <v>603</v>
      </c>
      <c r="E44" s="66" t="s">
        <v>7</v>
      </c>
    </row>
    <row r="45" spans="1:5">
      <c r="A45" s="66">
        <v>972</v>
      </c>
      <c r="B45" s="66" t="s">
        <v>289</v>
      </c>
      <c r="C45" s="66" t="s">
        <v>539</v>
      </c>
      <c r="D45" s="66" t="s">
        <v>609</v>
      </c>
      <c r="E45" s="66" t="s">
        <v>7</v>
      </c>
    </row>
    <row r="46" spans="1:5">
      <c r="A46" s="66">
        <v>1091</v>
      </c>
      <c r="B46" s="66" t="s">
        <v>289</v>
      </c>
      <c r="C46" s="66" t="s">
        <v>539</v>
      </c>
      <c r="D46" s="66" t="s">
        <v>611</v>
      </c>
      <c r="E46" s="66" t="s">
        <v>7</v>
      </c>
    </row>
    <row r="47" spans="1:5">
      <c r="A47" s="66">
        <v>1102</v>
      </c>
      <c r="B47" s="66" t="s">
        <v>289</v>
      </c>
      <c r="C47" s="66" t="s">
        <v>539</v>
      </c>
      <c r="D47" s="66" t="s">
        <v>460</v>
      </c>
      <c r="E47" s="66" t="s">
        <v>7</v>
      </c>
    </row>
    <row r="48" spans="1:5">
      <c r="A48" s="66">
        <v>1123</v>
      </c>
      <c r="B48" s="66" t="s">
        <v>289</v>
      </c>
      <c r="C48" s="66" t="s">
        <v>539</v>
      </c>
      <c r="D48" s="66" t="s">
        <v>455</v>
      </c>
      <c r="E48" s="66" t="s">
        <v>7</v>
      </c>
    </row>
    <row r="49" spans="1:5">
      <c r="A49" s="66">
        <v>1152</v>
      </c>
      <c r="B49" s="66" t="s">
        <v>289</v>
      </c>
      <c r="C49" s="66" t="s">
        <v>539</v>
      </c>
      <c r="D49" s="66" t="s">
        <v>439</v>
      </c>
      <c r="E49" s="66" t="s">
        <v>7</v>
      </c>
    </row>
    <row r="50" spans="1:5">
      <c r="A50" s="66">
        <v>1231</v>
      </c>
      <c r="B50" s="66" t="s">
        <v>289</v>
      </c>
      <c r="C50" s="66" t="s">
        <v>539</v>
      </c>
      <c r="D50" s="66" t="s">
        <v>565</v>
      </c>
      <c r="E50" s="66" t="s">
        <v>324</v>
      </c>
    </row>
    <row r="51" spans="1:5">
      <c r="A51" s="66">
        <v>248</v>
      </c>
      <c r="B51" s="66" t="s">
        <v>410</v>
      </c>
      <c r="C51" s="66" t="s">
        <v>642</v>
      </c>
      <c r="D51" s="66" t="s">
        <v>446</v>
      </c>
      <c r="E51" s="66" t="s">
        <v>7</v>
      </c>
    </row>
    <row r="52" spans="1:5">
      <c r="A52" s="66">
        <v>258</v>
      </c>
      <c r="B52" s="66" t="s">
        <v>410</v>
      </c>
      <c r="C52" s="66" t="s">
        <v>568</v>
      </c>
      <c r="D52" s="66" t="s">
        <v>570</v>
      </c>
      <c r="E52" s="66" t="s">
        <v>324</v>
      </c>
    </row>
    <row r="53" spans="1:5">
      <c r="A53" s="66">
        <v>358</v>
      </c>
      <c r="B53" s="66" t="s">
        <v>410</v>
      </c>
      <c r="C53" s="66" t="s">
        <v>372</v>
      </c>
      <c r="D53" s="66" t="s">
        <v>639</v>
      </c>
      <c r="E53" s="66" t="s">
        <v>7</v>
      </c>
    </row>
    <row r="54" spans="1:5">
      <c r="A54" s="66">
        <v>953</v>
      </c>
      <c r="B54" s="66" t="s">
        <v>410</v>
      </c>
      <c r="C54" s="66" t="s">
        <v>556</v>
      </c>
      <c r="D54" s="66" t="s">
        <v>557</v>
      </c>
      <c r="E54" s="66" t="s">
        <v>7</v>
      </c>
    </row>
    <row r="55" spans="1:5">
      <c r="A55" s="66">
        <v>1240</v>
      </c>
      <c r="B55" s="66" t="s">
        <v>410</v>
      </c>
      <c r="C55" s="66" t="s">
        <v>437</v>
      </c>
      <c r="D55" s="66" t="s">
        <v>613</v>
      </c>
      <c r="E55" s="66" t="s">
        <v>7</v>
      </c>
    </row>
    <row r="56" spans="1:5">
      <c r="A56" s="66">
        <v>224</v>
      </c>
      <c r="B56" s="66" t="s">
        <v>301</v>
      </c>
      <c r="C56" s="66" t="s">
        <v>320</v>
      </c>
      <c r="D56" s="66" t="s">
        <v>633</v>
      </c>
      <c r="E56" s="66" t="s">
        <v>7</v>
      </c>
    </row>
    <row r="57" spans="1:5">
      <c r="A57" s="66">
        <v>754</v>
      </c>
      <c r="B57" s="66" t="s">
        <v>301</v>
      </c>
      <c r="C57" s="66" t="s">
        <v>287</v>
      </c>
      <c r="D57" s="66" t="s">
        <v>601</v>
      </c>
      <c r="E57" s="66" t="s">
        <v>7</v>
      </c>
    </row>
    <row r="58" spans="1:5">
      <c r="A58" s="66">
        <v>1122</v>
      </c>
      <c r="B58" s="66" t="s">
        <v>301</v>
      </c>
      <c r="C58" s="66" t="s">
        <v>287</v>
      </c>
      <c r="D58" s="66" t="s">
        <v>455</v>
      </c>
      <c r="E58" s="66" t="s">
        <v>7</v>
      </c>
    </row>
    <row r="59" spans="1:5">
      <c r="A59" s="66">
        <v>1241</v>
      </c>
      <c r="B59" s="66" t="s">
        <v>301</v>
      </c>
      <c r="C59" s="66" t="s">
        <v>614</v>
      </c>
      <c r="D59" s="66" t="s">
        <v>613</v>
      </c>
      <c r="E59" s="66" t="s">
        <v>324</v>
      </c>
    </row>
    <row r="60" spans="1:5">
      <c r="A60" s="66">
        <v>902</v>
      </c>
      <c r="B60" s="66" t="s">
        <v>340</v>
      </c>
      <c r="C60" s="66" t="s">
        <v>543</v>
      </c>
      <c r="D60" s="66" t="s">
        <v>635</v>
      </c>
      <c r="E60" s="66" t="s">
        <v>7</v>
      </c>
    </row>
    <row r="61" spans="1:5">
      <c r="A61" s="66">
        <v>903</v>
      </c>
      <c r="B61" s="66" t="s">
        <v>340</v>
      </c>
      <c r="C61" s="66" t="s">
        <v>287</v>
      </c>
      <c r="D61" s="66" t="s">
        <v>635</v>
      </c>
      <c r="E61" s="66" t="s">
        <v>324</v>
      </c>
    </row>
    <row r="62" spans="1:5">
      <c r="A62" s="66">
        <v>1121</v>
      </c>
      <c r="B62" s="66" t="s">
        <v>340</v>
      </c>
      <c r="C62" s="66" t="s">
        <v>449</v>
      </c>
      <c r="D62" s="66" t="s">
        <v>455</v>
      </c>
      <c r="E62" s="66" t="s">
        <v>7</v>
      </c>
    </row>
    <row r="63" spans="1:5">
      <c r="A63" s="66">
        <v>495</v>
      </c>
      <c r="B63" s="66" t="s">
        <v>418</v>
      </c>
      <c r="C63" s="66" t="s">
        <v>287</v>
      </c>
      <c r="D63" s="66" t="s">
        <v>461</v>
      </c>
      <c r="E63" s="66" t="s">
        <v>7</v>
      </c>
    </row>
    <row r="64" spans="1:5">
      <c r="A64" s="66">
        <v>496</v>
      </c>
      <c r="B64" s="66" t="s">
        <v>418</v>
      </c>
      <c r="C64" s="66" t="s">
        <v>539</v>
      </c>
      <c r="D64" s="66" t="s">
        <v>461</v>
      </c>
      <c r="E64" s="66" t="s">
        <v>7</v>
      </c>
    </row>
    <row r="65" spans="1:5">
      <c r="A65" s="66">
        <v>535</v>
      </c>
      <c r="B65" s="66" t="s">
        <v>418</v>
      </c>
      <c r="C65" s="66" t="s">
        <v>287</v>
      </c>
      <c r="D65" s="66" t="s">
        <v>464</v>
      </c>
      <c r="E65" s="66" t="s">
        <v>7</v>
      </c>
    </row>
    <row r="66" spans="1:5">
      <c r="A66" s="66">
        <v>864</v>
      </c>
      <c r="B66" s="66" t="s">
        <v>418</v>
      </c>
      <c r="C66" s="66" t="s">
        <v>287</v>
      </c>
      <c r="D66" s="66" t="s">
        <v>546</v>
      </c>
      <c r="E66" s="66" t="s">
        <v>7</v>
      </c>
    </row>
    <row r="67" spans="1:5">
      <c r="A67" s="66">
        <v>865</v>
      </c>
      <c r="B67" s="66" t="s">
        <v>467</v>
      </c>
      <c r="C67" s="66" t="s">
        <v>539</v>
      </c>
      <c r="D67" s="66" t="s">
        <v>546</v>
      </c>
      <c r="E67" s="66" t="s">
        <v>7</v>
      </c>
    </row>
    <row r="68" spans="1:5">
      <c r="A68" s="66">
        <v>917</v>
      </c>
      <c r="B68" s="66" t="s">
        <v>467</v>
      </c>
      <c r="C68" s="66" t="s">
        <v>287</v>
      </c>
      <c r="D68" s="66" t="s">
        <v>607</v>
      </c>
      <c r="E68" s="66" t="s">
        <v>7</v>
      </c>
    </row>
    <row r="69" spans="1:5">
      <c r="A69" s="66">
        <v>918</v>
      </c>
      <c r="B69" s="66" t="s">
        <v>467</v>
      </c>
      <c r="C69" s="66" t="s">
        <v>539</v>
      </c>
      <c r="D69" s="66" t="s">
        <v>607</v>
      </c>
      <c r="E69" s="66" t="s">
        <v>7</v>
      </c>
    </row>
    <row r="70" spans="1:5">
      <c r="A70" s="66">
        <v>922</v>
      </c>
      <c r="B70" s="66" t="s">
        <v>467</v>
      </c>
      <c r="C70" s="67" t="s">
        <v>539</v>
      </c>
      <c r="D70" s="66" t="s">
        <v>634</v>
      </c>
      <c r="E70" s="66" t="s">
        <v>7</v>
      </c>
    </row>
    <row r="71" spans="1:5">
      <c r="A71" s="66">
        <v>1151</v>
      </c>
      <c r="B71" s="66" t="s">
        <v>418</v>
      </c>
      <c r="C71" s="66" t="s">
        <v>22</v>
      </c>
      <c r="D71" s="66" t="s">
        <v>439</v>
      </c>
      <c r="E71" s="66" t="s">
        <v>7</v>
      </c>
    </row>
    <row r="72" spans="1:5">
      <c r="A72" s="66">
        <v>1234</v>
      </c>
      <c r="B72" s="66" t="s">
        <v>418</v>
      </c>
      <c r="C72" s="66" t="s">
        <v>637</v>
      </c>
      <c r="D72" s="66" t="s">
        <v>638</v>
      </c>
      <c r="E72" s="66" t="s">
        <v>324</v>
      </c>
    </row>
    <row r="73" spans="1:5">
      <c r="A73" s="66">
        <v>536</v>
      </c>
      <c r="B73" s="66" t="s">
        <v>540</v>
      </c>
      <c r="C73" s="66" t="s">
        <v>539</v>
      </c>
      <c r="D73" s="66" t="s">
        <v>464</v>
      </c>
      <c r="E73" s="66" t="s">
        <v>7</v>
      </c>
    </row>
    <row r="74" spans="1:5">
      <c r="A74" s="66">
        <v>529</v>
      </c>
      <c r="B74" s="66" t="s">
        <v>303</v>
      </c>
      <c r="C74" s="66" t="s">
        <v>287</v>
      </c>
      <c r="D74" s="66" t="s">
        <v>463</v>
      </c>
      <c r="E74" s="66" t="s">
        <v>7</v>
      </c>
    </row>
    <row r="75" spans="1:5">
      <c r="A75" s="66">
        <v>1229</v>
      </c>
      <c r="B75" s="66" t="s">
        <v>303</v>
      </c>
      <c r="C75" s="66" t="s">
        <v>469</v>
      </c>
      <c r="D75" s="66" t="s">
        <v>565</v>
      </c>
      <c r="E75" s="66" t="s">
        <v>7</v>
      </c>
    </row>
    <row r="76" spans="1:5">
      <c r="A76" s="66">
        <v>105</v>
      </c>
      <c r="B76" s="66" t="s">
        <v>304</v>
      </c>
      <c r="C76" s="66" t="s">
        <v>407</v>
      </c>
      <c r="D76" s="66" t="s">
        <v>379</v>
      </c>
      <c r="E76" s="66" t="s">
        <v>324</v>
      </c>
    </row>
    <row r="77" spans="1:5">
      <c r="A77" s="66">
        <v>116</v>
      </c>
      <c r="B77" s="66" t="s">
        <v>304</v>
      </c>
      <c r="C77" s="66" t="s">
        <v>405</v>
      </c>
      <c r="D77" s="66" t="s">
        <v>378</v>
      </c>
      <c r="E77" s="66" t="s">
        <v>7</v>
      </c>
    </row>
    <row r="78" spans="1:5">
      <c r="A78" s="66">
        <v>117</v>
      </c>
      <c r="B78" s="66" t="s">
        <v>304</v>
      </c>
      <c r="C78" s="66" t="s">
        <v>406</v>
      </c>
      <c r="D78" s="66" t="s">
        <v>378</v>
      </c>
      <c r="E78" s="66" t="s">
        <v>7</v>
      </c>
    </row>
    <row r="79" spans="1:5">
      <c r="A79" s="66">
        <v>145</v>
      </c>
      <c r="B79" s="66" t="s">
        <v>304</v>
      </c>
      <c r="C79" s="66" t="s">
        <v>593</v>
      </c>
      <c r="D79" s="66" t="s">
        <v>592</v>
      </c>
      <c r="E79" s="66" t="s">
        <v>7</v>
      </c>
    </row>
    <row r="80" spans="1:5">
      <c r="A80" s="66">
        <v>167</v>
      </c>
      <c r="B80" s="66" t="s">
        <v>304</v>
      </c>
      <c r="C80" s="66" t="s">
        <v>287</v>
      </c>
      <c r="D80" s="66" t="s">
        <v>587</v>
      </c>
      <c r="E80" s="66" t="s">
        <v>7</v>
      </c>
    </row>
    <row r="81" spans="1:5">
      <c r="A81" s="66">
        <v>205</v>
      </c>
      <c r="B81" s="66" t="s">
        <v>304</v>
      </c>
      <c r="C81" s="66" t="s">
        <v>554</v>
      </c>
      <c r="D81" s="66" t="s">
        <v>636</v>
      </c>
      <c r="E81" s="66" t="s">
        <v>7</v>
      </c>
    </row>
    <row r="82" spans="1:5">
      <c r="A82" s="66">
        <v>238</v>
      </c>
      <c r="B82" s="66" t="s">
        <v>304</v>
      </c>
      <c r="C82" s="66" t="s">
        <v>579</v>
      </c>
      <c r="D82" s="66" t="s">
        <v>580</v>
      </c>
      <c r="E82" s="66" t="s">
        <v>7</v>
      </c>
    </row>
    <row r="83" spans="1:5">
      <c r="A83" s="66">
        <v>337</v>
      </c>
      <c r="B83" s="66" t="s">
        <v>304</v>
      </c>
      <c r="C83" s="66" t="s">
        <v>554</v>
      </c>
      <c r="D83" s="66" t="s">
        <v>640</v>
      </c>
      <c r="E83" s="66" t="s">
        <v>324</v>
      </c>
    </row>
    <row r="84" spans="1:5">
      <c r="A84" s="66">
        <v>832</v>
      </c>
      <c r="B84" s="66" t="s">
        <v>304</v>
      </c>
      <c r="C84" s="66" t="s">
        <v>491</v>
      </c>
      <c r="D84" s="66" t="s">
        <v>490</v>
      </c>
      <c r="E84" s="66" t="s">
        <v>7</v>
      </c>
    </row>
    <row r="85" spans="1:5">
      <c r="A85" s="66">
        <v>944</v>
      </c>
      <c r="B85" s="66" t="s">
        <v>608</v>
      </c>
      <c r="C85" s="66" t="s">
        <v>539</v>
      </c>
      <c r="D85" s="66" t="s">
        <v>551</v>
      </c>
      <c r="E85" s="66" t="s">
        <v>7</v>
      </c>
    </row>
    <row r="86" spans="1:5">
      <c r="A86" s="66">
        <v>243</v>
      </c>
      <c r="B86" s="66" t="s">
        <v>306</v>
      </c>
      <c r="C86" s="66" t="s">
        <v>576</v>
      </c>
      <c r="D86" s="66" t="s">
        <v>575</v>
      </c>
      <c r="E86" s="66" t="s">
        <v>7</v>
      </c>
    </row>
    <row r="87" spans="1:5">
      <c r="A87" s="66">
        <v>27</v>
      </c>
      <c r="B87" s="66" t="s">
        <v>434</v>
      </c>
      <c r="C87" s="66" t="s">
        <v>589</v>
      </c>
      <c r="D87" s="66" t="s">
        <v>430</v>
      </c>
      <c r="E87" s="66" t="s">
        <v>7</v>
      </c>
    </row>
    <row r="88" spans="1:5">
      <c r="A88" s="66">
        <v>28</v>
      </c>
      <c r="B88" s="66" t="s">
        <v>434</v>
      </c>
      <c r="C88" s="66" t="s">
        <v>416</v>
      </c>
      <c r="D88" s="66" t="s">
        <v>430</v>
      </c>
      <c r="E88" s="66" t="s">
        <v>7</v>
      </c>
    </row>
    <row r="89" spans="1:5">
      <c r="A89" s="66">
        <v>29</v>
      </c>
      <c r="B89" s="66" t="s">
        <v>434</v>
      </c>
      <c r="C89" s="66" t="s">
        <v>590</v>
      </c>
      <c r="D89" s="66" t="s">
        <v>430</v>
      </c>
      <c r="E89" s="66" t="s">
        <v>7</v>
      </c>
    </row>
    <row r="90" spans="1:5">
      <c r="A90" s="66">
        <v>888</v>
      </c>
      <c r="B90" s="66" t="s">
        <v>434</v>
      </c>
      <c r="C90" s="66" t="s">
        <v>393</v>
      </c>
      <c r="D90" s="66" t="s">
        <v>588</v>
      </c>
      <c r="E90" s="66" t="s">
        <v>7</v>
      </c>
    </row>
    <row r="91" spans="1:5">
      <c r="A91" s="66">
        <v>889</v>
      </c>
      <c r="B91" s="66" t="s">
        <v>434</v>
      </c>
      <c r="C91" s="66" t="s">
        <v>416</v>
      </c>
      <c r="D91" s="66" t="s">
        <v>588</v>
      </c>
      <c r="E91" s="66" t="s">
        <v>7</v>
      </c>
    </row>
    <row r="92" spans="1:5">
      <c r="A92" s="66">
        <v>890</v>
      </c>
      <c r="B92" s="66" t="s">
        <v>434</v>
      </c>
      <c r="C92" s="66" t="s">
        <v>590</v>
      </c>
      <c r="D92" s="66" t="s">
        <v>588</v>
      </c>
      <c r="E92" s="66" t="s">
        <v>7</v>
      </c>
    </row>
    <row r="93" spans="1:5">
      <c r="A93" s="66">
        <v>892</v>
      </c>
      <c r="B93" s="66" t="s">
        <v>434</v>
      </c>
      <c r="C93" s="66" t="s">
        <v>571</v>
      </c>
      <c r="D93" s="66" t="s">
        <v>588</v>
      </c>
      <c r="E93" s="66" t="s">
        <v>7</v>
      </c>
    </row>
    <row r="94" spans="1:5">
      <c r="A94" s="66">
        <v>893</v>
      </c>
      <c r="B94" s="66" t="s">
        <v>434</v>
      </c>
      <c r="C94" s="66" t="s">
        <v>572</v>
      </c>
      <c r="D94" s="66" t="s">
        <v>588</v>
      </c>
      <c r="E94" s="66" t="s">
        <v>7</v>
      </c>
    </row>
    <row r="95" spans="1:5">
      <c r="A95" s="66">
        <v>894</v>
      </c>
      <c r="B95" s="66" t="s">
        <v>434</v>
      </c>
      <c r="C95" s="66" t="s">
        <v>591</v>
      </c>
      <c r="D95" s="66" t="s">
        <v>588</v>
      </c>
      <c r="E95" s="66" t="s">
        <v>7</v>
      </c>
    </row>
    <row r="96" spans="1:5">
      <c r="A96" s="66">
        <v>506</v>
      </c>
      <c r="B96" s="66" t="s">
        <v>307</v>
      </c>
      <c r="C96" s="66" t="s">
        <v>442</v>
      </c>
      <c r="D96" s="66" t="s">
        <v>462</v>
      </c>
      <c r="E96" s="66" t="s">
        <v>7</v>
      </c>
    </row>
    <row r="97" spans="1:5">
      <c r="A97" s="66">
        <v>508</v>
      </c>
      <c r="B97" s="66" t="s">
        <v>307</v>
      </c>
      <c r="C97" s="66" t="s">
        <v>441</v>
      </c>
      <c r="D97" s="66" t="s">
        <v>462</v>
      </c>
      <c r="E97" s="66" t="s">
        <v>324</v>
      </c>
    </row>
    <row r="98" spans="1:5">
      <c r="A98" s="66">
        <v>646</v>
      </c>
      <c r="B98" s="66" t="s">
        <v>307</v>
      </c>
      <c r="C98" s="67" t="s">
        <v>392</v>
      </c>
      <c r="D98" s="66" t="s">
        <v>388</v>
      </c>
      <c r="E98" s="66" t="s">
        <v>7</v>
      </c>
    </row>
    <row r="99" spans="1:5">
      <c r="A99" s="66">
        <v>528</v>
      </c>
      <c r="B99" s="66" t="s">
        <v>308</v>
      </c>
      <c r="C99" s="66" t="s">
        <v>443</v>
      </c>
      <c r="D99" s="66" t="s">
        <v>463</v>
      </c>
      <c r="E99" s="66" t="s">
        <v>7</v>
      </c>
    </row>
    <row r="100" spans="1:5">
      <c r="A100" s="66">
        <v>826</v>
      </c>
      <c r="B100" s="66" t="s">
        <v>308</v>
      </c>
      <c r="C100" s="66" t="s">
        <v>492</v>
      </c>
      <c r="D100" s="66" t="s">
        <v>493</v>
      </c>
      <c r="E100" s="66" t="s">
        <v>324</v>
      </c>
    </row>
    <row r="101" spans="1:5">
      <c r="A101" s="66">
        <v>256</v>
      </c>
      <c r="B101" s="66" t="s">
        <v>309</v>
      </c>
      <c r="C101" s="66" t="s">
        <v>569</v>
      </c>
      <c r="D101" s="66" t="s">
        <v>570</v>
      </c>
      <c r="E101" s="66" t="s">
        <v>324</v>
      </c>
    </row>
    <row r="102" spans="1:5">
      <c r="A102" s="66">
        <v>257</v>
      </c>
      <c r="B102" s="66" t="s">
        <v>309</v>
      </c>
      <c r="C102" s="66" t="s">
        <v>567</v>
      </c>
      <c r="D102" s="66" t="s">
        <v>570</v>
      </c>
      <c r="E102" s="66" t="s">
        <v>324</v>
      </c>
    </row>
    <row r="103" spans="1:5">
      <c r="A103" s="66">
        <v>282</v>
      </c>
      <c r="B103" s="66" t="s">
        <v>309</v>
      </c>
      <c r="C103" s="66" t="s">
        <v>573</v>
      </c>
      <c r="D103" s="66" t="s">
        <v>574</v>
      </c>
      <c r="E103" s="66" t="s">
        <v>7</v>
      </c>
    </row>
    <row r="104" spans="1:5">
      <c r="A104" s="66">
        <v>1057</v>
      </c>
      <c r="B104" s="66" t="s">
        <v>309</v>
      </c>
      <c r="C104" s="66" t="s">
        <v>610</v>
      </c>
      <c r="D104" s="66" t="s">
        <v>447</v>
      </c>
      <c r="E104" s="66" t="s">
        <v>7</v>
      </c>
    </row>
    <row r="105" spans="1:5">
      <c r="A105" s="66">
        <v>1090</v>
      </c>
      <c r="B105" s="66" t="s">
        <v>309</v>
      </c>
      <c r="C105" s="67" t="s">
        <v>287</v>
      </c>
      <c r="D105" s="66" t="s">
        <v>611</v>
      </c>
      <c r="E105" s="66" t="s">
        <v>7</v>
      </c>
    </row>
    <row r="106" spans="1:5">
      <c r="A106" s="66">
        <v>943</v>
      </c>
      <c r="B106" s="66" t="s">
        <v>313</v>
      </c>
      <c r="C106" s="66" t="s">
        <v>287</v>
      </c>
      <c r="D106" s="66" t="s">
        <v>551</v>
      </c>
      <c r="E106" s="66" t="s">
        <v>7</v>
      </c>
    </row>
    <row r="107" spans="1:5">
      <c r="A107" s="66"/>
      <c r="B107" s="66"/>
      <c r="C107" s="66"/>
      <c r="D107" s="66"/>
      <c r="E107" s="66"/>
    </row>
    <row r="108" spans="1:5">
      <c r="A108" s="66"/>
      <c r="B108" s="66"/>
      <c r="C108" s="66"/>
      <c r="D108" s="66"/>
      <c r="E108" s="66"/>
    </row>
    <row r="109" spans="1:5">
      <c r="A109" s="66"/>
      <c r="B109" s="66"/>
      <c r="C109" s="66"/>
      <c r="D109" s="66"/>
      <c r="E109" s="66"/>
    </row>
    <row r="110" spans="1:5">
      <c r="A110" s="66"/>
      <c r="B110" s="66"/>
      <c r="C110" s="66"/>
      <c r="D110" s="66"/>
      <c r="E110" s="66"/>
    </row>
    <row r="111" spans="1:5">
      <c r="A111" s="66"/>
      <c r="B111" s="66"/>
      <c r="C111" s="66"/>
      <c r="D111" s="66"/>
      <c r="E111" s="66"/>
    </row>
    <row r="112" spans="1:5">
      <c r="A112" s="66"/>
      <c r="B112" s="66"/>
      <c r="C112" s="66"/>
      <c r="D112" s="66"/>
      <c r="E112" s="66"/>
    </row>
    <row r="113" spans="1:5">
      <c r="A113" s="66"/>
      <c r="B113" s="66"/>
      <c r="C113" s="66"/>
      <c r="D113" s="66"/>
      <c r="E113" s="66"/>
    </row>
    <row r="114" spans="1:5">
      <c r="A114" s="66"/>
      <c r="B114" s="66"/>
      <c r="C114" s="66"/>
      <c r="D114" s="66"/>
      <c r="E114" s="66"/>
    </row>
    <row r="115" spans="1:5">
      <c r="A115" s="66"/>
      <c r="B115" s="66"/>
      <c r="C115" s="66"/>
      <c r="D115" s="66"/>
      <c r="E115" s="66"/>
    </row>
    <row r="116" spans="1:5">
      <c r="A116" s="66"/>
      <c r="B116" s="66"/>
      <c r="C116" s="66"/>
      <c r="D116" s="66"/>
      <c r="E116" s="66"/>
    </row>
    <row r="117" spans="1:5">
      <c r="A117" s="66"/>
      <c r="B117" s="66"/>
      <c r="C117" s="66"/>
      <c r="D117" s="66"/>
      <c r="E117" s="66"/>
    </row>
    <row r="118" spans="1:5">
      <c r="A118" s="66"/>
      <c r="B118" s="66"/>
      <c r="C118" s="66"/>
      <c r="D118" s="66"/>
      <c r="E118" s="66"/>
    </row>
    <row r="119" spans="1:5">
      <c r="A119" s="66"/>
      <c r="B119" s="66"/>
      <c r="C119" s="66"/>
      <c r="D119" s="66"/>
      <c r="E119" s="66"/>
    </row>
    <row r="120" spans="1:5">
      <c r="A120" s="66"/>
      <c r="B120" s="66"/>
      <c r="C120" s="66"/>
      <c r="D120" s="66"/>
      <c r="E120" s="66"/>
    </row>
  </sheetData>
  <autoFilter ref="A2:E106">
    <sortState ref="A3:E106">
      <sortCondition ref="B2"/>
    </sortState>
  </autoFilter>
  <sortState ref="A3:XFD94">
    <sortCondition ref="B2"/>
  </sortState>
  <customSheetViews>
    <customSheetView guid="{FAB667FB-0D06-46C4-AD53-443B85DF5120}" showAutoFilter="1" state="hidden">
      <pageMargins left="0.7" right="0.7" top="0.75" bottom="0.75" header="0.3" footer="0.3"/>
      <pageSetup orientation="portrait" horizontalDpi="300" verticalDpi="300" r:id="rId1"/>
      <autoFilter ref="A2:E106">
        <sortState ref="A3:E106">
          <sortCondition ref="B2"/>
        </sortState>
      </autoFilter>
    </customSheetView>
    <customSheetView guid="{BE99318B-C55A-4C1B-9811-DABB153CCA80}" showAutoFilter="1" state="hidden">
      <pageMargins left="0.7" right="0.7" top="0.75" bottom="0.75" header="0.3" footer="0.3"/>
      <pageSetup orientation="portrait" horizontalDpi="300" verticalDpi="300" r:id="rId2"/>
      <autoFilter ref="A2:E106">
        <sortState ref="A3:E106">
          <sortCondition ref="B2"/>
        </sortState>
      </autoFilter>
    </customSheetView>
    <customSheetView guid="{D0989DDF-FF55-450C-BC4C-210B64237394}" showAutoFilter="1" state="hidden">
      <pageMargins left="0.7" right="0.7" top="0.75" bottom="0.75" header="0.3" footer="0.3"/>
      <pageSetup orientation="portrait" horizontalDpi="300" verticalDpi="300" r:id="rId3"/>
      <autoFilter ref="A2:E106">
        <sortState ref="A3:E106">
          <sortCondition ref="B2"/>
        </sortState>
      </autoFilter>
    </customSheetView>
    <customSheetView guid="{6DA7DB51-88A5-4B27-904A-82C9E838FD2B}" showAutoFilter="1" state="hidden">
      <pageMargins left="0.7" right="0.7" top="0.75" bottom="0.75" header="0.3" footer="0.3"/>
      <pageSetup orientation="portrait" horizontalDpi="300" verticalDpi="300" r:id="rId4"/>
      <autoFilter ref="A2:E106">
        <sortState ref="A3:E106">
          <sortCondition ref="B2"/>
        </sortState>
      </autoFilter>
    </customSheetView>
    <customSheetView guid="{7F6D0F56-BD02-4179-9DF7-19BAF761E5D8}" showAutoFilter="1" state="hidden">
      <pageMargins left="0.7" right="0.7" top="0.75" bottom="0.75" header="0.3" footer="0.3"/>
      <pageSetup orientation="portrait" horizontalDpi="300" verticalDpi="300" r:id="rId5"/>
      <autoFilter ref="A2:E106">
        <sortState ref="A3:E106">
          <sortCondition ref="B2"/>
        </sortState>
      </autoFilter>
    </customSheetView>
    <customSheetView guid="{C463C46B-D4C4-4894-A034-373145A7A48C}" showAutoFilter="1" state="hidden">
      <pageMargins left="0.7" right="0.7" top="0.75" bottom="0.75" header="0.3" footer="0.3"/>
      <pageSetup orientation="portrait" horizontalDpi="300" verticalDpi="300" r:id="rId6"/>
      <autoFilter ref="A2:E106">
        <sortState ref="A3:E106">
          <sortCondition ref="B2"/>
        </sortState>
      </autoFilter>
    </customSheetView>
    <customSheetView guid="{7DB5FC0A-4815-43CA-89D2-F61909D54539}" showAutoFilter="1" state="hidden">
      <pageMargins left="0.7" right="0.7" top="0.75" bottom="0.75" header="0.3" footer="0.3"/>
      <pageSetup orientation="portrait" horizontalDpi="300" verticalDpi="300" r:id="rId7"/>
      <autoFilter ref="A2:E106">
        <sortState ref="A3:E106">
          <sortCondition ref="B2"/>
        </sortState>
      </autoFilter>
    </customSheetView>
    <customSheetView guid="{58CE99EB-857C-42A3-8A4F-CD8EC50B7F4B}" showAutoFilter="1" state="hidden">
      <pageMargins left="0.7" right="0.7" top="0.75" bottom="0.75" header="0.3" footer="0.3"/>
      <pageSetup orientation="portrait" horizontalDpi="300" verticalDpi="300" r:id="rId8"/>
      <autoFilter ref="A2:E106">
        <sortState ref="A3:E106">
          <sortCondition ref="B2"/>
        </sortState>
      </autoFilter>
    </customSheetView>
    <customSheetView guid="{06AF9590-6ADD-46FB-A1A9-A35F1BEF6417}" showAutoFilter="1" state="hidden">
      <pageMargins left="0.7" right="0.7" top="0.75" bottom="0.75" header="0.3" footer="0.3"/>
      <pageSetup orientation="portrait" horizontalDpi="300" verticalDpi="300" r:id="rId9"/>
      <autoFilter ref="A2:E106">
        <sortState ref="A3:E106">
          <sortCondition ref="B2"/>
        </sortState>
      </autoFilter>
    </customSheetView>
    <customSheetView guid="{35679751-BE4B-4F9D-8F6F-94C107B149AE}" showAutoFilter="1" state="hidden">
      <pageMargins left="0.7" right="0.7" top="0.75" bottom="0.75" header="0.3" footer="0.3"/>
      <pageSetup orientation="portrait" horizontalDpi="300" verticalDpi="300" r:id="rId10"/>
      <autoFilter ref="A2:E106">
        <sortState ref="A3:E106">
          <sortCondition ref="B2"/>
        </sortState>
      </autoFilter>
    </customSheetView>
    <customSheetView guid="{E330F77E-01F5-4765-AB40-60B5C5F3D58C}" showAutoFilter="1" state="hidden">
      <pageMargins left="0.7" right="0.7" top="0.75" bottom="0.75" header="0.3" footer="0.3"/>
      <pageSetup orientation="portrait" horizontalDpi="300" verticalDpi="300" r:id="rId11"/>
      <autoFilter ref="A2:E106">
        <sortState ref="A3:E106">
          <sortCondition ref="B2"/>
        </sortState>
      </autoFilter>
    </customSheetView>
    <customSheetView guid="{BDC1319F-C554-411C-99E7-C77C28847DD8}" showAutoFilter="1" state="hidden">
      <pageMargins left="0.7" right="0.7" top="0.75" bottom="0.75" header="0.3" footer="0.3"/>
      <pageSetup orientation="portrait" horizontalDpi="300" verticalDpi="300" r:id="rId12"/>
      <autoFilter ref="A2:E106">
        <sortState ref="A3:E106">
          <sortCondition ref="B2"/>
        </sortState>
      </autoFilter>
    </customSheetView>
    <customSheetView guid="{69AD49B5-A238-4C79-AE22-1DA2CF9F8DBF}" showAutoFilter="1" state="hidden">
      <pageMargins left="0.7" right="0.7" top="0.75" bottom="0.75" header="0.3" footer="0.3"/>
      <pageSetup orientation="portrait" horizontalDpi="300" verticalDpi="300" r:id="rId13"/>
      <autoFilter ref="A2:E106">
        <sortState ref="A3:E106">
          <sortCondition ref="B2"/>
        </sortState>
      </autoFilter>
    </customSheetView>
    <customSheetView guid="{65CC828E-AD87-463C-8471-1E5A96E65AC6}" showAutoFilter="1" state="hidden">
      <pageMargins left="0.7" right="0.7" top="0.75" bottom="0.75" header="0.3" footer="0.3"/>
      <pageSetup orientation="portrait" horizontalDpi="300" verticalDpi="300" r:id="rId14"/>
      <autoFilter ref="A2:E106">
        <sortState ref="A3:E106">
          <sortCondition ref="B2"/>
        </sortState>
      </autoFilter>
    </customSheetView>
    <customSheetView guid="{FA9C30E3-FC65-477D-9662-6E0F2829A874}" showAutoFilter="1" state="hidden">
      <pageMargins left="0.7" right="0.7" top="0.75" bottom="0.75" header="0.3" footer="0.3"/>
      <pageSetup orientation="portrait" horizontalDpi="300" verticalDpi="300" r:id="rId15"/>
      <autoFilter ref="A2:E106">
        <sortState ref="A3:E106">
          <sortCondition ref="B2"/>
        </sortState>
      </autoFilter>
    </customSheetView>
    <customSheetView guid="{720F6988-8491-4F3B-A8D6-BE16B03815E7}" showAutoFilter="1" state="hidden">
      <pageMargins left="0.7" right="0.7" top="0.75" bottom="0.75" header="0.3" footer="0.3"/>
      <pageSetup orientation="portrait" horizontalDpi="300" verticalDpi="300" r:id="rId16"/>
      <autoFilter ref="A2:E106">
        <sortState ref="A3:E106">
          <sortCondition ref="B2"/>
        </sortState>
      </autoFilter>
    </customSheetView>
    <customSheetView guid="{A7858854-9865-428C-843A-DC30EAC616DD}" showAutoFilter="1" state="hidden">
      <pageMargins left="0.7" right="0.7" top="0.75" bottom="0.75" header="0.3" footer="0.3"/>
      <pageSetup orientation="portrait" horizontalDpi="300" verticalDpi="300" r:id="rId17"/>
      <autoFilter ref="A2:E106">
        <sortState ref="A3:E106">
          <sortCondition ref="B2"/>
        </sortState>
      </autoFilter>
    </customSheetView>
    <customSheetView guid="{3C1AD77E-CCFC-4851-8317-A28A2F3FE004}" showAutoFilter="1" state="hidden">
      <pageMargins left="0.7" right="0.7" top="0.75" bottom="0.75" header="0.3" footer="0.3"/>
      <pageSetup orientation="portrait" horizontalDpi="300" verticalDpi="300" r:id="rId18"/>
      <autoFilter ref="A2:E106">
        <sortState ref="A3:E106">
          <sortCondition ref="B2"/>
        </sortState>
      </autoFilter>
    </customSheetView>
    <customSheetView guid="{0DD3B120-E994-431F-9543-FC5D0F824CB4}" showAutoFilter="1" state="hidden">
      <pageMargins left="0.7" right="0.7" top="0.75" bottom="0.75" header="0.3" footer="0.3"/>
      <pageSetup orientation="portrait" horizontalDpi="300" verticalDpi="300" r:id="rId19"/>
      <autoFilter ref="A2:E106">
        <sortState ref="A3:E106">
          <sortCondition ref="B2"/>
        </sortState>
      </autoFilter>
    </customSheetView>
    <customSheetView guid="{AB210D6F-70FF-4862-A18D-ABD08259EA9D}" showPageBreaks="1" showAutoFilter="1" state="hidden">
      <pageMargins left="0.7" right="0.7" top="0.75" bottom="0.75" header="0.3" footer="0.3"/>
      <pageSetup orientation="portrait" horizontalDpi="300" verticalDpi="300" r:id="rId20"/>
      <autoFilter ref="A2:E106">
        <sortState ref="A3:E106">
          <sortCondition ref="B2"/>
        </sortState>
      </autoFilter>
    </customSheetView>
    <customSheetView guid="{84C3EFCD-A9FD-46B3-8F11-BF83B5DB5DAB}" showAutoFilter="1" state="hidden">
      <pageMargins left="0.7" right="0.7" top="0.75" bottom="0.75" header="0.3" footer="0.3"/>
      <pageSetup orientation="portrait" horizontalDpi="300" verticalDpi="300" r:id="rId21"/>
      <autoFilter ref="A2:E106">
        <sortState ref="A3:E106">
          <sortCondition ref="B2"/>
        </sortState>
      </autoFilter>
    </customSheetView>
    <customSheetView guid="{60D6ADFF-0D31-4EFE-A7A8-735969D5F86D}" showAutoFilter="1" state="hidden">
      <pageMargins left="0.7" right="0.7" top="0.75" bottom="0.75" header="0.3" footer="0.3"/>
      <pageSetup orientation="portrait" horizontalDpi="300" verticalDpi="300" r:id="rId22"/>
      <autoFilter ref="A2:E106">
        <sortState ref="A3:E106">
          <sortCondition ref="B2"/>
        </sortState>
      </autoFilter>
    </customSheetView>
    <customSheetView guid="{3FE8F272-DFD7-4020-A361-C6E1419C5CE9}" showAutoFilter="1" state="hidden">
      <pageMargins left="0.7" right="0.7" top="0.75" bottom="0.75" header="0.3" footer="0.3"/>
      <pageSetup orientation="portrait" horizontalDpi="300" verticalDpi="300" r:id="rId23"/>
      <autoFilter ref="A2:E106">
        <sortState ref="A3:E106">
          <sortCondition ref="B2"/>
        </sortState>
      </autoFilter>
    </customSheetView>
    <customSheetView guid="{6E5CA03C-49A1-416D-81E4-7299C4149464}" showAutoFilter="1" state="hidden">
      <pageMargins left="0.7" right="0.7" top="0.75" bottom="0.75" header="0.3" footer="0.3"/>
      <pageSetup orientation="portrait" horizontalDpi="300" verticalDpi="300" r:id="rId24"/>
      <autoFilter ref="A2:E106">
        <sortState ref="A3:E106">
          <sortCondition ref="B2"/>
        </sortState>
      </autoFilter>
    </customSheetView>
    <customSheetView guid="{148D7ED8-7C49-48AA-BF92-7A2F275093A5}" showAutoFilter="1" state="hidden">
      <pageMargins left="0.7" right="0.7" top="0.75" bottom="0.75" header="0.3" footer="0.3"/>
      <pageSetup orientation="portrait" horizontalDpi="300" verticalDpi="300" r:id="rId25"/>
      <autoFilter ref="A2:E106">
        <sortState ref="A3:E106">
          <sortCondition ref="B2"/>
        </sortState>
      </autoFilter>
    </customSheetView>
    <customSheetView guid="{CC3BD555-BA28-47F9-BD64-8FD5DC8D34E1}" showAutoFilter="1" state="hidden">
      <pageMargins left="0.7" right="0.7" top="0.75" bottom="0.75" header="0.3" footer="0.3"/>
      <pageSetup orientation="portrait" horizontalDpi="300" verticalDpi="300" r:id="rId26"/>
      <autoFilter ref="A2:E106">
        <sortState ref="A3:E106">
          <sortCondition ref="B2"/>
        </sortState>
      </autoFilter>
    </customSheetView>
    <customSheetView guid="{CF03F4A2-93ED-4029-B5D9-4488F14DEA2E}" showAutoFilter="1" state="hidden">
      <pageMargins left="0.7" right="0.7" top="0.75" bottom="0.75" header="0.3" footer="0.3"/>
      <pageSetup orientation="portrait" horizontalDpi="300" verticalDpi="300" r:id="rId27"/>
      <autoFilter ref="A2:E106">
        <sortState ref="A3:E106">
          <sortCondition ref="B2"/>
        </sortState>
      </autoFilter>
    </customSheetView>
    <customSheetView guid="{7D21D642-1E07-4138-91D0-273E6CDBDE1C}" showAutoFilter="1" state="hidden">
      <pageMargins left="0.7" right="0.7" top="0.75" bottom="0.75" header="0.3" footer="0.3"/>
      <pageSetup orientation="portrait" horizontalDpi="300" verticalDpi="300" r:id="rId28"/>
      <autoFilter ref="A2:E106">
        <sortState ref="A3:E106">
          <sortCondition ref="B2"/>
        </sortState>
      </autoFilter>
    </customSheetView>
    <customSheetView guid="{610C54FA-4433-47E1-8F49-486D8BE61A66}" showAutoFilter="1" state="hidden">
      <pageMargins left="0.7" right="0.7" top="0.75" bottom="0.75" header="0.3" footer="0.3"/>
      <pageSetup orientation="portrait" horizontalDpi="300" verticalDpi="300" r:id="rId29"/>
      <autoFilter ref="A2:E106">
        <sortState ref="A3:E106">
          <sortCondition ref="B2"/>
        </sortState>
      </autoFilter>
    </customSheetView>
    <customSheetView guid="{BBA8B74D-C711-459F-9931-1E022D8669D4}" showAutoFilter="1" state="hidden">
      <pageMargins left="0.7" right="0.7" top="0.75" bottom="0.75" header="0.3" footer="0.3"/>
      <pageSetup orientation="portrait" horizontalDpi="300" verticalDpi="300" r:id="rId30"/>
      <autoFilter ref="A2:E106">
        <sortState ref="A3:E106">
          <sortCondition ref="B2"/>
        </sortState>
      </autoFilter>
    </customSheetView>
    <customSheetView guid="{EB6EC2BB-A386-4344-8971-2F7A093E7122}" showAutoFilter="1" state="hidden">
      <pageMargins left="0.7" right="0.7" top="0.75" bottom="0.75" header="0.3" footer="0.3"/>
      <pageSetup orientation="portrait" horizontalDpi="300" verticalDpi="300" r:id="rId31"/>
      <autoFilter ref="A2:E106">
        <sortState ref="A3:E106">
          <sortCondition ref="B2"/>
        </sortState>
      </autoFilter>
    </customSheetView>
    <customSheetView guid="{EAB929E1-E157-4E7B-BAA0-C816224A9807}" showAutoFilter="1" state="hidden">
      <pageMargins left="0.7" right="0.7" top="0.75" bottom="0.75" header="0.3" footer="0.3"/>
      <pageSetup orientation="portrait" horizontalDpi="300" verticalDpi="300" r:id="rId32"/>
      <autoFilter ref="A2:E106">
        <sortState ref="A3:E106">
          <sortCondition ref="B2"/>
        </sortState>
      </autoFilter>
    </customSheetView>
    <customSheetView guid="{406E1E9C-3658-47C1-81AB-CC5C7AEB92E6}" showAutoFilter="1" state="hidden">
      <pageMargins left="0.7" right="0.7" top="0.75" bottom="0.75" header="0.3" footer="0.3"/>
      <pageSetup orientation="portrait" horizontalDpi="300" verticalDpi="300" r:id="rId33"/>
      <autoFilter ref="A2:E106">
        <sortState ref="A3:E106">
          <sortCondition ref="B2"/>
        </sortState>
      </autoFilter>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2769" r:id="rId37" name="CommandButton1">
          <controlPr defaultSize="0" autoLine="0" r:id="rId38">
            <anchor moveWithCells="1">
              <from>
                <xdr:col>8</xdr:col>
                <xdr:colOff>0</xdr:colOff>
                <xdr:row>0</xdr:row>
                <xdr:rowOff>30480</xdr:rowOff>
              </from>
              <to>
                <xdr:col>14</xdr:col>
                <xdr:colOff>381000</xdr:colOff>
                <xdr:row>2</xdr:row>
                <xdr:rowOff>30480</xdr:rowOff>
              </to>
            </anchor>
          </controlPr>
        </control>
      </mc:Choice>
      <mc:Fallback>
        <control shapeId="32769" r:id="rId37"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H100"/>
  <sheetViews>
    <sheetView workbookViewId="0">
      <selection sqref="A1:E1"/>
    </sheetView>
  </sheetViews>
  <sheetFormatPr defaultColWidth="9.44140625" defaultRowHeight="14.4"/>
  <cols>
    <col min="1" max="1" width="9.5546875" style="121" bestFit="1" customWidth="1"/>
    <col min="2" max="2" width="19.44140625" style="70" customWidth="1"/>
    <col min="3" max="3" width="37.5546875" style="70" customWidth="1"/>
    <col min="4" max="4" width="17.5546875" style="70" customWidth="1"/>
    <col min="5" max="5" width="11.44140625" style="70" customWidth="1"/>
    <col min="6" max="6" width="9.44140625" style="70"/>
    <col min="7" max="7" width="31.44140625" style="70" customWidth="1"/>
    <col min="8" max="16384" width="9.44140625" style="70"/>
  </cols>
  <sheetData>
    <row r="1" spans="1:8" ht="15.6">
      <c r="A1" s="216" t="s">
        <v>764</v>
      </c>
      <c r="B1" s="216"/>
      <c r="C1" s="216"/>
      <c r="D1" s="216"/>
      <c r="E1" s="216"/>
      <c r="G1" s="69" t="s">
        <v>765</v>
      </c>
      <c r="H1" s="62"/>
    </row>
    <row r="2" spans="1:8">
      <c r="A2" s="153" t="s">
        <v>533</v>
      </c>
      <c r="B2" s="63" t="s">
        <v>766</v>
      </c>
      <c r="C2" s="63" t="s">
        <v>528</v>
      </c>
      <c r="D2" s="63" t="s">
        <v>526</v>
      </c>
      <c r="E2" s="63" t="s">
        <v>527</v>
      </c>
      <c r="F2" s="49"/>
      <c r="G2" s="63" t="s">
        <v>766</v>
      </c>
      <c r="H2" s="62"/>
    </row>
    <row r="3" spans="1:8">
      <c r="A3" s="154">
        <v>69</v>
      </c>
      <c r="B3" s="66" t="s">
        <v>717</v>
      </c>
      <c r="C3" s="67" t="s">
        <v>707</v>
      </c>
      <c r="D3" s="66" t="s">
        <v>705</v>
      </c>
      <c r="E3" s="66" t="s">
        <v>7</v>
      </c>
      <c r="F3" s="49"/>
      <c r="G3" s="65" t="s">
        <v>714</v>
      </c>
    </row>
    <row r="4" spans="1:8">
      <c r="A4" s="154">
        <v>131</v>
      </c>
      <c r="B4" s="66" t="s">
        <v>718</v>
      </c>
      <c r="C4" s="66" t="s">
        <v>709</v>
      </c>
      <c r="D4" s="66" t="s">
        <v>710</v>
      </c>
      <c r="E4" s="66" t="s">
        <v>7</v>
      </c>
      <c r="F4" s="49"/>
      <c r="G4" s="65" t="s">
        <v>720</v>
      </c>
    </row>
    <row r="5" spans="1:8">
      <c r="A5" s="154"/>
      <c r="B5" s="66"/>
      <c r="C5" s="67"/>
      <c r="D5" s="66"/>
      <c r="E5" s="66"/>
      <c r="F5" s="49"/>
      <c r="G5" s="65" t="s">
        <v>721</v>
      </c>
    </row>
    <row r="6" spans="1:8">
      <c r="A6" s="154"/>
      <c r="B6" s="66"/>
      <c r="C6" s="66"/>
      <c r="D6" s="66"/>
      <c r="E6" s="66"/>
      <c r="F6" s="49"/>
      <c r="G6" s="65" t="s">
        <v>722</v>
      </c>
    </row>
    <row r="7" spans="1:8">
      <c r="A7" s="154"/>
      <c r="B7" s="66"/>
      <c r="C7" s="67"/>
      <c r="D7" s="66"/>
      <c r="E7" s="66"/>
      <c r="F7" s="49"/>
      <c r="G7" s="65" t="s">
        <v>723</v>
      </c>
    </row>
    <row r="8" spans="1:8">
      <c r="A8" s="154"/>
      <c r="B8" s="66"/>
      <c r="C8" s="67"/>
      <c r="D8" s="66"/>
      <c r="E8" s="66"/>
      <c r="F8" s="49"/>
      <c r="G8" s="65" t="s">
        <v>724</v>
      </c>
    </row>
    <row r="9" spans="1:8">
      <c r="A9" s="154"/>
      <c r="B9" s="66"/>
      <c r="C9" s="67"/>
      <c r="D9" s="66"/>
      <c r="E9" s="66"/>
      <c r="F9" s="49"/>
      <c r="G9" s="65" t="s">
        <v>725</v>
      </c>
    </row>
    <row r="10" spans="1:8">
      <c r="A10" s="154"/>
      <c r="B10" s="66"/>
      <c r="C10" s="66"/>
      <c r="D10" s="66"/>
      <c r="E10" s="66"/>
      <c r="F10" s="49"/>
      <c r="G10" s="65" t="s">
        <v>726</v>
      </c>
    </row>
    <row r="11" spans="1:8">
      <c r="A11" s="154"/>
      <c r="B11" s="66"/>
      <c r="C11" s="66"/>
      <c r="D11" s="66"/>
      <c r="E11" s="66"/>
      <c r="F11" s="49"/>
      <c r="G11" s="65" t="s">
        <v>727</v>
      </c>
    </row>
    <row r="12" spans="1:8">
      <c r="A12" s="154"/>
      <c r="B12" s="66"/>
      <c r="C12" s="67"/>
      <c r="D12" s="66"/>
      <c r="E12" s="66"/>
      <c r="F12" s="49"/>
      <c r="G12" s="65" t="s">
        <v>729</v>
      </c>
    </row>
    <row r="13" spans="1:8">
      <c r="A13" s="154"/>
      <c r="B13" s="66"/>
      <c r="C13" s="67"/>
      <c r="D13" s="66"/>
      <c r="E13" s="66"/>
      <c r="F13" s="49"/>
      <c r="G13" s="65" t="s">
        <v>730</v>
      </c>
    </row>
    <row r="14" spans="1:8">
      <c r="A14" s="154"/>
      <c r="B14" s="66"/>
      <c r="C14" s="67"/>
      <c r="D14" s="66"/>
      <c r="E14" s="66"/>
      <c r="F14" s="49"/>
      <c r="G14" s="65" t="s">
        <v>731</v>
      </c>
    </row>
    <row r="15" spans="1:8">
      <c r="A15" s="154"/>
      <c r="B15" s="66"/>
      <c r="C15" s="66"/>
      <c r="D15" s="66"/>
      <c r="E15" s="66"/>
      <c r="F15" s="49"/>
      <c r="G15" s="65" t="s">
        <v>733</v>
      </c>
    </row>
    <row r="16" spans="1:8">
      <c r="A16" s="154"/>
      <c r="B16" s="66"/>
      <c r="C16" s="67"/>
      <c r="D16" s="66"/>
      <c r="E16" s="66"/>
      <c r="F16" s="49"/>
      <c r="G16" s="65" t="s">
        <v>734</v>
      </c>
    </row>
    <row r="17" spans="1:7">
      <c r="A17" s="154"/>
      <c r="B17" s="66"/>
      <c r="C17" s="67"/>
      <c r="D17" s="66"/>
      <c r="E17" s="66"/>
      <c r="F17" s="49"/>
      <c r="G17" s="65" t="s">
        <v>736</v>
      </c>
    </row>
    <row r="18" spans="1:7">
      <c r="A18" s="154"/>
      <c r="B18" s="66"/>
      <c r="C18" s="67"/>
      <c r="D18" s="66"/>
      <c r="E18" s="66"/>
      <c r="F18" s="49"/>
      <c r="G18" s="65" t="s">
        <v>737</v>
      </c>
    </row>
    <row r="19" spans="1:7">
      <c r="A19" s="154"/>
      <c r="B19" s="66"/>
      <c r="C19" s="67"/>
      <c r="D19" s="66"/>
      <c r="E19" s="66"/>
      <c r="F19" s="49"/>
      <c r="G19" s="65" t="s">
        <v>738</v>
      </c>
    </row>
    <row r="20" spans="1:7">
      <c r="A20" s="154"/>
      <c r="B20" s="66"/>
      <c r="C20" s="67"/>
      <c r="D20" s="66"/>
      <c r="E20" s="66"/>
      <c r="F20" s="49"/>
      <c r="G20" s="65" t="s">
        <v>740</v>
      </c>
    </row>
    <row r="21" spans="1:7">
      <c r="A21" s="154"/>
      <c r="B21" s="66"/>
      <c r="C21" s="67"/>
      <c r="D21" s="66"/>
      <c r="E21" s="66"/>
      <c r="F21" s="49"/>
      <c r="G21" s="65" t="s">
        <v>741</v>
      </c>
    </row>
    <row r="22" spans="1:7">
      <c r="A22" s="154"/>
      <c r="B22" s="66"/>
      <c r="C22" s="67"/>
      <c r="D22" s="66"/>
      <c r="E22" s="66"/>
      <c r="F22" s="49"/>
      <c r="G22" s="65" t="s">
        <v>742</v>
      </c>
    </row>
    <row r="23" spans="1:7">
      <c r="A23" s="154"/>
      <c r="B23" s="66"/>
      <c r="C23" s="67"/>
      <c r="D23" s="66"/>
      <c r="E23" s="66"/>
      <c r="F23" s="49"/>
      <c r="G23" s="65" t="s">
        <v>743</v>
      </c>
    </row>
    <row r="24" spans="1:7">
      <c r="A24" s="154"/>
      <c r="B24" s="66"/>
      <c r="C24" s="67"/>
      <c r="D24" s="66"/>
      <c r="E24" s="66"/>
      <c r="F24" s="49"/>
      <c r="G24" s="65" t="s">
        <v>744</v>
      </c>
    </row>
    <row r="25" spans="1:7">
      <c r="A25" s="154"/>
      <c r="B25" s="66"/>
      <c r="C25" s="67"/>
      <c r="D25" s="66"/>
      <c r="E25" s="66"/>
      <c r="F25" s="49"/>
      <c r="G25" s="65" t="s">
        <v>745</v>
      </c>
    </row>
    <row r="26" spans="1:7">
      <c r="A26" s="154"/>
      <c r="B26" s="66"/>
      <c r="C26" s="67"/>
      <c r="D26" s="66"/>
      <c r="E26" s="66"/>
      <c r="F26" s="49"/>
      <c r="G26" s="65" t="s">
        <v>746</v>
      </c>
    </row>
    <row r="27" spans="1:7">
      <c r="A27" s="154"/>
      <c r="B27" s="66"/>
      <c r="C27" s="67"/>
      <c r="D27" s="66"/>
      <c r="E27" s="66"/>
      <c r="F27" s="49"/>
      <c r="G27" s="65" t="s">
        <v>747</v>
      </c>
    </row>
    <row r="28" spans="1:7">
      <c r="A28" s="154"/>
      <c r="B28" s="66"/>
      <c r="C28" s="67"/>
      <c r="D28" s="66"/>
      <c r="E28" s="66"/>
      <c r="F28" s="49"/>
      <c r="G28" s="65" t="s">
        <v>748</v>
      </c>
    </row>
    <row r="29" spans="1:7">
      <c r="A29" s="154"/>
      <c r="B29" s="66"/>
      <c r="C29" s="67"/>
      <c r="D29" s="66"/>
      <c r="E29" s="66"/>
      <c r="F29" s="49"/>
      <c r="G29" s="65" t="s">
        <v>749</v>
      </c>
    </row>
    <row r="30" spans="1:7">
      <c r="A30" s="154"/>
      <c r="B30" s="66"/>
      <c r="C30" s="67"/>
      <c r="D30" s="66"/>
      <c r="E30" s="66"/>
      <c r="F30" s="49"/>
      <c r="G30" s="65" t="s">
        <v>750</v>
      </c>
    </row>
    <row r="31" spans="1:7">
      <c r="A31" s="154"/>
      <c r="B31" s="66"/>
      <c r="C31" s="67"/>
      <c r="D31" s="66"/>
      <c r="E31" s="66"/>
      <c r="F31" s="49"/>
      <c r="G31" s="65" t="s">
        <v>751</v>
      </c>
    </row>
    <row r="32" spans="1:7">
      <c r="A32" s="154"/>
      <c r="B32" s="66"/>
      <c r="C32" s="67"/>
      <c r="D32" s="66"/>
      <c r="E32" s="66"/>
      <c r="F32" s="49"/>
      <c r="G32" s="65" t="s">
        <v>752</v>
      </c>
    </row>
    <row r="33" spans="1:7">
      <c r="A33" s="154"/>
      <c r="B33" s="66"/>
      <c r="C33" s="67"/>
      <c r="D33" s="66"/>
      <c r="E33" s="66"/>
      <c r="F33" s="49"/>
      <c r="G33" s="65" t="s">
        <v>753</v>
      </c>
    </row>
    <row r="34" spans="1:7">
      <c r="A34" s="154"/>
      <c r="B34" s="66"/>
      <c r="C34" s="67"/>
      <c r="D34" s="66"/>
      <c r="E34" s="66"/>
      <c r="F34" s="49"/>
      <c r="G34" s="65" t="s">
        <v>755</v>
      </c>
    </row>
    <row r="35" spans="1:7">
      <c r="A35" s="154"/>
      <c r="B35" s="66"/>
      <c r="C35" s="67"/>
      <c r="D35" s="66"/>
      <c r="E35" s="66"/>
      <c r="F35" s="49"/>
      <c r="G35" s="65" t="s">
        <v>757</v>
      </c>
    </row>
    <row r="36" spans="1:7">
      <c r="A36" s="154"/>
      <c r="B36" s="66"/>
      <c r="C36" s="67"/>
      <c r="D36" s="66"/>
      <c r="E36" s="66"/>
      <c r="F36" s="49"/>
      <c r="G36" s="65" t="s">
        <v>758</v>
      </c>
    </row>
    <row r="37" spans="1:7">
      <c r="A37" s="154"/>
      <c r="B37" s="66"/>
      <c r="C37" s="67"/>
      <c r="D37" s="66"/>
      <c r="E37" s="66"/>
      <c r="F37" s="49"/>
      <c r="G37" s="65" t="s">
        <v>759</v>
      </c>
    </row>
    <row r="38" spans="1:7">
      <c r="A38" s="154"/>
      <c r="B38" s="66"/>
      <c r="C38" s="66"/>
      <c r="D38" s="66"/>
      <c r="E38" s="66"/>
      <c r="F38" s="49"/>
      <c r="G38" s="65" t="s">
        <v>760</v>
      </c>
    </row>
    <row r="39" spans="1:7">
      <c r="A39" s="154"/>
      <c r="B39" s="66"/>
      <c r="C39" s="67"/>
      <c r="D39" s="66"/>
      <c r="E39" s="66"/>
      <c r="F39" s="49"/>
      <c r="G39" s="65" t="s">
        <v>763</v>
      </c>
    </row>
    <row r="40" spans="1:7">
      <c r="A40" s="154"/>
      <c r="B40" s="66"/>
      <c r="C40" s="67"/>
      <c r="D40" s="66"/>
      <c r="E40" s="66"/>
      <c r="F40" s="49"/>
      <c r="G40" s="65"/>
    </row>
    <row r="41" spans="1:7">
      <c r="A41" s="154"/>
      <c r="B41" s="66"/>
      <c r="C41" s="67"/>
      <c r="D41" s="66"/>
      <c r="E41" s="66"/>
      <c r="F41" s="49"/>
      <c r="G41" s="65"/>
    </row>
    <row r="42" spans="1:7">
      <c r="A42" s="154"/>
      <c r="B42" s="66"/>
      <c r="C42" s="67"/>
      <c r="D42" s="66"/>
      <c r="E42" s="66"/>
      <c r="F42" s="49"/>
      <c r="G42" s="65"/>
    </row>
    <row r="43" spans="1:7">
      <c r="A43" s="154"/>
      <c r="B43" s="66"/>
      <c r="C43" s="66"/>
      <c r="D43" s="66"/>
      <c r="E43" s="66"/>
      <c r="F43" s="49"/>
      <c r="G43" s="65"/>
    </row>
    <row r="44" spans="1:7">
      <c r="A44" s="154"/>
      <c r="B44" s="66"/>
      <c r="C44" s="67"/>
      <c r="D44" s="66"/>
      <c r="E44" s="66"/>
      <c r="F44" s="49"/>
      <c r="G44" s="65"/>
    </row>
    <row r="45" spans="1:7">
      <c r="A45" s="154"/>
      <c r="B45" s="66"/>
      <c r="C45" s="66"/>
      <c r="D45" s="66"/>
      <c r="E45" s="66"/>
      <c r="F45" s="49"/>
      <c r="G45" s="65"/>
    </row>
    <row r="46" spans="1:7">
      <c r="A46" s="154"/>
      <c r="B46" s="66"/>
      <c r="C46" s="67"/>
      <c r="D46" s="66"/>
      <c r="E46" s="66"/>
      <c r="F46" s="49"/>
      <c r="G46" s="65"/>
    </row>
    <row r="47" spans="1:7">
      <c r="A47" s="154"/>
      <c r="B47" s="66"/>
      <c r="C47" s="67"/>
      <c r="D47" s="66"/>
      <c r="E47" s="66"/>
      <c r="F47" s="49"/>
      <c r="G47" s="65"/>
    </row>
    <row r="48" spans="1:7">
      <c r="A48" s="154"/>
      <c r="B48" s="66"/>
      <c r="C48" s="67"/>
      <c r="D48" s="66"/>
      <c r="E48" s="66"/>
      <c r="F48" s="49"/>
      <c r="G48" s="65"/>
    </row>
    <row r="49" spans="1:7">
      <c r="A49" s="154"/>
      <c r="B49" s="66"/>
      <c r="C49" s="67"/>
      <c r="D49" s="66"/>
      <c r="E49" s="66"/>
      <c r="F49" s="49"/>
      <c r="G49" s="65"/>
    </row>
    <row r="50" spans="1:7">
      <c r="A50" s="154"/>
      <c r="B50" s="66"/>
      <c r="C50" s="67"/>
      <c r="D50" s="66"/>
      <c r="E50" s="66"/>
      <c r="F50" s="49"/>
      <c r="G50" s="65"/>
    </row>
    <row r="51" spans="1:7">
      <c r="A51" s="154"/>
      <c r="B51" s="66"/>
      <c r="C51" s="67"/>
      <c r="D51" s="66"/>
      <c r="E51" s="66"/>
      <c r="F51" s="49"/>
      <c r="G51" s="65"/>
    </row>
    <row r="52" spans="1:7">
      <c r="A52" s="154"/>
      <c r="B52" s="66"/>
      <c r="C52" s="67"/>
      <c r="D52" s="66"/>
      <c r="E52" s="66"/>
      <c r="F52" s="49"/>
      <c r="G52" s="65"/>
    </row>
    <row r="53" spans="1:7">
      <c r="A53" s="154"/>
      <c r="B53" s="66"/>
      <c r="C53" s="66"/>
      <c r="D53" s="66"/>
      <c r="E53" s="66"/>
      <c r="F53" s="49"/>
      <c r="G53" s="65"/>
    </row>
    <row r="54" spans="1:7">
      <c r="A54" s="154"/>
      <c r="B54" s="66"/>
      <c r="C54" s="67"/>
      <c r="D54" s="66"/>
      <c r="E54" s="66"/>
      <c r="F54" s="49"/>
      <c r="G54" s="65"/>
    </row>
    <row r="55" spans="1:7">
      <c r="A55" s="154"/>
      <c r="B55" s="66"/>
      <c r="C55" s="66"/>
      <c r="D55" s="66"/>
      <c r="E55" s="66"/>
      <c r="F55" s="49"/>
      <c r="G55" s="65"/>
    </row>
    <row r="56" spans="1:7">
      <c r="A56" s="154"/>
      <c r="B56" s="66"/>
      <c r="C56" s="66"/>
      <c r="D56" s="66"/>
      <c r="E56" s="66"/>
      <c r="F56" s="49"/>
      <c r="G56" s="65"/>
    </row>
    <row r="57" spans="1:7">
      <c r="A57" s="154"/>
      <c r="B57" s="66"/>
      <c r="C57" s="66"/>
      <c r="D57" s="66"/>
      <c r="E57" s="66"/>
      <c r="F57" s="49"/>
      <c r="G57" s="65"/>
    </row>
    <row r="58" spans="1:7">
      <c r="A58" s="154"/>
      <c r="B58" s="66"/>
      <c r="C58" s="66"/>
      <c r="D58" s="66"/>
      <c r="E58" s="66"/>
      <c r="F58" s="49"/>
      <c r="G58" s="65"/>
    </row>
    <row r="59" spans="1:7">
      <c r="A59" s="154"/>
      <c r="B59" s="66"/>
      <c r="C59" s="66"/>
      <c r="D59" s="66"/>
      <c r="E59" s="66"/>
      <c r="F59" s="49"/>
      <c r="G59" s="65"/>
    </row>
    <row r="60" spans="1:7">
      <c r="A60" s="154"/>
      <c r="B60" s="66"/>
      <c r="C60" s="66"/>
      <c r="D60" s="66"/>
      <c r="E60" s="66"/>
      <c r="F60" s="49"/>
      <c r="G60" s="65"/>
    </row>
    <row r="61" spans="1:7">
      <c r="A61" s="154"/>
      <c r="B61" s="66"/>
      <c r="C61" s="66"/>
      <c r="D61" s="66"/>
      <c r="E61" s="66"/>
      <c r="F61" s="49"/>
      <c r="G61" s="65"/>
    </row>
    <row r="62" spans="1:7">
      <c r="A62" s="154"/>
      <c r="B62" s="66"/>
      <c r="C62" s="66"/>
      <c r="D62" s="66"/>
      <c r="E62" s="66"/>
      <c r="F62" s="49"/>
      <c r="G62" s="65"/>
    </row>
    <row r="63" spans="1:7">
      <c r="A63" s="154"/>
      <c r="B63" s="66"/>
      <c r="C63" s="66"/>
      <c r="D63" s="66"/>
      <c r="E63" s="66"/>
      <c r="F63" s="49"/>
      <c r="G63" s="65"/>
    </row>
    <row r="64" spans="1:7">
      <c r="A64" s="154"/>
      <c r="B64" s="66"/>
      <c r="C64" s="66"/>
      <c r="D64" s="66"/>
      <c r="E64" s="66"/>
      <c r="F64" s="49"/>
      <c r="G64" s="65"/>
    </row>
    <row r="65" spans="1:7">
      <c r="A65" s="154"/>
      <c r="B65" s="66"/>
      <c r="C65" s="66"/>
      <c r="D65" s="66"/>
      <c r="E65" s="66"/>
      <c r="F65" s="49"/>
      <c r="G65" s="65"/>
    </row>
    <row r="66" spans="1:7">
      <c r="A66" s="154"/>
      <c r="B66" s="66"/>
      <c r="C66" s="66"/>
      <c r="D66" s="66"/>
      <c r="E66" s="66"/>
      <c r="F66" s="49"/>
      <c r="G66" s="65"/>
    </row>
    <row r="67" spans="1:7">
      <c r="A67" s="154"/>
      <c r="B67" s="66"/>
      <c r="C67" s="66"/>
      <c r="D67" s="66"/>
      <c r="E67" s="66"/>
      <c r="F67" s="49"/>
      <c r="G67" s="65"/>
    </row>
    <row r="68" spans="1:7">
      <c r="A68" s="154"/>
      <c r="B68" s="66"/>
      <c r="C68" s="66"/>
      <c r="D68" s="66"/>
      <c r="E68" s="66"/>
      <c r="F68" s="49"/>
      <c r="G68" s="65"/>
    </row>
    <row r="69" spans="1:7">
      <c r="A69" s="154"/>
      <c r="B69" s="66"/>
      <c r="C69" s="66"/>
      <c r="D69" s="66"/>
      <c r="E69" s="66"/>
      <c r="F69" s="49"/>
      <c r="G69" s="65"/>
    </row>
    <row r="70" spans="1:7">
      <c r="A70" s="154"/>
      <c r="B70" s="66"/>
      <c r="C70" s="66"/>
      <c r="D70" s="66"/>
      <c r="E70" s="66"/>
      <c r="F70" s="49"/>
      <c r="G70" s="65"/>
    </row>
    <row r="71" spans="1:7">
      <c r="A71" s="154"/>
      <c r="B71" s="66"/>
      <c r="C71" s="66"/>
      <c r="D71" s="66"/>
      <c r="E71" s="66"/>
      <c r="F71" s="49"/>
      <c r="G71" s="65"/>
    </row>
    <row r="72" spans="1:7">
      <c r="A72" s="154"/>
      <c r="B72" s="66"/>
      <c r="C72" s="66"/>
      <c r="D72" s="66"/>
      <c r="E72" s="66"/>
      <c r="F72" s="49"/>
      <c r="G72" s="65"/>
    </row>
    <row r="73" spans="1:7">
      <c r="A73" s="154"/>
      <c r="B73" s="66"/>
      <c r="C73" s="66"/>
      <c r="D73" s="66"/>
      <c r="E73" s="66"/>
      <c r="F73" s="49"/>
      <c r="G73" s="65"/>
    </row>
    <row r="74" spans="1:7">
      <c r="A74" s="154"/>
      <c r="B74" s="66"/>
      <c r="C74" s="66"/>
      <c r="D74" s="66"/>
      <c r="E74" s="66"/>
      <c r="F74" s="49"/>
      <c r="G74" s="65"/>
    </row>
    <row r="75" spans="1:7">
      <c r="A75" s="154"/>
      <c r="B75" s="66"/>
      <c r="C75" s="66"/>
      <c r="D75" s="66"/>
      <c r="E75" s="66"/>
      <c r="F75" s="49"/>
      <c r="G75" s="65"/>
    </row>
    <row r="76" spans="1:7">
      <c r="A76" s="154"/>
      <c r="B76" s="66"/>
      <c r="C76" s="66"/>
      <c r="D76" s="66"/>
      <c r="E76" s="66"/>
      <c r="F76" s="49"/>
      <c r="G76" s="65"/>
    </row>
    <row r="77" spans="1:7">
      <c r="A77" s="154"/>
      <c r="B77" s="66"/>
      <c r="C77" s="66"/>
      <c r="D77" s="66"/>
      <c r="E77" s="66"/>
      <c r="F77" s="49"/>
      <c r="G77" s="65"/>
    </row>
    <row r="78" spans="1:7">
      <c r="A78" s="154"/>
      <c r="B78" s="66"/>
      <c r="C78" s="66"/>
      <c r="D78" s="66"/>
      <c r="E78" s="66"/>
      <c r="F78" s="49"/>
      <c r="G78" s="65"/>
    </row>
    <row r="79" spans="1:7">
      <c r="A79" s="154"/>
      <c r="B79" s="66"/>
      <c r="C79" s="66"/>
      <c r="D79" s="66"/>
      <c r="E79" s="66"/>
      <c r="F79" s="49"/>
      <c r="G79" s="65"/>
    </row>
    <row r="80" spans="1:7">
      <c r="A80" s="154"/>
      <c r="B80" s="66"/>
      <c r="C80" s="66"/>
      <c r="D80" s="66"/>
      <c r="E80" s="66"/>
      <c r="F80" s="49"/>
      <c r="G80" s="65"/>
    </row>
    <row r="81" spans="1:7">
      <c r="A81" s="154"/>
      <c r="B81" s="66"/>
      <c r="C81" s="66"/>
      <c r="D81" s="66"/>
      <c r="E81" s="66"/>
      <c r="F81" s="49"/>
      <c r="G81" s="65"/>
    </row>
    <row r="82" spans="1:7">
      <c r="A82" s="154"/>
      <c r="B82" s="66"/>
      <c r="C82" s="66"/>
      <c r="D82" s="66"/>
      <c r="E82" s="66"/>
      <c r="F82" s="49"/>
      <c r="G82" s="65"/>
    </row>
    <row r="83" spans="1:7">
      <c r="A83" s="154"/>
      <c r="B83" s="66"/>
      <c r="C83" s="66"/>
      <c r="D83" s="66"/>
      <c r="E83" s="66"/>
      <c r="F83" s="49"/>
      <c r="G83" s="65"/>
    </row>
    <row r="84" spans="1:7">
      <c r="A84" s="154"/>
      <c r="B84" s="66"/>
      <c r="C84" s="66"/>
      <c r="D84" s="66"/>
      <c r="E84" s="66"/>
      <c r="F84" s="49"/>
      <c r="G84" s="65"/>
    </row>
    <row r="85" spans="1:7">
      <c r="A85" s="154"/>
      <c r="B85" s="66"/>
      <c r="C85" s="66"/>
      <c r="D85" s="66"/>
      <c r="E85" s="66"/>
      <c r="F85" s="49"/>
      <c r="G85" s="65"/>
    </row>
    <row r="86" spans="1:7">
      <c r="A86" s="154"/>
      <c r="B86" s="66"/>
      <c r="C86" s="66"/>
      <c r="D86" s="66"/>
      <c r="E86" s="66"/>
      <c r="F86" s="49"/>
      <c r="G86" s="65"/>
    </row>
    <row r="87" spans="1:7">
      <c r="A87" s="154"/>
      <c r="B87" s="66"/>
      <c r="C87" s="66"/>
      <c r="D87" s="66"/>
      <c r="E87" s="66"/>
      <c r="F87" s="49"/>
      <c r="G87" s="65"/>
    </row>
    <row r="88" spans="1:7">
      <c r="A88" s="154"/>
      <c r="B88" s="66"/>
      <c r="C88" s="66"/>
      <c r="D88" s="66"/>
      <c r="E88" s="66"/>
      <c r="F88" s="49"/>
      <c r="G88" s="65"/>
    </row>
    <row r="89" spans="1:7">
      <c r="A89" s="154"/>
      <c r="B89" s="66"/>
      <c r="C89" s="66"/>
      <c r="D89" s="66"/>
      <c r="E89" s="66"/>
      <c r="F89" s="49"/>
      <c r="G89" s="65"/>
    </row>
    <row r="90" spans="1:7">
      <c r="A90" s="154"/>
      <c r="B90" s="66"/>
      <c r="C90" s="66"/>
      <c r="D90" s="66"/>
      <c r="E90" s="66"/>
      <c r="F90" s="49"/>
      <c r="G90" s="65"/>
    </row>
    <row r="91" spans="1:7">
      <c r="A91" s="154"/>
      <c r="B91" s="66"/>
      <c r="C91" s="66"/>
      <c r="D91" s="66"/>
      <c r="E91" s="66"/>
      <c r="F91" s="49"/>
      <c r="G91" s="65"/>
    </row>
    <row r="92" spans="1:7">
      <c r="A92" s="154"/>
      <c r="B92" s="66"/>
      <c r="C92" s="66"/>
      <c r="D92" s="66"/>
      <c r="E92" s="66"/>
      <c r="F92" s="49"/>
      <c r="G92" s="65"/>
    </row>
    <row r="93" spans="1:7">
      <c r="A93" s="154"/>
      <c r="B93" s="66"/>
      <c r="C93" s="66"/>
      <c r="D93" s="66"/>
      <c r="E93" s="66"/>
      <c r="F93" s="49"/>
      <c r="G93" s="65"/>
    </row>
    <row r="94" spans="1:7">
      <c r="A94" s="154"/>
      <c r="B94" s="66"/>
      <c r="C94" s="66"/>
      <c r="D94" s="66"/>
      <c r="E94" s="66"/>
      <c r="F94" s="49"/>
      <c r="G94" s="65"/>
    </row>
    <row r="95" spans="1:7">
      <c r="A95" s="154"/>
      <c r="B95" s="66"/>
      <c r="C95" s="66"/>
      <c r="D95" s="66"/>
      <c r="E95" s="66"/>
      <c r="F95" s="49"/>
      <c r="G95" s="65"/>
    </row>
    <row r="96" spans="1:7">
      <c r="A96" s="154"/>
      <c r="B96" s="66"/>
      <c r="C96" s="66"/>
      <c r="D96" s="66"/>
      <c r="E96" s="66"/>
      <c r="F96" s="49"/>
      <c r="G96" s="65"/>
    </row>
    <row r="97" spans="1:7">
      <c r="A97" s="154"/>
      <c r="B97" s="66"/>
      <c r="C97" s="66"/>
      <c r="D97" s="66"/>
      <c r="E97" s="66"/>
      <c r="F97" s="49"/>
      <c r="G97" s="65"/>
    </row>
    <row r="98" spans="1:7">
      <c r="A98" s="154"/>
      <c r="B98" s="66"/>
      <c r="C98" s="66"/>
      <c r="D98" s="66"/>
      <c r="E98" s="66"/>
      <c r="F98" s="49"/>
      <c r="G98" s="65"/>
    </row>
    <row r="99" spans="1:7">
      <c r="A99" s="154"/>
      <c r="B99" s="66"/>
      <c r="C99" s="66"/>
      <c r="D99" s="66"/>
      <c r="E99" s="66"/>
      <c r="F99" s="49"/>
      <c r="G99" s="65"/>
    </row>
    <row r="100" spans="1:7">
      <c r="A100" s="154"/>
      <c r="B100" s="66"/>
      <c r="C100" s="66"/>
      <c r="D100" s="66"/>
      <c r="E100" s="66"/>
      <c r="F100" s="49"/>
      <c r="G100" s="65"/>
    </row>
  </sheetData>
  <autoFilter ref="A2:G4"/>
  <sortState ref="A3:E54">
    <sortCondition ref="B2"/>
  </sortState>
  <customSheetViews>
    <customSheetView guid="{FAB667FB-0D06-46C4-AD53-443B85DF5120}" showAutoFilter="1">
      <selection sqref="A1:E1"/>
      <pageMargins left="0.7" right="0.7" top="0.75" bottom="0.75" header="0.3" footer="0.3"/>
      <pageSetup orientation="portrait" horizontalDpi="300" verticalDpi="300" r:id="rId1"/>
      <autoFilter ref="A2:G4"/>
    </customSheetView>
    <customSheetView guid="{BE99318B-C55A-4C1B-9811-DABB153CCA80}" showAutoFilter="1">
      <selection sqref="A1:E1"/>
      <pageMargins left="0.7" right="0.7" top="0.75" bottom="0.75" header="0.3" footer="0.3"/>
      <pageSetup orientation="portrait" horizontalDpi="300" verticalDpi="300" r:id="rId2"/>
      <autoFilter ref="A2:G4"/>
    </customSheetView>
    <customSheetView guid="{D0989DDF-FF55-450C-BC4C-210B64237394}" showAutoFilter="1">
      <selection sqref="A1:E1"/>
      <pageMargins left="0.7" right="0.7" top="0.75" bottom="0.75" header="0.3" footer="0.3"/>
      <pageSetup orientation="portrait" horizontalDpi="300" verticalDpi="300" r:id="rId3"/>
      <autoFilter ref="A2:G4"/>
    </customSheetView>
    <customSheetView guid="{6DA7DB51-88A5-4B27-904A-82C9E838FD2B}" showAutoFilter="1">
      <selection sqref="A1:E1"/>
      <pageMargins left="0.7" right="0.7" top="0.75" bottom="0.75" header="0.3" footer="0.3"/>
      <pageSetup orientation="portrait" horizontalDpi="300" verticalDpi="300" r:id="rId4"/>
      <autoFilter ref="A2:G4"/>
    </customSheetView>
    <customSheetView guid="{7F6D0F56-BD02-4179-9DF7-19BAF761E5D8}" showAutoFilter="1">
      <selection sqref="A1:E1"/>
      <pageMargins left="0.7" right="0.7" top="0.75" bottom="0.75" header="0.3" footer="0.3"/>
      <pageSetup orientation="portrait" horizontalDpi="300" verticalDpi="300" r:id="rId5"/>
      <autoFilter ref="A2:G4"/>
    </customSheetView>
    <customSheetView guid="{C463C46B-D4C4-4894-A034-373145A7A48C}" showAutoFilter="1">
      <selection sqref="A1:E1"/>
      <pageMargins left="0.7" right="0.7" top="0.75" bottom="0.75" header="0.3" footer="0.3"/>
      <pageSetup orientation="portrait" horizontalDpi="300" verticalDpi="300" r:id="rId6"/>
      <autoFilter ref="A2:G4"/>
    </customSheetView>
    <customSheetView guid="{7DB5FC0A-4815-43CA-89D2-F61909D54539}" showAutoFilter="1">
      <selection sqref="A1:E1"/>
      <pageMargins left="0.7" right="0.7" top="0.75" bottom="0.75" header="0.3" footer="0.3"/>
      <pageSetup orientation="portrait" horizontalDpi="300" verticalDpi="300" r:id="rId7"/>
      <autoFilter ref="A2:G4"/>
    </customSheetView>
    <customSheetView guid="{58CE99EB-857C-42A3-8A4F-CD8EC50B7F4B}" showAutoFilter="1">
      <selection sqref="A1:E1"/>
      <pageMargins left="0.7" right="0.7" top="0.75" bottom="0.75" header="0.3" footer="0.3"/>
      <pageSetup orientation="portrait" horizontalDpi="300" verticalDpi="300" r:id="rId8"/>
      <autoFilter ref="A2:G4"/>
    </customSheetView>
    <customSheetView guid="{06AF9590-6ADD-46FB-A1A9-A35F1BEF6417}" showAutoFilter="1">
      <selection sqref="A1:E1"/>
      <pageMargins left="0.7" right="0.7" top="0.75" bottom="0.75" header="0.3" footer="0.3"/>
      <pageSetup orientation="portrait" horizontalDpi="300" verticalDpi="300" r:id="rId9"/>
      <autoFilter ref="A2:G4"/>
    </customSheetView>
    <customSheetView guid="{35679751-BE4B-4F9D-8F6F-94C107B149AE}" showAutoFilter="1">
      <selection sqref="A1:E1"/>
      <pageMargins left="0.7" right="0.7" top="0.75" bottom="0.75" header="0.3" footer="0.3"/>
      <pageSetup orientation="portrait" horizontalDpi="300" verticalDpi="300" r:id="rId10"/>
      <autoFilter ref="A2:G4"/>
    </customSheetView>
    <customSheetView guid="{E330F77E-01F5-4765-AB40-60B5C5F3D58C}" showAutoFilter="1">
      <selection sqref="A1:E1"/>
      <pageMargins left="0.7" right="0.7" top="0.75" bottom="0.75" header="0.3" footer="0.3"/>
      <pageSetup orientation="portrait" horizontalDpi="300" verticalDpi="300" r:id="rId11"/>
      <autoFilter ref="A2:G4"/>
    </customSheetView>
    <customSheetView guid="{BDC1319F-C554-411C-99E7-C77C28847DD8}" showAutoFilter="1">
      <selection sqref="A1:E1"/>
      <pageMargins left="0.7" right="0.7" top="0.75" bottom="0.75" header="0.3" footer="0.3"/>
      <pageSetup orientation="portrait" horizontalDpi="300" verticalDpi="300" r:id="rId12"/>
      <autoFilter ref="A2:G4"/>
    </customSheetView>
    <customSheetView guid="{69AD49B5-A238-4C79-AE22-1DA2CF9F8DBF}" showAutoFilter="1">
      <selection sqref="A1:E1"/>
      <pageMargins left="0.7" right="0.7" top="0.75" bottom="0.75" header="0.3" footer="0.3"/>
      <pageSetup orientation="portrait" horizontalDpi="300" verticalDpi="300" r:id="rId13"/>
      <autoFilter ref="A2:G4"/>
    </customSheetView>
    <customSheetView guid="{65CC828E-AD87-463C-8471-1E5A96E65AC6}" showAutoFilter="1">
      <selection sqref="A1:E1"/>
      <pageMargins left="0.7" right="0.7" top="0.75" bottom="0.75" header="0.3" footer="0.3"/>
      <pageSetup orientation="portrait" horizontalDpi="300" verticalDpi="300" r:id="rId14"/>
      <autoFilter ref="A2:G4"/>
    </customSheetView>
    <customSheetView guid="{FA9C30E3-FC65-477D-9662-6E0F2829A874}" showAutoFilter="1">
      <selection sqref="A1:E1"/>
      <pageMargins left="0.7" right="0.7" top="0.75" bottom="0.75" header="0.3" footer="0.3"/>
      <pageSetup orientation="portrait" horizontalDpi="300" verticalDpi="300" r:id="rId15"/>
      <autoFilter ref="A2:G4"/>
    </customSheetView>
    <customSheetView guid="{720F6988-8491-4F3B-A8D6-BE16B03815E7}" showAutoFilter="1">
      <selection sqref="A1:E1"/>
      <pageMargins left="0.7" right="0.7" top="0.75" bottom="0.75" header="0.3" footer="0.3"/>
      <pageSetup orientation="portrait" horizontalDpi="300" verticalDpi="300" r:id="rId16"/>
      <autoFilter ref="A2:G4"/>
    </customSheetView>
    <customSheetView guid="{A7858854-9865-428C-843A-DC30EAC616DD}" showAutoFilter="1">
      <selection sqref="A1:E1"/>
      <pageMargins left="0.7" right="0.7" top="0.75" bottom="0.75" header="0.3" footer="0.3"/>
      <pageSetup orientation="portrait" horizontalDpi="300" verticalDpi="300" r:id="rId17"/>
      <autoFilter ref="A2:G4"/>
    </customSheetView>
    <customSheetView guid="{3C1AD77E-CCFC-4851-8317-A28A2F3FE004}" showAutoFilter="1">
      <selection sqref="A1:E1"/>
      <pageMargins left="0.7" right="0.7" top="0.75" bottom="0.75" header="0.3" footer="0.3"/>
      <pageSetup orientation="portrait" horizontalDpi="300" verticalDpi="300" r:id="rId18"/>
      <autoFilter ref="A2:G4"/>
    </customSheetView>
    <customSheetView guid="{0DD3B120-E994-431F-9543-FC5D0F824CB4}" showAutoFilter="1">
      <selection sqref="A1:E1"/>
      <pageMargins left="0.7" right="0.7" top="0.75" bottom="0.75" header="0.3" footer="0.3"/>
      <pageSetup orientation="portrait" horizontalDpi="300" verticalDpi="300" r:id="rId19"/>
      <autoFilter ref="A2:G4"/>
    </customSheetView>
    <customSheetView guid="{AB210D6F-70FF-4862-A18D-ABD08259EA9D}" showPageBreaks="1" showAutoFilter="1">
      <selection sqref="A1:E1"/>
      <pageMargins left="0.7" right="0.7" top="0.75" bottom="0.75" header="0.3" footer="0.3"/>
      <pageSetup orientation="portrait" horizontalDpi="300" verticalDpi="300" r:id="rId20"/>
      <autoFilter ref="A2:G4"/>
    </customSheetView>
    <customSheetView guid="{84C3EFCD-A9FD-46B3-8F11-BF83B5DB5DAB}" showAutoFilter="1">
      <selection sqref="A1:E1"/>
      <pageMargins left="0.7" right="0.7" top="0.75" bottom="0.75" header="0.3" footer="0.3"/>
      <pageSetup orientation="portrait" horizontalDpi="300" verticalDpi="300" r:id="rId21"/>
      <autoFilter ref="A2:G4"/>
    </customSheetView>
    <customSheetView guid="{60D6ADFF-0D31-4EFE-A7A8-735969D5F86D}" showAutoFilter="1">
      <selection sqref="A1:E1"/>
      <pageMargins left="0.7" right="0.7" top="0.75" bottom="0.75" header="0.3" footer="0.3"/>
      <pageSetup orientation="portrait" horizontalDpi="300" verticalDpi="300" r:id="rId22"/>
      <autoFilter ref="A2:G4"/>
    </customSheetView>
    <customSheetView guid="{3FE8F272-DFD7-4020-A361-C6E1419C5CE9}" showAutoFilter="1">
      <selection sqref="A1:E1"/>
      <pageMargins left="0.7" right="0.7" top="0.75" bottom="0.75" header="0.3" footer="0.3"/>
      <pageSetup orientation="portrait" horizontalDpi="300" verticalDpi="300" r:id="rId23"/>
      <autoFilter ref="A2:G4"/>
    </customSheetView>
    <customSheetView guid="{6E5CA03C-49A1-416D-81E4-7299C4149464}" showAutoFilter="1">
      <selection sqref="A1:E1"/>
      <pageMargins left="0.7" right="0.7" top="0.75" bottom="0.75" header="0.3" footer="0.3"/>
      <pageSetup orientation="portrait" horizontalDpi="300" verticalDpi="300" r:id="rId24"/>
      <autoFilter ref="A2:G4"/>
    </customSheetView>
    <customSheetView guid="{148D7ED8-7C49-48AA-BF92-7A2F275093A5}" showAutoFilter="1">
      <selection sqref="A1:E1"/>
      <pageMargins left="0.7" right="0.7" top="0.75" bottom="0.75" header="0.3" footer="0.3"/>
      <pageSetup orientation="portrait" horizontalDpi="300" verticalDpi="300" r:id="rId25"/>
      <autoFilter ref="A2:G4"/>
    </customSheetView>
    <customSheetView guid="{CC3BD555-BA28-47F9-BD64-8FD5DC8D34E1}" showAutoFilter="1">
      <selection sqref="A1:E1"/>
      <pageMargins left="0.7" right="0.7" top="0.75" bottom="0.75" header="0.3" footer="0.3"/>
      <pageSetup orientation="portrait" horizontalDpi="300" verticalDpi="300" r:id="rId26"/>
      <autoFilter ref="A2:G4"/>
    </customSheetView>
    <customSheetView guid="{CF03F4A2-93ED-4029-B5D9-4488F14DEA2E}" showAutoFilter="1">
      <selection sqref="A1:E1"/>
      <pageMargins left="0.7" right="0.7" top="0.75" bottom="0.75" header="0.3" footer="0.3"/>
      <pageSetup orientation="portrait" horizontalDpi="300" verticalDpi="300" r:id="rId27"/>
      <autoFilter ref="A2:G4"/>
    </customSheetView>
    <customSheetView guid="{7D21D642-1E07-4138-91D0-273E6CDBDE1C}" showAutoFilter="1">
      <selection sqref="A1:E1"/>
      <pageMargins left="0.7" right="0.7" top="0.75" bottom="0.75" header="0.3" footer="0.3"/>
      <pageSetup orientation="portrait" horizontalDpi="300" verticalDpi="300" r:id="rId28"/>
      <autoFilter ref="A2:G4"/>
    </customSheetView>
    <customSheetView guid="{610C54FA-4433-47E1-8F49-486D8BE61A66}" showAutoFilter="1">
      <selection sqref="A1:E1"/>
      <pageMargins left="0.7" right="0.7" top="0.75" bottom="0.75" header="0.3" footer="0.3"/>
      <pageSetup orientation="portrait" horizontalDpi="300" verticalDpi="300" r:id="rId29"/>
      <autoFilter ref="A2:G4"/>
    </customSheetView>
    <customSheetView guid="{BBA8B74D-C711-459F-9931-1E022D8669D4}" showAutoFilter="1">
      <selection sqref="A1:E1"/>
      <pageMargins left="0.7" right="0.7" top="0.75" bottom="0.75" header="0.3" footer="0.3"/>
      <pageSetup orientation="portrait" horizontalDpi="300" verticalDpi="300" r:id="rId30"/>
      <autoFilter ref="A2:G4"/>
    </customSheetView>
    <customSheetView guid="{EB6EC2BB-A386-4344-8971-2F7A093E7122}" showAutoFilter="1">
      <selection sqref="A1:E1"/>
      <pageMargins left="0.7" right="0.7" top="0.75" bottom="0.75" header="0.3" footer="0.3"/>
      <pageSetup orientation="portrait" horizontalDpi="300" verticalDpi="300" r:id="rId31"/>
      <autoFilter ref="A2:G4"/>
    </customSheetView>
    <customSheetView guid="{EAB929E1-E157-4E7B-BAA0-C816224A9807}" showAutoFilter="1">
      <selection sqref="A1:E1"/>
      <pageMargins left="0.7" right="0.7" top="0.75" bottom="0.75" header="0.3" footer="0.3"/>
      <pageSetup orientation="portrait" horizontalDpi="300" verticalDpi="300" r:id="rId32"/>
      <autoFilter ref="A2:G4"/>
    </customSheetView>
    <customSheetView guid="{406E1E9C-3658-47C1-81AB-CC5C7AEB92E6}" showAutoFilter="1">
      <selection sqref="A1:E1"/>
      <pageMargins left="0.7" right="0.7" top="0.75" bottom="0.75" header="0.3" footer="0.3"/>
      <pageSetup orientation="portrait" horizontalDpi="300" verticalDpi="300" r:id="rId33"/>
      <autoFilter ref="A2:G4"/>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44033" r:id="rId37" name="CommandButton1">
          <controlPr defaultSize="0" autoLine="0" r:id="rId38">
            <anchor moveWithCells="1">
              <from>
                <xdr:col>7</xdr:col>
                <xdr:colOff>601980</xdr:colOff>
                <xdr:row>0</xdr:row>
                <xdr:rowOff>0</xdr:rowOff>
              </from>
              <to>
                <xdr:col>14</xdr:col>
                <xdr:colOff>121920</xdr:colOff>
                <xdr:row>2</xdr:row>
                <xdr:rowOff>7620</xdr:rowOff>
              </to>
            </anchor>
          </controlPr>
        </control>
      </mc:Choice>
      <mc:Fallback>
        <control shapeId="44033" r:id="rId37"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68"/>
  <sheetViews>
    <sheetView zoomScaleNormal="100" workbookViewId="0">
      <selection activeCell="K29" sqref="K29"/>
    </sheetView>
  </sheetViews>
  <sheetFormatPr defaultColWidth="9.44140625" defaultRowHeight="14.4"/>
  <cols>
    <col min="1" max="1" width="15.5546875" style="2" customWidth="1"/>
    <col min="2" max="2" width="31.44140625" style="2" customWidth="1"/>
    <col min="3" max="11" width="7.44140625" style="2" customWidth="1"/>
    <col min="12" max="12" width="7.44140625" style="12" customWidth="1"/>
    <col min="13" max="16" width="7.44140625" style="2" customWidth="1"/>
    <col min="17" max="21" width="15.5546875" style="2" customWidth="1"/>
    <col min="22" max="16384" width="9.44140625" style="2"/>
  </cols>
  <sheetData>
    <row r="1" spans="1:21" s="3" customFormat="1" ht="72">
      <c r="A1" s="3" t="s">
        <v>473</v>
      </c>
      <c r="B1" s="3" t="s">
        <v>524</v>
      </c>
      <c r="C1" s="3" t="s">
        <v>400</v>
      </c>
      <c r="D1" s="3" t="s">
        <v>423</v>
      </c>
      <c r="E1" s="3" t="s">
        <v>31</v>
      </c>
      <c r="F1" s="3" t="s">
        <v>32</v>
      </c>
      <c r="G1" s="3" t="s">
        <v>33</v>
      </c>
      <c r="H1" s="3" t="s">
        <v>34</v>
      </c>
      <c r="I1" s="3" t="s">
        <v>35</v>
      </c>
      <c r="J1" s="3" t="s">
        <v>36</v>
      </c>
      <c r="K1" s="3" t="s">
        <v>37</v>
      </c>
      <c r="L1" s="38" t="s">
        <v>38</v>
      </c>
      <c r="M1" s="3" t="s">
        <v>39</v>
      </c>
      <c r="N1" s="3" t="s">
        <v>243</v>
      </c>
      <c r="O1" s="3" t="s">
        <v>244</v>
      </c>
      <c r="P1" s="3" t="s">
        <v>40</v>
      </c>
      <c r="Q1" s="3" t="s">
        <v>41</v>
      </c>
      <c r="R1" s="3" t="s">
        <v>42</v>
      </c>
      <c r="S1" s="3" t="s">
        <v>43</v>
      </c>
      <c r="T1" s="3" t="s">
        <v>44</v>
      </c>
      <c r="U1" s="3" t="s">
        <v>419</v>
      </c>
    </row>
    <row r="2" spans="1:21" hidden="1">
      <c r="A2" s="2" t="s">
        <v>495</v>
      </c>
      <c r="B2" s="2" t="s">
        <v>321</v>
      </c>
      <c r="E2" s="1"/>
      <c r="F2" s="1"/>
      <c r="G2" s="1"/>
      <c r="H2" s="1"/>
      <c r="J2" s="1"/>
      <c r="L2" s="39"/>
      <c r="N2" s="1"/>
      <c r="O2" s="1"/>
      <c r="P2" s="1"/>
    </row>
    <row r="3" spans="1:21" hidden="1">
      <c r="A3" s="2" t="s">
        <v>485</v>
      </c>
      <c r="B3" s="2" t="s">
        <v>484</v>
      </c>
      <c r="E3" s="1"/>
      <c r="F3" s="1"/>
      <c r="G3" s="1"/>
      <c r="H3" s="1"/>
      <c r="J3" s="1"/>
      <c r="L3" s="39"/>
      <c r="N3" s="1"/>
      <c r="O3" s="1"/>
      <c r="P3" s="1"/>
    </row>
    <row r="4" spans="1:21" hidden="1">
      <c r="A4" s="2" t="s">
        <v>615</v>
      </c>
      <c r="B4" s="2" t="s">
        <v>615</v>
      </c>
      <c r="C4" s="2" t="s">
        <v>367</v>
      </c>
      <c r="D4" s="2" t="s">
        <v>616</v>
      </c>
      <c r="E4" s="1">
        <v>3</v>
      </c>
      <c r="F4" s="1"/>
      <c r="G4" s="1"/>
      <c r="H4" s="1"/>
      <c r="I4" s="2" t="s">
        <v>46</v>
      </c>
      <c r="J4" s="1">
        <v>1</v>
      </c>
      <c r="K4" s="2" t="s">
        <v>617</v>
      </c>
      <c r="L4" s="39"/>
      <c r="N4" s="1"/>
      <c r="O4" s="1">
        <v>3</v>
      </c>
      <c r="P4" s="1"/>
      <c r="Q4" s="2" t="s">
        <v>53</v>
      </c>
      <c r="R4" s="2" t="s">
        <v>618</v>
      </c>
      <c r="S4" s="2" t="s">
        <v>94</v>
      </c>
      <c r="T4" s="2" t="s">
        <v>140</v>
      </c>
    </row>
    <row r="5" spans="1:21" hidden="1">
      <c r="A5" s="2" t="s">
        <v>354</v>
      </c>
      <c r="B5" s="2" t="s">
        <v>354</v>
      </c>
      <c r="C5" s="2" t="s">
        <v>367</v>
      </c>
      <c r="E5" s="1"/>
      <c r="F5" s="1"/>
      <c r="G5" s="1"/>
      <c r="H5" s="1"/>
      <c r="I5" s="2" t="s">
        <v>46</v>
      </c>
      <c r="J5" s="1"/>
      <c r="L5" s="39"/>
      <c r="N5" s="1"/>
      <c r="O5" s="1"/>
      <c r="P5" s="1"/>
      <c r="Q5" s="2" t="s">
        <v>53</v>
      </c>
      <c r="R5" s="2" t="s">
        <v>618</v>
      </c>
      <c r="S5" s="2" t="s">
        <v>94</v>
      </c>
      <c r="T5" s="2" t="s">
        <v>140</v>
      </c>
    </row>
    <row r="6" spans="1:21" hidden="1">
      <c r="A6" s="2" t="s">
        <v>619</v>
      </c>
      <c r="B6" s="2" t="s">
        <v>619</v>
      </c>
      <c r="C6" s="2" t="s">
        <v>367</v>
      </c>
      <c r="D6" s="2" t="s">
        <v>616</v>
      </c>
      <c r="E6" s="1">
        <v>2</v>
      </c>
      <c r="F6" s="1"/>
      <c r="G6" s="1"/>
      <c r="H6" s="1"/>
      <c r="I6" s="2" t="s">
        <v>46</v>
      </c>
      <c r="J6" s="1"/>
      <c r="L6" s="39"/>
      <c r="N6" s="1"/>
      <c r="O6" s="1">
        <v>1</v>
      </c>
      <c r="P6" s="1"/>
      <c r="Q6" s="2" t="s">
        <v>53</v>
      </c>
      <c r="R6" s="2" t="s">
        <v>618</v>
      </c>
      <c r="S6" s="2" t="s">
        <v>94</v>
      </c>
      <c r="T6" s="2" t="s">
        <v>140</v>
      </c>
    </row>
    <row r="7" spans="1:21" hidden="1">
      <c r="A7" s="2" t="s">
        <v>606</v>
      </c>
      <c r="B7" s="2" t="s">
        <v>606</v>
      </c>
      <c r="C7" s="2" t="s">
        <v>367</v>
      </c>
      <c r="D7" s="2" t="s">
        <v>616</v>
      </c>
      <c r="E7" s="1">
        <v>6</v>
      </c>
      <c r="F7" s="1"/>
      <c r="G7" s="1"/>
      <c r="H7" s="1"/>
      <c r="I7" s="2" t="s">
        <v>46</v>
      </c>
      <c r="J7" s="1"/>
      <c r="K7" s="2" t="s">
        <v>92</v>
      </c>
      <c r="L7" s="39"/>
      <c r="N7" s="1"/>
      <c r="O7" s="1">
        <v>6</v>
      </c>
      <c r="P7" s="1"/>
      <c r="Q7" s="2" t="s">
        <v>53</v>
      </c>
      <c r="R7" s="2" t="s">
        <v>93</v>
      </c>
      <c r="S7" s="2" t="s">
        <v>94</v>
      </c>
      <c r="T7" s="2" t="s">
        <v>140</v>
      </c>
    </row>
    <row r="8" spans="1:21" hidden="1">
      <c r="A8" s="2" t="s">
        <v>620</v>
      </c>
      <c r="B8" s="2" t="s">
        <v>620</v>
      </c>
      <c r="C8" s="2" t="s">
        <v>367</v>
      </c>
      <c r="D8" s="2" t="s">
        <v>616</v>
      </c>
      <c r="E8" s="1">
        <v>6</v>
      </c>
      <c r="F8" s="1"/>
      <c r="G8" s="1"/>
      <c r="H8" s="1"/>
      <c r="I8" s="2" t="s">
        <v>46</v>
      </c>
      <c r="J8" s="1"/>
      <c r="K8" s="2" t="s">
        <v>92</v>
      </c>
      <c r="L8" s="39"/>
      <c r="N8" s="1">
        <v>6</v>
      </c>
      <c r="O8" s="1">
        <v>6</v>
      </c>
      <c r="P8" s="1"/>
      <c r="Q8" s="2" t="s">
        <v>53</v>
      </c>
      <c r="R8" s="2" t="s">
        <v>93</v>
      </c>
      <c r="S8" s="2" t="s">
        <v>94</v>
      </c>
      <c r="T8" s="2" t="s">
        <v>140</v>
      </c>
    </row>
    <row r="9" spans="1:21" hidden="1">
      <c r="A9" s="2" t="s">
        <v>366</v>
      </c>
      <c r="B9" s="2" t="s">
        <v>366</v>
      </c>
      <c r="C9" s="2" t="s">
        <v>367</v>
      </c>
      <c r="D9" s="2" t="s">
        <v>368</v>
      </c>
      <c r="E9" s="1">
        <v>6</v>
      </c>
      <c r="F9" s="1"/>
      <c r="G9" s="1"/>
      <c r="H9" s="1"/>
      <c r="I9" s="2" t="s">
        <v>46</v>
      </c>
      <c r="J9" s="1">
        <v>2</v>
      </c>
      <c r="K9" s="2" t="s">
        <v>92</v>
      </c>
      <c r="L9" s="39"/>
      <c r="N9" s="1">
        <v>0</v>
      </c>
      <c r="O9" s="1">
        <v>2</v>
      </c>
      <c r="P9" s="1"/>
      <c r="Q9" s="2" t="s">
        <v>53</v>
      </c>
      <c r="R9" s="2" t="s">
        <v>93</v>
      </c>
      <c r="S9" s="2" t="s">
        <v>94</v>
      </c>
      <c r="T9" s="2" t="s">
        <v>140</v>
      </c>
    </row>
    <row r="10" spans="1:21">
      <c r="A10" s="2" t="s">
        <v>118</v>
      </c>
      <c r="B10" s="2" t="s">
        <v>118</v>
      </c>
      <c r="C10" s="2" t="s">
        <v>245</v>
      </c>
      <c r="D10" s="2" t="s">
        <v>247</v>
      </c>
      <c r="E10" s="1">
        <v>6</v>
      </c>
      <c r="F10" s="1">
        <v>6</v>
      </c>
      <c r="G10" s="1">
        <v>0</v>
      </c>
      <c r="H10" s="1">
        <v>0</v>
      </c>
      <c r="I10" s="2" t="s">
        <v>46</v>
      </c>
      <c r="J10" s="1">
        <v>1</v>
      </c>
      <c r="K10" s="2" t="s">
        <v>119</v>
      </c>
      <c r="L10" s="39">
        <v>0</v>
      </c>
      <c r="M10" s="2" t="s">
        <v>57</v>
      </c>
      <c r="N10" s="1">
        <v>0</v>
      </c>
      <c r="O10" s="1">
        <v>6</v>
      </c>
      <c r="P10" s="1">
        <v>0</v>
      </c>
      <c r="Q10" s="2" t="s">
        <v>53</v>
      </c>
      <c r="R10" s="2" t="s">
        <v>120</v>
      </c>
      <c r="S10" s="2" t="s">
        <v>94</v>
      </c>
      <c r="T10" s="2" t="s">
        <v>49</v>
      </c>
      <c r="U10" s="2" t="s">
        <v>429</v>
      </c>
    </row>
    <row r="11" spans="1:21">
      <c r="A11" s="2" t="s">
        <v>121</v>
      </c>
      <c r="B11" s="2" t="s">
        <v>121</v>
      </c>
      <c r="C11" s="2" t="s">
        <v>245</v>
      </c>
      <c r="D11" s="2" t="s">
        <v>247</v>
      </c>
      <c r="E11" s="1">
        <v>6</v>
      </c>
      <c r="F11" s="1">
        <v>6</v>
      </c>
      <c r="G11" s="1">
        <v>0</v>
      </c>
      <c r="H11" s="1">
        <v>0</v>
      </c>
      <c r="I11" s="2" t="s">
        <v>46</v>
      </c>
      <c r="J11" s="1">
        <v>1</v>
      </c>
      <c r="K11" s="2" t="s">
        <v>119</v>
      </c>
      <c r="L11" s="39">
        <v>0</v>
      </c>
      <c r="M11" s="2" t="s">
        <v>57</v>
      </c>
      <c r="N11" s="1">
        <v>0</v>
      </c>
      <c r="O11" s="1">
        <v>6</v>
      </c>
      <c r="P11" s="1">
        <v>0</v>
      </c>
      <c r="Q11" s="2" t="s">
        <v>53</v>
      </c>
      <c r="R11" s="2" t="s">
        <v>120</v>
      </c>
      <c r="S11" s="2" t="s">
        <v>94</v>
      </c>
      <c r="T11" s="2" t="s">
        <v>49</v>
      </c>
      <c r="U11" s="2" t="s">
        <v>58</v>
      </c>
    </row>
    <row r="12" spans="1:21">
      <c r="A12" s="2" t="s">
        <v>122</v>
      </c>
      <c r="B12" s="2" t="s">
        <v>122</v>
      </c>
      <c r="C12" s="2" t="s">
        <v>245</v>
      </c>
      <c r="D12" s="2" t="s">
        <v>247</v>
      </c>
      <c r="E12" s="1">
        <v>6</v>
      </c>
      <c r="F12" s="1">
        <v>6</v>
      </c>
      <c r="G12" s="1">
        <v>0</v>
      </c>
      <c r="H12" s="1">
        <v>0</v>
      </c>
      <c r="I12" s="2" t="s">
        <v>46</v>
      </c>
      <c r="J12" s="1">
        <v>1</v>
      </c>
      <c r="K12" s="2" t="s">
        <v>119</v>
      </c>
      <c r="L12" s="39">
        <v>0</v>
      </c>
      <c r="M12" s="2" t="s">
        <v>57</v>
      </c>
      <c r="N12" s="1">
        <v>0</v>
      </c>
      <c r="O12" s="1">
        <v>6</v>
      </c>
      <c r="P12" s="1">
        <v>0</v>
      </c>
      <c r="Q12" s="2" t="s">
        <v>53</v>
      </c>
      <c r="R12" s="2" t="s">
        <v>120</v>
      </c>
      <c r="S12" s="2" t="s">
        <v>94</v>
      </c>
      <c r="T12" s="2" t="s">
        <v>49</v>
      </c>
      <c r="U12" s="2" t="s">
        <v>123</v>
      </c>
    </row>
    <row r="13" spans="1:21" hidden="1">
      <c r="A13" s="2" t="s">
        <v>355</v>
      </c>
      <c r="B13" s="2" t="s">
        <v>355</v>
      </c>
      <c r="C13" s="2" t="s">
        <v>367</v>
      </c>
      <c r="E13" s="1"/>
      <c r="F13" s="1"/>
      <c r="G13" s="1"/>
      <c r="H13" s="1"/>
      <c r="I13" s="2" t="s">
        <v>46</v>
      </c>
      <c r="J13" s="1"/>
      <c r="L13" s="39"/>
      <c r="N13" s="1"/>
      <c r="O13" s="1"/>
      <c r="P13" s="1"/>
      <c r="S13" s="2" t="s">
        <v>94</v>
      </c>
      <c r="T13" s="2" t="s">
        <v>140</v>
      </c>
    </row>
    <row r="14" spans="1:21" hidden="1">
      <c r="A14" s="2" t="s">
        <v>356</v>
      </c>
      <c r="B14" s="2" t="s">
        <v>356</v>
      </c>
      <c r="C14" s="2" t="s">
        <v>367</v>
      </c>
      <c r="E14" s="1"/>
      <c r="F14" s="1"/>
      <c r="G14" s="1"/>
      <c r="H14" s="1"/>
      <c r="I14" s="2" t="s">
        <v>46</v>
      </c>
      <c r="J14" s="1"/>
      <c r="L14" s="39"/>
      <c r="N14" s="1"/>
      <c r="O14" s="1"/>
      <c r="P14" s="1"/>
      <c r="S14" s="2" t="s">
        <v>94</v>
      </c>
      <c r="T14" s="2" t="s">
        <v>140</v>
      </c>
    </row>
    <row r="15" spans="1:21" hidden="1">
      <c r="A15" s="2" t="s">
        <v>91</v>
      </c>
      <c r="B15" s="2" t="s">
        <v>91</v>
      </c>
      <c r="C15" s="2" t="s">
        <v>245</v>
      </c>
      <c r="D15" s="2" t="s">
        <v>251</v>
      </c>
      <c r="E15" s="1">
        <v>0</v>
      </c>
      <c r="F15" s="1">
        <v>6</v>
      </c>
      <c r="G15" s="1">
        <v>0</v>
      </c>
      <c r="H15" s="1">
        <v>0</v>
      </c>
      <c r="I15" s="2" t="s">
        <v>46</v>
      </c>
      <c r="J15" s="1">
        <v>6</v>
      </c>
      <c r="K15" s="2" t="s">
        <v>92</v>
      </c>
      <c r="L15" s="39">
        <v>0</v>
      </c>
      <c r="N15" s="1">
        <v>6</v>
      </c>
      <c r="O15" s="1">
        <v>6</v>
      </c>
      <c r="P15" s="1">
        <v>0</v>
      </c>
      <c r="Q15" s="2" t="s">
        <v>53</v>
      </c>
      <c r="R15" s="2" t="s">
        <v>93</v>
      </c>
      <c r="S15" s="2" t="s">
        <v>94</v>
      </c>
      <c r="T15" s="2" t="s">
        <v>49</v>
      </c>
      <c r="U15" s="2" t="s">
        <v>58</v>
      </c>
    </row>
    <row r="16" spans="1:21" hidden="1">
      <c r="A16" s="2" t="s">
        <v>621</v>
      </c>
      <c r="B16" s="2" t="s">
        <v>621</v>
      </c>
      <c r="C16" s="2" t="s">
        <v>367</v>
      </c>
      <c r="D16" s="2" t="s">
        <v>616</v>
      </c>
      <c r="E16" s="1"/>
      <c r="F16" s="1">
        <v>6</v>
      </c>
      <c r="G16" s="1"/>
      <c r="H16" s="1"/>
      <c r="I16" s="2" t="s">
        <v>46</v>
      </c>
      <c r="J16" s="1"/>
      <c r="K16" s="2" t="s">
        <v>92</v>
      </c>
      <c r="L16" s="39"/>
      <c r="N16" s="1">
        <v>0</v>
      </c>
      <c r="O16" s="1">
        <v>6</v>
      </c>
      <c r="P16" s="1"/>
      <c r="Q16" s="2" t="s">
        <v>53</v>
      </c>
      <c r="R16" s="2" t="s">
        <v>93</v>
      </c>
      <c r="S16" s="2" t="s">
        <v>94</v>
      </c>
      <c r="T16" s="2" t="s">
        <v>140</v>
      </c>
    </row>
    <row r="17" spans="1:22" hidden="1">
      <c r="A17" s="2" t="s">
        <v>622</v>
      </c>
      <c r="B17" s="2" t="s">
        <v>622</v>
      </c>
      <c r="C17" s="2" t="s">
        <v>367</v>
      </c>
      <c r="D17" s="2" t="s">
        <v>246</v>
      </c>
      <c r="E17" s="1"/>
      <c r="F17" s="1">
        <v>6</v>
      </c>
      <c r="G17" s="1"/>
      <c r="H17" s="1"/>
      <c r="I17" s="2" t="s">
        <v>46</v>
      </c>
      <c r="J17" s="1"/>
      <c r="K17" s="2" t="s">
        <v>92</v>
      </c>
      <c r="L17" s="39"/>
      <c r="N17" s="1">
        <v>6</v>
      </c>
      <c r="O17" s="1">
        <v>6</v>
      </c>
      <c r="P17" s="1"/>
      <c r="Q17" s="2" t="s">
        <v>53</v>
      </c>
      <c r="R17" s="2" t="s">
        <v>93</v>
      </c>
      <c r="S17" s="2" t="s">
        <v>94</v>
      </c>
      <c r="T17" s="2" t="s">
        <v>140</v>
      </c>
    </row>
    <row r="18" spans="1:22" hidden="1">
      <c r="A18" s="2" t="s">
        <v>474</v>
      </c>
      <c r="B18" s="2" t="s">
        <v>103</v>
      </c>
      <c r="C18" s="2" t="s">
        <v>245</v>
      </c>
      <c r="D18" s="2" t="s">
        <v>246</v>
      </c>
      <c r="E18" s="1">
        <v>0</v>
      </c>
      <c r="F18" s="1">
        <v>4</v>
      </c>
      <c r="G18" s="1">
        <v>0</v>
      </c>
      <c r="H18" s="1">
        <v>0</v>
      </c>
      <c r="I18" s="2" t="s">
        <v>46</v>
      </c>
      <c r="J18" s="1">
        <v>4</v>
      </c>
      <c r="K18" s="2" t="s">
        <v>104</v>
      </c>
      <c r="L18" s="39">
        <v>0</v>
      </c>
      <c r="M18" s="2" t="s">
        <v>57</v>
      </c>
      <c r="N18" s="1">
        <v>4</v>
      </c>
      <c r="O18" s="1">
        <v>0</v>
      </c>
      <c r="P18" s="1">
        <v>0</v>
      </c>
      <c r="Q18" s="2" t="s">
        <v>53</v>
      </c>
      <c r="R18" s="2" t="s">
        <v>47</v>
      </c>
      <c r="S18" s="2" t="s">
        <v>48</v>
      </c>
      <c r="T18" s="2" t="s">
        <v>49</v>
      </c>
      <c r="U18" s="2" t="s">
        <v>427</v>
      </c>
    </row>
    <row r="19" spans="1:22" hidden="1">
      <c r="A19" s="2" t="s">
        <v>475</v>
      </c>
      <c r="B19" s="2" t="s">
        <v>106</v>
      </c>
      <c r="C19" s="2" t="s">
        <v>245</v>
      </c>
      <c r="D19" s="2" t="s">
        <v>246</v>
      </c>
      <c r="E19" s="1">
        <v>0</v>
      </c>
      <c r="F19" s="1">
        <v>4</v>
      </c>
      <c r="G19" s="1">
        <v>0</v>
      </c>
      <c r="H19" s="1">
        <v>0</v>
      </c>
      <c r="I19" s="2" t="s">
        <v>46</v>
      </c>
      <c r="J19" s="1">
        <v>4</v>
      </c>
      <c r="K19" s="2" t="s">
        <v>104</v>
      </c>
      <c r="L19" s="39">
        <v>0</v>
      </c>
      <c r="M19" s="2" t="s">
        <v>57</v>
      </c>
      <c r="N19" s="1">
        <v>4</v>
      </c>
      <c r="O19" s="1">
        <v>0</v>
      </c>
      <c r="P19" s="1">
        <v>0</v>
      </c>
      <c r="Q19" s="2" t="s">
        <v>53</v>
      </c>
      <c r="R19" s="2" t="s">
        <v>47</v>
      </c>
      <c r="S19" s="2" t="s">
        <v>48</v>
      </c>
      <c r="T19" s="2" t="s">
        <v>49</v>
      </c>
      <c r="U19" s="2" t="s">
        <v>105</v>
      </c>
    </row>
    <row r="20" spans="1:22">
      <c r="A20" s="2" t="s">
        <v>476</v>
      </c>
      <c r="B20" s="2" t="s">
        <v>108</v>
      </c>
      <c r="C20" s="2" t="s">
        <v>245</v>
      </c>
      <c r="D20" s="2" t="s">
        <v>248</v>
      </c>
      <c r="E20" s="1">
        <v>0</v>
      </c>
      <c r="F20" s="1">
        <v>6</v>
      </c>
      <c r="G20" s="1">
        <v>0</v>
      </c>
      <c r="H20" s="1">
        <v>0</v>
      </c>
      <c r="I20" s="2" t="s">
        <v>46</v>
      </c>
      <c r="J20" s="1">
        <v>6</v>
      </c>
      <c r="K20" s="2" t="s">
        <v>104</v>
      </c>
      <c r="L20" s="39">
        <v>0</v>
      </c>
      <c r="M20" s="2" t="s">
        <v>57</v>
      </c>
      <c r="N20" s="1">
        <v>0</v>
      </c>
      <c r="O20" s="1">
        <v>6</v>
      </c>
      <c r="P20" s="1">
        <v>0</v>
      </c>
      <c r="Q20" s="2" t="s">
        <v>53</v>
      </c>
      <c r="R20" s="2" t="s">
        <v>47</v>
      </c>
      <c r="S20" s="2" t="s">
        <v>48</v>
      </c>
      <c r="T20" s="2" t="s">
        <v>49</v>
      </c>
      <c r="U20" s="2" t="s">
        <v>58</v>
      </c>
    </row>
    <row r="21" spans="1:22">
      <c r="A21" s="2" t="s">
        <v>477</v>
      </c>
      <c r="B21" s="2" t="s">
        <v>110</v>
      </c>
      <c r="C21" s="2" t="s">
        <v>245</v>
      </c>
      <c r="D21" s="2" t="s">
        <v>248</v>
      </c>
      <c r="E21" s="1">
        <v>0</v>
      </c>
      <c r="F21" s="1">
        <v>6</v>
      </c>
      <c r="G21" s="1">
        <v>0</v>
      </c>
      <c r="H21" s="1">
        <v>0</v>
      </c>
      <c r="I21" s="2" t="s">
        <v>46</v>
      </c>
      <c r="J21" s="1">
        <v>6</v>
      </c>
      <c r="K21" s="2" t="s">
        <v>104</v>
      </c>
      <c r="L21" s="39">
        <v>0</v>
      </c>
      <c r="M21" s="2" t="s">
        <v>57</v>
      </c>
      <c r="N21" s="1">
        <v>0</v>
      </c>
      <c r="O21" s="1">
        <v>6</v>
      </c>
      <c r="P21" s="1">
        <v>0</v>
      </c>
      <c r="Q21" s="2" t="s">
        <v>53</v>
      </c>
      <c r="R21" s="2" t="s">
        <v>47</v>
      </c>
      <c r="S21" s="2" t="s">
        <v>48</v>
      </c>
      <c r="T21" s="2" t="s">
        <v>49</v>
      </c>
      <c r="U21" s="2" t="s">
        <v>428</v>
      </c>
    </row>
    <row r="22" spans="1:22">
      <c r="A22" s="2" t="s">
        <v>478</v>
      </c>
      <c r="B22" s="2" t="s">
        <v>95</v>
      </c>
      <c r="C22" s="2" t="s">
        <v>245</v>
      </c>
      <c r="D22" s="2" t="s">
        <v>247</v>
      </c>
      <c r="E22" s="1">
        <v>0</v>
      </c>
      <c r="F22" s="1">
        <v>6</v>
      </c>
      <c r="G22" s="1">
        <v>0</v>
      </c>
      <c r="H22" s="1">
        <v>0</v>
      </c>
      <c r="I22" s="2" t="s">
        <v>96</v>
      </c>
      <c r="J22" s="1">
        <v>1</v>
      </c>
      <c r="K22" s="2" t="s">
        <v>97</v>
      </c>
      <c r="L22" s="39">
        <v>0</v>
      </c>
      <c r="N22" s="1">
        <v>0</v>
      </c>
      <c r="O22" s="1">
        <v>6</v>
      </c>
      <c r="P22" s="1">
        <v>0</v>
      </c>
      <c r="Q22" s="2" t="s">
        <v>53</v>
      </c>
      <c r="R22" s="2" t="s">
        <v>47</v>
      </c>
      <c r="S22" s="2" t="s">
        <v>48</v>
      </c>
      <c r="T22" s="2" t="s">
        <v>49</v>
      </c>
      <c r="U22" s="2" t="s">
        <v>58</v>
      </c>
    </row>
    <row r="23" spans="1:22">
      <c r="A23" s="2" t="s">
        <v>479</v>
      </c>
      <c r="B23" s="2" t="s">
        <v>98</v>
      </c>
      <c r="C23" s="2" t="s">
        <v>245</v>
      </c>
      <c r="D23" s="2" t="s">
        <v>247</v>
      </c>
      <c r="E23" s="1">
        <v>0</v>
      </c>
      <c r="F23" s="1">
        <v>6</v>
      </c>
      <c r="G23" s="1">
        <v>0</v>
      </c>
      <c r="H23" s="1">
        <v>0</v>
      </c>
      <c r="I23" s="2" t="s">
        <v>96</v>
      </c>
      <c r="J23" s="1">
        <v>1</v>
      </c>
      <c r="K23" s="2" t="s">
        <v>97</v>
      </c>
      <c r="L23" s="39">
        <v>0</v>
      </c>
      <c r="N23" s="1">
        <v>0</v>
      </c>
      <c r="O23" s="1">
        <v>6</v>
      </c>
      <c r="P23" s="1">
        <v>0</v>
      </c>
      <c r="Q23" s="2" t="s">
        <v>53</v>
      </c>
      <c r="R23" s="2" t="s">
        <v>47</v>
      </c>
      <c r="S23" s="2" t="s">
        <v>48</v>
      </c>
      <c r="T23" s="2" t="s">
        <v>49</v>
      </c>
      <c r="U23" s="2" t="s">
        <v>112</v>
      </c>
    </row>
    <row r="24" spans="1:22">
      <c r="A24" s="2" t="s">
        <v>480</v>
      </c>
      <c r="B24" s="2" t="s">
        <v>250</v>
      </c>
      <c r="C24" s="2" t="s">
        <v>245</v>
      </c>
      <c r="D24" s="2" t="s">
        <v>248</v>
      </c>
      <c r="E24" s="1">
        <v>0</v>
      </c>
      <c r="F24" s="1">
        <v>6</v>
      </c>
      <c r="G24" s="1">
        <v>0</v>
      </c>
      <c r="H24" s="1">
        <v>0</v>
      </c>
      <c r="I24" s="2" t="s">
        <v>46</v>
      </c>
      <c r="J24" s="1">
        <v>6</v>
      </c>
      <c r="K24" s="2" t="s">
        <v>97</v>
      </c>
      <c r="L24" s="39">
        <v>0</v>
      </c>
      <c r="M24" s="2" t="s">
        <v>57</v>
      </c>
      <c r="N24" s="1">
        <v>6</v>
      </c>
      <c r="O24" s="1">
        <v>6</v>
      </c>
      <c r="P24" s="1">
        <v>0</v>
      </c>
      <c r="Q24" s="2" t="s">
        <v>53</v>
      </c>
      <c r="R24" s="2" t="s">
        <v>47</v>
      </c>
      <c r="S24" s="2" t="s">
        <v>48</v>
      </c>
      <c r="T24" s="2" t="s">
        <v>49</v>
      </c>
      <c r="U24" s="2" t="s">
        <v>102</v>
      </c>
    </row>
    <row r="25" spans="1:22" hidden="1">
      <c r="A25" s="2" t="s">
        <v>481</v>
      </c>
      <c r="B25" s="2" t="s">
        <v>124</v>
      </c>
      <c r="C25" s="2" t="s">
        <v>245</v>
      </c>
      <c r="D25" s="2" t="s">
        <v>246</v>
      </c>
      <c r="E25" s="1">
        <v>0</v>
      </c>
      <c r="F25" s="1">
        <v>10</v>
      </c>
      <c r="G25" s="1">
        <v>0</v>
      </c>
      <c r="H25" s="1">
        <v>0</v>
      </c>
      <c r="I25" s="2" t="s">
        <v>96</v>
      </c>
      <c r="J25" s="1">
        <v>10</v>
      </c>
      <c r="K25" s="2" t="s">
        <v>125</v>
      </c>
      <c r="L25" s="39">
        <v>0</v>
      </c>
      <c r="M25" s="2" t="s">
        <v>57</v>
      </c>
      <c r="N25" s="1">
        <v>10</v>
      </c>
      <c r="O25" s="1">
        <v>0</v>
      </c>
      <c r="P25" s="1">
        <v>0</v>
      </c>
      <c r="Q25" s="2" t="s">
        <v>53</v>
      </c>
      <c r="R25" s="2" t="s">
        <v>115</v>
      </c>
      <c r="S25" s="2" t="s">
        <v>48</v>
      </c>
      <c r="T25" s="2" t="s">
        <v>49</v>
      </c>
      <c r="U25" s="2" t="s">
        <v>74</v>
      </c>
    </row>
    <row r="26" spans="1:22">
      <c r="A26" s="2" t="s">
        <v>623</v>
      </c>
      <c r="B26" s="2" t="s">
        <v>624</v>
      </c>
      <c r="C26" s="87" t="s">
        <v>245</v>
      </c>
      <c r="D26" s="87" t="s">
        <v>248</v>
      </c>
      <c r="E26" s="1">
        <v>0</v>
      </c>
      <c r="F26" s="1">
        <v>6</v>
      </c>
      <c r="G26" s="1">
        <v>0</v>
      </c>
      <c r="H26" s="1">
        <v>0</v>
      </c>
      <c r="I26" s="87" t="s">
        <v>46</v>
      </c>
      <c r="J26" s="1">
        <v>6</v>
      </c>
      <c r="K26" s="87" t="s">
        <v>625</v>
      </c>
      <c r="L26" s="1">
        <v>0</v>
      </c>
      <c r="M26" s="87" t="s">
        <v>104</v>
      </c>
      <c r="N26" s="1">
        <v>6</v>
      </c>
      <c r="O26" s="1">
        <v>6</v>
      </c>
      <c r="P26" s="1">
        <v>0</v>
      </c>
      <c r="Q26" s="87" t="s">
        <v>626</v>
      </c>
      <c r="R26" s="87" t="s">
        <v>47</v>
      </c>
      <c r="S26" s="87" t="s">
        <v>48</v>
      </c>
      <c r="T26" s="87" t="s">
        <v>49</v>
      </c>
      <c r="U26" s="87"/>
      <c r="V26" s="87"/>
    </row>
    <row r="27" spans="1:22">
      <c r="A27" s="2" t="s">
        <v>627</v>
      </c>
      <c r="B27" s="2" t="s">
        <v>628</v>
      </c>
      <c r="C27" s="87" t="s">
        <v>245</v>
      </c>
      <c r="D27" s="87" t="s">
        <v>248</v>
      </c>
      <c r="E27" s="1">
        <v>0</v>
      </c>
      <c r="F27" s="1">
        <v>8</v>
      </c>
      <c r="G27" s="1">
        <v>0</v>
      </c>
      <c r="H27" s="1">
        <v>0</v>
      </c>
      <c r="I27" s="87" t="s">
        <v>46</v>
      </c>
      <c r="J27" s="1">
        <v>8</v>
      </c>
      <c r="K27" s="87" t="s">
        <v>625</v>
      </c>
      <c r="L27" s="1">
        <v>0</v>
      </c>
      <c r="M27" s="87" t="s">
        <v>104</v>
      </c>
      <c r="N27" s="1">
        <v>8</v>
      </c>
      <c r="O27" s="1">
        <v>8</v>
      </c>
      <c r="P27" s="1">
        <v>0</v>
      </c>
      <c r="Q27" s="87" t="s">
        <v>626</v>
      </c>
      <c r="R27" s="87" t="s">
        <v>47</v>
      </c>
      <c r="S27" s="87" t="s">
        <v>48</v>
      </c>
      <c r="T27" s="87" t="s">
        <v>49</v>
      </c>
      <c r="U27" s="87"/>
    </row>
    <row r="28" spans="1:22">
      <c r="A28" s="2" t="s">
        <v>629</v>
      </c>
      <c r="B28" s="2" t="s">
        <v>773</v>
      </c>
      <c r="C28" s="87" t="s">
        <v>245</v>
      </c>
      <c r="D28" s="87" t="s">
        <v>248</v>
      </c>
      <c r="E28" s="1">
        <v>0</v>
      </c>
      <c r="F28" s="1">
        <v>8</v>
      </c>
      <c r="G28" s="1">
        <v>0</v>
      </c>
      <c r="H28" s="1">
        <v>0</v>
      </c>
      <c r="I28" s="87" t="s">
        <v>46</v>
      </c>
      <c r="J28" s="1">
        <v>8</v>
      </c>
      <c r="K28" s="87" t="s">
        <v>625</v>
      </c>
      <c r="L28" s="1">
        <v>0</v>
      </c>
      <c r="M28" s="87" t="s">
        <v>104</v>
      </c>
      <c r="N28" s="1">
        <v>8</v>
      </c>
      <c r="O28" s="1">
        <v>8</v>
      </c>
      <c r="P28" s="1">
        <v>0</v>
      </c>
      <c r="Q28" s="87" t="s">
        <v>626</v>
      </c>
      <c r="R28" s="87" t="s">
        <v>47</v>
      </c>
      <c r="S28" s="87" t="s">
        <v>48</v>
      </c>
      <c r="T28" s="87" t="s">
        <v>49</v>
      </c>
      <c r="U28" s="87"/>
    </row>
    <row r="29" spans="1:22" s="4" customFormat="1" hidden="1">
      <c r="A29" s="2" t="s">
        <v>497</v>
      </c>
      <c r="B29" s="2" t="s">
        <v>253</v>
      </c>
      <c r="C29" s="2"/>
      <c r="D29" s="2"/>
      <c r="E29" s="1">
        <v>0</v>
      </c>
      <c r="F29" s="1">
        <v>0</v>
      </c>
      <c r="G29" s="1">
        <v>0</v>
      </c>
      <c r="H29" s="1">
        <v>0</v>
      </c>
      <c r="I29" s="2" t="s">
        <v>46</v>
      </c>
      <c r="J29" s="1">
        <v>0</v>
      </c>
      <c r="K29" s="2" t="s">
        <v>56</v>
      </c>
      <c r="L29" s="39">
        <v>0</v>
      </c>
      <c r="M29" s="2" t="s">
        <v>115</v>
      </c>
      <c r="N29" s="1">
        <v>0</v>
      </c>
      <c r="O29" s="1">
        <v>0</v>
      </c>
      <c r="P29" s="1">
        <v>0</v>
      </c>
      <c r="Q29" s="2" t="s">
        <v>53</v>
      </c>
      <c r="R29" s="2" t="s">
        <v>47</v>
      </c>
      <c r="S29" s="2" t="s">
        <v>48</v>
      </c>
      <c r="T29" s="2" t="s">
        <v>49</v>
      </c>
      <c r="U29" s="2" t="s">
        <v>85</v>
      </c>
    </row>
    <row r="30" spans="1:22" hidden="1">
      <c r="A30" s="2" t="s">
        <v>498</v>
      </c>
      <c r="B30" s="2" t="s">
        <v>116</v>
      </c>
      <c r="C30" s="2" t="s">
        <v>249</v>
      </c>
      <c r="D30" s="2" t="s">
        <v>246</v>
      </c>
      <c r="E30" s="1">
        <v>0</v>
      </c>
      <c r="F30" s="1">
        <v>4</v>
      </c>
      <c r="G30" s="1">
        <v>2</v>
      </c>
      <c r="H30" s="1">
        <v>0</v>
      </c>
      <c r="I30" s="2" t="s">
        <v>46</v>
      </c>
      <c r="J30" s="1">
        <v>2</v>
      </c>
      <c r="K30" s="2" t="s">
        <v>56</v>
      </c>
      <c r="L30" s="39">
        <v>2</v>
      </c>
      <c r="M30" s="2" t="s">
        <v>65</v>
      </c>
      <c r="N30" s="1">
        <v>4</v>
      </c>
      <c r="O30" s="1">
        <v>0</v>
      </c>
      <c r="P30" s="1">
        <v>0</v>
      </c>
      <c r="Q30" s="2" t="s">
        <v>53</v>
      </c>
      <c r="R30" s="2" t="s">
        <v>47</v>
      </c>
      <c r="S30" s="2" t="s">
        <v>48</v>
      </c>
      <c r="T30" s="2" t="s">
        <v>49</v>
      </c>
      <c r="U30" s="2" t="s">
        <v>117</v>
      </c>
    </row>
    <row r="31" spans="1:22" s="4" customFormat="1" hidden="1">
      <c r="A31" s="2" t="s">
        <v>499</v>
      </c>
      <c r="B31" s="4" t="s">
        <v>468</v>
      </c>
      <c r="C31" s="4" t="s">
        <v>254</v>
      </c>
      <c r="E31" s="5">
        <v>0</v>
      </c>
      <c r="F31" s="5">
        <v>0</v>
      </c>
      <c r="G31" s="5">
        <v>2</v>
      </c>
      <c r="H31" s="5">
        <v>0</v>
      </c>
      <c r="I31" s="4" t="s">
        <v>46</v>
      </c>
      <c r="J31" s="5">
        <v>2</v>
      </c>
      <c r="K31" s="4" t="s">
        <v>56</v>
      </c>
      <c r="L31" s="40">
        <v>2</v>
      </c>
      <c r="M31" s="4" t="s">
        <v>65</v>
      </c>
      <c r="N31" s="5">
        <v>2</v>
      </c>
      <c r="O31" s="5">
        <v>0</v>
      </c>
      <c r="P31" s="5">
        <v>0</v>
      </c>
      <c r="Q31" s="4" t="s">
        <v>53</v>
      </c>
      <c r="R31" s="4" t="s">
        <v>47</v>
      </c>
      <c r="S31" s="4" t="s">
        <v>48</v>
      </c>
      <c r="T31" s="4" t="s">
        <v>49</v>
      </c>
      <c r="U31" s="4" t="s">
        <v>66</v>
      </c>
    </row>
    <row r="32" spans="1:22" hidden="1">
      <c r="A32" s="2" t="s">
        <v>500</v>
      </c>
      <c r="B32" s="2" t="s">
        <v>67</v>
      </c>
      <c r="C32" s="2" t="s">
        <v>254</v>
      </c>
      <c r="E32" s="1">
        <v>0</v>
      </c>
      <c r="F32" s="1">
        <v>0</v>
      </c>
      <c r="G32" s="1">
        <v>2</v>
      </c>
      <c r="H32" s="1">
        <v>0</v>
      </c>
      <c r="I32" s="2" t="s">
        <v>46</v>
      </c>
      <c r="J32" s="1">
        <v>2</v>
      </c>
      <c r="K32" s="2" t="s">
        <v>56</v>
      </c>
      <c r="L32" s="39">
        <v>1</v>
      </c>
      <c r="M32" s="2" t="s">
        <v>65</v>
      </c>
      <c r="N32" s="1">
        <v>2</v>
      </c>
      <c r="O32" s="1">
        <v>0</v>
      </c>
      <c r="P32" s="1">
        <v>0</v>
      </c>
      <c r="Q32" s="2" t="s">
        <v>53</v>
      </c>
      <c r="R32" s="2" t="s">
        <v>47</v>
      </c>
      <c r="S32" s="2" t="s">
        <v>48</v>
      </c>
      <c r="T32" s="2" t="s">
        <v>49</v>
      </c>
      <c r="U32" s="2" t="s">
        <v>212</v>
      </c>
    </row>
    <row r="33" spans="1:21" hidden="1">
      <c r="A33" s="2" t="s">
        <v>501</v>
      </c>
      <c r="B33" s="4" t="s">
        <v>68</v>
      </c>
      <c r="C33" s="4" t="s">
        <v>254</v>
      </c>
      <c r="D33" s="4"/>
      <c r="E33" s="5">
        <v>0</v>
      </c>
      <c r="F33" s="5">
        <v>0</v>
      </c>
      <c r="G33" s="5">
        <v>2</v>
      </c>
      <c r="H33" s="5">
        <v>0</v>
      </c>
      <c r="I33" s="4" t="s">
        <v>46</v>
      </c>
      <c r="J33" s="5">
        <v>2</v>
      </c>
      <c r="K33" s="4" t="s">
        <v>56</v>
      </c>
      <c r="L33" s="40">
        <v>2</v>
      </c>
      <c r="M33" s="4" t="s">
        <v>65</v>
      </c>
      <c r="N33" s="5">
        <v>2</v>
      </c>
      <c r="O33" s="5">
        <v>0</v>
      </c>
      <c r="P33" s="5">
        <v>0</v>
      </c>
      <c r="Q33" s="4" t="s">
        <v>53</v>
      </c>
      <c r="R33" s="4" t="s">
        <v>47</v>
      </c>
      <c r="S33" s="4" t="s">
        <v>48</v>
      </c>
      <c r="T33" s="4" t="s">
        <v>49</v>
      </c>
      <c r="U33" s="4" t="s">
        <v>69</v>
      </c>
    </row>
    <row r="34" spans="1:21" hidden="1">
      <c r="A34" s="2" t="s">
        <v>502</v>
      </c>
      <c r="B34" s="2" t="s">
        <v>100</v>
      </c>
      <c r="C34" s="2" t="s">
        <v>245</v>
      </c>
      <c r="D34" s="2" t="s">
        <v>246</v>
      </c>
      <c r="E34" s="1">
        <v>0</v>
      </c>
      <c r="F34" s="1">
        <v>4</v>
      </c>
      <c r="G34" s="1">
        <v>2</v>
      </c>
      <c r="H34" s="1">
        <v>0</v>
      </c>
      <c r="I34" s="2" t="s">
        <v>46</v>
      </c>
      <c r="J34" s="1"/>
      <c r="K34" s="2" t="s">
        <v>57</v>
      </c>
      <c r="L34" s="39"/>
      <c r="N34" s="1">
        <v>4</v>
      </c>
      <c r="O34" s="1">
        <v>0</v>
      </c>
      <c r="P34" s="1">
        <v>0</v>
      </c>
      <c r="Q34" s="2" t="s">
        <v>53</v>
      </c>
      <c r="R34" s="2" t="s">
        <v>47</v>
      </c>
      <c r="S34" s="2" t="s">
        <v>48</v>
      </c>
      <c r="T34" s="2" t="s">
        <v>49</v>
      </c>
      <c r="U34" s="2" t="s">
        <v>101</v>
      </c>
    </row>
    <row r="35" spans="1:21" hidden="1">
      <c r="A35" s="2" t="s">
        <v>503</v>
      </c>
      <c r="B35" s="2" t="s">
        <v>70</v>
      </c>
      <c r="C35" s="2" t="s">
        <v>254</v>
      </c>
      <c r="E35" s="1">
        <v>0</v>
      </c>
      <c r="F35" s="1">
        <v>0</v>
      </c>
      <c r="G35" s="1">
        <v>2</v>
      </c>
      <c r="H35" s="1">
        <v>0</v>
      </c>
      <c r="I35" s="2" t="s">
        <v>46</v>
      </c>
      <c r="J35" s="1">
        <v>2</v>
      </c>
      <c r="K35" s="2" t="s">
        <v>56</v>
      </c>
      <c r="L35" s="39">
        <v>2</v>
      </c>
      <c r="M35" s="2" t="s">
        <v>65</v>
      </c>
      <c r="N35" s="1">
        <v>2</v>
      </c>
      <c r="O35" s="1">
        <v>0</v>
      </c>
      <c r="P35" s="1">
        <v>0</v>
      </c>
      <c r="Q35" s="2" t="s">
        <v>53</v>
      </c>
      <c r="R35" s="2" t="s">
        <v>47</v>
      </c>
      <c r="S35" s="2" t="s">
        <v>48</v>
      </c>
      <c r="T35" s="2" t="s">
        <v>49</v>
      </c>
      <c r="U35" s="2" t="s">
        <v>420</v>
      </c>
    </row>
    <row r="36" spans="1:21" hidden="1">
      <c r="A36" s="2" t="s">
        <v>504</v>
      </c>
      <c r="B36" s="2" t="s">
        <v>71</v>
      </c>
      <c r="C36" s="2" t="s">
        <v>254</v>
      </c>
      <c r="E36" s="1">
        <v>0</v>
      </c>
      <c r="F36" s="1">
        <v>0</v>
      </c>
      <c r="G36" s="1">
        <v>2</v>
      </c>
      <c r="H36" s="1">
        <v>0</v>
      </c>
      <c r="I36" s="2" t="s">
        <v>46</v>
      </c>
      <c r="J36" s="1">
        <v>2</v>
      </c>
      <c r="K36" s="2" t="s">
        <v>56</v>
      </c>
      <c r="L36" s="39">
        <v>2</v>
      </c>
      <c r="M36" s="2" t="s">
        <v>72</v>
      </c>
      <c r="N36" s="1">
        <v>2</v>
      </c>
      <c r="O36" s="1">
        <v>0</v>
      </c>
      <c r="P36" s="1">
        <v>0</v>
      </c>
      <c r="Q36" s="2" t="s">
        <v>53</v>
      </c>
      <c r="R36" s="2" t="s">
        <v>47</v>
      </c>
      <c r="S36" s="2" t="s">
        <v>48</v>
      </c>
      <c r="T36" s="2" t="s">
        <v>49</v>
      </c>
      <c r="U36" s="2" t="s">
        <v>126</v>
      </c>
    </row>
    <row r="37" spans="1:21" hidden="1">
      <c r="A37" s="2" t="s">
        <v>505</v>
      </c>
      <c r="B37" s="2" t="s">
        <v>73</v>
      </c>
      <c r="C37" s="2" t="s">
        <v>254</v>
      </c>
      <c r="E37" s="1">
        <v>0</v>
      </c>
      <c r="F37" s="1">
        <v>0</v>
      </c>
      <c r="G37" s="1">
        <v>2</v>
      </c>
      <c r="H37" s="1">
        <v>0</v>
      </c>
      <c r="I37" s="2" t="s">
        <v>46</v>
      </c>
      <c r="J37" s="1">
        <v>2</v>
      </c>
      <c r="K37" s="2" t="s">
        <v>56</v>
      </c>
      <c r="L37" s="39">
        <v>2</v>
      </c>
      <c r="M37" s="2" t="s">
        <v>72</v>
      </c>
      <c r="N37" s="1">
        <v>2</v>
      </c>
      <c r="O37" s="1">
        <v>0</v>
      </c>
      <c r="P37" s="1">
        <v>0</v>
      </c>
      <c r="Q37" s="2" t="s">
        <v>53</v>
      </c>
      <c r="R37" s="2" t="s">
        <v>47</v>
      </c>
      <c r="S37" s="2" t="s">
        <v>48</v>
      </c>
      <c r="T37" s="2" t="s">
        <v>49</v>
      </c>
      <c r="U37" s="2" t="s">
        <v>88</v>
      </c>
    </row>
    <row r="38" spans="1:21" hidden="1">
      <c r="A38" s="2" t="s">
        <v>506</v>
      </c>
      <c r="B38" s="2" t="s">
        <v>75</v>
      </c>
      <c r="C38" s="2" t="s">
        <v>254</v>
      </c>
      <c r="E38" s="1">
        <v>0</v>
      </c>
      <c r="F38" s="1">
        <v>0</v>
      </c>
      <c r="G38" s="1">
        <v>2</v>
      </c>
      <c r="H38" s="1">
        <v>0</v>
      </c>
      <c r="I38" s="2" t="s">
        <v>46</v>
      </c>
      <c r="J38" s="1">
        <v>2</v>
      </c>
      <c r="K38" s="2" t="s">
        <v>56</v>
      </c>
      <c r="L38" s="39">
        <v>2</v>
      </c>
      <c r="M38" s="2" t="s">
        <v>72</v>
      </c>
      <c r="N38" s="1">
        <v>2</v>
      </c>
      <c r="O38" s="1">
        <v>0</v>
      </c>
      <c r="P38" s="1">
        <v>0</v>
      </c>
      <c r="Q38" s="2" t="s">
        <v>53</v>
      </c>
      <c r="R38" s="2" t="s">
        <v>47</v>
      </c>
      <c r="S38" s="2" t="s">
        <v>48</v>
      </c>
      <c r="T38" s="2" t="s">
        <v>49</v>
      </c>
      <c r="U38" s="2" t="s">
        <v>123</v>
      </c>
    </row>
    <row r="39" spans="1:21" hidden="1">
      <c r="A39" s="2" t="s">
        <v>507</v>
      </c>
      <c r="B39" s="2" t="s">
        <v>76</v>
      </c>
      <c r="C39" s="2" t="s">
        <v>254</v>
      </c>
      <c r="E39" s="1">
        <v>0</v>
      </c>
      <c r="F39" s="1">
        <v>0</v>
      </c>
      <c r="G39" s="1">
        <v>2</v>
      </c>
      <c r="H39" s="1">
        <v>0</v>
      </c>
      <c r="I39" s="2" t="s">
        <v>46</v>
      </c>
      <c r="J39" s="1">
        <v>2</v>
      </c>
      <c r="K39" s="2" t="s">
        <v>56</v>
      </c>
      <c r="L39" s="39">
        <v>2</v>
      </c>
      <c r="M39" s="2" t="s">
        <v>72</v>
      </c>
      <c r="N39" s="1">
        <v>2</v>
      </c>
      <c r="O39" s="1">
        <v>0</v>
      </c>
      <c r="P39" s="1">
        <v>0</v>
      </c>
      <c r="Q39" s="2" t="s">
        <v>53</v>
      </c>
      <c r="R39" s="2" t="s">
        <v>47</v>
      </c>
      <c r="S39" s="2" t="s">
        <v>48</v>
      </c>
      <c r="T39" s="2" t="s">
        <v>49</v>
      </c>
      <c r="U39" s="2" t="s">
        <v>77</v>
      </c>
    </row>
    <row r="40" spans="1:21" s="4" customFormat="1" hidden="1">
      <c r="A40" s="2" t="s">
        <v>508</v>
      </c>
      <c r="B40" s="2" t="s">
        <v>78</v>
      </c>
      <c r="C40" s="2" t="s">
        <v>254</v>
      </c>
      <c r="D40" s="2"/>
      <c r="E40" s="1">
        <v>0</v>
      </c>
      <c r="F40" s="1">
        <v>0</v>
      </c>
      <c r="G40" s="1">
        <v>2</v>
      </c>
      <c r="H40" s="1">
        <v>0</v>
      </c>
      <c r="I40" s="2" t="s">
        <v>46</v>
      </c>
      <c r="J40" s="1">
        <v>2</v>
      </c>
      <c r="K40" s="2" t="s">
        <v>56</v>
      </c>
      <c r="L40" s="39">
        <v>2</v>
      </c>
      <c r="M40" s="2" t="s">
        <v>72</v>
      </c>
      <c r="N40" s="1">
        <v>2</v>
      </c>
      <c r="O40" s="1">
        <v>0</v>
      </c>
      <c r="P40" s="1">
        <v>0</v>
      </c>
      <c r="Q40" s="2" t="s">
        <v>53</v>
      </c>
      <c r="R40" s="2" t="s">
        <v>47</v>
      </c>
      <c r="S40" s="2" t="s">
        <v>48</v>
      </c>
      <c r="T40" s="2" t="s">
        <v>49</v>
      </c>
      <c r="U40" s="2" t="s">
        <v>109</v>
      </c>
    </row>
    <row r="41" spans="1:21" hidden="1">
      <c r="A41" s="2" t="s">
        <v>509</v>
      </c>
      <c r="B41" s="2" t="s">
        <v>55</v>
      </c>
      <c r="C41" s="2" t="s">
        <v>252</v>
      </c>
      <c r="E41" s="1">
        <v>0</v>
      </c>
      <c r="F41" s="1">
        <v>0</v>
      </c>
      <c r="G41" s="1">
        <v>2</v>
      </c>
      <c r="H41" s="1">
        <v>0</v>
      </c>
      <c r="I41" s="2" t="s">
        <v>46</v>
      </c>
      <c r="J41" s="1">
        <v>2</v>
      </c>
      <c r="K41" s="2" t="s">
        <v>56</v>
      </c>
      <c r="L41" s="39">
        <v>0</v>
      </c>
      <c r="M41" s="2" t="s">
        <v>57</v>
      </c>
      <c r="N41" s="1">
        <v>2</v>
      </c>
      <c r="O41" s="1">
        <v>0</v>
      </c>
      <c r="P41" s="1">
        <v>0</v>
      </c>
      <c r="Q41" s="2" t="s">
        <v>53</v>
      </c>
      <c r="R41" s="2" t="s">
        <v>47</v>
      </c>
      <c r="S41" s="2" t="s">
        <v>48</v>
      </c>
      <c r="T41" s="2" t="s">
        <v>49</v>
      </c>
      <c r="U41" s="2" t="s">
        <v>79</v>
      </c>
    </row>
    <row r="42" spans="1:21" hidden="1">
      <c r="A42" s="2" t="s">
        <v>510</v>
      </c>
      <c r="B42" s="2" t="s">
        <v>111</v>
      </c>
      <c r="C42" s="2" t="s">
        <v>249</v>
      </c>
      <c r="D42" s="2" t="s">
        <v>246</v>
      </c>
      <c r="E42" s="1">
        <v>0</v>
      </c>
      <c r="F42" s="1">
        <v>4</v>
      </c>
      <c r="G42" s="1">
        <v>2</v>
      </c>
      <c r="H42" s="1">
        <v>0</v>
      </c>
      <c r="I42" s="2" t="s">
        <v>46</v>
      </c>
      <c r="J42" s="1">
        <v>2</v>
      </c>
      <c r="K42" s="2" t="s">
        <v>56</v>
      </c>
      <c r="L42" s="39">
        <v>0</v>
      </c>
      <c r="M42" s="2" t="s">
        <v>57</v>
      </c>
      <c r="N42" s="1">
        <v>4</v>
      </c>
      <c r="O42" s="1">
        <v>0</v>
      </c>
      <c r="P42" s="1">
        <v>0</v>
      </c>
      <c r="Q42" s="2" t="s">
        <v>53</v>
      </c>
      <c r="R42" s="2" t="s">
        <v>47</v>
      </c>
      <c r="S42" s="2" t="s">
        <v>48</v>
      </c>
      <c r="T42" s="2" t="s">
        <v>49</v>
      </c>
      <c r="U42" s="2" t="s">
        <v>424</v>
      </c>
    </row>
    <row r="43" spans="1:21" hidden="1">
      <c r="A43" s="2" t="s">
        <v>511</v>
      </c>
      <c r="B43" s="2" t="s">
        <v>59</v>
      </c>
      <c r="C43" s="2" t="s">
        <v>252</v>
      </c>
      <c r="E43" s="1">
        <v>0</v>
      </c>
      <c r="F43" s="1">
        <v>0</v>
      </c>
      <c r="G43" s="1">
        <v>2</v>
      </c>
      <c r="H43" s="1">
        <v>0</v>
      </c>
      <c r="I43" s="2" t="s">
        <v>46</v>
      </c>
      <c r="J43" s="1">
        <v>2</v>
      </c>
      <c r="K43" s="2" t="s">
        <v>56</v>
      </c>
      <c r="L43" s="39">
        <v>0</v>
      </c>
      <c r="M43" s="2" t="s">
        <v>57</v>
      </c>
      <c r="N43" s="1">
        <v>2</v>
      </c>
      <c r="O43" s="1">
        <v>0</v>
      </c>
      <c r="P43" s="1">
        <v>0</v>
      </c>
      <c r="Q43" s="2" t="s">
        <v>53</v>
      </c>
      <c r="R43" s="2" t="s">
        <v>47</v>
      </c>
      <c r="S43" s="2" t="s">
        <v>48</v>
      </c>
      <c r="T43" s="2" t="s">
        <v>49</v>
      </c>
      <c r="U43" s="2" t="s">
        <v>215</v>
      </c>
    </row>
    <row r="44" spans="1:21" hidden="1">
      <c r="A44" s="2" t="s">
        <v>512</v>
      </c>
      <c r="B44" s="2" t="s">
        <v>80</v>
      </c>
      <c r="C44" s="2" t="s">
        <v>254</v>
      </c>
      <c r="E44" s="1">
        <v>0</v>
      </c>
      <c r="F44" s="1">
        <v>0</v>
      </c>
      <c r="G44" s="1">
        <v>2</v>
      </c>
      <c r="H44" s="1">
        <v>0</v>
      </c>
      <c r="I44" s="2" t="s">
        <v>46</v>
      </c>
      <c r="J44" s="1">
        <v>2</v>
      </c>
      <c r="K44" s="2" t="s">
        <v>56</v>
      </c>
      <c r="L44" s="39">
        <v>2</v>
      </c>
      <c r="M44" s="2" t="s">
        <v>72</v>
      </c>
      <c r="N44" s="1">
        <v>2</v>
      </c>
      <c r="O44" s="1">
        <v>0</v>
      </c>
      <c r="P44" s="1">
        <v>0</v>
      </c>
      <c r="Q44" s="2" t="s">
        <v>53</v>
      </c>
      <c r="R44" s="2" t="s">
        <v>47</v>
      </c>
      <c r="S44" s="2" t="s">
        <v>48</v>
      </c>
      <c r="T44" s="2" t="s">
        <v>49</v>
      </c>
      <c r="U44" s="2" t="s">
        <v>81</v>
      </c>
    </row>
    <row r="45" spans="1:21" hidden="1">
      <c r="A45" s="2" t="s">
        <v>513</v>
      </c>
      <c r="B45" s="2" t="s">
        <v>82</v>
      </c>
      <c r="C45" s="2" t="s">
        <v>254</v>
      </c>
      <c r="E45" s="1">
        <v>0</v>
      </c>
      <c r="F45" s="1">
        <v>0</v>
      </c>
      <c r="G45" s="1">
        <v>2</v>
      </c>
      <c r="H45" s="1">
        <v>0</v>
      </c>
      <c r="I45" s="2" t="s">
        <v>46</v>
      </c>
      <c r="J45" s="1">
        <v>2</v>
      </c>
      <c r="K45" s="2" t="s">
        <v>56</v>
      </c>
      <c r="L45" s="39">
        <v>2</v>
      </c>
      <c r="M45" s="2" t="s">
        <v>72</v>
      </c>
      <c r="N45" s="1">
        <v>2</v>
      </c>
      <c r="O45" s="1">
        <v>0</v>
      </c>
      <c r="P45" s="1">
        <v>0</v>
      </c>
      <c r="Q45" s="2" t="s">
        <v>53</v>
      </c>
      <c r="R45" s="2" t="s">
        <v>47</v>
      </c>
      <c r="S45" s="2" t="s">
        <v>48</v>
      </c>
      <c r="T45" s="2" t="s">
        <v>49</v>
      </c>
      <c r="U45" s="2" t="s">
        <v>83</v>
      </c>
    </row>
    <row r="46" spans="1:21" hidden="1">
      <c r="A46" s="2" t="s">
        <v>514</v>
      </c>
      <c r="B46" s="2" t="s">
        <v>113</v>
      </c>
      <c r="C46" s="2" t="s">
        <v>249</v>
      </c>
      <c r="D46" s="2" t="s">
        <v>246</v>
      </c>
      <c r="E46" s="1">
        <v>0</v>
      </c>
      <c r="F46" s="1">
        <v>4</v>
      </c>
      <c r="G46" s="1">
        <v>2</v>
      </c>
      <c r="H46" s="1">
        <v>0</v>
      </c>
      <c r="I46" s="2" t="s">
        <v>46</v>
      </c>
      <c r="J46" s="1">
        <v>2</v>
      </c>
      <c r="K46" s="2" t="s">
        <v>56</v>
      </c>
      <c r="L46" s="39">
        <v>0</v>
      </c>
      <c r="M46" s="2" t="s">
        <v>57</v>
      </c>
      <c r="N46" s="1">
        <v>4</v>
      </c>
      <c r="O46" s="1">
        <v>0</v>
      </c>
      <c r="P46" s="1">
        <v>0</v>
      </c>
      <c r="Q46" s="2" t="s">
        <v>53</v>
      </c>
      <c r="R46" s="2" t="s">
        <v>47</v>
      </c>
      <c r="S46" s="2" t="s">
        <v>48</v>
      </c>
      <c r="T46" s="2" t="s">
        <v>49</v>
      </c>
      <c r="U46" s="2" t="s">
        <v>425</v>
      </c>
    </row>
    <row r="47" spans="1:21" hidden="1">
      <c r="A47" s="2" t="s">
        <v>515</v>
      </c>
      <c r="B47" s="2" t="s">
        <v>60</v>
      </c>
      <c r="C47" s="2" t="s">
        <v>252</v>
      </c>
      <c r="E47" s="1">
        <v>0</v>
      </c>
      <c r="F47" s="1">
        <v>0</v>
      </c>
      <c r="G47" s="1">
        <v>2</v>
      </c>
      <c r="H47" s="1">
        <v>0</v>
      </c>
      <c r="I47" s="2" t="s">
        <v>46</v>
      </c>
      <c r="J47" s="1">
        <v>2</v>
      </c>
      <c r="K47" s="2" t="s">
        <v>56</v>
      </c>
      <c r="L47" s="39">
        <v>0</v>
      </c>
      <c r="M47" s="2" t="s">
        <v>57</v>
      </c>
      <c r="N47" s="1">
        <v>2</v>
      </c>
      <c r="O47" s="1">
        <v>0</v>
      </c>
      <c r="P47" s="1">
        <v>0</v>
      </c>
      <c r="Q47" s="2" t="s">
        <v>53</v>
      </c>
      <c r="R47" s="2" t="s">
        <v>47</v>
      </c>
      <c r="S47" s="2" t="s">
        <v>48</v>
      </c>
      <c r="T47" s="2" t="s">
        <v>49</v>
      </c>
      <c r="U47" s="2" t="s">
        <v>365</v>
      </c>
    </row>
    <row r="48" spans="1:21" hidden="1">
      <c r="A48" s="2" t="s">
        <v>516</v>
      </c>
      <c r="B48" s="2" t="s">
        <v>62</v>
      </c>
      <c r="C48" s="2" t="s">
        <v>252</v>
      </c>
      <c r="E48" s="1">
        <v>0</v>
      </c>
      <c r="F48" s="1">
        <v>0</v>
      </c>
      <c r="G48" s="1">
        <v>2</v>
      </c>
      <c r="H48" s="1">
        <v>0</v>
      </c>
      <c r="I48" s="2" t="s">
        <v>46</v>
      </c>
      <c r="J48" s="1">
        <v>2</v>
      </c>
      <c r="K48" s="2" t="s">
        <v>56</v>
      </c>
      <c r="L48" s="39">
        <v>0</v>
      </c>
      <c r="M48" s="2" t="s">
        <v>57</v>
      </c>
      <c r="N48" s="1">
        <v>2</v>
      </c>
      <c r="O48" s="1">
        <v>0</v>
      </c>
      <c r="P48" s="1">
        <v>0</v>
      </c>
      <c r="Q48" s="2" t="s">
        <v>53</v>
      </c>
      <c r="R48" s="2" t="s">
        <v>47</v>
      </c>
      <c r="S48" s="2" t="s">
        <v>48</v>
      </c>
      <c r="T48" s="2" t="s">
        <v>49</v>
      </c>
      <c r="U48" s="2" t="s">
        <v>79</v>
      </c>
    </row>
    <row r="49" spans="1:21" hidden="1">
      <c r="A49" s="2" t="s">
        <v>517</v>
      </c>
      <c r="B49" s="2" t="s">
        <v>63</v>
      </c>
      <c r="C49" s="2" t="s">
        <v>252</v>
      </c>
      <c r="E49" s="1">
        <v>0</v>
      </c>
      <c r="F49" s="1">
        <v>0</v>
      </c>
      <c r="G49" s="1">
        <v>2</v>
      </c>
      <c r="H49" s="1">
        <v>0</v>
      </c>
      <c r="I49" s="2" t="s">
        <v>46</v>
      </c>
      <c r="J49" s="1">
        <v>2</v>
      </c>
      <c r="K49" s="2" t="s">
        <v>56</v>
      </c>
      <c r="L49" s="39">
        <v>0</v>
      </c>
      <c r="M49" s="2" t="s">
        <v>57</v>
      </c>
      <c r="N49" s="1">
        <v>2</v>
      </c>
      <c r="O49" s="1">
        <v>0</v>
      </c>
      <c r="P49" s="1">
        <v>0</v>
      </c>
      <c r="Q49" s="2" t="s">
        <v>53</v>
      </c>
      <c r="R49" s="2" t="s">
        <v>47</v>
      </c>
      <c r="S49" s="2" t="s">
        <v>48</v>
      </c>
      <c r="T49" s="2" t="s">
        <v>49</v>
      </c>
      <c r="U49" s="2" t="s">
        <v>90</v>
      </c>
    </row>
    <row r="50" spans="1:21" hidden="1">
      <c r="A50" s="2" t="s">
        <v>518</v>
      </c>
      <c r="B50" s="2" t="s">
        <v>64</v>
      </c>
      <c r="C50" s="2" t="s">
        <v>252</v>
      </c>
      <c r="E50" s="1">
        <v>0</v>
      </c>
      <c r="F50" s="1">
        <v>0</v>
      </c>
      <c r="G50" s="1">
        <v>2</v>
      </c>
      <c r="H50" s="1">
        <v>0</v>
      </c>
      <c r="I50" s="2" t="s">
        <v>46</v>
      </c>
      <c r="J50" s="1">
        <v>2</v>
      </c>
      <c r="K50" s="2" t="s">
        <v>56</v>
      </c>
      <c r="L50" s="39">
        <v>0</v>
      </c>
      <c r="M50" s="2" t="s">
        <v>57</v>
      </c>
      <c r="N50" s="1">
        <v>2</v>
      </c>
      <c r="O50" s="1">
        <v>0</v>
      </c>
      <c r="P50" s="1">
        <v>0</v>
      </c>
      <c r="Q50" s="2" t="s">
        <v>53</v>
      </c>
      <c r="R50" s="2" t="s">
        <v>47</v>
      </c>
      <c r="S50" s="2" t="s">
        <v>48</v>
      </c>
      <c r="T50" s="2" t="s">
        <v>49</v>
      </c>
      <c r="U50" s="2" t="s">
        <v>61</v>
      </c>
    </row>
    <row r="51" spans="1:21" hidden="1">
      <c r="A51" s="2" t="s">
        <v>519</v>
      </c>
      <c r="B51" s="2" t="s">
        <v>89</v>
      </c>
      <c r="C51" s="2" t="s">
        <v>252</v>
      </c>
      <c r="E51" s="1">
        <v>0</v>
      </c>
      <c r="F51" s="1">
        <v>0</v>
      </c>
      <c r="G51" s="1">
        <v>2</v>
      </c>
      <c r="H51" s="1">
        <v>0</v>
      </c>
      <c r="I51" s="2" t="s">
        <v>46</v>
      </c>
      <c r="J51" s="1">
        <v>2</v>
      </c>
      <c r="K51" s="2" t="s">
        <v>56</v>
      </c>
      <c r="L51" s="39">
        <v>2</v>
      </c>
      <c r="M51" s="2" t="s">
        <v>65</v>
      </c>
      <c r="N51" s="1">
        <v>2</v>
      </c>
      <c r="O51" s="1">
        <v>0</v>
      </c>
      <c r="P51" s="1">
        <v>0</v>
      </c>
      <c r="Q51" s="2" t="s">
        <v>53</v>
      </c>
      <c r="R51" s="2" t="s">
        <v>87</v>
      </c>
      <c r="S51" s="2" t="s">
        <v>48</v>
      </c>
      <c r="T51" s="2" t="s">
        <v>49</v>
      </c>
      <c r="U51" s="2" t="s">
        <v>107</v>
      </c>
    </row>
    <row r="52" spans="1:21" hidden="1">
      <c r="A52" s="2" t="s">
        <v>520</v>
      </c>
      <c r="B52" s="2" t="s">
        <v>86</v>
      </c>
      <c r="C52" s="2" t="s">
        <v>252</v>
      </c>
      <c r="E52" s="1">
        <v>0</v>
      </c>
      <c r="F52" s="1">
        <v>0</v>
      </c>
      <c r="G52" s="1">
        <v>2</v>
      </c>
      <c r="H52" s="1">
        <v>0</v>
      </c>
      <c r="I52" s="2" t="s">
        <v>46</v>
      </c>
      <c r="J52" s="1">
        <v>2</v>
      </c>
      <c r="K52" s="2" t="s">
        <v>56</v>
      </c>
      <c r="L52" s="39">
        <v>0</v>
      </c>
      <c r="M52" s="2" t="s">
        <v>57</v>
      </c>
      <c r="N52" s="1">
        <v>2</v>
      </c>
      <c r="O52" s="1">
        <v>0</v>
      </c>
      <c r="P52" s="1">
        <v>0</v>
      </c>
      <c r="Q52" s="2" t="s">
        <v>53</v>
      </c>
      <c r="R52" s="2" t="s">
        <v>87</v>
      </c>
      <c r="S52" s="2" t="s">
        <v>48</v>
      </c>
      <c r="T52" s="2" t="s">
        <v>49</v>
      </c>
      <c r="U52" s="2" t="s">
        <v>99</v>
      </c>
    </row>
    <row r="53" spans="1:21" hidden="1">
      <c r="A53" s="2" t="s">
        <v>521</v>
      </c>
      <c r="B53" s="2" t="s">
        <v>114</v>
      </c>
      <c r="C53" s="2" t="s">
        <v>249</v>
      </c>
      <c r="D53" s="2" t="s">
        <v>246</v>
      </c>
      <c r="E53" s="1">
        <v>0</v>
      </c>
      <c r="F53" s="1">
        <v>4</v>
      </c>
      <c r="G53" s="1">
        <v>2</v>
      </c>
      <c r="H53" s="1">
        <v>0</v>
      </c>
      <c r="I53" s="2" t="s">
        <v>46</v>
      </c>
      <c r="J53" s="1">
        <v>2</v>
      </c>
      <c r="K53" s="2" t="s">
        <v>56</v>
      </c>
      <c r="L53" s="39">
        <v>0</v>
      </c>
      <c r="M53" s="2" t="s">
        <v>57</v>
      </c>
      <c r="N53" s="1">
        <v>4</v>
      </c>
      <c r="O53" s="1">
        <v>0</v>
      </c>
      <c r="P53" s="1">
        <v>0</v>
      </c>
      <c r="Q53" s="2" t="s">
        <v>53</v>
      </c>
      <c r="R53" s="2" t="s">
        <v>47</v>
      </c>
      <c r="S53" s="2" t="s">
        <v>48</v>
      </c>
      <c r="T53" s="2" t="s">
        <v>49</v>
      </c>
      <c r="U53" s="2" t="s">
        <v>426</v>
      </c>
    </row>
    <row r="54" spans="1:21" hidden="1">
      <c r="A54" s="2" t="s">
        <v>522</v>
      </c>
      <c r="B54" s="2" t="s">
        <v>50</v>
      </c>
      <c r="C54" s="2" t="s">
        <v>252</v>
      </c>
      <c r="E54" s="1">
        <v>0</v>
      </c>
      <c r="F54" s="1">
        <v>0</v>
      </c>
      <c r="G54" s="1">
        <v>4</v>
      </c>
      <c r="H54" s="1">
        <v>0</v>
      </c>
      <c r="I54" s="2" t="s">
        <v>46</v>
      </c>
      <c r="J54" s="1"/>
      <c r="K54" s="2" t="s">
        <v>51</v>
      </c>
      <c r="L54" s="95"/>
      <c r="M54" s="2" t="s">
        <v>52</v>
      </c>
      <c r="N54" s="1">
        <v>4</v>
      </c>
      <c r="O54" s="1">
        <v>0</v>
      </c>
      <c r="P54" s="1">
        <v>0</v>
      </c>
      <c r="Q54" s="2" t="s">
        <v>53</v>
      </c>
      <c r="R54" s="2" t="s">
        <v>47</v>
      </c>
      <c r="S54" s="2" t="s">
        <v>48</v>
      </c>
      <c r="T54" s="2" t="s">
        <v>49</v>
      </c>
      <c r="U54" s="2" t="s">
        <v>54</v>
      </c>
    </row>
    <row r="55" spans="1:21" hidden="1">
      <c r="A55" s="2" t="s">
        <v>523</v>
      </c>
      <c r="B55" s="2" t="s">
        <v>432</v>
      </c>
      <c r="C55" s="2" t="s">
        <v>252</v>
      </c>
      <c r="E55" s="1">
        <v>0</v>
      </c>
      <c r="F55" s="1">
        <v>0</v>
      </c>
      <c r="G55" s="1">
        <v>4</v>
      </c>
      <c r="H55" s="1">
        <v>0</v>
      </c>
      <c r="I55" s="2" t="s">
        <v>46</v>
      </c>
      <c r="J55" s="1"/>
      <c r="K55" s="2" t="s">
        <v>51</v>
      </c>
      <c r="L55" s="95"/>
      <c r="M55" s="2" t="s">
        <v>52</v>
      </c>
      <c r="N55" s="1">
        <v>4</v>
      </c>
      <c r="O55" s="1">
        <v>0</v>
      </c>
      <c r="P55" s="1">
        <v>0</v>
      </c>
      <c r="Q55" s="2" t="s">
        <v>53</v>
      </c>
      <c r="R55" s="2" t="s">
        <v>47</v>
      </c>
      <c r="S55" s="2" t="s">
        <v>48</v>
      </c>
      <c r="T55" s="2" t="s">
        <v>49</v>
      </c>
      <c r="U55" s="2" t="s">
        <v>105</v>
      </c>
    </row>
    <row r="56" spans="1:21" hidden="1">
      <c r="A56" s="2" t="s">
        <v>448</v>
      </c>
      <c r="B56" s="2" t="s">
        <v>433</v>
      </c>
      <c r="C56" s="2" t="s">
        <v>252</v>
      </c>
      <c r="E56" s="1">
        <v>0</v>
      </c>
      <c r="F56" s="1">
        <v>0</v>
      </c>
      <c r="G56" s="1">
        <v>4</v>
      </c>
      <c r="H56" s="1">
        <v>0</v>
      </c>
      <c r="I56" s="2" t="s">
        <v>46</v>
      </c>
      <c r="J56" s="1"/>
      <c r="K56" s="2" t="s">
        <v>51</v>
      </c>
      <c r="L56" s="95"/>
      <c r="M56" s="2" t="s">
        <v>52</v>
      </c>
      <c r="N56" s="1">
        <v>4</v>
      </c>
      <c r="O56" s="1">
        <v>0</v>
      </c>
      <c r="P56" s="1">
        <v>0</v>
      </c>
      <c r="Q56" s="2" t="s">
        <v>53</v>
      </c>
      <c r="R56" s="2" t="s">
        <v>47</v>
      </c>
      <c r="S56" s="2" t="s">
        <v>48</v>
      </c>
      <c r="T56" s="2" t="s">
        <v>49</v>
      </c>
      <c r="U56" s="2" t="s">
        <v>88</v>
      </c>
    </row>
    <row r="57" spans="1:21" hidden="1">
      <c r="A57" s="2" t="s">
        <v>630</v>
      </c>
      <c r="B57" s="2" t="s">
        <v>631</v>
      </c>
      <c r="C57" s="2" t="s">
        <v>252</v>
      </c>
      <c r="E57" s="1">
        <v>0</v>
      </c>
      <c r="F57" s="1">
        <v>0</v>
      </c>
      <c r="G57" s="1">
        <v>4</v>
      </c>
      <c r="H57" s="1">
        <v>0</v>
      </c>
      <c r="I57" s="2" t="s">
        <v>46</v>
      </c>
      <c r="J57" s="1"/>
      <c r="K57" s="2" t="s">
        <v>51</v>
      </c>
      <c r="L57" s="95"/>
      <c r="M57" s="2" t="s">
        <v>52</v>
      </c>
      <c r="N57" s="1">
        <v>4</v>
      </c>
      <c r="O57" s="1">
        <v>0</v>
      </c>
      <c r="P57" s="1">
        <v>0</v>
      </c>
      <c r="Q57" s="2" t="s">
        <v>53</v>
      </c>
      <c r="R57" s="2" t="s">
        <v>47</v>
      </c>
      <c r="S57" s="2" t="s">
        <v>48</v>
      </c>
      <c r="T57" s="2" t="s">
        <v>49</v>
      </c>
    </row>
    <row r="58" spans="1:21" hidden="1">
      <c r="A58" s="2" t="s">
        <v>496</v>
      </c>
      <c r="B58" s="4" t="s">
        <v>255</v>
      </c>
      <c r="C58" s="4" t="s">
        <v>249</v>
      </c>
      <c r="D58" s="4"/>
      <c r="E58" s="5">
        <v>0</v>
      </c>
      <c r="F58" s="5">
        <v>0</v>
      </c>
      <c r="G58" s="5">
        <v>1</v>
      </c>
      <c r="H58" s="5">
        <v>0</v>
      </c>
      <c r="I58" s="4" t="s">
        <v>46</v>
      </c>
      <c r="J58" s="5">
        <v>1</v>
      </c>
      <c r="K58" s="4" t="s">
        <v>56</v>
      </c>
      <c r="L58" s="40">
        <v>1</v>
      </c>
      <c r="M58" s="4" t="s">
        <v>84</v>
      </c>
      <c r="N58" s="5">
        <v>1</v>
      </c>
      <c r="O58" s="5">
        <v>0</v>
      </c>
      <c r="P58" s="5">
        <v>0</v>
      </c>
      <c r="Q58" s="4" t="s">
        <v>53</v>
      </c>
      <c r="R58" s="4" t="s">
        <v>47</v>
      </c>
      <c r="S58" s="4" t="s">
        <v>48</v>
      </c>
      <c r="T58" s="4" t="s">
        <v>49</v>
      </c>
      <c r="U58" s="4" t="s">
        <v>85</v>
      </c>
    </row>
    <row r="59" spans="1:21" hidden="1">
      <c r="A59" s="2" t="s">
        <v>482</v>
      </c>
      <c r="B59" s="4" t="s">
        <v>331</v>
      </c>
      <c r="E59" s="1"/>
      <c r="F59" s="1"/>
      <c r="G59" s="1"/>
      <c r="H59" s="1"/>
      <c r="J59" s="1"/>
      <c r="L59" s="95"/>
      <c r="M59" s="96"/>
      <c r="N59" s="1"/>
      <c r="O59" s="1"/>
      <c r="P59" s="1"/>
      <c r="U59" s="2" t="s">
        <v>421</v>
      </c>
    </row>
    <row r="60" spans="1:21" hidden="1">
      <c r="A60" s="2" t="s">
        <v>1363</v>
      </c>
      <c r="B60" s="4" t="s">
        <v>1364</v>
      </c>
      <c r="E60" s="1"/>
      <c r="F60" s="1"/>
      <c r="G60" s="1"/>
      <c r="H60" s="1"/>
      <c r="J60" s="1"/>
      <c r="L60" s="95"/>
      <c r="M60" s="96"/>
      <c r="N60" s="1"/>
      <c r="O60" s="1"/>
      <c r="P60" s="1"/>
    </row>
    <row r="61" spans="1:21" hidden="1">
      <c r="A61" s="2" t="s">
        <v>1365</v>
      </c>
      <c r="B61" s="4" t="s">
        <v>1370</v>
      </c>
      <c r="E61" s="1"/>
      <c r="F61" s="1"/>
      <c r="G61" s="1"/>
      <c r="H61" s="1"/>
      <c r="J61" s="1"/>
      <c r="L61" s="95"/>
      <c r="M61" s="96"/>
      <c r="N61" s="1"/>
      <c r="O61" s="1"/>
      <c r="P61" s="1"/>
    </row>
    <row r="62" spans="1:21" hidden="1">
      <c r="A62" s="2" t="s">
        <v>1366</v>
      </c>
      <c r="B62" s="4" t="s">
        <v>1371</v>
      </c>
      <c r="E62" s="1"/>
      <c r="F62" s="1"/>
      <c r="G62" s="1"/>
      <c r="H62" s="1"/>
      <c r="J62" s="1"/>
      <c r="L62" s="95"/>
      <c r="M62" s="96"/>
      <c r="N62" s="1"/>
      <c r="O62" s="1"/>
      <c r="P62" s="1"/>
    </row>
    <row r="63" spans="1:21" hidden="1">
      <c r="A63" s="2" t="s">
        <v>1367</v>
      </c>
      <c r="B63" s="4" t="s">
        <v>1372</v>
      </c>
      <c r="E63" s="1"/>
      <c r="F63" s="1"/>
      <c r="G63" s="1"/>
      <c r="H63" s="1"/>
      <c r="J63" s="1"/>
      <c r="L63" s="95"/>
      <c r="M63" s="96"/>
      <c r="N63" s="1"/>
      <c r="O63" s="1"/>
      <c r="P63" s="1"/>
    </row>
    <row r="64" spans="1:21" hidden="1">
      <c r="A64" s="2" t="s">
        <v>1368</v>
      </c>
      <c r="B64" s="4" t="s">
        <v>1373</v>
      </c>
      <c r="E64" s="1"/>
      <c r="F64" s="1"/>
      <c r="G64" s="1"/>
      <c r="H64" s="1"/>
      <c r="J64" s="1"/>
      <c r="L64" s="95"/>
      <c r="M64" s="96"/>
      <c r="N64" s="1"/>
      <c r="O64" s="1"/>
      <c r="P64" s="1"/>
    </row>
    <row r="65" spans="1:21" hidden="1">
      <c r="A65" s="2" t="s">
        <v>1369</v>
      </c>
      <c r="B65" s="4" t="s">
        <v>1374</v>
      </c>
      <c r="E65" s="1"/>
      <c r="F65" s="1"/>
      <c r="G65" s="1"/>
      <c r="H65" s="1"/>
      <c r="J65" s="1"/>
      <c r="L65" s="95"/>
      <c r="M65" s="96"/>
      <c r="N65" s="1"/>
      <c r="O65" s="1"/>
      <c r="P65" s="1"/>
    </row>
    <row r="66" spans="1:21">
      <c r="A66" s="2" t="s">
        <v>483</v>
      </c>
      <c r="B66" s="4" t="s">
        <v>332</v>
      </c>
      <c r="C66" s="2" t="s">
        <v>249</v>
      </c>
      <c r="D66" s="2" t="s">
        <v>333</v>
      </c>
      <c r="E66" s="1"/>
      <c r="F66" s="1"/>
      <c r="G66" s="1"/>
      <c r="H66" s="1"/>
      <c r="J66" s="1"/>
      <c r="L66" s="95"/>
      <c r="M66" s="96"/>
      <c r="N66" s="1"/>
      <c r="O66" s="1"/>
      <c r="P66" s="1"/>
      <c r="U66" s="2" t="s">
        <v>422</v>
      </c>
    </row>
    <row r="67" spans="1:21">
      <c r="J67" s="1"/>
      <c r="L67" s="1"/>
      <c r="N67" s="1"/>
      <c r="O67" s="1"/>
      <c r="P67" s="1"/>
    </row>
    <row r="68" spans="1:21">
      <c r="J68" s="1"/>
      <c r="L68" s="1"/>
    </row>
  </sheetData>
  <autoFilter ref="B1:U66">
    <filterColumn colId="2">
      <filters>
        <filter val="Both"/>
        <filter val="Universal"/>
        <filter val="VW"/>
      </filters>
    </filterColumn>
    <sortState ref="B3:U66">
      <sortCondition ref="B1:B50"/>
    </sortState>
  </autoFilter>
  <customSheetViews>
    <customSheetView guid="{FAB667FB-0D06-46C4-AD53-443B85DF5120}" filter="1" showAutoFilter="1">
      <selection activeCell="K29" sqref="K29"/>
      <pageMargins left="0.7" right="0.7" top="0.75" bottom="0.75" header="0.3" footer="0.3"/>
      <pageSetup orientation="portrait" r:id="rId1"/>
      <autoFilter ref="B1:U66">
        <filterColumn colId="2">
          <filters>
            <filter val="Both"/>
            <filter val="Universal"/>
            <filter val="VW"/>
          </filters>
        </filterColumn>
        <sortState ref="B3:U66">
          <sortCondition ref="B1:B50"/>
        </sortState>
      </autoFilter>
    </customSheetView>
    <customSheetView guid="{BE99318B-C55A-4C1B-9811-DABB153CCA80}" filter="1" showAutoFilter="1">
      <selection activeCell="K29" sqref="A1:V68"/>
      <pageMargins left="0.7" right="0.7" top="0.75" bottom="0.75" header="0.3" footer="0.3"/>
      <pageSetup orientation="portrait" r:id="rId2"/>
      <autoFilter ref="B1:U66">
        <filterColumn colId="2">
          <filters>
            <filter val="Both"/>
            <filter val="Universal"/>
            <filter val="VW"/>
          </filters>
        </filterColumn>
        <sortState ref="B3:U66">
          <sortCondition ref="B1:B50"/>
        </sortState>
      </autoFilter>
    </customSheetView>
    <customSheetView guid="{D0989DDF-FF55-450C-BC4C-210B64237394}" filter="1" showAutoFilter="1">
      <selection activeCell="K29" sqref="K29"/>
      <pageMargins left="0.7" right="0.7" top="0.75" bottom="0.75" header="0.3" footer="0.3"/>
      <pageSetup orientation="portrait" r:id="rId3"/>
      <autoFilter ref="B1:U66">
        <filterColumn colId="2">
          <filters>
            <filter val="Both"/>
            <filter val="Universal"/>
            <filter val="VW"/>
          </filters>
        </filterColumn>
        <sortState ref="B3:U66">
          <sortCondition ref="B1:B50"/>
        </sortState>
      </autoFilter>
    </customSheetView>
    <customSheetView guid="{6DA7DB51-88A5-4B27-904A-82C9E838FD2B}" filter="1" showAutoFilter="1">
      <selection activeCell="K29" sqref="K29"/>
      <pageMargins left="0.7" right="0.7" top="0.75" bottom="0.75" header="0.3" footer="0.3"/>
      <pageSetup orientation="portrait" r:id="rId4"/>
      <autoFilter ref="B1:U66">
        <filterColumn colId="2">
          <filters>
            <filter val="Both"/>
            <filter val="Universal"/>
            <filter val="VW"/>
          </filters>
        </filterColumn>
        <sortState ref="B3:U66">
          <sortCondition ref="B1:B50"/>
        </sortState>
      </autoFilter>
    </customSheetView>
    <customSheetView guid="{7F6D0F56-BD02-4179-9DF7-19BAF761E5D8}" filter="1" showAutoFilter="1">
      <selection activeCell="K29" sqref="K29"/>
      <pageMargins left="0.7" right="0.7" top="0.75" bottom="0.75" header="0.3" footer="0.3"/>
      <pageSetup orientation="portrait" r:id="rId5"/>
      <autoFilter ref="B1:U66">
        <filterColumn colId="2">
          <filters>
            <filter val="Both"/>
            <filter val="Universal"/>
            <filter val="VW"/>
          </filters>
        </filterColumn>
        <sortState ref="B3:U66">
          <sortCondition ref="B1:B50"/>
        </sortState>
      </autoFilter>
    </customSheetView>
    <customSheetView guid="{C463C46B-D4C4-4894-A034-373145A7A48C}" filter="1" showAutoFilter="1">
      <selection activeCell="K29" sqref="K29"/>
      <pageMargins left="0.7" right="0.7" top="0.75" bottom="0.75" header="0.3" footer="0.3"/>
      <pageSetup orientation="portrait" r:id="rId6"/>
      <autoFilter ref="B1:U66">
        <filterColumn colId="2">
          <filters>
            <filter val="Both"/>
            <filter val="Universal"/>
            <filter val="VW"/>
          </filters>
        </filterColumn>
        <sortState ref="B3:U66">
          <sortCondition ref="B1:B50"/>
        </sortState>
      </autoFilter>
    </customSheetView>
    <customSheetView guid="{7DB5FC0A-4815-43CA-89D2-F61909D54539}" filter="1" showAutoFilter="1">
      <selection activeCell="K29" sqref="K29"/>
      <pageMargins left="0.7" right="0.7" top="0.75" bottom="0.75" header="0.3" footer="0.3"/>
      <pageSetup orientation="portrait" r:id="rId7"/>
      <autoFilter ref="B1:U66">
        <filterColumn colId="2">
          <filters>
            <filter val="Both"/>
            <filter val="Universal"/>
            <filter val="VW"/>
          </filters>
        </filterColumn>
        <sortState ref="B3:U66">
          <sortCondition ref="B1:B50"/>
        </sortState>
      </autoFilter>
    </customSheetView>
    <customSheetView guid="{58CE99EB-857C-42A3-8A4F-CD8EC50B7F4B}" filter="1" showAutoFilter="1">
      <selection activeCell="K29" sqref="K29"/>
      <pageMargins left="0.7" right="0.7" top="0.75" bottom="0.75" header="0.3" footer="0.3"/>
      <pageSetup orientation="portrait" r:id="rId8"/>
      <autoFilter ref="B1:U66">
        <filterColumn colId="2">
          <filters>
            <filter val="Both"/>
            <filter val="Universal"/>
            <filter val="VW"/>
          </filters>
        </filterColumn>
        <sortState ref="B3:U66">
          <sortCondition ref="B1:B50"/>
        </sortState>
      </autoFilter>
    </customSheetView>
    <customSheetView guid="{06AF9590-6ADD-46FB-A1A9-A35F1BEF6417}" filter="1" showAutoFilter="1">
      <selection activeCell="K29" sqref="K29"/>
      <pageMargins left="0.7" right="0.7" top="0.75" bottom="0.75" header="0.3" footer="0.3"/>
      <pageSetup orientation="portrait" r:id="rId9"/>
      <autoFilter ref="B1:U66">
        <filterColumn colId="2">
          <filters>
            <filter val="Both"/>
            <filter val="Universal"/>
            <filter val="VW"/>
          </filters>
        </filterColumn>
        <sortState ref="B3:U66">
          <sortCondition ref="B1:B50"/>
        </sortState>
      </autoFilter>
    </customSheetView>
    <customSheetView guid="{35679751-BE4B-4F9D-8F6F-94C107B149AE}" filter="1" showAutoFilter="1">
      <selection activeCell="K29" sqref="K29"/>
      <pageMargins left="0.7" right="0.7" top="0.75" bottom="0.75" header="0.3" footer="0.3"/>
      <pageSetup orientation="portrait" r:id="rId10"/>
      <autoFilter ref="B1:U66">
        <filterColumn colId="2">
          <filters>
            <filter val="Both"/>
            <filter val="Universal"/>
            <filter val="VW"/>
          </filters>
        </filterColumn>
        <sortState ref="B3:U66">
          <sortCondition ref="B1:B50"/>
        </sortState>
      </autoFilter>
    </customSheetView>
    <customSheetView guid="{E330F77E-01F5-4765-AB40-60B5C5F3D58C}" showAutoFilter="1" topLeftCell="A10">
      <selection activeCell="K29" sqref="K29"/>
      <pageMargins left="0.7" right="0.7" top="0.75" bottom="0.75" header="0.3" footer="0.3"/>
      <pageSetup orientation="portrait" r:id="rId11"/>
      <autoFilter ref="B1:U66">
        <sortState ref="B3:U66">
          <sortCondition ref="B1:B50"/>
        </sortState>
      </autoFilter>
    </customSheetView>
    <customSheetView guid="{BDC1319F-C554-411C-99E7-C77C28847DD8}" filter="1" showAutoFilter="1">
      <selection activeCell="K29" sqref="K29"/>
      <pageMargins left="0.7" right="0.7" top="0.75" bottom="0.75" header="0.3" footer="0.3"/>
      <pageSetup orientation="portrait" r:id="rId12"/>
      <autoFilter ref="B1:U66">
        <filterColumn colId="2">
          <filters>
            <filter val="Both"/>
            <filter val="Universal"/>
            <filter val="VW"/>
          </filters>
        </filterColumn>
        <sortState ref="B3:U66">
          <sortCondition ref="B1:B50"/>
        </sortState>
      </autoFilter>
    </customSheetView>
    <customSheetView guid="{69AD49B5-A238-4C79-AE22-1DA2CF9F8DBF}" filter="1" showAutoFilter="1">
      <selection activeCell="K29" sqref="K29"/>
      <pageMargins left="0.7" right="0.7" top="0.75" bottom="0.75" header="0.3" footer="0.3"/>
      <pageSetup orientation="portrait" r:id="rId13"/>
      <autoFilter ref="B1:U66">
        <filterColumn colId="2">
          <filters>
            <filter val="Both"/>
            <filter val="Universal"/>
            <filter val="VW"/>
          </filters>
        </filterColumn>
        <sortState ref="B3:U66">
          <sortCondition ref="B1:B50"/>
        </sortState>
      </autoFilter>
    </customSheetView>
    <customSheetView guid="{65CC828E-AD87-463C-8471-1E5A96E65AC6}" filter="1" showAutoFilter="1">
      <selection activeCell="K29" sqref="K29"/>
      <pageMargins left="0.7" right="0.7" top="0.75" bottom="0.75" header="0.3" footer="0.3"/>
      <pageSetup orientation="portrait" r:id="rId14"/>
      <autoFilter ref="B1:U60">
        <filterColumn colId="2">
          <filters>
            <filter val="Both"/>
            <filter val="Universal"/>
            <filter val="VW"/>
          </filters>
        </filterColumn>
        <sortState ref="B3:U60">
          <sortCondition ref="B1:B50"/>
        </sortState>
      </autoFilter>
    </customSheetView>
    <customSheetView guid="{FA9C30E3-FC65-477D-9662-6E0F2829A874}" filter="1" showAutoFilter="1">
      <selection activeCell="K29" sqref="K29"/>
      <pageMargins left="0.7" right="0.7" top="0.75" bottom="0.75" header="0.3" footer="0.3"/>
      <pageSetup orientation="portrait" r:id="rId15"/>
      <autoFilter ref="B1:U60">
        <filterColumn colId="2">
          <filters>
            <filter val="Both"/>
            <filter val="Universal"/>
            <filter val="VW"/>
          </filters>
        </filterColumn>
        <sortState ref="B3:U60">
          <sortCondition ref="B1:B50"/>
        </sortState>
      </autoFilter>
    </customSheetView>
    <customSheetView guid="{720F6988-8491-4F3B-A8D6-BE16B03815E7}" filter="1" showAutoFilter="1">
      <selection activeCell="K29" sqref="K29"/>
      <pageMargins left="0.7" right="0.7" top="0.75" bottom="0.75" header="0.3" footer="0.3"/>
      <pageSetup orientation="portrait" r:id="rId16"/>
      <autoFilter ref="B1:U60">
        <filterColumn colId="2">
          <filters>
            <filter val="Both"/>
            <filter val="Universal"/>
            <filter val="VW"/>
          </filters>
        </filterColumn>
        <sortState ref="B3:U60">
          <sortCondition ref="B1:B50"/>
        </sortState>
      </autoFilter>
    </customSheetView>
    <customSheetView guid="{A7858854-9865-428C-843A-DC30EAC616DD}" filter="1" showAutoFilter="1">
      <selection activeCell="K29" sqref="K29"/>
      <pageMargins left="0.7" right="0.7" top="0.75" bottom="0.75" header="0.3" footer="0.3"/>
      <pageSetup orientation="portrait" r:id="rId17"/>
      <autoFilter ref="B1:U60">
        <filterColumn colId="2">
          <filters>
            <filter val="Both"/>
            <filter val="Universal"/>
            <filter val="VW"/>
          </filters>
        </filterColumn>
        <sortState ref="B3:U60">
          <sortCondition ref="B1:B50"/>
        </sortState>
      </autoFilter>
    </customSheetView>
    <customSheetView guid="{3C1AD77E-CCFC-4851-8317-A28A2F3FE004}" filter="1" showAutoFilter="1">
      <selection activeCell="K29" sqref="K29"/>
      <pageMargins left="0.7" right="0.7" top="0.75" bottom="0.75" header="0.3" footer="0.3"/>
      <pageSetup orientation="portrait" r:id="rId18"/>
      <autoFilter ref="B1:U60">
        <filterColumn colId="2">
          <filters>
            <filter val="Both"/>
            <filter val="Universal"/>
            <filter val="VW"/>
          </filters>
        </filterColumn>
        <sortState ref="B3:U60">
          <sortCondition ref="B1:B50"/>
        </sortState>
      </autoFilter>
    </customSheetView>
    <customSheetView guid="{0DD3B120-E994-431F-9543-FC5D0F824CB4}" filter="1" showAutoFilter="1">
      <selection activeCell="K29" sqref="K29"/>
      <pageMargins left="0.7" right="0.7" top="0.75" bottom="0.75" header="0.3" footer="0.3"/>
      <pageSetup orientation="portrait" r:id="rId19"/>
      <autoFilter ref="B1:U66">
        <filterColumn colId="2">
          <filters>
            <filter val="Both"/>
            <filter val="Universal"/>
            <filter val="VW"/>
          </filters>
        </filterColumn>
        <sortState ref="B3:U66">
          <sortCondition ref="B1:B50"/>
        </sortState>
      </autoFilter>
    </customSheetView>
    <customSheetView guid="{AB210D6F-70FF-4862-A18D-ABD08259EA9D}" showPageBreaks="1" filter="1" showAutoFilter="1">
      <selection activeCell="K29" sqref="K29"/>
      <pageMargins left="0.7" right="0.7" top="0.75" bottom="0.75" header="0.3" footer="0.3"/>
      <pageSetup orientation="portrait" r:id="rId20"/>
      <autoFilter ref="B1:U66">
        <filterColumn colId="2">
          <filters>
            <filter val="Both"/>
            <filter val="Universal"/>
            <filter val="VW"/>
          </filters>
        </filterColumn>
        <sortState ref="B3:U66">
          <sortCondition ref="B1:B50"/>
        </sortState>
      </autoFilter>
    </customSheetView>
    <customSheetView guid="{84C3EFCD-A9FD-46B3-8F11-BF83B5DB5DAB}" filter="1" showAutoFilter="1">
      <selection activeCell="K29" sqref="K29"/>
      <pageMargins left="0.7" right="0.7" top="0.75" bottom="0.75" header="0.3" footer="0.3"/>
      <pageSetup orientation="portrait" r:id="rId21"/>
      <autoFilter ref="B1:U66">
        <filterColumn colId="2">
          <filters>
            <filter val="Both"/>
            <filter val="Universal"/>
            <filter val="VW"/>
          </filters>
        </filterColumn>
        <sortState ref="B3:U66">
          <sortCondition ref="B1:B50"/>
        </sortState>
      </autoFilter>
    </customSheetView>
    <customSheetView guid="{60D6ADFF-0D31-4EFE-A7A8-735969D5F86D}" filter="1" showAutoFilter="1">
      <selection activeCell="K29" sqref="K29"/>
      <pageMargins left="0.7" right="0.7" top="0.75" bottom="0.75" header="0.3" footer="0.3"/>
      <pageSetup orientation="portrait" r:id="rId22"/>
      <autoFilter ref="B1:U66">
        <filterColumn colId="2">
          <filters>
            <filter val="Both"/>
            <filter val="Universal"/>
            <filter val="VW"/>
          </filters>
        </filterColumn>
        <sortState ref="B3:U66">
          <sortCondition ref="B1:B50"/>
        </sortState>
      </autoFilter>
    </customSheetView>
    <customSheetView guid="{3FE8F272-DFD7-4020-A361-C6E1419C5CE9}" filter="1" showAutoFilter="1">
      <selection activeCell="K29" sqref="K29"/>
      <pageMargins left="0.7" right="0.7" top="0.75" bottom="0.75" header="0.3" footer="0.3"/>
      <pageSetup orientation="portrait" r:id="rId23"/>
      <autoFilter ref="B1:U66">
        <filterColumn colId="2">
          <filters>
            <filter val="Both"/>
            <filter val="Universal"/>
            <filter val="VW"/>
          </filters>
        </filterColumn>
        <sortState ref="B3:U66">
          <sortCondition ref="B1:B50"/>
        </sortState>
      </autoFilter>
    </customSheetView>
    <customSheetView guid="{6E5CA03C-49A1-416D-81E4-7299C4149464}" filter="1" showAutoFilter="1">
      <selection activeCell="K29" sqref="K29"/>
      <pageMargins left="0.7" right="0.7" top="0.75" bottom="0.75" header="0.3" footer="0.3"/>
      <pageSetup orientation="portrait" r:id="rId24"/>
      <autoFilter ref="B1:U66">
        <filterColumn colId="2">
          <filters>
            <filter val="Both"/>
            <filter val="Universal"/>
            <filter val="VW"/>
          </filters>
        </filterColumn>
        <sortState ref="B3:U66">
          <sortCondition ref="B1:B50"/>
        </sortState>
      </autoFilter>
    </customSheetView>
    <customSheetView guid="{148D7ED8-7C49-48AA-BF92-7A2F275093A5}" filter="1" showAutoFilter="1">
      <selection activeCell="K29" sqref="K29"/>
      <pageMargins left="0.7" right="0.7" top="0.75" bottom="0.75" header="0.3" footer="0.3"/>
      <pageSetup orientation="portrait" r:id="rId25"/>
      <autoFilter ref="B1:U66">
        <filterColumn colId="2">
          <filters>
            <filter val="Both"/>
            <filter val="Universal"/>
            <filter val="VW"/>
          </filters>
        </filterColumn>
        <sortState ref="B3:U66">
          <sortCondition ref="B1:B50"/>
        </sortState>
      </autoFilter>
    </customSheetView>
    <customSheetView guid="{CC3BD555-BA28-47F9-BD64-8FD5DC8D34E1}" filter="1" showAutoFilter="1">
      <selection activeCell="K29" sqref="K29"/>
      <pageMargins left="0.7" right="0.7" top="0.75" bottom="0.75" header="0.3" footer="0.3"/>
      <pageSetup orientation="portrait" r:id="rId26"/>
      <autoFilter ref="B1:U66">
        <filterColumn colId="2">
          <filters>
            <filter val="Both"/>
            <filter val="Universal"/>
            <filter val="VW"/>
          </filters>
        </filterColumn>
        <sortState ref="B3:U66">
          <sortCondition ref="B1:B50"/>
        </sortState>
      </autoFilter>
    </customSheetView>
    <customSheetView guid="{CF03F4A2-93ED-4029-B5D9-4488F14DEA2E}" filter="1" showAutoFilter="1">
      <selection activeCell="K29" sqref="K29"/>
      <pageMargins left="0.7" right="0.7" top="0.75" bottom="0.75" header="0.3" footer="0.3"/>
      <pageSetup orientation="portrait" r:id="rId27"/>
      <autoFilter ref="B1:U66">
        <filterColumn colId="2">
          <filters>
            <filter val="Both"/>
            <filter val="Universal"/>
            <filter val="VW"/>
          </filters>
        </filterColumn>
        <sortState ref="B3:U66">
          <sortCondition ref="B1:B50"/>
        </sortState>
      </autoFilter>
    </customSheetView>
    <customSheetView guid="{7D21D642-1E07-4138-91D0-273E6CDBDE1C}" filter="1" showAutoFilter="1">
      <selection activeCell="K29" sqref="K29"/>
      <pageMargins left="0.7" right="0.7" top="0.75" bottom="0.75" header="0.3" footer="0.3"/>
      <pageSetup orientation="portrait" r:id="rId28"/>
      <autoFilter ref="B1:U66">
        <filterColumn colId="2">
          <filters>
            <filter val="Both"/>
            <filter val="Universal"/>
            <filter val="VW"/>
          </filters>
        </filterColumn>
        <sortState ref="B3:U66">
          <sortCondition ref="B1:B50"/>
        </sortState>
      </autoFilter>
    </customSheetView>
    <customSheetView guid="{610C54FA-4433-47E1-8F49-486D8BE61A66}" filter="1" showAutoFilter="1">
      <selection activeCell="K29" sqref="K29"/>
      <pageMargins left="0.7" right="0.7" top="0.75" bottom="0.75" header="0.3" footer="0.3"/>
      <pageSetup orientation="portrait" r:id="rId29"/>
      <autoFilter ref="B1:U66">
        <filterColumn colId="2">
          <filters>
            <filter val="Both"/>
            <filter val="Universal"/>
            <filter val="VW"/>
          </filters>
        </filterColumn>
        <sortState ref="B3:U66">
          <sortCondition ref="B1:B50"/>
        </sortState>
      </autoFilter>
    </customSheetView>
    <customSheetView guid="{BBA8B74D-C711-459F-9931-1E022D8669D4}" showAutoFilter="1" topLeftCell="A16">
      <selection activeCell="A20" sqref="A20:XFD21"/>
      <pageMargins left="0.7" right="0.7" top="0.75" bottom="0.75" header="0.3" footer="0.3"/>
      <pageSetup orientation="portrait" r:id="rId30"/>
      <autoFilter ref="B1:U66">
        <sortState ref="B3:U66">
          <sortCondition ref="B1:B50"/>
        </sortState>
      </autoFilter>
    </customSheetView>
    <customSheetView guid="{EB6EC2BB-A386-4344-8971-2F7A093E7122}" filter="1" showAutoFilter="1">
      <selection activeCell="K29" sqref="K29"/>
      <pageMargins left="0.7" right="0.7" top="0.75" bottom="0.75" header="0.3" footer="0.3"/>
      <pageSetup orientation="portrait" r:id="rId31"/>
      <autoFilter ref="B1:U66">
        <filterColumn colId="2">
          <filters>
            <filter val="Both"/>
            <filter val="Universal"/>
            <filter val="VW"/>
          </filters>
        </filterColumn>
        <sortState ref="B3:U66">
          <sortCondition ref="B1:B50"/>
        </sortState>
      </autoFilter>
    </customSheetView>
    <customSheetView guid="{EAB929E1-E157-4E7B-BAA0-C816224A9807}" filter="1" showAutoFilter="1">
      <selection activeCell="K29" sqref="K29"/>
      <pageMargins left="0.7" right="0.7" top="0.75" bottom="0.75" header="0.3" footer="0.3"/>
      <pageSetup orientation="portrait" r:id="rId32"/>
      <autoFilter ref="B1:U66">
        <filterColumn colId="2">
          <filters>
            <filter val="Both"/>
            <filter val="Universal"/>
            <filter val="VW"/>
          </filters>
        </filterColumn>
        <sortState ref="B3:U66">
          <sortCondition ref="B1:B50"/>
        </sortState>
      </autoFilter>
    </customSheetView>
    <customSheetView guid="{406E1E9C-3658-47C1-81AB-CC5C7AEB92E6}" filter="1" showAutoFilter="1">
      <selection activeCell="B84" sqref="B84"/>
      <pageMargins left="0.7" right="0.7" top="0.75" bottom="0.75" header="0.3" footer="0.3"/>
      <pageSetup orientation="portrait" r:id="rId33"/>
      <autoFilter ref="B1:U66">
        <filterColumn colId="2">
          <filters>
            <filter val="Both"/>
            <filter val="Universal"/>
            <filter val="VW"/>
          </filters>
        </filterColumn>
        <sortState ref="B3:U66">
          <sortCondition ref="B1:B50"/>
        </sortState>
      </autoFilter>
    </customSheetView>
  </customSheetViews>
  <phoneticPr fontId="19" type="noConversion"/>
  <pageMargins left="0.7" right="0.7" top="0.75" bottom="0.75" header="0.3" footer="0.3"/>
  <pageSetup orientation="portrait" r:id="rId3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2"/>
  <sheetViews>
    <sheetView workbookViewId="0">
      <selection activeCell="A4" sqref="A4"/>
    </sheetView>
  </sheetViews>
  <sheetFormatPr defaultRowHeight="14.4"/>
  <cols>
    <col min="1" max="1" width="22.5546875" bestFit="1" customWidth="1"/>
    <col min="2" max="2" width="9.44140625" bestFit="1" customWidth="1"/>
  </cols>
  <sheetData>
    <row r="1" spans="1:2">
      <c r="A1" t="s">
        <v>288</v>
      </c>
      <c r="B1" s="2" t="s">
        <v>315</v>
      </c>
    </row>
    <row r="2" spans="1:2">
      <c r="A2" s="2" t="s">
        <v>290</v>
      </c>
      <c r="B2" s="15">
        <v>9307</v>
      </c>
    </row>
    <row r="3" spans="1:2">
      <c r="A3" s="2" t="s">
        <v>291</v>
      </c>
      <c r="B3" s="15">
        <v>9283</v>
      </c>
    </row>
    <row r="4" spans="1:2">
      <c r="A4" s="2" t="s">
        <v>317</v>
      </c>
      <c r="B4" s="15">
        <v>9049</v>
      </c>
    </row>
    <row r="5" spans="1:2">
      <c r="A5" s="2" t="s">
        <v>316</v>
      </c>
      <c r="B5" s="15">
        <v>9233</v>
      </c>
    </row>
    <row r="6" spans="1:2">
      <c r="A6" s="2" t="s">
        <v>292</v>
      </c>
      <c r="B6" s="15">
        <v>9517</v>
      </c>
    </row>
    <row r="7" spans="1:2">
      <c r="A7" s="2" t="s">
        <v>293</v>
      </c>
      <c r="B7" s="15">
        <v>9280</v>
      </c>
    </row>
    <row r="8" spans="1:2">
      <c r="A8" s="2" t="s">
        <v>294</v>
      </c>
      <c r="B8" s="15"/>
    </row>
    <row r="9" spans="1:2">
      <c r="A9" s="2" t="s">
        <v>295</v>
      </c>
      <c r="B9" s="15">
        <v>9259</v>
      </c>
    </row>
    <row r="10" spans="1:2">
      <c r="A10" s="2" t="s">
        <v>296</v>
      </c>
      <c r="B10" s="15"/>
    </row>
    <row r="11" spans="1:2">
      <c r="A11" s="2" t="s">
        <v>297</v>
      </c>
      <c r="B11" s="15">
        <v>9502</v>
      </c>
    </row>
    <row r="12" spans="1:2">
      <c r="A12" s="2" t="s">
        <v>298</v>
      </c>
      <c r="B12" s="15">
        <v>9314</v>
      </c>
    </row>
    <row r="13" spans="1:2">
      <c r="A13" s="2" t="s">
        <v>299</v>
      </c>
      <c r="B13" s="15">
        <v>9207</v>
      </c>
    </row>
    <row r="14" spans="1:2">
      <c r="A14" s="2" t="s">
        <v>300</v>
      </c>
      <c r="B14" s="15">
        <v>9225</v>
      </c>
    </row>
    <row r="15" spans="1:2">
      <c r="A15" s="2" t="s">
        <v>289</v>
      </c>
      <c r="B15" s="15">
        <v>9518</v>
      </c>
    </row>
    <row r="16" spans="1:2">
      <c r="A16" s="2" t="s">
        <v>301</v>
      </c>
      <c r="B16" s="15"/>
    </row>
    <row r="17" spans="1:2">
      <c r="A17" s="2" t="s">
        <v>340</v>
      </c>
      <c r="B17" s="15"/>
    </row>
    <row r="18" spans="1:2">
      <c r="A18" s="2" t="s">
        <v>302</v>
      </c>
      <c r="B18" s="15">
        <v>9480</v>
      </c>
    </row>
    <row r="19" spans="1:2">
      <c r="A19" s="2" t="s">
        <v>303</v>
      </c>
      <c r="B19" s="15">
        <v>9506</v>
      </c>
    </row>
    <row r="20" spans="1:2">
      <c r="A20" s="2" t="s">
        <v>304</v>
      </c>
      <c r="B20" s="15"/>
    </row>
    <row r="21" spans="1:2">
      <c r="A21" s="2" t="s">
        <v>305</v>
      </c>
      <c r="B21" s="15">
        <v>9489</v>
      </c>
    </row>
    <row r="22" spans="1:2">
      <c r="A22" s="2" t="s">
        <v>318</v>
      </c>
      <c r="B22" s="15">
        <v>9232</v>
      </c>
    </row>
    <row r="23" spans="1:2">
      <c r="A23" s="2" t="s">
        <v>306</v>
      </c>
      <c r="B23" s="15"/>
    </row>
    <row r="24" spans="1:2">
      <c r="A24" s="2" t="s">
        <v>307</v>
      </c>
      <c r="B24" s="15">
        <v>9108</v>
      </c>
    </row>
    <row r="25" spans="1:2">
      <c r="A25" s="2" t="s">
        <v>308</v>
      </c>
      <c r="B25" s="15">
        <v>9115</v>
      </c>
    </row>
    <row r="26" spans="1:2">
      <c r="A26" s="2" t="s">
        <v>309</v>
      </c>
      <c r="B26" s="15"/>
    </row>
    <row r="27" spans="1:2">
      <c r="A27" s="2" t="s">
        <v>310</v>
      </c>
      <c r="B27" s="15">
        <v>9114</v>
      </c>
    </row>
    <row r="28" spans="1:2">
      <c r="A28" s="2" t="s">
        <v>311</v>
      </c>
      <c r="B28" s="15">
        <v>6512</v>
      </c>
    </row>
    <row r="29" spans="1:2">
      <c r="A29" s="2" t="s">
        <v>312</v>
      </c>
      <c r="B29" s="15">
        <v>9314</v>
      </c>
    </row>
    <row r="30" spans="1:2">
      <c r="A30" s="2" t="s">
        <v>313</v>
      </c>
      <c r="B30" s="15">
        <v>9566</v>
      </c>
    </row>
    <row r="31" spans="1:2">
      <c r="A31" s="2" t="s">
        <v>314</v>
      </c>
      <c r="B31" s="15">
        <v>9129</v>
      </c>
    </row>
    <row r="32" spans="1:2" s="2" customFormat="1">
      <c r="A32" s="2" t="s">
        <v>410</v>
      </c>
    </row>
  </sheetData>
  <customSheetViews>
    <customSheetView guid="{FAB667FB-0D06-46C4-AD53-443B85DF5120}">
      <selection activeCell="A4" sqref="A4"/>
      <pageMargins left="0.7" right="0.7" top="0.75" bottom="0.75" header="0.3" footer="0.3"/>
      <pageSetup orientation="portrait" horizontalDpi="300" verticalDpi="300" r:id="rId1"/>
    </customSheetView>
    <customSheetView guid="{BE99318B-C55A-4C1B-9811-DABB153CCA80}">
      <selection activeCell="A4" sqref="A4"/>
      <pageMargins left="0.7" right="0.7" top="0.75" bottom="0.75" header="0.3" footer="0.3"/>
      <pageSetup orientation="portrait" horizontalDpi="300" verticalDpi="300" r:id="rId2"/>
    </customSheetView>
    <customSheetView guid="{D0989DDF-FF55-450C-BC4C-210B64237394}">
      <selection activeCell="A4" sqref="A4"/>
      <pageMargins left="0.7" right="0.7" top="0.75" bottom="0.75" header="0.3" footer="0.3"/>
      <pageSetup orientation="portrait" horizontalDpi="300" verticalDpi="300" r:id="rId3"/>
    </customSheetView>
    <customSheetView guid="{6DA7DB51-88A5-4B27-904A-82C9E838FD2B}">
      <selection activeCell="A4" sqref="A4"/>
      <pageMargins left="0.7" right="0.7" top="0.75" bottom="0.75" header="0.3" footer="0.3"/>
      <pageSetup orientation="portrait" horizontalDpi="300" verticalDpi="300" r:id="rId4"/>
    </customSheetView>
    <customSheetView guid="{7F6D0F56-BD02-4179-9DF7-19BAF761E5D8}">
      <selection activeCell="A4" sqref="A4"/>
      <pageMargins left="0.7" right="0.7" top="0.75" bottom="0.75" header="0.3" footer="0.3"/>
      <pageSetup orientation="portrait" horizontalDpi="300" verticalDpi="300" r:id="rId5"/>
    </customSheetView>
    <customSheetView guid="{C463C46B-D4C4-4894-A034-373145A7A48C}">
      <selection activeCell="A4" sqref="A4"/>
      <pageMargins left="0.7" right="0.7" top="0.75" bottom="0.75" header="0.3" footer="0.3"/>
      <pageSetup orientation="portrait" horizontalDpi="300" verticalDpi="300" r:id="rId6"/>
    </customSheetView>
    <customSheetView guid="{7DB5FC0A-4815-43CA-89D2-F61909D54539}">
      <selection activeCell="A4" sqref="A4"/>
      <pageMargins left="0.7" right="0.7" top="0.75" bottom="0.75" header="0.3" footer="0.3"/>
      <pageSetup orientation="portrait" horizontalDpi="300" verticalDpi="300" r:id="rId7"/>
    </customSheetView>
    <customSheetView guid="{58CE99EB-857C-42A3-8A4F-CD8EC50B7F4B}">
      <selection activeCell="A4" sqref="A4"/>
      <pageMargins left="0.7" right="0.7" top="0.75" bottom="0.75" header="0.3" footer="0.3"/>
      <pageSetup orientation="portrait" horizontalDpi="300" verticalDpi="300" r:id="rId8"/>
    </customSheetView>
    <customSheetView guid="{06AF9590-6ADD-46FB-A1A9-A35F1BEF6417}">
      <selection activeCell="A4" sqref="A4"/>
      <pageMargins left="0.7" right="0.7" top="0.75" bottom="0.75" header="0.3" footer="0.3"/>
      <pageSetup orientation="portrait" horizontalDpi="300" verticalDpi="300" r:id="rId9"/>
    </customSheetView>
    <customSheetView guid="{35679751-BE4B-4F9D-8F6F-94C107B149AE}">
      <selection activeCell="A4" sqref="A4"/>
      <pageMargins left="0.7" right="0.7" top="0.75" bottom="0.75" header="0.3" footer="0.3"/>
      <pageSetup orientation="portrait" horizontalDpi="300" verticalDpi="300" r:id="rId10"/>
    </customSheetView>
    <customSheetView guid="{E330F77E-01F5-4765-AB40-60B5C5F3D58C}">
      <selection activeCell="A4" sqref="A4"/>
      <pageMargins left="0.7" right="0.7" top="0.75" bottom="0.75" header="0.3" footer="0.3"/>
      <pageSetup orientation="portrait" horizontalDpi="300" verticalDpi="300" r:id="rId11"/>
    </customSheetView>
    <customSheetView guid="{BDC1319F-C554-411C-99E7-C77C28847DD8}">
      <selection activeCell="A4" sqref="A4"/>
      <pageMargins left="0.7" right="0.7" top="0.75" bottom="0.75" header="0.3" footer="0.3"/>
      <pageSetup orientation="portrait" horizontalDpi="300" verticalDpi="300" r:id="rId12"/>
    </customSheetView>
    <customSheetView guid="{69AD49B5-A238-4C79-AE22-1DA2CF9F8DBF}">
      <selection activeCell="A4" sqref="A4"/>
      <pageMargins left="0.7" right="0.7" top="0.75" bottom="0.75" header="0.3" footer="0.3"/>
      <pageSetup orientation="portrait" horizontalDpi="300" verticalDpi="300" r:id="rId13"/>
    </customSheetView>
    <customSheetView guid="{65CC828E-AD87-463C-8471-1E5A96E65AC6}">
      <pageMargins left="0.7" right="0.7" top="0.75" bottom="0.75" header="0.3" footer="0.3"/>
      <pageSetup orientation="portrait" horizontalDpi="300" verticalDpi="300" r:id="rId14"/>
    </customSheetView>
    <customSheetView guid="{FA9C30E3-FC65-477D-9662-6E0F2829A874}">
      <pageMargins left="0.7" right="0.7" top="0.75" bottom="0.75" header="0.3" footer="0.3"/>
      <pageSetup orientation="portrait" horizontalDpi="300" verticalDpi="300" r:id="rId15"/>
    </customSheetView>
    <customSheetView guid="{720F6988-8491-4F3B-A8D6-BE16B03815E7}">
      <pageMargins left="0.7" right="0.7" top="0.75" bottom="0.75" header="0.3" footer="0.3"/>
      <pageSetup orientation="portrait" horizontalDpi="300" verticalDpi="300" r:id="rId16"/>
    </customSheetView>
    <customSheetView guid="{A7858854-9865-428C-843A-DC30EAC616DD}">
      <pageMargins left="0.7" right="0.7" top="0.75" bottom="0.75" header="0.3" footer="0.3"/>
      <pageSetup orientation="portrait" horizontalDpi="300" verticalDpi="300" r:id="rId17"/>
    </customSheetView>
    <customSheetView guid="{3C1AD77E-CCFC-4851-8317-A28A2F3FE004}">
      <pageMargins left="0.7" right="0.7" top="0.75" bottom="0.75" header="0.3" footer="0.3"/>
      <pageSetup orientation="portrait" horizontalDpi="300" verticalDpi="300" r:id="rId18"/>
    </customSheetView>
    <customSheetView guid="{0DD3B120-E994-431F-9543-FC5D0F824CB4}">
      <selection activeCell="A4" sqref="A4"/>
      <pageMargins left="0.7" right="0.7" top="0.75" bottom="0.75" header="0.3" footer="0.3"/>
      <pageSetup orientation="portrait" horizontalDpi="300" verticalDpi="300" r:id="rId19"/>
    </customSheetView>
    <customSheetView guid="{AB210D6F-70FF-4862-A18D-ABD08259EA9D}" showPageBreaks="1">
      <selection activeCell="A4" sqref="A4"/>
      <pageMargins left="0.7" right="0.7" top="0.75" bottom="0.75" header="0.3" footer="0.3"/>
      <pageSetup orientation="portrait" horizontalDpi="300" verticalDpi="300" r:id="rId20"/>
    </customSheetView>
    <customSheetView guid="{84C3EFCD-A9FD-46B3-8F11-BF83B5DB5DAB}">
      <selection activeCell="A4" sqref="A4"/>
      <pageMargins left="0.7" right="0.7" top="0.75" bottom="0.75" header="0.3" footer="0.3"/>
      <pageSetup orientation="portrait" horizontalDpi="300" verticalDpi="300" r:id="rId21"/>
    </customSheetView>
    <customSheetView guid="{60D6ADFF-0D31-4EFE-A7A8-735969D5F86D}">
      <selection activeCell="A4" sqref="A4"/>
      <pageMargins left="0.7" right="0.7" top="0.75" bottom="0.75" header="0.3" footer="0.3"/>
      <pageSetup orientation="portrait" horizontalDpi="300" verticalDpi="300" r:id="rId22"/>
    </customSheetView>
    <customSheetView guid="{3FE8F272-DFD7-4020-A361-C6E1419C5CE9}">
      <selection activeCell="A4" sqref="A4"/>
      <pageMargins left="0.7" right="0.7" top="0.75" bottom="0.75" header="0.3" footer="0.3"/>
      <pageSetup orientation="portrait" horizontalDpi="300" verticalDpi="300" r:id="rId23"/>
    </customSheetView>
    <customSheetView guid="{6E5CA03C-49A1-416D-81E4-7299C4149464}">
      <selection activeCell="A4" sqref="A4"/>
      <pageMargins left="0.7" right="0.7" top="0.75" bottom="0.75" header="0.3" footer="0.3"/>
      <pageSetup orientation="portrait" horizontalDpi="300" verticalDpi="300" r:id="rId24"/>
    </customSheetView>
    <customSheetView guid="{148D7ED8-7C49-48AA-BF92-7A2F275093A5}">
      <selection activeCell="A4" sqref="A4"/>
      <pageMargins left="0.7" right="0.7" top="0.75" bottom="0.75" header="0.3" footer="0.3"/>
      <pageSetup orientation="portrait" horizontalDpi="300" verticalDpi="300" r:id="rId25"/>
    </customSheetView>
    <customSheetView guid="{CC3BD555-BA28-47F9-BD64-8FD5DC8D34E1}">
      <selection activeCell="A4" sqref="A4"/>
      <pageMargins left="0.7" right="0.7" top="0.75" bottom="0.75" header="0.3" footer="0.3"/>
      <pageSetup orientation="portrait" horizontalDpi="300" verticalDpi="300" r:id="rId26"/>
    </customSheetView>
    <customSheetView guid="{CF03F4A2-93ED-4029-B5D9-4488F14DEA2E}">
      <selection activeCell="A4" sqref="A4"/>
      <pageMargins left="0.7" right="0.7" top="0.75" bottom="0.75" header="0.3" footer="0.3"/>
      <pageSetup orientation="portrait" horizontalDpi="300" verticalDpi="300" r:id="rId27"/>
    </customSheetView>
    <customSheetView guid="{7D21D642-1E07-4138-91D0-273E6CDBDE1C}">
      <selection activeCell="A4" sqref="A4"/>
      <pageMargins left="0.7" right="0.7" top="0.75" bottom="0.75" header="0.3" footer="0.3"/>
      <pageSetup orientation="portrait" horizontalDpi="300" verticalDpi="300" r:id="rId28"/>
    </customSheetView>
    <customSheetView guid="{610C54FA-4433-47E1-8F49-486D8BE61A66}">
      <selection activeCell="A4" sqref="A4"/>
      <pageMargins left="0.7" right="0.7" top="0.75" bottom="0.75" header="0.3" footer="0.3"/>
      <pageSetup orientation="portrait" horizontalDpi="300" verticalDpi="300" r:id="rId29"/>
    </customSheetView>
    <customSheetView guid="{BBA8B74D-C711-459F-9931-1E022D8669D4}">
      <selection activeCell="A4" sqref="A4"/>
      <pageMargins left="0.7" right="0.7" top="0.75" bottom="0.75" header="0.3" footer="0.3"/>
      <pageSetup orientation="portrait" horizontalDpi="300" verticalDpi="300" r:id="rId30"/>
    </customSheetView>
    <customSheetView guid="{EB6EC2BB-A386-4344-8971-2F7A093E7122}">
      <selection activeCell="A4" sqref="A4"/>
      <pageMargins left="0.7" right="0.7" top="0.75" bottom="0.75" header="0.3" footer="0.3"/>
      <pageSetup orientation="portrait" horizontalDpi="300" verticalDpi="300" r:id="rId31"/>
    </customSheetView>
    <customSheetView guid="{EAB929E1-E157-4E7B-BAA0-C816224A9807}">
      <selection activeCell="A4" sqref="A4"/>
      <pageMargins left="0.7" right="0.7" top="0.75" bottom="0.75" header="0.3" footer="0.3"/>
      <pageSetup orientation="portrait" horizontalDpi="300" verticalDpi="300" r:id="rId32"/>
    </customSheetView>
    <customSheetView guid="{406E1E9C-3658-47C1-81AB-CC5C7AEB92E6}">
      <selection activeCell="A4" sqref="A4"/>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3"/>
  <sheetViews>
    <sheetView workbookViewId="0">
      <selection activeCell="A79" sqref="A79:XFD79"/>
    </sheetView>
  </sheetViews>
  <sheetFormatPr defaultRowHeight="14.4"/>
  <cols>
    <col min="1" max="1" width="17.5546875" bestFit="1" customWidth="1"/>
    <col min="2" max="3" width="8" bestFit="1" customWidth="1"/>
    <col min="4" max="4" width="13.5546875" bestFit="1" customWidth="1"/>
    <col min="5" max="5" width="15.44140625" bestFit="1" customWidth="1"/>
    <col min="6" max="6" width="8.5546875" bestFit="1" customWidth="1"/>
    <col min="7" max="8" width="5.5546875" bestFit="1" customWidth="1"/>
    <col min="9" max="9" width="34.44140625" customWidth="1"/>
    <col min="10" max="10" width="33.44140625" bestFit="1" customWidth="1"/>
    <col min="11" max="11" width="33.44140625" style="2" customWidth="1"/>
    <col min="13" max="13" width="17.5546875" bestFit="1" customWidth="1"/>
  </cols>
  <sheetData>
    <row r="1" spans="1:13">
      <c r="A1" s="2" t="s">
        <v>127</v>
      </c>
      <c r="B1" s="2" t="s">
        <v>128</v>
      </c>
      <c r="C1" s="2" t="s">
        <v>129</v>
      </c>
      <c r="D1" s="2" t="s">
        <v>130</v>
      </c>
      <c r="E1" s="2" t="s">
        <v>44</v>
      </c>
      <c r="F1" s="2" t="s">
        <v>131</v>
      </c>
      <c r="G1" s="2" t="s">
        <v>132</v>
      </c>
      <c r="H1" s="2" t="s">
        <v>133</v>
      </c>
      <c r="I1" s="2" t="s">
        <v>41</v>
      </c>
      <c r="J1" s="2" t="s">
        <v>134</v>
      </c>
      <c r="K1" s="2" t="s">
        <v>411</v>
      </c>
      <c r="L1" s="2" t="s">
        <v>135</v>
      </c>
      <c r="M1" s="2" t="s">
        <v>45</v>
      </c>
    </row>
    <row r="2" spans="1:13">
      <c r="A2" s="2" t="s">
        <v>136</v>
      </c>
      <c r="B2" s="2" t="s">
        <v>137</v>
      </c>
      <c r="C2" s="2" t="s">
        <v>138</v>
      </c>
      <c r="D2" s="2" t="s">
        <v>139</v>
      </c>
      <c r="E2" s="2" t="s">
        <v>140</v>
      </c>
      <c r="F2" s="2" t="s">
        <v>141</v>
      </c>
      <c r="G2" s="2" t="s">
        <v>142</v>
      </c>
      <c r="H2" s="2"/>
      <c r="I2" s="2" t="s">
        <v>53</v>
      </c>
      <c r="J2" s="2" t="s">
        <v>143</v>
      </c>
      <c r="L2" s="2"/>
      <c r="M2" s="2"/>
    </row>
    <row r="3" spans="1:13">
      <c r="A3" s="2" t="s">
        <v>144</v>
      </c>
      <c r="B3" s="2" t="s">
        <v>137</v>
      </c>
      <c r="C3" s="2" t="s">
        <v>138</v>
      </c>
      <c r="D3" s="2" t="s">
        <v>145</v>
      </c>
      <c r="E3" s="2" t="s">
        <v>49</v>
      </c>
      <c r="F3" s="2" t="s">
        <v>141</v>
      </c>
      <c r="G3" s="2" t="s">
        <v>146</v>
      </c>
      <c r="H3" s="2" t="s">
        <v>147</v>
      </c>
      <c r="I3" s="2" t="s">
        <v>53</v>
      </c>
      <c r="J3" s="2" t="s">
        <v>148</v>
      </c>
      <c r="L3" s="2"/>
      <c r="M3" s="2" t="s">
        <v>57</v>
      </c>
    </row>
    <row r="4" spans="1:13" s="4" customFormat="1">
      <c r="A4" s="4" t="s">
        <v>151</v>
      </c>
      <c r="B4" s="4" t="s">
        <v>137</v>
      </c>
      <c r="C4" s="4" t="s">
        <v>138</v>
      </c>
      <c r="D4" s="4" t="s">
        <v>145</v>
      </c>
      <c r="E4" s="4" t="s">
        <v>149</v>
      </c>
      <c r="F4" s="4" t="s">
        <v>141</v>
      </c>
      <c r="G4" s="4" t="s">
        <v>146</v>
      </c>
      <c r="H4" s="4" t="s">
        <v>147</v>
      </c>
      <c r="I4" s="4" t="s">
        <v>53</v>
      </c>
      <c r="J4" s="4" t="s">
        <v>152</v>
      </c>
      <c r="K4" s="4" t="s">
        <v>415</v>
      </c>
      <c r="L4" s="4" t="s">
        <v>153</v>
      </c>
      <c r="M4" s="4" t="s">
        <v>154</v>
      </c>
    </row>
    <row r="5" spans="1:13" s="4" customFormat="1">
      <c r="A5" s="4" t="s">
        <v>155</v>
      </c>
      <c r="B5" s="4" t="s">
        <v>137</v>
      </c>
      <c r="C5" s="4" t="s">
        <v>138</v>
      </c>
      <c r="D5" s="4" t="s">
        <v>145</v>
      </c>
      <c r="E5" s="4" t="s">
        <v>149</v>
      </c>
      <c r="F5" s="4" t="s">
        <v>141</v>
      </c>
      <c r="G5" s="4" t="s">
        <v>146</v>
      </c>
      <c r="H5" s="4" t="s">
        <v>147</v>
      </c>
      <c r="I5" s="4" t="s">
        <v>53</v>
      </c>
      <c r="J5" s="4" t="s">
        <v>156</v>
      </c>
      <c r="K5" s="4" t="s">
        <v>415</v>
      </c>
      <c r="L5" s="4" t="s">
        <v>153</v>
      </c>
      <c r="M5" s="4" t="s">
        <v>154</v>
      </c>
    </row>
    <row r="6" spans="1:13" s="4" customFormat="1">
      <c r="A6" s="4" t="s">
        <v>157</v>
      </c>
      <c r="B6" s="4" t="s">
        <v>137</v>
      </c>
      <c r="C6" s="4" t="s">
        <v>138</v>
      </c>
      <c r="D6" s="4" t="s">
        <v>145</v>
      </c>
      <c r="E6" s="4" t="s">
        <v>149</v>
      </c>
      <c r="F6" s="4" t="s">
        <v>141</v>
      </c>
      <c r="G6" s="4" t="s">
        <v>146</v>
      </c>
      <c r="H6" s="4" t="s">
        <v>147</v>
      </c>
      <c r="I6" s="4" t="s">
        <v>53</v>
      </c>
      <c r="J6" s="4" t="s">
        <v>156</v>
      </c>
      <c r="K6" s="4" t="s">
        <v>415</v>
      </c>
      <c r="L6" s="4" t="s">
        <v>153</v>
      </c>
      <c r="M6" s="4" t="s">
        <v>154</v>
      </c>
    </row>
    <row r="7" spans="1:13">
      <c r="A7" s="2" t="s">
        <v>158</v>
      </c>
      <c r="B7" s="2" t="s">
        <v>137</v>
      </c>
      <c r="C7" s="2" t="s">
        <v>138</v>
      </c>
      <c r="D7" s="2" t="s">
        <v>145</v>
      </c>
      <c r="E7" s="2" t="s">
        <v>149</v>
      </c>
      <c r="F7" s="2" t="s">
        <v>141</v>
      </c>
      <c r="G7" s="2" t="s">
        <v>146</v>
      </c>
      <c r="H7" s="2" t="s">
        <v>147</v>
      </c>
      <c r="I7" s="2" t="s">
        <v>53</v>
      </c>
      <c r="J7" s="2" t="s">
        <v>159</v>
      </c>
      <c r="K7" s="10" t="s">
        <v>415</v>
      </c>
      <c r="L7" s="2" t="s">
        <v>160</v>
      </c>
      <c r="M7" s="2" t="s">
        <v>154</v>
      </c>
    </row>
    <row r="8" spans="1:13">
      <c r="A8" s="2" t="s">
        <v>161</v>
      </c>
      <c r="B8" s="2" t="s">
        <v>137</v>
      </c>
      <c r="C8" s="2" t="s">
        <v>138</v>
      </c>
      <c r="D8" s="2" t="s">
        <v>145</v>
      </c>
      <c r="E8" s="2" t="s">
        <v>149</v>
      </c>
      <c r="F8" s="2" t="s">
        <v>141</v>
      </c>
      <c r="G8" s="2" t="s">
        <v>146</v>
      </c>
      <c r="H8" s="2" t="s">
        <v>147</v>
      </c>
      <c r="I8" s="2" t="s">
        <v>53</v>
      </c>
      <c r="J8" s="2" t="s">
        <v>152</v>
      </c>
      <c r="K8" s="2" t="s">
        <v>415</v>
      </c>
      <c r="L8" s="2" t="s">
        <v>160</v>
      </c>
      <c r="M8" s="2" t="s">
        <v>154</v>
      </c>
    </row>
    <row r="9" spans="1:13">
      <c r="A9" s="2" t="s">
        <v>162</v>
      </c>
      <c r="B9" s="2" t="s">
        <v>137</v>
      </c>
      <c r="C9" s="2" t="s">
        <v>138</v>
      </c>
      <c r="D9" s="2" t="s">
        <v>145</v>
      </c>
      <c r="E9" s="2" t="s">
        <v>149</v>
      </c>
      <c r="F9" s="2" t="s">
        <v>141</v>
      </c>
      <c r="G9" s="2" t="s">
        <v>146</v>
      </c>
      <c r="H9" s="2" t="s">
        <v>147</v>
      </c>
      <c r="I9" s="2" t="s">
        <v>53</v>
      </c>
      <c r="J9" s="2" t="s">
        <v>163</v>
      </c>
      <c r="K9" s="2" t="s">
        <v>415</v>
      </c>
      <c r="L9" s="2" t="s">
        <v>160</v>
      </c>
      <c r="M9" s="2" t="s">
        <v>154</v>
      </c>
    </row>
    <row r="10" spans="1:13">
      <c r="A10" s="2" t="s">
        <v>164</v>
      </c>
      <c r="B10" s="2" t="s">
        <v>137</v>
      </c>
      <c r="C10" s="2" t="s">
        <v>138</v>
      </c>
      <c r="D10" s="2" t="s">
        <v>145</v>
      </c>
      <c r="E10" s="2" t="s">
        <v>149</v>
      </c>
      <c r="F10" s="2" t="s">
        <v>141</v>
      </c>
      <c r="G10" s="2" t="s">
        <v>146</v>
      </c>
      <c r="H10" s="2" t="s">
        <v>147</v>
      </c>
      <c r="I10" s="2" t="s">
        <v>53</v>
      </c>
      <c r="J10" s="2" t="s">
        <v>165</v>
      </c>
      <c r="K10" s="2" t="s">
        <v>415</v>
      </c>
      <c r="L10" s="2" t="s">
        <v>160</v>
      </c>
      <c r="M10" s="2" t="s">
        <v>154</v>
      </c>
    </row>
    <row r="11" spans="1:13">
      <c r="A11" s="2" t="s">
        <v>166</v>
      </c>
      <c r="B11" s="2" t="s">
        <v>137</v>
      </c>
      <c r="C11" s="2" t="s">
        <v>138</v>
      </c>
      <c r="D11" s="2" t="s">
        <v>145</v>
      </c>
      <c r="E11" s="2" t="s">
        <v>149</v>
      </c>
      <c r="F11" s="2" t="s">
        <v>141</v>
      </c>
      <c r="G11" s="2" t="s">
        <v>146</v>
      </c>
      <c r="H11" s="2" t="s">
        <v>147</v>
      </c>
      <c r="I11" s="2" t="s">
        <v>53</v>
      </c>
      <c r="J11" s="2" t="s">
        <v>167</v>
      </c>
      <c r="K11" s="2" t="s">
        <v>415</v>
      </c>
      <c r="L11" s="2" t="s">
        <v>160</v>
      </c>
      <c r="M11" s="2" t="s">
        <v>154</v>
      </c>
    </row>
    <row r="12" spans="1:13">
      <c r="A12" s="2" t="s">
        <v>168</v>
      </c>
      <c r="B12" s="2" t="s">
        <v>137</v>
      </c>
      <c r="C12" s="2" t="s">
        <v>138</v>
      </c>
      <c r="D12" s="2" t="s">
        <v>145</v>
      </c>
      <c r="E12" s="2" t="s">
        <v>149</v>
      </c>
      <c r="F12" s="2" t="s">
        <v>141</v>
      </c>
      <c r="G12" s="2" t="s">
        <v>146</v>
      </c>
      <c r="H12" s="2" t="s">
        <v>147</v>
      </c>
      <c r="I12" s="2" t="s">
        <v>53</v>
      </c>
      <c r="J12" s="2" t="s">
        <v>165</v>
      </c>
      <c r="K12" s="2" t="s">
        <v>415</v>
      </c>
      <c r="L12" s="2" t="s">
        <v>160</v>
      </c>
      <c r="M12" s="2" t="s">
        <v>154</v>
      </c>
    </row>
    <row r="13" spans="1:13">
      <c r="A13" s="2" t="s">
        <v>169</v>
      </c>
      <c r="B13" s="2" t="s">
        <v>137</v>
      </c>
      <c r="C13" s="2" t="s">
        <v>138</v>
      </c>
      <c r="D13" s="2" t="s">
        <v>145</v>
      </c>
      <c r="E13" s="2" t="s">
        <v>149</v>
      </c>
      <c r="F13" s="2" t="s">
        <v>141</v>
      </c>
      <c r="G13" s="2" t="s">
        <v>146</v>
      </c>
      <c r="H13" s="2" t="s">
        <v>147</v>
      </c>
      <c r="I13" s="2" t="s">
        <v>53</v>
      </c>
      <c r="J13" s="2" t="s">
        <v>165</v>
      </c>
      <c r="K13" s="2" t="s">
        <v>415</v>
      </c>
      <c r="L13" s="2" t="s">
        <v>160</v>
      </c>
      <c r="M13" s="2" t="s">
        <v>154</v>
      </c>
    </row>
    <row r="14" spans="1:13">
      <c r="A14" s="2" t="s">
        <v>170</v>
      </c>
      <c r="B14" s="2" t="s">
        <v>137</v>
      </c>
      <c r="C14" s="2" t="s">
        <v>138</v>
      </c>
      <c r="D14" s="2" t="s">
        <v>145</v>
      </c>
      <c r="E14" s="2" t="s">
        <v>149</v>
      </c>
      <c r="F14" s="2" t="s">
        <v>141</v>
      </c>
      <c r="G14" s="2" t="s">
        <v>146</v>
      </c>
      <c r="H14" s="2" t="s">
        <v>147</v>
      </c>
      <c r="I14" s="2" t="s">
        <v>171</v>
      </c>
      <c r="J14" s="2" t="s">
        <v>150</v>
      </c>
      <c r="K14" s="2" t="s">
        <v>413</v>
      </c>
      <c r="L14" s="2" t="s">
        <v>160</v>
      </c>
      <c r="M14" s="2" t="s">
        <v>154</v>
      </c>
    </row>
    <row r="15" spans="1:13" s="4" customFormat="1">
      <c r="A15" s="4" t="s">
        <v>538</v>
      </c>
      <c r="B15" s="4" t="s">
        <v>137</v>
      </c>
      <c r="C15" s="4" t="s">
        <v>138</v>
      </c>
      <c r="D15" s="4" t="s">
        <v>145</v>
      </c>
      <c r="E15" s="4" t="s">
        <v>149</v>
      </c>
      <c r="F15" s="4" t="s">
        <v>141</v>
      </c>
      <c r="G15" s="4" t="s">
        <v>146</v>
      </c>
      <c r="H15" s="4" t="s">
        <v>147</v>
      </c>
      <c r="I15" s="4" t="s">
        <v>53</v>
      </c>
      <c r="J15" s="4" t="s">
        <v>172</v>
      </c>
      <c r="L15" s="4" t="s">
        <v>153</v>
      </c>
      <c r="M15" s="4" t="s">
        <v>154</v>
      </c>
    </row>
    <row r="16" spans="1:13">
      <c r="A16" s="2" t="s">
        <v>173</v>
      </c>
      <c r="B16" s="2" t="s">
        <v>137</v>
      </c>
      <c r="C16" s="2" t="s">
        <v>138</v>
      </c>
      <c r="D16" s="2" t="s">
        <v>145</v>
      </c>
      <c r="E16" s="2" t="s">
        <v>149</v>
      </c>
      <c r="F16" s="2" t="s">
        <v>141</v>
      </c>
      <c r="G16" s="2" t="s">
        <v>146</v>
      </c>
      <c r="H16" s="2" t="s">
        <v>147</v>
      </c>
      <c r="I16" s="2" t="s">
        <v>53</v>
      </c>
      <c r="J16" s="2" t="s">
        <v>174</v>
      </c>
      <c r="K16" s="2" t="s">
        <v>415</v>
      </c>
      <c r="L16" s="2" t="s">
        <v>160</v>
      </c>
      <c r="M16" s="2" t="s">
        <v>154</v>
      </c>
    </row>
    <row r="17" spans="1:13">
      <c r="A17" s="2" t="s">
        <v>175</v>
      </c>
      <c r="B17" s="2" t="s">
        <v>137</v>
      </c>
      <c r="C17" s="2" t="s">
        <v>138</v>
      </c>
      <c r="D17" s="2" t="s">
        <v>145</v>
      </c>
      <c r="E17" s="2" t="s">
        <v>149</v>
      </c>
      <c r="F17" s="2" t="s">
        <v>141</v>
      </c>
      <c r="G17" s="2" t="s">
        <v>146</v>
      </c>
      <c r="H17" s="2" t="s">
        <v>147</v>
      </c>
      <c r="I17" s="2" t="s">
        <v>53</v>
      </c>
      <c r="J17" s="2" t="s">
        <v>176</v>
      </c>
      <c r="K17" s="2" t="s">
        <v>415</v>
      </c>
      <c r="L17" s="2" t="s">
        <v>160</v>
      </c>
      <c r="M17" s="2" t="s">
        <v>154</v>
      </c>
    </row>
    <row r="18" spans="1:13">
      <c r="A18" s="2" t="s">
        <v>177</v>
      </c>
      <c r="B18" s="2" t="s">
        <v>137</v>
      </c>
      <c r="C18" s="2" t="s">
        <v>138</v>
      </c>
      <c r="D18" s="2" t="s">
        <v>145</v>
      </c>
      <c r="E18" s="2" t="s">
        <v>149</v>
      </c>
      <c r="F18" s="2" t="s">
        <v>141</v>
      </c>
      <c r="G18" s="2" t="s">
        <v>146</v>
      </c>
      <c r="H18" s="2" t="s">
        <v>147</v>
      </c>
      <c r="I18" s="2" t="s">
        <v>53</v>
      </c>
      <c r="J18" s="2" t="s">
        <v>174</v>
      </c>
      <c r="K18" s="2" t="s">
        <v>412</v>
      </c>
      <c r="L18" s="2" t="s">
        <v>160</v>
      </c>
      <c r="M18" s="2" t="s">
        <v>154</v>
      </c>
    </row>
    <row r="19" spans="1:13">
      <c r="A19" s="2" t="s">
        <v>178</v>
      </c>
      <c r="B19" s="2" t="s">
        <v>137</v>
      </c>
      <c r="C19" s="2" t="s">
        <v>138</v>
      </c>
      <c r="D19" s="2" t="s">
        <v>145</v>
      </c>
      <c r="E19" s="2" t="s">
        <v>149</v>
      </c>
      <c r="F19" s="2" t="s">
        <v>141</v>
      </c>
      <c r="G19" s="2" t="s">
        <v>146</v>
      </c>
      <c r="H19" s="2" t="s">
        <v>147</v>
      </c>
      <c r="I19" s="2" t="s">
        <v>53</v>
      </c>
      <c r="J19" s="2" t="s">
        <v>174</v>
      </c>
      <c r="K19" s="2" t="s">
        <v>412</v>
      </c>
      <c r="L19" s="2" t="s">
        <v>160</v>
      </c>
      <c r="M19" s="2" t="s">
        <v>154</v>
      </c>
    </row>
    <row r="20" spans="1:13">
      <c r="A20" s="2" t="s">
        <v>179</v>
      </c>
      <c r="B20" s="2" t="s">
        <v>137</v>
      </c>
      <c r="C20" s="2" t="s">
        <v>138</v>
      </c>
      <c r="D20" s="2" t="s">
        <v>145</v>
      </c>
      <c r="E20" s="2" t="s">
        <v>149</v>
      </c>
      <c r="F20" s="2" t="s">
        <v>141</v>
      </c>
      <c r="G20" s="2" t="s">
        <v>146</v>
      </c>
      <c r="H20" s="2" t="s">
        <v>147</v>
      </c>
      <c r="I20" s="2" t="s">
        <v>53</v>
      </c>
      <c r="J20" s="2" t="s">
        <v>174</v>
      </c>
      <c r="K20" s="2" t="s">
        <v>412</v>
      </c>
      <c r="L20" s="2" t="s">
        <v>160</v>
      </c>
      <c r="M20" s="2" t="s">
        <v>154</v>
      </c>
    </row>
    <row r="21" spans="1:13">
      <c r="A21" s="2" t="s">
        <v>180</v>
      </c>
      <c r="B21" s="2" t="s">
        <v>137</v>
      </c>
      <c r="C21" s="2" t="s">
        <v>138</v>
      </c>
      <c r="D21" s="2" t="s">
        <v>145</v>
      </c>
      <c r="E21" s="2" t="s">
        <v>149</v>
      </c>
      <c r="F21" s="2" t="s">
        <v>141</v>
      </c>
      <c r="G21" s="2" t="s">
        <v>146</v>
      </c>
      <c r="H21" s="2" t="s">
        <v>147</v>
      </c>
      <c r="I21" s="2" t="s">
        <v>53</v>
      </c>
      <c r="J21" s="2" t="s">
        <v>148</v>
      </c>
      <c r="K21" s="2" t="s">
        <v>412</v>
      </c>
      <c r="L21" s="2" t="s">
        <v>160</v>
      </c>
      <c r="M21" s="2" t="s">
        <v>154</v>
      </c>
    </row>
    <row r="22" spans="1:13">
      <c r="A22" s="2" t="s">
        <v>181</v>
      </c>
      <c r="B22" s="2" t="s">
        <v>137</v>
      </c>
      <c r="C22" s="2" t="s">
        <v>138</v>
      </c>
      <c r="D22" s="2" t="s">
        <v>145</v>
      </c>
      <c r="E22" s="2" t="s">
        <v>149</v>
      </c>
      <c r="F22" s="2" t="s">
        <v>141</v>
      </c>
      <c r="G22" s="2" t="s">
        <v>146</v>
      </c>
      <c r="H22" s="2" t="s">
        <v>147</v>
      </c>
      <c r="I22" s="2" t="s">
        <v>53</v>
      </c>
      <c r="J22" s="2" t="s">
        <v>176</v>
      </c>
      <c r="K22" s="2" t="s">
        <v>412</v>
      </c>
      <c r="L22" s="2" t="s">
        <v>160</v>
      </c>
      <c r="M22" s="2" t="s">
        <v>154</v>
      </c>
    </row>
    <row r="23" spans="1:13">
      <c r="A23" s="2" t="s">
        <v>182</v>
      </c>
      <c r="B23" s="2" t="s">
        <v>137</v>
      </c>
      <c r="C23" s="2" t="s">
        <v>138</v>
      </c>
      <c r="D23" s="2" t="s">
        <v>145</v>
      </c>
      <c r="E23" s="2" t="s">
        <v>149</v>
      </c>
      <c r="F23" s="2" t="s">
        <v>141</v>
      </c>
      <c r="G23" s="2" t="s">
        <v>146</v>
      </c>
      <c r="H23" s="2" t="s">
        <v>147</v>
      </c>
      <c r="I23" s="2" t="s">
        <v>53</v>
      </c>
      <c r="J23" s="2" t="s">
        <v>148</v>
      </c>
      <c r="K23" s="2" t="s">
        <v>412</v>
      </c>
      <c r="L23" s="2" t="s">
        <v>160</v>
      </c>
      <c r="M23" s="2" t="s">
        <v>154</v>
      </c>
    </row>
    <row r="24" spans="1:13" s="2" customFormat="1">
      <c r="A24" s="2" t="s">
        <v>815</v>
      </c>
      <c r="B24" s="2" t="s">
        <v>137</v>
      </c>
      <c r="C24" s="2" t="s">
        <v>138</v>
      </c>
      <c r="D24" s="2" t="s">
        <v>145</v>
      </c>
      <c r="E24" s="2" t="s">
        <v>149</v>
      </c>
      <c r="F24" s="2" t="s">
        <v>141</v>
      </c>
      <c r="G24" s="2" t="s">
        <v>146</v>
      </c>
      <c r="H24" s="2" t="s">
        <v>147</v>
      </c>
      <c r="I24" s="2" t="s">
        <v>53</v>
      </c>
      <c r="J24" s="2" t="s">
        <v>148</v>
      </c>
      <c r="K24" s="2" t="s">
        <v>412</v>
      </c>
      <c r="L24" s="2" t="s">
        <v>160</v>
      </c>
      <c r="M24" s="2" t="s">
        <v>154</v>
      </c>
    </row>
    <row r="25" spans="1:13" s="2" customFormat="1">
      <c r="A25" s="2" t="s">
        <v>816</v>
      </c>
      <c r="B25" s="2" t="s">
        <v>137</v>
      </c>
      <c r="C25" s="2" t="s">
        <v>138</v>
      </c>
      <c r="D25" s="2" t="s">
        <v>145</v>
      </c>
      <c r="E25" s="2" t="s">
        <v>149</v>
      </c>
      <c r="F25" s="2" t="s">
        <v>141</v>
      </c>
      <c r="G25" s="2" t="s">
        <v>146</v>
      </c>
      <c r="H25" s="2" t="s">
        <v>147</v>
      </c>
      <c r="I25" s="2" t="s">
        <v>53</v>
      </c>
      <c r="J25" s="2" t="s">
        <v>176</v>
      </c>
      <c r="K25" s="2" t="s">
        <v>412</v>
      </c>
      <c r="L25" s="2" t="s">
        <v>160</v>
      </c>
      <c r="M25" s="2" t="s">
        <v>154</v>
      </c>
    </row>
    <row r="26" spans="1:13" s="2" customFormat="1">
      <c r="A26" s="2" t="s">
        <v>817</v>
      </c>
      <c r="B26" s="2" t="s">
        <v>137</v>
      </c>
      <c r="C26" s="2" t="s">
        <v>138</v>
      </c>
      <c r="D26" s="2" t="s">
        <v>145</v>
      </c>
      <c r="E26" s="2" t="s">
        <v>149</v>
      </c>
      <c r="F26" s="2" t="s">
        <v>141</v>
      </c>
      <c r="G26" s="2" t="s">
        <v>146</v>
      </c>
      <c r="H26" s="2" t="s">
        <v>147</v>
      </c>
      <c r="I26" s="2" t="s">
        <v>53</v>
      </c>
      <c r="J26" s="2" t="s">
        <v>148</v>
      </c>
      <c r="K26" s="2" t="s">
        <v>412</v>
      </c>
      <c r="L26" s="2" t="s">
        <v>160</v>
      </c>
      <c r="M26" s="2" t="s">
        <v>154</v>
      </c>
    </row>
    <row r="27" spans="1:13">
      <c r="A27" s="2" t="s">
        <v>183</v>
      </c>
      <c r="B27" s="2" t="s">
        <v>137</v>
      </c>
      <c r="C27" s="2" t="s">
        <v>138</v>
      </c>
      <c r="D27" s="2" t="s">
        <v>145</v>
      </c>
      <c r="E27" s="2" t="s">
        <v>149</v>
      </c>
      <c r="F27" s="2" t="s">
        <v>141</v>
      </c>
      <c r="G27" s="2" t="s">
        <v>146</v>
      </c>
      <c r="H27" s="2" t="s">
        <v>147</v>
      </c>
      <c r="I27" s="2" t="s">
        <v>53</v>
      </c>
      <c r="J27" s="2" t="s">
        <v>184</v>
      </c>
      <c r="K27" s="2" t="s">
        <v>414</v>
      </c>
      <c r="L27" s="2" t="s">
        <v>160</v>
      </c>
      <c r="M27" s="2" t="s">
        <v>154</v>
      </c>
    </row>
    <row r="28" spans="1:13">
      <c r="A28" s="2" t="s">
        <v>185</v>
      </c>
      <c r="B28" s="2" t="s">
        <v>137</v>
      </c>
      <c r="C28" s="2" t="s">
        <v>138</v>
      </c>
      <c r="D28" s="2" t="s">
        <v>145</v>
      </c>
      <c r="E28" s="2" t="s">
        <v>149</v>
      </c>
      <c r="F28" s="2" t="s">
        <v>141</v>
      </c>
      <c r="G28" s="2" t="s">
        <v>146</v>
      </c>
      <c r="H28" s="2" t="s">
        <v>147</v>
      </c>
      <c r="I28" s="2" t="s">
        <v>53</v>
      </c>
      <c r="J28" s="2" t="s">
        <v>184</v>
      </c>
      <c r="K28" s="2" t="s">
        <v>414</v>
      </c>
      <c r="L28" s="2" t="s">
        <v>160</v>
      </c>
      <c r="M28" s="2" t="s">
        <v>154</v>
      </c>
    </row>
    <row r="29" spans="1:13">
      <c r="A29" s="2" t="s">
        <v>186</v>
      </c>
      <c r="B29" s="2" t="s">
        <v>137</v>
      </c>
      <c r="C29" s="2" t="s">
        <v>138</v>
      </c>
      <c r="D29" s="2" t="s">
        <v>145</v>
      </c>
      <c r="E29" s="2" t="s">
        <v>149</v>
      </c>
      <c r="F29" s="2" t="s">
        <v>141</v>
      </c>
      <c r="G29" s="2" t="s">
        <v>146</v>
      </c>
      <c r="H29" s="2" t="s">
        <v>147</v>
      </c>
      <c r="I29" s="2" t="s">
        <v>53</v>
      </c>
      <c r="J29" s="2" t="s">
        <v>187</v>
      </c>
      <c r="K29" s="2" t="s">
        <v>414</v>
      </c>
      <c r="L29" s="2" t="s">
        <v>160</v>
      </c>
      <c r="M29" s="2" t="s">
        <v>154</v>
      </c>
    </row>
    <row r="30" spans="1:13">
      <c r="A30" s="2" t="s">
        <v>188</v>
      </c>
      <c r="B30" s="2" t="s">
        <v>137</v>
      </c>
      <c r="C30" s="2" t="s">
        <v>138</v>
      </c>
      <c r="D30" s="2" t="s">
        <v>145</v>
      </c>
      <c r="E30" s="2" t="s">
        <v>149</v>
      </c>
      <c r="F30" s="2" t="s">
        <v>141</v>
      </c>
      <c r="G30" s="2" t="s">
        <v>146</v>
      </c>
      <c r="H30" s="2" t="s">
        <v>147</v>
      </c>
      <c r="I30" s="2" t="s">
        <v>53</v>
      </c>
      <c r="J30" s="2" t="s">
        <v>189</v>
      </c>
      <c r="K30" s="2" t="s">
        <v>414</v>
      </c>
      <c r="L30" s="2" t="s">
        <v>160</v>
      </c>
      <c r="M30" s="2" t="s">
        <v>154</v>
      </c>
    </row>
    <row r="31" spans="1:13">
      <c r="A31" s="2" t="s">
        <v>190</v>
      </c>
      <c r="B31" s="2" t="s">
        <v>137</v>
      </c>
      <c r="C31" s="2" t="s">
        <v>138</v>
      </c>
      <c r="D31" s="2" t="s">
        <v>145</v>
      </c>
      <c r="E31" s="2" t="s">
        <v>149</v>
      </c>
      <c r="F31" s="2" t="s">
        <v>141</v>
      </c>
      <c r="G31" s="2" t="s">
        <v>146</v>
      </c>
      <c r="H31" s="2" t="s">
        <v>147</v>
      </c>
      <c r="I31" s="2" t="s">
        <v>53</v>
      </c>
      <c r="J31" s="2" t="s">
        <v>152</v>
      </c>
      <c r="K31" s="2" t="s">
        <v>413</v>
      </c>
      <c r="L31" s="2" t="s">
        <v>160</v>
      </c>
      <c r="M31" s="2" t="s">
        <v>154</v>
      </c>
    </row>
    <row r="32" spans="1:13">
      <c r="A32" s="2" t="s">
        <v>191</v>
      </c>
      <c r="B32" s="2" t="s">
        <v>137</v>
      </c>
      <c r="C32" s="2" t="s">
        <v>138</v>
      </c>
      <c r="D32" s="2" t="s">
        <v>145</v>
      </c>
      <c r="E32" s="2" t="s">
        <v>149</v>
      </c>
      <c r="F32" s="2" t="s">
        <v>141</v>
      </c>
      <c r="G32" s="2" t="s">
        <v>146</v>
      </c>
      <c r="H32" s="2" t="s">
        <v>147</v>
      </c>
      <c r="I32" s="2" t="s">
        <v>53</v>
      </c>
      <c r="J32" s="2" t="s">
        <v>165</v>
      </c>
      <c r="L32" s="2" t="s">
        <v>160</v>
      </c>
      <c r="M32" s="2" t="s">
        <v>154</v>
      </c>
    </row>
    <row r="33" spans="1:13">
      <c r="A33" s="2" t="s">
        <v>192</v>
      </c>
      <c r="B33" s="2" t="s">
        <v>137</v>
      </c>
      <c r="C33" s="2" t="s">
        <v>138</v>
      </c>
      <c r="D33" s="2" t="s">
        <v>145</v>
      </c>
      <c r="E33" s="2" t="s">
        <v>149</v>
      </c>
      <c r="F33" s="2" t="s">
        <v>141</v>
      </c>
      <c r="G33" s="2" t="s">
        <v>146</v>
      </c>
      <c r="H33" s="2" t="s">
        <v>147</v>
      </c>
      <c r="I33" s="2" t="s">
        <v>53</v>
      </c>
      <c r="J33" s="2" t="s">
        <v>165</v>
      </c>
      <c r="L33" s="2" t="s">
        <v>160</v>
      </c>
      <c r="M33" s="2" t="s">
        <v>154</v>
      </c>
    </row>
    <row r="34" spans="1:13">
      <c r="A34" s="2" t="s">
        <v>193</v>
      </c>
      <c r="B34" s="2" t="s">
        <v>137</v>
      </c>
      <c r="C34" s="2" t="s">
        <v>138</v>
      </c>
      <c r="D34" s="2" t="s">
        <v>145</v>
      </c>
      <c r="E34" s="2" t="s">
        <v>149</v>
      </c>
      <c r="F34" s="2" t="s">
        <v>141</v>
      </c>
      <c r="G34" s="2" t="s">
        <v>146</v>
      </c>
      <c r="H34" s="2" t="s">
        <v>147</v>
      </c>
      <c r="I34" s="2" t="s">
        <v>53</v>
      </c>
      <c r="J34" s="2" t="s">
        <v>165</v>
      </c>
      <c r="L34" s="2" t="s">
        <v>160</v>
      </c>
      <c r="M34" s="2" t="s">
        <v>154</v>
      </c>
    </row>
    <row r="35" spans="1:13">
      <c r="A35" s="2" t="s">
        <v>194</v>
      </c>
      <c r="B35" s="2" t="s">
        <v>137</v>
      </c>
      <c r="C35" s="2" t="s">
        <v>138</v>
      </c>
      <c r="D35" s="2" t="s">
        <v>145</v>
      </c>
      <c r="E35" s="2" t="s">
        <v>149</v>
      </c>
      <c r="F35" s="2" t="s">
        <v>141</v>
      </c>
      <c r="G35" s="2" t="s">
        <v>146</v>
      </c>
      <c r="H35" s="2" t="s">
        <v>147</v>
      </c>
      <c r="I35" s="2" t="s">
        <v>53</v>
      </c>
      <c r="J35" s="2" t="s">
        <v>195</v>
      </c>
      <c r="L35" s="2" t="s">
        <v>160</v>
      </c>
      <c r="M35" s="2" t="s">
        <v>154</v>
      </c>
    </row>
    <row r="36" spans="1:13" s="2" customFormat="1">
      <c r="A36" s="2" t="s">
        <v>1375</v>
      </c>
      <c r="B36" s="2" t="s">
        <v>137</v>
      </c>
      <c r="C36" s="2" t="s">
        <v>138</v>
      </c>
      <c r="D36" s="2" t="s">
        <v>145</v>
      </c>
      <c r="E36" s="2" t="s">
        <v>149</v>
      </c>
      <c r="F36" s="2" t="s">
        <v>141</v>
      </c>
      <c r="G36" s="2" t="s">
        <v>146</v>
      </c>
      <c r="H36" s="2" t="s">
        <v>147</v>
      </c>
      <c r="I36" s="2" t="s">
        <v>53</v>
      </c>
      <c r="J36" s="2" t="s">
        <v>195</v>
      </c>
      <c r="L36" s="2" t="s">
        <v>160</v>
      </c>
      <c r="M36" s="2" t="s">
        <v>154</v>
      </c>
    </row>
    <row r="37" spans="1:13" s="2" customFormat="1">
      <c r="A37" s="2" t="s">
        <v>351</v>
      </c>
    </row>
    <row r="38" spans="1:13" s="2" customFormat="1">
      <c r="A38" s="2" t="s">
        <v>352</v>
      </c>
    </row>
    <row r="39" spans="1:13" s="2" customFormat="1">
      <c r="A39" s="2" t="s">
        <v>353</v>
      </c>
    </row>
    <row r="40" spans="1:13">
      <c r="A40" s="2" t="s">
        <v>196</v>
      </c>
      <c r="B40" s="2" t="s">
        <v>137</v>
      </c>
      <c r="C40" s="2" t="s">
        <v>138</v>
      </c>
      <c r="D40" s="2" t="s">
        <v>197</v>
      </c>
      <c r="E40" s="2" t="s">
        <v>140</v>
      </c>
      <c r="F40" s="2" t="s">
        <v>141</v>
      </c>
      <c r="G40" s="2" t="s">
        <v>198</v>
      </c>
      <c r="H40" s="2" t="s">
        <v>199</v>
      </c>
      <c r="I40" s="2" t="s">
        <v>53</v>
      </c>
      <c r="J40" s="2" t="s">
        <v>167</v>
      </c>
      <c r="L40" s="2" t="s">
        <v>57</v>
      </c>
      <c r="M40" s="2" t="s">
        <v>57</v>
      </c>
    </row>
    <row r="41" spans="1:13">
      <c r="A41" s="2" t="s">
        <v>200</v>
      </c>
      <c r="B41" s="2" t="s">
        <v>137</v>
      </c>
      <c r="C41" s="2" t="s">
        <v>138</v>
      </c>
      <c r="D41" s="2" t="s">
        <v>197</v>
      </c>
      <c r="E41" s="2" t="s">
        <v>140</v>
      </c>
      <c r="F41" s="2" t="s">
        <v>141</v>
      </c>
      <c r="G41" s="2" t="s">
        <v>198</v>
      </c>
      <c r="H41" s="2" t="s">
        <v>199</v>
      </c>
      <c r="I41" s="2" t="s">
        <v>53</v>
      </c>
      <c r="J41" s="2" t="s">
        <v>148</v>
      </c>
      <c r="L41" s="2" t="s">
        <v>57</v>
      </c>
      <c r="M41" s="2" t="s">
        <v>57</v>
      </c>
    </row>
    <row r="42" spans="1:13" s="2" customFormat="1">
      <c r="A42" s="2" t="s">
        <v>653</v>
      </c>
      <c r="B42" s="2" t="s">
        <v>137</v>
      </c>
      <c r="C42" s="2" t="s">
        <v>138</v>
      </c>
      <c r="D42" s="2" t="s">
        <v>394</v>
      </c>
    </row>
    <row r="43" spans="1:13">
      <c r="A43" s="2" t="s">
        <v>201</v>
      </c>
      <c r="B43" s="2" t="s">
        <v>137</v>
      </c>
      <c r="C43" s="2" t="s">
        <v>138</v>
      </c>
      <c r="D43" s="2" t="s">
        <v>145</v>
      </c>
      <c r="E43" s="2" t="s">
        <v>140</v>
      </c>
      <c r="F43" s="2" t="s">
        <v>141</v>
      </c>
      <c r="G43" s="2" t="s">
        <v>146</v>
      </c>
      <c r="H43" s="2" t="s">
        <v>147</v>
      </c>
      <c r="I43" s="2" t="s">
        <v>53</v>
      </c>
      <c r="J43" s="2" t="s">
        <v>57</v>
      </c>
      <c r="L43" s="2" t="s">
        <v>57</v>
      </c>
      <c r="M43" s="2" t="s">
        <v>57</v>
      </c>
    </row>
    <row r="44" spans="1:13">
      <c r="A44" s="2" t="s">
        <v>202</v>
      </c>
      <c r="B44" s="2" t="s">
        <v>137</v>
      </c>
      <c r="C44" s="2" t="s">
        <v>138</v>
      </c>
      <c r="D44" s="2" t="s">
        <v>139</v>
      </c>
      <c r="E44" s="2" t="s">
        <v>140</v>
      </c>
      <c r="F44" s="2" t="s">
        <v>141</v>
      </c>
      <c r="G44" s="2" t="s">
        <v>203</v>
      </c>
      <c r="H44" s="2" t="s">
        <v>204</v>
      </c>
      <c r="I44" s="2" t="s">
        <v>53</v>
      </c>
      <c r="J44" s="2" t="s">
        <v>205</v>
      </c>
      <c r="L44" s="2" t="s">
        <v>57</v>
      </c>
      <c r="M44" s="2" t="s">
        <v>57</v>
      </c>
    </row>
    <row r="45" spans="1:13">
      <c r="A45" s="2" t="s">
        <v>206</v>
      </c>
      <c r="B45" s="2" t="s">
        <v>137</v>
      </c>
      <c r="C45" s="2" t="s">
        <v>138</v>
      </c>
      <c r="D45" s="2" t="s">
        <v>139</v>
      </c>
      <c r="E45" s="2" t="s">
        <v>140</v>
      </c>
      <c r="F45" s="2" t="s">
        <v>141</v>
      </c>
      <c r="G45" s="2" t="s">
        <v>203</v>
      </c>
      <c r="H45" s="2" t="s">
        <v>204</v>
      </c>
      <c r="I45" s="2" t="s">
        <v>53</v>
      </c>
      <c r="J45" s="2" t="s">
        <v>205</v>
      </c>
      <c r="L45" s="2" t="s">
        <v>57</v>
      </c>
      <c r="M45" s="2" t="s">
        <v>57</v>
      </c>
    </row>
    <row r="46" spans="1:13">
      <c r="A46" s="2" t="s">
        <v>207</v>
      </c>
      <c r="B46" s="2" t="s">
        <v>137</v>
      </c>
      <c r="C46" s="2" t="s">
        <v>138</v>
      </c>
      <c r="D46" s="2" t="s">
        <v>139</v>
      </c>
      <c r="E46" s="2" t="s">
        <v>140</v>
      </c>
      <c r="F46" s="2" t="s">
        <v>141</v>
      </c>
      <c r="G46" s="2" t="s">
        <v>203</v>
      </c>
      <c r="H46" s="2" t="s">
        <v>204</v>
      </c>
      <c r="I46" s="2" t="s">
        <v>53</v>
      </c>
      <c r="J46" s="2" t="s">
        <v>205</v>
      </c>
      <c r="L46" s="2" t="s">
        <v>57</v>
      </c>
      <c r="M46" s="2" t="s">
        <v>57</v>
      </c>
    </row>
    <row r="47" spans="1:13">
      <c r="A47" s="2" t="s">
        <v>208</v>
      </c>
      <c r="B47" s="2" t="s">
        <v>137</v>
      </c>
      <c r="C47" s="2" t="s">
        <v>138</v>
      </c>
      <c r="D47" s="2" t="s">
        <v>139</v>
      </c>
      <c r="E47" s="2" t="s">
        <v>140</v>
      </c>
      <c r="F47" s="2" t="s">
        <v>141</v>
      </c>
      <c r="G47" s="2" t="s">
        <v>203</v>
      </c>
      <c r="H47" s="2" t="s">
        <v>204</v>
      </c>
      <c r="I47" s="2" t="s">
        <v>53</v>
      </c>
      <c r="J47" s="2" t="s">
        <v>57</v>
      </c>
      <c r="L47" s="2" t="s">
        <v>57</v>
      </c>
      <c r="M47" s="2" t="s">
        <v>57</v>
      </c>
    </row>
    <row r="48" spans="1:13">
      <c r="A48" s="2" t="s">
        <v>209</v>
      </c>
      <c r="B48" s="2" t="s">
        <v>137</v>
      </c>
      <c r="C48" s="2" t="s">
        <v>138</v>
      </c>
      <c r="D48" s="2" t="s">
        <v>139</v>
      </c>
      <c r="E48" s="2" t="s">
        <v>140</v>
      </c>
      <c r="F48" s="2" t="s">
        <v>141</v>
      </c>
      <c r="G48" s="2" t="s">
        <v>210</v>
      </c>
      <c r="H48" s="2" t="s">
        <v>57</v>
      </c>
      <c r="I48" s="2" t="s">
        <v>53</v>
      </c>
      <c r="J48" s="2" t="s">
        <v>57</v>
      </c>
      <c r="L48" s="2" t="s">
        <v>57</v>
      </c>
      <c r="M48" s="2" t="s">
        <v>57</v>
      </c>
    </row>
    <row r="49" spans="1:13">
      <c r="A49" s="2" t="s">
        <v>211</v>
      </c>
      <c r="B49" s="2" t="s">
        <v>137</v>
      </c>
      <c r="C49" s="2" t="s">
        <v>138</v>
      </c>
      <c r="D49" s="2" t="s">
        <v>139</v>
      </c>
      <c r="E49" s="2" t="s">
        <v>140</v>
      </c>
      <c r="F49" s="2" t="s">
        <v>141</v>
      </c>
      <c r="G49" s="2" t="s">
        <v>142</v>
      </c>
      <c r="H49" s="2" t="s">
        <v>57</v>
      </c>
      <c r="I49" s="2" t="s">
        <v>53</v>
      </c>
      <c r="J49" s="2" t="s">
        <v>57</v>
      </c>
      <c r="L49" s="2" t="s">
        <v>57</v>
      </c>
      <c r="M49" s="2" t="s">
        <v>57</v>
      </c>
    </row>
    <row r="50" spans="1:13" s="2" customFormat="1">
      <c r="A50" s="2" t="s">
        <v>404</v>
      </c>
      <c r="B50" s="2" t="s">
        <v>137</v>
      </c>
      <c r="C50" s="2" t="s">
        <v>138</v>
      </c>
      <c r="D50" s="2" t="s">
        <v>139</v>
      </c>
      <c r="E50" s="2" t="s">
        <v>140</v>
      </c>
      <c r="F50" s="2" t="s">
        <v>141</v>
      </c>
      <c r="G50" s="2" t="s">
        <v>142</v>
      </c>
      <c r="H50" s="2" t="s">
        <v>57</v>
      </c>
      <c r="I50" s="2" t="s">
        <v>53</v>
      </c>
      <c r="J50" s="2" t="s">
        <v>57</v>
      </c>
      <c r="L50" s="2" t="s">
        <v>57</v>
      </c>
      <c r="M50" s="2" t="s">
        <v>57</v>
      </c>
    </row>
    <row r="51" spans="1:13">
      <c r="A51" s="2" t="s">
        <v>212</v>
      </c>
      <c r="B51" s="2" t="s">
        <v>137</v>
      </c>
      <c r="C51" s="2" t="s">
        <v>138</v>
      </c>
      <c r="D51" s="2" t="s">
        <v>139</v>
      </c>
      <c r="E51" s="2" t="s">
        <v>140</v>
      </c>
      <c r="F51" s="2" t="s">
        <v>141</v>
      </c>
      <c r="G51" s="2" t="s">
        <v>213</v>
      </c>
      <c r="H51" s="2" t="s">
        <v>214</v>
      </c>
      <c r="I51" s="2" t="s">
        <v>53</v>
      </c>
      <c r="J51" s="2" t="s">
        <v>57</v>
      </c>
      <c r="L51" s="2" t="s">
        <v>57</v>
      </c>
      <c r="M51" s="2" t="s">
        <v>370</v>
      </c>
    </row>
    <row r="52" spans="1:13">
      <c r="A52" s="2" t="s">
        <v>215</v>
      </c>
      <c r="B52" s="2" t="s">
        <v>137</v>
      </c>
      <c r="C52" s="2" t="s">
        <v>138</v>
      </c>
      <c r="D52" s="2" t="s">
        <v>139</v>
      </c>
      <c r="E52" s="2" t="s">
        <v>140</v>
      </c>
      <c r="F52" s="2" t="s">
        <v>141</v>
      </c>
      <c r="G52" s="2" t="s">
        <v>213</v>
      </c>
      <c r="H52" s="2" t="s">
        <v>214</v>
      </c>
      <c r="I52" s="2" t="s">
        <v>53</v>
      </c>
      <c r="J52" s="2" t="s">
        <v>57</v>
      </c>
      <c r="L52" s="2" t="s">
        <v>57</v>
      </c>
      <c r="M52" s="2" t="s">
        <v>371</v>
      </c>
    </row>
    <row r="53" spans="1:13" s="2" customFormat="1">
      <c r="A53" s="2" t="s">
        <v>369</v>
      </c>
      <c r="B53" s="2" t="s">
        <v>137</v>
      </c>
      <c r="C53" s="2" t="s">
        <v>138</v>
      </c>
      <c r="D53" s="2" t="s">
        <v>139</v>
      </c>
      <c r="E53" s="2" t="s">
        <v>140</v>
      </c>
      <c r="F53" s="2" t="s">
        <v>141</v>
      </c>
      <c r="G53" s="2" t="s">
        <v>213</v>
      </c>
      <c r="H53" s="2" t="s">
        <v>214</v>
      </c>
      <c r="I53" s="2" t="s">
        <v>53</v>
      </c>
      <c r="J53" s="2" t="s">
        <v>217</v>
      </c>
      <c r="L53" s="2" t="s">
        <v>57</v>
      </c>
      <c r="M53" s="2" t="s">
        <v>370</v>
      </c>
    </row>
    <row r="54" spans="1:13">
      <c r="A54" s="2" t="s">
        <v>216</v>
      </c>
      <c r="B54" s="2" t="s">
        <v>137</v>
      </c>
      <c r="C54" s="2" t="s">
        <v>138</v>
      </c>
      <c r="D54" s="2" t="s">
        <v>139</v>
      </c>
      <c r="E54" s="2" t="s">
        <v>140</v>
      </c>
      <c r="F54" s="2" t="s">
        <v>141</v>
      </c>
      <c r="G54" s="2" t="s">
        <v>213</v>
      </c>
      <c r="H54" s="2" t="s">
        <v>214</v>
      </c>
      <c r="I54" s="2" t="s">
        <v>53</v>
      </c>
      <c r="J54" s="2" t="s">
        <v>217</v>
      </c>
      <c r="L54" s="2" t="s">
        <v>57</v>
      </c>
      <c r="M54" s="2" t="s">
        <v>57</v>
      </c>
    </row>
    <row r="55" spans="1:13" s="2" customFormat="1">
      <c r="A55" s="2" t="s">
        <v>365</v>
      </c>
      <c r="B55" s="2" t="s">
        <v>137</v>
      </c>
      <c r="C55" s="2" t="s">
        <v>138</v>
      </c>
      <c r="D55" s="2" t="s">
        <v>139</v>
      </c>
      <c r="E55" s="2" t="s">
        <v>140</v>
      </c>
      <c r="F55" s="2" t="s">
        <v>141</v>
      </c>
      <c r="G55" s="2" t="s">
        <v>213</v>
      </c>
      <c r="H55" s="2" t="s">
        <v>214</v>
      </c>
      <c r="I55" s="2" t="s">
        <v>53</v>
      </c>
      <c r="J55" s="2" t="s">
        <v>217</v>
      </c>
      <c r="L55" s="2" t="s">
        <v>57</v>
      </c>
      <c r="M55" s="2" t="s">
        <v>57</v>
      </c>
    </row>
    <row r="56" spans="1:13">
      <c r="A56" s="2" t="s">
        <v>218</v>
      </c>
      <c r="B56" s="2" t="s">
        <v>137</v>
      </c>
      <c r="C56" s="2" t="s">
        <v>138</v>
      </c>
      <c r="D56" s="2" t="s">
        <v>139</v>
      </c>
      <c r="E56" s="2" t="s">
        <v>140</v>
      </c>
      <c r="F56" s="2" t="s">
        <v>141</v>
      </c>
      <c r="G56" s="2" t="s">
        <v>142</v>
      </c>
      <c r="H56" s="2" t="s">
        <v>57</v>
      </c>
      <c r="I56" s="2" t="s">
        <v>53</v>
      </c>
      <c r="J56" s="2" t="s">
        <v>143</v>
      </c>
      <c r="L56" s="2" t="s">
        <v>57</v>
      </c>
      <c r="M56" s="2" t="s">
        <v>57</v>
      </c>
    </row>
    <row r="57" spans="1:13">
      <c r="A57" s="2" t="s">
        <v>219</v>
      </c>
      <c r="B57" s="2" t="s">
        <v>137</v>
      </c>
      <c r="C57" s="2" t="s">
        <v>138</v>
      </c>
      <c r="D57" s="2" t="s">
        <v>220</v>
      </c>
      <c r="E57" s="2" t="s">
        <v>149</v>
      </c>
      <c r="F57" s="2" t="s">
        <v>141</v>
      </c>
      <c r="G57" s="2" t="s">
        <v>221</v>
      </c>
      <c r="H57" s="2" t="s">
        <v>222</v>
      </c>
      <c r="I57" s="2" t="s">
        <v>53</v>
      </c>
      <c r="J57" s="2" t="s">
        <v>165</v>
      </c>
      <c r="L57" s="2" t="s">
        <v>153</v>
      </c>
      <c r="M57" s="2" t="s">
        <v>154</v>
      </c>
    </row>
    <row r="58" spans="1:13">
      <c r="A58" s="2" t="s">
        <v>223</v>
      </c>
      <c r="B58" s="2" t="s">
        <v>137</v>
      </c>
      <c r="C58" s="2" t="s">
        <v>138</v>
      </c>
      <c r="D58" s="2" t="s">
        <v>220</v>
      </c>
      <c r="E58" s="2" t="s">
        <v>149</v>
      </c>
      <c r="F58" s="2" t="s">
        <v>141</v>
      </c>
      <c r="G58" s="2" t="s">
        <v>221</v>
      </c>
      <c r="H58" s="2" t="s">
        <v>222</v>
      </c>
      <c r="I58" s="2" t="s">
        <v>53</v>
      </c>
      <c r="J58" s="2" t="s">
        <v>165</v>
      </c>
      <c r="L58" s="2" t="s">
        <v>153</v>
      </c>
      <c r="M58" s="2" t="s">
        <v>154</v>
      </c>
    </row>
    <row r="59" spans="1:13">
      <c r="A59" s="2" t="s">
        <v>224</v>
      </c>
      <c r="B59" s="2" t="s">
        <v>137</v>
      </c>
      <c r="C59" s="2" t="s">
        <v>138</v>
      </c>
      <c r="D59" s="2" t="s">
        <v>225</v>
      </c>
      <c r="E59" s="2" t="s">
        <v>49</v>
      </c>
      <c r="F59" s="2" t="s">
        <v>141</v>
      </c>
      <c r="G59" s="2" t="s">
        <v>226</v>
      </c>
      <c r="H59" s="2" t="s">
        <v>227</v>
      </c>
      <c r="I59" s="2" t="s">
        <v>53</v>
      </c>
      <c r="J59" s="2" t="s">
        <v>163</v>
      </c>
      <c r="L59" s="2" t="s">
        <v>57</v>
      </c>
      <c r="M59" s="2" t="s">
        <v>57</v>
      </c>
    </row>
    <row r="60" spans="1:13">
      <c r="A60" s="2" t="s">
        <v>228</v>
      </c>
      <c r="B60" s="2" t="s">
        <v>137</v>
      </c>
      <c r="C60" s="2" t="s">
        <v>138</v>
      </c>
      <c r="D60" s="2" t="s">
        <v>225</v>
      </c>
      <c r="E60" s="2" t="s">
        <v>49</v>
      </c>
      <c r="F60" s="2" t="s">
        <v>141</v>
      </c>
      <c r="G60" s="2" t="s">
        <v>226</v>
      </c>
      <c r="H60" s="2" t="s">
        <v>227</v>
      </c>
      <c r="I60" s="2" t="s">
        <v>53</v>
      </c>
      <c r="J60" s="2" t="s">
        <v>229</v>
      </c>
      <c r="L60" s="2" t="s">
        <v>57</v>
      </c>
      <c r="M60" s="2" t="s">
        <v>57</v>
      </c>
    </row>
    <row r="61" spans="1:13" s="2" customFormat="1">
      <c r="A61" s="2" t="s">
        <v>338</v>
      </c>
      <c r="B61" s="2" t="s">
        <v>137</v>
      </c>
      <c r="C61" s="2" t="s">
        <v>138</v>
      </c>
      <c r="D61" s="2" t="s">
        <v>550</v>
      </c>
      <c r="E61" s="2" t="s">
        <v>49</v>
      </c>
    </row>
    <row r="62" spans="1:13" s="2" customFormat="1">
      <c r="A62" s="2" t="s">
        <v>358</v>
      </c>
      <c r="B62" s="2" t="s">
        <v>137</v>
      </c>
      <c r="C62" s="2" t="s">
        <v>138</v>
      </c>
      <c r="E62" s="2" t="s">
        <v>140</v>
      </c>
    </row>
    <row r="63" spans="1:13">
      <c r="A63" t="s">
        <v>256</v>
      </c>
    </row>
    <row r="64" spans="1:13">
      <c r="A64" t="s">
        <v>231</v>
      </c>
    </row>
    <row r="65" spans="1:9">
      <c r="A65" t="s">
        <v>234</v>
      </c>
    </row>
    <row r="66" spans="1:9">
      <c r="A66" t="s">
        <v>285</v>
      </c>
    </row>
    <row r="67" spans="1:9" s="2" customFormat="1">
      <c r="A67" s="2" t="s">
        <v>286</v>
      </c>
    </row>
    <row r="68" spans="1:9" s="2" customFormat="1">
      <c r="A68" s="2" t="s">
        <v>436</v>
      </c>
    </row>
    <row r="69" spans="1:9" s="2" customFormat="1">
      <c r="A69" s="2" t="s">
        <v>142</v>
      </c>
    </row>
    <row r="70" spans="1:9">
      <c r="A70" t="s">
        <v>403</v>
      </c>
      <c r="B70" t="s">
        <v>137</v>
      </c>
      <c r="C70" t="s">
        <v>138</v>
      </c>
      <c r="E70" t="s">
        <v>140</v>
      </c>
      <c r="F70" t="s">
        <v>141</v>
      </c>
      <c r="I70" t="s">
        <v>53</v>
      </c>
    </row>
    <row r="71" spans="1:9">
      <c r="A71" t="s">
        <v>402</v>
      </c>
      <c r="B71" t="s">
        <v>137</v>
      </c>
      <c r="C71" t="s">
        <v>138</v>
      </c>
      <c r="E71" t="s">
        <v>140</v>
      </c>
      <c r="F71" t="s">
        <v>141</v>
      </c>
      <c r="I71" t="s">
        <v>53</v>
      </c>
    </row>
    <row r="72" spans="1:9">
      <c r="A72" t="s">
        <v>401</v>
      </c>
      <c r="B72" t="s">
        <v>137</v>
      </c>
      <c r="C72" t="s">
        <v>138</v>
      </c>
      <c r="E72" t="s">
        <v>140</v>
      </c>
      <c r="F72" t="s">
        <v>141</v>
      </c>
      <c r="I72" t="s">
        <v>53</v>
      </c>
    </row>
    <row r="73" spans="1:9" s="2" customFormat="1">
      <c r="A73" s="2" t="s">
        <v>547</v>
      </c>
      <c r="B73" s="2" t="s">
        <v>548</v>
      </c>
      <c r="C73" s="2" t="s">
        <v>549</v>
      </c>
      <c r="E73" s="2" t="s">
        <v>49</v>
      </c>
      <c r="F73" s="2" t="s">
        <v>133</v>
      </c>
      <c r="I73" s="2" t="s">
        <v>53</v>
      </c>
    </row>
    <row r="74" spans="1:9" s="2" customFormat="1">
      <c r="A74" s="2" t="s">
        <v>847</v>
      </c>
      <c r="B74" s="2" t="s">
        <v>548</v>
      </c>
      <c r="C74" s="2" t="s">
        <v>549</v>
      </c>
      <c r="E74" s="2" t="s">
        <v>49</v>
      </c>
      <c r="F74" s="2" t="s">
        <v>133</v>
      </c>
      <c r="I74" s="2" t="s">
        <v>53</v>
      </c>
    </row>
    <row r="75" spans="1:9" s="2" customFormat="1">
      <c r="A75" s="2" t="s">
        <v>848</v>
      </c>
      <c r="B75" s="2" t="s">
        <v>548</v>
      </c>
      <c r="C75" s="2" t="s">
        <v>549</v>
      </c>
      <c r="E75" s="2" t="s">
        <v>49</v>
      </c>
      <c r="F75" s="2" t="s">
        <v>133</v>
      </c>
      <c r="I75" s="2" t="s">
        <v>53</v>
      </c>
    </row>
    <row r="76" spans="1:9" s="2" customFormat="1">
      <c r="A76" s="2" t="s">
        <v>643</v>
      </c>
      <c r="B76" s="2" t="s">
        <v>644</v>
      </c>
      <c r="C76" s="2" t="s">
        <v>138</v>
      </c>
      <c r="D76" s="2" t="s">
        <v>139</v>
      </c>
      <c r="E76" s="2" t="s">
        <v>645</v>
      </c>
      <c r="F76" s="2" t="s">
        <v>141</v>
      </c>
      <c r="I76" s="2" t="s">
        <v>53</v>
      </c>
    </row>
    <row r="77" spans="1:9" s="2" customFormat="1">
      <c r="A77" s="2" t="s">
        <v>697</v>
      </c>
      <c r="B77" s="2" t="s">
        <v>698</v>
      </c>
      <c r="C77" s="2" t="s">
        <v>549</v>
      </c>
      <c r="D77" s="2" t="s">
        <v>394</v>
      </c>
      <c r="E77" s="2" t="s">
        <v>645</v>
      </c>
      <c r="I77" s="2" t="s">
        <v>53</v>
      </c>
    </row>
    <row r="78" spans="1:9">
      <c r="A78" s="2" t="s">
        <v>833</v>
      </c>
      <c r="B78" t="s">
        <v>679</v>
      </c>
      <c r="C78" t="s">
        <v>138</v>
      </c>
      <c r="D78" t="s">
        <v>139</v>
      </c>
      <c r="E78" t="s">
        <v>645</v>
      </c>
      <c r="F78" t="s">
        <v>141</v>
      </c>
      <c r="I78" t="s">
        <v>53</v>
      </c>
    </row>
    <row r="79" spans="1:9" s="2" customFormat="1">
      <c r="A79" s="2" t="s">
        <v>767</v>
      </c>
    </row>
    <row r="80" spans="1:9" s="2" customFormat="1">
      <c r="A80" s="2" t="s">
        <v>768</v>
      </c>
    </row>
    <row r="81" spans="1:6" s="2" customFormat="1">
      <c r="A81" s="2" t="s">
        <v>769</v>
      </c>
    </row>
    <row r="82" spans="1:6" s="2" customFormat="1">
      <c r="A82" s="2" t="s">
        <v>1442</v>
      </c>
      <c r="B82" s="2" t="s">
        <v>1443</v>
      </c>
      <c r="C82" s="2" t="s">
        <v>549</v>
      </c>
      <c r="D82" s="2" t="s">
        <v>139</v>
      </c>
      <c r="E82" s="2" t="s">
        <v>645</v>
      </c>
      <c r="F82" s="2" t="s">
        <v>133</v>
      </c>
    </row>
    <row r="83" spans="1:6" s="2" customFormat="1">
      <c r="A83" s="2" t="s">
        <v>826</v>
      </c>
      <c r="B83" s="2" t="s">
        <v>828</v>
      </c>
      <c r="C83" s="2" t="s">
        <v>827</v>
      </c>
      <c r="D83" s="2" t="s">
        <v>139</v>
      </c>
      <c r="E83" s="2" t="s">
        <v>49</v>
      </c>
      <c r="F83" s="2" t="s">
        <v>133</v>
      </c>
    </row>
  </sheetData>
  <customSheetViews>
    <customSheetView guid="{FAB667FB-0D06-46C4-AD53-443B85DF5120}">
      <selection activeCell="A79" sqref="A79:XFD79"/>
      <pageMargins left="0.7" right="0.7" top="0.75" bottom="0.75" header="0.3" footer="0.3"/>
      <pageSetup orientation="portrait" horizontalDpi="300" verticalDpi="300" r:id="rId1"/>
    </customSheetView>
    <customSheetView guid="{BE99318B-C55A-4C1B-9811-DABB153CCA80}">
      <selection activeCell="A79" sqref="A79:XFD79"/>
      <pageMargins left="0.7" right="0.7" top="0.75" bottom="0.75" header="0.3" footer="0.3"/>
      <pageSetup orientation="portrait" horizontalDpi="300" verticalDpi="300" r:id="rId2"/>
    </customSheetView>
    <customSheetView guid="{D0989DDF-FF55-450C-BC4C-210B64237394}">
      <selection activeCell="A79" sqref="A79:XFD79"/>
      <pageMargins left="0.7" right="0.7" top="0.75" bottom="0.75" header="0.3" footer="0.3"/>
      <pageSetup orientation="portrait" horizontalDpi="300" verticalDpi="300" r:id="rId3"/>
    </customSheetView>
    <customSheetView guid="{6DA7DB51-88A5-4B27-904A-82C9E838FD2B}">
      <selection activeCell="A79" sqref="A79:XFD79"/>
      <pageMargins left="0.7" right="0.7" top="0.75" bottom="0.75" header="0.3" footer="0.3"/>
      <pageSetup orientation="portrait" horizontalDpi="300" verticalDpi="300" r:id="rId4"/>
    </customSheetView>
    <customSheetView guid="{7F6D0F56-BD02-4179-9DF7-19BAF761E5D8}">
      <selection activeCell="A79" sqref="A79:XFD79"/>
      <pageMargins left="0.7" right="0.7" top="0.75" bottom="0.75" header="0.3" footer="0.3"/>
      <pageSetup orientation="portrait" horizontalDpi="300" verticalDpi="300" r:id="rId5"/>
    </customSheetView>
    <customSheetView guid="{C463C46B-D4C4-4894-A034-373145A7A48C}">
      <selection activeCell="A79" sqref="A79:XFD79"/>
      <pageMargins left="0.7" right="0.7" top="0.75" bottom="0.75" header="0.3" footer="0.3"/>
      <pageSetup orientation="portrait" horizontalDpi="300" verticalDpi="300" r:id="rId6"/>
    </customSheetView>
    <customSheetView guid="{7DB5FC0A-4815-43CA-89D2-F61909D54539}">
      <selection activeCell="A79" sqref="A79:XFD79"/>
      <pageMargins left="0.7" right="0.7" top="0.75" bottom="0.75" header="0.3" footer="0.3"/>
      <pageSetup orientation="portrait" horizontalDpi="300" verticalDpi="300" r:id="rId7"/>
    </customSheetView>
    <customSheetView guid="{58CE99EB-857C-42A3-8A4F-CD8EC50B7F4B}">
      <selection activeCell="A79" sqref="A79:XFD79"/>
      <pageMargins left="0.7" right="0.7" top="0.75" bottom="0.75" header="0.3" footer="0.3"/>
      <pageSetup orientation="portrait" horizontalDpi="300" verticalDpi="300" r:id="rId8"/>
    </customSheetView>
    <customSheetView guid="{06AF9590-6ADD-46FB-A1A9-A35F1BEF6417}">
      <selection activeCell="A79" sqref="A79:XFD79"/>
      <pageMargins left="0.7" right="0.7" top="0.75" bottom="0.75" header="0.3" footer="0.3"/>
      <pageSetup orientation="portrait" horizontalDpi="300" verticalDpi="300" r:id="rId9"/>
    </customSheetView>
    <customSheetView guid="{35679751-BE4B-4F9D-8F6F-94C107B149AE}">
      <selection activeCell="G80" sqref="G80"/>
      <pageMargins left="0.7" right="0.7" top="0.75" bottom="0.75" header="0.3" footer="0.3"/>
      <pageSetup orientation="portrait" horizontalDpi="300" verticalDpi="300" r:id="rId10"/>
    </customSheetView>
    <customSheetView guid="{E330F77E-01F5-4765-AB40-60B5C5F3D58C}">
      <selection activeCell="A82" sqref="A82:XFD82"/>
      <pageMargins left="0.7" right="0.7" top="0.75" bottom="0.75" header="0.3" footer="0.3"/>
      <pageSetup orientation="portrait" horizontalDpi="300" verticalDpi="300" r:id="rId11"/>
    </customSheetView>
    <customSheetView guid="{BDC1319F-C554-411C-99E7-C77C28847DD8}">
      <selection activeCell="A79" sqref="A79:XFD79"/>
      <pageMargins left="0.7" right="0.7" top="0.75" bottom="0.75" header="0.3" footer="0.3"/>
      <pageSetup orientation="portrait" horizontalDpi="300" verticalDpi="300" r:id="rId12"/>
    </customSheetView>
    <customSheetView guid="{69AD49B5-A238-4C79-AE22-1DA2CF9F8DBF}">
      <selection activeCell="A79" sqref="A79:XFD79"/>
      <pageMargins left="0.7" right="0.7" top="0.75" bottom="0.75" header="0.3" footer="0.3"/>
      <pageSetup orientation="portrait" horizontalDpi="300" verticalDpi="300" r:id="rId13"/>
    </customSheetView>
    <customSheetView guid="{65CC828E-AD87-463C-8471-1E5A96E65AC6}">
      <selection activeCell="A79" sqref="A79:XFD79"/>
      <pageMargins left="0.7" right="0.7" top="0.75" bottom="0.75" header="0.3" footer="0.3"/>
      <pageSetup orientation="portrait" horizontalDpi="300" verticalDpi="300" r:id="rId14"/>
    </customSheetView>
    <customSheetView guid="{FA9C30E3-FC65-477D-9662-6E0F2829A874}">
      <selection activeCell="A79" sqref="A79:XFD79"/>
      <pageMargins left="0.7" right="0.7" top="0.75" bottom="0.75" header="0.3" footer="0.3"/>
      <pageSetup orientation="portrait" horizontalDpi="300" verticalDpi="300" r:id="rId15"/>
    </customSheetView>
    <customSheetView guid="{720F6988-8491-4F3B-A8D6-BE16B03815E7}">
      <selection activeCell="A79" sqref="A79:XFD79"/>
      <pageMargins left="0.7" right="0.7" top="0.75" bottom="0.75" header="0.3" footer="0.3"/>
      <pageSetup orientation="portrait" horizontalDpi="300" verticalDpi="300" r:id="rId16"/>
    </customSheetView>
    <customSheetView guid="{A7858854-9865-428C-843A-DC30EAC616DD}">
      <selection activeCell="A79" sqref="A79:XFD79"/>
      <pageMargins left="0.7" right="0.7" top="0.75" bottom="0.75" header="0.3" footer="0.3"/>
      <pageSetup orientation="portrait" horizontalDpi="300" verticalDpi="300" r:id="rId17"/>
    </customSheetView>
    <customSheetView guid="{3C1AD77E-CCFC-4851-8317-A28A2F3FE004}">
      <selection activeCell="A79" sqref="A79:XFD79"/>
      <pageMargins left="0.7" right="0.7" top="0.75" bottom="0.75" header="0.3" footer="0.3"/>
      <pageSetup orientation="portrait" horizontalDpi="300" verticalDpi="300" r:id="rId18"/>
    </customSheetView>
    <customSheetView guid="{0DD3B120-E994-431F-9543-FC5D0F824CB4}">
      <selection activeCell="A79" sqref="A79:XFD79"/>
      <pageMargins left="0.7" right="0.7" top="0.75" bottom="0.75" header="0.3" footer="0.3"/>
      <pageSetup orientation="portrait" horizontalDpi="300" verticalDpi="300" r:id="rId19"/>
    </customSheetView>
    <customSheetView guid="{AB210D6F-70FF-4862-A18D-ABD08259EA9D}" showPageBreaks="1">
      <selection activeCell="A79" sqref="A79:XFD79"/>
      <pageMargins left="0.7" right="0.7" top="0.75" bottom="0.75" header="0.3" footer="0.3"/>
      <pageSetup orientation="portrait" horizontalDpi="300" verticalDpi="300" r:id="rId20"/>
    </customSheetView>
    <customSheetView guid="{84C3EFCD-A9FD-46B3-8F11-BF83B5DB5DAB}">
      <selection activeCell="A79" sqref="A79:XFD79"/>
      <pageMargins left="0.7" right="0.7" top="0.75" bottom="0.75" header="0.3" footer="0.3"/>
      <pageSetup orientation="portrait" horizontalDpi="300" verticalDpi="300" r:id="rId21"/>
    </customSheetView>
    <customSheetView guid="{60D6ADFF-0D31-4EFE-A7A8-735969D5F86D}">
      <selection activeCell="A79" sqref="A79:XFD79"/>
      <pageMargins left="0.7" right="0.7" top="0.75" bottom="0.75" header="0.3" footer="0.3"/>
      <pageSetup orientation="portrait" horizontalDpi="300" verticalDpi="300" r:id="rId22"/>
    </customSheetView>
    <customSheetView guid="{3FE8F272-DFD7-4020-A361-C6E1419C5CE9}">
      <selection activeCell="A79" sqref="A79:XFD79"/>
      <pageMargins left="0.7" right="0.7" top="0.75" bottom="0.75" header="0.3" footer="0.3"/>
      <pageSetup orientation="portrait" horizontalDpi="300" verticalDpi="300" r:id="rId23"/>
    </customSheetView>
    <customSheetView guid="{6E5CA03C-49A1-416D-81E4-7299C4149464}">
      <selection activeCell="A79" sqref="A79:XFD79"/>
      <pageMargins left="0.7" right="0.7" top="0.75" bottom="0.75" header="0.3" footer="0.3"/>
      <pageSetup orientation="portrait" horizontalDpi="300" verticalDpi="300" r:id="rId24"/>
    </customSheetView>
    <customSheetView guid="{148D7ED8-7C49-48AA-BF92-7A2F275093A5}">
      <selection activeCell="A79" sqref="A79:XFD79"/>
      <pageMargins left="0.7" right="0.7" top="0.75" bottom="0.75" header="0.3" footer="0.3"/>
      <pageSetup orientation="portrait" horizontalDpi="300" verticalDpi="300" r:id="rId25"/>
    </customSheetView>
    <customSheetView guid="{CC3BD555-BA28-47F9-BD64-8FD5DC8D34E1}">
      <selection activeCell="A79" sqref="A79:XFD79"/>
      <pageMargins left="0.7" right="0.7" top="0.75" bottom="0.75" header="0.3" footer="0.3"/>
      <pageSetup orientation="portrait" horizontalDpi="300" verticalDpi="300" r:id="rId26"/>
    </customSheetView>
    <customSheetView guid="{CF03F4A2-93ED-4029-B5D9-4488F14DEA2E}">
      <selection activeCell="A79" sqref="A79:XFD79"/>
      <pageMargins left="0.7" right="0.7" top="0.75" bottom="0.75" header="0.3" footer="0.3"/>
      <pageSetup orientation="portrait" horizontalDpi="300" verticalDpi="300" r:id="rId27"/>
    </customSheetView>
    <customSheetView guid="{7D21D642-1E07-4138-91D0-273E6CDBDE1C}">
      <selection activeCell="A82" sqref="A82:XFD82"/>
      <pageMargins left="0.7" right="0.7" top="0.75" bottom="0.75" header="0.3" footer="0.3"/>
      <pageSetup orientation="portrait" horizontalDpi="300" verticalDpi="300" r:id="rId28"/>
    </customSheetView>
    <customSheetView guid="{610C54FA-4433-47E1-8F49-486D8BE61A66}">
      <selection activeCell="A79" sqref="A79:XFD79"/>
      <pageMargins left="0.7" right="0.7" top="0.75" bottom="0.75" header="0.3" footer="0.3"/>
      <pageSetup orientation="portrait" horizontalDpi="300" verticalDpi="300" r:id="rId29"/>
    </customSheetView>
    <customSheetView guid="{BBA8B74D-C711-459F-9931-1E022D8669D4}" topLeftCell="A43">
      <selection activeCell="C84" sqref="C84"/>
      <pageMargins left="0.7" right="0.7" top="0.75" bottom="0.75" header="0.3" footer="0.3"/>
      <pageSetup orientation="portrait" horizontalDpi="300" verticalDpi="300" r:id="rId30"/>
    </customSheetView>
    <customSheetView guid="{EB6EC2BB-A386-4344-8971-2F7A093E7122}">
      <selection activeCell="A79" sqref="A79:XFD79"/>
      <pageMargins left="0.7" right="0.7" top="0.75" bottom="0.75" header="0.3" footer="0.3"/>
      <pageSetup orientation="portrait" horizontalDpi="300" verticalDpi="300" r:id="rId31"/>
    </customSheetView>
    <customSheetView guid="{EAB929E1-E157-4E7B-BAA0-C816224A9807}">
      <selection activeCell="A79" sqref="A79:XFD79"/>
      <pageMargins left="0.7" right="0.7" top="0.75" bottom="0.75" header="0.3" footer="0.3"/>
      <pageSetup orientation="portrait" horizontalDpi="300" verticalDpi="300" r:id="rId32"/>
    </customSheetView>
    <customSheetView guid="{406E1E9C-3658-47C1-81AB-CC5C7AEB92E6}">
      <selection activeCell="A79" sqref="A79:XFD79"/>
      <pageMargins left="0.7" right="0.7" top="0.75" bottom="0.75" header="0.3" footer="0.3"/>
      <pageSetup orientation="portrait" horizontalDpi="300" verticalDpi="300" r:id="rId33"/>
    </customSheetView>
  </customSheetViews>
  <phoneticPr fontId="19" type="noConversion"/>
  <pageMargins left="0.7" right="0.7" top="0.75" bottom="0.75" header="0.3" footer="0.3"/>
  <pageSetup orientation="portrait" horizontalDpi="300" verticalDpi="300" r:id="rId3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W64"/>
  <sheetViews>
    <sheetView workbookViewId="0">
      <selection activeCell="AE26" sqref="AE26"/>
    </sheetView>
  </sheetViews>
  <sheetFormatPr defaultColWidth="9.44140625" defaultRowHeight="14.4"/>
  <cols>
    <col min="1" max="2" width="9.44140625" style="70"/>
    <col min="3" max="15" width="9.44140625" style="70" customWidth="1"/>
    <col min="16" max="16" width="9.44140625" style="70"/>
    <col min="17" max="29" width="9.44140625" style="70" customWidth="1"/>
    <col min="30" max="30" width="9.44140625" style="70"/>
    <col min="31" max="43" width="9.44140625" style="70" customWidth="1"/>
    <col min="44" max="44" width="9.44140625" style="70"/>
    <col min="45" max="57" width="9.44140625" style="70" customWidth="1"/>
    <col min="58" max="58" width="9.44140625" style="70"/>
    <col min="59" max="71" width="9.44140625" style="70" customWidth="1"/>
    <col min="72" max="72" width="9.44140625" style="70"/>
    <col min="73" max="85" width="9.44140625" style="70" customWidth="1"/>
    <col min="86" max="86" width="9.44140625" style="70"/>
    <col min="87" max="87" width="8.5546875" style="70" customWidth="1"/>
    <col min="88" max="101" width="9.44140625" style="70"/>
    <col min="102" max="16384" width="9.44140625" style="48"/>
  </cols>
  <sheetData>
    <row r="1" spans="1:101" s="70" customFormat="1">
      <c r="A1" s="83" t="s">
        <v>560</v>
      </c>
      <c r="K1" s="83" t="s">
        <v>561</v>
      </c>
      <c r="U1" s="83" t="s">
        <v>562</v>
      </c>
    </row>
    <row r="2" spans="1:101" s="70" customFormat="1" ht="15" thickBot="1">
      <c r="A2" s="84" t="s">
        <v>288</v>
      </c>
      <c r="B2" s="85" t="s">
        <v>341</v>
      </c>
      <c r="C2" s="85" t="s">
        <v>236</v>
      </c>
      <c r="D2" s="85" t="s">
        <v>342</v>
      </c>
      <c r="E2" s="85" t="s">
        <v>343</v>
      </c>
      <c r="F2" s="85" t="s">
        <v>344</v>
      </c>
      <c r="G2" s="84" t="s">
        <v>237</v>
      </c>
      <c r="H2" s="85" t="s">
        <v>558</v>
      </c>
      <c r="I2" s="85" t="s">
        <v>559</v>
      </c>
      <c r="K2" s="84" t="s">
        <v>288</v>
      </c>
      <c r="L2" s="85" t="s">
        <v>341</v>
      </c>
      <c r="M2" s="85" t="s">
        <v>236</v>
      </c>
      <c r="N2" s="85" t="s">
        <v>342</v>
      </c>
      <c r="O2" s="85" t="s">
        <v>343</v>
      </c>
      <c r="P2" s="85" t="s">
        <v>344</v>
      </c>
      <c r="Q2" s="84" t="s">
        <v>237</v>
      </c>
      <c r="R2" s="85" t="s">
        <v>558</v>
      </c>
      <c r="S2" s="85" t="s">
        <v>559</v>
      </c>
      <c r="U2" s="84" t="s">
        <v>288</v>
      </c>
      <c r="V2" s="85" t="s">
        <v>341</v>
      </c>
      <c r="W2" s="85" t="s">
        <v>236</v>
      </c>
      <c r="X2" s="85" t="s">
        <v>342</v>
      </c>
      <c r="Y2" s="85" t="s">
        <v>343</v>
      </c>
      <c r="Z2" s="85" t="s">
        <v>344</v>
      </c>
      <c r="AA2" s="84" t="s">
        <v>237</v>
      </c>
      <c r="AB2" s="85" t="s">
        <v>558</v>
      </c>
      <c r="AC2" s="85" t="s">
        <v>559</v>
      </c>
      <c r="CH2" s="77"/>
    </row>
    <row r="3" spans="1:101" s="70" customFormat="1">
      <c r="A3" s="86" t="s">
        <v>170</v>
      </c>
      <c r="B3" s="161">
        <f>SUMIFS(Plan!AE:AE,Plan!E:E,"Current",Plan!I:I,'Extracted Rig Hours'!A3)</f>
        <v>0</v>
      </c>
      <c r="C3" s="161">
        <f>SUMIFS(Plan!AF:AF,Plan!E:E,"Current",Plan!I:I,'Extracted Rig Hours'!A3)</f>
        <v>0</v>
      </c>
      <c r="D3" s="161">
        <f>SUMIFS(Plan!AG:AG,Plan!E:E,"Current",Plan!I:I,'Extracted Rig Hours'!A3)</f>
        <v>0</v>
      </c>
      <c r="E3" s="161">
        <f>SUMIFS(Plan!AH:AH,Plan!E:E,"Current",Plan!I:I,'Extracted Rig Hours'!A3)</f>
        <v>0</v>
      </c>
      <c r="F3" s="161">
        <f>SUMIFS(Plan!AI:AI,Plan!E:E,"Current",Plan!I:I,'Extracted Rig Hours'!A3)</f>
        <v>0</v>
      </c>
      <c r="G3" s="162">
        <f>SUMIFS(Plan!AJ:AJ,Plan!E:E,"Current",Plan!I:I,'Extracted Rig Hours'!A3)</f>
        <v>0</v>
      </c>
      <c r="H3" s="161">
        <f t="shared" ref="H3:H39" si="0">SUM(B3:G3)</f>
        <v>0</v>
      </c>
      <c r="I3" s="161">
        <f>COUNTIFS(Plan!E:E,"Current",Plan!I:I,'Extracted Rig Hours'!A3)</f>
        <v>1</v>
      </c>
      <c r="J3" s="121"/>
      <c r="K3" s="139" t="s">
        <v>170</v>
      </c>
      <c r="L3" s="161">
        <f>SUMIFS(Plan!AL:AL,Plan!E:E,"Current",Plan!I:I,'Extracted Rig Hours'!K3)</f>
        <v>0</v>
      </c>
      <c r="M3" s="161">
        <f>SUMIFS(Plan!AM:AM,Plan!E:E,"Current",Plan!I:I,'Extracted Rig Hours'!K3)</f>
        <v>0</v>
      </c>
      <c r="N3" s="161">
        <f>SUMIFS(Plan!AN:AN,Plan!E:E,"Current",Plan!I:I,'Extracted Rig Hours'!K3)</f>
        <v>0</v>
      </c>
      <c r="O3" s="161">
        <f>SUMIFS(Plan!AO:AO,Plan!E:E,"Current",Plan!I:I,'Extracted Rig Hours'!K3)</f>
        <v>0</v>
      </c>
      <c r="P3" s="161">
        <f>SUMIFS(Plan!AP:AP,Plan!E:E,"Current",Plan!I:I,'Extracted Rig Hours'!K3)</f>
        <v>0</v>
      </c>
      <c r="Q3" s="162">
        <f>SUMIFS(Plan!AQ:AQ,Plan!E:E,"Current",Plan!I:I,'Extracted Rig Hours'!K3)</f>
        <v>0</v>
      </c>
      <c r="R3" s="161">
        <f t="shared" ref="R3:R39" si="1">SUM(L3:Q3)</f>
        <v>0</v>
      </c>
      <c r="S3" s="161">
        <f>COUNTIFS(Plan!E:E,"Current",Plan!I:I,'Extracted Rig Hours'!K3)</f>
        <v>1</v>
      </c>
      <c r="T3" s="156"/>
      <c r="U3" s="164" t="s">
        <v>170</v>
      </c>
      <c r="V3" s="161">
        <f>SUMIFS(Plan!AS:AS,Plan!E:E,"Current",Plan!I:I,'Extracted Rig Hours'!U3)</f>
        <v>0</v>
      </c>
      <c r="W3" s="161">
        <f>SUMIFS(Plan!AT:AT,Plan!E:E,"Current",Plan!I:I,'Extracted Rig Hours'!U3)</f>
        <v>0</v>
      </c>
      <c r="X3" s="161">
        <f>SUMIFS(Plan!AU:AU,Plan!E:E,"Current",Plan!I:I,'Extracted Rig Hours'!U3)</f>
        <v>0</v>
      </c>
      <c r="Y3" s="161">
        <f>SUMIFS(Plan!AV:AV,Plan!E:E,"Current",Plan!I:I,'Extracted Rig Hours'!U3)</f>
        <v>0</v>
      </c>
      <c r="Z3" s="161">
        <f>SUMIFS(Plan!AW:AW,Plan!E:E,"Current",Plan!I:I,'Extracted Rig Hours'!U3)</f>
        <v>0</v>
      </c>
      <c r="AA3" s="162">
        <f>SUMIFS(Plan!AX:AX,Plan!E:E,"Current",Plan!I:I,'Extracted Rig Hours'!U3)</f>
        <v>0</v>
      </c>
      <c r="AB3" s="161">
        <f t="shared" ref="AB3:AB39" si="2">SUM(V3:AA3)</f>
        <v>0</v>
      </c>
      <c r="AC3" s="161">
        <f>COUNTIFS(Plan!E:E,"Current",Plan!I:I,'Extracted Rig Hours'!U3)</f>
        <v>1</v>
      </c>
      <c r="AD3" s="79"/>
      <c r="AE3" s="78"/>
      <c r="AF3" s="78"/>
      <c r="AG3" s="78"/>
      <c r="AH3" s="78"/>
      <c r="AI3" s="78"/>
      <c r="AJ3" s="78"/>
      <c r="AK3" s="78"/>
      <c r="AL3" s="78"/>
      <c r="AM3" s="78"/>
      <c r="AN3" s="78"/>
      <c r="AO3" s="78"/>
      <c r="AP3" s="78"/>
      <c r="AQ3" s="78"/>
      <c r="AR3" s="79"/>
      <c r="AS3" s="78"/>
      <c r="AT3" s="78"/>
      <c r="AU3" s="78"/>
      <c r="AV3" s="78"/>
      <c r="AW3" s="78"/>
      <c r="AX3" s="78"/>
      <c r="AY3" s="78"/>
      <c r="AZ3" s="78"/>
      <c r="BA3" s="78"/>
      <c r="BB3" s="78"/>
      <c r="BC3" s="78"/>
      <c r="BD3" s="78"/>
      <c r="BE3" s="78"/>
      <c r="BF3" s="79"/>
      <c r="BG3" s="78"/>
      <c r="BH3" s="78"/>
      <c r="BI3" s="78"/>
      <c r="BJ3" s="78"/>
      <c r="BK3" s="78"/>
      <c r="BL3" s="78"/>
      <c r="BM3" s="78"/>
      <c r="BN3" s="78"/>
      <c r="BO3" s="78"/>
      <c r="BP3" s="78"/>
      <c r="BQ3" s="78"/>
      <c r="BR3" s="78"/>
      <c r="BS3" s="78"/>
      <c r="BT3" s="79"/>
      <c r="BU3" s="80"/>
      <c r="BV3" s="80"/>
      <c r="BW3" s="80"/>
      <c r="BX3" s="80"/>
      <c r="BY3" s="80"/>
      <c r="BZ3" s="80"/>
      <c r="CA3" s="80"/>
      <c r="CB3" s="80"/>
      <c r="CC3" s="80"/>
      <c r="CD3" s="80"/>
      <c r="CE3" s="80"/>
      <c r="CF3" s="80"/>
      <c r="CG3" s="80"/>
      <c r="CH3" s="79"/>
      <c r="CJ3" s="79"/>
      <c r="CK3" s="81"/>
      <c r="CL3" s="81"/>
      <c r="CM3" s="81"/>
      <c r="CN3" s="81"/>
      <c r="CO3" s="81"/>
      <c r="CP3" s="81"/>
      <c r="CQ3" s="81"/>
      <c r="CR3" s="81"/>
      <c r="CS3" s="81"/>
      <c r="CT3" s="81"/>
      <c r="CU3" s="81"/>
      <c r="CV3" s="81"/>
      <c r="CW3" s="81"/>
    </row>
    <row r="4" spans="1:101" s="70" customFormat="1">
      <c r="A4" s="86" t="s">
        <v>183</v>
      </c>
      <c r="B4" s="161">
        <f>SUMIFS(Plan!AE:AE,Plan!E:E,"Current",Plan!I:I,'Extracted Rig Hours'!A4)</f>
        <v>0</v>
      </c>
      <c r="C4" s="161">
        <f>SUMIFS(Plan!AF:AF,Plan!E:E,"Current",Plan!I:I,'Extracted Rig Hours'!A4)</f>
        <v>0</v>
      </c>
      <c r="D4" s="161">
        <f>SUMIFS(Plan!AG:AG,Plan!E:E,"Current",Plan!I:I,'Extracted Rig Hours'!A4)</f>
        <v>0</v>
      </c>
      <c r="E4" s="161">
        <f>SUMIFS(Plan!AH:AH,Plan!E:E,"Current",Plan!I:I,'Extracted Rig Hours'!A4)</f>
        <v>0</v>
      </c>
      <c r="F4" s="161">
        <f>SUMIFS(Plan!AI:AI,Plan!E:E,"Current",Plan!I:I,'Extracted Rig Hours'!A4)</f>
        <v>0</v>
      </c>
      <c r="G4" s="162">
        <f>SUMIFS(Plan!AJ:AJ,Plan!E:E,"Current",Plan!I:I,'Extracted Rig Hours'!A4)</f>
        <v>0</v>
      </c>
      <c r="H4" s="161">
        <f t="shared" si="0"/>
        <v>0</v>
      </c>
      <c r="I4" s="161">
        <f>COUNTIFS(Plan!E:E,"Current",Plan!I:I,'Extracted Rig Hours'!A4)</f>
        <v>1</v>
      </c>
      <c r="J4" s="121"/>
      <c r="K4" s="139" t="s">
        <v>183</v>
      </c>
      <c r="L4" s="161">
        <f>SUMIFS(Plan!AL:AL,Plan!E:E,"Current",Plan!I:I,'Extracted Rig Hours'!K4)</f>
        <v>0</v>
      </c>
      <c r="M4" s="161">
        <f>SUMIFS(Plan!AM:AM,Plan!E:E,"Current",Plan!I:I,'Extracted Rig Hours'!K4)</f>
        <v>0</v>
      </c>
      <c r="N4" s="161">
        <f>SUMIFS(Plan!AN:AN,Plan!E:E,"Current",Plan!I:I,'Extracted Rig Hours'!K4)</f>
        <v>0</v>
      </c>
      <c r="O4" s="161">
        <f>SUMIFS(Plan!AO:AO,Plan!E:E,"Current",Plan!I:I,'Extracted Rig Hours'!K4)</f>
        <v>0</v>
      </c>
      <c r="P4" s="161">
        <f>SUMIFS(Plan!AP:AP,Plan!E:E,"Current",Plan!I:I,'Extracted Rig Hours'!K4)</f>
        <v>0</v>
      </c>
      <c r="Q4" s="162">
        <f>SUMIFS(Plan!AQ:AQ,Plan!E:E,"Current",Plan!I:I,'Extracted Rig Hours'!K4)</f>
        <v>0</v>
      </c>
      <c r="R4" s="161">
        <f t="shared" si="1"/>
        <v>0</v>
      </c>
      <c r="S4" s="161">
        <f>COUNTIFS(Plan!E:E,"Current",Plan!I:I,'Extracted Rig Hours'!K4)</f>
        <v>1</v>
      </c>
      <c r="T4" s="156"/>
      <c r="U4" s="164" t="s">
        <v>183</v>
      </c>
      <c r="V4" s="161">
        <f>SUMIFS(Plan!AS:AS,Plan!E:E,"Current",Plan!I:I,'Extracted Rig Hours'!U4)</f>
        <v>0</v>
      </c>
      <c r="W4" s="161">
        <f>SUMIFS(Plan!AT:AT,Plan!E:E,"Current",Plan!I:I,'Extracted Rig Hours'!U4)</f>
        <v>0</v>
      </c>
      <c r="X4" s="161">
        <f>SUMIFS(Plan!AU:AU,Plan!E:E,"Current",Plan!I:I,'Extracted Rig Hours'!U4)</f>
        <v>0</v>
      </c>
      <c r="Y4" s="161">
        <f>SUMIFS(Plan!AV:AV,Plan!E:E,"Current",Plan!I:I,'Extracted Rig Hours'!U4)</f>
        <v>0</v>
      </c>
      <c r="Z4" s="161">
        <f>SUMIFS(Plan!AW:AW,Plan!E:E,"Current",Plan!I:I,'Extracted Rig Hours'!U4)</f>
        <v>0</v>
      </c>
      <c r="AA4" s="162">
        <f>SUMIFS(Plan!AX:AX,Plan!E:E,"Current",Plan!I:I,'Extracted Rig Hours'!U4)</f>
        <v>0</v>
      </c>
      <c r="AB4" s="161">
        <f t="shared" si="2"/>
        <v>0</v>
      </c>
      <c r="AC4" s="161">
        <f>COUNTIFS(Plan!E:E,"Current",Plan!I:I,'Extracted Rig Hours'!U4)</f>
        <v>1</v>
      </c>
      <c r="AD4" s="82"/>
      <c r="AE4" s="78"/>
      <c r="AF4" s="78"/>
      <c r="AG4" s="78"/>
      <c r="AH4" s="78"/>
      <c r="AI4" s="78"/>
      <c r="AJ4" s="78"/>
      <c r="AK4" s="78"/>
      <c r="AL4" s="78"/>
      <c r="AM4" s="78"/>
      <c r="AN4" s="78"/>
      <c r="AO4" s="78"/>
      <c r="AP4" s="78"/>
      <c r="AQ4" s="78"/>
      <c r="AR4" s="82"/>
      <c r="AS4" s="78"/>
      <c r="AT4" s="78"/>
      <c r="AU4" s="78"/>
      <c r="AV4" s="78"/>
      <c r="AW4" s="78"/>
      <c r="AX4" s="78"/>
      <c r="AY4" s="78"/>
      <c r="AZ4" s="78"/>
      <c r="BA4" s="78"/>
      <c r="BB4" s="78"/>
      <c r="BC4" s="78"/>
      <c r="BD4" s="78"/>
      <c r="BE4" s="78"/>
      <c r="BF4" s="82"/>
      <c r="BG4" s="78"/>
      <c r="BH4" s="78"/>
      <c r="BI4" s="78"/>
      <c r="BJ4" s="78"/>
      <c r="BK4" s="78"/>
      <c r="BL4" s="78"/>
      <c r="BM4" s="78"/>
      <c r="BN4" s="78"/>
      <c r="BO4" s="78"/>
      <c r="BP4" s="78"/>
      <c r="BQ4" s="78"/>
      <c r="BR4" s="78"/>
      <c r="BS4" s="78"/>
      <c r="BT4" s="82"/>
      <c r="BU4" s="80"/>
      <c r="BV4" s="80"/>
      <c r="BW4" s="80"/>
      <c r="BX4" s="80"/>
      <c r="BY4" s="80"/>
      <c r="BZ4" s="80"/>
      <c r="CA4" s="80"/>
      <c r="CB4" s="80"/>
      <c r="CC4" s="80"/>
      <c r="CD4" s="80"/>
      <c r="CE4" s="80"/>
      <c r="CF4" s="80"/>
      <c r="CG4" s="80"/>
      <c r="CH4" s="79"/>
      <c r="CJ4" s="79"/>
      <c r="CK4" s="80"/>
      <c r="CL4" s="80"/>
      <c r="CM4" s="80"/>
      <c r="CN4" s="80"/>
      <c r="CO4" s="80"/>
      <c r="CP4" s="80"/>
      <c r="CQ4" s="80"/>
      <c r="CR4" s="80"/>
      <c r="CS4" s="80"/>
      <c r="CT4" s="80"/>
      <c r="CU4" s="80"/>
      <c r="CV4" s="80"/>
      <c r="CW4" s="80"/>
    </row>
    <row r="5" spans="1:101" s="70" customFormat="1">
      <c r="A5" s="86" t="s">
        <v>185</v>
      </c>
      <c r="B5" s="161">
        <f>SUMIFS(Plan!AE:AE,Plan!E:E,"Current",Plan!I:I,'Extracted Rig Hours'!A5)</f>
        <v>0</v>
      </c>
      <c r="C5" s="161">
        <f>SUMIFS(Plan!AF:AF,Plan!E:E,"Current",Plan!I:I,'Extracted Rig Hours'!A5)</f>
        <v>0</v>
      </c>
      <c r="D5" s="161">
        <f>SUMIFS(Plan!AG:AG,Plan!E:E,"Current",Plan!I:I,'Extracted Rig Hours'!A5)</f>
        <v>0</v>
      </c>
      <c r="E5" s="161">
        <f>SUMIFS(Plan!AH:AH,Plan!E:E,"Current",Plan!I:I,'Extracted Rig Hours'!A5)</f>
        <v>0</v>
      </c>
      <c r="F5" s="161">
        <f>SUMIFS(Plan!AI:AI,Plan!E:E,"Current",Plan!I:I,'Extracted Rig Hours'!A5)</f>
        <v>0</v>
      </c>
      <c r="G5" s="162">
        <f>SUMIFS(Plan!AJ:AJ,Plan!E:E,"Current",Plan!I:I,'Extracted Rig Hours'!A5)</f>
        <v>0</v>
      </c>
      <c r="H5" s="161">
        <f t="shared" si="0"/>
        <v>0</v>
      </c>
      <c r="I5" s="161">
        <f>COUNTIFS(Plan!E:E,"Current",Plan!I:I,'Extracted Rig Hours'!A5)</f>
        <v>0</v>
      </c>
      <c r="J5" s="121"/>
      <c r="K5" s="139" t="s">
        <v>185</v>
      </c>
      <c r="L5" s="161">
        <f>SUMIFS(Plan!AL:AL,Plan!E:E,"Current",Plan!I:I,'Extracted Rig Hours'!K5)</f>
        <v>0</v>
      </c>
      <c r="M5" s="161">
        <f>SUMIFS(Plan!AM:AM,Plan!E:E,"Current",Plan!I:I,'Extracted Rig Hours'!K5)</f>
        <v>0</v>
      </c>
      <c r="N5" s="161">
        <f>SUMIFS(Plan!AN:AN,Plan!E:E,"Current",Plan!I:I,'Extracted Rig Hours'!K5)</f>
        <v>0</v>
      </c>
      <c r="O5" s="161">
        <f>SUMIFS(Plan!AO:AO,Plan!E:E,"Current",Plan!I:I,'Extracted Rig Hours'!K5)</f>
        <v>0</v>
      </c>
      <c r="P5" s="161">
        <f>SUMIFS(Plan!AP:AP,Plan!E:E,"Current",Plan!I:I,'Extracted Rig Hours'!K5)</f>
        <v>0</v>
      </c>
      <c r="Q5" s="162">
        <f>SUMIFS(Plan!AQ:AQ,Plan!E:E,"Current",Plan!I:I,'Extracted Rig Hours'!K5)</f>
        <v>0</v>
      </c>
      <c r="R5" s="161">
        <f t="shared" si="1"/>
        <v>0</v>
      </c>
      <c r="S5" s="161">
        <f>COUNTIFS(Plan!E:E,"Current",Plan!I:I,'Extracted Rig Hours'!K5)</f>
        <v>0</v>
      </c>
      <c r="T5" s="156"/>
      <c r="U5" s="164" t="s">
        <v>185</v>
      </c>
      <c r="V5" s="161">
        <f>SUMIFS(Plan!AS:AS,Plan!E:E,"Current",Plan!I:I,'Extracted Rig Hours'!U5)</f>
        <v>0</v>
      </c>
      <c r="W5" s="161">
        <f>SUMIFS(Plan!AT:AT,Plan!E:E,"Current",Plan!I:I,'Extracted Rig Hours'!U5)</f>
        <v>0</v>
      </c>
      <c r="X5" s="161">
        <f>SUMIFS(Plan!AU:AU,Plan!E:E,"Current",Plan!I:I,'Extracted Rig Hours'!U5)</f>
        <v>0</v>
      </c>
      <c r="Y5" s="161">
        <f>SUMIFS(Plan!AV:AV,Plan!E:E,"Current",Plan!I:I,'Extracted Rig Hours'!U5)</f>
        <v>0</v>
      </c>
      <c r="Z5" s="161">
        <f>SUMIFS(Plan!AW:AW,Plan!E:E,"Current",Plan!I:I,'Extracted Rig Hours'!U5)</f>
        <v>0</v>
      </c>
      <c r="AA5" s="162">
        <f>SUMIFS(Plan!AX:AX,Plan!E:E,"Current",Plan!I:I,'Extracted Rig Hours'!U5)</f>
        <v>0</v>
      </c>
      <c r="AB5" s="161">
        <f t="shared" si="2"/>
        <v>0</v>
      </c>
      <c r="AC5" s="161">
        <f>COUNTIFS(Plan!E:E,"Current",Plan!I:I,'Extracted Rig Hours'!U5)</f>
        <v>0</v>
      </c>
      <c r="AD5" s="82"/>
      <c r="AE5" s="78"/>
      <c r="AF5" s="78"/>
      <c r="AG5" s="78"/>
      <c r="AH5" s="78"/>
      <c r="AI5" s="78"/>
      <c r="AJ5" s="78"/>
      <c r="AK5" s="78"/>
      <c r="AL5" s="78"/>
      <c r="AM5" s="78"/>
      <c r="AN5" s="78"/>
      <c r="AO5" s="78"/>
      <c r="AP5" s="78"/>
      <c r="AQ5" s="78"/>
      <c r="AR5" s="82"/>
      <c r="AS5" s="78"/>
      <c r="AT5" s="78"/>
      <c r="AU5" s="78"/>
      <c r="AV5" s="78"/>
      <c r="AW5" s="78"/>
      <c r="AX5" s="78"/>
      <c r="AY5" s="78"/>
      <c r="AZ5" s="78"/>
      <c r="BA5" s="78"/>
      <c r="BB5" s="78"/>
      <c r="BC5" s="78"/>
      <c r="BD5" s="78"/>
      <c r="BE5" s="78"/>
      <c r="BF5" s="82"/>
      <c r="BG5" s="78"/>
      <c r="BH5" s="78"/>
      <c r="BI5" s="78"/>
      <c r="BJ5" s="78"/>
      <c r="BK5" s="78"/>
      <c r="BL5" s="78"/>
      <c r="BM5" s="78"/>
      <c r="BN5" s="78"/>
      <c r="BO5" s="78"/>
      <c r="BP5" s="78"/>
      <c r="BQ5" s="78"/>
      <c r="BR5" s="78"/>
      <c r="BS5" s="78"/>
      <c r="BT5" s="82"/>
      <c r="BU5" s="80"/>
      <c r="BV5" s="80"/>
      <c r="BW5" s="80"/>
      <c r="BX5" s="80"/>
      <c r="BY5" s="80"/>
      <c r="BZ5" s="80"/>
      <c r="CA5" s="80"/>
      <c r="CB5" s="80"/>
      <c r="CC5" s="80"/>
      <c r="CD5" s="80"/>
      <c r="CE5" s="80"/>
      <c r="CF5" s="80"/>
      <c r="CG5" s="80"/>
      <c r="CH5" s="79"/>
    </row>
    <row r="6" spans="1:101" s="70" customFormat="1">
      <c r="A6" s="86" t="s">
        <v>186</v>
      </c>
      <c r="B6" s="161">
        <f>SUMIFS(Plan!AE:AE,Plan!E:E,"Current",Plan!I:I,'Extracted Rig Hours'!A6)</f>
        <v>24</v>
      </c>
      <c r="C6" s="161">
        <f>SUMIFS(Plan!AF:AF,Plan!E:E,"Current",Plan!I:I,'Extracted Rig Hours'!A6)</f>
        <v>0</v>
      </c>
      <c r="D6" s="161">
        <f>SUMIFS(Plan!AG:AG,Plan!E:E,"Current",Plan!I:I,'Extracted Rig Hours'!A6)</f>
        <v>0</v>
      </c>
      <c r="E6" s="161">
        <f>SUMIFS(Plan!AH:AH,Plan!E:E,"Current",Plan!I:I,'Extracted Rig Hours'!A6)</f>
        <v>0</v>
      </c>
      <c r="F6" s="161">
        <f>SUMIFS(Plan!AI:AI,Plan!E:E,"Current",Plan!I:I,'Extracted Rig Hours'!A6)</f>
        <v>0</v>
      </c>
      <c r="G6" s="162">
        <f>SUMIFS(Plan!AJ:AJ,Plan!E:E,"Current",Plan!I:I,'Extracted Rig Hours'!A6)</f>
        <v>0</v>
      </c>
      <c r="H6" s="161">
        <f t="shared" si="0"/>
        <v>24</v>
      </c>
      <c r="I6" s="161">
        <f>COUNTIFS(Plan!E:E,"Current",Plan!I:I,'Extracted Rig Hours'!A6)</f>
        <v>1</v>
      </c>
      <c r="J6" s="121"/>
      <c r="K6" s="139" t="s">
        <v>186</v>
      </c>
      <c r="L6" s="161">
        <f>SUMIFS(Plan!AL:AL,Plan!E:E,"Current",Plan!I:I,'Extracted Rig Hours'!K6)</f>
        <v>24</v>
      </c>
      <c r="M6" s="161">
        <f>SUMIFS(Plan!AM:AM,Plan!E:E,"Current",Plan!I:I,'Extracted Rig Hours'!K6)</f>
        <v>0</v>
      </c>
      <c r="N6" s="161">
        <f>SUMIFS(Plan!AN:AN,Plan!E:E,"Current",Plan!I:I,'Extracted Rig Hours'!K6)</f>
        <v>0</v>
      </c>
      <c r="O6" s="161">
        <f>SUMIFS(Plan!AO:AO,Plan!E:E,"Current",Plan!I:I,'Extracted Rig Hours'!K6)</f>
        <v>0</v>
      </c>
      <c r="P6" s="161">
        <f>SUMIFS(Plan!AP:AP,Plan!E:E,"Current",Plan!I:I,'Extracted Rig Hours'!K6)</f>
        <v>0</v>
      </c>
      <c r="Q6" s="162">
        <f>SUMIFS(Plan!AQ:AQ,Plan!E:E,"Current",Plan!I:I,'Extracted Rig Hours'!K6)</f>
        <v>0</v>
      </c>
      <c r="R6" s="161">
        <f t="shared" si="1"/>
        <v>24</v>
      </c>
      <c r="S6" s="161">
        <f>COUNTIFS(Plan!E:E,"Current",Plan!I:I,'Extracted Rig Hours'!K6)</f>
        <v>1</v>
      </c>
      <c r="T6" s="156"/>
      <c r="U6" s="164" t="s">
        <v>186</v>
      </c>
      <c r="V6" s="161">
        <f>SUMIFS(Plan!AS:AS,Plan!E:E,"Current",Plan!I:I,'Extracted Rig Hours'!U6)</f>
        <v>24</v>
      </c>
      <c r="W6" s="161">
        <f>SUMIFS(Plan!AT:AT,Plan!E:E,"Current",Plan!I:I,'Extracted Rig Hours'!U6)</f>
        <v>0</v>
      </c>
      <c r="X6" s="161">
        <f>SUMIFS(Plan!AU:AU,Plan!E:E,"Current",Plan!I:I,'Extracted Rig Hours'!U6)</f>
        <v>0</v>
      </c>
      <c r="Y6" s="161">
        <f>SUMIFS(Plan!AV:AV,Plan!E:E,"Current",Plan!I:I,'Extracted Rig Hours'!U6)</f>
        <v>0</v>
      </c>
      <c r="Z6" s="161">
        <f>SUMIFS(Plan!AW:AW,Plan!E:E,"Current",Plan!I:I,'Extracted Rig Hours'!U6)</f>
        <v>0</v>
      </c>
      <c r="AA6" s="162">
        <f>SUMIFS(Plan!AX:AX,Plan!E:E,"Current",Plan!I:I,'Extracted Rig Hours'!U6)</f>
        <v>0</v>
      </c>
      <c r="AB6" s="161">
        <f t="shared" si="2"/>
        <v>24</v>
      </c>
      <c r="AC6" s="161">
        <f>COUNTIFS(Plan!E:E,"Current",Plan!I:I,'Extracted Rig Hours'!U6)</f>
        <v>1</v>
      </c>
      <c r="AD6" s="82"/>
      <c r="AE6" s="78"/>
      <c r="AF6" s="78"/>
      <c r="AG6" s="78"/>
      <c r="AH6" s="78"/>
      <c r="AI6" s="78"/>
      <c r="AJ6" s="78"/>
      <c r="AK6" s="78"/>
      <c r="AL6" s="78"/>
      <c r="AM6" s="78"/>
      <c r="AN6" s="78"/>
      <c r="AO6" s="78"/>
      <c r="AP6" s="78"/>
      <c r="AQ6" s="78"/>
      <c r="AR6" s="82"/>
      <c r="AS6" s="78"/>
      <c r="AT6" s="78"/>
      <c r="AU6" s="78"/>
      <c r="AV6" s="78"/>
      <c r="AW6" s="78"/>
      <c r="AX6" s="78"/>
      <c r="AY6" s="78"/>
      <c r="AZ6" s="78"/>
      <c r="BA6" s="78"/>
      <c r="BB6" s="78"/>
      <c r="BC6" s="78"/>
      <c r="BD6" s="78"/>
      <c r="BE6" s="78"/>
      <c r="BF6" s="82"/>
      <c r="BG6" s="78"/>
      <c r="BH6" s="78"/>
      <c r="BI6" s="78"/>
      <c r="BJ6" s="78"/>
      <c r="BK6" s="78"/>
      <c r="BL6" s="78"/>
      <c r="BM6" s="78"/>
      <c r="BN6" s="78"/>
      <c r="BO6" s="78"/>
      <c r="BP6" s="78"/>
      <c r="BQ6" s="78"/>
      <c r="BR6" s="78"/>
      <c r="BS6" s="78"/>
      <c r="BT6" s="82"/>
      <c r="BU6" s="80"/>
      <c r="BV6" s="80"/>
      <c r="BW6" s="80"/>
      <c r="BX6" s="80"/>
      <c r="BY6" s="80"/>
      <c r="BZ6" s="80"/>
      <c r="CA6" s="80"/>
      <c r="CB6" s="80"/>
      <c r="CC6" s="80"/>
      <c r="CD6" s="80"/>
      <c r="CE6" s="80"/>
      <c r="CF6" s="80"/>
      <c r="CG6" s="80"/>
      <c r="CH6" s="79"/>
    </row>
    <row r="7" spans="1:101" s="70" customFormat="1">
      <c r="A7" s="86" t="s">
        <v>188</v>
      </c>
      <c r="B7" s="161">
        <f>SUMIFS(Plan!AE:AE,Plan!E:E,"Current",Plan!I:I,'Extracted Rig Hours'!A7)</f>
        <v>0</v>
      </c>
      <c r="C7" s="161">
        <f>SUMIFS(Plan!AF:AF,Plan!E:E,"Current",Plan!I:I,'Extracted Rig Hours'!A7)</f>
        <v>0</v>
      </c>
      <c r="D7" s="161">
        <f>SUMIFS(Plan!AG:AG,Plan!E:E,"Current",Plan!I:I,'Extracted Rig Hours'!A7)</f>
        <v>0</v>
      </c>
      <c r="E7" s="161">
        <f>SUMIFS(Plan!AH:AH,Plan!E:E,"Current",Plan!I:I,'Extracted Rig Hours'!A7)</f>
        <v>0</v>
      </c>
      <c r="F7" s="161">
        <f>SUMIFS(Plan!AI:AI,Plan!E:E,"Current",Plan!I:I,'Extracted Rig Hours'!A7)</f>
        <v>0</v>
      </c>
      <c r="G7" s="162">
        <f>SUMIFS(Plan!AJ:AJ,Plan!E:E,"Current",Plan!I:I,'Extracted Rig Hours'!A7)</f>
        <v>0</v>
      </c>
      <c r="H7" s="161">
        <f t="shared" si="0"/>
        <v>0</v>
      </c>
      <c r="I7" s="161">
        <f>COUNTIFS(Plan!E:E,"Current",Plan!I:I,'Extracted Rig Hours'!A7)</f>
        <v>0</v>
      </c>
      <c r="J7" s="121"/>
      <c r="K7" s="139" t="s">
        <v>188</v>
      </c>
      <c r="L7" s="161">
        <f>SUMIFS(Plan!AL:AL,Plan!E:E,"Current",Plan!I:I,'Extracted Rig Hours'!K7)</f>
        <v>0</v>
      </c>
      <c r="M7" s="161">
        <f>SUMIFS(Plan!AM:AM,Plan!E:E,"Current",Plan!I:I,'Extracted Rig Hours'!K7)</f>
        <v>0</v>
      </c>
      <c r="N7" s="161">
        <f>SUMIFS(Plan!AN:AN,Plan!E:E,"Current",Plan!I:I,'Extracted Rig Hours'!K7)</f>
        <v>0</v>
      </c>
      <c r="O7" s="161">
        <f>SUMIFS(Plan!AO:AO,Plan!E:E,"Current",Plan!I:I,'Extracted Rig Hours'!K7)</f>
        <v>0</v>
      </c>
      <c r="P7" s="161">
        <f>SUMIFS(Plan!AP:AP,Plan!E:E,"Current",Plan!I:I,'Extracted Rig Hours'!K7)</f>
        <v>0</v>
      </c>
      <c r="Q7" s="162">
        <f>SUMIFS(Plan!AQ:AQ,Plan!E:E,"Current",Plan!I:I,'Extracted Rig Hours'!K7)</f>
        <v>0</v>
      </c>
      <c r="R7" s="161">
        <f t="shared" si="1"/>
        <v>0</v>
      </c>
      <c r="S7" s="161">
        <f>COUNTIFS(Plan!E:E,"Current",Plan!I:I,'Extracted Rig Hours'!K7)</f>
        <v>0</v>
      </c>
      <c r="T7" s="156"/>
      <c r="U7" s="164" t="s">
        <v>188</v>
      </c>
      <c r="V7" s="161">
        <f>SUMIFS(Plan!AS:AS,Plan!E:E,"Current",Plan!I:I,'Extracted Rig Hours'!U7)</f>
        <v>0</v>
      </c>
      <c r="W7" s="161">
        <f>SUMIFS(Plan!AT:AT,Plan!E:E,"Current",Plan!I:I,'Extracted Rig Hours'!U7)</f>
        <v>0</v>
      </c>
      <c r="X7" s="161">
        <f>SUMIFS(Plan!AU:AU,Plan!E:E,"Current",Plan!I:I,'Extracted Rig Hours'!U7)</f>
        <v>0</v>
      </c>
      <c r="Y7" s="161">
        <f>SUMIFS(Plan!AV:AV,Plan!E:E,"Current",Plan!I:I,'Extracted Rig Hours'!U7)</f>
        <v>0</v>
      </c>
      <c r="Z7" s="161">
        <f>SUMIFS(Plan!AW:AW,Plan!E:E,"Current",Plan!I:I,'Extracted Rig Hours'!U7)</f>
        <v>0</v>
      </c>
      <c r="AA7" s="162">
        <f>SUMIFS(Plan!AX:AX,Plan!E:E,"Current",Plan!I:I,'Extracted Rig Hours'!U7)</f>
        <v>0</v>
      </c>
      <c r="AB7" s="161">
        <f t="shared" si="2"/>
        <v>0</v>
      </c>
      <c r="AC7" s="161">
        <f>COUNTIFS(Plan!E:E,"Current",Plan!I:I,'Extracted Rig Hours'!U7)</f>
        <v>0</v>
      </c>
      <c r="AD7" s="82"/>
      <c r="AE7" s="78"/>
      <c r="AF7" s="78"/>
      <c r="AG7" s="78"/>
      <c r="AH7" s="78"/>
      <c r="AI7" s="78"/>
      <c r="AJ7" s="78"/>
      <c r="AK7" s="78"/>
      <c r="AL7" s="78"/>
      <c r="AM7" s="78"/>
      <c r="AN7" s="78"/>
      <c r="AO7" s="78"/>
      <c r="AP7" s="78"/>
      <c r="AQ7" s="78"/>
      <c r="AR7" s="82"/>
      <c r="AS7" s="78"/>
      <c r="AT7" s="78"/>
      <c r="AU7" s="78"/>
      <c r="AV7" s="78"/>
      <c r="AW7" s="78"/>
      <c r="AX7" s="78"/>
      <c r="AY7" s="78"/>
      <c r="AZ7" s="78"/>
      <c r="BA7" s="78"/>
      <c r="BB7" s="78"/>
      <c r="BC7" s="78"/>
      <c r="BD7" s="78"/>
      <c r="BE7" s="78"/>
      <c r="BF7" s="82"/>
      <c r="BG7" s="78"/>
      <c r="BH7" s="78"/>
      <c r="BI7" s="78"/>
      <c r="BJ7" s="78"/>
      <c r="BK7" s="78"/>
      <c r="BL7" s="78"/>
      <c r="BM7" s="78"/>
      <c r="BN7" s="78"/>
      <c r="BO7" s="78"/>
      <c r="BP7" s="78"/>
      <c r="BQ7" s="78"/>
      <c r="BR7" s="78"/>
      <c r="BS7" s="78"/>
      <c r="BT7" s="82"/>
      <c r="BU7" s="80"/>
      <c r="BV7" s="80"/>
      <c r="BW7" s="80"/>
      <c r="BX7" s="80"/>
      <c r="BY7" s="80"/>
      <c r="BZ7" s="80"/>
      <c r="CA7" s="80"/>
      <c r="CB7" s="80"/>
      <c r="CC7" s="80"/>
      <c r="CD7" s="80"/>
      <c r="CE7" s="80"/>
      <c r="CF7" s="80"/>
      <c r="CG7" s="80"/>
      <c r="CH7" s="79"/>
    </row>
    <row r="8" spans="1:101" s="70" customFormat="1">
      <c r="A8" s="86" t="s">
        <v>190</v>
      </c>
      <c r="B8" s="161">
        <f>SUMIFS(Plan!AE:AE,Plan!E:E,"Current",Plan!I:I,'Extracted Rig Hours'!A8)</f>
        <v>0</v>
      </c>
      <c r="C8" s="161">
        <f>SUMIFS(Plan!AF:AF,Plan!E:E,"Current",Plan!I:I,'Extracted Rig Hours'!A8)</f>
        <v>0</v>
      </c>
      <c r="D8" s="161">
        <f>SUMIFS(Plan!AG:AG,Plan!E:E,"Current",Plan!I:I,'Extracted Rig Hours'!A8)</f>
        <v>0</v>
      </c>
      <c r="E8" s="161">
        <f>SUMIFS(Plan!AH:AH,Plan!E:E,"Current",Plan!I:I,'Extracted Rig Hours'!A8)</f>
        <v>0</v>
      </c>
      <c r="F8" s="161">
        <f>SUMIFS(Plan!AI:AI,Plan!E:E,"Current",Plan!I:I,'Extracted Rig Hours'!A8)</f>
        <v>0</v>
      </c>
      <c r="G8" s="162">
        <f>SUMIFS(Plan!AJ:AJ,Plan!E:E,"Current",Plan!I:I,'Extracted Rig Hours'!A8)</f>
        <v>0</v>
      </c>
      <c r="H8" s="161">
        <f t="shared" si="0"/>
        <v>0</v>
      </c>
      <c r="I8" s="161">
        <f>COUNTIFS(Plan!E:E,"Current",Plan!I:I,'Extracted Rig Hours'!A8)</f>
        <v>0</v>
      </c>
      <c r="J8" s="121"/>
      <c r="K8" s="139" t="s">
        <v>190</v>
      </c>
      <c r="L8" s="161">
        <f>SUMIFS(Plan!AL:AL,Plan!E:E,"Current",Plan!I:I,'Extracted Rig Hours'!K8)</f>
        <v>0</v>
      </c>
      <c r="M8" s="161">
        <f>SUMIFS(Plan!AM:AM,Plan!E:E,"Current",Plan!I:I,'Extracted Rig Hours'!K8)</f>
        <v>0</v>
      </c>
      <c r="N8" s="161">
        <f>SUMIFS(Plan!AN:AN,Plan!E:E,"Current",Plan!I:I,'Extracted Rig Hours'!K8)</f>
        <v>0</v>
      </c>
      <c r="O8" s="161">
        <f>SUMIFS(Plan!AO:AO,Plan!E:E,"Current",Plan!I:I,'Extracted Rig Hours'!K8)</f>
        <v>0</v>
      </c>
      <c r="P8" s="161">
        <f>SUMIFS(Plan!AP:AP,Plan!E:E,"Current",Plan!I:I,'Extracted Rig Hours'!K8)</f>
        <v>0</v>
      </c>
      <c r="Q8" s="162">
        <f>SUMIFS(Plan!AQ:AQ,Plan!E:E,"Current",Plan!I:I,'Extracted Rig Hours'!K8)</f>
        <v>0</v>
      </c>
      <c r="R8" s="161">
        <f t="shared" si="1"/>
        <v>0</v>
      </c>
      <c r="S8" s="161">
        <f>COUNTIFS(Plan!E:E,"Current",Plan!I:I,'Extracted Rig Hours'!K8)</f>
        <v>0</v>
      </c>
      <c r="T8" s="156"/>
      <c r="U8" s="164" t="s">
        <v>190</v>
      </c>
      <c r="V8" s="161">
        <f>SUMIFS(Plan!AS:AS,Plan!E:E,"Current",Plan!I:I,'Extracted Rig Hours'!U8)</f>
        <v>0</v>
      </c>
      <c r="W8" s="161">
        <f>SUMIFS(Plan!AT:AT,Plan!E:E,"Current",Plan!I:I,'Extracted Rig Hours'!U8)</f>
        <v>0</v>
      </c>
      <c r="X8" s="161">
        <f>SUMIFS(Plan!AU:AU,Plan!E:E,"Current",Plan!I:I,'Extracted Rig Hours'!U8)</f>
        <v>0</v>
      </c>
      <c r="Y8" s="161">
        <f>SUMIFS(Plan!AV:AV,Plan!E:E,"Current",Plan!I:I,'Extracted Rig Hours'!U8)</f>
        <v>0</v>
      </c>
      <c r="Z8" s="161">
        <f>SUMIFS(Plan!AW:AW,Plan!E:E,"Current",Plan!I:I,'Extracted Rig Hours'!U8)</f>
        <v>0</v>
      </c>
      <c r="AA8" s="162">
        <f>SUMIFS(Plan!AX:AX,Plan!E:E,"Current",Plan!I:I,'Extracted Rig Hours'!U8)</f>
        <v>0</v>
      </c>
      <c r="AB8" s="161">
        <f t="shared" si="2"/>
        <v>0</v>
      </c>
      <c r="AC8" s="161">
        <f>COUNTIFS(Plan!E:E,"Current",Plan!I:I,'Extracted Rig Hours'!U8)</f>
        <v>0</v>
      </c>
      <c r="AD8" s="82"/>
      <c r="AE8" s="78"/>
      <c r="AF8" s="78"/>
      <c r="AG8" s="78"/>
      <c r="AH8" s="78"/>
      <c r="AI8" s="78"/>
      <c r="AJ8" s="78"/>
      <c r="AK8" s="78"/>
      <c r="AL8" s="78"/>
      <c r="AM8" s="78"/>
      <c r="AN8" s="78"/>
      <c r="AO8" s="78"/>
      <c r="AP8" s="78"/>
      <c r="AQ8" s="78"/>
      <c r="AR8" s="82"/>
      <c r="AS8" s="78"/>
      <c r="AT8" s="78"/>
      <c r="AU8" s="78"/>
      <c r="AV8" s="78"/>
      <c r="AW8" s="78"/>
      <c r="AX8" s="78"/>
      <c r="AY8" s="78"/>
      <c r="AZ8" s="78"/>
      <c r="BA8" s="78"/>
      <c r="BB8" s="78"/>
      <c r="BC8" s="78"/>
      <c r="BD8" s="78"/>
      <c r="BE8" s="78"/>
      <c r="BF8" s="82"/>
      <c r="BG8" s="78"/>
      <c r="BH8" s="78"/>
      <c r="BI8" s="78"/>
      <c r="BJ8" s="78"/>
      <c r="BK8" s="78"/>
      <c r="BL8" s="78"/>
      <c r="BM8" s="78"/>
      <c r="BN8" s="78"/>
      <c r="BO8" s="78"/>
      <c r="BP8" s="78"/>
      <c r="BQ8" s="78"/>
      <c r="BR8" s="78"/>
      <c r="BS8" s="78"/>
      <c r="BT8" s="82"/>
      <c r="BU8" s="80"/>
      <c r="BV8" s="80"/>
      <c r="BW8" s="80"/>
      <c r="BX8" s="80"/>
      <c r="BY8" s="80"/>
      <c r="BZ8" s="80"/>
      <c r="CA8" s="80"/>
      <c r="CB8" s="80"/>
      <c r="CC8" s="80"/>
      <c r="CD8" s="80"/>
      <c r="CE8" s="80"/>
      <c r="CF8" s="80"/>
      <c r="CG8" s="80"/>
      <c r="CH8" s="79"/>
    </row>
    <row r="9" spans="1:101" s="70" customFormat="1">
      <c r="A9" s="86" t="s">
        <v>151</v>
      </c>
      <c r="B9" s="161">
        <f>SUMIFS(Plan!AE:AE,Plan!E:E,"Current",Plan!I:I,'Extracted Rig Hours'!A9)</f>
        <v>0</v>
      </c>
      <c r="C9" s="161">
        <f>SUMIFS(Plan!AF:AF,Plan!E:E,"Current",Plan!I:I,'Extracted Rig Hours'!A9)</f>
        <v>0</v>
      </c>
      <c r="D9" s="161">
        <f>SUMIFS(Plan!AG:AG,Plan!E:E,"Current",Plan!I:I,'Extracted Rig Hours'!A9)</f>
        <v>0</v>
      </c>
      <c r="E9" s="161">
        <f>SUMIFS(Plan!AH:AH,Plan!E:E,"Current",Plan!I:I,'Extracted Rig Hours'!A9)</f>
        <v>0</v>
      </c>
      <c r="F9" s="161">
        <f>SUMIFS(Plan!AI:AI,Plan!E:E,"Current",Plan!I:I,'Extracted Rig Hours'!A9)</f>
        <v>0</v>
      </c>
      <c r="G9" s="162">
        <f>SUMIFS(Plan!AJ:AJ,Plan!E:E,"Current",Plan!I:I,'Extracted Rig Hours'!A9)</f>
        <v>0</v>
      </c>
      <c r="H9" s="161">
        <f t="shared" si="0"/>
        <v>0</v>
      </c>
      <c r="I9" s="161">
        <f>COUNTIFS(Plan!E:E,"Current",Plan!I:I,'Extracted Rig Hours'!A9)</f>
        <v>0</v>
      </c>
      <c r="J9" s="121"/>
      <c r="K9" s="139" t="s">
        <v>151</v>
      </c>
      <c r="L9" s="161">
        <f>SUMIFS(Plan!AL:AL,Plan!E:E,"Current",Plan!I:I,'Extracted Rig Hours'!K9)</f>
        <v>0</v>
      </c>
      <c r="M9" s="161">
        <f>SUMIFS(Plan!AM:AM,Plan!E:E,"Current",Plan!I:I,'Extracted Rig Hours'!K9)</f>
        <v>0</v>
      </c>
      <c r="N9" s="161">
        <f>SUMIFS(Plan!AN:AN,Plan!E:E,"Current",Plan!I:I,'Extracted Rig Hours'!K9)</f>
        <v>0</v>
      </c>
      <c r="O9" s="161">
        <f>SUMIFS(Plan!AO:AO,Plan!E:E,"Current",Plan!I:I,'Extracted Rig Hours'!K9)</f>
        <v>0</v>
      </c>
      <c r="P9" s="161">
        <f>SUMIFS(Plan!AP:AP,Plan!E:E,"Current",Plan!I:I,'Extracted Rig Hours'!K9)</f>
        <v>0</v>
      </c>
      <c r="Q9" s="162">
        <f>SUMIFS(Plan!AQ:AQ,Plan!E:E,"Current",Plan!I:I,'Extracted Rig Hours'!K9)</f>
        <v>0</v>
      </c>
      <c r="R9" s="161">
        <f t="shared" si="1"/>
        <v>0</v>
      </c>
      <c r="S9" s="161">
        <f>COUNTIFS(Plan!E:E,"Current",Plan!I:I,'Extracted Rig Hours'!K9)</f>
        <v>0</v>
      </c>
      <c r="T9" s="156"/>
      <c r="U9" s="164" t="s">
        <v>151</v>
      </c>
      <c r="V9" s="161">
        <f>SUMIFS(Plan!AS:AS,Plan!E:E,"Current",Plan!I:I,'Extracted Rig Hours'!U9)</f>
        <v>0</v>
      </c>
      <c r="W9" s="161">
        <f>SUMIFS(Plan!AT:AT,Plan!E:E,"Current",Plan!I:I,'Extracted Rig Hours'!U9)</f>
        <v>0</v>
      </c>
      <c r="X9" s="161">
        <f>SUMIFS(Plan!AU:AU,Plan!E:E,"Current",Plan!I:I,'Extracted Rig Hours'!U9)</f>
        <v>0</v>
      </c>
      <c r="Y9" s="161">
        <f>SUMIFS(Plan!AV:AV,Plan!E:E,"Current",Plan!I:I,'Extracted Rig Hours'!U9)</f>
        <v>0</v>
      </c>
      <c r="Z9" s="161">
        <f>SUMIFS(Plan!AW:AW,Plan!E:E,"Current",Plan!I:I,'Extracted Rig Hours'!U9)</f>
        <v>0</v>
      </c>
      <c r="AA9" s="162">
        <f>SUMIFS(Plan!AX:AX,Plan!E:E,"Current",Plan!I:I,'Extracted Rig Hours'!U9)</f>
        <v>0</v>
      </c>
      <c r="AB9" s="161">
        <f t="shared" si="2"/>
        <v>0</v>
      </c>
      <c r="AC9" s="161">
        <f>COUNTIFS(Plan!E:E,"Current",Plan!I:I,'Extracted Rig Hours'!U9)</f>
        <v>0</v>
      </c>
      <c r="AD9" s="82"/>
      <c r="AE9" s="78"/>
      <c r="AF9" s="78"/>
      <c r="AG9" s="78"/>
      <c r="AH9" s="78"/>
      <c r="AI9" s="78"/>
      <c r="AJ9" s="78"/>
      <c r="AK9" s="78"/>
      <c r="AL9" s="78"/>
      <c r="AM9" s="78"/>
      <c r="AN9" s="78"/>
      <c r="AO9" s="78"/>
      <c r="AP9" s="78"/>
      <c r="AQ9" s="78"/>
      <c r="AR9" s="82"/>
      <c r="AS9" s="78"/>
      <c r="AT9" s="78"/>
      <c r="AU9" s="78"/>
      <c r="AV9" s="78"/>
      <c r="AW9" s="78"/>
      <c r="AX9" s="78"/>
      <c r="AY9" s="78"/>
      <c r="AZ9" s="78"/>
      <c r="BA9" s="78"/>
      <c r="BB9" s="78"/>
      <c r="BC9" s="78"/>
      <c r="BD9" s="78"/>
      <c r="BE9" s="78"/>
      <c r="BF9" s="82"/>
      <c r="BG9" s="78"/>
      <c r="BH9" s="78"/>
      <c r="BI9" s="78"/>
      <c r="BJ9" s="78"/>
      <c r="BK9" s="78"/>
      <c r="BL9" s="78"/>
      <c r="BM9" s="78"/>
      <c r="BN9" s="78"/>
      <c r="BO9" s="78"/>
      <c r="BP9" s="78"/>
      <c r="BQ9" s="78"/>
      <c r="BR9" s="78"/>
      <c r="BS9" s="78"/>
      <c r="BT9" s="82"/>
      <c r="BU9" s="80"/>
      <c r="BV9" s="80"/>
      <c r="BW9" s="80"/>
      <c r="BX9" s="80"/>
      <c r="BY9" s="80"/>
      <c r="BZ9" s="80"/>
      <c r="CA9" s="80"/>
      <c r="CB9" s="80"/>
      <c r="CC9" s="80"/>
      <c r="CD9" s="80"/>
      <c r="CE9" s="80"/>
      <c r="CF9" s="80"/>
      <c r="CG9" s="80"/>
      <c r="CH9" s="79"/>
    </row>
    <row r="10" spans="1:101" s="70" customFormat="1">
      <c r="A10" s="86" t="s">
        <v>155</v>
      </c>
      <c r="B10" s="161">
        <f>SUMIFS(Plan!AE:AE,Plan!E:E,"Current",Plan!I:I,'Extracted Rig Hours'!A10)</f>
        <v>0</v>
      </c>
      <c r="C10" s="161">
        <f>SUMIFS(Plan!AF:AF,Plan!E:E,"Current",Plan!I:I,'Extracted Rig Hours'!A10)</f>
        <v>0</v>
      </c>
      <c r="D10" s="161">
        <f>SUMIFS(Plan!AG:AG,Plan!E:E,"Current",Plan!I:I,'Extracted Rig Hours'!A10)</f>
        <v>0</v>
      </c>
      <c r="E10" s="161">
        <f>SUMIFS(Plan!AH:AH,Plan!E:E,"Current",Plan!I:I,'Extracted Rig Hours'!A10)</f>
        <v>0</v>
      </c>
      <c r="F10" s="161">
        <f>SUMIFS(Plan!AI:AI,Plan!E:E,"Current",Plan!I:I,'Extracted Rig Hours'!A10)</f>
        <v>0</v>
      </c>
      <c r="G10" s="162">
        <f>SUMIFS(Plan!AJ:AJ,Plan!E:E,"Current",Plan!I:I,'Extracted Rig Hours'!A10)</f>
        <v>0</v>
      </c>
      <c r="H10" s="161">
        <f t="shared" si="0"/>
        <v>0</v>
      </c>
      <c r="I10" s="161">
        <f>COUNTIFS(Plan!E:E,"Current",Plan!I:I,'Extracted Rig Hours'!A10)</f>
        <v>0</v>
      </c>
      <c r="J10" s="121"/>
      <c r="K10" s="139" t="s">
        <v>155</v>
      </c>
      <c r="L10" s="161">
        <f>SUMIFS(Plan!AL:AL,Plan!E:E,"Current",Plan!I:I,'Extracted Rig Hours'!K10)</f>
        <v>0</v>
      </c>
      <c r="M10" s="161">
        <f>SUMIFS(Plan!AM:AM,Plan!E:E,"Current",Plan!I:I,'Extracted Rig Hours'!K10)</f>
        <v>0</v>
      </c>
      <c r="N10" s="161">
        <f>SUMIFS(Plan!AN:AN,Plan!E:E,"Current",Plan!I:I,'Extracted Rig Hours'!K10)</f>
        <v>0</v>
      </c>
      <c r="O10" s="161">
        <f>SUMIFS(Plan!AO:AO,Plan!E:E,"Current",Plan!I:I,'Extracted Rig Hours'!K10)</f>
        <v>0</v>
      </c>
      <c r="P10" s="161">
        <f>SUMIFS(Plan!AP:AP,Plan!E:E,"Current",Plan!I:I,'Extracted Rig Hours'!K10)</f>
        <v>0</v>
      </c>
      <c r="Q10" s="162">
        <f>SUMIFS(Plan!AQ:AQ,Plan!E:E,"Current",Plan!I:I,'Extracted Rig Hours'!K10)</f>
        <v>0</v>
      </c>
      <c r="R10" s="161">
        <f t="shared" si="1"/>
        <v>0</v>
      </c>
      <c r="S10" s="161">
        <f>COUNTIFS(Plan!E:E,"Current",Plan!I:I,'Extracted Rig Hours'!K10)</f>
        <v>0</v>
      </c>
      <c r="T10" s="156"/>
      <c r="U10" s="164" t="s">
        <v>155</v>
      </c>
      <c r="V10" s="161">
        <f>SUMIFS(Plan!AS:AS,Plan!E:E,"Current",Plan!I:I,'Extracted Rig Hours'!U10)</f>
        <v>0</v>
      </c>
      <c r="W10" s="161">
        <f>SUMIFS(Plan!AT:AT,Plan!E:E,"Current",Plan!I:I,'Extracted Rig Hours'!U10)</f>
        <v>0</v>
      </c>
      <c r="X10" s="161">
        <f>SUMIFS(Plan!AU:AU,Plan!E:E,"Current",Plan!I:I,'Extracted Rig Hours'!U10)</f>
        <v>0</v>
      </c>
      <c r="Y10" s="161">
        <f>SUMIFS(Plan!AV:AV,Plan!E:E,"Current",Plan!I:I,'Extracted Rig Hours'!U10)</f>
        <v>0</v>
      </c>
      <c r="Z10" s="161">
        <f>SUMIFS(Plan!AW:AW,Plan!E:E,"Current",Plan!I:I,'Extracted Rig Hours'!U10)</f>
        <v>0</v>
      </c>
      <c r="AA10" s="162">
        <f>SUMIFS(Plan!AX:AX,Plan!E:E,"Current",Plan!I:I,'Extracted Rig Hours'!U10)</f>
        <v>0</v>
      </c>
      <c r="AB10" s="161">
        <f t="shared" si="2"/>
        <v>0</v>
      </c>
      <c r="AC10" s="161">
        <f>COUNTIFS(Plan!E:E,"Current",Plan!I:I,'Extracted Rig Hours'!U10)</f>
        <v>0</v>
      </c>
      <c r="AD10" s="82"/>
      <c r="AE10" s="78"/>
      <c r="AF10" s="78"/>
      <c r="AG10" s="78"/>
      <c r="AH10" s="78"/>
      <c r="AI10" s="78"/>
      <c r="AJ10" s="78"/>
      <c r="AK10" s="78"/>
      <c r="AL10" s="78"/>
      <c r="AM10" s="78"/>
      <c r="AN10" s="78"/>
      <c r="AO10" s="78"/>
      <c r="AP10" s="78"/>
      <c r="AQ10" s="78"/>
      <c r="AR10" s="82"/>
      <c r="AS10" s="78"/>
      <c r="AT10" s="78"/>
      <c r="AU10" s="78"/>
      <c r="AV10" s="78"/>
      <c r="AW10" s="78"/>
      <c r="AX10" s="78"/>
      <c r="AY10" s="78"/>
      <c r="AZ10" s="78"/>
      <c r="BA10" s="78"/>
      <c r="BB10" s="78"/>
      <c r="BC10" s="78"/>
      <c r="BD10" s="78"/>
      <c r="BE10" s="78"/>
      <c r="BF10" s="82"/>
      <c r="BG10" s="78"/>
      <c r="BH10" s="78"/>
      <c r="BI10" s="78"/>
      <c r="BJ10" s="78"/>
      <c r="BK10" s="78"/>
      <c r="BL10" s="78"/>
      <c r="BM10" s="78"/>
      <c r="BN10" s="78"/>
      <c r="BO10" s="78"/>
      <c r="BP10" s="78"/>
      <c r="BQ10" s="78"/>
      <c r="BR10" s="78"/>
      <c r="BS10" s="78"/>
      <c r="BT10" s="82"/>
      <c r="BU10" s="80"/>
      <c r="BV10" s="80"/>
      <c r="BW10" s="80"/>
      <c r="BX10" s="80"/>
      <c r="BY10" s="80"/>
      <c r="BZ10" s="80"/>
      <c r="CA10" s="80"/>
      <c r="CB10" s="80"/>
      <c r="CC10" s="80"/>
      <c r="CD10" s="80"/>
      <c r="CE10" s="80"/>
      <c r="CF10" s="80"/>
      <c r="CG10" s="80"/>
      <c r="CH10" s="79"/>
    </row>
    <row r="11" spans="1:101" s="70" customFormat="1">
      <c r="A11" s="86" t="s">
        <v>157</v>
      </c>
      <c r="B11" s="161">
        <f>SUMIFS(Plan!AE:AE,Plan!E:E,"Current",Plan!I:I,'Extracted Rig Hours'!A11)</f>
        <v>0</v>
      </c>
      <c r="C11" s="161">
        <f>SUMIFS(Plan!AF:AF,Plan!E:E,"Current",Plan!I:I,'Extracted Rig Hours'!A11)</f>
        <v>0</v>
      </c>
      <c r="D11" s="161">
        <f>SUMIFS(Plan!AG:AG,Plan!E:E,"Current",Plan!I:I,'Extracted Rig Hours'!A11)</f>
        <v>0</v>
      </c>
      <c r="E11" s="161">
        <f>SUMIFS(Plan!AH:AH,Plan!E:E,"Current",Plan!I:I,'Extracted Rig Hours'!A11)</f>
        <v>0</v>
      </c>
      <c r="F11" s="161">
        <f>SUMIFS(Plan!AI:AI,Plan!E:E,"Current",Plan!I:I,'Extracted Rig Hours'!A11)</f>
        <v>0</v>
      </c>
      <c r="G11" s="162">
        <f>SUMIFS(Plan!AJ:AJ,Plan!E:E,"Current",Plan!I:I,'Extracted Rig Hours'!A11)</f>
        <v>0</v>
      </c>
      <c r="H11" s="161">
        <f t="shared" si="0"/>
        <v>0</v>
      </c>
      <c r="I11" s="161">
        <f>COUNTIFS(Plan!E:E,"Current",Plan!I:I,'Extracted Rig Hours'!A11)</f>
        <v>1</v>
      </c>
      <c r="J11" s="121"/>
      <c r="K11" s="139" t="s">
        <v>157</v>
      </c>
      <c r="L11" s="161">
        <f>SUMIFS(Plan!AL:AL,Plan!E:E,"Current",Plan!I:I,'Extracted Rig Hours'!K11)</f>
        <v>0</v>
      </c>
      <c r="M11" s="161">
        <f>SUMIFS(Plan!AM:AM,Plan!E:E,"Current",Plan!I:I,'Extracted Rig Hours'!K11)</f>
        <v>0</v>
      </c>
      <c r="N11" s="161">
        <f>SUMIFS(Plan!AN:AN,Plan!E:E,"Current",Plan!I:I,'Extracted Rig Hours'!K11)</f>
        <v>0</v>
      </c>
      <c r="O11" s="161">
        <f>SUMIFS(Plan!AO:AO,Plan!E:E,"Current",Plan!I:I,'Extracted Rig Hours'!K11)</f>
        <v>0</v>
      </c>
      <c r="P11" s="161">
        <f>SUMIFS(Plan!AP:AP,Plan!E:E,"Current",Plan!I:I,'Extracted Rig Hours'!K11)</f>
        <v>0</v>
      </c>
      <c r="Q11" s="162">
        <f>SUMIFS(Plan!AQ:AQ,Plan!E:E,"Current",Plan!I:I,'Extracted Rig Hours'!K11)</f>
        <v>0</v>
      </c>
      <c r="R11" s="161">
        <f t="shared" si="1"/>
        <v>0</v>
      </c>
      <c r="S11" s="161">
        <f>COUNTIFS(Plan!E:E,"Current",Plan!I:I,'Extracted Rig Hours'!K11)</f>
        <v>1</v>
      </c>
      <c r="T11" s="156"/>
      <c r="U11" s="164" t="s">
        <v>157</v>
      </c>
      <c r="V11" s="161">
        <f>SUMIFS(Plan!AS:AS,Plan!E:E,"Current",Plan!I:I,'Extracted Rig Hours'!U11)</f>
        <v>0</v>
      </c>
      <c r="W11" s="161">
        <f>SUMIFS(Plan!AT:AT,Plan!E:E,"Current",Plan!I:I,'Extracted Rig Hours'!U11)</f>
        <v>0</v>
      </c>
      <c r="X11" s="161">
        <f>SUMIFS(Plan!AU:AU,Plan!E:E,"Current",Plan!I:I,'Extracted Rig Hours'!U11)</f>
        <v>0</v>
      </c>
      <c r="Y11" s="161">
        <f>SUMIFS(Plan!AV:AV,Plan!E:E,"Current",Plan!I:I,'Extracted Rig Hours'!U11)</f>
        <v>0</v>
      </c>
      <c r="Z11" s="161">
        <f>SUMIFS(Plan!AW:AW,Plan!E:E,"Current",Plan!I:I,'Extracted Rig Hours'!U11)</f>
        <v>0</v>
      </c>
      <c r="AA11" s="162">
        <f>SUMIFS(Plan!AX:AX,Plan!E:E,"Current",Plan!I:I,'Extracted Rig Hours'!U11)</f>
        <v>0</v>
      </c>
      <c r="AB11" s="161">
        <f t="shared" si="2"/>
        <v>0</v>
      </c>
      <c r="AC11" s="161">
        <f>COUNTIFS(Plan!E:E,"Current",Plan!I:I,'Extracted Rig Hours'!U11)</f>
        <v>1</v>
      </c>
      <c r="AD11" s="82"/>
      <c r="AE11" s="78"/>
      <c r="AF11" s="78"/>
      <c r="AG11" s="78"/>
      <c r="AH11" s="78"/>
      <c r="AI11" s="78"/>
      <c r="AJ11" s="78"/>
      <c r="AK11" s="78"/>
      <c r="AL11" s="78"/>
      <c r="AM11" s="78"/>
      <c r="AN11" s="78"/>
      <c r="AO11" s="78"/>
      <c r="AP11" s="78"/>
      <c r="AQ11" s="78"/>
      <c r="AR11" s="82"/>
      <c r="AS11" s="78"/>
      <c r="AT11" s="78"/>
      <c r="AU11" s="78"/>
      <c r="AV11" s="78"/>
      <c r="AW11" s="78"/>
      <c r="AX11" s="78"/>
      <c r="AY11" s="78"/>
      <c r="AZ11" s="78"/>
      <c r="BA11" s="78"/>
      <c r="BB11" s="78"/>
      <c r="BC11" s="78"/>
      <c r="BD11" s="78"/>
      <c r="BE11" s="78"/>
      <c r="BF11" s="82"/>
      <c r="BG11" s="78"/>
      <c r="BH11" s="78"/>
      <c r="BI11" s="78"/>
      <c r="BJ11" s="78"/>
      <c r="BK11" s="78"/>
      <c r="BL11" s="78"/>
      <c r="BM11" s="78"/>
      <c r="BN11" s="78"/>
      <c r="BO11" s="78"/>
      <c r="BP11" s="78"/>
      <c r="BQ11" s="78"/>
      <c r="BR11" s="78"/>
      <c r="BS11" s="78"/>
      <c r="BT11" s="82"/>
      <c r="BU11" s="80"/>
      <c r="BV11" s="80"/>
      <c r="BW11" s="80"/>
      <c r="BX11" s="80"/>
      <c r="BY11" s="80"/>
      <c r="BZ11" s="80"/>
      <c r="CA11" s="80"/>
      <c r="CB11" s="80"/>
      <c r="CC11" s="80"/>
      <c r="CD11" s="80"/>
      <c r="CE11" s="80"/>
      <c r="CF11" s="80"/>
      <c r="CG11" s="80"/>
      <c r="CH11" s="79"/>
    </row>
    <row r="12" spans="1:101" s="70" customFormat="1">
      <c r="A12" s="86" t="s">
        <v>158</v>
      </c>
      <c r="B12" s="161">
        <f>SUMIFS(Plan!AE:AE,Plan!E:E,"Current",Plan!I:I,'Extracted Rig Hours'!A12)</f>
        <v>0</v>
      </c>
      <c r="C12" s="161">
        <f>SUMIFS(Plan!AF:AF,Plan!E:E,"Current",Plan!I:I,'Extracted Rig Hours'!A12)</f>
        <v>0</v>
      </c>
      <c r="D12" s="161">
        <f>SUMIFS(Plan!AG:AG,Plan!E:E,"Current",Plan!I:I,'Extracted Rig Hours'!A12)</f>
        <v>0</v>
      </c>
      <c r="E12" s="161">
        <f>SUMIFS(Plan!AH:AH,Plan!E:E,"Current",Plan!I:I,'Extracted Rig Hours'!A12)</f>
        <v>0</v>
      </c>
      <c r="F12" s="161">
        <f>SUMIFS(Plan!AI:AI,Plan!E:E,"Current",Plan!I:I,'Extracted Rig Hours'!A12)</f>
        <v>0</v>
      </c>
      <c r="G12" s="162">
        <f>SUMIFS(Plan!AJ:AJ,Plan!E:E,"Current",Plan!I:I,'Extracted Rig Hours'!A12)</f>
        <v>0</v>
      </c>
      <c r="H12" s="161">
        <f t="shared" si="0"/>
        <v>0</v>
      </c>
      <c r="I12" s="161">
        <f>COUNTIFS(Plan!E:E,"Current",Plan!I:I,'Extracted Rig Hours'!A12)</f>
        <v>0</v>
      </c>
      <c r="J12" s="121"/>
      <c r="K12" s="139" t="s">
        <v>158</v>
      </c>
      <c r="L12" s="161">
        <f>SUMIFS(Plan!AL:AL,Plan!E:E,"Current",Plan!I:I,'Extracted Rig Hours'!K12)</f>
        <v>0</v>
      </c>
      <c r="M12" s="161">
        <f>SUMIFS(Plan!AM:AM,Plan!E:E,"Current",Plan!I:I,'Extracted Rig Hours'!K12)</f>
        <v>0</v>
      </c>
      <c r="N12" s="161">
        <f>SUMIFS(Plan!AN:AN,Plan!E:E,"Current",Plan!I:I,'Extracted Rig Hours'!K12)</f>
        <v>0</v>
      </c>
      <c r="O12" s="161">
        <f>SUMIFS(Plan!AO:AO,Plan!E:E,"Current",Plan!I:I,'Extracted Rig Hours'!K12)</f>
        <v>0</v>
      </c>
      <c r="P12" s="161">
        <f>SUMIFS(Plan!AP:AP,Plan!E:E,"Current",Plan!I:I,'Extracted Rig Hours'!K12)</f>
        <v>0</v>
      </c>
      <c r="Q12" s="162">
        <f>SUMIFS(Plan!AQ:AQ,Plan!E:E,"Current",Plan!I:I,'Extracted Rig Hours'!K12)</f>
        <v>0</v>
      </c>
      <c r="R12" s="161">
        <f t="shared" si="1"/>
        <v>0</v>
      </c>
      <c r="S12" s="161">
        <f>COUNTIFS(Plan!E:E,"Current",Plan!I:I,'Extracted Rig Hours'!K12)</f>
        <v>0</v>
      </c>
      <c r="T12" s="156"/>
      <c r="U12" s="164" t="s">
        <v>158</v>
      </c>
      <c r="V12" s="161">
        <f>SUMIFS(Plan!AS:AS,Plan!E:E,"Current",Plan!I:I,'Extracted Rig Hours'!U12)</f>
        <v>0</v>
      </c>
      <c r="W12" s="161">
        <f>SUMIFS(Plan!AT:AT,Plan!E:E,"Current",Plan!I:I,'Extracted Rig Hours'!U12)</f>
        <v>0</v>
      </c>
      <c r="X12" s="161">
        <f>SUMIFS(Plan!AU:AU,Plan!E:E,"Current",Plan!I:I,'Extracted Rig Hours'!U12)</f>
        <v>0</v>
      </c>
      <c r="Y12" s="161">
        <f>SUMIFS(Plan!AV:AV,Plan!E:E,"Current",Plan!I:I,'Extracted Rig Hours'!U12)</f>
        <v>0</v>
      </c>
      <c r="Z12" s="161">
        <f>SUMIFS(Plan!AW:AW,Plan!E:E,"Current",Plan!I:I,'Extracted Rig Hours'!U12)</f>
        <v>0</v>
      </c>
      <c r="AA12" s="162">
        <f>SUMIFS(Plan!AX:AX,Plan!E:E,"Current",Plan!I:I,'Extracted Rig Hours'!U12)</f>
        <v>0</v>
      </c>
      <c r="AB12" s="161">
        <f t="shared" si="2"/>
        <v>0</v>
      </c>
      <c r="AC12" s="161">
        <f>COUNTIFS(Plan!E:E,"Current",Plan!I:I,'Extracted Rig Hours'!U12)</f>
        <v>0</v>
      </c>
      <c r="AD12" s="82"/>
      <c r="AE12" s="78"/>
      <c r="AF12" s="78"/>
      <c r="AG12" s="78"/>
      <c r="AH12" s="78"/>
      <c r="AI12" s="78"/>
      <c r="AJ12" s="78"/>
      <c r="AK12" s="78"/>
      <c r="AL12" s="78"/>
      <c r="AM12" s="78"/>
      <c r="AN12" s="78"/>
      <c r="AO12" s="78"/>
      <c r="AP12" s="78"/>
      <c r="AQ12" s="78"/>
      <c r="AR12" s="82"/>
      <c r="AS12" s="78"/>
      <c r="AT12" s="78"/>
      <c r="AU12" s="78"/>
      <c r="AV12" s="78"/>
      <c r="AW12" s="78"/>
      <c r="AX12" s="78"/>
      <c r="AY12" s="78"/>
      <c r="AZ12" s="78"/>
      <c r="BA12" s="78"/>
      <c r="BB12" s="78"/>
      <c r="BC12" s="78"/>
      <c r="BD12" s="78"/>
      <c r="BE12" s="78"/>
      <c r="BF12" s="82"/>
      <c r="BG12" s="78"/>
      <c r="BH12" s="78"/>
      <c r="BI12" s="78"/>
      <c r="BJ12" s="78"/>
      <c r="BK12" s="78"/>
      <c r="BL12" s="78"/>
      <c r="BM12" s="78"/>
      <c r="BN12" s="78"/>
      <c r="BO12" s="78"/>
      <c r="BP12" s="78"/>
      <c r="BQ12" s="78"/>
      <c r="BR12" s="78"/>
      <c r="BS12" s="78"/>
      <c r="BT12" s="82"/>
      <c r="BU12" s="80"/>
      <c r="BV12" s="80"/>
      <c r="BW12" s="80"/>
      <c r="BX12" s="80"/>
      <c r="BY12" s="80"/>
      <c r="BZ12" s="80"/>
      <c r="CA12" s="80"/>
      <c r="CB12" s="80"/>
      <c r="CC12" s="80"/>
      <c r="CD12" s="80"/>
      <c r="CE12" s="80"/>
      <c r="CF12" s="80"/>
      <c r="CG12" s="80"/>
      <c r="CH12" s="79"/>
    </row>
    <row r="13" spans="1:101" s="70" customFormat="1">
      <c r="A13" s="86" t="s">
        <v>161</v>
      </c>
      <c r="B13" s="161">
        <f>SUMIFS(Plan!AE:AE,Plan!E:E,"Current",Plan!I:I,'Extracted Rig Hours'!A13)</f>
        <v>0</v>
      </c>
      <c r="C13" s="161">
        <f>SUMIFS(Plan!AF:AF,Plan!E:E,"Current",Plan!I:I,'Extracted Rig Hours'!A13)</f>
        <v>0</v>
      </c>
      <c r="D13" s="161">
        <f>SUMIFS(Plan!AG:AG,Plan!E:E,"Current",Plan!I:I,'Extracted Rig Hours'!A13)</f>
        <v>0</v>
      </c>
      <c r="E13" s="161">
        <f>SUMIFS(Plan!AH:AH,Plan!E:E,"Current",Plan!I:I,'Extracted Rig Hours'!A13)</f>
        <v>0</v>
      </c>
      <c r="F13" s="161">
        <f>SUMIFS(Plan!AI:AI,Plan!E:E,"Current",Plan!I:I,'Extracted Rig Hours'!A13)</f>
        <v>0</v>
      </c>
      <c r="G13" s="162">
        <f>SUMIFS(Plan!AJ:AJ,Plan!E:E,"Current",Plan!I:I,'Extracted Rig Hours'!A13)</f>
        <v>0</v>
      </c>
      <c r="H13" s="161">
        <f t="shared" si="0"/>
        <v>0</v>
      </c>
      <c r="I13" s="161">
        <f>COUNTIFS(Plan!E:E,"Current",Plan!I:I,'Extracted Rig Hours'!A13)</f>
        <v>0</v>
      </c>
      <c r="J13" s="121"/>
      <c r="K13" s="139" t="s">
        <v>161</v>
      </c>
      <c r="L13" s="161">
        <f>SUMIFS(Plan!AL:AL,Plan!E:E,"Current",Plan!I:I,'Extracted Rig Hours'!K13)</f>
        <v>0</v>
      </c>
      <c r="M13" s="161">
        <f>SUMIFS(Plan!AM:AM,Plan!E:E,"Current",Plan!I:I,'Extracted Rig Hours'!K13)</f>
        <v>0</v>
      </c>
      <c r="N13" s="161">
        <f>SUMIFS(Plan!AN:AN,Plan!E:E,"Current",Plan!I:I,'Extracted Rig Hours'!K13)</f>
        <v>0</v>
      </c>
      <c r="O13" s="161">
        <f>SUMIFS(Plan!AO:AO,Plan!E:E,"Current",Plan!I:I,'Extracted Rig Hours'!K13)</f>
        <v>0</v>
      </c>
      <c r="P13" s="161">
        <f>SUMIFS(Plan!AP:AP,Plan!E:E,"Current",Plan!I:I,'Extracted Rig Hours'!K13)</f>
        <v>0</v>
      </c>
      <c r="Q13" s="162">
        <f>SUMIFS(Plan!AQ:AQ,Plan!E:E,"Current",Plan!I:I,'Extracted Rig Hours'!K13)</f>
        <v>0</v>
      </c>
      <c r="R13" s="161">
        <f t="shared" si="1"/>
        <v>0</v>
      </c>
      <c r="S13" s="161">
        <f>COUNTIFS(Plan!E:E,"Current",Plan!I:I,'Extracted Rig Hours'!K13)</f>
        <v>0</v>
      </c>
      <c r="T13" s="156"/>
      <c r="U13" s="164" t="s">
        <v>161</v>
      </c>
      <c r="V13" s="161">
        <f>SUMIFS(Plan!AS:AS,Plan!E:E,"Current",Plan!I:I,'Extracted Rig Hours'!U13)</f>
        <v>0</v>
      </c>
      <c r="W13" s="161">
        <f>SUMIFS(Plan!AT:AT,Plan!E:E,"Current",Plan!I:I,'Extracted Rig Hours'!U13)</f>
        <v>0</v>
      </c>
      <c r="X13" s="161">
        <f>SUMIFS(Plan!AU:AU,Plan!E:E,"Current",Plan!I:I,'Extracted Rig Hours'!U13)</f>
        <v>0</v>
      </c>
      <c r="Y13" s="161">
        <f>SUMIFS(Plan!AV:AV,Plan!E:E,"Current",Plan!I:I,'Extracted Rig Hours'!U13)</f>
        <v>0</v>
      </c>
      <c r="Z13" s="161">
        <f>SUMIFS(Plan!AW:AW,Plan!E:E,"Current",Plan!I:I,'Extracted Rig Hours'!U13)</f>
        <v>0</v>
      </c>
      <c r="AA13" s="162">
        <f>SUMIFS(Plan!AX:AX,Plan!E:E,"Current",Plan!I:I,'Extracted Rig Hours'!U13)</f>
        <v>0</v>
      </c>
      <c r="AB13" s="161">
        <f t="shared" si="2"/>
        <v>0</v>
      </c>
      <c r="AC13" s="161">
        <f>COUNTIFS(Plan!E:E,"Current",Plan!I:I,'Extracted Rig Hours'!U13)</f>
        <v>0</v>
      </c>
      <c r="AD13" s="82"/>
      <c r="AE13" s="78"/>
      <c r="AF13" s="78"/>
      <c r="AG13" s="78"/>
      <c r="AH13" s="78"/>
      <c r="AI13" s="78"/>
      <c r="AJ13" s="78"/>
      <c r="AK13" s="78"/>
      <c r="AL13" s="78"/>
      <c r="AM13" s="78"/>
      <c r="AN13" s="78"/>
      <c r="AO13" s="78"/>
      <c r="AP13" s="78"/>
      <c r="AQ13" s="78"/>
      <c r="AR13" s="82"/>
      <c r="AS13" s="78"/>
      <c r="AT13" s="78"/>
      <c r="AU13" s="78"/>
      <c r="AV13" s="78"/>
      <c r="AW13" s="78"/>
      <c r="AX13" s="78"/>
      <c r="AY13" s="78"/>
      <c r="AZ13" s="78"/>
      <c r="BA13" s="78"/>
      <c r="BB13" s="78"/>
      <c r="BC13" s="78"/>
      <c r="BD13" s="78"/>
      <c r="BE13" s="78"/>
      <c r="BF13" s="82"/>
      <c r="BG13" s="78"/>
      <c r="BH13" s="78"/>
      <c r="BI13" s="78"/>
      <c r="BJ13" s="78"/>
      <c r="BK13" s="78"/>
      <c r="BL13" s="78"/>
      <c r="BM13" s="78"/>
      <c r="BN13" s="78"/>
      <c r="BO13" s="78"/>
      <c r="BP13" s="78"/>
      <c r="BQ13" s="78"/>
      <c r="BR13" s="78"/>
      <c r="BS13" s="78"/>
      <c r="BT13" s="82"/>
      <c r="BU13" s="80"/>
      <c r="BV13" s="80"/>
      <c r="BW13" s="80"/>
      <c r="BX13" s="80"/>
      <c r="BY13" s="80"/>
      <c r="BZ13" s="80"/>
      <c r="CA13" s="80"/>
      <c r="CB13" s="80"/>
      <c r="CC13" s="80"/>
      <c r="CD13" s="80"/>
      <c r="CE13" s="80"/>
      <c r="CF13" s="80"/>
      <c r="CG13" s="80"/>
      <c r="CH13" s="79"/>
    </row>
    <row r="14" spans="1:101" s="70" customFormat="1">
      <c r="A14" s="86" t="s">
        <v>162</v>
      </c>
      <c r="B14" s="161">
        <f>SUMIFS(Plan!AE:AE,Plan!E:E,"Current",Plan!I:I,'Extracted Rig Hours'!A14)</f>
        <v>0</v>
      </c>
      <c r="C14" s="161">
        <f>SUMIFS(Plan!AF:AF,Plan!E:E,"Current",Plan!I:I,'Extracted Rig Hours'!A14)</f>
        <v>0</v>
      </c>
      <c r="D14" s="161">
        <f>SUMIFS(Plan!AG:AG,Plan!E:E,"Current",Plan!I:I,'Extracted Rig Hours'!A14)</f>
        <v>0</v>
      </c>
      <c r="E14" s="161">
        <f>SUMIFS(Plan!AH:AH,Plan!E:E,"Current",Plan!I:I,'Extracted Rig Hours'!A14)</f>
        <v>0</v>
      </c>
      <c r="F14" s="161">
        <f>SUMIFS(Plan!AI:AI,Plan!E:E,"Current",Plan!I:I,'Extracted Rig Hours'!A14)</f>
        <v>0</v>
      </c>
      <c r="G14" s="162">
        <f>SUMIFS(Plan!AJ:AJ,Plan!E:E,"Current",Plan!I:I,'Extracted Rig Hours'!A14)</f>
        <v>0</v>
      </c>
      <c r="H14" s="161">
        <f t="shared" si="0"/>
        <v>0</v>
      </c>
      <c r="I14" s="161">
        <f>COUNTIFS(Plan!E:E,"Current",Plan!I:I,'Extracted Rig Hours'!A14)</f>
        <v>0</v>
      </c>
      <c r="J14" s="121"/>
      <c r="K14" s="139" t="s">
        <v>162</v>
      </c>
      <c r="L14" s="161">
        <f>SUMIFS(Plan!AL:AL,Plan!E:E,"Current",Plan!I:I,'Extracted Rig Hours'!K14)</f>
        <v>0</v>
      </c>
      <c r="M14" s="161">
        <f>SUMIFS(Plan!AM:AM,Plan!E:E,"Current",Plan!I:I,'Extracted Rig Hours'!K14)</f>
        <v>0</v>
      </c>
      <c r="N14" s="161">
        <f>SUMIFS(Plan!AN:AN,Plan!E:E,"Current",Plan!I:I,'Extracted Rig Hours'!K14)</f>
        <v>0</v>
      </c>
      <c r="O14" s="161">
        <f>SUMIFS(Plan!AO:AO,Plan!E:E,"Current",Plan!I:I,'Extracted Rig Hours'!K14)</f>
        <v>0</v>
      </c>
      <c r="P14" s="161">
        <f>SUMIFS(Plan!AP:AP,Plan!E:E,"Current",Plan!I:I,'Extracted Rig Hours'!K14)</f>
        <v>0</v>
      </c>
      <c r="Q14" s="162">
        <f>SUMIFS(Plan!AQ:AQ,Plan!E:E,"Current",Plan!I:I,'Extracted Rig Hours'!K14)</f>
        <v>0</v>
      </c>
      <c r="R14" s="161">
        <f t="shared" si="1"/>
        <v>0</v>
      </c>
      <c r="S14" s="161">
        <f>COUNTIFS(Plan!E:E,"Current",Plan!I:I,'Extracted Rig Hours'!K14)</f>
        <v>0</v>
      </c>
      <c r="T14" s="156"/>
      <c r="U14" s="164" t="s">
        <v>162</v>
      </c>
      <c r="V14" s="161">
        <f>SUMIFS(Plan!AS:AS,Plan!E:E,"Current",Plan!I:I,'Extracted Rig Hours'!U14)</f>
        <v>0</v>
      </c>
      <c r="W14" s="161">
        <f>SUMIFS(Plan!AT:AT,Plan!E:E,"Current",Plan!I:I,'Extracted Rig Hours'!U14)</f>
        <v>0</v>
      </c>
      <c r="X14" s="161">
        <f>SUMIFS(Plan!AU:AU,Plan!E:E,"Current",Plan!I:I,'Extracted Rig Hours'!U14)</f>
        <v>0</v>
      </c>
      <c r="Y14" s="161">
        <f>SUMIFS(Plan!AV:AV,Plan!E:E,"Current",Plan!I:I,'Extracted Rig Hours'!U14)</f>
        <v>0</v>
      </c>
      <c r="Z14" s="161">
        <f>SUMIFS(Plan!AW:AW,Plan!E:E,"Current",Plan!I:I,'Extracted Rig Hours'!U14)</f>
        <v>0</v>
      </c>
      <c r="AA14" s="162">
        <f>SUMIFS(Plan!AX:AX,Plan!E:E,"Current",Plan!I:I,'Extracted Rig Hours'!U14)</f>
        <v>0</v>
      </c>
      <c r="AB14" s="161">
        <f t="shared" si="2"/>
        <v>0</v>
      </c>
      <c r="AC14" s="161">
        <f>COUNTIFS(Plan!E:E,"Current",Plan!I:I,'Extracted Rig Hours'!U14)</f>
        <v>0</v>
      </c>
      <c r="AD14" s="82"/>
      <c r="AE14" s="78"/>
      <c r="AF14" s="78"/>
      <c r="AG14" s="78"/>
      <c r="AH14" s="78"/>
      <c r="AI14" s="78"/>
      <c r="AJ14" s="78"/>
      <c r="AK14" s="78"/>
      <c r="AL14" s="78"/>
      <c r="AM14" s="78"/>
      <c r="AN14" s="78"/>
      <c r="AO14" s="78"/>
      <c r="AP14" s="78"/>
      <c r="AQ14" s="78"/>
      <c r="AR14" s="82"/>
      <c r="AS14" s="78"/>
      <c r="AT14" s="78"/>
      <c r="AU14" s="78"/>
      <c r="AV14" s="78"/>
      <c r="AW14" s="78"/>
      <c r="AX14" s="78"/>
      <c r="AY14" s="78"/>
      <c r="AZ14" s="78"/>
      <c r="BA14" s="78"/>
      <c r="BB14" s="78"/>
      <c r="BC14" s="78"/>
      <c r="BD14" s="78"/>
      <c r="BE14" s="78"/>
      <c r="BF14" s="82"/>
      <c r="BG14" s="78"/>
      <c r="BH14" s="78"/>
      <c r="BI14" s="78"/>
      <c r="BJ14" s="78"/>
      <c r="BK14" s="78"/>
      <c r="BL14" s="78"/>
      <c r="BM14" s="78"/>
      <c r="BN14" s="78"/>
      <c r="BO14" s="78"/>
      <c r="BP14" s="78"/>
      <c r="BQ14" s="78"/>
      <c r="BR14" s="78"/>
      <c r="BS14" s="78"/>
      <c r="BT14" s="82"/>
      <c r="BU14" s="80"/>
      <c r="BV14" s="80"/>
      <c r="BW14" s="80"/>
      <c r="BX14" s="80"/>
      <c r="BY14" s="80"/>
      <c r="BZ14" s="80"/>
      <c r="CA14" s="80"/>
      <c r="CB14" s="80"/>
      <c r="CC14" s="80"/>
      <c r="CD14" s="80"/>
      <c r="CE14" s="80"/>
      <c r="CF14" s="80"/>
      <c r="CG14" s="80"/>
      <c r="CH14" s="79"/>
    </row>
    <row r="15" spans="1:101" s="70" customFormat="1">
      <c r="A15" s="86" t="s">
        <v>164</v>
      </c>
      <c r="B15" s="161">
        <f>SUMIFS(Plan!AE:AE,Plan!E:E,"Current",Plan!I:I,'Extracted Rig Hours'!A15)</f>
        <v>0</v>
      </c>
      <c r="C15" s="161">
        <f>SUMIFS(Plan!AF:AF,Plan!E:E,"Current",Plan!I:I,'Extracted Rig Hours'!A15)</f>
        <v>0</v>
      </c>
      <c r="D15" s="161">
        <f>SUMIFS(Plan!AG:AG,Plan!E:E,"Current",Plan!I:I,'Extracted Rig Hours'!A15)</f>
        <v>0</v>
      </c>
      <c r="E15" s="161">
        <f>SUMIFS(Plan!AH:AH,Plan!E:E,"Current",Plan!I:I,'Extracted Rig Hours'!A15)</f>
        <v>0</v>
      </c>
      <c r="F15" s="161">
        <f>SUMIFS(Plan!AI:AI,Plan!E:E,"Current",Plan!I:I,'Extracted Rig Hours'!A15)</f>
        <v>0</v>
      </c>
      <c r="G15" s="162">
        <f>SUMIFS(Plan!AJ:AJ,Plan!E:E,"Current",Plan!I:I,'Extracted Rig Hours'!A15)</f>
        <v>0</v>
      </c>
      <c r="H15" s="161">
        <f t="shared" si="0"/>
        <v>0</v>
      </c>
      <c r="I15" s="161">
        <f>COUNTIFS(Plan!E:E,"Current",Plan!I:I,'Extracted Rig Hours'!A15)</f>
        <v>0</v>
      </c>
      <c r="J15" s="121"/>
      <c r="K15" s="139" t="s">
        <v>164</v>
      </c>
      <c r="L15" s="161">
        <f>SUMIFS(Plan!AL:AL,Plan!E:E,"Current",Plan!I:I,'Extracted Rig Hours'!K15)</f>
        <v>0</v>
      </c>
      <c r="M15" s="161">
        <f>SUMIFS(Plan!AM:AM,Plan!E:E,"Current",Plan!I:I,'Extracted Rig Hours'!K15)</f>
        <v>0</v>
      </c>
      <c r="N15" s="161">
        <f>SUMIFS(Plan!AN:AN,Plan!E:E,"Current",Plan!I:I,'Extracted Rig Hours'!K15)</f>
        <v>0</v>
      </c>
      <c r="O15" s="161">
        <f>SUMIFS(Plan!AO:AO,Plan!E:E,"Current",Plan!I:I,'Extracted Rig Hours'!K15)</f>
        <v>0</v>
      </c>
      <c r="P15" s="161">
        <f>SUMIFS(Plan!AP:AP,Plan!E:E,"Current",Plan!I:I,'Extracted Rig Hours'!K15)</f>
        <v>0</v>
      </c>
      <c r="Q15" s="162">
        <f>SUMIFS(Plan!AQ:AQ,Plan!E:E,"Current",Plan!I:I,'Extracted Rig Hours'!K15)</f>
        <v>0</v>
      </c>
      <c r="R15" s="161">
        <f t="shared" si="1"/>
        <v>0</v>
      </c>
      <c r="S15" s="161">
        <f>COUNTIFS(Plan!E:E,"Current",Plan!I:I,'Extracted Rig Hours'!K15)</f>
        <v>0</v>
      </c>
      <c r="T15" s="156"/>
      <c r="U15" s="164" t="s">
        <v>164</v>
      </c>
      <c r="V15" s="161">
        <f>SUMIFS(Plan!AS:AS,Plan!E:E,"Current",Plan!I:I,'Extracted Rig Hours'!U15)</f>
        <v>0</v>
      </c>
      <c r="W15" s="161">
        <f>SUMIFS(Plan!AT:AT,Plan!E:E,"Current",Plan!I:I,'Extracted Rig Hours'!U15)</f>
        <v>0</v>
      </c>
      <c r="X15" s="161">
        <f>SUMIFS(Plan!AU:AU,Plan!E:E,"Current",Plan!I:I,'Extracted Rig Hours'!U15)</f>
        <v>0</v>
      </c>
      <c r="Y15" s="161">
        <f>SUMIFS(Plan!AV:AV,Plan!E:E,"Current",Plan!I:I,'Extracted Rig Hours'!U15)</f>
        <v>0</v>
      </c>
      <c r="Z15" s="161">
        <f>SUMIFS(Plan!AW:AW,Plan!E:E,"Current",Plan!I:I,'Extracted Rig Hours'!U15)</f>
        <v>0</v>
      </c>
      <c r="AA15" s="162">
        <f>SUMIFS(Plan!AX:AX,Plan!E:E,"Current",Plan!I:I,'Extracted Rig Hours'!U15)</f>
        <v>0</v>
      </c>
      <c r="AB15" s="161">
        <f t="shared" si="2"/>
        <v>0</v>
      </c>
      <c r="AC15" s="161">
        <f>COUNTIFS(Plan!E:E,"Current",Plan!I:I,'Extracted Rig Hours'!U15)</f>
        <v>0</v>
      </c>
      <c r="AD15" s="82"/>
      <c r="AE15" s="78"/>
      <c r="AF15" s="78"/>
      <c r="AG15" s="78"/>
      <c r="AH15" s="78"/>
      <c r="AI15" s="78"/>
      <c r="AJ15" s="78"/>
      <c r="AK15" s="78"/>
      <c r="AL15" s="78"/>
      <c r="AM15" s="78"/>
      <c r="AN15" s="78"/>
      <c r="AO15" s="78"/>
      <c r="AP15" s="78"/>
      <c r="AQ15" s="78"/>
      <c r="AR15" s="82"/>
      <c r="AS15" s="78"/>
      <c r="AT15" s="78"/>
      <c r="AU15" s="78"/>
      <c r="AV15" s="78"/>
      <c r="AW15" s="78"/>
      <c r="AX15" s="78"/>
      <c r="AY15" s="78"/>
      <c r="AZ15" s="78"/>
      <c r="BA15" s="78"/>
      <c r="BB15" s="78"/>
      <c r="BC15" s="78"/>
      <c r="BD15" s="78"/>
      <c r="BE15" s="78"/>
      <c r="BF15" s="82"/>
      <c r="BG15" s="78"/>
      <c r="BH15" s="78"/>
      <c r="BI15" s="78"/>
      <c r="BJ15" s="78"/>
      <c r="BK15" s="78"/>
      <c r="BL15" s="78"/>
      <c r="BM15" s="78"/>
      <c r="BN15" s="78"/>
      <c r="BO15" s="78"/>
      <c r="BP15" s="78"/>
      <c r="BQ15" s="78"/>
      <c r="BR15" s="78"/>
      <c r="BS15" s="78"/>
      <c r="BT15" s="82"/>
      <c r="BU15" s="80"/>
      <c r="BV15" s="80"/>
      <c r="BW15" s="80"/>
      <c r="BX15" s="80"/>
      <c r="BY15" s="80"/>
      <c r="BZ15" s="80"/>
      <c r="CA15" s="80"/>
      <c r="CB15" s="80"/>
      <c r="CC15" s="80"/>
      <c r="CD15" s="80"/>
      <c r="CE15" s="80"/>
      <c r="CF15" s="80"/>
      <c r="CG15" s="80"/>
      <c r="CH15" s="79"/>
    </row>
    <row r="16" spans="1:101" s="70" customFormat="1">
      <c r="A16" s="86" t="s">
        <v>166</v>
      </c>
      <c r="B16" s="161">
        <f>SUMIFS(Plan!AE:AE,Plan!E:E,"Current",Plan!I:I,'Extracted Rig Hours'!A16)</f>
        <v>0</v>
      </c>
      <c r="C16" s="161">
        <f>SUMIFS(Plan!AF:AF,Plan!E:E,"Current",Plan!I:I,'Extracted Rig Hours'!A16)</f>
        <v>0</v>
      </c>
      <c r="D16" s="161">
        <f>SUMIFS(Plan!AG:AG,Plan!E:E,"Current",Plan!I:I,'Extracted Rig Hours'!A16)</f>
        <v>0</v>
      </c>
      <c r="E16" s="161">
        <f>SUMIFS(Plan!AH:AH,Plan!E:E,"Current",Plan!I:I,'Extracted Rig Hours'!A16)</f>
        <v>0</v>
      </c>
      <c r="F16" s="161">
        <f>SUMIFS(Plan!AI:AI,Plan!E:E,"Current",Plan!I:I,'Extracted Rig Hours'!A16)</f>
        <v>0</v>
      </c>
      <c r="G16" s="162">
        <f>SUMIFS(Plan!AJ:AJ,Plan!E:E,"Current",Plan!I:I,'Extracted Rig Hours'!A16)</f>
        <v>0</v>
      </c>
      <c r="H16" s="161">
        <f t="shared" si="0"/>
        <v>0</v>
      </c>
      <c r="I16" s="161">
        <f>COUNTIFS(Plan!E:E,"Current",Plan!I:I,'Extracted Rig Hours'!A16)</f>
        <v>1</v>
      </c>
      <c r="J16" s="121"/>
      <c r="K16" s="139" t="s">
        <v>166</v>
      </c>
      <c r="L16" s="161">
        <f>SUMIFS(Plan!AL:AL,Plan!E:E,"Current",Plan!I:I,'Extracted Rig Hours'!K16)</f>
        <v>0</v>
      </c>
      <c r="M16" s="161">
        <f>SUMIFS(Plan!AM:AM,Plan!E:E,"Current",Plan!I:I,'Extracted Rig Hours'!K16)</f>
        <v>0</v>
      </c>
      <c r="N16" s="161">
        <f>SUMIFS(Plan!AN:AN,Plan!E:E,"Current",Plan!I:I,'Extracted Rig Hours'!K16)</f>
        <v>0</v>
      </c>
      <c r="O16" s="161">
        <f>SUMIFS(Plan!AO:AO,Plan!E:E,"Current",Plan!I:I,'Extracted Rig Hours'!K16)</f>
        <v>0</v>
      </c>
      <c r="P16" s="161">
        <f>SUMIFS(Plan!AP:AP,Plan!E:E,"Current",Plan!I:I,'Extracted Rig Hours'!K16)</f>
        <v>0</v>
      </c>
      <c r="Q16" s="162">
        <f>SUMIFS(Plan!AQ:AQ,Plan!E:E,"Current",Plan!I:I,'Extracted Rig Hours'!K16)</f>
        <v>0</v>
      </c>
      <c r="R16" s="161">
        <f t="shared" si="1"/>
        <v>0</v>
      </c>
      <c r="S16" s="161">
        <f>COUNTIFS(Plan!E:E,"Current",Plan!I:I,'Extracted Rig Hours'!K16)</f>
        <v>1</v>
      </c>
      <c r="T16" s="156"/>
      <c r="U16" s="164" t="s">
        <v>166</v>
      </c>
      <c r="V16" s="161">
        <f>SUMIFS(Plan!AS:AS,Plan!E:E,"Current",Plan!I:I,'Extracted Rig Hours'!U16)</f>
        <v>0</v>
      </c>
      <c r="W16" s="161">
        <f>SUMIFS(Plan!AT:AT,Plan!E:E,"Current",Plan!I:I,'Extracted Rig Hours'!U16)</f>
        <v>0</v>
      </c>
      <c r="X16" s="161">
        <f>SUMIFS(Plan!AU:AU,Plan!E:E,"Current",Plan!I:I,'Extracted Rig Hours'!U16)</f>
        <v>0</v>
      </c>
      <c r="Y16" s="161">
        <f>SUMIFS(Plan!AV:AV,Plan!E:E,"Current",Plan!I:I,'Extracted Rig Hours'!U16)</f>
        <v>0</v>
      </c>
      <c r="Z16" s="161">
        <f>SUMIFS(Plan!AW:AW,Plan!E:E,"Current",Plan!I:I,'Extracted Rig Hours'!U16)</f>
        <v>0</v>
      </c>
      <c r="AA16" s="162">
        <f>SUMIFS(Plan!AX:AX,Plan!E:E,"Current",Plan!I:I,'Extracted Rig Hours'!U16)</f>
        <v>0</v>
      </c>
      <c r="AB16" s="161">
        <f t="shared" si="2"/>
        <v>0</v>
      </c>
      <c r="AC16" s="161">
        <f>COUNTIFS(Plan!E:E,"Current",Plan!I:I,'Extracted Rig Hours'!U16)</f>
        <v>1</v>
      </c>
      <c r="AD16" s="82"/>
      <c r="AE16" s="78"/>
      <c r="AF16" s="78"/>
      <c r="AG16" s="78"/>
      <c r="AH16" s="78"/>
      <c r="AI16" s="78"/>
      <c r="AJ16" s="78"/>
      <c r="AK16" s="78"/>
      <c r="AL16" s="78"/>
      <c r="AM16" s="78"/>
      <c r="AN16" s="78"/>
      <c r="AO16" s="78"/>
      <c r="AP16" s="78"/>
      <c r="AQ16" s="78"/>
      <c r="AR16" s="82"/>
      <c r="AS16" s="78"/>
      <c r="AT16" s="78"/>
      <c r="AU16" s="78"/>
      <c r="AV16" s="78"/>
      <c r="AW16" s="78"/>
      <c r="AX16" s="78"/>
      <c r="AY16" s="78"/>
      <c r="AZ16" s="78"/>
      <c r="BA16" s="78"/>
      <c r="BB16" s="78"/>
      <c r="BC16" s="78"/>
      <c r="BD16" s="78"/>
      <c r="BE16" s="78"/>
      <c r="BF16" s="82"/>
      <c r="BG16" s="78"/>
      <c r="BH16" s="78"/>
      <c r="BI16" s="78"/>
      <c r="BJ16" s="78"/>
      <c r="BK16" s="78"/>
      <c r="BL16" s="78"/>
      <c r="BM16" s="78"/>
      <c r="BN16" s="78"/>
      <c r="BO16" s="78"/>
      <c r="BP16" s="78"/>
      <c r="BQ16" s="78"/>
      <c r="BR16" s="78"/>
      <c r="BS16" s="78"/>
      <c r="BT16" s="82"/>
      <c r="BU16" s="80"/>
      <c r="BV16" s="80"/>
      <c r="BW16" s="80"/>
      <c r="BX16" s="80"/>
      <c r="BY16" s="80"/>
      <c r="BZ16" s="80"/>
      <c r="CA16" s="80"/>
      <c r="CB16" s="80"/>
      <c r="CC16" s="80"/>
      <c r="CD16" s="80"/>
      <c r="CE16" s="80"/>
      <c r="CF16" s="80"/>
      <c r="CG16" s="80"/>
      <c r="CH16" s="79"/>
    </row>
    <row r="17" spans="1:86" s="70" customFormat="1">
      <c r="A17" s="86" t="s">
        <v>168</v>
      </c>
      <c r="B17" s="161">
        <f>SUMIFS(Plan!AE:AE,Plan!E:E,"Current",Plan!I:I,'Extracted Rig Hours'!A17)</f>
        <v>0</v>
      </c>
      <c r="C17" s="161">
        <f>SUMIFS(Plan!AF:AF,Plan!E:E,"Current",Plan!I:I,'Extracted Rig Hours'!A17)</f>
        <v>0</v>
      </c>
      <c r="D17" s="161">
        <f>SUMIFS(Plan!AG:AG,Plan!E:E,"Current",Plan!I:I,'Extracted Rig Hours'!A17)</f>
        <v>0</v>
      </c>
      <c r="E17" s="161">
        <f>SUMIFS(Plan!AH:AH,Plan!E:E,"Current",Plan!I:I,'Extracted Rig Hours'!A17)</f>
        <v>0</v>
      </c>
      <c r="F17" s="161">
        <f>SUMIFS(Plan!AI:AI,Plan!E:E,"Current",Plan!I:I,'Extracted Rig Hours'!A17)</f>
        <v>0</v>
      </c>
      <c r="G17" s="162">
        <f>SUMIFS(Plan!AJ:AJ,Plan!E:E,"Current",Plan!I:I,'Extracted Rig Hours'!A17)</f>
        <v>0</v>
      </c>
      <c r="H17" s="161">
        <f t="shared" si="0"/>
        <v>0</v>
      </c>
      <c r="I17" s="161">
        <f>COUNTIFS(Plan!E:E,"Current",Plan!I:I,'Extracted Rig Hours'!A17)</f>
        <v>0</v>
      </c>
      <c r="J17" s="121"/>
      <c r="K17" s="139" t="s">
        <v>168</v>
      </c>
      <c r="L17" s="161">
        <f>SUMIFS(Plan!AL:AL,Plan!E:E,"Current",Plan!I:I,'Extracted Rig Hours'!K17)</f>
        <v>0</v>
      </c>
      <c r="M17" s="161">
        <f>SUMIFS(Plan!AM:AM,Plan!E:E,"Current",Plan!I:I,'Extracted Rig Hours'!K17)</f>
        <v>0</v>
      </c>
      <c r="N17" s="161">
        <f>SUMIFS(Plan!AN:AN,Plan!E:E,"Current",Plan!I:I,'Extracted Rig Hours'!K17)</f>
        <v>0</v>
      </c>
      <c r="O17" s="161">
        <f>SUMIFS(Plan!AO:AO,Plan!E:E,"Current",Plan!I:I,'Extracted Rig Hours'!K17)</f>
        <v>0</v>
      </c>
      <c r="P17" s="161">
        <f>SUMIFS(Plan!AP:AP,Plan!E:E,"Current",Plan!I:I,'Extracted Rig Hours'!K17)</f>
        <v>0</v>
      </c>
      <c r="Q17" s="162">
        <f>SUMIFS(Plan!AQ:AQ,Plan!E:E,"Current",Plan!I:I,'Extracted Rig Hours'!K17)</f>
        <v>0</v>
      </c>
      <c r="R17" s="161">
        <f t="shared" si="1"/>
        <v>0</v>
      </c>
      <c r="S17" s="161">
        <f>COUNTIFS(Plan!E:E,"Current",Plan!I:I,'Extracted Rig Hours'!K17)</f>
        <v>0</v>
      </c>
      <c r="T17" s="156"/>
      <c r="U17" s="164" t="s">
        <v>168</v>
      </c>
      <c r="V17" s="161">
        <f>SUMIFS(Plan!AS:AS,Plan!E:E,"Current",Plan!I:I,'Extracted Rig Hours'!U17)</f>
        <v>0</v>
      </c>
      <c r="W17" s="161">
        <f>SUMIFS(Plan!AT:AT,Plan!E:E,"Current",Plan!I:I,'Extracted Rig Hours'!U17)</f>
        <v>0</v>
      </c>
      <c r="X17" s="161">
        <f>SUMIFS(Plan!AU:AU,Plan!E:E,"Current",Plan!I:I,'Extracted Rig Hours'!U17)</f>
        <v>0</v>
      </c>
      <c r="Y17" s="161">
        <f>SUMIFS(Plan!AV:AV,Plan!E:E,"Current",Plan!I:I,'Extracted Rig Hours'!U17)</f>
        <v>0</v>
      </c>
      <c r="Z17" s="161">
        <f>SUMIFS(Plan!AW:AW,Plan!E:E,"Current",Plan!I:I,'Extracted Rig Hours'!U17)</f>
        <v>0</v>
      </c>
      <c r="AA17" s="162">
        <f>SUMIFS(Plan!AX:AX,Plan!E:E,"Current",Plan!I:I,'Extracted Rig Hours'!U17)</f>
        <v>0</v>
      </c>
      <c r="AB17" s="161">
        <f t="shared" si="2"/>
        <v>0</v>
      </c>
      <c r="AC17" s="161">
        <f>COUNTIFS(Plan!E:E,"Current",Plan!I:I,'Extracted Rig Hours'!U17)</f>
        <v>0</v>
      </c>
      <c r="AD17" s="82"/>
      <c r="AE17" s="78"/>
      <c r="AF17" s="78"/>
      <c r="AG17" s="78"/>
      <c r="AH17" s="78"/>
      <c r="AI17" s="78"/>
      <c r="AJ17" s="78"/>
      <c r="AK17" s="78"/>
      <c r="AL17" s="78"/>
      <c r="AM17" s="78"/>
      <c r="AN17" s="78"/>
      <c r="AO17" s="78"/>
      <c r="AP17" s="78"/>
      <c r="AQ17" s="78"/>
      <c r="AR17" s="82"/>
      <c r="AS17" s="78"/>
      <c r="AT17" s="78"/>
      <c r="AU17" s="78"/>
      <c r="AV17" s="78"/>
      <c r="AW17" s="78"/>
      <c r="AX17" s="78"/>
      <c r="AY17" s="78"/>
      <c r="AZ17" s="78"/>
      <c r="BA17" s="78"/>
      <c r="BB17" s="78"/>
      <c r="BC17" s="78"/>
      <c r="BD17" s="78"/>
      <c r="BE17" s="78"/>
      <c r="BF17" s="82"/>
      <c r="BG17" s="78"/>
      <c r="BH17" s="78"/>
      <c r="BI17" s="78"/>
      <c r="BJ17" s="78"/>
      <c r="BK17" s="78"/>
      <c r="BL17" s="78"/>
      <c r="BM17" s="78"/>
      <c r="BN17" s="78"/>
      <c r="BO17" s="78"/>
      <c r="BP17" s="78"/>
      <c r="BQ17" s="78"/>
      <c r="BR17" s="78"/>
      <c r="BS17" s="78"/>
      <c r="BT17" s="82"/>
      <c r="BU17" s="80"/>
      <c r="BV17" s="80"/>
      <c r="BW17" s="80"/>
      <c r="BX17" s="80"/>
      <c r="BY17" s="80"/>
      <c r="BZ17" s="80"/>
      <c r="CA17" s="80"/>
      <c r="CB17" s="80"/>
      <c r="CC17" s="80"/>
      <c r="CD17" s="80"/>
      <c r="CE17" s="80"/>
      <c r="CF17" s="80"/>
      <c r="CG17" s="80"/>
      <c r="CH17" s="79"/>
    </row>
    <row r="18" spans="1:86" s="70" customFormat="1">
      <c r="A18" s="86" t="s">
        <v>169</v>
      </c>
      <c r="B18" s="161">
        <f>SUMIFS(Plan!AE:AE,Plan!E:E,"Current",Plan!I:I,'Extracted Rig Hours'!A18)</f>
        <v>0</v>
      </c>
      <c r="C18" s="161">
        <f>SUMIFS(Plan!AF:AF,Plan!E:E,"Current",Plan!I:I,'Extracted Rig Hours'!A18)</f>
        <v>2</v>
      </c>
      <c r="D18" s="161">
        <f>SUMIFS(Plan!AG:AG,Plan!E:E,"Current",Plan!I:I,'Extracted Rig Hours'!A18)</f>
        <v>0</v>
      </c>
      <c r="E18" s="161">
        <f>SUMIFS(Plan!AH:AH,Plan!E:E,"Current",Plan!I:I,'Extracted Rig Hours'!A18)</f>
        <v>0</v>
      </c>
      <c r="F18" s="161">
        <f>SUMIFS(Plan!AI:AI,Plan!E:E,"Current",Plan!I:I,'Extracted Rig Hours'!A18)</f>
        <v>0</v>
      </c>
      <c r="G18" s="162">
        <f>SUMIFS(Plan!AJ:AJ,Plan!E:E,"Current",Plan!I:I,'Extracted Rig Hours'!A18)</f>
        <v>0</v>
      </c>
      <c r="H18" s="161">
        <f t="shared" si="0"/>
        <v>2</v>
      </c>
      <c r="I18" s="161">
        <f>COUNTIFS(Plan!E:E,"Current",Plan!I:I,'Extracted Rig Hours'!A18)</f>
        <v>1</v>
      </c>
      <c r="J18" s="121"/>
      <c r="K18" s="139" t="s">
        <v>169</v>
      </c>
      <c r="L18" s="161">
        <f>SUMIFS(Plan!AL:AL,Plan!E:E,"Current",Plan!I:I,'Extracted Rig Hours'!K18)</f>
        <v>0</v>
      </c>
      <c r="M18" s="161">
        <f>SUMIFS(Plan!AM:AM,Plan!E:E,"Current",Plan!I:I,'Extracted Rig Hours'!K18)</f>
        <v>0</v>
      </c>
      <c r="N18" s="161">
        <f>SUMIFS(Plan!AN:AN,Plan!E:E,"Current",Plan!I:I,'Extracted Rig Hours'!K18)</f>
        <v>0</v>
      </c>
      <c r="O18" s="161">
        <f>SUMIFS(Plan!AO:AO,Plan!E:E,"Current",Plan!I:I,'Extracted Rig Hours'!K18)</f>
        <v>0</v>
      </c>
      <c r="P18" s="161">
        <f>SUMIFS(Plan!AP:AP,Plan!E:E,"Current",Plan!I:I,'Extracted Rig Hours'!K18)</f>
        <v>0</v>
      </c>
      <c r="Q18" s="162">
        <f>SUMIFS(Plan!AQ:AQ,Plan!E:E,"Current",Plan!I:I,'Extracted Rig Hours'!K18)</f>
        <v>0</v>
      </c>
      <c r="R18" s="161">
        <f t="shared" si="1"/>
        <v>0</v>
      </c>
      <c r="S18" s="161">
        <f>COUNTIFS(Plan!E:E,"Current",Plan!I:I,'Extracted Rig Hours'!K18)</f>
        <v>1</v>
      </c>
      <c r="T18" s="156"/>
      <c r="U18" s="164" t="s">
        <v>169</v>
      </c>
      <c r="V18" s="161">
        <f>SUMIFS(Plan!AS:AS,Plan!E:E,"Current",Plan!I:I,'Extracted Rig Hours'!U18)</f>
        <v>0</v>
      </c>
      <c r="W18" s="161">
        <f>SUMIFS(Plan!AT:AT,Plan!E:E,"Current",Plan!I:I,'Extracted Rig Hours'!U18)</f>
        <v>0</v>
      </c>
      <c r="X18" s="161">
        <f>SUMIFS(Plan!AU:AU,Plan!E:E,"Current",Plan!I:I,'Extracted Rig Hours'!U18)</f>
        <v>0</v>
      </c>
      <c r="Y18" s="161">
        <f>SUMIFS(Plan!AV:AV,Plan!E:E,"Current",Plan!I:I,'Extracted Rig Hours'!U18)</f>
        <v>0</v>
      </c>
      <c r="Z18" s="161">
        <f>SUMIFS(Plan!AW:AW,Plan!E:E,"Current",Plan!I:I,'Extracted Rig Hours'!U18)</f>
        <v>0</v>
      </c>
      <c r="AA18" s="162">
        <f>SUMIFS(Plan!AX:AX,Plan!E:E,"Current",Plan!I:I,'Extracted Rig Hours'!U18)</f>
        <v>0</v>
      </c>
      <c r="AB18" s="161">
        <f t="shared" si="2"/>
        <v>0</v>
      </c>
      <c r="AC18" s="161">
        <f>COUNTIFS(Plan!E:E,"Current",Plan!I:I,'Extracted Rig Hours'!U18)</f>
        <v>1</v>
      </c>
      <c r="AD18" s="82"/>
      <c r="AE18" s="78"/>
      <c r="AF18" s="78"/>
      <c r="AG18" s="78"/>
      <c r="AH18" s="78"/>
      <c r="AI18" s="78"/>
      <c r="AJ18" s="78"/>
      <c r="AK18" s="78"/>
      <c r="AL18" s="78"/>
      <c r="AM18" s="78"/>
      <c r="AN18" s="78"/>
      <c r="AO18" s="78"/>
      <c r="AP18" s="78"/>
      <c r="AQ18" s="78"/>
      <c r="AR18" s="82"/>
      <c r="AS18" s="78"/>
      <c r="AT18" s="78"/>
      <c r="AU18" s="78"/>
      <c r="AV18" s="78"/>
      <c r="AW18" s="78"/>
      <c r="AX18" s="78"/>
      <c r="AY18" s="78"/>
      <c r="AZ18" s="78"/>
      <c r="BA18" s="78"/>
      <c r="BB18" s="78"/>
      <c r="BC18" s="78"/>
      <c r="BD18" s="78"/>
      <c r="BE18" s="78"/>
      <c r="BF18" s="82"/>
      <c r="BG18" s="78"/>
      <c r="BH18" s="78"/>
      <c r="BI18" s="78"/>
      <c r="BJ18" s="78"/>
      <c r="BK18" s="78"/>
      <c r="BL18" s="78"/>
      <c r="BM18" s="78"/>
      <c r="BN18" s="78"/>
      <c r="BO18" s="78"/>
      <c r="BP18" s="78"/>
      <c r="BQ18" s="78"/>
      <c r="BR18" s="78"/>
      <c r="BS18" s="78"/>
      <c r="BT18" s="82"/>
      <c r="BU18" s="80"/>
      <c r="BV18" s="80"/>
      <c r="BW18" s="80"/>
      <c r="BX18" s="80"/>
      <c r="BY18" s="80"/>
      <c r="BZ18" s="80"/>
      <c r="CA18" s="80"/>
      <c r="CB18" s="80"/>
      <c r="CC18" s="80"/>
      <c r="CD18" s="80"/>
      <c r="CE18" s="80"/>
      <c r="CF18" s="80"/>
      <c r="CG18" s="80"/>
      <c r="CH18" s="79"/>
    </row>
    <row r="19" spans="1:86" s="70" customFormat="1">
      <c r="A19" s="86" t="s">
        <v>173</v>
      </c>
      <c r="B19" s="161">
        <f>SUMIFS(Plan!AE:AE,Plan!E:E,"Current",Plan!I:I,'Extracted Rig Hours'!A19)</f>
        <v>0</v>
      </c>
      <c r="C19" s="161">
        <f>SUMIFS(Plan!AF:AF,Plan!E:E,"Current",Plan!I:I,'Extracted Rig Hours'!A19)</f>
        <v>0</v>
      </c>
      <c r="D19" s="161">
        <f>SUMIFS(Plan!AG:AG,Plan!E:E,"Current",Plan!I:I,'Extracted Rig Hours'!A19)</f>
        <v>0</v>
      </c>
      <c r="E19" s="161">
        <f>SUMIFS(Plan!AH:AH,Plan!E:E,"Current",Plan!I:I,'Extracted Rig Hours'!A19)</f>
        <v>0</v>
      </c>
      <c r="F19" s="161">
        <f>SUMIFS(Plan!AI:AI,Plan!E:E,"Current",Plan!I:I,'Extracted Rig Hours'!A19)</f>
        <v>0</v>
      </c>
      <c r="G19" s="162">
        <f>SUMIFS(Plan!AJ:AJ,Plan!E:E,"Current",Plan!I:I,'Extracted Rig Hours'!A19)</f>
        <v>0</v>
      </c>
      <c r="H19" s="161">
        <f t="shared" si="0"/>
        <v>0</v>
      </c>
      <c r="I19" s="161">
        <f>COUNTIFS(Plan!E:E,"Current",Plan!I:I,'Extracted Rig Hours'!A19)</f>
        <v>1</v>
      </c>
      <c r="J19" s="121"/>
      <c r="K19" s="139" t="s">
        <v>173</v>
      </c>
      <c r="L19" s="161">
        <f>SUMIFS(Plan!AL:AL,Plan!E:E,"Current",Plan!I:I,'Extracted Rig Hours'!K19)</f>
        <v>0</v>
      </c>
      <c r="M19" s="161">
        <f>SUMIFS(Plan!AM:AM,Plan!E:E,"Current",Plan!I:I,'Extracted Rig Hours'!K19)</f>
        <v>0</v>
      </c>
      <c r="N19" s="161">
        <f>SUMIFS(Plan!AN:AN,Plan!E:E,"Current",Plan!I:I,'Extracted Rig Hours'!K19)</f>
        <v>0</v>
      </c>
      <c r="O19" s="161">
        <f>SUMIFS(Plan!AO:AO,Plan!E:E,"Current",Plan!I:I,'Extracted Rig Hours'!K19)</f>
        <v>0</v>
      </c>
      <c r="P19" s="161">
        <f>SUMIFS(Plan!AP:AP,Plan!E:E,"Current",Plan!I:I,'Extracted Rig Hours'!K19)</f>
        <v>0</v>
      </c>
      <c r="Q19" s="162">
        <f>SUMIFS(Plan!AQ:AQ,Plan!E:E,"Current",Plan!I:I,'Extracted Rig Hours'!K19)</f>
        <v>0</v>
      </c>
      <c r="R19" s="161">
        <f t="shared" si="1"/>
        <v>0</v>
      </c>
      <c r="S19" s="161">
        <f>COUNTIFS(Plan!E:E,"Current",Plan!I:I,'Extracted Rig Hours'!K19)</f>
        <v>1</v>
      </c>
      <c r="T19" s="156"/>
      <c r="U19" s="164" t="s">
        <v>173</v>
      </c>
      <c r="V19" s="161">
        <f>SUMIFS(Plan!AS:AS,Plan!E:E,"Current",Plan!I:I,'Extracted Rig Hours'!U19)</f>
        <v>0</v>
      </c>
      <c r="W19" s="161">
        <f>SUMIFS(Plan!AT:AT,Plan!E:E,"Current",Plan!I:I,'Extracted Rig Hours'!U19)</f>
        <v>0</v>
      </c>
      <c r="X19" s="161">
        <f>SUMIFS(Plan!AU:AU,Plan!E:E,"Current",Plan!I:I,'Extracted Rig Hours'!U19)</f>
        <v>0</v>
      </c>
      <c r="Y19" s="161">
        <f>SUMIFS(Plan!AV:AV,Plan!E:E,"Current",Plan!I:I,'Extracted Rig Hours'!U19)</f>
        <v>0</v>
      </c>
      <c r="Z19" s="161">
        <f>SUMIFS(Plan!AW:AW,Plan!E:E,"Current",Plan!I:I,'Extracted Rig Hours'!U19)</f>
        <v>0</v>
      </c>
      <c r="AA19" s="162">
        <f>SUMIFS(Plan!AX:AX,Plan!E:E,"Current",Plan!I:I,'Extracted Rig Hours'!U19)</f>
        <v>0</v>
      </c>
      <c r="AB19" s="161">
        <f t="shared" si="2"/>
        <v>0</v>
      </c>
      <c r="AC19" s="161">
        <f>COUNTIFS(Plan!E:E,"Current",Plan!I:I,'Extracted Rig Hours'!U19)</f>
        <v>1</v>
      </c>
      <c r="AD19" s="82"/>
      <c r="AE19" s="78"/>
      <c r="AF19" s="78"/>
      <c r="AG19" s="78"/>
      <c r="AH19" s="78"/>
      <c r="AI19" s="78"/>
      <c r="AJ19" s="78"/>
      <c r="AK19" s="78"/>
      <c r="AL19" s="78"/>
      <c r="AM19" s="78"/>
      <c r="AN19" s="78"/>
      <c r="AO19" s="78"/>
      <c r="AP19" s="78"/>
      <c r="AQ19" s="78"/>
      <c r="AR19" s="82"/>
      <c r="AS19" s="78"/>
      <c r="AT19" s="78"/>
      <c r="AU19" s="78"/>
      <c r="AV19" s="78"/>
      <c r="AW19" s="78"/>
      <c r="AX19" s="78"/>
      <c r="AY19" s="78"/>
      <c r="AZ19" s="78"/>
      <c r="BA19" s="78"/>
      <c r="BB19" s="78"/>
      <c r="BC19" s="78"/>
      <c r="BD19" s="78"/>
      <c r="BE19" s="78"/>
      <c r="BF19" s="82"/>
      <c r="BG19" s="78"/>
      <c r="BH19" s="78"/>
      <c r="BI19" s="78"/>
      <c r="BJ19" s="78"/>
      <c r="BK19" s="78"/>
      <c r="BL19" s="78"/>
      <c r="BM19" s="78"/>
      <c r="BN19" s="78"/>
      <c r="BO19" s="78"/>
      <c r="BP19" s="78"/>
      <c r="BQ19" s="78"/>
      <c r="BR19" s="78"/>
      <c r="BS19" s="78"/>
      <c r="BT19" s="82"/>
      <c r="BU19" s="80"/>
      <c r="BV19" s="80"/>
      <c r="BW19" s="80"/>
      <c r="BX19" s="80"/>
      <c r="BY19" s="80"/>
      <c r="BZ19" s="80"/>
      <c r="CA19" s="80"/>
      <c r="CB19" s="80"/>
      <c r="CC19" s="80"/>
      <c r="CD19" s="80"/>
      <c r="CE19" s="80"/>
      <c r="CF19" s="80"/>
      <c r="CG19" s="80"/>
      <c r="CH19" s="79"/>
    </row>
    <row r="20" spans="1:86" s="70" customFormat="1">
      <c r="A20" s="86" t="s">
        <v>175</v>
      </c>
      <c r="B20" s="161">
        <f>SUMIFS(Plan!AE:AE,Plan!E:E,"Current",Plan!I:I,'Extracted Rig Hours'!A20)</f>
        <v>0</v>
      </c>
      <c r="C20" s="161">
        <f>SUMIFS(Plan!AF:AF,Plan!E:E,"Current",Plan!I:I,'Extracted Rig Hours'!A20)</f>
        <v>0</v>
      </c>
      <c r="D20" s="161">
        <f>SUMIFS(Plan!AG:AG,Plan!E:E,"Current",Plan!I:I,'Extracted Rig Hours'!A20)</f>
        <v>0</v>
      </c>
      <c r="E20" s="161">
        <f>SUMIFS(Plan!AH:AH,Plan!E:E,"Current",Plan!I:I,'Extracted Rig Hours'!A20)</f>
        <v>0</v>
      </c>
      <c r="F20" s="161">
        <f>SUMIFS(Plan!AI:AI,Plan!E:E,"Current",Plan!I:I,'Extracted Rig Hours'!A20)</f>
        <v>0</v>
      </c>
      <c r="G20" s="162">
        <f>SUMIFS(Plan!AJ:AJ,Plan!E:E,"Current",Plan!I:I,'Extracted Rig Hours'!A20)</f>
        <v>0</v>
      </c>
      <c r="H20" s="161">
        <f t="shared" si="0"/>
        <v>0</v>
      </c>
      <c r="I20" s="161">
        <f>COUNTIFS(Plan!E:E,"Current",Plan!I:I,'Extracted Rig Hours'!A20)</f>
        <v>0</v>
      </c>
      <c r="J20" s="121"/>
      <c r="K20" s="139" t="s">
        <v>175</v>
      </c>
      <c r="L20" s="161">
        <f>SUMIFS(Plan!AL:AL,Plan!E:E,"Current",Plan!I:I,'Extracted Rig Hours'!K20)</f>
        <v>0</v>
      </c>
      <c r="M20" s="161">
        <f>SUMIFS(Plan!AM:AM,Plan!E:E,"Current",Plan!I:I,'Extracted Rig Hours'!K20)</f>
        <v>0</v>
      </c>
      <c r="N20" s="161">
        <f>SUMIFS(Plan!AN:AN,Plan!E:E,"Current",Plan!I:I,'Extracted Rig Hours'!K20)</f>
        <v>0</v>
      </c>
      <c r="O20" s="161">
        <f>SUMIFS(Plan!AO:AO,Plan!E:E,"Current",Plan!I:I,'Extracted Rig Hours'!K20)</f>
        <v>0</v>
      </c>
      <c r="P20" s="161">
        <f>SUMIFS(Plan!AP:AP,Plan!E:E,"Current",Plan!I:I,'Extracted Rig Hours'!K20)</f>
        <v>0</v>
      </c>
      <c r="Q20" s="162">
        <f>SUMIFS(Plan!AQ:AQ,Plan!E:E,"Current",Plan!I:I,'Extracted Rig Hours'!K20)</f>
        <v>0</v>
      </c>
      <c r="R20" s="161">
        <f t="shared" si="1"/>
        <v>0</v>
      </c>
      <c r="S20" s="161">
        <f>COUNTIFS(Plan!E:E,"Current",Plan!I:I,'Extracted Rig Hours'!K20)</f>
        <v>0</v>
      </c>
      <c r="T20" s="156"/>
      <c r="U20" s="164" t="s">
        <v>175</v>
      </c>
      <c r="V20" s="161">
        <f>SUMIFS(Plan!AS:AS,Plan!E:E,"Current",Plan!I:I,'Extracted Rig Hours'!U20)</f>
        <v>0</v>
      </c>
      <c r="W20" s="161">
        <f>SUMIFS(Plan!AT:AT,Plan!E:E,"Current",Plan!I:I,'Extracted Rig Hours'!U20)</f>
        <v>0</v>
      </c>
      <c r="X20" s="161">
        <f>SUMIFS(Plan!AU:AU,Plan!E:E,"Current",Plan!I:I,'Extracted Rig Hours'!U20)</f>
        <v>0</v>
      </c>
      <c r="Y20" s="161">
        <f>SUMIFS(Plan!AV:AV,Plan!E:E,"Current",Plan!I:I,'Extracted Rig Hours'!U20)</f>
        <v>0</v>
      </c>
      <c r="Z20" s="161">
        <f>SUMIFS(Plan!AW:AW,Plan!E:E,"Current",Plan!I:I,'Extracted Rig Hours'!U20)</f>
        <v>0</v>
      </c>
      <c r="AA20" s="162">
        <f>SUMIFS(Plan!AX:AX,Plan!E:E,"Current",Plan!I:I,'Extracted Rig Hours'!U20)</f>
        <v>0</v>
      </c>
      <c r="AB20" s="161">
        <f t="shared" si="2"/>
        <v>0</v>
      </c>
      <c r="AC20" s="161">
        <f>COUNTIFS(Plan!E:E,"Current",Plan!I:I,'Extracted Rig Hours'!U20)</f>
        <v>0</v>
      </c>
      <c r="AD20" s="82"/>
      <c r="AE20" s="78"/>
      <c r="AF20" s="78"/>
      <c r="AG20" s="78"/>
      <c r="AH20" s="78"/>
      <c r="AI20" s="78"/>
      <c r="AJ20" s="78"/>
      <c r="AK20" s="78"/>
      <c r="AL20" s="78"/>
      <c r="AM20" s="78"/>
      <c r="AN20" s="78"/>
      <c r="AO20" s="78"/>
      <c r="AP20" s="78"/>
      <c r="AQ20" s="78"/>
      <c r="AR20" s="82"/>
      <c r="AS20" s="78"/>
      <c r="AT20" s="78"/>
      <c r="AU20" s="78"/>
      <c r="AV20" s="78"/>
      <c r="AW20" s="78"/>
      <c r="AX20" s="78"/>
      <c r="AY20" s="78"/>
      <c r="AZ20" s="78"/>
      <c r="BA20" s="78"/>
      <c r="BB20" s="78"/>
      <c r="BC20" s="78"/>
      <c r="BD20" s="78"/>
      <c r="BE20" s="78"/>
      <c r="BF20" s="82"/>
      <c r="BG20" s="78"/>
      <c r="BH20" s="78"/>
      <c r="BI20" s="78"/>
      <c r="BJ20" s="78"/>
      <c r="BK20" s="78"/>
      <c r="BL20" s="78"/>
      <c r="BM20" s="78"/>
      <c r="BN20" s="78"/>
      <c r="BO20" s="78"/>
      <c r="BP20" s="78"/>
      <c r="BQ20" s="78"/>
      <c r="BR20" s="78"/>
      <c r="BS20" s="78"/>
      <c r="BT20" s="82"/>
      <c r="BU20" s="80"/>
      <c r="BV20" s="80"/>
      <c r="BW20" s="80"/>
      <c r="BX20" s="80"/>
      <c r="BY20" s="80"/>
      <c r="BZ20" s="80"/>
      <c r="CA20" s="80"/>
      <c r="CB20" s="80"/>
      <c r="CC20" s="80"/>
      <c r="CD20" s="80"/>
      <c r="CE20" s="80"/>
      <c r="CF20" s="80"/>
      <c r="CG20" s="80"/>
      <c r="CH20" s="79"/>
    </row>
    <row r="21" spans="1:86" s="70" customFormat="1">
      <c r="A21" s="86" t="s">
        <v>177</v>
      </c>
      <c r="B21" s="161">
        <f>SUMIFS(Plan!AE:AE,Plan!E:E,"Current",Plan!I:I,'Extracted Rig Hours'!A21)</f>
        <v>0</v>
      </c>
      <c r="C21" s="161">
        <f>SUMIFS(Plan!AF:AF,Plan!E:E,"Current",Plan!I:I,'Extracted Rig Hours'!A21)</f>
        <v>0</v>
      </c>
      <c r="D21" s="161">
        <f>SUMIFS(Plan!AG:AG,Plan!E:E,"Current",Plan!I:I,'Extracted Rig Hours'!A21)</f>
        <v>0</v>
      </c>
      <c r="E21" s="161">
        <f>SUMIFS(Plan!AH:AH,Plan!E:E,"Current",Plan!I:I,'Extracted Rig Hours'!A21)</f>
        <v>0</v>
      </c>
      <c r="F21" s="161">
        <f>SUMIFS(Plan!AI:AI,Plan!E:E,"Current",Plan!I:I,'Extracted Rig Hours'!A21)</f>
        <v>0</v>
      </c>
      <c r="G21" s="162">
        <f>SUMIFS(Plan!AJ:AJ,Plan!E:E,"Current",Plan!I:I,'Extracted Rig Hours'!A21)</f>
        <v>0</v>
      </c>
      <c r="H21" s="161">
        <f t="shared" si="0"/>
        <v>0</v>
      </c>
      <c r="I21" s="161">
        <f>COUNTIFS(Plan!E:E,"Current",Plan!I:I,'Extracted Rig Hours'!A21)</f>
        <v>0</v>
      </c>
      <c r="J21" s="121"/>
      <c r="K21" s="139" t="s">
        <v>177</v>
      </c>
      <c r="L21" s="161">
        <f>SUMIFS(Plan!AL:AL,Plan!E:E,"Current",Plan!I:I,'Extracted Rig Hours'!K21)</f>
        <v>0</v>
      </c>
      <c r="M21" s="161">
        <f>SUMIFS(Plan!AM:AM,Plan!E:E,"Current",Plan!I:I,'Extracted Rig Hours'!K21)</f>
        <v>0</v>
      </c>
      <c r="N21" s="161">
        <f>SUMIFS(Plan!AN:AN,Plan!E:E,"Current",Plan!I:I,'Extracted Rig Hours'!K21)</f>
        <v>0</v>
      </c>
      <c r="O21" s="161">
        <f>SUMIFS(Plan!AO:AO,Plan!E:E,"Current",Plan!I:I,'Extracted Rig Hours'!K21)</f>
        <v>0</v>
      </c>
      <c r="P21" s="161">
        <f>SUMIFS(Plan!AP:AP,Plan!E:E,"Current",Plan!I:I,'Extracted Rig Hours'!K21)</f>
        <v>0</v>
      </c>
      <c r="Q21" s="162">
        <f>SUMIFS(Plan!AQ:AQ,Plan!E:E,"Current",Plan!I:I,'Extracted Rig Hours'!K21)</f>
        <v>0</v>
      </c>
      <c r="R21" s="161">
        <f t="shared" si="1"/>
        <v>0</v>
      </c>
      <c r="S21" s="161">
        <f>COUNTIFS(Plan!E:E,"Current",Plan!I:I,'Extracted Rig Hours'!K21)</f>
        <v>0</v>
      </c>
      <c r="T21" s="156"/>
      <c r="U21" s="164" t="s">
        <v>177</v>
      </c>
      <c r="V21" s="161">
        <f>SUMIFS(Plan!AS:AS,Plan!E:E,"Current",Plan!I:I,'Extracted Rig Hours'!U21)</f>
        <v>0</v>
      </c>
      <c r="W21" s="161">
        <f>SUMIFS(Plan!AT:AT,Plan!E:E,"Current",Plan!I:I,'Extracted Rig Hours'!U21)</f>
        <v>0</v>
      </c>
      <c r="X21" s="161">
        <f>SUMIFS(Plan!AU:AU,Plan!E:E,"Current",Plan!I:I,'Extracted Rig Hours'!U21)</f>
        <v>0</v>
      </c>
      <c r="Y21" s="161">
        <f>SUMIFS(Plan!AV:AV,Plan!E:E,"Current",Plan!I:I,'Extracted Rig Hours'!U21)</f>
        <v>0</v>
      </c>
      <c r="Z21" s="161">
        <f>SUMIFS(Plan!AW:AW,Plan!E:E,"Current",Plan!I:I,'Extracted Rig Hours'!U21)</f>
        <v>0</v>
      </c>
      <c r="AA21" s="162">
        <f>SUMIFS(Plan!AX:AX,Plan!E:E,"Current",Plan!I:I,'Extracted Rig Hours'!U21)</f>
        <v>0</v>
      </c>
      <c r="AB21" s="161">
        <f t="shared" si="2"/>
        <v>0</v>
      </c>
      <c r="AC21" s="161">
        <f>COUNTIFS(Plan!E:E,"Current",Plan!I:I,'Extracted Rig Hours'!U21)</f>
        <v>0</v>
      </c>
      <c r="AD21" s="82"/>
      <c r="AE21" s="78"/>
      <c r="AF21" s="78"/>
      <c r="AG21" s="78"/>
      <c r="AH21" s="78"/>
      <c r="AI21" s="78"/>
      <c r="AJ21" s="78"/>
      <c r="AK21" s="78"/>
      <c r="AL21" s="78"/>
      <c r="AM21" s="78"/>
      <c r="AN21" s="78"/>
      <c r="AO21" s="78"/>
      <c r="AP21" s="78"/>
      <c r="AQ21" s="78"/>
      <c r="AR21" s="82"/>
      <c r="AS21" s="78"/>
      <c r="AT21" s="78"/>
      <c r="AU21" s="78"/>
      <c r="AV21" s="78"/>
      <c r="AW21" s="78"/>
      <c r="AX21" s="78"/>
      <c r="AY21" s="78"/>
      <c r="AZ21" s="78"/>
      <c r="BA21" s="78"/>
      <c r="BB21" s="78"/>
      <c r="BC21" s="78"/>
      <c r="BD21" s="78"/>
      <c r="BE21" s="78"/>
      <c r="BF21" s="82"/>
      <c r="BG21" s="78"/>
      <c r="BH21" s="78"/>
      <c r="BI21" s="78"/>
      <c r="BJ21" s="78"/>
      <c r="BK21" s="78"/>
      <c r="BL21" s="78"/>
      <c r="BM21" s="78"/>
      <c r="BN21" s="78"/>
      <c r="BO21" s="78"/>
      <c r="BP21" s="78"/>
      <c r="BQ21" s="78"/>
      <c r="BR21" s="78"/>
      <c r="BS21" s="78"/>
      <c r="BT21" s="82"/>
      <c r="BU21" s="80"/>
      <c r="BV21" s="80"/>
      <c r="BW21" s="80"/>
      <c r="BX21" s="80"/>
      <c r="BY21" s="80"/>
      <c r="BZ21" s="80"/>
      <c r="CA21" s="80"/>
      <c r="CB21" s="80"/>
      <c r="CC21" s="80"/>
      <c r="CD21" s="80"/>
      <c r="CE21" s="80"/>
      <c r="CF21" s="80"/>
      <c r="CG21" s="80"/>
      <c r="CH21" s="79"/>
    </row>
    <row r="22" spans="1:86" s="70" customFormat="1">
      <c r="A22" s="86" t="s">
        <v>178</v>
      </c>
      <c r="B22" s="161">
        <f>SUMIFS(Plan!AE:AE,Plan!E:E,"Current",Plan!I:I,'Extracted Rig Hours'!A22)</f>
        <v>0</v>
      </c>
      <c r="C22" s="161">
        <f>SUMIFS(Plan!AF:AF,Plan!E:E,"Current",Plan!I:I,'Extracted Rig Hours'!A22)</f>
        <v>0</v>
      </c>
      <c r="D22" s="161">
        <f>SUMIFS(Plan!AG:AG,Plan!E:E,"Current",Plan!I:I,'Extracted Rig Hours'!A22)</f>
        <v>0</v>
      </c>
      <c r="E22" s="161">
        <f>SUMIFS(Plan!AH:AH,Plan!E:E,"Current",Plan!I:I,'Extracted Rig Hours'!A22)</f>
        <v>0</v>
      </c>
      <c r="F22" s="161">
        <f>SUMIFS(Plan!AI:AI,Plan!E:E,"Current",Plan!I:I,'Extracted Rig Hours'!A22)</f>
        <v>0</v>
      </c>
      <c r="G22" s="162">
        <f>SUMIFS(Plan!AJ:AJ,Plan!E:E,"Current",Plan!I:I,'Extracted Rig Hours'!A22)</f>
        <v>0</v>
      </c>
      <c r="H22" s="161">
        <f t="shared" si="0"/>
        <v>0</v>
      </c>
      <c r="I22" s="161">
        <f>COUNTIFS(Plan!E:E,"Current",Plan!I:I,'Extracted Rig Hours'!A22)</f>
        <v>0</v>
      </c>
      <c r="J22" s="121"/>
      <c r="K22" s="139" t="s">
        <v>178</v>
      </c>
      <c r="L22" s="161">
        <f>SUMIFS(Plan!AL:AL,Plan!E:E,"Current",Plan!I:I,'Extracted Rig Hours'!K22)</f>
        <v>0</v>
      </c>
      <c r="M22" s="161">
        <f>SUMIFS(Plan!AM:AM,Plan!E:E,"Current",Plan!I:I,'Extracted Rig Hours'!K22)</f>
        <v>0</v>
      </c>
      <c r="N22" s="161">
        <f>SUMIFS(Plan!AN:AN,Plan!E:E,"Current",Plan!I:I,'Extracted Rig Hours'!K22)</f>
        <v>0</v>
      </c>
      <c r="O22" s="161">
        <f>SUMIFS(Plan!AO:AO,Plan!E:E,"Current",Plan!I:I,'Extracted Rig Hours'!K22)</f>
        <v>0</v>
      </c>
      <c r="P22" s="161">
        <f>SUMIFS(Plan!AP:AP,Plan!E:E,"Current",Plan!I:I,'Extracted Rig Hours'!K22)</f>
        <v>0</v>
      </c>
      <c r="Q22" s="162">
        <f>SUMIFS(Plan!AQ:AQ,Plan!E:E,"Current",Plan!I:I,'Extracted Rig Hours'!K22)</f>
        <v>0</v>
      </c>
      <c r="R22" s="161">
        <f t="shared" si="1"/>
        <v>0</v>
      </c>
      <c r="S22" s="161">
        <f>COUNTIFS(Plan!E:E,"Current",Plan!I:I,'Extracted Rig Hours'!K22)</f>
        <v>0</v>
      </c>
      <c r="T22" s="156"/>
      <c r="U22" s="164" t="s">
        <v>178</v>
      </c>
      <c r="V22" s="161">
        <f>SUMIFS(Plan!AS:AS,Plan!E:E,"Current",Plan!I:I,'Extracted Rig Hours'!U22)</f>
        <v>0</v>
      </c>
      <c r="W22" s="161">
        <f>SUMIFS(Plan!AT:AT,Plan!E:E,"Current",Plan!I:I,'Extracted Rig Hours'!U22)</f>
        <v>0</v>
      </c>
      <c r="X22" s="161">
        <f>SUMIFS(Plan!AU:AU,Plan!E:E,"Current",Plan!I:I,'Extracted Rig Hours'!U22)</f>
        <v>0</v>
      </c>
      <c r="Y22" s="161">
        <f>SUMIFS(Plan!AV:AV,Plan!E:E,"Current",Plan!I:I,'Extracted Rig Hours'!U22)</f>
        <v>0</v>
      </c>
      <c r="Z22" s="161">
        <f>SUMIFS(Plan!AW:AW,Plan!E:E,"Current",Plan!I:I,'Extracted Rig Hours'!U22)</f>
        <v>0</v>
      </c>
      <c r="AA22" s="162">
        <f>SUMIFS(Plan!AX:AX,Plan!E:E,"Current",Plan!I:I,'Extracted Rig Hours'!U22)</f>
        <v>0</v>
      </c>
      <c r="AB22" s="161">
        <f t="shared" si="2"/>
        <v>0</v>
      </c>
      <c r="AC22" s="161">
        <f>COUNTIFS(Plan!E:E,"Current",Plan!I:I,'Extracted Rig Hours'!U22)</f>
        <v>0</v>
      </c>
      <c r="AD22" s="82"/>
      <c r="AE22" s="78"/>
      <c r="AF22" s="78"/>
      <c r="AG22" s="78"/>
      <c r="AH22" s="78"/>
      <c r="AI22" s="78"/>
      <c r="AJ22" s="78"/>
      <c r="AK22" s="78"/>
      <c r="AL22" s="78"/>
      <c r="AM22" s="78"/>
      <c r="AN22" s="78"/>
      <c r="AO22" s="78"/>
      <c r="AP22" s="78"/>
      <c r="AQ22" s="78"/>
      <c r="AR22" s="82"/>
      <c r="AS22" s="78"/>
      <c r="AT22" s="78"/>
      <c r="AU22" s="78"/>
      <c r="AV22" s="78"/>
      <c r="AW22" s="78"/>
      <c r="AX22" s="78"/>
      <c r="AY22" s="78"/>
      <c r="AZ22" s="78"/>
      <c r="BA22" s="78"/>
      <c r="BB22" s="78"/>
      <c r="BC22" s="78"/>
      <c r="BD22" s="78"/>
      <c r="BE22" s="78"/>
      <c r="BF22" s="82"/>
      <c r="BG22" s="78"/>
      <c r="BH22" s="78"/>
      <c r="BI22" s="78"/>
      <c r="BJ22" s="78"/>
      <c r="BK22" s="78"/>
      <c r="BL22" s="78"/>
      <c r="BM22" s="78"/>
      <c r="BN22" s="78"/>
      <c r="BO22" s="78"/>
      <c r="BP22" s="78"/>
      <c r="BQ22" s="78"/>
      <c r="BR22" s="78"/>
      <c r="BS22" s="78"/>
      <c r="BT22" s="82"/>
      <c r="BU22" s="80"/>
      <c r="BV22" s="80"/>
      <c r="BW22" s="80"/>
      <c r="BX22" s="80"/>
      <c r="BY22" s="80"/>
      <c r="BZ22" s="80"/>
      <c r="CA22" s="80"/>
      <c r="CB22" s="80"/>
      <c r="CC22" s="80"/>
      <c r="CD22" s="80"/>
      <c r="CE22" s="80"/>
      <c r="CF22" s="80"/>
      <c r="CG22" s="80"/>
      <c r="CH22" s="79"/>
    </row>
    <row r="23" spans="1:86" s="70" customFormat="1">
      <c r="A23" s="86" t="s">
        <v>179</v>
      </c>
      <c r="B23" s="161">
        <f>SUMIFS(Plan!AE:AE,Plan!E:E,"Current",Plan!I:I,'Extracted Rig Hours'!A23)</f>
        <v>0</v>
      </c>
      <c r="C23" s="161">
        <f>SUMIFS(Plan!AF:AF,Plan!E:E,"Current",Plan!I:I,'Extracted Rig Hours'!A23)</f>
        <v>0</v>
      </c>
      <c r="D23" s="161">
        <f>SUMIFS(Plan!AG:AG,Plan!E:E,"Current",Plan!I:I,'Extracted Rig Hours'!A23)</f>
        <v>0</v>
      </c>
      <c r="E23" s="161">
        <f>SUMIFS(Plan!AH:AH,Plan!E:E,"Current",Plan!I:I,'Extracted Rig Hours'!A23)</f>
        <v>0</v>
      </c>
      <c r="F23" s="161">
        <f>SUMIFS(Plan!AI:AI,Plan!E:E,"Current",Plan!I:I,'Extracted Rig Hours'!A23)</f>
        <v>0</v>
      </c>
      <c r="G23" s="162">
        <f>SUMIFS(Plan!AJ:AJ,Plan!E:E,"Current",Plan!I:I,'Extracted Rig Hours'!A23)</f>
        <v>0</v>
      </c>
      <c r="H23" s="161">
        <f t="shared" si="0"/>
        <v>0</v>
      </c>
      <c r="I23" s="161">
        <f>COUNTIFS(Plan!E:E,"Current",Plan!I:I,'Extracted Rig Hours'!A23)</f>
        <v>0</v>
      </c>
      <c r="J23" s="121"/>
      <c r="K23" s="139" t="s">
        <v>179</v>
      </c>
      <c r="L23" s="161">
        <f>SUMIFS(Plan!AL:AL,Plan!E:E,"Current",Plan!I:I,'Extracted Rig Hours'!K23)</f>
        <v>0</v>
      </c>
      <c r="M23" s="161">
        <f>SUMIFS(Plan!AM:AM,Plan!E:E,"Current",Plan!I:I,'Extracted Rig Hours'!K23)</f>
        <v>0</v>
      </c>
      <c r="N23" s="161">
        <f>SUMIFS(Plan!AN:AN,Plan!E:E,"Current",Plan!I:I,'Extracted Rig Hours'!K23)</f>
        <v>0</v>
      </c>
      <c r="O23" s="161">
        <f>SUMIFS(Plan!AO:AO,Plan!E:E,"Current",Plan!I:I,'Extracted Rig Hours'!K23)</f>
        <v>0</v>
      </c>
      <c r="P23" s="161">
        <f>SUMIFS(Plan!AP:AP,Plan!E:E,"Current",Plan!I:I,'Extracted Rig Hours'!K23)</f>
        <v>0</v>
      </c>
      <c r="Q23" s="162">
        <f>SUMIFS(Plan!AQ:AQ,Plan!E:E,"Current",Plan!I:I,'Extracted Rig Hours'!K23)</f>
        <v>0</v>
      </c>
      <c r="R23" s="161">
        <f t="shared" si="1"/>
        <v>0</v>
      </c>
      <c r="S23" s="161">
        <f>COUNTIFS(Plan!E:E,"Current",Plan!I:I,'Extracted Rig Hours'!K23)</f>
        <v>0</v>
      </c>
      <c r="T23" s="156"/>
      <c r="U23" s="164" t="s">
        <v>179</v>
      </c>
      <c r="V23" s="161">
        <f>SUMIFS(Plan!AS:AS,Plan!E:E,"Current",Plan!I:I,'Extracted Rig Hours'!U23)</f>
        <v>0</v>
      </c>
      <c r="W23" s="161">
        <f>SUMIFS(Plan!AT:AT,Plan!E:E,"Current",Plan!I:I,'Extracted Rig Hours'!U23)</f>
        <v>0</v>
      </c>
      <c r="X23" s="161">
        <f>SUMIFS(Plan!AU:AU,Plan!E:E,"Current",Plan!I:I,'Extracted Rig Hours'!U23)</f>
        <v>0</v>
      </c>
      <c r="Y23" s="161">
        <f>SUMIFS(Plan!AV:AV,Plan!E:E,"Current",Plan!I:I,'Extracted Rig Hours'!U23)</f>
        <v>0</v>
      </c>
      <c r="Z23" s="161">
        <f>SUMIFS(Plan!AW:AW,Plan!E:E,"Current",Plan!I:I,'Extracted Rig Hours'!U23)</f>
        <v>0</v>
      </c>
      <c r="AA23" s="162">
        <f>SUMIFS(Plan!AX:AX,Plan!E:E,"Current",Plan!I:I,'Extracted Rig Hours'!U23)</f>
        <v>0</v>
      </c>
      <c r="AB23" s="161">
        <f t="shared" si="2"/>
        <v>0</v>
      </c>
      <c r="AC23" s="161">
        <f>COUNTIFS(Plan!E:E,"Current",Plan!I:I,'Extracted Rig Hours'!U23)</f>
        <v>0</v>
      </c>
      <c r="AD23" s="82"/>
      <c r="AE23" s="78"/>
      <c r="AF23" s="78"/>
      <c r="AG23" s="78"/>
      <c r="AH23" s="78"/>
      <c r="AI23" s="78"/>
      <c r="AJ23" s="78"/>
      <c r="AK23" s="78"/>
      <c r="AL23" s="78"/>
      <c r="AM23" s="78"/>
      <c r="AN23" s="78"/>
      <c r="AO23" s="78"/>
      <c r="AP23" s="78"/>
      <c r="AQ23" s="78"/>
      <c r="AR23" s="82"/>
      <c r="AS23" s="78"/>
      <c r="AT23" s="78"/>
      <c r="AU23" s="78"/>
      <c r="AV23" s="78"/>
      <c r="AW23" s="78"/>
      <c r="AX23" s="78"/>
      <c r="AY23" s="78"/>
      <c r="AZ23" s="78"/>
      <c r="BA23" s="78"/>
      <c r="BB23" s="78"/>
      <c r="BC23" s="78"/>
      <c r="BD23" s="78"/>
      <c r="BE23" s="78"/>
      <c r="BF23" s="82"/>
      <c r="BG23" s="78"/>
      <c r="BH23" s="78"/>
      <c r="BI23" s="78"/>
      <c r="BJ23" s="78"/>
      <c r="BK23" s="78"/>
      <c r="BL23" s="78"/>
      <c r="BM23" s="78"/>
      <c r="BN23" s="78"/>
      <c r="BO23" s="78"/>
      <c r="BP23" s="78"/>
      <c r="BQ23" s="78"/>
      <c r="BR23" s="78"/>
      <c r="BS23" s="78"/>
      <c r="BT23" s="82"/>
      <c r="BU23" s="80"/>
      <c r="BV23" s="80"/>
      <c r="BW23" s="80"/>
      <c r="BX23" s="80"/>
      <c r="BY23" s="80"/>
      <c r="BZ23" s="80"/>
      <c r="CA23" s="80"/>
      <c r="CB23" s="80"/>
      <c r="CC23" s="80"/>
      <c r="CD23" s="80"/>
      <c r="CE23" s="80"/>
      <c r="CF23" s="80"/>
      <c r="CG23" s="80"/>
      <c r="CH23" s="79"/>
    </row>
    <row r="24" spans="1:86" s="70" customFormat="1">
      <c r="A24" s="86" t="s">
        <v>180</v>
      </c>
      <c r="B24" s="161">
        <f>SUMIFS(Plan!AE:AE,Plan!E:E,"Current",Plan!I:I,'Extracted Rig Hours'!A24)</f>
        <v>0</v>
      </c>
      <c r="C24" s="161">
        <f>SUMIFS(Plan!AF:AF,Plan!E:E,"Current",Plan!I:I,'Extracted Rig Hours'!A24)</f>
        <v>0</v>
      </c>
      <c r="D24" s="161">
        <f>SUMIFS(Plan!AG:AG,Plan!E:E,"Current",Plan!I:I,'Extracted Rig Hours'!A24)</f>
        <v>0</v>
      </c>
      <c r="E24" s="161">
        <f>SUMIFS(Plan!AH:AH,Plan!E:E,"Current",Plan!I:I,'Extracted Rig Hours'!A24)</f>
        <v>0</v>
      </c>
      <c r="F24" s="161">
        <f>SUMIFS(Plan!AI:AI,Plan!E:E,"Current",Plan!I:I,'Extracted Rig Hours'!A24)</f>
        <v>0</v>
      </c>
      <c r="G24" s="162">
        <f>SUMIFS(Plan!AJ:AJ,Plan!E:E,"Current",Plan!I:I,'Extracted Rig Hours'!A24)</f>
        <v>0</v>
      </c>
      <c r="H24" s="161">
        <f t="shared" si="0"/>
        <v>0</v>
      </c>
      <c r="I24" s="161">
        <f>COUNTIFS(Plan!E:E,"Current",Plan!I:I,'Extracted Rig Hours'!A24)</f>
        <v>0</v>
      </c>
      <c r="J24" s="121"/>
      <c r="K24" s="139" t="s">
        <v>180</v>
      </c>
      <c r="L24" s="161">
        <f>SUMIFS(Plan!AL:AL,Plan!E:E,"Current",Plan!I:I,'Extracted Rig Hours'!K24)</f>
        <v>0</v>
      </c>
      <c r="M24" s="161">
        <f>SUMIFS(Plan!AM:AM,Plan!E:E,"Current",Plan!I:I,'Extracted Rig Hours'!K24)</f>
        <v>0</v>
      </c>
      <c r="N24" s="161">
        <f>SUMIFS(Plan!AN:AN,Plan!E:E,"Current",Plan!I:I,'Extracted Rig Hours'!K24)</f>
        <v>0</v>
      </c>
      <c r="O24" s="161">
        <f>SUMIFS(Plan!AO:AO,Plan!E:E,"Current",Plan!I:I,'Extracted Rig Hours'!K24)</f>
        <v>0</v>
      </c>
      <c r="P24" s="161">
        <f>SUMIFS(Plan!AP:AP,Plan!E:E,"Current",Plan!I:I,'Extracted Rig Hours'!K24)</f>
        <v>0</v>
      </c>
      <c r="Q24" s="162">
        <f>SUMIFS(Plan!AQ:AQ,Plan!E:E,"Current",Plan!I:I,'Extracted Rig Hours'!K24)</f>
        <v>0</v>
      </c>
      <c r="R24" s="161">
        <f t="shared" si="1"/>
        <v>0</v>
      </c>
      <c r="S24" s="161">
        <f>COUNTIFS(Plan!E:E,"Current",Plan!I:I,'Extracted Rig Hours'!K24)</f>
        <v>0</v>
      </c>
      <c r="T24" s="156"/>
      <c r="U24" s="164" t="s">
        <v>180</v>
      </c>
      <c r="V24" s="161">
        <f>SUMIFS(Plan!AS:AS,Plan!E:E,"Current",Plan!I:I,'Extracted Rig Hours'!U24)</f>
        <v>0</v>
      </c>
      <c r="W24" s="161">
        <f>SUMIFS(Plan!AT:AT,Plan!E:E,"Current",Plan!I:I,'Extracted Rig Hours'!U24)</f>
        <v>0</v>
      </c>
      <c r="X24" s="161">
        <f>SUMIFS(Plan!AU:AU,Plan!E:E,"Current",Plan!I:I,'Extracted Rig Hours'!U24)</f>
        <v>0</v>
      </c>
      <c r="Y24" s="161">
        <f>SUMIFS(Plan!AV:AV,Plan!E:E,"Current",Plan!I:I,'Extracted Rig Hours'!U24)</f>
        <v>0</v>
      </c>
      <c r="Z24" s="161">
        <f>SUMIFS(Plan!AW:AW,Plan!E:E,"Current",Plan!I:I,'Extracted Rig Hours'!U24)</f>
        <v>0</v>
      </c>
      <c r="AA24" s="162">
        <f>SUMIFS(Plan!AX:AX,Plan!E:E,"Current",Plan!I:I,'Extracted Rig Hours'!U24)</f>
        <v>0</v>
      </c>
      <c r="AB24" s="161">
        <f t="shared" si="2"/>
        <v>0</v>
      </c>
      <c r="AC24" s="161">
        <f>COUNTIFS(Plan!E:E,"Current",Plan!I:I,'Extracted Rig Hours'!U24)</f>
        <v>0</v>
      </c>
      <c r="AD24" s="82"/>
      <c r="AE24" s="78"/>
      <c r="AF24" s="78"/>
      <c r="AG24" s="78"/>
      <c r="AH24" s="78"/>
      <c r="AI24" s="78"/>
      <c r="AJ24" s="78"/>
      <c r="AK24" s="78"/>
      <c r="AL24" s="78"/>
      <c r="AM24" s="78"/>
      <c r="AN24" s="78"/>
      <c r="AO24" s="78"/>
      <c r="AP24" s="78"/>
      <c r="AQ24" s="78"/>
      <c r="AR24" s="82"/>
      <c r="AS24" s="78"/>
      <c r="AT24" s="78"/>
      <c r="AU24" s="78"/>
      <c r="AV24" s="78"/>
      <c r="AW24" s="78"/>
      <c r="AX24" s="78"/>
      <c r="AY24" s="78"/>
      <c r="AZ24" s="78"/>
      <c r="BA24" s="78"/>
      <c r="BB24" s="78"/>
      <c r="BC24" s="78"/>
      <c r="BD24" s="78"/>
      <c r="BE24" s="78"/>
      <c r="BF24" s="82"/>
      <c r="BG24" s="78"/>
      <c r="BH24" s="78"/>
      <c r="BI24" s="78"/>
      <c r="BJ24" s="78"/>
      <c r="BK24" s="78"/>
      <c r="BL24" s="78"/>
      <c r="BM24" s="78"/>
      <c r="BN24" s="78"/>
      <c r="BO24" s="78"/>
      <c r="BP24" s="78"/>
      <c r="BQ24" s="78"/>
      <c r="BR24" s="78"/>
      <c r="BS24" s="78"/>
      <c r="BT24" s="82"/>
      <c r="BU24" s="80"/>
      <c r="BV24" s="80"/>
      <c r="BW24" s="80"/>
      <c r="BX24" s="80"/>
      <c r="BY24" s="80"/>
      <c r="BZ24" s="80"/>
      <c r="CA24" s="80"/>
      <c r="CB24" s="80"/>
      <c r="CC24" s="80"/>
      <c r="CD24" s="80"/>
      <c r="CE24" s="80"/>
      <c r="CF24" s="80"/>
      <c r="CG24" s="80"/>
      <c r="CH24" s="79"/>
    </row>
    <row r="25" spans="1:86" s="70" customFormat="1">
      <c r="A25" s="86" t="s">
        <v>181</v>
      </c>
      <c r="B25" s="161">
        <f>SUMIFS(Plan!AE:AE,Plan!E:E,"Current",Plan!I:I,'Extracted Rig Hours'!A25)</f>
        <v>0</v>
      </c>
      <c r="C25" s="161">
        <f>SUMIFS(Plan!AF:AF,Plan!E:E,"Current",Plan!I:I,'Extracted Rig Hours'!A25)</f>
        <v>0</v>
      </c>
      <c r="D25" s="161">
        <f>SUMIFS(Plan!AG:AG,Plan!E:E,"Current",Plan!I:I,'Extracted Rig Hours'!A25)</f>
        <v>0</v>
      </c>
      <c r="E25" s="161">
        <f>SUMIFS(Plan!AH:AH,Plan!E:E,"Current",Plan!I:I,'Extracted Rig Hours'!A25)</f>
        <v>0</v>
      </c>
      <c r="F25" s="161">
        <f>SUMIFS(Plan!AI:AI,Plan!E:E,"Current",Plan!I:I,'Extracted Rig Hours'!A25)</f>
        <v>0</v>
      </c>
      <c r="G25" s="162">
        <f>SUMIFS(Plan!AJ:AJ,Plan!E:E,"Current",Plan!I:I,'Extracted Rig Hours'!A25)</f>
        <v>0</v>
      </c>
      <c r="H25" s="161">
        <f t="shared" si="0"/>
        <v>0</v>
      </c>
      <c r="I25" s="161">
        <f>COUNTIFS(Plan!E:E,"Current",Plan!I:I,'Extracted Rig Hours'!A25)</f>
        <v>0</v>
      </c>
      <c r="J25" s="121"/>
      <c r="K25" s="139" t="s">
        <v>181</v>
      </c>
      <c r="L25" s="161">
        <f>SUMIFS(Plan!AL:AL,Plan!E:E,"Current",Plan!I:I,'Extracted Rig Hours'!K25)</f>
        <v>0</v>
      </c>
      <c r="M25" s="161">
        <f>SUMIFS(Plan!AM:AM,Plan!E:E,"Current",Plan!I:I,'Extracted Rig Hours'!K25)</f>
        <v>0</v>
      </c>
      <c r="N25" s="161">
        <f>SUMIFS(Plan!AN:AN,Plan!E:E,"Current",Plan!I:I,'Extracted Rig Hours'!K25)</f>
        <v>0</v>
      </c>
      <c r="O25" s="161">
        <f>SUMIFS(Plan!AO:AO,Plan!E:E,"Current",Plan!I:I,'Extracted Rig Hours'!K25)</f>
        <v>0</v>
      </c>
      <c r="P25" s="161">
        <f>SUMIFS(Plan!AP:AP,Plan!E:E,"Current",Plan!I:I,'Extracted Rig Hours'!K25)</f>
        <v>0</v>
      </c>
      <c r="Q25" s="162">
        <f>SUMIFS(Plan!AQ:AQ,Plan!E:E,"Current",Plan!I:I,'Extracted Rig Hours'!K25)</f>
        <v>0</v>
      </c>
      <c r="R25" s="161">
        <f>SUM(L25:Q25)</f>
        <v>0</v>
      </c>
      <c r="S25" s="161">
        <f>COUNTIFS(Plan!E:E,"Current",Plan!I:I,'Extracted Rig Hours'!K25)</f>
        <v>0</v>
      </c>
      <c r="T25" s="156"/>
      <c r="U25" s="164" t="s">
        <v>181</v>
      </c>
      <c r="V25" s="161">
        <f>SUMIFS(Plan!AS:AS,Plan!E:E,"Current",Plan!I:I,'Extracted Rig Hours'!U25)</f>
        <v>0</v>
      </c>
      <c r="W25" s="161">
        <f>SUMIFS(Plan!AT:AT,Plan!E:E,"Current",Plan!I:I,'Extracted Rig Hours'!U25)</f>
        <v>0</v>
      </c>
      <c r="X25" s="161">
        <f>SUMIFS(Plan!AU:AU,Plan!E:E,"Current",Plan!I:I,'Extracted Rig Hours'!U25)</f>
        <v>0</v>
      </c>
      <c r="Y25" s="161">
        <f>SUMIFS(Plan!AV:AV,Plan!E:E,"Current",Plan!I:I,'Extracted Rig Hours'!U25)</f>
        <v>0</v>
      </c>
      <c r="Z25" s="161">
        <f>SUMIFS(Plan!AW:AW,Plan!E:E,"Current",Plan!I:I,'Extracted Rig Hours'!U25)</f>
        <v>0</v>
      </c>
      <c r="AA25" s="162">
        <f>SUMIFS(Plan!AX:AX,Plan!E:E,"Current",Plan!I:I,'Extracted Rig Hours'!U25)</f>
        <v>0</v>
      </c>
      <c r="AB25" s="161">
        <f t="shared" si="2"/>
        <v>0</v>
      </c>
      <c r="AC25" s="161">
        <f>COUNTIFS(Plan!E:E,"Current",Plan!I:I,'Extracted Rig Hours'!U25)</f>
        <v>0</v>
      </c>
      <c r="AD25" s="82"/>
      <c r="AE25" s="78"/>
      <c r="AF25" s="78"/>
      <c r="AG25" s="78"/>
      <c r="AH25" s="78"/>
      <c r="AI25" s="78"/>
      <c r="AJ25" s="78"/>
      <c r="AK25" s="78"/>
      <c r="AL25" s="78"/>
      <c r="AM25" s="78"/>
      <c r="AN25" s="78"/>
      <c r="AO25" s="78"/>
      <c r="AP25" s="78"/>
      <c r="AQ25" s="78"/>
      <c r="AR25" s="82"/>
      <c r="AS25" s="78"/>
      <c r="AT25" s="78"/>
      <c r="AU25" s="78"/>
      <c r="AV25" s="78"/>
      <c r="AW25" s="78"/>
      <c r="AX25" s="78"/>
      <c r="AY25" s="78"/>
      <c r="AZ25" s="78"/>
      <c r="BA25" s="78"/>
      <c r="BB25" s="78"/>
      <c r="BC25" s="78"/>
      <c r="BD25" s="78"/>
      <c r="BE25" s="78"/>
      <c r="BF25" s="82"/>
      <c r="BG25" s="78"/>
      <c r="BH25" s="78"/>
      <c r="BI25" s="78"/>
      <c r="BJ25" s="78"/>
      <c r="BK25" s="78"/>
      <c r="BL25" s="78"/>
      <c r="BM25" s="78"/>
      <c r="BN25" s="78"/>
      <c r="BO25" s="78"/>
      <c r="BP25" s="78"/>
      <c r="BQ25" s="78"/>
      <c r="BR25" s="78"/>
      <c r="BS25" s="78"/>
      <c r="BT25" s="82"/>
      <c r="BU25" s="80"/>
      <c r="BV25" s="80"/>
      <c r="BW25" s="80"/>
      <c r="BX25" s="80"/>
      <c r="BY25" s="80"/>
      <c r="BZ25" s="80"/>
      <c r="CA25" s="80"/>
      <c r="CB25" s="80"/>
      <c r="CC25" s="80"/>
      <c r="CD25" s="80"/>
      <c r="CE25" s="80"/>
      <c r="CF25" s="80"/>
      <c r="CG25" s="80"/>
      <c r="CH25" s="79"/>
    </row>
    <row r="26" spans="1:86" s="70" customFormat="1">
      <c r="A26" s="86" t="s">
        <v>182</v>
      </c>
      <c r="B26" s="161">
        <f>SUMIFS(Plan!AE:AE,Plan!E:E,"Current",Plan!I:I,'Extracted Rig Hours'!A26)</f>
        <v>0</v>
      </c>
      <c r="C26" s="161">
        <f>SUMIFS(Plan!AF:AF,Plan!E:E,"Current",Plan!I:I,'Extracted Rig Hours'!A26)</f>
        <v>0</v>
      </c>
      <c r="D26" s="161">
        <f>SUMIFS(Plan!AG:AG,Plan!E:E,"Current",Plan!I:I,'Extracted Rig Hours'!A26)</f>
        <v>0</v>
      </c>
      <c r="E26" s="161">
        <f>SUMIFS(Plan!AH:AH,Plan!E:E,"Current",Plan!I:I,'Extracted Rig Hours'!A26)</f>
        <v>0</v>
      </c>
      <c r="F26" s="161">
        <f>SUMIFS(Plan!AI:AI,Plan!E:E,"Current",Plan!I:I,'Extracted Rig Hours'!A26)</f>
        <v>0</v>
      </c>
      <c r="G26" s="162">
        <f>SUMIFS(Plan!AJ:AJ,Plan!E:E,"Current",Plan!I:I,'Extracted Rig Hours'!A26)</f>
        <v>0</v>
      </c>
      <c r="H26" s="161">
        <f t="shared" si="0"/>
        <v>0</v>
      </c>
      <c r="I26" s="161">
        <f>COUNTIFS(Plan!E:E,"Current",Plan!I:I,'Extracted Rig Hours'!A26)</f>
        <v>0</v>
      </c>
      <c r="J26" s="121"/>
      <c r="K26" s="139" t="s">
        <v>182</v>
      </c>
      <c r="L26" s="161">
        <f>SUMIFS(Plan!AL:AL,Plan!E:E,"Current",Plan!I:I,'Extracted Rig Hours'!K26)</f>
        <v>0</v>
      </c>
      <c r="M26" s="161">
        <f>SUMIFS(Plan!AM:AM,Plan!E:E,"Current",Plan!I:I,'Extracted Rig Hours'!K26)</f>
        <v>0</v>
      </c>
      <c r="N26" s="161">
        <f>SUMIFS(Plan!AN:AN,Plan!E:E,"Current",Plan!I:I,'Extracted Rig Hours'!K26)</f>
        <v>0</v>
      </c>
      <c r="O26" s="161">
        <f>SUMIFS(Plan!AO:AO,Plan!E:E,"Current",Plan!I:I,'Extracted Rig Hours'!K26)</f>
        <v>0</v>
      </c>
      <c r="P26" s="161">
        <f>SUMIFS(Plan!AP:AP,Plan!E:E,"Current",Plan!I:I,'Extracted Rig Hours'!K26)</f>
        <v>0</v>
      </c>
      <c r="Q26" s="162">
        <f>SUMIFS(Plan!AQ:AQ,Plan!E:E,"Current",Plan!I:I,'Extracted Rig Hours'!K26)</f>
        <v>0</v>
      </c>
      <c r="R26" s="161">
        <f>SUM(L26:Q26)</f>
        <v>0</v>
      </c>
      <c r="S26" s="161">
        <f>COUNTIFS(Plan!E:E,"Current",Plan!I:I,'Extracted Rig Hours'!K26)</f>
        <v>0</v>
      </c>
      <c r="T26" s="156"/>
      <c r="U26" s="164" t="s">
        <v>182</v>
      </c>
      <c r="V26" s="161">
        <f>SUMIFS(Plan!AS:AS,Plan!E:E,"Current",Plan!I:I,'Extracted Rig Hours'!U26)</f>
        <v>0</v>
      </c>
      <c r="W26" s="161">
        <f>SUMIFS(Plan!AT:AT,Plan!E:E,"Current",Plan!I:I,'Extracted Rig Hours'!U26)</f>
        <v>0</v>
      </c>
      <c r="X26" s="161">
        <f>SUMIFS(Plan!AU:AU,Plan!E:E,"Current",Plan!I:I,'Extracted Rig Hours'!U26)</f>
        <v>0</v>
      </c>
      <c r="Y26" s="161">
        <f>SUMIFS(Plan!AV:AV,Plan!E:E,"Current",Plan!I:I,'Extracted Rig Hours'!U26)</f>
        <v>0</v>
      </c>
      <c r="Z26" s="161">
        <f>SUMIFS(Plan!AW:AW,Plan!E:E,"Current",Plan!I:I,'Extracted Rig Hours'!U26)</f>
        <v>0</v>
      </c>
      <c r="AA26" s="162">
        <f>SUMIFS(Plan!AX:AX,Plan!E:E,"Current",Plan!I:I,'Extracted Rig Hours'!U26)</f>
        <v>0</v>
      </c>
      <c r="AB26" s="161">
        <f t="shared" si="2"/>
        <v>0</v>
      </c>
      <c r="AC26" s="161">
        <f>COUNTIFS(Plan!E:E,"Current",Plan!I:I,'Extracted Rig Hours'!U26)</f>
        <v>0</v>
      </c>
      <c r="AD26" s="82"/>
      <c r="AE26" s="78"/>
      <c r="AF26" s="78"/>
      <c r="AG26" s="78"/>
      <c r="AH26" s="78"/>
      <c r="AI26" s="78"/>
      <c r="AJ26" s="78"/>
      <c r="AK26" s="78"/>
      <c r="AL26" s="78"/>
      <c r="AM26" s="78"/>
      <c r="AN26" s="78"/>
      <c r="AO26" s="78"/>
      <c r="AP26" s="78"/>
      <c r="AQ26" s="78"/>
      <c r="AR26" s="82"/>
      <c r="AS26" s="78"/>
      <c r="AT26" s="78"/>
      <c r="AU26" s="78"/>
      <c r="AV26" s="78"/>
      <c r="AW26" s="78"/>
      <c r="AX26" s="78"/>
      <c r="AY26" s="78"/>
      <c r="AZ26" s="78"/>
      <c r="BA26" s="78"/>
      <c r="BB26" s="78"/>
      <c r="BC26" s="78"/>
      <c r="BD26" s="78"/>
      <c r="BE26" s="78"/>
      <c r="BF26" s="82"/>
      <c r="BG26" s="78"/>
      <c r="BH26" s="78"/>
      <c r="BI26" s="78"/>
      <c r="BJ26" s="78"/>
      <c r="BK26" s="78"/>
      <c r="BL26" s="78"/>
      <c r="BM26" s="78"/>
      <c r="BN26" s="78"/>
      <c r="BO26" s="78"/>
      <c r="BP26" s="78"/>
      <c r="BQ26" s="78"/>
      <c r="BR26" s="78"/>
      <c r="BS26" s="78"/>
      <c r="BT26" s="82"/>
      <c r="BU26" s="80"/>
      <c r="BV26" s="80"/>
      <c r="BW26" s="80"/>
      <c r="BX26" s="80"/>
      <c r="BY26" s="80"/>
      <c r="BZ26" s="80"/>
      <c r="CA26" s="80"/>
      <c r="CB26" s="80"/>
      <c r="CC26" s="80"/>
      <c r="CD26" s="80"/>
      <c r="CE26" s="80"/>
      <c r="CF26" s="80"/>
      <c r="CG26" s="80"/>
      <c r="CH26" s="79"/>
    </row>
    <row r="27" spans="1:86" s="121" customFormat="1">
      <c r="A27" s="139" t="s">
        <v>815</v>
      </c>
      <c r="B27" s="161">
        <f>SUMIFS(Plan!AE:AE,Plan!E:E,"Current",Plan!I:I,'Extracted Rig Hours'!A27)</f>
        <v>0</v>
      </c>
      <c r="C27" s="161">
        <f>SUMIFS(Plan!AF:AF,Plan!E:E,"Current",Plan!I:I,'Extracted Rig Hours'!A27)</f>
        <v>0</v>
      </c>
      <c r="D27" s="161">
        <f>SUMIFS(Plan!AG:AG,Plan!E:E,"Current",Plan!I:I,'Extracted Rig Hours'!A27)</f>
        <v>0</v>
      </c>
      <c r="E27" s="161">
        <f>SUMIFS(Plan!AH:AH,Plan!E:E,"Current",Plan!I:I,'Extracted Rig Hours'!A27)</f>
        <v>0</v>
      </c>
      <c r="F27" s="161">
        <f>SUMIFS(Plan!AI:AI,Plan!E:E,"Current",Plan!I:I,'Extracted Rig Hours'!A27)</f>
        <v>0</v>
      </c>
      <c r="G27" s="162">
        <f>SUMIFS(Plan!AJ:AJ,Plan!E:E,"Current",Plan!I:I,'Extracted Rig Hours'!A27)</f>
        <v>0</v>
      </c>
      <c r="H27" s="161">
        <f t="shared" ref="H27" si="3">SUM(B27:G27)</f>
        <v>0</v>
      </c>
      <c r="I27" s="161">
        <f>COUNTIFS(Plan!E:E,"Current",Plan!I:I,'Extracted Rig Hours'!A27)</f>
        <v>0</v>
      </c>
      <c r="K27" s="139" t="s">
        <v>815</v>
      </c>
      <c r="L27" s="161">
        <f>SUMIFS(Plan!AL:AL,Plan!E:E,"Current",Plan!I:I,'Extracted Rig Hours'!K27)</f>
        <v>0</v>
      </c>
      <c r="M27" s="161">
        <f>SUMIFS(Plan!AM:AM,Plan!E:E,"Current",Plan!I:I,'Extracted Rig Hours'!K27)</f>
        <v>0</v>
      </c>
      <c r="N27" s="161">
        <f>SUMIFS(Plan!AN:AN,Plan!E:E,"Current",Plan!I:I,'Extracted Rig Hours'!K27)</f>
        <v>0</v>
      </c>
      <c r="O27" s="161">
        <f>SUMIFS(Plan!AO:AO,Plan!E:E,"Current",Plan!I:I,'Extracted Rig Hours'!K27)</f>
        <v>0</v>
      </c>
      <c r="P27" s="161">
        <f>SUMIFS(Plan!AP:AP,Plan!E:E,"Current",Plan!I:I,'Extracted Rig Hours'!K27)</f>
        <v>0</v>
      </c>
      <c r="Q27" s="162">
        <f>SUMIFS(Plan!AQ:AQ,Plan!E:E,"Current",Plan!I:I,'Extracted Rig Hours'!K27)</f>
        <v>0</v>
      </c>
      <c r="R27" s="161">
        <f>SUM(L27:Q27)</f>
        <v>0</v>
      </c>
      <c r="S27" s="161">
        <f>COUNTIFS(Plan!E:E,"Current",Plan!I:I,'Extracted Rig Hours'!K27)</f>
        <v>0</v>
      </c>
      <c r="T27" s="156"/>
      <c r="U27" s="164" t="s">
        <v>815</v>
      </c>
      <c r="V27" s="161">
        <f>SUMIFS(Plan!AS:AS,Plan!E:E,"Current",Plan!I:I,'Extracted Rig Hours'!U27)</f>
        <v>0</v>
      </c>
      <c r="W27" s="161">
        <f>SUMIFS(Plan!AT:AT,Plan!E:E,"Current",Plan!I:I,'Extracted Rig Hours'!U27)</f>
        <v>0</v>
      </c>
      <c r="X27" s="161">
        <f>SUMIFS(Plan!AU:AU,Plan!E:E,"Current",Plan!I:I,'Extracted Rig Hours'!U27)</f>
        <v>0</v>
      </c>
      <c r="Y27" s="161">
        <f>SUMIFS(Plan!AV:AV,Plan!E:E,"Current",Plan!I:I,'Extracted Rig Hours'!U27)</f>
        <v>0</v>
      </c>
      <c r="Z27" s="161">
        <f>SUMIFS(Plan!AW:AW,Plan!E:E,"Current",Plan!I:I,'Extracted Rig Hours'!U27)</f>
        <v>0</v>
      </c>
      <c r="AA27" s="162">
        <f>SUMIFS(Plan!AX:AX,Plan!E:E,"Current",Plan!I:I,'Extracted Rig Hours'!U27)</f>
        <v>0</v>
      </c>
      <c r="AB27" s="161">
        <f t="shared" ref="AB27" si="4">SUM(V27:AA27)</f>
        <v>0</v>
      </c>
      <c r="AC27" s="161">
        <f>COUNTIFS(Plan!E:E,"Current",Plan!I:I,'Extracted Rig Hours'!U27)</f>
        <v>0</v>
      </c>
      <c r="AD27" s="82"/>
      <c r="AE27" s="78"/>
      <c r="AF27" s="78"/>
      <c r="AG27" s="78"/>
      <c r="AH27" s="78"/>
      <c r="AI27" s="78"/>
      <c r="AJ27" s="78"/>
      <c r="AK27" s="78"/>
      <c r="AL27" s="78"/>
      <c r="AM27" s="78"/>
      <c r="AN27" s="78"/>
      <c r="AO27" s="78"/>
      <c r="AP27" s="78"/>
      <c r="AQ27" s="78"/>
      <c r="AR27" s="82"/>
      <c r="AS27" s="78"/>
      <c r="AT27" s="78"/>
      <c r="AU27" s="78"/>
      <c r="AV27" s="78"/>
      <c r="AW27" s="78"/>
      <c r="AX27" s="78"/>
      <c r="AY27" s="78"/>
      <c r="AZ27" s="78"/>
      <c r="BA27" s="78"/>
      <c r="BB27" s="78"/>
      <c r="BC27" s="78"/>
      <c r="BD27" s="78"/>
      <c r="BE27" s="78"/>
      <c r="BF27" s="82"/>
      <c r="BG27" s="78"/>
      <c r="BH27" s="78"/>
      <c r="BI27" s="78"/>
      <c r="BJ27" s="78"/>
      <c r="BK27" s="78"/>
      <c r="BL27" s="78"/>
      <c r="BM27" s="78"/>
      <c r="BN27" s="78"/>
      <c r="BO27" s="78"/>
      <c r="BP27" s="78"/>
      <c r="BQ27" s="78"/>
      <c r="BR27" s="78"/>
      <c r="BS27" s="78"/>
      <c r="BT27" s="82"/>
      <c r="BU27" s="80"/>
      <c r="BV27" s="80"/>
      <c r="BW27" s="80"/>
      <c r="BX27" s="80"/>
      <c r="BY27" s="80"/>
      <c r="BZ27" s="80"/>
      <c r="CA27" s="80"/>
      <c r="CB27" s="80"/>
      <c r="CC27" s="80"/>
      <c r="CD27" s="80"/>
      <c r="CE27" s="80"/>
      <c r="CF27" s="80"/>
      <c r="CG27" s="80"/>
      <c r="CH27" s="79"/>
    </row>
    <row r="28" spans="1:86" s="121" customFormat="1">
      <c r="A28" s="139" t="s">
        <v>816</v>
      </c>
      <c r="B28" s="161">
        <f>SUMIFS(Plan!AE:AE,Plan!E:E,"Current",Plan!I:I,'Extracted Rig Hours'!A28)</f>
        <v>0</v>
      </c>
      <c r="C28" s="161">
        <f>SUMIFS(Plan!AF:AF,Plan!E:E,"Current",Plan!I:I,'Extracted Rig Hours'!A28)</f>
        <v>0</v>
      </c>
      <c r="D28" s="161">
        <f>SUMIFS(Plan!AG:AG,Plan!E:E,"Current",Plan!I:I,'Extracted Rig Hours'!A28)</f>
        <v>0</v>
      </c>
      <c r="E28" s="161">
        <f>SUMIFS(Plan!AH:AH,Plan!E:E,"Current",Plan!I:I,'Extracted Rig Hours'!A28)</f>
        <v>0</v>
      </c>
      <c r="F28" s="161">
        <f>SUMIFS(Plan!AI:AI,Plan!E:E,"Current",Plan!I:I,'Extracted Rig Hours'!A28)</f>
        <v>0</v>
      </c>
      <c r="G28" s="162">
        <f>SUMIFS(Plan!AJ:AJ,Plan!E:E,"Current",Plan!I:I,'Extracted Rig Hours'!A28)</f>
        <v>0</v>
      </c>
      <c r="H28" s="161">
        <f t="shared" ref="H28" si="5">SUM(B28:G28)</f>
        <v>0</v>
      </c>
      <c r="I28" s="161">
        <f>COUNTIFS(Plan!E:E,"Current",Plan!I:I,'Extracted Rig Hours'!A28)</f>
        <v>0</v>
      </c>
      <c r="K28" s="139" t="s">
        <v>816</v>
      </c>
      <c r="L28" s="161">
        <f>SUMIFS(Plan!AL:AL,Plan!E:E,"Current",Plan!I:I,'Extracted Rig Hours'!K28)</f>
        <v>0</v>
      </c>
      <c r="M28" s="161">
        <f>SUMIFS(Plan!AM:AM,Plan!E:E,"Current",Plan!I:I,'Extracted Rig Hours'!K28)</f>
        <v>0</v>
      </c>
      <c r="N28" s="161">
        <f>SUMIFS(Plan!AN:AN,Plan!E:E,"Current",Plan!I:I,'Extracted Rig Hours'!K28)</f>
        <v>0</v>
      </c>
      <c r="O28" s="161">
        <f>SUMIFS(Plan!AO:AO,Plan!E:E,"Current",Plan!I:I,'Extracted Rig Hours'!K28)</f>
        <v>0</v>
      </c>
      <c r="P28" s="161">
        <f>SUMIFS(Plan!AP:AP,Plan!E:E,"Current",Plan!I:I,'Extracted Rig Hours'!K28)</f>
        <v>0</v>
      </c>
      <c r="Q28" s="162">
        <f>SUMIFS(Plan!AQ:AQ,Plan!E:E,"Current",Plan!I:I,'Extracted Rig Hours'!K28)</f>
        <v>0</v>
      </c>
      <c r="R28" s="161">
        <f t="shared" ref="R28" si="6">SUM(L28:Q28)</f>
        <v>0</v>
      </c>
      <c r="S28" s="161">
        <f>COUNTIFS(Plan!E:E,"Current",Plan!I:I,'Extracted Rig Hours'!K28)</f>
        <v>0</v>
      </c>
      <c r="T28" s="156"/>
      <c r="U28" s="139" t="s">
        <v>816</v>
      </c>
      <c r="V28" s="161">
        <f>SUMIFS(Plan!AS:AS,Plan!E:E,"Current",Plan!I:I,'Extracted Rig Hours'!U28)</f>
        <v>0</v>
      </c>
      <c r="W28" s="161">
        <f>SUMIFS(Plan!AT:AT,Plan!E:E,"Current",Plan!I:I,'Extracted Rig Hours'!U28)</f>
        <v>0</v>
      </c>
      <c r="X28" s="161">
        <f>SUMIFS(Plan!AU:AU,Plan!E:E,"Current",Plan!I:I,'Extracted Rig Hours'!U28)</f>
        <v>0</v>
      </c>
      <c r="Y28" s="161">
        <f>SUMIFS(Plan!AV:AV,Plan!E:E,"Current",Plan!I:I,'Extracted Rig Hours'!U28)</f>
        <v>0</v>
      </c>
      <c r="Z28" s="161">
        <f>SUMIFS(Plan!AW:AW,Plan!E:E,"Current",Plan!I:I,'Extracted Rig Hours'!U28)</f>
        <v>0</v>
      </c>
      <c r="AA28" s="162">
        <f>SUMIFS(Plan!AX:AX,Plan!E:E,"Current",Plan!I:I,'Extracted Rig Hours'!U28)</f>
        <v>0</v>
      </c>
      <c r="AB28" s="161">
        <f t="shared" ref="AB28" si="7">SUM(V28:AA28)</f>
        <v>0</v>
      </c>
      <c r="AC28" s="161">
        <f>COUNTIFS(Plan!E:E,"Current",Plan!I:I,'Extracted Rig Hours'!U28)</f>
        <v>0</v>
      </c>
      <c r="AD28" s="82"/>
      <c r="AE28" s="78"/>
      <c r="AF28" s="78"/>
      <c r="AG28" s="78"/>
      <c r="AH28" s="78"/>
      <c r="AI28" s="78"/>
      <c r="AJ28" s="78"/>
      <c r="AK28" s="78"/>
      <c r="AL28" s="78"/>
      <c r="AM28" s="78"/>
      <c r="AN28" s="78"/>
      <c r="AO28" s="78"/>
      <c r="AP28" s="78"/>
      <c r="AQ28" s="78"/>
      <c r="AR28" s="82"/>
      <c r="AS28" s="78"/>
      <c r="AT28" s="78"/>
      <c r="AU28" s="78"/>
      <c r="AV28" s="78"/>
      <c r="AW28" s="78"/>
      <c r="AX28" s="78"/>
      <c r="AY28" s="78"/>
      <c r="AZ28" s="78"/>
      <c r="BA28" s="78"/>
      <c r="BB28" s="78"/>
      <c r="BC28" s="78"/>
      <c r="BD28" s="78"/>
      <c r="BE28" s="78"/>
      <c r="BF28" s="82"/>
      <c r="BG28" s="78"/>
      <c r="BH28" s="78"/>
      <c r="BI28" s="78"/>
      <c r="BJ28" s="78"/>
      <c r="BK28" s="78"/>
      <c r="BL28" s="78"/>
      <c r="BM28" s="78"/>
      <c r="BN28" s="78"/>
      <c r="BO28" s="78"/>
      <c r="BP28" s="78"/>
      <c r="BQ28" s="78"/>
      <c r="BR28" s="78"/>
      <c r="BS28" s="78"/>
      <c r="BT28" s="82"/>
      <c r="BU28" s="80"/>
      <c r="BV28" s="80"/>
      <c r="BW28" s="80"/>
      <c r="BX28" s="80"/>
      <c r="BY28" s="80"/>
      <c r="BZ28" s="80"/>
      <c r="CA28" s="80"/>
      <c r="CB28" s="80"/>
      <c r="CC28" s="80"/>
      <c r="CD28" s="80"/>
      <c r="CE28" s="80"/>
      <c r="CF28" s="80"/>
      <c r="CG28" s="80"/>
      <c r="CH28" s="79"/>
    </row>
    <row r="29" spans="1:86" s="121" customFormat="1">
      <c r="A29" s="139" t="s">
        <v>817</v>
      </c>
      <c r="B29" s="161">
        <f>SUMIFS(Plan!AE:AE,Plan!E:E,"Current",Plan!I:I,'Extracted Rig Hours'!A29)</f>
        <v>0</v>
      </c>
      <c r="C29" s="161">
        <f>SUMIFS(Plan!AF:AF,Plan!E:E,"Current",Plan!I:I,'Extracted Rig Hours'!A29)</f>
        <v>0</v>
      </c>
      <c r="D29" s="161">
        <f>SUMIFS(Plan!AG:AG,Plan!E:E,"Current",Plan!I:I,'Extracted Rig Hours'!A29)</f>
        <v>0</v>
      </c>
      <c r="E29" s="161">
        <f>SUMIFS(Plan!AH:AH,Plan!E:E,"Current",Plan!I:I,'Extracted Rig Hours'!A29)</f>
        <v>0</v>
      </c>
      <c r="F29" s="161">
        <f>SUMIFS(Plan!AI:AI,Plan!E:E,"Current",Plan!I:I,'Extracted Rig Hours'!A29)</f>
        <v>0</v>
      </c>
      <c r="G29" s="162">
        <f>SUMIFS(Plan!AJ:AJ,Plan!E:E,"Current",Plan!I:I,'Extracted Rig Hours'!A29)</f>
        <v>0</v>
      </c>
      <c r="H29" s="161">
        <f t="shared" ref="H29" si="8">SUM(B29:G29)</f>
        <v>0</v>
      </c>
      <c r="I29" s="161">
        <f>COUNTIFS(Plan!E:E,"Current",Plan!I:I,'Extracted Rig Hours'!A29)</f>
        <v>0</v>
      </c>
      <c r="K29" s="139" t="s">
        <v>817</v>
      </c>
      <c r="L29" s="161">
        <f>SUMIFS(Plan!AL:AL,Plan!E:E,"Current",Plan!I:I,'Extracted Rig Hours'!K29)</f>
        <v>0</v>
      </c>
      <c r="M29" s="161">
        <f>SUMIFS(Plan!AM:AM,Plan!E:E,"Current",Plan!I:I,'Extracted Rig Hours'!K29)</f>
        <v>0</v>
      </c>
      <c r="N29" s="161">
        <f>SUMIFS(Plan!AN:AN,Plan!E:E,"Current",Plan!I:I,'Extracted Rig Hours'!K29)</f>
        <v>0</v>
      </c>
      <c r="O29" s="161">
        <f>SUMIFS(Plan!AO:AO,Plan!E:E,"Current",Plan!I:I,'Extracted Rig Hours'!K29)</f>
        <v>0</v>
      </c>
      <c r="P29" s="161">
        <f>SUMIFS(Plan!AP:AP,Plan!E:E,"Current",Plan!I:I,'Extracted Rig Hours'!K29)</f>
        <v>0</v>
      </c>
      <c r="Q29" s="162">
        <f>SUMIFS(Plan!AQ:AQ,Plan!E:E,"Current",Plan!I:I,'Extracted Rig Hours'!K29)</f>
        <v>0</v>
      </c>
      <c r="R29" s="161">
        <f t="shared" ref="R29" si="9">SUM(L29:Q29)</f>
        <v>0</v>
      </c>
      <c r="S29" s="161">
        <f>COUNTIFS(Plan!E:E,"Current",Plan!I:I,'Extracted Rig Hours'!K29)</f>
        <v>0</v>
      </c>
      <c r="T29" s="156"/>
      <c r="U29" s="164" t="s">
        <v>817</v>
      </c>
      <c r="V29" s="161">
        <f>SUMIFS(Plan!AS:AS,Plan!E:E,"Current",Plan!I:I,'Extracted Rig Hours'!U29)</f>
        <v>0</v>
      </c>
      <c r="W29" s="161">
        <f>SUMIFS(Plan!AT:AT,Plan!E:E,"Current",Plan!I:I,'Extracted Rig Hours'!U29)</f>
        <v>0</v>
      </c>
      <c r="X29" s="161">
        <f>SUMIFS(Plan!AU:AU,Plan!E:E,"Current",Plan!I:I,'Extracted Rig Hours'!U29)</f>
        <v>0</v>
      </c>
      <c r="Y29" s="161">
        <f>SUMIFS(Plan!AV:AV,Plan!E:E,"Current",Plan!I:I,'Extracted Rig Hours'!U29)</f>
        <v>0</v>
      </c>
      <c r="Z29" s="161">
        <f>SUMIFS(Plan!AW:AW,Plan!E:E,"Current",Plan!I:I,'Extracted Rig Hours'!U29)</f>
        <v>0</v>
      </c>
      <c r="AA29" s="162">
        <f>SUMIFS(Plan!AX:AX,Plan!E:E,"Current",Plan!I:I,'Extracted Rig Hours'!U29)</f>
        <v>0</v>
      </c>
      <c r="AB29" s="161">
        <f t="shared" ref="AB29" si="10">SUM(V29:AA29)</f>
        <v>0</v>
      </c>
      <c r="AC29" s="161">
        <f>COUNTIFS(Plan!E:E,"Current",Plan!I:I,'Extracted Rig Hours'!U29)</f>
        <v>0</v>
      </c>
      <c r="AD29" s="82"/>
      <c r="AE29" s="78"/>
      <c r="AF29" s="78"/>
      <c r="AG29" s="78"/>
      <c r="AH29" s="78"/>
      <c r="AI29" s="78"/>
      <c r="AJ29" s="78"/>
      <c r="AK29" s="78"/>
      <c r="AL29" s="78"/>
      <c r="AM29" s="78"/>
      <c r="AN29" s="78"/>
      <c r="AO29" s="78"/>
      <c r="AP29" s="78"/>
      <c r="AQ29" s="78"/>
      <c r="AR29" s="82"/>
      <c r="AS29" s="78"/>
      <c r="AT29" s="78"/>
      <c r="AU29" s="78"/>
      <c r="AV29" s="78"/>
      <c r="AW29" s="78"/>
      <c r="AX29" s="78"/>
      <c r="AY29" s="78"/>
      <c r="AZ29" s="78"/>
      <c r="BA29" s="78"/>
      <c r="BB29" s="78"/>
      <c r="BC29" s="78"/>
      <c r="BD29" s="78"/>
      <c r="BE29" s="78"/>
      <c r="BF29" s="82"/>
      <c r="BG29" s="78"/>
      <c r="BH29" s="78"/>
      <c r="BI29" s="78"/>
      <c r="BJ29" s="78"/>
      <c r="BK29" s="78"/>
      <c r="BL29" s="78"/>
      <c r="BM29" s="78"/>
      <c r="BN29" s="78"/>
      <c r="BO29" s="78"/>
      <c r="BP29" s="78"/>
      <c r="BQ29" s="78"/>
      <c r="BR29" s="78"/>
      <c r="BS29" s="78"/>
      <c r="BT29" s="82"/>
      <c r="BU29" s="80"/>
      <c r="BV29" s="80"/>
      <c r="BW29" s="80"/>
      <c r="BX29" s="80"/>
      <c r="BY29" s="80"/>
      <c r="BZ29" s="80"/>
      <c r="CA29" s="80"/>
      <c r="CB29" s="80"/>
      <c r="CC29" s="80"/>
      <c r="CD29" s="80"/>
      <c r="CE29" s="80"/>
      <c r="CF29" s="80"/>
      <c r="CG29" s="80"/>
      <c r="CH29" s="79"/>
    </row>
    <row r="30" spans="1:86" s="70" customFormat="1">
      <c r="A30" s="86" t="s">
        <v>191</v>
      </c>
      <c r="B30" s="161">
        <f>SUMIFS(Plan!AE:AE,Plan!E:E,"Current",Plan!I:I,'Extracted Rig Hours'!A30)</f>
        <v>24</v>
      </c>
      <c r="C30" s="161">
        <f>SUMIFS(Plan!AF:AF,Plan!E:E,"Current",Plan!I:I,'Extracted Rig Hours'!A30)</f>
        <v>0</v>
      </c>
      <c r="D30" s="161">
        <f>SUMIFS(Plan!AG:AG,Plan!E:E,"Current",Plan!I:I,'Extracted Rig Hours'!A30)</f>
        <v>0</v>
      </c>
      <c r="E30" s="161">
        <f>SUMIFS(Plan!AH:AH,Plan!E:E,"Current",Plan!I:I,'Extracted Rig Hours'!A30)</f>
        <v>0</v>
      </c>
      <c r="F30" s="161">
        <f>SUMIFS(Plan!AI:AI,Plan!E:E,"Current",Plan!I:I,'Extracted Rig Hours'!A30)</f>
        <v>0</v>
      </c>
      <c r="G30" s="162">
        <f>SUMIFS(Plan!AJ:AJ,Plan!E:E,"Current",Plan!I:I,'Extracted Rig Hours'!A30)</f>
        <v>0</v>
      </c>
      <c r="H30" s="161">
        <f t="shared" si="0"/>
        <v>24</v>
      </c>
      <c r="I30" s="161">
        <f>COUNTIFS(Plan!E:E,"Current",Plan!I:I,'Extracted Rig Hours'!A30)</f>
        <v>2</v>
      </c>
      <c r="J30" s="121"/>
      <c r="K30" s="139" t="s">
        <v>191</v>
      </c>
      <c r="L30" s="161">
        <f>SUMIFS(Plan!AL:AL,Plan!E:E,"Current",Plan!I:I,'Extracted Rig Hours'!K30)</f>
        <v>24</v>
      </c>
      <c r="M30" s="161">
        <f>SUMIFS(Plan!AM:AM,Plan!E:E,"Current",Plan!I:I,'Extracted Rig Hours'!K30)</f>
        <v>0</v>
      </c>
      <c r="N30" s="161">
        <f>SUMIFS(Plan!AN:AN,Plan!E:E,"Current",Plan!I:I,'Extracted Rig Hours'!K30)</f>
        <v>0</v>
      </c>
      <c r="O30" s="161">
        <f>SUMIFS(Plan!AO:AO,Plan!E:E,"Current",Plan!I:I,'Extracted Rig Hours'!K30)</f>
        <v>0</v>
      </c>
      <c r="P30" s="161">
        <f>SUMIFS(Plan!AP:AP,Plan!E:E,"Current",Plan!I:I,'Extracted Rig Hours'!K30)</f>
        <v>0</v>
      </c>
      <c r="Q30" s="162">
        <f>SUMIFS(Plan!AQ:AQ,Plan!E:E,"Current",Plan!I:I,'Extracted Rig Hours'!K30)</f>
        <v>0</v>
      </c>
      <c r="R30" s="161">
        <f t="shared" si="1"/>
        <v>24</v>
      </c>
      <c r="S30" s="161">
        <f>COUNTIFS(Plan!E:E,"Current",Plan!I:I,'Extracted Rig Hours'!K30)</f>
        <v>2</v>
      </c>
      <c r="T30" s="156"/>
      <c r="U30" s="164" t="s">
        <v>191</v>
      </c>
      <c r="V30" s="161">
        <f>SUMIFS(Plan!AS:AS,Plan!E:E,"Current",Plan!I:I,'Extracted Rig Hours'!U30)</f>
        <v>24</v>
      </c>
      <c r="W30" s="161">
        <f>SUMIFS(Plan!AT:AT,Plan!E:E,"Current",Plan!I:I,'Extracted Rig Hours'!U30)</f>
        <v>0</v>
      </c>
      <c r="X30" s="161">
        <f>SUMIFS(Plan!AU:AU,Plan!E:E,"Current",Plan!I:I,'Extracted Rig Hours'!U30)</f>
        <v>0</v>
      </c>
      <c r="Y30" s="161">
        <f>SUMIFS(Plan!AV:AV,Plan!E:E,"Current",Plan!I:I,'Extracted Rig Hours'!U30)</f>
        <v>0</v>
      </c>
      <c r="Z30" s="161">
        <f>SUMIFS(Plan!AW:AW,Plan!E:E,"Current",Plan!I:I,'Extracted Rig Hours'!U30)</f>
        <v>0</v>
      </c>
      <c r="AA30" s="162">
        <f>SUMIFS(Plan!AX:AX,Plan!E:E,"Current",Plan!I:I,'Extracted Rig Hours'!U30)</f>
        <v>0</v>
      </c>
      <c r="AB30" s="161">
        <f t="shared" si="2"/>
        <v>24</v>
      </c>
      <c r="AC30" s="161">
        <f>COUNTIFS(Plan!E:E,"Current",Plan!I:I,'Extracted Rig Hours'!U30)</f>
        <v>2</v>
      </c>
      <c r="AD30" s="82"/>
      <c r="AE30" s="78"/>
      <c r="AF30" s="78"/>
      <c r="AG30" s="78"/>
      <c r="AH30" s="78"/>
      <c r="AI30" s="78"/>
      <c r="AJ30" s="78"/>
      <c r="AK30" s="78"/>
      <c r="AL30" s="78"/>
      <c r="AM30" s="78"/>
      <c r="AN30" s="78"/>
      <c r="AO30" s="78"/>
      <c r="AP30" s="78"/>
      <c r="AQ30" s="78"/>
      <c r="AR30" s="82"/>
      <c r="AS30" s="78"/>
      <c r="AT30" s="78"/>
      <c r="AU30" s="78"/>
      <c r="AV30" s="78"/>
      <c r="AW30" s="78"/>
      <c r="AX30" s="78"/>
      <c r="AY30" s="78"/>
      <c r="AZ30" s="78"/>
      <c r="BA30" s="78"/>
      <c r="BB30" s="78"/>
      <c r="BC30" s="78"/>
      <c r="BD30" s="78"/>
      <c r="BE30" s="78"/>
      <c r="BF30" s="82"/>
      <c r="BG30" s="78"/>
      <c r="BH30" s="78"/>
      <c r="BI30" s="78"/>
      <c r="BJ30" s="78"/>
      <c r="BK30" s="78"/>
      <c r="BL30" s="78"/>
      <c r="BM30" s="78"/>
      <c r="BN30" s="78"/>
      <c r="BO30" s="78"/>
      <c r="BP30" s="78"/>
      <c r="BQ30" s="78"/>
      <c r="BR30" s="78"/>
      <c r="BS30" s="78"/>
      <c r="BT30" s="82"/>
      <c r="BU30" s="80"/>
      <c r="BV30" s="80"/>
      <c r="BW30" s="80"/>
      <c r="BX30" s="80"/>
      <c r="BY30" s="80"/>
      <c r="BZ30" s="80"/>
      <c r="CA30" s="80"/>
      <c r="CB30" s="80"/>
      <c r="CC30" s="80"/>
      <c r="CD30" s="80"/>
      <c r="CE30" s="80"/>
      <c r="CF30" s="80"/>
      <c r="CG30" s="80"/>
      <c r="CH30" s="79"/>
    </row>
    <row r="31" spans="1:86" s="70" customFormat="1">
      <c r="A31" s="86" t="s">
        <v>192</v>
      </c>
      <c r="B31" s="161">
        <f>SUMIFS(Plan!AE:AE,Plan!E:E,"Current",Plan!I:I,'Extracted Rig Hours'!A31)</f>
        <v>0</v>
      </c>
      <c r="C31" s="161">
        <f>SUMIFS(Plan!AF:AF,Plan!E:E,"Current",Plan!I:I,'Extracted Rig Hours'!A31)</f>
        <v>0</v>
      </c>
      <c r="D31" s="161">
        <f>SUMIFS(Plan!AG:AG,Plan!E:E,"Current",Plan!I:I,'Extracted Rig Hours'!A31)</f>
        <v>0</v>
      </c>
      <c r="E31" s="161">
        <f>SUMIFS(Plan!AH:AH,Plan!E:E,"Current",Plan!I:I,'Extracted Rig Hours'!A31)</f>
        <v>0</v>
      </c>
      <c r="F31" s="161">
        <f>SUMIFS(Plan!AI:AI,Plan!E:E,"Current",Plan!I:I,'Extracted Rig Hours'!A31)</f>
        <v>0</v>
      </c>
      <c r="G31" s="162">
        <f>SUMIFS(Plan!AJ:AJ,Plan!E:E,"Current",Plan!I:I,'Extracted Rig Hours'!A31)</f>
        <v>0</v>
      </c>
      <c r="H31" s="161">
        <f t="shared" si="0"/>
        <v>0</v>
      </c>
      <c r="I31" s="161">
        <f>COUNTIFS(Plan!E:E,"Current",Plan!I:I,'Extracted Rig Hours'!A31)</f>
        <v>0</v>
      </c>
      <c r="J31" s="121"/>
      <c r="K31" s="139" t="s">
        <v>192</v>
      </c>
      <c r="L31" s="161">
        <f>SUMIFS(Plan!AL:AL,Plan!E:E,"Current",Plan!I:I,'Extracted Rig Hours'!K31)</f>
        <v>0</v>
      </c>
      <c r="M31" s="161">
        <f>SUMIFS(Plan!AM:AM,Plan!E:E,"Current",Plan!I:I,'Extracted Rig Hours'!K31)</f>
        <v>0</v>
      </c>
      <c r="N31" s="161">
        <f>SUMIFS(Plan!AN:AN,Plan!E:E,"Current",Plan!I:I,'Extracted Rig Hours'!K31)</f>
        <v>0</v>
      </c>
      <c r="O31" s="161">
        <f>SUMIFS(Plan!AO:AO,Plan!E:E,"Current",Plan!I:I,'Extracted Rig Hours'!K31)</f>
        <v>0</v>
      </c>
      <c r="P31" s="161">
        <f>SUMIFS(Plan!AP:AP,Plan!E:E,"Current",Plan!I:I,'Extracted Rig Hours'!K31)</f>
        <v>0</v>
      </c>
      <c r="Q31" s="162">
        <f>SUMIFS(Plan!AQ:AQ,Plan!E:E,"Current",Plan!I:I,'Extracted Rig Hours'!K31)</f>
        <v>0</v>
      </c>
      <c r="R31" s="161">
        <f t="shared" si="1"/>
        <v>0</v>
      </c>
      <c r="S31" s="161">
        <f>COUNTIFS(Plan!E:E,"Current",Plan!I:I,'Extracted Rig Hours'!K31)</f>
        <v>0</v>
      </c>
      <c r="T31" s="156"/>
      <c r="U31" s="164" t="s">
        <v>192</v>
      </c>
      <c r="V31" s="161">
        <f>SUMIFS(Plan!AS:AS,Plan!E:E,"Current",Plan!I:I,'Extracted Rig Hours'!U31)</f>
        <v>0</v>
      </c>
      <c r="W31" s="161">
        <f>SUMIFS(Plan!AT:AT,Plan!E:E,"Current",Plan!I:I,'Extracted Rig Hours'!U31)</f>
        <v>0</v>
      </c>
      <c r="X31" s="161">
        <f>SUMIFS(Plan!AU:AU,Plan!E:E,"Current",Plan!I:I,'Extracted Rig Hours'!U31)</f>
        <v>0</v>
      </c>
      <c r="Y31" s="161">
        <f>SUMIFS(Plan!AV:AV,Plan!E:E,"Current",Plan!I:I,'Extracted Rig Hours'!U31)</f>
        <v>0</v>
      </c>
      <c r="Z31" s="161">
        <f>SUMIFS(Plan!AW:AW,Plan!E:E,"Current",Plan!I:I,'Extracted Rig Hours'!U31)</f>
        <v>0</v>
      </c>
      <c r="AA31" s="162">
        <f>SUMIFS(Plan!AX:AX,Plan!E:E,"Current",Plan!I:I,'Extracted Rig Hours'!U31)</f>
        <v>0</v>
      </c>
      <c r="AB31" s="161">
        <f t="shared" si="2"/>
        <v>0</v>
      </c>
      <c r="AC31" s="161">
        <f>COUNTIFS(Plan!E:E,"Current",Plan!I:I,'Extracted Rig Hours'!U31)</f>
        <v>0</v>
      </c>
      <c r="AD31" s="82"/>
      <c r="AE31" s="78"/>
      <c r="AF31" s="78"/>
      <c r="AG31" s="78"/>
      <c r="AH31" s="78"/>
      <c r="AI31" s="78"/>
      <c r="AJ31" s="78"/>
      <c r="AK31" s="78"/>
      <c r="AL31" s="78"/>
      <c r="AM31" s="78"/>
      <c r="AN31" s="78"/>
      <c r="AO31" s="78"/>
      <c r="AP31" s="78"/>
      <c r="AQ31" s="78"/>
      <c r="AR31" s="82"/>
      <c r="AS31" s="78"/>
      <c r="AT31" s="78"/>
      <c r="AU31" s="78"/>
      <c r="AV31" s="78"/>
      <c r="AW31" s="78"/>
      <c r="AX31" s="78"/>
      <c r="AY31" s="78"/>
      <c r="AZ31" s="78"/>
      <c r="BA31" s="78"/>
      <c r="BB31" s="78"/>
      <c r="BC31" s="78"/>
      <c r="BD31" s="78"/>
      <c r="BE31" s="78"/>
      <c r="BF31" s="82"/>
      <c r="BG31" s="78"/>
      <c r="BH31" s="78"/>
      <c r="BI31" s="78"/>
      <c r="BJ31" s="78"/>
      <c r="BK31" s="78"/>
      <c r="BL31" s="78"/>
      <c r="BM31" s="78"/>
      <c r="BN31" s="78"/>
      <c r="BO31" s="78"/>
      <c r="BP31" s="78"/>
      <c r="BQ31" s="78"/>
      <c r="BR31" s="78"/>
      <c r="BS31" s="78"/>
      <c r="BT31" s="82"/>
      <c r="BU31" s="80"/>
      <c r="BV31" s="80"/>
      <c r="BW31" s="80"/>
      <c r="BX31" s="80"/>
      <c r="BY31" s="80"/>
      <c r="BZ31" s="80"/>
      <c r="CA31" s="80"/>
      <c r="CB31" s="80"/>
      <c r="CC31" s="80"/>
      <c r="CD31" s="80"/>
      <c r="CE31" s="80"/>
      <c r="CF31" s="80"/>
      <c r="CG31" s="80"/>
      <c r="CH31" s="79"/>
    </row>
    <row r="32" spans="1:86" s="70" customFormat="1">
      <c r="A32" s="86" t="s">
        <v>193</v>
      </c>
      <c r="B32" s="161">
        <f>SUMIFS(Plan!AE:AE,Plan!E:E,"Current",Plan!I:I,'Extracted Rig Hours'!A32)</f>
        <v>0</v>
      </c>
      <c r="C32" s="161">
        <f>SUMIFS(Plan!AF:AF,Plan!E:E,"Current",Plan!I:I,'Extracted Rig Hours'!A32)</f>
        <v>0</v>
      </c>
      <c r="D32" s="161">
        <f>SUMIFS(Plan!AG:AG,Plan!E:E,"Current",Plan!I:I,'Extracted Rig Hours'!A32)</f>
        <v>0</v>
      </c>
      <c r="E32" s="161">
        <f>SUMIFS(Plan!AH:AH,Plan!E:E,"Current",Plan!I:I,'Extracted Rig Hours'!A32)</f>
        <v>0</v>
      </c>
      <c r="F32" s="161">
        <f>SUMIFS(Plan!AI:AI,Plan!E:E,"Current",Plan!I:I,'Extracted Rig Hours'!A32)</f>
        <v>0</v>
      </c>
      <c r="G32" s="162">
        <f>SUMIFS(Plan!AJ:AJ,Plan!E:E,"Current",Plan!I:I,'Extracted Rig Hours'!A32)</f>
        <v>0</v>
      </c>
      <c r="H32" s="161">
        <f t="shared" si="0"/>
        <v>0</v>
      </c>
      <c r="I32" s="161">
        <f>COUNTIFS(Plan!E:E,"Current",Plan!I:I,'Extracted Rig Hours'!A32)</f>
        <v>1</v>
      </c>
      <c r="J32" s="121"/>
      <c r="K32" s="139" t="s">
        <v>193</v>
      </c>
      <c r="L32" s="161">
        <f>SUMIFS(Plan!AL:AL,Plan!E:E,"Current",Plan!I:I,'Extracted Rig Hours'!K32)</f>
        <v>0</v>
      </c>
      <c r="M32" s="161">
        <f>SUMIFS(Plan!AM:AM,Plan!E:E,"Current",Plan!I:I,'Extracted Rig Hours'!K32)</f>
        <v>0</v>
      </c>
      <c r="N32" s="161">
        <f>SUMIFS(Plan!AN:AN,Plan!E:E,"Current",Plan!I:I,'Extracted Rig Hours'!K32)</f>
        <v>0</v>
      </c>
      <c r="O32" s="161">
        <f>SUMIFS(Plan!AO:AO,Plan!E:E,"Current",Plan!I:I,'Extracted Rig Hours'!K32)</f>
        <v>0</v>
      </c>
      <c r="P32" s="161">
        <f>SUMIFS(Plan!AP:AP,Plan!E:E,"Current",Plan!I:I,'Extracted Rig Hours'!K32)</f>
        <v>0</v>
      </c>
      <c r="Q32" s="162">
        <f>SUMIFS(Plan!AQ:AQ,Plan!E:E,"Current",Plan!I:I,'Extracted Rig Hours'!K32)</f>
        <v>0</v>
      </c>
      <c r="R32" s="161">
        <f t="shared" si="1"/>
        <v>0</v>
      </c>
      <c r="S32" s="161">
        <f>COUNTIFS(Plan!E:E,"Current",Plan!I:I,'Extracted Rig Hours'!K32)</f>
        <v>1</v>
      </c>
      <c r="T32" s="156"/>
      <c r="U32" s="164" t="s">
        <v>193</v>
      </c>
      <c r="V32" s="161">
        <f>SUMIFS(Plan!AS:AS,Plan!E:E,"Current",Plan!I:I,'Extracted Rig Hours'!U32)</f>
        <v>0</v>
      </c>
      <c r="W32" s="161">
        <f>SUMIFS(Plan!AT:AT,Plan!E:E,"Current",Plan!I:I,'Extracted Rig Hours'!U32)</f>
        <v>0</v>
      </c>
      <c r="X32" s="161">
        <f>SUMIFS(Plan!AU:AU,Plan!E:E,"Current",Plan!I:I,'Extracted Rig Hours'!U32)</f>
        <v>0</v>
      </c>
      <c r="Y32" s="161">
        <f>SUMIFS(Plan!AV:AV,Plan!E:E,"Current",Plan!I:I,'Extracted Rig Hours'!U32)</f>
        <v>0</v>
      </c>
      <c r="Z32" s="161">
        <f>SUMIFS(Plan!AW:AW,Plan!E:E,"Current",Plan!I:I,'Extracted Rig Hours'!U32)</f>
        <v>0</v>
      </c>
      <c r="AA32" s="162">
        <f>SUMIFS(Plan!AX:AX,Plan!E:E,"Current",Plan!I:I,'Extracted Rig Hours'!U32)</f>
        <v>0</v>
      </c>
      <c r="AB32" s="161">
        <f t="shared" si="2"/>
        <v>0</v>
      </c>
      <c r="AC32" s="161">
        <f>COUNTIFS(Plan!E:E,"Current",Plan!I:I,'Extracted Rig Hours'!U32)</f>
        <v>1</v>
      </c>
      <c r="AD32" s="82"/>
      <c r="AE32" s="78"/>
      <c r="AF32" s="78"/>
      <c r="AG32" s="78"/>
      <c r="AH32" s="78"/>
      <c r="AI32" s="78"/>
      <c r="AJ32" s="78"/>
      <c r="AK32" s="78"/>
      <c r="AL32" s="78"/>
      <c r="AM32" s="78"/>
      <c r="AN32" s="78"/>
      <c r="AO32" s="78"/>
      <c r="AP32" s="78"/>
      <c r="AQ32" s="78"/>
      <c r="AR32" s="82"/>
      <c r="AS32" s="78"/>
      <c r="AT32" s="78"/>
      <c r="AU32" s="78"/>
      <c r="AV32" s="78"/>
      <c r="AW32" s="78"/>
      <c r="AX32" s="78"/>
      <c r="AY32" s="78"/>
      <c r="AZ32" s="78"/>
      <c r="BA32" s="78"/>
      <c r="BB32" s="78"/>
      <c r="BC32" s="78"/>
      <c r="BD32" s="78"/>
      <c r="BE32" s="78"/>
      <c r="BF32" s="82"/>
      <c r="BG32" s="78"/>
      <c r="BH32" s="78"/>
      <c r="BI32" s="78"/>
      <c r="BJ32" s="78"/>
      <c r="BK32" s="78"/>
      <c r="BL32" s="78"/>
      <c r="BM32" s="78"/>
      <c r="BN32" s="78"/>
      <c r="BO32" s="78"/>
      <c r="BP32" s="78"/>
      <c r="BQ32" s="78"/>
      <c r="BR32" s="78"/>
      <c r="BS32" s="78"/>
      <c r="BT32" s="82"/>
      <c r="BU32" s="80"/>
      <c r="BV32" s="80"/>
      <c r="BW32" s="80"/>
      <c r="BX32" s="80"/>
      <c r="BY32" s="80"/>
      <c r="BZ32" s="80"/>
      <c r="CA32" s="80"/>
      <c r="CB32" s="80"/>
      <c r="CC32" s="80"/>
      <c r="CD32" s="80"/>
      <c r="CE32" s="80"/>
      <c r="CF32" s="80"/>
      <c r="CG32" s="80"/>
      <c r="CH32" s="79"/>
    </row>
    <row r="33" spans="1:86" s="70" customFormat="1">
      <c r="A33" s="86" t="s">
        <v>194</v>
      </c>
      <c r="B33" s="161">
        <f>SUMIFS(Plan!AE:AE,Plan!E:E,"Current",Plan!I:I,'Extracted Rig Hours'!A33)</f>
        <v>0</v>
      </c>
      <c r="C33" s="161">
        <f>SUMIFS(Plan!AF:AF,Plan!E:E,"Current",Plan!I:I,'Extracted Rig Hours'!A33)</f>
        <v>0</v>
      </c>
      <c r="D33" s="161">
        <f>SUMIFS(Plan!AG:AG,Plan!E:E,"Current",Plan!I:I,'Extracted Rig Hours'!A33)</f>
        <v>0</v>
      </c>
      <c r="E33" s="161">
        <f>SUMIFS(Plan!AH:AH,Plan!E:E,"Current",Plan!I:I,'Extracted Rig Hours'!A33)</f>
        <v>0</v>
      </c>
      <c r="F33" s="161">
        <f>SUMIFS(Plan!AI:AI,Plan!E:E,"Current",Plan!I:I,'Extracted Rig Hours'!A33)</f>
        <v>0</v>
      </c>
      <c r="G33" s="162">
        <f>SUMIFS(Plan!AJ:AJ,Plan!E:E,"Current",Plan!I:I,'Extracted Rig Hours'!A33)</f>
        <v>0</v>
      </c>
      <c r="H33" s="161">
        <f t="shared" si="0"/>
        <v>0</v>
      </c>
      <c r="I33" s="161">
        <f>COUNTIFS(Plan!E:E,"Current",Plan!I:I,'Extracted Rig Hours'!A33)</f>
        <v>0</v>
      </c>
      <c r="J33" s="121"/>
      <c r="K33" s="139" t="s">
        <v>194</v>
      </c>
      <c r="L33" s="161">
        <f>SUMIFS(Plan!AL:AL,Plan!E:E,"Current",Plan!I:I,'Extracted Rig Hours'!K33)</f>
        <v>0</v>
      </c>
      <c r="M33" s="161">
        <f>SUMIFS(Plan!AM:AM,Plan!E:E,"Current",Plan!I:I,'Extracted Rig Hours'!K33)</f>
        <v>0</v>
      </c>
      <c r="N33" s="161">
        <f>SUMIFS(Plan!AN:AN,Plan!E:E,"Current",Plan!I:I,'Extracted Rig Hours'!K33)</f>
        <v>0</v>
      </c>
      <c r="O33" s="161">
        <f>SUMIFS(Plan!AO:AO,Plan!E:E,"Current",Plan!I:I,'Extracted Rig Hours'!K33)</f>
        <v>0</v>
      </c>
      <c r="P33" s="161">
        <f>SUMIFS(Plan!AP:AP,Plan!E:E,"Current",Plan!I:I,'Extracted Rig Hours'!K33)</f>
        <v>0</v>
      </c>
      <c r="Q33" s="162">
        <f>SUMIFS(Plan!AQ:AQ,Plan!E:E,"Current",Plan!I:I,'Extracted Rig Hours'!K33)</f>
        <v>0</v>
      </c>
      <c r="R33" s="161">
        <f t="shared" si="1"/>
        <v>0</v>
      </c>
      <c r="S33" s="161">
        <f>COUNTIFS(Plan!E:E,"Current",Plan!I:I,'Extracted Rig Hours'!K33)</f>
        <v>0</v>
      </c>
      <c r="T33" s="156"/>
      <c r="U33" s="164" t="s">
        <v>194</v>
      </c>
      <c r="V33" s="161">
        <f>SUMIFS(Plan!AS:AS,Plan!E:E,"Current",Plan!I:I,'Extracted Rig Hours'!U33)</f>
        <v>0</v>
      </c>
      <c r="W33" s="161">
        <f>SUMIFS(Plan!AT:AT,Plan!E:E,"Current",Plan!I:I,'Extracted Rig Hours'!U33)</f>
        <v>0</v>
      </c>
      <c r="X33" s="161">
        <f>SUMIFS(Plan!AU:AU,Plan!E:E,"Current",Plan!I:I,'Extracted Rig Hours'!U33)</f>
        <v>0</v>
      </c>
      <c r="Y33" s="161">
        <f>SUMIFS(Plan!AV:AV,Plan!E:E,"Current",Plan!I:I,'Extracted Rig Hours'!U33)</f>
        <v>0</v>
      </c>
      <c r="Z33" s="161">
        <f>SUMIFS(Plan!AW:AW,Plan!E:E,"Current",Plan!I:I,'Extracted Rig Hours'!U33)</f>
        <v>0</v>
      </c>
      <c r="AA33" s="162">
        <f>SUMIFS(Plan!AX:AX,Plan!E:E,"Current",Plan!I:I,'Extracted Rig Hours'!U33)</f>
        <v>0</v>
      </c>
      <c r="AB33" s="161">
        <f t="shared" si="2"/>
        <v>0</v>
      </c>
      <c r="AC33" s="161">
        <f>COUNTIFS(Plan!E:E,"Current",Plan!I:I,'Extracted Rig Hours'!U33)</f>
        <v>0</v>
      </c>
      <c r="AD33" s="82"/>
      <c r="AE33" s="78"/>
      <c r="AF33" s="78"/>
      <c r="AG33" s="78"/>
      <c r="AH33" s="78"/>
      <c r="AI33" s="78"/>
      <c r="AJ33" s="78"/>
      <c r="AK33" s="78"/>
      <c r="AL33" s="78"/>
      <c r="AM33" s="78"/>
      <c r="AN33" s="78"/>
      <c r="AO33" s="78"/>
      <c r="AP33" s="78"/>
      <c r="AQ33" s="78"/>
      <c r="AR33" s="82"/>
      <c r="AS33" s="78"/>
      <c r="AT33" s="78"/>
      <c r="AU33" s="78"/>
      <c r="AV33" s="78"/>
      <c r="AW33" s="78"/>
      <c r="AX33" s="78"/>
      <c r="AY33" s="78"/>
      <c r="AZ33" s="78"/>
      <c r="BA33" s="78"/>
      <c r="BB33" s="78"/>
      <c r="BC33" s="78"/>
      <c r="BD33" s="78"/>
      <c r="BE33" s="78"/>
      <c r="BF33" s="82"/>
      <c r="BG33" s="78"/>
      <c r="BH33" s="78"/>
      <c r="BI33" s="78"/>
      <c r="BJ33" s="78"/>
      <c r="BK33" s="78"/>
      <c r="BL33" s="78"/>
      <c r="BM33" s="78"/>
      <c r="BN33" s="78"/>
      <c r="BO33" s="78"/>
      <c r="BP33" s="78"/>
      <c r="BQ33" s="78"/>
      <c r="BR33" s="78"/>
      <c r="BS33" s="78"/>
      <c r="BT33" s="82"/>
      <c r="BU33" s="80"/>
      <c r="BV33" s="80"/>
      <c r="BW33" s="80"/>
      <c r="BX33" s="80"/>
      <c r="BY33" s="80"/>
      <c r="BZ33" s="80"/>
      <c r="CA33" s="80"/>
      <c r="CB33" s="80"/>
      <c r="CC33" s="80"/>
      <c r="CD33" s="80"/>
      <c r="CE33" s="80"/>
      <c r="CF33" s="80"/>
      <c r="CG33" s="80"/>
      <c r="CH33" s="79"/>
    </row>
    <row r="34" spans="1:86" s="70" customFormat="1">
      <c r="A34" s="86" t="s">
        <v>224</v>
      </c>
      <c r="B34" s="161">
        <f>SUMIFS(Plan!AE:AE,Plan!E:E,"Current",Plan!I:I,'Extracted Rig Hours'!A34)</f>
        <v>0</v>
      </c>
      <c r="C34" s="161">
        <f>SUMIFS(Plan!AF:AF,Plan!E:E,"Current",Plan!I:I,'Extracted Rig Hours'!A34)</f>
        <v>0</v>
      </c>
      <c r="D34" s="161">
        <f>SUMIFS(Plan!AG:AG,Plan!E:E,"Current",Plan!I:I,'Extracted Rig Hours'!A34)</f>
        <v>0</v>
      </c>
      <c r="E34" s="161">
        <f>SUMIFS(Plan!AH:AH,Plan!E:E,"Current",Plan!I:I,'Extracted Rig Hours'!A34)</f>
        <v>0</v>
      </c>
      <c r="F34" s="161">
        <f>SUMIFS(Plan!AI:AI,Plan!E:E,"Current",Plan!I:I,'Extracted Rig Hours'!A34)</f>
        <v>0</v>
      </c>
      <c r="G34" s="162">
        <f>SUMIFS(Plan!AJ:AJ,Plan!E:E,"Current",Plan!I:I,'Extracted Rig Hours'!A34)</f>
        <v>0</v>
      </c>
      <c r="H34" s="161">
        <f t="shared" si="0"/>
        <v>0</v>
      </c>
      <c r="I34" s="161">
        <f>COUNTIFS(Plan!E:E,"Current",Plan!I:I,'Extracted Rig Hours'!A34)</f>
        <v>3</v>
      </c>
      <c r="J34" s="121"/>
      <c r="K34" s="139" t="s">
        <v>224</v>
      </c>
      <c r="L34" s="161">
        <f>SUMIFS(Plan!AL:AL,Plan!E:E,"Current",Plan!I:I,'Extracted Rig Hours'!K34)</f>
        <v>0</v>
      </c>
      <c r="M34" s="161">
        <f>SUMIFS(Plan!AM:AM,Plan!E:E,"Current",Plan!I:I,'Extracted Rig Hours'!K34)</f>
        <v>0</v>
      </c>
      <c r="N34" s="161">
        <f>SUMIFS(Plan!AN:AN,Plan!E:E,"Current",Plan!I:I,'Extracted Rig Hours'!K34)</f>
        <v>0</v>
      </c>
      <c r="O34" s="161">
        <f>SUMIFS(Plan!AO:AO,Plan!E:E,"Current",Plan!I:I,'Extracted Rig Hours'!K34)</f>
        <v>0</v>
      </c>
      <c r="P34" s="161">
        <f>SUMIFS(Plan!AP:AP,Plan!E:E,"Current",Plan!I:I,'Extracted Rig Hours'!K34)</f>
        <v>0</v>
      </c>
      <c r="Q34" s="162">
        <f>SUMIFS(Plan!AQ:AQ,Plan!E:E,"Current",Plan!I:I,'Extracted Rig Hours'!K34)</f>
        <v>0</v>
      </c>
      <c r="R34" s="161">
        <f t="shared" si="1"/>
        <v>0</v>
      </c>
      <c r="S34" s="161">
        <f>COUNTIFS(Plan!E:E,"Current",Plan!I:I,'Extracted Rig Hours'!K34)</f>
        <v>3</v>
      </c>
      <c r="T34" s="156"/>
      <c r="U34" s="164" t="s">
        <v>224</v>
      </c>
      <c r="V34" s="161">
        <f>SUMIFS(Plan!AS:AS,Plan!E:E,"Current",Plan!I:I,'Extracted Rig Hours'!U34)</f>
        <v>0</v>
      </c>
      <c r="W34" s="161">
        <f>SUMIFS(Plan!AT:AT,Plan!E:E,"Current",Plan!I:I,'Extracted Rig Hours'!U34)</f>
        <v>0</v>
      </c>
      <c r="X34" s="161">
        <f>SUMIFS(Plan!AU:AU,Plan!E:E,"Current",Plan!I:I,'Extracted Rig Hours'!U34)</f>
        <v>0</v>
      </c>
      <c r="Y34" s="161">
        <f>SUMIFS(Plan!AV:AV,Plan!E:E,"Current",Plan!I:I,'Extracted Rig Hours'!U34)</f>
        <v>0</v>
      </c>
      <c r="Z34" s="161">
        <f>SUMIFS(Plan!AW:AW,Plan!E:E,"Current",Plan!I:I,'Extracted Rig Hours'!U34)</f>
        <v>0</v>
      </c>
      <c r="AA34" s="162">
        <f>SUMIFS(Plan!AX:AX,Plan!E:E,"Current",Plan!I:I,'Extracted Rig Hours'!U34)</f>
        <v>0</v>
      </c>
      <c r="AB34" s="161">
        <f t="shared" si="2"/>
        <v>0</v>
      </c>
      <c r="AC34" s="161">
        <f>COUNTIFS(Plan!E:E,"Current",Plan!I:I,'Extracted Rig Hours'!U34)</f>
        <v>3</v>
      </c>
      <c r="AD34" s="82"/>
      <c r="AE34" s="78"/>
      <c r="AF34" s="78"/>
      <c r="AG34" s="78"/>
      <c r="AH34" s="78"/>
      <c r="AI34" s="78"/>
      <c r="AJ34" s="78"/>
      <c r="AK34" s="78"/>
      <c r="AL34" s="78"/>
      <c r="AM34" s="78"/>
      <c r="AN34" s="78"/>
      <c r="AO34" s="78"/>
      <c r="AP34" s="78"/>
      <c r="AQ34" s="78"/>
      <c r="AR34" s="82"/>
      <c r="AS34" s="78"/>
      <c r="AT34" s="78"/>
      <c r="AU34" s="78"/>
      <c r="AV34" s="78"/>
      <c r="AW34" s="78"/>
      <c r="AX34" s="78"/>
      <c r="AY34" s="78"/>
      <c r="AZ34" s="78"/>
      <c r="BA34" s="78"/>
      <c r="BB34" s="78"/>
      <c r="BC34" s="78"/>
      <c r="BD34" s="78"/>
      <c r="BE34" s="78"/>
      <c r="BF34" s="82"/>
      <c r="BG34" s="78"/>
      <c r="BH34" s="78"/>
      <c r="BI34" s="78"/>
      <c r="BJ34" s="78"/>
      <c r="BK34" s="78"/>
      <c r="BL34" s="78"/>
      <c r="BM34" s="78"/>
      <c r="BN34" s="78"/>
      <c r="BO34" s="78"/>
      <c r="BP34" s="78"/>
      <c r="BQ34" s="78"/>
      <c r="BR34" s="78"/>
      <c r="BS34" s="78"/>
      <c r="BT34" s="82"/>
      <c r="BU34" s="80"/>
      <c r="BV34" s="80"/>
      <c r="BW34" s="80"/>
      <c r="BX34" s="80"/>
      <c r="BY34" s="80"/>
      <c r="BZ34" s="80"/>
      <c r="CA34" s="80"/>
      <c r="CB34" s="80"/>
      <c r="CC34" s="80"/>
      <c r="CD34" s="80"/>
      <c r="CE34" s="80"/>
      <c r="CF34" s="80"/>
      <c r="CG34" s="80"/>
      <c r="CH34" s="79"/>
    </row>
    <row r="35" spans="1:86" s="70" customFormat="1">
      <c r="A35" s="86" t="s">
        <v>228</v>
      </c>
      <c r="B35" s="161">
        <f>SUMIFS(Plan!AE:AE,Plan!E:E,"Current",Plan!I:I,'Extracted Rig Hours'!A35)</f>
        <v>40</v>
      </c>
      <c r="C35" s="161">
        <f>SUMIFS(Plan!AF:AF,Plan!E:E,"Current",Plan!I:I,'Extracted Rig Hours'!A35)</f>
        <v>0</v>
      </c>
      <c r="D35" s="161">
        <f>SUMIFS(Plan!AG:AG,Plan!E:E,"Current",Plan!I:I,'Extracted Rig Hours'!A35)</f>
        <v>0</v>
      </c>
      <c r="E35" s="161">
        <f>SUMIFS(Plan!AH:AH,Plan!E:E,"Current",Plan!I:I,'Extracted Rig Hours'!A35)</f>
        <v>0</v>
      </c>
      <c r="F35" s="161">
        <f>SUMIFS(Plan!AI:AI,Plan!E:E,"Current",Plan!I:I,'Extracted Rig Hours'!A35)</f>
        <v>0</v>
      </c>
      <c r="G35" s="162">
        <f>SUMIFS(Plan!AJ:AJ,Plan!E:E,"Current",Plan!I:I,'Extracted Rig Hours'!A35)</f>
        <v>0</v>
      </c>
      <c r="H35" s="161">
        <f t="shared" si="0"/>
        <v>40</v>
      </c>
      <c r="I35" s="161">
        <f>COUNTIFS(Plan!E:E,"Current",Plan!I:I,'Extracted Rig Hours'!A35)</f>
        <v>6</v>
      </c>
      <c r="J35" s="121"/>
      <c r="K35" s="139" t="s">
        <v>228</v>
      </c>
      <c r="L35" s="161">
        <f>SUMIFS(Plan!AL:AL,Plan!E:E,"Current",Plan!I:I,'Extracted Rig Hours'!K35)</f>
        <v>0</v>
      </c>
      <c r="M35" s="161">
        <f>SUMIFS(Plan!AM:AM,Plan!E:E,"Current",Plan!I:I,'Extracted Rig Hours'!K35)</f>
        <v>0</v>
      </c>
      <c r="N35" s="161">
        <f>SUMIFS(Plan!AN:AN,Plan!E:E,"Current",Plan!I:I,'Extracted Rig Hours'!K35)</f>
        <v>0</v>
      </c>
      <c r="O35" s="161">
        <f>SUMIFS(Plan!AO:AO,Plan!E:E,"Current",Plan!I:I,'Extracted Rig Hours'!K35)</f>
        <v>0</v>
      </c>
      <c r="P35" s="161">
        <f>SUMIFS(Plan!AP:AP,Plan!E:E,"Current",Plan!I:I,'Extracted Rig Hours'!K35)</f>
        <v>0</v>
      </c>
      <c r="Q35" s="162">
        <f>SUMIFS(Plan!AQ:AQ,Plan!E:E,"Current",Plan!I:I,'Extracted Rig Hours'!K35)</f>
        <v>0</v>
      </c>
      <c r="R35" s="161">
        <f t="shared" si="1"/>
        <v>0</v>
      </c>
      <c r="S35" s="161">
        <f>COUNTIFS(Plan!E:E,"Current",Plan!I:I,'Extracted Rig Hours'!K35)</f>
        <v>6</v>
      </c>
      <c r="T35" s="156"/>
      <c r="U35" s="164" t="s">
        <v>228</v>
      </c>
      <c r="V35" s="161">
        <f>SUMIFS(Plan!AS:AS,Plan!E:E,"Current",Plan!I:I,'Extracted Rig Hours'!U35)</f>
        <v>0</v>
      </c>
      <c r="W35" s="161">
        <f>SUMIFS(Plan!AT:AT,Plan!E:E,"Current",Plan!I:I,'Extracted Rig Hours'!U35)</f>
        <v>0</v>
      </c>
      <c r="X35" s="161">
        <f>SUMIFS(Plan!AU:AU,Plan!E:E,"Current",Plan!I:I,'Extracted Rig Hours'!U35)</f>
        <v>0</v>
      </c>
      <c r="Y35" s="161">
        <f>SUMIFS(Plan!AV:AV,Plan!E:E,"Current",Plan!I:I,'Extracted Rig Hours'!U35)</f>
        <v>0</v>
      </c>
      <c r="Z35" s="161">
        <f>SUMIFS(Plan!AW:AW,Plan!E:E,"Current",Plan!I:I,'Extracted Rig Hours'!U35)</f>
        <v>0</v>
      </c>
      <c r="AA35" s="162">
        <f>SUMIFS(Plan!AX:AX,Plan!E:E,"Current",Plan!I:I,'Extracted Rig Hours'!U35)</f>
        <v>0</v>
      </c>
      <c r="AB35" s="161">
        <f t="shared" si="2"/>
        <v>0</v>
      </c>
      <c r="AC35" s="161">
        <f>COUNTIFS(Plan!E:E,"Current",Plan!I:I,'Extracted Rig Hours'!U35)</f>
        <v>6</v>
      </c>
      <c r="AD35" s="82"/>
      <c r="AE35" s="78"/>
      <c r="AF35" s="78"/>
      <c r="AG35" s="78"/>
      <c r="AH35" s="78"/>
      <c r="AI35" s="78"/>
      <c r="AJ35" s="78"/>
      <c r="AK35" s="78"/>
      <c r="AL35" s="78"/>
      <c r="AM35" s="78"/>
      <c r="AN35" s="78"/>
      <c r="AO35" s="78"/>
      <c r="AP35" s="78"/>
      <c r="AQ35" s="78"/>
      <c r="AR35" s="82"/>
      <c r="AS35" s="78"/>
      <c r="AT35" s="78"/>
      <c r="AU35" s="78"/>
      <c r="AV35" s="78"/>
      <c r="AW35" s="78"/>
      <c r="AX35" s="78"/>
      <c r="AY35" s="78"/>
      <c r="AZ35" s="78"/>
      <c r="BA35" s="78"/>
      <c r="BB35" s="78"/>
      <c r="BC35" s="78"/>
      <c r="BD35" s="78"/>
      <c r="BE35" s="78"/>
      <c r="BF35" s="82"/>
      <c r="BG35" s="78"/>
      <c r="BH35" s="78"/>
      <c r="BI35" s="78"/>
      <c r="BJ35" s="78"/>
      <c r="BK35" s="78"/>
      <c r="BL35" s="78"/>
      <c r="BM35" s="78"/>
      <c r="BN35" s="78"/>
      <c r="BO35" s="78"/>
      <c r="BP35" s="78"/>
      <c r="BQ35" s="78"/>
      <c r="BR35" s="78"/>
      <c r="BS35" s="78"/>
      <c r="BT35" s="82"/>
      <c r="BU35" s="80"/>
      <c r="BV35" s="80"/>
      <c r="BW35" s="80"/>
      <c r="BX35" s="80"/>
      <c r="BY35" s="80"/>
      <c r="BZ35" s="80"/>
      <c r="CA35" s="80"/>
      <c r="CB35" s="80"/>
      <c r="CC35" s="80"/>
      <c r="CD35" s="80"/>
      <c r="CE35" s="80"/>
      <c r="CF35" s="80"/>
      <c r="CG35" s="80"/>
      <c r="CH35" s="79"/>
    </row>
    <row r="36" spans="1:86" s="70" customFormat="1">
      <c r="A36" s="86" t="s">
        <v>338</v>
      </c>
      <c r="B36" s="161">
        <f>SUMIFS(Plan!AE:AE,Plan!E:E,"Current",Plan!I:I,'Extracted Rig Hours'!A36)</f>
        <v>0</v>
      </c>
      <c r="C36" s="161">
        <f>SUMIFS(Plan!AF:AF,Plan!E:E,"Current",Plan!I:I,'Extracted Rig Hours'!A36)</f>
        <v>0</v>
      </c>
      <c r="D36" s="161">
        <f>SUMIFS(Plan!AG:AG,Plan!E:E,"Current",Plan!I:I,'Extracted Rig Hours'!A36)</f>
        <v>0</v>
      </c>
      <c r="E36" s="161">
        <f>SUMIFS(Plan!AH:AH,Plan!E:E,"Current",Plan!I:I,'Extracted Rig Hours'!A36)</f>
        <v>0</v>
      </c>
      <c r="F36" s="161">
        <f>SUMIFS(Plan!AI:AI,Plan!E:E,"Current",Plan!I:I,'Extracted Rig Hours'!A36)</f>
        <v>0</v>
      </c>
      <c r="G36" s="162">
        <f>SUMIFS(Plan!AJ:AJ,Plan!E:E,"Current",Plan!I:I,'Extracted Rig Hours'!A36)</f>
        <v>0</v>
      </c>
      <c r="H36" s="161">
        <f t="shared" si="0"/>
        <v>0</v>
      </c>
      <c r="I36" s="161">
        <f>COUNTIFS(Plan!E:E,"Current",Plan!I:I,'Extracted Rig Hours'!A36)</f>
        <v>0</v>
      </c>
      <c r="J36" s="121"/>
      <c r="K36" s="139" t="s">
        <v>338</v>
      </c>
      <c r="L36" s="161">
        <f>SUMIFS(Plan!AL:AL,Plan!E:E,"Current",Plan!I:I,'Extracted Rig Hours'!K36)</f>
        <v>0</v>
      </c>
      <c r="M36" s="161">
        <f>SUMIFS(Plan!AM:AM,Plan!E:E,"Current",Plan!I:I,'Extracted Rig Hours'!K36)</f>
        <v>0</v>
      </c>
      <c r="N36" s="161">
        <f>SUMIFS(Plan!AN:AN,Plan!E:E,"Current",Plan!I:I,'Extracted Rig Hours'!K36)</f>
        <v>0</v>
      </c>
      <c r="O36" s="161">
        <f>SUMIFS(Plan!AO:AO,Plan!E:E,"Current",Plan!I:I,'Extracted Rig Hours'!K36)</f>
        <v>0</v>
      </c>
      <c r="P36" s="161">
        <f>SUMIFS(Plan!AP:AP,Plan!E:E,"Current",Plan!I:I,'Extracted Rig Hours'!K36)</f>
        <v>0</v>
      </c>
      <c r="Q36" s="162">
        <f>SUMIFS(Plan!AQ:AQ,Plan!E:E,"Current",Plan!I:I,'Extracted Rig Hours'!K36)</f>
        <v>0</v>
      </c>
      <c r="R36" s="161">
        <f t="shared" si="1"/>
        <v>0</v>
      </c>
      <c r="S36" s="161">
        <f>COUNTIFS(Plan!E:E,"Current",Plan!I:I,'Extracted Rig Hours'!K36)</f>
        <v>0</v>
      </c>
      <c r="T36" s="156"/>
      <c r="U36" s="164" t="s">
        <v>338</v>
      </c>
      <c r="V36" s="161">
        <f>SUMIFS(Plan!AS:AS,Plan!E:E,"Current",Plan!I:I,'Extracted Rig Hours'!U36)</f>
        <v>0</v>
      </c>
      <c r="W36" s="161">
        <f>SUMIFS(Plan!AT:AT,Plan!E:E,"Current",Plan!I:I,'Extracted Rig Hours'!U36)</f>
        <v>0</v>
      </c>
      <c r="X36" s="161">
        <f>SUMIFS(Plan!AU:AU,Plan!E:E,"Current",Plan!I:I,'Extracted Rig Hours'!U36)</f>
        <v>0</v>
      </c>
      <c r="Y36" s="161">
        <f>SUMIFS(Plan!AV:AV,Plan!E:E,"Current",Plan!I:I,'Extracted Rig Hours'!U36)</f>
        <v>0</v>
      </c>
      <c r="Z36" s="161">
        <f>SUMIFS(Plan!AW:AW,Plan!E:E,"Current",Plan!I:I,'Extracted Rig Hours'!U36)</f>
        <v>0</v>
      </c>
      <c r="AA36" s="162">
        <f>SUMIFS(Plan!AX:AX,Plan!E:E,"Current",Plan!I:I,'Extracted Rig Hours'!U36)</f>
        <v>0</v>
      </c>
      <c r="AB36" s="161">
        <f t="shared" si="2"/>
        <v>0</v>
      </c>
      <c r="AC36" s="161">
        <f>COUNTIFS(Plan!E:E,"Current",Plan!I:I,'Extracted Rig Hours'!U36)</f>
        <v>0</v>
      </c>
      <c r="AD36" s="82"/>
      <c r="AE36" s="78"/>
      <c r="AF36" s="78"/>
      <c r="AG36" s="78"/>
      <c r="AH36" s="78"/>
      <c r="AI36" s="78"/>
      <c r="AJ36" s="78"/>
      <c r="AK36" s="78"/>
      <c r="AL36" s="78"/>
      <c r="AM36" s="78"/>
      <c r="AN36" s="78"/>
      <c r="AO36" s="78"/>
      <c r="AP36" s="78"/>
      <c r="AQ36" s="78"/>
      <c r="AR36" s="82"/>
      <c r="AS36" s="78"/>
      <c r="AT36" s="78"/>
      <c r="AU36" s="78"/>
      <c r="AV36" s="78"/>
      <c r="AW36" s="78"/>
      <c r="AX36" s="78"/>
      <c r="AY36" s="78"/>
      <c r="AZ36" s="78"/>
      <c r="BA36" s="78"/>
      <c r="BB36" s="78"/>
      <c r="BC36" s="78"/>
      <c r="BD36" s="78"/>
      <c r="BE36" s="78"/>
      <c r="BF36" s="82"/>
      <c r="BG36" s="78"/>
      <c r="BH36" s="78"/>
      <c r="BI36" s="78"/>
      <c r="BJ36" s="78"/>
      <c r="BK36" s="78"/>
      <c r="BL36" s="78"/>
      <c r="BM36" s="78"/>
      <c r="BN36" s="78"/>
      <c r="BO36" s="78"/>
      <c r="BP36" s="78"/>
      <c r="BQ36" s="78"/>
      <c r="BR36" s="78"/>
      <c r="BS36" s="78"/>
      <c r="BT36" s="82"/>
      <c r="BU36" s="80"/>
      <c r="BV36" s="80"/>
      <c r="BW36" s="80"/>
      <c r="BX36" s="80"/>
      <c r="BY36" s="80"/>
      <c r="BZ36" s="80"/>
      <c r="CA36" s="80"/>
      <c r="CB36" s="80"/>
      <c r="CC36" s="80"/>
      <c r="CD36" s="80"/>
      <c r="CE36" s="80"/>
      <c r="CF36" s="80"/>
      <c r="CG36" s="80"/>
      <c r="CH36" s="79"/>
    </row>
    <row r="37" spans="1:86" s="70" customFormat="1">
      <c r="A37" s="86" t="s">
        <v>219</v>
      </c>
      <c r="B37" s="161">
        <f>SUMIFS(Plan!AE:AE,Plan!E:E,"Current",Plan!I:I,'Extracted Rig Hours'!A37)</f>
        <v>0</v>
      </c>
      <c r="C37" s="161">
        <f>SUMIFS(Plan!AF:AF,Plan!E:E,"Current",Plan!I:I,'Extracted Rig Hours'!A37)</f>
        <v>0</v>
      </c>
      <c r="D37" s="161">
        <f>SUMIFS(Plan!AG:AG,Plan!E:E,"Current",Plan!I:I,'Extracted Rig Hours'!A37)</f>
        <v>0</v>
      </c>
      <c r="E37" s="161">
        <f>SUMIFS(Plan!AH:AH,Plan!E:E,"Current",Plan!I:I,'Extracted Rig Hours'!A37)</f>
        <v>0</v>
      </c>
      <c r="F37" s="161">
        <f>SUMIFS(Plan!AI:AI,Plan!E:E,"Current",Plan!I:I,'Extracted Rig Hours'!A37)</f>
        <v>0</v>
      </c>
      <c r="G37" s="162">
        <f>SUMIFS(Plan!AJ:AJ,Plan!E:E,"Current",Plan!I:I,'Extracted Rig Hours'!A37)</f>
        <v>0</v>
      </c>
      <c r="H37" s="161">
        <f t="shared" si="0"/>
        <v>0</v>
      </c>
      <c r="I37" s="161">
        <f>COUNTIFS(Plan!E:E,"Current",Plan!I:I,'Extracted Rig Hours'!A37)</f>
        <v>0</v>
      </c>
      <c r="J37" s="121"/>
      <c r="K37" s="139" t="s">
        <v>219</v>
      </c>
      <c r="L37" s="161">
        <f>SUMIFS(Plan!AL:AL,Plan!E:E,"Current",Plan!I:I,'Extracted Rig Hours'!K37)</f>
        <v>0</v>
      </c>
      <c r="M37" s="161">
        <f>SUMIFS(Plan!AM:AM,Plan!E:E,"Current",Plan!I:I,'Extracted Rig Hours'!K37)</f>
        <v>0</v>
      </c>
      <c r="N37" s="161">
        <f>SUMIFS(Plan!AN:AN,Plan!E:E,"Current",Plan!I:I,'Extracted Rig Hours'!K37)</f>
        <v>0</v>
      </c>
      <c r="O37" s="161">
        <f>SUMIFS(Plan!AO:AO,Plan!E:E,"Current",Plan!I:I,'Extracted Rig Hours'!K37)</f>
        <v>0</v>
      </c>
      <c r="P37" s="161">
        <f>SUMIFS(Plan!AP:AP,Plan!E:E,"Current",Plan!I:I,'Extracted Rig Hours'!K37)</f>
        <v>0</v>
      </c>
      <c r="Q37" s="162">
        <f>SUMIFS(Plan!AQ:AQ,Plan!E:E,"Current",Plan!I:I,'Extracted Rig Hours'!K37)</f>
        <v>0</v>
      </c>
      <c r="R37" s="161">
        <f t="shared" si="1"/>
        <v>0</v>
      </c>
      <c r="S37" s="161">
        <f>COUNTIFS(Plan!E:E,"Current",Plan!I:I,'Extracted Rig Hours'!K37)</f>
        <v>0</v>
      </c>
      <c r="T37" s="156"/>
      <c r="U37" s="164" t="s">
        <v>219</v>
      </c>
      <c r="V37" s="161">
        <f>SUMIFS(Plan!AS:AS,Plan!E:E,"Current",Plan!I:I,'Extracted Rig Hours'!U37)</f>
        <v>0</v>
      </c>
      <c r="W37" s="161">
        <f>SUMIFS(Plan!AT:AT,Plan!E:E,"Current",Plan!I:I,'Extracted Rig Hours'!U37)</f>
        <v>0</v>
      </c>
      <c r="X37" s="161">
        <f>SUMIFS(Plan!AU:AU,Plan!E:E,"Current",Plan!I:I,'Extracted Rig Hours'!U37)</f>
        <v>0</v>
      </c>
      <c r="Y37" s="161">
        <f>SUMIFS(Plan!AV:AV,Plan!E:E,"Current",Plan!I:I,'Extracted Rig Hours'!U37)</f>
        <v>0</v>
      </c>
      <c r="Z37" s="161">
        <f>SUMIFS(Plan!AW:AW,Plan!E:E,"Current",Plan!I:I,'Extracted Rig Hours'!U37)</f>
        <v>0</v>
      </c>
      <c r="AA37" s="162">
        <f>SUMIFS(Plan!AX:AX,Plan!E:E,"Current",Plan!I:I,'Extracted Rig Hours'!U37)</f>
        <v>0</v>
      </c>
      <c r="AB37" s="161">
        <f t="shared" si="2"/>
        <v>0</v>
      </c>
      <c r="AC37" s="161">
        <f>COUNTIFS(Plan!E:E,"Current",Plan!I:I,'Extracted Rig Hours'!U37)</f>
        <v>0</v>
      </c>
      <c r="AD37" s="82"/>
      <c r="AE37" s="78"/>
      <c r="AF37" s="78"/>
      <c r="AG37" s="78"/>
      <c r="AH37" s="78"/>
      <c r="AI37" s="78"/>
      <c r="AJ37" s="78"/>
      <c r="AK37" s="78"/>
      <c r="AL37" s="78"/>
      <c r="AM37" s="78"/>
      <c r="AN37" s="78"/>
      <c r="AO37" s="78"/>
      <c r="AP37" s="78"/>
      <c r="AQ37" s="78"/>
      <c r="AR37" s="82"/>
      <c r="AS37" s="78"/>
      <c r="AT37" s="78"/>
      <c r="AU37" s="78"/>
      <c r="AV37" s="78"/>
      <c r="AW37" s="78"/>
      <c r="AX37" s="78"/>
      <c r="AY37" s="78"/>
      <c r="AZ37" s="78"/>
      <c r="BA37" s="78"/>
      <c r="BB37" s="78"/>
      <c r="BC37" s="78"/>
      <c r="BD37" s="78"/>
      <c r="BE37" s="78"/>
      <c r="BF37" s="82"/>
      <c r="BG37" s="78"/>
      <c r="BH37" s="78"/>
      <c r="BI37" s="78"/>
      <c r="BJ37" s="78"/>
      <c r="BK37" s="78"/>
      <c r="BL37" s="78"/>
      <c r="BM37" s="78"/>
      <c r="BN37" s="78"/>
      <c r="BO37" s="78"/>
      <c r="BP37" s="78"/>
      <c r="BQ37" s="78"/>
      <c r="BR37" s="78"/>
      <c r="BS37" s="78"/>
      <c r="BT37" s="82"/>
      <c r="BU37" s="80"/>
      <c r="BV37" s="80"/>
      <c r="BW37" s="80"/>
      <c r="BX37" s="80"/>
      <c r="BY37" s="80"/>
      <c r="BZ37" s="80"/>
      <c r="CA37" s="80"/>
      <c r="CB37" s="80"/>
      <c r="CC37" s="80"/>
      <c r="CD37" s="80"/>
      <c r="CE37" s="80"/>
      <c r="CF37" s="80"/>
      <c r="CG37" s="80"/>
      <c r="CH37" s="79"/>
    </row>
    <row r="38" spans="1:86" s="70" customFormat="1">
      <c r="A38" s="86" t="s">
        <v>223</v>
      </c>
      <c r="B38" s="161">
        <f>SUMIFS(Plan!AE:AE,Plan!E:E,"Current",Plan!I:I,'Extracted Rig Hours'!A38)</f>
        <v>0</v>
      </c>
      <c r="C38" s="161">
        <f>SUMIFS(Plan!AF:AF,Plan!E:E,"Current",Plan!I:I,'Extracted Rig Hours'!A38)</f>
        <v>0</v>
      </c>
      <c r="D38" s="161">
        <f>SUMIFS(Plan!AG:AG,Plan!E:E,"Current",Plan!I:I,'Extracted Rig Hours'!A38)</f>
        <v>0</v>
      </c>
      <c r="E38" s="161">
        <f>SUMIFS(Plan!AH:AH,Plan!E:E,"Current",Plan!I:I,'Extracted Rig Hours'!A38)</f>
        <v>0</v>
      </c>
      <c r="F38" s="161">
        <f>SUMIFS(Plan!AI:AI,Plan!E:E,"Current",Plan!I:I,'Extracted Rig Hours'!A38)</f>
        <v>0</v>
      </c>
      <c r="G38" s="162">
        <f>SUMIFS(Plan!AJ:AJ,Plan!E:E,"Current",Plan!I:I,'Extracted Rig Hours'!A38)</f>
        <v>0</v>
      </c>
      <c r="H38" s="161">
        <f t="shared" si="0"/>
        <v>0</v>
      </c>
      <c r="I38" s="161">
        <f>COUNTIFS(Plan!E:E,"Current",Plan!I:I,'Extracted Rig Hours'!A38)</f>
        <v>1</v>
      </c>
      <c r="J38" s="121"/>
      <c r="K38" s="139" t="s">
        <v>223</v>
      </c>
      <c r="L38" s="161">
        <f>SUMIFS(Plan!AL:AL,Plan!E:E,"Current",Plan!I:I,'Extracted Rig Hours'!K38)</f>
        <v>0</v>
      </c>
      <c r="M38" s="161">
        <f>SUMIFS(Plan!AM:AM,Plan!E:E,"Current",Plan!I:I,'Extracted Rig Hours'!K38)</f>
        <v>0</v>
      </c>
      <c r="N38" s="161">
        <f>SUMIFS(Plan!AN:AN,Plan!E:E,"Current",Plan!I:I,'Extracted Rig Hours'!K38)</f>
        <v>0</v>
      </c>
      <c r="O38" s="161">
        <f>SUMIFS(Plan!AO:AO,Plan!E:E,"Current",Plan!I:I,'Extracted Rig Hours'!K38)</f>
        <v>0</v>
      </c>
      <c r="P38" s="161">
        <f>SUMIFS(Plan!AP:AP,Plan!E:E,"Current",Plan!I:I,'Extracted Rig Hours'!K38)</f>
        <v>0</v>
      </c>
      <c r="Q38" s="162">
        <f>SUMIFS(Plan!AQ:AQ,Plan!E:E,"Current",Plan!I:I,'Extracted Rig Hours'!K38)</f>
        <v>0</v>
      </c>
      <c r="R38" s="161">
        <f t="shared" si="1"/>
        <v>0</v>
      </c>
      <c r="S38" s="161">
        <f>COUNTIFS(Plan!E:E,"Current",Plan!I:I,'Extracted Rig Hours'!K38)</f>
        <v>1</v>
      </c>
      <c r="T38" s="156"/>
      <c r="U38" s="164" t="s">
        <v>223</v>
      </c>
      <c r="V38" s="161">
        <f>SUMIFS(Plan!AS:AS,Plan!E:E,"Current",Plan!I:I,'Extracted Rig Hours'!U38)</f>
        <v>0</v>
      </c>
      <c r="W38" s="161">
        <f>SUMIFS(Plan!AT:AT,Plan!E:E,"Current",Plan!I:I,'Extracted Rig Hours'!U38)</f>
        <v>0</v>
      </c>
      <c r="X38" s="161">
        <f>SUMIFS(Plan!AU:AU,Plan!E:E,"Current",Plan!I:I,'Extracted Rig Hours'!U38)</f>
        <v>0</v>
      </c>
      <c r="Y38" s="161">
        <f>SUMIFS(Plan!AV:AV,Plan!E:E,"Current",Plan!I:I,'Extracted Rig Hours'!U38)</f>
        <v>0</v>
      </c>
      <c r="Z38" s="161">
        <f>SUMIFS(Plan!AW:AW,Plan!E:E,"Current",Plan!I:I,'Extracted Rig Hours'!U38)</f>
        <v>0</v>
      </c>
      <c r="AA38" s="162">
        <f>SUMIFS(Plan!AX:AX,Plan!E:E,"Current",Plan!I:I,'Extracted Rig Hours'!U38)</f>
        <v>0</v>
      </c>
      <c r="AB38" s="161">
        <f t="shared" si="2"/>
        <v>0</v>
      </c>
      <c r="AC38" s="161">
        <f>COUNTIFS(Plan!E:E,"Current",Plan!I:I,'Extracted Rig Hours'!U38)</f>
        <v>1</v>
      </c>
      <c r="AD38" s="82"/>
      <c r="AE38" s="78"/>
      <c r="AF38" s="78"/>
      <c r="AG38" s="78"/>
      <c r="AH38" s="78"/>
      <c r="AI38" s="78"/>
      <c r="AJ38" s="78"/>
      <c r="AK38" s="78"/>
      <c r="AL38" s="78"/>
      <c r="AM38" s="78"/>
      <c r="AN38" s="78"/>
      <c r="AO38" s="78"/>
      <c r="AP38" s="78"/>
      <c r="AQ38" s="78"/>
      <c r="AR38" s="82"/>
      <c r="AS38" s="78"/>
      <c r="AT38" s="78"/>
      <c r="AU38" s="78"/>
      <c r="AV38" s="78"/>
      <c r="AW38" s="78"/>
      <c r="AX38" s="78"/>
      <c r="AY38" s="78"/>
      <c r="AZ38" s="78"/>
      <c r="BA38" s="78"/>
      <c r="BB38" s="78"/>
      <c r="BC38" s="78"/>
      <c r="BD38" s="78"/>
      <c r="BE38" s="78"/>
      <c r="BF38" s="82"/>
      <c r="BG38" s="78"/>
      <c r="BH38" s="78"/>
      <c r="BI38" s="78"/>
      <c r="BJ38" s="78"/>
      <c r="BK38" s="78"/>
      <c r="BL38" s="78"/>
      <c r="BM38" s="78"/>
      <c r="BN38" s="78"/>
      <c r="BO38" s="78"/>
      <c r="BP38" s="78"/>
      <c r="BQ38" s="78"/>
      <c r="BR38" s="78"/>
      <c r="BS38" s="78"/>
      <c r="BT38" s="82"/>
      <c r="BU38" s="80"/>
      <c r="BV38" s="80"/>
      <c r="BW38" s="80"/>
      <c r="BX38" s="80"/>
      <c r="BY38" s="80"/>
      <c r="BZ38" s="80"/>
      <c r="CA38" s="80"/>
      <c r="CB38" s="80"/>
      <c r="CC38" s="80"/>
      <c r="CD38" s="80"/>
      <c r="CE38" s="80"/>
      <c r="CF38" s="80"/>
      <c r="CG38" s="80"/>
      <c r="CH38" s="79"/>
    </row>
    <row r="39" spans="1:86" s="70" customFormat="1">
      <c r="A39" s="86" t="s">
        <v>339</v>
      </c>
      <c r="B39" s="161">
        <f>SUMIFS(Plan!AE:AE,Plan!E:E,"Current",Plan!I:I,'Extracted Rig Hours'!A39)</f>
        <v>0</v>
      </c>
      <c r="C39" s="161">
        <f>SUMIFS(Plan!AF:AF,Plan!E:E,"Current",Plan!I:I,'Extracted Rig Hours'!A39)</f>
        <v>0</v>
      </c>
      <c r="D39" s="161">
        <f>SUMIFS(Plan!AG:AG,Plan!E:E,"Current",Plan!I:I,'Extracted Rig Hours'!A39)</f>
        <v>0</v>
      </c>
      <c r="E39" s="161">
        <f>SUMIFS(Plan!AH:AH,Plan!E:E,"Current",Plan!I:I,'Extracted Rig Hours'!A39)</f>
        <v>0</v>
      </c>
      <c r="F39" s="161">
        <f>SUMIFS(Plan!AI:AI,Plan!E:E,"Current",Plan!I:I,'Extracted Rig Hours'!A39)</f>
        <v>0</v>
      </c>
      <c r="G39" s="162">
        <f>SUMIFS(Plan!AJ:AJ,Plan!E:E,"Current",Plan!I:I,'Extracted Rig Hours'!A39)</f>
        <v>0</v>
      </c>
      <c r="H39" s="161">
        <f t="shared" si="0"/>
        <v>0</v>
      </c>
      <c r="I39" s="161">
        <f>COUNTIFS(Plan!E:E,"Current",Plan!I:I,'Extracted Rig Hours'!A39)</f>
        <v>0</v>
      </c>
      <c r="J39" s="121"/>
      <c r="K39" s="139" t="s">
        <v>339</v>
      </c>
      <c r="L39" s="161">
        <f>SUMIFS(Plan!AL:AL,Plan!E:E,"Current",Plan!I:I,'Extracted Rig Hours'!K39)</f>
        <v>0</v>
      </c>
      <c r="M39" s="161">
        <f>SUMIFS(Plan!AM:AM,Plan!E:E,"Current",Plan!I:I,'Extracted Rig Hours'!K39)</f>
        <v>0</v>
      </c>
      <c r="N39" s="161">
        <f>SUMIFS(Plan!AN:AN,Plan!E:E,"Current",Plan!I:I,'Extracted Rig Hours'!K39)</f>
        <v>0</v>
      </c>
      <c r="O39" s="161">
        <f>SUMIFS(Plan!AO:AO,Plan!E:E,"Current",Plan!I:I,'Extracted Rig Hours'!K39)</f>
        <v>0</v>
      </c>
      <c r="P39" s="161">
        <f>SUMIFS(Plan!AP:AP,Plan!E:E,"Current",Plan!I:I,'Extracted Rig Hours'!K39)</f>
        <v>0</v>
      </c>
      <c r="Q39" s="162">
        <f>SUMIFS(Plan!AQ:AQ,Plan!E:E,"Current",Plan!I:I,'Extracted Rig Hours'!K39)</f>
        <v>0</v>
      </c>
      <c r="R39" s="161">
        <f t="shared" si="1"/>
        <v>0</v>
      </c>
      <c r="S39" s="161">
        <f>COUNTIFS(Plan!E:E,"Current",Plan!I:I,'Extracted Rig Hours'!K39)</f>
        <v>0</v>
      </c>
      <c r="T39" s="156"/>
      <c r="U39" s="164" t="s">
        <v>339</v>
      </c>
      <c r="V39" s="161">
        <f>SUMIFS(Plan!AS:AS,Plan!E:E,"Current",Plan!I:I,'Extracted Rig Hours'!U39)</f>
        <v>0</v>
      </c>
      <c r="W39" s="161">
        <f>SUMIFS(Plan!AT:AT,Plan!E:E,"Current",Plan!I:I,'Extracted Rig Hours'!U39)</f>
        <v>0</v>
      </c>
      <c r="X39" s="161">
        <f>SUMIFS(Plan!AU:AU,Plan!E:E,"Current",Plan!I:I,'Extracted Rig Hours'!U39)</f>
        <v>0</v>
      </c>
      <c r="Y39" s="161">
        <f>SUMIFS(Plan!AV:AV,Plan!E:E,"Current",Plan!I:I,'Extracted Rig Hours'!U39)</f>
        <v>0</v>
      </c>
      <c r="Z39" s="161">
        <f>SUMIFS(Plan!AW:AW,Plan!E:E,"Current",Plan!I:I,'Extracted Rig Hours'!U39)</f>
        <v>0</v>
      </c>
      <c r="AA39" s="162">
        <f>SUMIFS(Plan!AX:AX,Plan!E:E,"Current",Plan!I:I,'Extracted Rig Hours'!U39)</f>
        <v>0</v>
      </c>
      <c r="AB39" s="161">
        <f t="shared" si="2"/>
        <v>0</v>
      </c>
      <c r="AC39" s="161">
        <f>COUNTIFS(Plan!E:E,"Current",Plan!I:I,'Extracted Rig Hours'!U39)</f>
        <v>0</v>
      </c>
      <c r="AD39" s="82"/>
      <c r="AE39" s="78"/>
      <c r="AF39" s="78"/>
      <c r="AG39" s="78"/>
      <c r="AH39" s="78"/>
      <c r="AI39" s="78"/>
      <c r="AJ39" s="78"/>
      <c r="AK39" s="78"/>
      <c r="AL39" s="78"/>
      <c r="AM39" s="78"/>
      <c r="AN39" s="78"/>
      <c r="AO39" s="78"/>
      <c r="AP39" s="78"/>
      <c r="AQ39" s="78"/>
      <c r="AR39" s="82"/>
      <c r="AS39" s="78"/>
      <c r="AT39" s="78"/>
      <c r="AU39" s="78"/>
      <c r="AV39" s="78"/>
      <c r="AW39" s="78"/>
      <c r="AX39" s="78"/>
      <c r="AY39" s="78"/>
      <c r="AZ39" s="78"/>
      <c r="BA39" s="78"/>
      <c r="BB39" s="78"/>
      <c r="BC39" s="78"/>
      <c r="BD39" s="78"/>
      <c r="BE39" s="78"/>
      <c r="BF39" s="82"/>
      <c r="BG39" s="78"/>
      <c r="BH39" s="78"/>
      <c r="BI39" s="78"/>
      <c r="BJ39" s="78"/>
      <c r="BK39" s="78"/>
      <c r="BL39" s="78"/>
      <c r="BM39" s="78"/>
      <c r="BN39" s="78"/>
      <c r="BO39" s="78"/>
      <c r="BP39" s="78"/>
      <c r="BQ39" s="78"/>
      <c r="BR39" s="78"/>
      <c r="BS39" s="78"/>
      <c r="BT39" s="82"/>
      <c r="BU39" s="80"/>
      <c r="BV39" s="80"/>
      <c r="BW39" s="80"/>
      <c r="BX39" s="80"/>
      <c r="BY39" s="80"/>
      <c r="BZ39" s="80"/>
      <c r="CA39" s="80"/>
      <c r="CB39" s="80"/>
      <c r="CC39" s="80"/>
      <c r="CD39" s="80"/>
      <c r="CE39" s="80"/>
      <c r="CF39" s="80"/>
      <c r="CG39" s="80"/>
      <c r="CH39" s="79"/>
    </row>
    <row r="40" spans="1:86" s="70" customFormat="1">
      <c r="A40" s="71"/>
      <c r="B40" s="161">
        <f t="shared" ref="B40:H40" si="11">SUM(B3:B26,B34:B39)</f>
        <v>64</v>
      </c>
      <c r="C40" s="161">
        <f t="shared" si="11"/>
        <v>2</v>
      </c>
      <c r="D40" s="161">
        <f t="shared" si="11"/>
        <v>0</v>
      </c>
      <c r="E40" s="161">
        <f t="shared" si="11"/>
        <v>0</v>
      </c>
      <c r="F40" s="161">
        <f t="shared" si="11"/>
        <v>0</v>
      </c>
      <c r="G40" s="161">
        <f t="shared" si="11"/>
        <v>0</v>
      </c>
      <c r="H40" s="161">
        <f t="shared" si="11"/>
        <v>66</v>
      </c>
      <c r="I40" s="159"/>
      <c r="J40" s="121"/>
      <c r="K40" s="121"/>
      <c r="L40" s="161">
        <f t="shared" ref="L40:R40" si="12">SUM(L3:L26,L34:L39)</f>
        <v>24</v>
      </c>
      <c r="M40" s="161">
        <f t="shared" si="12"/>
        <v>0</v>
      </c>
      <c r="N40" s="161">
        <f t="shared" si="12"/>
        <v>0</v>
      </c>
      <c r="O40" s="161">
        <f t="shared" si="12"/>
        <v>0</v>
      </c>
      <c r="P40" s="161">
        <f t="shared" si="12"/>
        <v>0</v>
      </c>
      <c r="Q40" s="161">
        <f t="shared" si="12"/>
        <v>0</v>
      </c>
      <c r="R40" s="161">
        <f t="shared" si="12"/>
        <v>24</v>
      </c>
      <c r="S40" s="156"/>
      <c r="T40" s="156"/>
      <c r="U40" s="156"/>
      <c r="V40" s="161">
        <f t="shared" ref="V40:AB40" si="13">SUM(V3:V26,V34:V39)</f>
        <v>24</v>
      </c>
      <c r="W40" s="161">
        <f t="shared" si="13"/>
        <v>0</v>
      </c>
      <c r="X40" s="161">
        <f t="shared" si="13"/>
        <v>0</v>
      </c>
      <c r="Y40" s="161">
        <f t="shared" si="13"/>
        <v>0</v>
      </c>
      <c r="Z40" s="161">
        <f t="shared" si="13"/>
        <v>0</v>
      </c>
      <c r="AA40" s="161">
        <f t="shared" si="13"/>
        <v>0</v>
      </c>
      <c r="AB40" s="161">
        <f t="shared" si="13"/>
        <v>24</v>
      </c>
      <c r="AC40" s="156"/>
      <c r="AD40" s="82"/>
      <c r="AE40" s="78"/>
      <c r="AF40" s="78"/>
      <c r="AG40" s="78"/>
      <c r="AH40" s="78"/>
      <c r="AI40" s="78"/>
      <c r="AJ40" s="78"/>
      <c r="AK40" s="78"/>
      <c r="AL40" s="78"/>
      <c r="AM40" s="78"/>
      <c r="AN40" s="78"/>
      <c r="AO40" s="78"/>
      <c r="AP40" s="78"/>
      <c r="AQ40" s="78"/>
      <c r="AR40" s="82"/>
      <c r="AS40" s="78"/>
      <c r="AT40" s="78"/>
      <c r="AU40" s="78"/>
      <c r="AV40" s="78"/>
      <c r="AW40" s="78"/>
      <c r="AX40" s="78"/>
      <c r="AY40" s="78"/>
      <c r="AZ40" s="78"/>
      <c r="BA40" s="78"/>
      <c r="BB40" s="78"/>
      <c r="BC40" s="78"/>
      <c r="BD40" s="78"/>
      <c r="BE40" s="78"/>
      <c r="BF40" s="82"/>
      <c r="BG40" s="78"/>
      <c r="BH40" s="78"/>
      <c r="BI40" s="78"/>
      <c r="BJ40" s="78"/>
      <c r="BK40" s="78"/>
      <c r="BL40" s="78"/>
      <c r="BM40" s="78"/>
      <c r="BN40" s="78"/>
      <c r="BO40" s="78"/>
      <c r="BP40" s="78"/>
      <c r="BQ40" s="78"/>
      <c r="BR40" s="78"/>
      <c r="BS40" s="78"/>
      <c r="BT40" s="82"/>
      <c r="BU40" s="80"/>
      <c r="BV40" s="80"/>
      <c r="BW40" s="80"/>
      <c r="BX40" s="80"/>
      <c r="BY40" s="80"/>
      <c r="BZ40" s="80"/>
      <c r="CA40" s="80"/>
      <c r="CB40" s="80"/>
      <c r="CC40" s="80"/>
      <c r="CD40" s="80"/>
      <c r="CE40" s="80"/>
      <c r="CF40" s="80"/>
      <c r="CG40" s="80"/>
      <c r="CH40" s="79"/>
    </row>
    <row r="41" spans="1:86">
      <c r="A41" s="86"/>
      <c r="B41" s="161">
        <f>SUMIFS(Plan!AE:AE,Plan!E:E,"Current",Plan!I:I,"",Plan!A:A,"PeWP")</f>
        <v>8</v>
      </c>
      <c r="C41" s="161">
        <f>SUMIFS(Plan!AF:AF,Plan!E:E,"Current",Plan!I:I,"",Plan!A:A,"PeWP")</f>
        <v>0</v>
      </c>
      <c r="D41" s="161">
        <f>SUMIFS(Plan!AG:AG,Plan!E:E,"Current",Plan!I:I,"",Plan!A:A,"PeWP")</f>
        <v>0</v>
      </c>
      <c r="E41" s="161">
        <f>SUMIFS(Plan!AH:AH,Plan!E:E,"Current",Plan!I:I,"",Plan!A:A,"PeWP")</f>
        <v>0</v>
      </c>
      <c r="F41" s="161">
        <f>SUMIFS(Plan!AI:AI,Plan!E:E,"Current",Plan!I:I,"",Plan!A:A,"PeWP")</f>
        <v>0</v>
      </c>
      <c r="G41" s="162">
        <f>SUMIFS(Plan!AJ:AJ,Plan!E:E,"Current",Plan!I:I,"",Plan!A:A,"PeWP")</f>
        <v>0</v>
      </c>
      <c r="H41" s="161">
        <f>SUM(B41:G41)</f>
        <v>8</v>
      </c>
      <c r="I41" s="161">
        <f>COUNTIFS(Plan!E:E,"Current",Plan!I:I,"",Plan!A:A,"PeWP")</f>
        <v>7</v>
      </c>
      <c r="J41" s="121"/>
      <c r="K41" s="139"/>
      <c r="L41" s="161">
        <f>SUMIFS(Plan!AL:AL,Plan!E:E,"Current",Plan!I:I,"",Plan!A:A,"PeWP")</f>
        <v>0</v>
      </c>
      <c r="M41" s="161">
        <f>SUMIFS(Plan!AM:AM,Plan!E:E,"Current",Plan!I:I,"",Plan!A:A,"PeWP")</f>
        <v>0</v>
      </c>
      <c r="N41" s="161">
        <f>SUMIFS(Plan!AN:AN,Plan!E:E,"Current",Plan!I:I,"",Plan!A:A,"PeWP")</f>
        <v>0</v>
      </c>
      <c r="O41" s="161">
        <f>SUMIFS(Plan!AO:AO,Plan!E:E,"Current",Plan!I:I,"",Plan!A:A,"PeWP")</f>
        <v>0</v>
      </c>
      <c r="P41" s="161">
        <f>SUMIFS(Plan!AP:AP,Plan!E:E,"Current",Plan!I:I,"",Plan!A:A,"PeWP")</f>
        <v>0</v>
      </c>
      <c r="Q41" s="162">
        <f>SUMIFS(Plan!AQ:AQ,Plan!E:E,"Current",Plan!I:I,"",Plan!A:A,"PeWP")</f>
        <v>0</v>
      </c>
      <c r="R41" s="161">
        <f>SUM(L41:Q41)</f>
        <v>0</v>
      </c>
      <c r="S41" s="161">
        <f>COUNTIFS(Plan!E:E,"Current",Plan!I:I,"",Plan!A:A,"PeWP")</f>
        <v>7</v>
      </c>
      <c r="T41" s="156"/>
      <c r="U41" s="164"/>
      <c r="V41" s="161">
        <f>SUMIFS(Plan!AS:AS,Plan!E:E,"Current",Plan!I:I,"",Plan!A:A,"PeWP")</f>
        <v>0</v>
      </c>
      <c r="W41" s="161">
        <f>SUMIFS(Plan!AT:AT,Plan!E:E,"Current",Plan!I:I,"",Plan!A:A,"PeWP")</f>
        <v>0</v>
      </c>
      <c r="X41" s="161">
        <f>SUMIFS(Plan!AU:AU,Plan!E:E,"Current",Plan!I:I,"",Plan!A:A,"PeWP")</f>
        <v>0</v>
      </c>
      <c r="Y41" s="161">
        <f>SUMIFS(Plan!AV:AV,Plan!E:E,"Current",Plan!I:I,"",Plan!A:A,"PeWP")</f>
        <v>0</v>
      </c>
      <c r="Z41" s="161">
        <f>SUMIFS(Plan!AW:AW,Plan!E:E,"Current",Plan!I:I,"",Plan!A:A,"PeWP")</f>
        <v>0</v>
      </c>
      <c r="AA41" s="162">
        <f>SUMIFS(Plan!AX:AX,Plan!E:E,"Current",Plan!I:I,"",Plan!A:A,"PeWP")</f>
        <v>0</v>
      </c>
      <c r="AB41" s="161">
        <f>SUM(V41:AA41)</f>
        <v>0</v>
      </c>
      <c r="AC41" s="161">
        <f>COUNTIFS(Plan!E:E,"Current",Plan!I:I,"",Plan!A:A,"PeWP")</f>
        <v>7</v>
      </c>
    </row>
    <row r="42" spans="1:86">
      <c r="A42" s="86"/>
      <c r="B42" s="161">
        <f>SUMIFS(Plan!AE:AE,Plan!E:E,"Current",Plan!I:I,"",Plan!A:A,"MWP")</f>
        <v>0</v>
      </c>
      <c r="C42" s="161">
        <f>SUMIFS(Plan!AF:AF,Plan!E:E,"Current",Plan!I:I,"",Plan!A:A,"MWP")</f>
        <v>0</v>
      </c>
      <c r="D42" s="161">
        <f>SUMIFS(Plan!AG:AG,Plan!E:E,"Current",Plan!I:I,"",Plan!A:A,"MWP")</f>
        <v>0</v>
      </c>
      <c r="E42" s="161">
        <f>SUMIFS(Plan!AH:AH,Plan!E:E,"Current",Plan!I:I,"",Plan!A:A,"MWP")</f>
        <v>0</v>
      </c>
      <c r="F42" s="161">
        <f>SUMIFS(Plan!AI:AI,Plan!E:E,"Current",Plan!I:I,"",Plan!A:A,"MWP")</f>
        <v>0</v>
      </c>
      <c r="G42" s="162">
        <f>SUMIFS(Plan!AJ:AJ,Plan!E:E,"Current",Plan!I:I,"",Plan!A:A,"MWP")</f>
        <v>0</v>
      </c>
      <c r="H42" s="161">
        <f>SUM(B42:G42)</f>
        <v>0</v>
      </c>
      <c r="I42" s="161">
        <f>COUNTIFS(Plan!E:E,"Current",Plan!I:I,"",Plan!A:A,"MWP")</f>
        <v>0</v>
      </c>
      <c r="J42" s="121"/>
      <c r="K42" s="139"/>
      <c r="L42" s="161">
        <f>SUMIFS(Plan!AL:AL,Plan!E:E,"Current",Plan!I:I,"",Plan!A:A,"MWP")</f>
        <v>0</v>
      </c>
      <c r="M42" s="161">
        <f>SUMIFS(Plan!AM:AM,Plan!E:E,"Current",Plan!I:I,"",Plan!A:A,"MWP")</f>
        <v>0</v>
      </c>
      <c r="N42" s="161">
        <f>SUMIFS(Plan!AN:AN,Plan!E:E,"Current",Plan!I:I,"",Plan!A:A,"MWP")</f>
        <v>0</v>
      </c>
      <c r="O42" s="161">
        <f>SUMIFS(Plan!AO:AO,Plan!E:E,"Current",Plan!I:I,"",Plan!A:A,"MWP")</f>
        <v>0</v>
      </c>
      <c r="P42" s="161">
        <f>SUMIFS(Plan!AP:AP,Plan!E:E,"Current",Plan!I:I,"",Plan!A:A,"MWP")</f>
        <v>0</v>
      </c>
      <c r="Q42" s="162">
        <f>SUMIFS(Plan!AQ:AQ,Plan!E:E,"Current",Plan!I:I,"",Plan!A:A,"MWP")</f>
        <v>0</v>
      </c>
      <c r="R42" s="161">
        <f>SUM(L42:Q42)</f>
        <v>0</v>
      </c>
      <c r="S42" s="161">
        <f>COUNTIFS(Plan!E:E,"Current",Plan!I:I,"",Plan!A:A,"MWP")</f>
        <v>0</v>
      </c>
      <c r="T42" s="156"/>
      <c r="U42" s="164"/>
      <c r="V42" s="161">
        <f>SUMIFS(Plan!AS:AS,Plan!E:E,"Current",Plan!I:I,"",Plan!A:A,"MWP")</f>
        <v>0</v>
      </c>
      <c r="W42" s="161">
        <f>SUMIFS(Plan!AT:AT,Plan!E:E,"Current",Plan!I:I,"",Plan!A:A,"MWP")</f>
        <v>0</v>
      </c>
      <c r="X42" s="161">
        <f>SUMIFS(Plan!AU:AU,Plan!E:E,"Current",Plan!I:I,"",Plan!A:A,"MWP")</f>
        <v>0</v>
      </c>
      <c r="Y42" s="161">
        <f>SUMIFS(Plan!AV:AV,Plan!E:E,"Current",Plan!I:I,"",Plan!A:A,"MWP")</f>
        <v>0</v>
      </c>
      <c r="Z42" s="161">
        <f>SUMIFS(Plan!AW:AW,Plan!E:E,"Current",Plan!I:I,"",Plan!A:A,"MWP")</f>
        <v>0</v>
      </c>
      <c r="AA42" s="162">
        <f>SUMIFS(Plan!AX:AX,Plan!E:E,"Current",Plan!I:I,"",Plan!A:A,"MWP")</f>
        <v>0</v>
      </c>
      <c r="AB42" s="161">
        <f>SUM(V42:AA42)</f>
        <v>0</v>
      </c>
      <c r="AC42" s="161">
        <f>COUNTIFS(Plan!E:E,"Current",Plan!I:I,"",Plan!A:A,"MWP")</f>
        <v>0</v>
      </c>
    </row>
    <row r="43" spans="1:86">
      <c r="A43" s="86"/>
      <c r="B43" s="161">
        <f>SUMIFS(Plan!AE:AE,Plan!E:E,"Current",Plan!I:I,"",Plan!A:A,"MeWP")</f>
        <v>0</v>
      </c>
      <c r="C43" s="161">
        <f>SUMIFS(Plan!AF:AF,Plan!E:E,"Current",Plan!I:I,"",Plan!A:A,"MeWP")</f>
        <v>0</v>
      </c>
      <c r="D43" s="161">
        <f>SUMIFS(Plan!AG:AG,Plan!E:E,"Current",Plan!I:I,"",Plan!A:A,"MeWP")</f>
        <v>0</v>
      </c>
      <c r="E43" s="161">
        <f>SUMIFS(Plan!AH:AH,Plan!E:E,"Current",Plan!I:I,"",Plan!A:A,"MeWP")</f>
        <v>0</v>
      </c>
      <c r="F43" s="161">
        <f>SUMIFS(Plan!AI:AI,Plan!E:E,"Current",Plan!I:I,"",Plan!A:A,"MeWP")</f>
        <v>0</v>
      </c>
      <c r="G43" s="162">
        <f>SUMIFS(Plan!AJ:AJ,Plan!E:E,"Current",Plan!I:I,"",Plan!A:A,"MeWP")</f>
        <v>0</v>
      </c>
      <c r="H43" s="161">
        <f>SUM(B43:G43)</f>
        <v>0</v>
      </c>
      <c r="I43" s="161">
        <f>COUNTIFS(Plan!E:E,"Current",Plan!I:I,"",Plan!A:A,"MeWP")</f>
        <v>25</v>
      </c>
      <c r="J43" s="121"/>
      <c r="K43" s="139"/>
      <c r="L43" s="161">
        <f>SUMIFS(Plan!AL:AL,Plan!E:E,"Current",Plan!I:I,"",Plan!A:A,"MeWP")</f>
        <v>0</v>
      </c>
      <c r="M43" s="161">
        <f>SUMIFS(Plan!AM:AM,Plan!E:E,"Current",Plan!I:I,"",Plan!A:A,"MeWP")</f>
        <v>0</v>
      </c>
      <c r="N43" s="161">
        <f>SUMIFS(Plan!AN:AN,Plan!E:E,"Current",Plan!I:I,"",Plan!A:A,"MeWP")</f>
        <v>0</v>
      </c>
      <c r="O43" s="161">
        <f>SUMIFS(Plan!AO:AO,Plan!E:E,"Current",Plan!I:I,"",Plan!A:A,"MeWP")</f>
        <v>0</v>
      </c>
      <c r="P43" s="161">
        <f>SUMIFS(Plan!AP:AP,Plan!E:E,"Current",Plan!I:I,"",Plan!A:A,"MeWP")</f>
        <v>0</v>
      </c>
      <c r="Q43" s="162">
        <f>SUMIFS(Plan!AQ:AQ,Plan!E:E,"Current",Plan!I:I,"",Plan!A:A,"MeWP")</f>
        <v>0</v>
      </c>
      <c r="R43" s="161">
        <f>SUM(L43:Q43)</f>
        <v>0</v>
      </c>
      <c r="S43" s="161">
        <f>COUNTIFS(Plan!E:E,"Current",Plan!I:I,"",Plan!A:A,"MeWP")</f>
        <v>25</v>
      </c>
      <c r="T43" s="156"/>
      <c r="U43" s="164"/>
      <c r="V43" s="161">
        <f>SUMIFS(Plan!AS:AS,Plan!E:E,"Current",Plan!I:I,"",Plan!A:A,"MeWP")</f>
        <v>0</v>
      </c>
      <c r="W43" s="161">
        <f>SUMIFS(Plan!AT:AT,Plan!E:E,"Current",Plan!I:I,"",Plan!A:A,"MeWP")</f>
        <v>0</v>
      </c>
      <c r="X43" s="161">
        <f>SUMIFS(Plan!AU:AU,Plan!E:E,"Current",Plan!I:I,"",Plan!A:A,"MeWP")</f>
        <v>0</v>
      </c>
      <c r="Y43" s="161">
        <f>SUMIFS(Plan!AV:AV,Plan!E:E,"Current",Plan!I:I,"",Plan!A:A,"MeWP")</f>
        <v>0</v>
      </c>
      <c r="Z43" s="161">
        <f>SUMIFS(Plan!AW:AW,Plan!E:E,"Current",Plan!I:I,"",Plan!A:A,"MeWP")</f>
        <v>0</v>
      </c>
      <c r="AA43" s="162">
        <f>SUMIFS(Plan!AX:AX,Plan!E:E,"Current",Plan!I:I,"",Plan!A:A,"MeWP")</f>
        <v>0</v>
      </c>
      <c r="AB43" s="161">
        <f>SUM(V43:AA43)</f>
        <v>0</v>
      </c>
      <c r="AC43" s="161">
        <f>COUNTIFS(Plan!E:E,"Current",Plan!I:I,"",Plan!A:A,"MeWP")</f>
        <v>25</v>
      </c>
    </row>
    <row r="44" spans="1:86">
      <c r="A44" s="83" t="s">
        <v>583</v>
      </c>
      <c r="B44" s="163">
        <f t="shared" ref="B44:H44" si="14">SUM(B40:B43)</f>
        <v>72</v>
      </c>
      <c r="C44" s="163">
        <f t="shared" si="14"/>
        <v>2</v>
      </c>
      <c r="D44" s="163">
        <f t="shared" si="14"/>
        <v>0</v>
      </c>
      <c r="E44" s="163">
        <f t="shared" si="14"/>
        <v>0</v>
      </c>
      <c r="F44" s="163">
        <f t="shared" si="14"/>
        <v>0</v>
      </c>
      <c r="G44" s="163">
        <f t="shared" si="14"/>
        <v>0</v>
      </c>
      <c r="H44" s="161">
        <f t="shared" si="14"/>
        <v>74</v>
      </c>
      <c r="I44" s="159"/>
      <c r="J44" s="121"/>
      <c r="K44" s="138" t="s">
        <v>583</v>
      </c>
      <c r="L44" s="163">
        <f t="shared" ref="L44:R44" si="15">SUM(L40:L43)</f>
        <v>24</v>
      </c>
      <c r="M44" s="163">
        <f t="shared" si="15"/>
        <v>0</v>
      </c>
      <c r="N44" s="163">
        <f t="shared" si="15"/>
        <v>0</v>
      </c>
      <c r="O44" s="163">
        <f t="shared" si="15"/>
        <v>0</v>
      </c>
      <c r="P44" s="163">
        <f t="shared" si="15"/>
        <v>0</v>
      </c>
      <c r="Q44" s="163">
        <f t="shared" si="15"/>
        <v>0</v>
      </c>
      <c r="R44" s="161">
        <f t="shared" si="15"/>
        <v>24</v>
      </c>
      <c r="S44" s="156"/>
      <c r="T44" s="156"/>
      <c r="U44" s="161" t="s">
        <v>583</v>
      </c>
      <c r="V44" s="163">
        <f t="shared" ref="V44:AB44" si="16">SUM(V40:V43)</f>
        <v>24</v>
      </c>
      <c r="W44" s="163">
        <f t="shared" si="16"/>
        <v>0</v>
      </c>
      <c r="X44" s="163">
        <f t="shared" si="16"/>
        <v>0</v>
      </c>
      <c r="Y44" s="163">
        <f t="shared" si="16"/>
        <v>0</v>
      </c>
      <c r="Z44" s="163">
        <f t="shared" si="16"/>
        <v>0</v>
      </c>
      <c r="AA44" s="163">
        <f t="shared" si="16"/>
        <v>0</v>
      </c>
      <c r="AB44" s="163">
        <f t="shared" si="16"/>
        <v>24</v>
      </c>
      <c r="AC44" s="156"/>
    </row>
    <row r="45" spans="1:86">
      <c r="B45" s="156"/>
      <c r="C45" s="156"/>
      <c r="D45" s="156"/>
      <c r="E45" s="156"/>
      <c r="F45" s="156"/>
      <c r="G45" s="156"/>
      <c r="H45" s="156"/>
      <c r="I45" s="156"/>
      <c r="J45" s="121"/>
      <c r="K45" s="121"/>
      <c r="L45" s="156"/>
      <c r="M45" s="156"/>
      <c r="N45" s="156"/>
      <c r="O45" s="156"/>
      <c r="P45" s="156"/>
      <c r="Q45" s="156"/>
      <c r="R45" s="156"/>
      <c r="S45" s="156"/>
      <c r="T45" s="156"/>
      <c r="U45" s="156"/>
      <c r="V45" s="156"/>
      <c r="W45" s="156"/>
      <c r="X45" s="156"/>
      <c r="Y45" s="156"/>
      <c r="Z45" s="156"/>
      <c r="AA45" s="156"/>
      <c r="AB45" s="156"/>
      <c r="AC45" s="156"/>
    </row>
    <row r="46" spans="1:86">
      <c r="A46" s="86" t="s">
        <v>403</v>
      </c>
      <c r="B46" s="161">
        <f>SUMIFS(Plan!AE:AE,Plan!E:E,"Current",Plan!I:I,'Extracted Rig Hours'!A46)</f>
        <v>24</v>
      </c>
      <c r="C46" s="161">
        <f>SUMIFS(Plan!AF:AF,Plan!E:E,"Current",Plan!I:I,'Extracted Rig Hours'!A46)</f>
        <v>0</v>
      </c>
      <c r="D46" s="161">
        <f>SUMIFS(Plan!AG:AG,Plan!E:E,"Current",Plan!I:I,'Extracted Rig Hours'!A46)</f>
        <v>0</v>
      </c>
      <c r="E46" s="161">
        <f>SUMIFS(Plan!AH:AH,Plan!E:E,"Current",Plan!I:I,'Extracted Rig Hours'!A46)</f>
        <v>0</v>
      </c>
      <c r="F46" s="161">
        <f>SUMIFS(Plan!AI:AI,Plan!E:E,"Current",Plan!I:I,'Extracted Rig Hours'!A46)</f>
        <v>0</v>
      </c>
      <c r="G46" s="162">
        <f>SUMIFS(Plan!AJ:AJ,Plan!E:E,"Current",Plan!I:I,'Extracted Rig Hours'!A46)</f>
        <v>0</v>
      </c>
      <c r="H46" s="161">
        <f t="shared" ref="H46:H52" si="17">SUM(B46:G46)</f>
        <v>24</v>
      </c>
      <c r="I46" s="161">
        <f>COUNTIFS(Plan!E:E,"Current",Plan!I:I,'Extracted Rig Hours'!A46)</f>
        <v>1</v>
      </c>
      <c r="J46" s="121"/>
      <c r="K46" s="139" t="s">
        <v>403</v>
      </c>
      <c r="L46" s="161">
        <f>SUMIFS(Plan!AL:AL,Plan!E:E,"Current",Plan!I:I,'Extracted Rig Hours'!K46)</f>
        <v>24</v>
      </c>
      <c r="M46" s="161">
        <f>SUMIFS(Plan!AM:AM,Plan!E:E,"Current",Plan!I:I,'Extracted Rig Hours'!K46)</f>
        <v>0</v>
      </c>
      <c r="N46" s="161">
        <f>SUMIFS(Plan!AN:AN,Plan!E:E,"Current",Plan!I:I,'Extracted Rig Hours'!K46)</f>
        <v>0</v>
      </c>
      <c r="O46" s="161">
        <f>SUMIFS(Plan!AO:AO,Plan!E:E,"Current",Plan!I:I,'Extracted Rig Hours'!K46)</f>
        <v>0</v>
      </c>
      <c r="P46" s="161">
        <f>SUMIFS(Plan!AP:AP,Plan!E:E,"Current",Plan!I:I,'Extracted Rig Hours'!K46)</f>
        <v>0</v>
      </c>
      <c r="Q46" s="162">
        <f>SUMIFS(Plan!AQ:AQ,Plan!E:E,"Current",Plan!I:I,'Extracted Rig Hours'!K46)</f>
        <v>0</v>
      </c>
      <c r="R46" s="161">
        <f t="shared" ref="R46:R52" si="18">SUM(L46:Q46)</f>
        <v>24</v>
      </c>
      <c r="S46" s="161">
        <f>COUNTIFS(Plan!E:E,"Current",Plan!I:I,'Extracted Rig Hours'!K46)</f>
        <v>1</v>
      </c>
      <c r="T46" s="156"/>
      <c r="U46" s="164" t="s">
        <v>403</v>
      </c>
      <c r="V46" s="161">
        <f>SUMIFS(Plan!AS:AS,Plan!E:E,"Current",Plan!I:I,'Extracted Rig Hours'!U46)</f>
        <v>24</v>
      </c>
      <c r="W46" s="161">
        <f>SUMIFS(Plan!AT:AT,Plan!E:E,"Current",Plan!I:I,'Extracted Rig Hours'!U46)</f>
        <v>0</v>
      </c>
      <c r="X46" s="161">
        <f>SUMIFS(Plan!AU:AU,Plan!E:E,"Current",Plan!I:I,'Extracted Rig Hours'!U46)</f>
        <v>0</v>
      </c>
      <c r="Y46" s="161">
        <f>SUMIFS(Plan!AV:AV,Plan!E:E,"Current",Plan!I:I,'Extracted Rig Hours'!U46)</f>
        <v>0</v>
      </c>
      <c r="Z46" s="161">
        <f>SUMIFS(Plan!AW:AW,Plan!E:E,"Current",Plan!I:I,'Extracted Rig Hours'!U46)</f>
        <v>0</v>
      </c>
      <c r="AA46" s="162">
        <f>SUMIFS(Plan!AX:AX,Plan!E:E,"Current",Plan!I:I,'Extracted Rig Hours'!U46)</f>
        <v>0</v>
      </c>
      <c r="AB46" s="161">
        <f t="shared" ref="AB46:AB52" si="19">SUM(V46:AA46)</f>
        <v>24</v>
      </c>
      <c r="AC46" s="161">
        <f>COUNTIFS(Plan!E:E,"Current",Plan!I:I,'Extracted Rig Hours'!U46)</f>
        <v>1</v>
      </c>
    </row>
    <row r="47" spans="1:86">
      <c r="A47" s="86" t="s">
        <v>358</v>
      </c>
      <c r="B47" s="161">
        <f>SUMIFS(Plan!AE:AE,Plan!E:E,"Current",Plan!I:I,'Extracted Rig Hours'!A47)</f>
        <v>0</v>
      </c>
      <c r="C47" s="161">
        <f>SUMIFS(Plan!AF:AF,Plan!E:E,"Current",Plan!I:I,'Extracted Rig Hours'!A47)</f>
        <v>0</v>
      </c>
      <c r="D47" s="161">
        <f>SUMIFS(Plan!AG:AG,Plan!E:E,"Current",Plan!I:I,'Extracted Rig Hours'!A47)</f>
        <v>0</v>
      </c>
      <c r="E47" s="161">
        <f>SUMIFS(Plan!AH:AH,Plan!E:E,"Current",Plan!I:I,'Extracted Rig Hours'!A47)</f>
        <v>0</v>
      </c>
      <c r="F47" s="161">
        <f>SUMIFS(Plan!AI:AI,Plan!E:E,"Current",Plan!I:I,'Extracted Rig Hours'!A47)</f>
        <v>0</v>
      </c>
      <c r="G47" s="162">
        <f>SUMIFS(Plan!AJ:AJ,Plan!E:E,"Current",Plan!I:I,'Extracted Rig Hours'!A47)</f>
        <v>0</v>
      </c>
      <c r="H47" s="161">
        <f t="shared" si="17"/>
        <v>0</v>
      </c>
      <c r="I47" s="161">
        <f>COUNTIFS(Plan!E:E,"Current",Plan!I:I,'Extracted Rig Hours'!A47)</f>
        <v>0</v>
      </c>
      <c r="J47" s="121"/>
      <c r="K47" s="139" t="s">
        <v>358</v>
      </c>
      <c r="L47" s="161">
        <f>SUMIFS(Plan!AL:AL,Plan!E:E,"Current",Plan!I:I,'Extracted Rig Hours'!K47)</f>
        <v>0</v>
      </c>
      <c r="M47" s="161">
        <f>SUMIFS(Plan!AM:AM,Plan!E:E,"Current",Plan!I:I,'Extracted Rig Hours'!K47)</f>
        <v>0</v>
      </c>
      <c r="N47" s="161">
        <f>SUMIFS(Plan!AN:AN,Plan!E:E,"Current",Plan!I:I,'Extracted Rig Hours'!K47)</f>
        <v>0</v>
      </c>
      <c r="O47" s="161">
        <f>SUMIFS(Plan!AO:AO,Plan!E:E,"Current",Plan!I:I,'Extracted Rig Hours'!K47)</f>
        <v>0</v>
      </c>
      <c r="P47" s="161">
        <f>SUMIFS(Plan!AP:AP,Plan!E:E,"Current",Plan!I:I,'Extracted Rig Hours'!K47)</f>
        <v>0</v>
      </c>
      <c r="Q47" s="162">
        <f>SUMIFS(Plan!AQ:AQ,Plan!E:E,"Current",Plan!I:I,'Extracted Rig Hours'!K47)</f>
        <v>0</v>
      </c>
      <c r="R47" s="161">
        <f t="shared" si="18"/>
        <v>0</v>
      </c>
      <c r="S47" s="161">
        <f>COUNTIFS(Plan!E:E,"Current",Plan!I:I,'Extracted Rig Hours'!K47)</f>
        <v>0</v>
      </c>
      <c r="T47" s="156"/>
      <c r="U47" s="164" t="s">
        <v>358</v>
      </c>
      <c r="V47" s="161">
        <f>SUMIFS(Plan!AS:AS,Plan!E:E,"Current",Plan!I:I,'Extracted Rig Hours'!U47)</f>
        <v>0</v>
      </c>
      <c r="W47" s="161">
        <f>SUMIFS(Plan!AT:AT,Plan!E:E,"Current",Plan!I:I,'Extracted Rig Hours'!U47)</f>
        <v>0</v>
      </c>
      <c r="X47" s="161">
        <f>SUMIFS(Plan!AU:AU,Plan!E:E,"Current",Plan!I:I,'Extracted Rig Hours'!U47)</f>
        <v>0</v>
      </c>
      <c r="Y47" s="161">
        <f>SUMIFS(Plan!AV:AV,Plan!E:E,"Current",Plan!I:I,'Extracted Rig Hours'!U47)</f>
        <v>0</v>
      </c>
      <c r="Z47" s="161">
        <f>SUMIFS(Plan!AW:AW,Plan!E:E,"Current",Plan!I:I,'Extracted Rig Hours'!U47)</f>
        <v>0</v>
      </c>
      <c r="AA47" s="162">
        <f>SUMIFS(Plan!AX:AX,Plan!E:E,"Current",Plan!I:I,'Extracted Rig Hours'!U47)</f>
        <v>0</v>
      </c>
      <c r="AB47" s="161">
        <f t="shared" si="19"/>
        <v>0</v>
      </c>
      <c r="AC47" s="161">
        <f>COUNTIFS(Plan!E:E,"Current",Plan!I:I,'Extracted Rig Hours'!U47)</f>
        <v>0</v>
      </c>
    </row>
    <row r="48" spans="1:86" s="121" customFormat="1">
      <c r="A48" s="165" t="s">
        <v>201</v>
      </c>
      <c r="B48" s="161">
        <f>SUMIFS(Plan!AE:AE,Plan!E:E,"Current",Plan!I:I,'Extracted Rig Hours'!A48)</f>
        <v>0</v>
      </c>
      <c r="C48" s="161">
        <f>SUMIFS(Plan!AF:AF,Plan!E:E,"Current",Plan!I:I,'Extracted Rig Hours'!A48)</f>
        <v>0</v>
      </c>
      <c r="D48" s="161">
        <f>SUMIFS(Plan!AG:AG,Plan!E:E,"Current",Plan!I:I,'Extracted Rig Hours'!A48)</f>
        <v>0</v>
      </c>
      <c r="E48" s="161">
        <f>SUMIFS(Plan!AH:AH,Plan!E:E,"Current",Plan!I:I,'Extracted Rig Hours'!A48)</f>
        <v>0</v>
      </c>
      <c r="F48" s="161">
        <f>SUMIFS(Plan!AI:AI,Plan!E:E,"Current",Plan!I:I,'Extracted Rig Hours'!A48)</f>
        <v>0</v>
      </c>
      <c r="G48" s="162">
        <f>SUMIFS(Plan!AJ:AJ,Plan!E:E,"Current",Plan!I:I,'Extracted Rig Hours'!A48)</f>
        <v>0</v>
      </c>
      <c r="H48" s="161">
        <f>SUM(B48:G48)</f>
        <v>0</v>
      </c>
      <c r="I48" s="161">
        <f>COUNTIFS(Plan!E:E,"Current",Plan!I:I,'Extracted Rig Hours'!A48)</f>
        <v>0</v>
      </c>
      <c r="K48" s="165" t="s">
        <v>201</v>
      </c>
      <c r="L48" s="161">
        <f>SUMIFS(Plan!AL:AL,Plan!E:E,"Current",Plan!I:I,'Extracted Rig Hours'!K48)</f>
        <v>0</v>
      </c>
      <c r="M48" s="161">
        <f>SUMIFS(Plan!AM:AM,Plan!E:E,"Current",Plan!I:I,'Extracted Rig Hours'!K48)</f>
        <v>0</v>
      </c>
      <c r="N48" s="161">
        <f>SUMIFS(Plan!AN:AN,Plan!E:E,"Current",Plan!I:I,'Extracted Rig Hours'!K48)</f>
        <v>0</v>
      </c>
      <c r="O48" s="161">
        <f>SUMIFS(Plan!AO:AO,Plan!E:E,"Current",Plan!I:I,'Extracted Rig Hours'!K48)</f>
        <v>0</v>
      </c>
      <c r="P48" s="161">
        <f>SUMIFS(Plan!AP:AP,Plan!E:E,"Current",Plan!I:I,'Extracted Rig Hours'!K48)</f>
        <v>0</v>
      </c>
      <c r="Q48" s="162">
        <f>SUMIFS(Plan!AQ:AQ,Plan!E:E,"Current",Plan!I:I,'Extracted Rig Hours'!K48)</f>
        <v>0</v>
      </c>
      <c r="R48" s="161">
        <f>SUM(L48:Q48)</f>
        <v>0</v>
      </c>
      <c r="S48" s="161">
        <f>COUNTIFS(Plan!E:E,"Current",Plan!I:I,'Extracted Rig Hours'!K48)</f>
        <v>0</v>
      </c>
      <c r="T48" s="156"/>
      <c r="U48" s="166" t="s">
        <v>201</v>
      </c>
      <c r="V48" s="161">
        <f>SUMIFS(Plan!AS:AS,Plan!E:E,"Current",Plan!I:I,'Extracted Rig Hours'!U48)</f>
        <v>0</v>
      </c>
      <c r="W48" s="161">
        <f>SUMIFS(Plan!AT:AT,Plan!E:E,"Current",Plan!I:I,'Extracted Rig Hours'!U48)</f>
        <v>0</v>
      </c>
      <c r="X48" s="161">
        <f>SUMIFS(Plan!AU:AU,Plan!E:E,"Current",Plan!I:I,'Extracted Rig Hours'!U48)</f>
        <v>0</v>
      </c>
      <c r="Y48" s="161">
        <f>SUMIFS(Plan!AV:AV,Plan!E:E,"Current",Plan!I:I,'Extracted Rig Hours'!U48)</f>
        <v>0</v>
      </c>
      <c r="Z48" s="161">
        <f>SUMIFS(Plan!AW:AW,Plan!E:E,"Current",Plan!I:I,'Extracted Rig Hours'!U48)</f>
        <v>0</v>
      </c>
      <c r="AA48" s="162">
        <f>SUMIFS(Plan!AX:AX,Plan!E:E,"Current",Plan!I:I,'Extracted Rig Hours'!U48)</f>
        <v>0</v>
      </c>
      <c r="AB48" s="161">
        <f>SUM(V48:AA48)</f>
        <v>0</v>
      </c>
      <c r="AC48" s="161">
        <f>COUNTIFS(Plan!E:E,"Current",Plan!I:I,'Extracted Rig Hours'!U48)</f>
        <v>0</v>
      </c>
    </row>
    <row r="49" spans="1:29">
      <c r="A49" s="86" t="s">
        <v>401</v>
      </c>
      <c r="B49" s="161">
        <f>SUMIFS(Plan!AE:AE,Plan!E:E,"Current",Plan!I:I,'Extracted Rig Hours'!A49)</f>
        <v>0</v>
      </c>
      <c r="C49" s="161">
        <f>SUMIFS(Plan!AF:AF,Plan!E:E,"Current",Plan!I:I,'Extracted Rig Hours'!A49)</f>
        <v>0</v>
      </c>
      <c r="D49" s="161">
        <f>SUMIFS(Plan!AG:AG,Plan!E:E,"Current",Plan!I:I,'Extracted Rig Hours'!A49)</f>
        <v>0</v>
      </c>
      <c r="E49" s="161">
        <f>SUMIFS(Plan!AH:AH,Plan!E:E,"Current",Plan!I:I,'Extracted Rig Hours'!A49)</f>
        <v>0</v>
      </c>
      <c r="F49" s="161">
        <f>SUMIFS(Plan!AI:AI,Plan!E:E,"Current",Plan!I:I,'Extracted Rig Hours'!A49)</f>
        <v>0</v>
      </c>
      <c r="G49" s="162">
        <f>SUMIFS(Plan!AJ:AJ,Plan!E:E,"Current",Plan!I:I,'Extracted Rig Hours'!A49)</f>
        <v>0</v>
      </c>
      <c r="H49" s="161">
        <f t="shared" si="17"/>
        <v>0</v>
      </c>
      <c r="I49" s="161">
        <f>COUNTIFS(Plan!E:E,"Current",Plan!I:I,'Extracted Rig Hours'!A49)</f>
        <v>0</v>
      </c>
      <c r="J49" s="121"/>
      <c r="K49" s="139" t="s">
        <v>401</v>
      </c>
      <c r="L49" s="161">
        <f>SUMIFS(Plan!AL:AL,Plan!E:E,"Current",Plan!I:I,'Extracted Rig Hours'!K49)</f>
        <v>0</v>
      </c>
      <c r="M49" s="161">
        <f>SUMIFS(Plan!AM:AM,Plan!E:E,"Current",Plan!I:I,'Extracted Rig Hours'!K49)</f>
        <v>0</v>
      </c>
      <c r="N49" s="161">
        <f>SUMIFS(Plan!AN:AN,Plan!E:E,"Current",Plan!I:I,'Extracted Rig Hours'!K49)</f>
        <v>0</v>
      </c>
      <c r="O49" s="161">
        <f>SUMIFS(Plan!AO:AO,Plan!E:E,"Current",Plan!I:I,'Extracted Rig Hours'!K49)</f>
        <v>0</v>
      </c>
      <c r="P49" s="161">
        <f>SUMIFS(Plan!AP:AP,Plan!E:E,"Current",Plan!I:I,'Extracted Rig Hours'!K49)</f>
        <v>0</v>
      </c>
      <c r="Q49" s="162">
        <f>SUMIFS(Plan!AQ:AQ,Plan!E:E,"Current",Plan!I:I,'Extracted Rig Hours'!K49)</f>
        <v>0</v>
      </c>
      <c r="R49" s="161">
        <f t="shared" si="18"/>
        <v>0</v>
      </c>
      <c r="S49" s="161">
        <f>COUNTIFS(Plan!E:E,"Current",Plan!I:I,'Extracted Rig Hours'!K49)</f>
        <v>0</v>
      </c>
      <c r="T49" s="156"/>
      <c r="U49" s="164" t="s">
        <v>401</v>
      </c>
      <c r="V49" s="161">
        <f>SUMIFS(Plan!AS:AS,Plan!E:E,"Current",Plan!I:I,'Extracted Rig Hours'!U49)</f>
        <v>0</v>
      </c>
      <c r="W49" s="161">
        <f>SUMIFS(Plan!AT:AT,Plan!E:E,"Current",Plan!I:I,'Extracted Rig Hours'!U49)</f>
        <v>0</v>
      </c>
      <c r="X49" s="161">
        <f>SUMIFS(Plan!AU:AU,Plan!E:E,"Current",Plan!I:I,'Extracted Rig Hours'!U49)</f>
        <v>0</v>
      </c>
      <c r="Y49" s="161">
        <f>SUMIFS(Plan!AV:AV,Plan!E:E,"Current",Plan!I:I,'Extracted Rig Hours'!U49)</f>
        <v>0</v>
      </c>
      <c r="Z49" s="161">
        <f>SUMIFS(Plan!AW:AW,Plan!E:E,"Current",Plan!I:I,'Extracted Rig Hours'!U49)</f>
        <v>0</v>
      </c>
      <c r="AA49" s="162">
        <f>SUMIFS(Plan!AX:AX,Plan!E:E,"Current",Plan!I:I,'Extracted Rig Hours'!U49)</f>
        <v>0</v>
      </c>
      <c r="AB49" s="161">
        <f t="shared" si="19"/>
        <v>0</v>
      </c>
      <c r="AC49" s="161">
        <f>COUNTIFS(Plan!E:E,"Current",Plan!I:I,'Extracted Rig Hours'!U49)</f>
        <v>0</v>
      </c>
    </row>
    <row r="50" spans="1:29">
      <c r="A50" s="86" t="s">
        <v>351</v>
      </c>
      <c r="B50" s="161">
        <f>SUMIFS(Plan!AE:AE,Plan!E:E,"Current",Plan!I:I,'Extracted Rig Hours'!A50)</f>
        <v>0</v>
      </c>
      <c r="C50" s="161">
        <f>SUMIFS(Plan!AF:AF,Plan!E:E,"Current",Plan!I:I,'Extracted Rig Hours'!A50)</f>
        <v>0</v>
      </c>
      <c r="D50" s="161">
        <f>SUMIFS(Plan!AG:AG,Plan!E:E,"Current",Plan!I:I,'Extracted Rig Hours'!A50)</f>
        <v>0</v>
      </c>
      <c r="E50" s="161">
        <f>SUMIFS(Plan!AH:AH,Plan!E:E,"Current",Plan!I:I,'Extracted Rig Hours'!A50)</f>
        <v>0</v>
      </c>
      <c r="F50" s="161">
        <f>SUMIFS(Plan!AI:AI,Plan!E:E,"Current",Plan!I:I,'Extracted Rig Hours'!A50)</f>
        <v>0</v>
      </c>
      <c r="G50" s="162">
        <f>SUMIFS(Plan!AJ:AJ,Plan!E:E,"Current",Plan!I:I,'Extracted Rig Hours'!A50)</f>
        <v>0</v>
      </c>
      <c r="H50" s="161">
        <f t="shared" si="17"/>
        <v>0</v>
      </c>
      <c r="I50" s="161">
        <f>COUNTIFS(Plan!E:E,"Current",Plan!I:I,'Extracted Rig Hours'!A50)</f>
        <v>0</v>
      </c>
      <c r="J50" s="121"/>
      <c r="K50" s="139" t="s">
        <v>351</v>
      </c>
      <c r="L50" s="161">
        <f>SUMIFS(Plan!AL:AL,Plan!E:E,"Current",Plan!I:I,'Extracted Rig Hours'!K50)</f>
        <v>0</v>
      </c>
      <c r="M50" s="161">
        <f>SUMIFS(Plan!AM:AM,Plan!E:E,"Current",Plan!I:I,'Extracted Rig Hours'!K50)</f>
        <v>0</v>
      </c>
      <c r="N50" s="161">
        <f>SUMIFS(Plan!AN:AN,Plan!E:E,"Current",Plan!I:I,'Extracted Rig Hours'!K50)</f>
        <v>0</v>
      </c>
      <c r="O50" s="161">
        <f>SUMIFS(Plan!AO:AO,Plan!E:E,"Current",Plan!I:I,'Extracted Rig Hours'!K50)</f>
        <v>0</v>
      </c>
      <c r="P50" s="161">
        <f>SUMIFS(Plan!AP:AP,Plan!E:E,"Current",Plan!I:I,'Extracted Rig Hours'!K50)</f>
        <v>0</v>
      </c>
      <c r="Q50" s="162">
        <f>SUMIFS(Plan!AQ:AQ,Plan!E:E,"Current",Plan!I:I,'Extracted Rig Hours'!K50)</f>
        <v>0</v>
      </c>
      <c r="R50" s="161">
        <f t="shared" si="18"/>
        <v>0</v>
      </c>
      <c r="S50" s="161">
        <f>COUNTIFS(Plan!E:E,"Current",Plan!I:I,'Extracted Rig Hours'!K50)</f>
        <v>0</v>
      </c>
      <c r="T50" s="156"/>
      <c r="U50" s="164" t="s">
        <v>351</v>
      </c>
      <c r="V50" s="161">
        <f>SUMIFS(Plan!AS:AS,Plan!E:E,"Current",Plan!I:I,'Extracted Rig Hours'!U50)</f>
        <v>0</v>
      </c>
      <c r="W50" s="161">
        <f>SUMIFS(Plan!AT:AT,Plan!E:E,"Current",Plan!I:I,'Extracted Rig Hours'!U50)</f>
        <v>0</v>
      </c>
      <c r="X50" s="161">
        <f>SUMIFS(Plan!AU:AU,Plan!E:E,"Current",Plan!I:I,'Extracted Rig Hours'!U50)</f>
        <v>0</v>
      </c>
      <c r="Y50" s="161">
        <f>SUMIFS(Plan!AV:AV,Plan!E:E,"Current",Plan!I:I,'Extracted Rig Hours'!U50)</f>
        <v>0</v>
      </c>
      <c r="Z50" s="161">
        <f>SUMIFS(Plan!AW:AW,Plan!E:E,"Current",Plan!I:I,'Extracted Rig Hours'!U50)</f>
        <v>0</v>
      </c>
      <c r="AA50" s="162">
        <f>SUMIFS(Plan!AX:AX,Plan!E:E,"Current",Plan!I:I,'Extracted Rig Hours'!U50)</f>
        <v>0</v>
      </c>
      <c r="AB50" s="161">
        <f t="shared" si="19"/>
        <v>0</v>
      </c>
      <c r="AC50" s="161">
        <f>COUNTIFS(Plan!E:E,"Current",Plan!I:I,'Extracted Rig Hours'!U50)</f>
        <v>0</v>
      </c>
    </row>
    <row r="51" spans="1:29">
      <c r="A51" s="86" t="s">
        <v>352</v>
      </c>
      <c r="B51" s="161">
        <f>SUMIFS(Plan!AE:AE,Plan!E:E,"Current",Plan!I:I,'Extracted Rig Hours'!A51)</f>
        <v>0</v>
      </c>
      <c r="C51" s="161">
        <f>SUMIFS(Plan!AF:AF,Plan!E:E,"Current",Plan!I:I,'Extracted Rig Hours'!A51)</f>
        <v>0</v>
      </c>
      <c r="D51" s="161">
        <f>SUMIFS(Plan!AG:AG,Plan!E:E,"Current",Plan!I:I,'Extracted Rig Hours'!A51)</f>
        <v>0</v>
      </c>
      <c r="E51" s="161">
        <f>SUMIFS(Plan!AH:AH,Plan!E:E,"Current",Plan!I:I,'Extracted Rig Hours'!A51)</f>
        <v>0</v>
      </c>
      <c r="F51" s="161">
        <f>SUMIFS(Plan!AI:AI,Plan!E:E,"Current",Plan!I:I,'Extracted Rig Hours'!A51)</f>
        <v>0</v>
      </c>
      <c r="G51" s="162">
        <f>SUMIFS(Plan!AJ:AJ,Plan!E:E,"Current",Plan!I:I,'Extracted Rig Hours'!A51)</f>
        <v>0</v>
      </c>
      <c r="H51" s="161">
        <f t="shared" si="17"/>
        <v>0</v>
      </c>
      <c r="I51" s="161">
        <f>COUNTIFS(Plan!E:E,"Current",Plan!I:I,'Extracted Rig Hours'!A51)</f>
        <v>0</v>
      </c>
      <c r="J51" s="121"/>
      <c r="K51" s="139" t="s">
        <v>352</v>
      </c>
      <c r="L51" s="161">
        <f>SUMIFS(Plan!AL:AL,Plan!E:E,"Current",Plan!I:I,'Extracted Rig Hours'!K51)</f>
        <v>0</v>
      </c>
      <c r="M51" s="161">
        <f>SUMIFS(Plan!AM:AM,Plan!E:E,"Current",Plan!I:I,'Extracted Rig Hours'!K51)</f>
        <v>0</v>
      </c>
      <c r="N51" s="161">
        <f>SUMIFS(Plan!AN:AN,Plan!E:E,"Current",Plan!I:I,'Extracted Rig Hours'!K51)</f>
        <v>0</v>
      </c>
      <c r="O51" s="161">
        <f>SUMIFS(Plan!AO:AO,Plan!E:E,"Current",Plan!I:I,'Extracted Rig Hours'!K51)</f>
        <v>0</v>
      </c>
      <c r="P51" s="161">
        <f>SUMIFS(Plan!AP:AP,Plan!E:E,"Current",Plan!I:I,'Extracted Rig Hours'!K51)</f>
        <v>0</v>
      </c>
      <c r="Q51" s="162">
        <f>SUMIFS(Plan!AQ:AQ,Plan!E:E,"Current",Plan!I:I,'Extracted Rig Hours'!K51)</f>
        <v>0</v>
      </c>
      <c r="R51" s="161">
        <f t="shared" si="18"/>
        <v>0</v>
      </c>
      <c r="S51" s="161">
        <f>COUNTIFS(Plan!E:E,"Current",Plan!I:I,'Extracted Rig Hours'!K51)</f>
        <v>0</v>
      </c>
      <c r="T51" s="156"/>
      <c r="U51" s="164" t="s">
        <v>352</v>
      </c>
      <c r="V51" s="161">
        <f>SUMIFS(Plan!AS:AS,Plan!E:E,"Current",Plan!I:I,'Extracted Rig Hours'!U51)</f>
        <v>0</v>
      </c>
      <c r="W51" s="161">
        <f>SUMIFS(Plan!AT:AT,Plan!E:E,"Current",Plan!I:I,'Extracted Rig Hours'!U51)</f>
        <v>0</v>
      </c>
      <c r="X51" s="161">
        <f>SUMIFS(Plan!AU:AU,Plan!E:E,"Current",Plan!I:I,'Extracted Rig Hours'!U51)</f>
        <v>0</v>
      </c>
      <c r="Y51" s="161">
        <f>SUMIFS(Plan!AV:AV,Plan!E:E,"Current",Plan!I:I,'Extracted Rig Hours'!U51)</f>
        <v>0</v>
      </c>
      <c r="Z51" s="161">
        <f>SUMIFS(Plan!AW:AW,Plan!E:E,"Current",Plan!I:I,'Extracted Rig Hours'!U51)</f>
        <v>0</v>
      </c>
      <c r="AA51" s="162">
        <f>SUMIFS(Plan!AX:AX,Plan!E:E,"Current",Plan!I:I,'Extracted Rig Hours'!U51)</f>
        <v>0</v>
      </c>
      <c r="AB51" s="161">
        <f t="shared" si="19"/>
        <v>0</v>
      </c>
      <c r="AC51" s="161">
        <f>COUNTIFS(Plan!E:E,"Current",Plan!I:I,'Extracted Rig Hours'!U51)</f>
        <v>0</v>
      </c>
    </row>
    <row r="52" spans="1:29" s="70" customFormat="1">
      <c r="A52" s="86" t="s">
        <v>353</v>
      </c>
      <c r="B52" s="161">
        <f>SUMIFS(Plan!AE:AE,Plan!E:E,"Current",Plan!I:I,'Extracted Rig Hours'!A52)</f>
        <v>0</v>
      </c>
      <c r="C52" s="161">
        <f>SUMIFS(Plan!AF:AF,Plan!E:E,"Current",Plan!I:I,'Extracted Rig Hours'!A52)</f>
        <v>0</v>
      </c>
      <c r="D52" s="161">
        <f>SUMIFS(Plan!AG:AG,Plan!E:E,"Current",Plan!I:I,'Extracted Rig Hours'!A52)</f>
        <v>0</v>
      </c>
      <c r="E52" s="161">
        <f>SUMIFS(Plan!AH:AH,Plan!E:E,"Current",Plan!I:I,'Extracted Rig Hours'!A52)</f>
        <v>0</v>
      </c>
      <c r="F52" s="161">
        <f>SUMIFS(Plan!AI:AI,Plan!E:E,"Current",Plan!I:I,'Extracted Rig Hours'!A52)</f>
        <v>0</v>
      </c>
      <c r="G52" s="162">
        <f>SUMIFS(Plan!AJ:AJ,Plan!E:E,"Current",Plan!I:I,'Extracted Rig Hours'!A52)</f>
        <v>0</v>
      </c>
      <c r="H52" s="161">
        <f t="shared" si="17"/>
        <v>0</v>
      </c>
      <c r="I52" s="161">
        <f>COUNTIFS(Plan!E:E,"Current",Plan!I:I,'Extracted Rig Hours'!A52)</f>
        <v>6</v>
      </c>
      <c r="J52" s="121"/>
      <c r="K52" s="139" t="s">
        <v>353</v>
      </c>
      <c r="L52" s="161">
        <f>SUMIFS(Plan!AL:AL,Plan!E:E,"Current",Plan!I:I,'Extracted Rig Hours'!K52)</f>
        <v>0</v>
      </c>
      <c r="M52" s="161">
        <f>SUMIFS(Plan!AM:AM,Plan!E:E,"Current",Plan!I:I,'Extracted Rig Hours'!K52)</f>
        <v>0</v>
      </c>
      <c r="N52" s="161">
        <f>SUMIFS(Plan!AN:AN,Plan!E:E,"Current",Plan!I:I,'Extracted Rig Hours'!K52)</f>
        <v>0</v>
      </c>
      <c r="O52" s="161">
        <f>SUMIFS(Plan!AO:AO,Plan!E:E,"Current",Plan!I:I,'Extracted Rig Hours'!K52)</f>
        <v>0</v>
      </c>
      <c r="P52" s="161">
        <f>SUMIFS(Plan!AP:AP,Plan!E:E,"Current",Plan!I:I,'Extracted Rig Hours'!K52)</f>
        <v>0</v>
      </c>
      <c r="Q52" s="162">
        <f>SUMIFS(Plan!AQ:AQ,Plan!E:E,"Current",Plan!I:I,'Extracted Rig Hours'!K52)</f>
        <v>0</v>
      </c>
      <c r="R52" s="161">
        <f t="shared" si="18"/>
        <v>0</v>
      </c>
      <c r="S52" s="161">
        <f>COUNTIFS(Plan!E:E,"Current",Plan!I:I,'Extracted Rig Hours'!K52)</f>
        <v>6</v>
      </c>
      <c r="T52" s="156"/>
      <c r="U52" s="164" t="s">
        <v>353</v>
      </c>
      <c r="V52" s="161">
        <f>SUMIFS(Plan!AS:AS,Plan!E:E,"Current",Plan!I:I,'Extracted Rig Hours'!U52)</f>
        <v>0</v>
      </c>
      <c r="W52" s="161">
        <f>SUMIFS(Plan!AT:AT,Plan!E:E,"Current",Plan!I:I,'Extracted Rig Hours'!U52)</f>
        <v>0</v>
      </c>
      <c r="X52" s="161">
        <f>SUMIFS(Plan!AU:AU,Plan!E:E,"Current",Plan!I:I,'Extracted Rig Hours'!U52)</f>
        <v>0</v>
      </c>
      <c r="Y52" s="161">
        <f>SUMIFS(Plan!AV:AV,Plan!E:E,"Current",Plan!I:I,'Extracted Rig Hours'!U52)</f>
        <v>0</v>
      </c>
      <c r="Z52" s="161">
        <f>SUMIFS(Plan!AW:AW,Plan!E:E,"Current",Plan!I:I,'Extracted Rig Hours'!U52)</f>
        <v>0</v>
      </c>
      <c r="AA52" s="162">
        <f>SUMIFS(Plan!AX:AX,Plan!E:E,"Current",Plan!I:I,'Extracted Rig Hours'!U52)</f>
        <v>0</v>
      </c>
      <c r="AB52" s="161">
        <f t="shared" si="19"/>
        <v>0</v>
      </c>
      <c r="AC52" s="161">
        <f>COUNTIFS(Plan!E:E,"Current",Plan!I:I,'Extracted Rig Hours'!U52)</f>
        <v>6</v>
      </c>
    </row>
    <row r="53" spans="1:29" s="70" customFormat="1">
      <c r="B53" s="161">
        <f t="shared" ref="B53:H53" si="20">SUM(B30:B33,B46:B52)</f>
        <v>48</v>
      </c>
      <c r="C53" s="161">
        <f t="shared" si="20"/>
        <v>0</v>
      </c>
      <c r="D53" s="161">
        <f t="shared" si="20"/>
        <v>0</v>
      </c>
      <c r="E53" s="161">
        <f t="shared" si="20"/>
        <v>0</v>
      </c>
      <c r="F53" s="161">
        <f t="shared" si="20"/>
        <v>0</v>
      </c>
      <c r="G53" s="161">
        <f t="shared" si="20"/>
        <v>0</v>
      </c>
      <c r="H53" s="161">
        <f t="shared" si="20"/>
        <v>48</v>
      </c>
      <c r="I53" s="156"/>
      <c r="J53" s="121"/>
      <c r="K53" s="121"/>
      <c r="L53" s="161">
        <f t="shared" ref="L53:R53" si="21">SUM(L30:L33,L46:L52)</f>
        <v>48</v>
      </c>
      <c r="M53" s="161">
        <f t="shared" si="21"/>
        <v>0</v>
      </c>
      <c r="N53" s="161">
        <f t="shared" si="21"/>
        <v>0</v>
      </c>
      <c r="O53" s="161">
        <f t="shared" si="21"/>
        <v>0</v>
      </c>
      <c r="P53" s="161">
        <f t="shared" si="21"/>
        <v>0</v>
      </c>
      <c r="Q53" s="161">
        <f t="shared" si="21"/>
        <v>0</v>
      </c>
      <c r="R53" s="161">
        <f t="shared" si="21"/>
        <v>48</v>
      </c>
      <c r="S53" s="156"/>
      <c r="T53" s="156"/>
      <c r="U53" s="156"/>
      <c r="V53" s="161">
        <f t="shared" ref="V53:AB53" si="22">SUM(V30:V33,V46:V52)</f>
        <v>48</v>
      </c>
      <c r="W53" s="161">
        <f t="shared" si="22"/>
        <v>0</v>
      </c>
      <c r="X53" s="161">
        <f t="shared" si="22"/>
        <v>0</v>
      </c>
      <c r="Y53" s="161">
        <f t="shared" si="22"/>
        <v>0</v>
      </c>
      <c r="Z53" s="161">
        <f t="shared" si="22"/>
        <v>0</v>
      </c>
      <c r="AA53" s="161">
        <f t="shared" si="22"/>
        <v>0</v>
      </c>
      <c r="AB53" s="161">
        <f t="shared" si="22"/>
        <v>48</v>
      </c>
      <c r="AC53" s="156"/>
    </row>
    <row r="54" spans="1:29">
      <c r="A54" s="86"/>
      <c r="B54" s="161">
        <f>SUMIFS(Plan!AE:AE,Plan!E:E,"Current",Plan!I:I,"",Plan!A:A,"eTMOP")</f>
        <v>0</v>
      </c>
      <c r="C54" s="161">
        <f>SUMIFS(Plan!AF:AF,Plan!E:E,"Current",Plan!I:I,"",Plan!A:A,"eTMOP")</f>
        <v>0</v>
      </c>
      <c r="D54" s="161">
        <f>SUMIFS(Plan!AG:AG,Plan!E:E,"Current",Plan!I:I,"",Plan!A:A,"eTMOP")</f>
        <v>0</v>
      </c>
      <c r="E54" s="161">
        <f>SUMIFS(Plan!AH:AH,Plan!E:E,"Current",Plan!I:I,"",Plan!A:A,"eTMOP")</f>
        <v>0</v>
      </c>
      <c r="F54" s="161">
        <f>SUMIFS(Plan!AI:AI,Plan!E:E,"Current",Plan!I:I,"",Plan!A:A,"eTMOP")</f>
        <v>0</v>
      </c>
      <c r="G54" s="162">
        <f>SUMIFS(Plan!AJ:AJ,Plan!E:E,"Current",Plan!I:I,"",Plan!A:A,"eTMOP")</f>
        <v>0</v>
      </c>
      <c r="H54" s="161">
        <f>SUM(B54:G54)</f>
        <v>0</v>
      </c>
      <c r="I54" s="161">
        <f>COUNTIFS(Plan!E:E,"Current",Plan!I:I,"",Plan!A:A,"eTMOP")</f>
        <v>15</v>
      </c>
      <c r="J54" s="121"/>
      <c r="K54" s="139"/>
      <c r="L54" s="161">
        <f>SUMIFS(Plan!AL:AL,Plan!E:E,"Current",Plan!I:I,"",Plan!A:A,"eTMOP")</f>
        <v>0</v>
      </c>
      <c r="M54" s="161">
        <f>SUMIFS(Plan!AM:AM,Plan!E:E,"Current",Plan!I:I,"",Plan!A:A,"eTMOP")</f>
        <v>0</v>
      </c>
      <c r="N54" s="161">
        <f>SUMIFS(Plan!AN:AN,Plan!E:E,"Current",Plan!I:I,"",Plan!A:A,"eTMOP")</f>
        <v>0</v>
      </c>
      <c r="O54" s="161">
        <f>SUMIFS(Plan!AO:AO,Plan!E:E,"Current",Plan!I:I,"",Plan!A:A,"eTMOP")</f>
        <v>0</v>
      </c>
      <c r="P54" s="161">
        <f>SUMIFS(Plan!AP:AP,Plan!E:E,"Current",Plan!I:I,"",Plan!A:A,"eTMOP")</f>
        <v>0</v>
      </c>
      <c r="Q54" s="162">
        <f>SUMIFS(Plan!AQ:AQ,Plan!E:E,"Current",Plan!I:I,"",Plan!A:A,"eTMOP")</f>
        <v>0</v>
      </c>
      <c r="R54" s="161">
        <f>SUM(L54:Q54)</f>
        <v>0</v>
      </c>
      <c r="S54" s="161">
        <f>COUNTIFS(Plan!E:E,"Current",Plan!I:I,"",Plan!A:A,"eTMOP")</f>
        <v>15</v>
      </c>
      <c r="T54" s="156"/>
      <c r="U54" s="164"/>
      <c r="V54" s="161">
        <f>SUMIFS(Plan!AS:AS,Plan!E:E,"Current",Plan!I:I,"",Plan!A:A,"eTMOP")</f>
        <v>0</v>
      </c>
      <c r="W54" s="161">
        <f>SUMIFS(Plan!AT:AT,Plan!E:E,"Current",Plan!I:I,"",Plan!A:A,"eTMOP")</f>
        <v>0</v>
      </c>
      <c r="X54" s="161">
        <f>SUMIFS(Plan!AU:AU,Plan!E:E,"Current",Plan!I:I,"",Plan!A:A,"eTMOP")</f>
        <v>0</v>
      </c>
      <c r="Y54" s="161">
        <f>SUMIFS(Plan!AV:AV,Plan!E:E,"Current",Plan!I:I,"",Plan!A:A,"eTMOP")</f>
        <v>0</v>
      </c>
      <c r="Z54" s="161">
        <f>SUMIFS(Plan!AW:AW,Plan!E:E,"Current",Plan!I:I,"",Plan!A:A,"eTMOP")</f>
        <v>0</v>
      </c>
      <c r="AA54" s="162">
        <f>SUMIFS(Plan!AX:AX,Plan!E:E,"Current",Plan!I:I,"",Plan!A:A,"eTMOP")</f>
        <v>0</v>
      </c>
      <c r="AB54" s="161">
        <f>SUM(V54:AA54)</f>
        <v>0</v>
      </c>
      <c r="AC54" s="161">
        <f>COUNTIFS(Plan!E:E,"Current",Plan!I:I,"",Plan!A:A,"eTMOP")</f>
        <v>15</v>
      </c>
    </row>
    <row r="55" spans="1:29">
      <c r="A55" s="86"/>
      <c r="B55" s="161">
        <f>SUMIFS(Plan!AE:AE,Plan!E:E,"Current",Plan!I:I,"",Plan!A:A,"mEOP")</f>
        <v>0</v>
      </c>
      <c r="C55" s="161">
        <f>SUMIFS(Plan!AF:AF,Plan!E:E,"Current",Plan!I:I,"",Plan!A:A,"mEOP")</f>
        <v>0</v>
      </c>
      <c r="D55" s="161">
        <f>SUMIFS(Plan!AG:AG,Plan!E:E,"Current",Plan!I:I,"",Plan!A:A,"mEOP")</f>
        <v>0</v>
      </c>
      <c r="E55" s="161">
        <f>SUMIFS(Plan!AH:AH,Plan!E:E,"Current",Plan!I:I,"",Plan!A:A,"mEOP")</f>
        <v>0</v>
      </c>
      <c r="F55" s="161">
        <f>SUMIFS(Plan!AI:AI,Plan!E:E,"Current",Plan!I:I,"",Plan!A:A,"mEOP")</f>
        <v>0</v>
      </c>
      <c r="G55" s="162">
        <f>SUMIFS(Plan!AJ:AJ,Plan!E:E,"Current",Plan!I:I,"",Plan!A:A,"mEOP")</f>
        <v>0</v>
      </c>
      <c r="H55" s="161">
        <f>SUM(B55:G55)</f>
        <v>0</v>
      </c>
      <c r="I55" s="161">
        <f>COUNTIFS(Plan!E:E,"Current",Plan!I:I,"",Plan!A:A,"mEOP")</f>
        <v>0</v>
      </c>
      <c r="J55" s="121"/>
      <c r="K55" s="139"/>
      <c r="L55" s="161">
        <f>SUMIFS(Plan!AL:AL,Plan!E:E,"Current",Plan!I:I,"",Plan!A:A,"mEOP")</f>
        <v>0</v>
      </c>
      <c r="M55" s="161">
        <f>SUMIFS(Plan!AM:AM,Plan!E:E,"Current",Plan!I:I,"",Plan!A:A,"mEOP")</f>
        <v>0</v>
      </c>
      <c r="N55" s="161">
        <f>SUMIFS(Plan!AN:AN,Plan!E:E,"Current",Plan!I:I,"",Plan!A:A,"mEOP")</f>
        <v>0</v>
      </c>
      <c r="O55" s="161">
        <f>SUMIFS(Plan!AO:AO,Plan!E:E,"Current",Plan!I:I,"",Plan!A:A,"mEOP")</f>
        <v>0</v>
      </c>
      <c r="P55" s="161">
        <f>SUMIFS(Plan!AP:AP,Plan!E:E,"Current",Plan!I:I,"",Plan!A:A,"mEOP")</f>
        <v>0</v>
      </c>
      <c r="Q55" s="162">
        <f>SUMIFS(Plan!AQ:AQ,Plan!E:E,"Current",Plan!I:I,"",Plan!A:A,"mEOP")</f>
        <v>0</v>
      </c>
      <c r="R55" s="161">
        <f>SUM(L55:Q55)</f>
        <v>0</v>
      </c>
      <c r="S55" s="161">
        <f>COUNTIFS(Plan!E:E,"Current",Plan!I:I,"",Plan!A:A,"mEOP")</f>
        <v>0</v>
      </c>
      <c r="T55" s="156"/>
      <c r="U55" s="164"/>
      <c r="V55" s="161">
        <f>SUMIFS(Plan!AS:AS,Plan!E:E,"Current",Plan!I:I,"",Plan!A:A,"mEOP")</f>
        <v>0</v>
      </c>
      <c r="W55" s="161">
        <f>SUMIFS(Plan!AT:AT,Plan!E:E,"Current",Plan!I:I,"",Plan!A:A,"mEOP")</f>
        <v>0</v>
      </c>
      <c r="X55" s="161">
        <f>SUMIFS(Plan!AU:AU,Plan!E:E,"Current",Plan!I:I,"",Plan!A:A,"mEOP")</f>
        <v>0</v>
      </c>
      <c r="Y55" s="161">
        <f>SUMIFS(Plan!AV:AV,Plan!E:E,"Current",Plan!I:I,"",Plan!A:A,"mEOP")</f>
        <v>0</v>
      </c>
      <c r="Z55" s="161">
        <f>SUMIFS(Plan!AW:AW,Plan!E:E,"Current",Plan!I:I,"",Plan!A:A,"mEOP")</f>
        <v>0</v>
      </c>
      <c r="AA55" s="162">
        <f>SUMIFS(Plan!AX:AX,Plan!E:E,"Current",Plan!I:I,"",Plan!A:A,"mEOP")</f>
        <v>0</v>
      </c>
      <c r="AB55" s="161">
        <f>SUM(V55:AA55)</f>
        <v>0</v>
      </c>
      <c r="AC55" s="161">
        <f>COUNTIFS(Plan!E:E,"Current",Plan!I:I,"",Plan!A:A,"mEOP")</f>
        <v>0</v>
      </c>
    </row>
    <row r="56" spans="1:29">
      <c r="A56" s="83" t="s">
        <v>584</v>
      </c>
      <c r="B56" s="163">
        <f t="shared" ref="B56:H56" si="23">SUM(B53:B55)</f>
        <v>48</v>
      </c>
      <c r="C56" s="163">
        <f t="shared" si="23"/>
        <v>0</v>
      </c>
      <c r="D56" s="163">
        <f t="shared" si="23"/>
        <v>0</v>
      </c>
      <c r="E56" s="163">
        <f t="shared" si="23"/>
        <v>0</v>
      </c>
      <c r="F56" s="163">
        <f t="shared" si="23"/>
        <v>0</v>
      </c>
      <c r="G56" s="163">
        <f t="shared" si="23"/>
        <v>0</v>
      </c>
      <c r="H56" s="161">
        <f t="shared" si="23"/>
        <v>48</v>
      </c>
      <c r="I56" s="156"/>
      <c r="J56" s="121"/>
      <c r="K56" s="138" t="s">
        <v>584</v>
      </c>
      <c r="L56" s="163">
        <f t="shared" ref="L56:R56" si="24">SUM(L53:L55)</f>
        <v>48</v>
      </c>
      <c r="M56" s="163">
        <f t="shared" si="24"/>
        <v>0</v>
      </c>
      <c r="N56" s="163">
        <f t="shared" si="24"/>
        <v>0</v>
      </c>
      <c r="O56" s="163">
        <f t="shared" si="24"/>
        <v>0</v>
      </c>
      <c r="P56" s="163">
        <f t="shared" si="24"/>
        <v>0</v>
      </c>
      <c r="Q56" s="163">
        <f t="shared" si="24"/>
        <v>0</v>
      </c>
      <c r="R56" s="161">
        <f t="shared" si="24"/>
        <v>48</v>
      </c>
      <c r="S56" s="156"/>
      <c r="T56" s="156"/>
      <c r="U56" s="161" t="s">
        <v>584</v>
      </c>
      <c r="V56" s="163">
        <f t="shared" ref="V56:AB56" si="25">SUM(V53:V55)</f>
        <v>48</v>
      </c>
      <c r="W56" s="163">
        <f t="shared" si="25"/>
        <v>0</v>
      </c>
      <c r="X56" s="163">
        <f t="shared" si="25"/>
        <v>0</v>
      </c>
      <c r="Y56" s="163">
        <f t="shared" si="25"/>
        <v>0</v>
      </c>
      <c r="Z56" s="163">
        <f t="shared" si="25"/>
        <v>0</v>
      </c>
      <c r="AA56" s="163">
        <f t="shared" si="25"/>
        <v>0</v>
      </c>
      <c r="AB56" s="161">
        <f t="shared" si="25"/>
        <v>48</v>
      </c>
      <c r="AC56" s="156"/>
    </row>
    <row r="57" spans="1:29">
      <c r="B57" s="156"/>
      <c r="C57" s="156"/>
      <c r="D57" s="156"/>
      <c r="E57" s="156"/>
      <c r="F57" s="156"/>
      <c r="G57" s="156"/>
      <c r="H57" s="156"/>
      <c r="I57" s="156"/>
      <c r="J57" s="121"/>
      <c r="K57" s="121"/>
      <c r="L57" s="156"/>
      <c r="M57" s="156"/>
      <c r="N57" s="156"/>
      <c r="O57" s="156"/>
      <c r="P57" s="156"/>
      <c r="Q57" s="156"/>
      <c r="R57" s="156"/>
      <c r="S57" s="156"/>
      <c r="T57" s="156"/>
      <c r="U57" s="156"/>
      <c r="V57" s="156"/>
      <c r="W57" s="156"/>
      <c r="X57" s="156"/>
      <c r="Y57" s="156"/>
      <c r="Z57" s="156"/>
      <c r="AA57" s="156"/>
      <c r="AB57" s="156"/>
      <c r="AC57" s="156"/>
    </row>
    <row r="58" spans="1:29">
      <c r="B58" s="156"/>
      <c r="C58" s="156"/>
      <c r="D58" s="156"/>
      <c r="E58" s="156"/>
      <c r="F58" s="156"/>
      <c r="G58" s="156"/>
      <c r="H58" s="156"/>
      <c r="I58" s="156"/>
      <c r="J58" s="121"/>
      <c r="K58" s="121"/>
      <c r="L58" s="156"/>
      <c r="M58" s="156"/>
      <c r="N58" s="156"/>
      <c r="O58" s="156"/>
      <c r="P58" s="156"/>
      <c r="Q58" s="156"/>
      <c r="R58" s="156"/>
      <c r="S58" s="156"/>
      <c r="T58" s="156"/>
      <c r="U58" s="156"/>
      <c r="V58" s="156"/>
      <c r="W58" s="156"/>
      <c r="X58" s="156"/>
      <c r="Y58" s="156"/>
      <c r="Z58" s="156"/>
      <c r="AA58" s="156"/>
      <c r="AB58" s="156"/>
      <c r="AC58" s="156"/>
    </row>
    <row r="59" spans="1:29">
      <c r="A59" s="83" t="s">
        <v>585</v>
      </c>
      <c r="B59" s="161">
        <f>(SUMIFS(Plan!AE:AE,Plan!E:E,"Current",Plan!I:I,""))-B41-B42-B43-B54-B55</f>
        <v>0</v>
      </c>
      <c r="C59" s="161">
        <f>(SUMIFS(Plan!AF:AF,Plan!E:E,"Current",Plan!I:I,""))-C41-C42-C43-C54-C55</f>
        <v>0</v>
      </c>
      <c r="D59" s="161">
        <f>(SUMIFS(Plan!AG:AG,Plan!E:E,"Current",Plan!I:I,""))-D41-D42-D43-D54-D55</f>
        <v>0</v>
      </c>
      <c r="E59" s="161">
        <f>(SUMIFS(Plan!AH:AH,Plan!E:E,"Current",Plan!I:I,""))-E41-E42-E43-E54-E55</f>
        <v>0</v>
      </c>
      <c r="F59" s="161">
        <f>(SUMIFS(Plan!AI:AI,Plan!E:E,"Current",Plan!I:I,""))-F41-F42-F43-F54-F55</f>
        <v>0</v>
      </c>
      <c r="G59" s="161">
        <f>(SUMIFS(Plan!AJ:AJ,Plan!E:E,"Current",Plan!I:I,""))-G41-G42-G43-G54-G55</f>
        <v>0</v>
      </c>
      <c r="H59" s="156"/>
      <c r="I59" s="156"/>
      <c r="J59" s="121"/>
      <c r="K59" s="138" t="s">
        <v>585</v>
      </c>
      <c r="L59" s="161">
        <f>(SUMIFS(Plan!AL:AL,Plan!E:E,"Current",Plan!I:I,""))-L41-L42-L43-L54-L55</f>
        <v>0</v>
      </c>
      <c r="M59" s="161">
        <f>(SUMIFS(Plan!AM:AM,Plan!E:E,"Current",Plan!I:I,""))-M41-M42-M43-M54-M55</f>
        <v>0</v>
      </c>
      <c r="N59" s="161">
        <f>(SUMIFS(Plan!AN:AN,Plan!E:E,"Current",Plan!I:I,""))-N41-N42-N43-N54-N55</f>
        <v>0</v>
      </c>
      <c r="O59" s="161">
        <f>(SUMIFS(Plan!AO:AO,Plan!E:E,"Current",Plan!I:I,""))-O41-O42-O43-O54-O55</f>
        <v>0</v>
      </c>
      <c r="P59" s="161">
        <f>(SUMIFS(Plan!AP:AP,Plan!E:E,"Current",Plan!I:I,""))-P41-P42-P43-P54-P55</f>
        <v>0</v>
      </c>
      <c r="Q59" s="161">
        <f>(SUMIFS(Plan!AQ:AQ,Plan!E:E,"Current",Plan!I:I,""))-Q41-Q42-Q43-Q54-Q55</f>
        <v>0</v>
      </c>
      <c r="R59" s="156"/>
      <c r="S59" s="156"/>
      <c r="T59" s="156"/>
      <c r="U59" s="161" t="s">
        <v>585</v>
      </c>
      <c r="V59" s="161">
        <f>(SUMIFS(Plan!AS:AS,Plan!E:E,"Current",Plan!I:I,""))-V41-V42-V43-V54-V55</f>
        <v>0</v>
      </c>
      <c r="W59" s="161">
        <f>(SUMIFS(Plan!AT:AT,Plan!E:E,"Current",Plan!I:I,""))-W41-W42-W43-W54-W55</f>
        <v>0</v>
      </c>
      <c r="X59" s="161">
        <f>(SUMIFS(Plan!AU:AU,Plan!E:E,"Current",Plan!I:I,""))-X41-X42-X43-X54-X55</f>
        <v>0</v>
      </c>
      <c r="Y59" s="161">
        <f>(SUMIFS(Plan!AV:AV,Plan!E:E,"Current",Plan!I:I,""))-Y41-Y42-Y43-Y54-Y55</f>
        <v>0</v>
      </c>
      <c r="Z59" s="161">
        <f>(SUMIFS(Plan!AW:AW,Plan!E:E,"Current",Plan!I:I,""))-Z41-Z42-Z43-Z54-Z55</f>
        <v>0</v>
      </c>
      <c r="AA59" s="161">
        <f>(SUMIFS(Plan!AX:AX,Plan!E:E,"Current",Plan!I:I,""))-AA41-AA42-AA43-AA54-AA55</f>
        <v>0</v>
      </c>
      <c r="AB59" s="156"/>
      <c r="AC59" s="156"/>
    </row>
    <row r="60" spans="1:29">
      <c r="A60" s="71"/>
      <c r="B60" s="156"/>
      <c r="C60" s="156"/>
      <c r="D60" s="156"/>
      <c r="E60" s="156"/>
      <c r="F60" s="156"/>
      <c r="G60" s="156"/>
      <c r="H60" s="156"/>
      <c r="I60" s="156"/>
      <c r="J60" s="121"/>
      <c r="K60" s="121"/>
      <c r="L60" s="156"/>
      <c r="M60" s="156"/>
      <c r="N60" s="156"/>
      <c r="O60" s="156"/>
      <c r="P60" s="156"/>
      <c r="Q60" s="156"/>
      <c r="R60" s="156"/>
      <c r="S60" s="156"/>
      <c r="T60" s="156"/>
      <c r="U60" s="156"/>
      <c r="V60" s="156"/>
      <c r="W60" s="156"/>
      <c r="X60" s="156"/>
      <c r="Y60" s="156"/>
      <c r="Z60" s="156"/>
      <c r="AA60" s="156"/>
      <c r="AB60" s="156"/>
      <c r="AC60" s="156"/>
    </row>
    <row r="61" spans="1:29">
      <c r="A61" s="86" t="s">
        <v>196</v>
      </c>
      <c r="B61" s="161">
        <f>SUMIFS(Plan!AE:AE,Plan!E:E,"Current",Plan!I:I,'Extracted Rig Hours'!A61)</f>
        <v>0</v>
      </c>
      <c r="C61" s="161">
        <f>SUMIFS(Plan!AF:AF,Plan!E:E,"Current",Plan!I:I,'Extracted Rig Hours'!A61)</f>
        <v>0</v>
      </c>
      <c r="D61" s="161">
        <f>SUMIFS(Plan!AG:AG,Plan!E:E,"Current",Plan!I:I,'Extracted Rig Hours'!A61)</f>
        <v>0</v>
      </c>
      <c r="E61" s="161">
        <f>SUMIFS(Plan!AH:AH,Plan!E:E,"Current",Plan!I:I,'Extracted Rig Hours'!A61)</f>
        <v>0</v>
      </c>
      <c r="F61" s="161">
        <f>SUMIFS(Plan!AI:AI,Plan!E:E,"Current",Plan!I:I,'Extracted Rig Hours'!A61)</f>
        <v>0</v>
      </c>
      <c r="G61" s="162">
        <f>SUMIFS(Plan!AJ:AJ,Plan!E:E,"Current",Plan!I:I,'Extracted Rig Hours'!A61)</f>
        <v>0</v>
      </c>
      <c r="H61" s="161">
        <f>SUM(B61:G61)</f>
        <v>0</v>
      </c>
      <c r="I61" s="161">
        <f>COUNTIFS(Plan!E:E,"Current",Plan!I:I,'Extracted Rig Hours'!A61)</f>
        <v>2</v>
      </c>
      <c r="J61" s="121"/>
      <c r="K61" s="139" t="s">
        <v>196</v>
      </c>
      <c r="L61" s="161">
        <f>SUMIFS(Plan!AL:AL,Plan!E:E,"Current",Plan!I:I,'Extracted Rig Hours'!K61)</f>
        <v>0</v>
      </c>
      <c r="M61" s="161">
        <f>SUMIFS(Plan!AM:AM,Plan!E:E,"Current",Plan!I:I,'Extracted Rig Hours'!K61)</f>
        <v>0</v>
      </c>
      <c r="N61" s="161">
        <f>SUMIFS(Plan!AN:AN,Plan!E:E,"Current",Plan!I:I,'Extracted Rig Hours'!K61)</f>
        <v>0</v>
      </c>
      <c r="O61" s="161">
        <f>SUMIFS(Plan!AO:AO,Plan!E:E,"Current",Plan!I:I,'Extracted Rig Hours'!K61)</f>
        <v>0</v>
      </c>
      <c r="P61" s="161">
        <f>SUMIFS(Plan!AP:AP,Plan!E:E,"Current",Plan!I:I,'Extracted Rig Hours'!K61)</f>
        <v>0</v>
      </c>
      <c r="Q61" s="162">
        <f>SUMIFS(Plan!AQ:AQ,Plan!E:E,"Current",Plan!I:I,'Extracted Rig Hours'!K61)</f>
        <v>0</v>
      </c>
      <c r="R61" s="161">
        <f>SUM(L61:Q61)</f>
        <v>0</v>
      </c>
      <c r="S61" s="161">
        <f>COUNTIFS(Plan!E:E,"Current",Plan!I:I,'Extracted Rig Hours'!K61)</f>
        <v>2</v>
      </c>
      <c r="T61" s="156"/>
      <c r="U61" s="164" t="s">
        <v>196</v>
      </c>
      <c r="V61" s="161">
        <f>SUMIFS(Plan!AS:AS,Plan!E:E,"Current",Plan!I:I,'Extracted Rig Hours'!U61)</f>
        <v>0</v>
      </c>
      <c r="W61" s="161">
        <f>SUMIFS(Plan!AT:AT,Plan!E:E,"Current",Plan!I:I,'Extracted Rig Hours'!U61)</f>
        <v>0</v>
      </c>
      <c r="X61" s="161">
        <f>SUMIFS(Plan!AU:AU,Plan!E:E,"Current",Plan!I:I,'Extracted Rig Hours'!U61)</f>
        <v>0</v>
      </c>
      <c r="Y61" s="161">
        <f>SUMIFS(Plan!AV:AV,Plan!E:E,"Current",Plan!I:I,'Extracted Rig Hours'!U61)</f>
        <v>0</v>
      </c>
      <c r="Z61" s="161">
        <f>SUMIFS(Plan!AW:AW,Plan!E:E,"Current",Plan!I:I,'Extracted Rig Hours'!U61)</f>
        <v>0</v>
      </c>
      <c r="AA61" s="162">
        <f>SUMIFS(Plan!AX:AX,Plan!E:E,"Current",Plan!I:I,'Extracted Rig Hours'!U61)</f>
        <v>0</v>
      </c>
      <c r="AB61" s="161">
        <f>SUM(V61:AA61)</f>
        <v>0</v>
      </c>
      <c r="AC61" s="161">
        <f>COUNTIFS(Plan!E:E,"Current",Plan!I:I,'Extracted Rig Hours'!U61)</f>
        <v>2</v>
      </c>
    </row>
    <row r="62" spans="1:29">
      <c r="A62" s="86" t="s">
        <v>200</v>
      </c>
      <c r="B62" s="161">
        <f>SUMIFS(Plan!AE:AE,Plan!E:E,"Current",Plan!I:I,'Extracted Rig Hours'!A62)</f>
        <v>0</v>
      </c>
      <c r="C62" s="161">
        <f>SUMIFS(Plan!AF:AF,Plan!E:E,"Current",Plan!I:I,'Extracted Rig Hours'!A62)</f>
        <v>0</v>
      </c>
      <c r="D62" s="161">
        <f>SUMIFS(Plan!AG:AG,Plan!E:E,"Current",Plan!I:I,'Extracted Rig Hours'!A62)</f>
        <v>0</v>
      </c>
      <c r="E62" s="161">
        <f>SUMIFS(Plan!AH:AH,Plan!E:E,"Current",Plan!I:I,'Extracted Rig Hours'!A62)</f>
        <v>0</v>
      </c>
      <c r="F62" s="161">
        <f>SUMIFS(Plan!AI:AI,Plan!E:E,"Current",Plan!I:I,'Extracted Rig Hours'!A62)</f>
        <v>0</v>
      </c>
      <c r="G62" s="162">
        <f>SUMIFS(Plan!AJ:AJ,Plan!E:E,"Current",Plan!I:I,'Extracted Rig Hours'!A62)</f>
        <v>0</v>
      </c>
      <c r="H62" s="161">
        <f>SUM(B62:G62)</f>
        <v>0</v>
      </c>
      <c r="I62" s="161">
        <f>COUNTIFS(Plan!E:E,"Current",Plan!I:I,'Extracted Rig Hours'!A62)</f>
        <v>2</v>
      </c>
      <c r="J62" s="121"/>
      <c r="K62" s="139" t="s">
        <v>200</v>
      </c>
      <c r="L62" s="161">
        <f>SUMIFS(Plan!AL:AL,Plan!E:E,"Current",Plan!I:I,'Extracted Rig Hours'!K62)</f>
        <v>0</v>
      </c>
      <c r="M62" s="161">
        <f>SUMIFS(Plan!AM:AM,Plan!E:E,"Current",Plan!I:I,'Extracted Rig Hours'!K62)</f>
        <v>0</v>
      </c>
      <c r="N62" s="161">
        <f>SUMIFS(Plan!AN:AN,Plan!E:E,"Current",Plan!I:I,'Extracted Rig Hours'!K62)</f>
        <v>0</v>
      </c>
      <c r="O62" s="161">
        <f>SUMIFS(Plan!AO:AO,Plan!E:E,"Current",Plan!I:I,'Extracted Rig Hours'!K62)</f>
        <v>0</v>
      </c>
      <c r="P62" s="161">
        <f>SUMIFS(Plan!AP:AP,Plan!E:E,"Current",Plan!I:I,'Extracted Rig Hours'!K62)</f>
        <v>0</v>
      </c>
      <c r="Q62" s="162">
        <f>SUMIFS(Plan!AQ:AQ,Plan!E:E,"Current",Plan!I:I,'Extracted Rig Hours'!K62)</f>
        <v>0</v>
      </c>
      <c r="R62" s="161">
        <f>SUM(L62:Q62)</f>
        <v>0</v>
      </c>
      <c r="S62" s="161">
        <f>COUNTIFS(Plan!E:E,"Current",Plan!I:I,'Extracted Rig Hours'!K62)</f>
        <v>2</v>
      </c>
      <c r="T62" s="156"/>
      <c r="U62" s="164" t="s">
        <v>200</v>
      </c>
      <c r="V62" s="161">
        <f>SUMIFS(Plan!AS:AS,Plan!E:E,"Current",Plan!I:I,'Extracted Rig Hours'!U62)</f>
        <v>0</v>
      </c>
      <c r="W62" s="161">
        <f>SUMIFS(Plan!AT:AT,Plan!E:E,"Current",Plan!I:I,'Extracted Rig Hours'!U62)</f>
        <v>0</v>
      </c>
      <c r="X62" s="161">
        <f>SUMIFS(Plan!AU:AU,Plan!E:E,"Current",Plan!I:I,'Extracted Rig Hours'!U62)</f>
        <v>0</v>
      </c>
      <c r="Y62" s="161">
        <f>SUMIFS(Plan!AV:AV,Plan!E:E,"Current",Plan!I:I,'Extracted Rig Hours'!U62)</f>
        <v>0</v>
      </c>
      <c r="Z62" s="161">
        <f>SUMIFS(Plan!AW:AW,Plan!E:E,"Current",Plan!I:I,'Extracted Rig Hours'!U62)</f>
        <v>0</v>
      </c>
      <c r="AA62" s="162">
        <f>SUMIFS(Plan!AX:AX,Plan!E:E,"Current",Plan!I:I,'Extracted Rig Hours'!U62)</f>
        <v>0</v>
      </c>
      <c r="AB62" s="161">
        <f>SUM(V62:AA62)</f>
        <v>0</v>
      </c>
      <c r="AC62" s="161">
        <f>COUNTIFS(Plan!E:E,"Current",Plan!I:I,'Extracted Rig Hours'!U62)</f>
        <v>2</v>
      </c>
    </row>
    <row r="63" spans="1:29">
      <c r="A63" s="83" t="s">
        <v>586</v>
      </c>
      <c r="B63" s="163">
        <f t="shared" ref="B63:G63" si="26">SUM(B60:B62)</f>
        <v>0</v>
      </c>
      <c r="C63" s="163">
        <f t="shared" si="26"/>
        <v>0</v>
      </c>
      <c r="D63" s="163">
        <f t="shared" si="26"/>
        <v>0</v>
      </c>
      <c r="E63" s="163">
        <f t="shared" si="26"/>
        <v>0</v>
      </c>
      <c r="F63" s="163">
        <f t="shared" si="26"/>
        <v>0</v>
      </c>
      <c r="G63" s="163">
        <f t="shared" si="26"/>
        <v>0</v>
      </c>
      <c r="H63" s="161">
        <f>SUM(H61:H62)</f>
        <v>0</v>
      </c>
      <c r="I63" s="156"/>
      <c r="J63" s="121"/>
      <c r="K63" s="138" t="s">
        <v>586</v>
      </c>
      <c r="L63" s="163">
        <f t="shared" ref="L63:Q63" si="27">SUM(L60:L62)</f>
        <v>0</v>
      </c>
      <c r="M63" s="163">
        <f t="shared" si="27"/>
        <v>0</v>
      </c>
      <c r="N63" s="163">
        <f t="shared" si="27"/>
        <v>0</v>
      </c>
      <c r="O63" s="163">
        <f t="shared" si="27"/>
        <v>0</v>
      </c>
      <c r="P63" s="163">
        <f t="shared" si="27"/>
        <v>0</v>
      </c>
      <c r="Q63" s="163">
        <f t="shared" si="27"/>
        <v>0</v>
      </c>
      <c r="R63" s="161">
        <f>SUM(R61:R62)</f>
        <v>0</v>
      </c>
      <c r="S63" s="156"/>
      <c r="T63" s="156"/>
      <c r="U63" s="161" t="s">
        <v>586</v>
      </c>
      <c r="V63" s="163">
        <f t="shared" ref="V63:AA63" si="28">SUM(V60:V62)</f>
        <v>0</v>
      </c>
      <c r="W63" s="163">
        <f t="shared" si="28"/>
        <v>0</v>
      </c>
      <c r="X63" s="163">
        <f t="shared" si="28"/>
        <v>0</v>
      </c>
      <c r="Y63" s="163">
        <f t="shared" si="28"/>
        <v>0</v>
      </c>
      <c r="Z63" s="163">
        <f t="shared" si="28"/>
        <v>0</v>
      </c>
      <c r="AA63" s="163">
        <f t="shared" si="28"/>
        <v>0</v>
      </c>
      <c r="AB63" s="161">
        <f>SUM(AB61:AB62)</f>
        <v>0</v>
      </c>
      <c r="AC63" s="156"/>
    </row>
    <row r="64" spans="1:29">
      <c r="A64" s="71"/>
    </row>
  </sheetData>
  <customSheetViews>
    <customSheetView guid="{FAB667FB-0D06-46C4-AD53-443B85DF5120}">
      <selection activeCell="AE26" sqref="AE26"/>
      <pageMargins left="0.7" right="0.7" top="0.75" bottom="0.75" header="0.3" footer="0.3"/>
      <pageSetup orientation="portrait" horizontalDpi="300" verticalDpi="300" r:id="rId1"/>
    </customSheetView>
    <customSheetView guid="{BE99318B-C55A-4C1B-9811-DABB153CCA80}">
      <selection activeCell="AE26" sqref="AE26"/>
      <pageMargins left="0.7" right="0.7" top="0.75" bottom="0.75" header="0.3" footer="0.3"/>
      <pageSetup orientation="portrait" horizontalDpi="300" verticalDpi="300" r:id="rId2"/>
    </customSheetView>
    <customSheetView guid="{D0989DDF-FF55-450C-BC4C-210B64237394}">
      <selection activeCell="AE26" sqref="AE26"/>
      <pageMargins left="0.7" right="0.7" top="0.75" bottom="0.75" header="0.3" footer="0.3"/>
      <pageSetup orientation="portrait" horizontalDpi="300" verticalDpi="300" r:id="rId3"/>
    </customSheetView>
    <customSheetView guid="{6DA7DB51-88A5-4B27-904A-82C9E838FD2B}">
      <selection activeCell="AE26" sqref="AE26"/>
      <pageMargins left="0.7" right="0.7" top="0.75" bottom="0.75" header="0.3" footer="0.3"/>
      <pageSetup orientation="portrait" horizontalDpi="300" verticalDpi="300" r:id="rId4"/>
    </customSheetView>
    <customSheetView guid="{7F6D0F56-BD02-4179-9DF7-19BAF761E5D8}">
      <selection activeCell="AE26" sqref="AE26"/>
      <pageMargins left="0.7" right="0.7" top="0.75" bottom="0.75" header="0.3" footer="0.3"/>
      <pageSetup orientation="portrait" horizontalDpi="300" verticalDpi="300" r:id="rId5"/>
    </customSheetView>
    <customSheetView guid="{C463C46B-D4C4-4894-A034-373145A7A48C}">
      <selection activeCell="AE26" sqref="AE26"/>
      <pageMargins left="0.7" right="0.7" top="0.75" bottom="0.75" header="0.3" footer="0.3"/>
      <pageSetup orientation="portrait" horizontalDpi="300" verticalDpi="300" r:id="rId6"/>
    </customSheetView>
    <customSheetView guid="{7DB5FC0A-4815-43CA-89D2-F61909D54539}">
      <selection activeCell="AE26" sqref="AE26"/>
      <pageMargins left="0.7" right="0.7" top="0.75" bottom="0.75" header="0.3" footer="0.3"/>
      <pageSetup orientation="portrait" horizontalDpi="300" verticalDpi="300" r:id="rId7"/>
    </customSheetView>
    <customSheetView guid="{58CE99EB-857C-42A3-8A4F-CD8EC50B7F4B}">
      <selection activeCell="AE26" sqref="AE26"/>
      <pageMargins left="0.7" right="0.7" top="0.75" bottom="0.75" header="0.3" footer="0.3"/>
      <pageSetup orientation="portrait" horizontalDpi="300" verticalDpi="300" r:id="rId8"/>
    </customSheetView>
    <customSheetView guid="{06AF9590-6ADD-46FB-A1A9-A35F1BEF6417}">
      <selection activeCell="AE26" sqref="AE26"/>
      <pageMargins left="0.7" right="0.7" top="0.75" bottom="0.75" header="0.3" footer="0.3"/>
      <pageSetup orientation="portrait" horizontalDpi="300" verticalDpi="300" r:id="rId9"/>
    </customSheetView>
    <customSheetView guid="{35679751-BE4B-4F9D-8F6F-94C107B149AE}" topLeftCell="A28">
      <selection activeCell="C36" sqref="C36"/>
      <pageMargins left="0.7" right="0.7" top="0.75" bottom="0.75" header="0.3" footer="0.3"/>
      <pageSetup orientation="portrait" horizontalDpi="300" verticalDpi="300" r:id="rId10"/>
    </customSheetView>
    <customSheetView guid="{E330F77E-01F5-4765-AB40-60B5C5F3D58C}">
      <selection activeCell="AE26" sqref="AE26"/>
      <pageMargins left="0.7" right="0.7" top="0.75" bottom="0.75" header="0.3" footer="0.3"/>
      <pageSetup orientation="portrait" horizontalDpi="300" verticalDpi="300" r:id="rId11"/>
    </customSheetView>
    <customSheetView guid="{BDC1319F-C554-411C-99E7-C77C28847DD8}">
      <selection activeCell="AE26" sqref="AE26"/>
      <pageMargins left="0.7" right="0.7" top="0.75" bottom="0.75" header="0.3" footer="0.3"/>
      <pageSetup orientation="portrait" horizontalDpi="300" verticalDpi="300" r:id="rId12"/>
    </customSheetView>
    <customSheetView guid="{69AD49B5-A238-4C79-AE22-1DA2CF9F8DBF}">
      <selection activeCell="AE26" sqref="AE26"/>
      <pageMargins left="0.7" right="0.7" top="0.75" bottom="0.75" header="0.3" footer="0.3"/>
      <pageSetup orientation="portrait" horizontalDpi="300" verticalDpi="300" r:id="rId13"/>
    </customSheetView>
    <customSheetView guid="{65CC828E-AD87-463C-8471-1E5A96E65AC6}">
      <selection activeCell="AE26" sqref="AE26"/>
      <pageMargins left="0.7" right="0.7" top="0.75" bottom="0.75" header="0.3" footer="0.3"/>
      <pageSetup orientation="portrait" horizontalDpi="300" verticalDpi="300" r:id="rId14"/>
    </customSheetView>
    <customSheetView guid="{FA9C30E3-FC65-477D-9662-6E0F2829A874}">
      <selection activeCell="AE26" sqref="AE26"/>
      <pageMargins left="0.7" right="0.7" top="0.75" bottom="0.75" header="0.3" footer="0.3"/>
      <pageSetup orientation="portrait" horizontalDpi="300" verticalDpi="300" r:id="rId15"/>
    </customSheetView>
    <customSheetView guid="{720F6988-8491-4F3B-A8D6-BE16B03815E7}">
      <selection activeCell="AE26" sqref="AE26"/>
      <pageMargins left="0.7" right="0.7" top="0.75" bottom="0.75" header="0.3" footer="0.3"/>
      <pageSetup orientation="portrait" horizontalDpi="300" verticalDpi="300" r:id="rId16"/>
    </customSheetView>
    <customSheetView guid="{A7858854-9865-428C-843A-DC30EAC616DD}">
      <selection activeCell="AE26" sqref="AE26"/>
      <pageMargins left="0.7" right="0.7" top="0.75" bottom="0.75" header="0.3" footer="0.3"/>
      <pageSetup orientation="portrait" horizontalDpi="300" verticalDpi="300" r:id="rId17"/>
    </customSheetView>
    <customSheetView guid="{3C1AD77E-CCFC-4851-8317-A28A2F3FE004}">
      <selection activeCell="AE26" sqref="AE26"/>
      <pageMargins left="0.7" right="0.7" top="0.75" bottom="0.75" header="0.3" footer="0.3"/>
      <pageSetup orientation="portrait" horizontalDpi="300" verticalDpi="300" r:id="rId18"/>
    </customSheetView>
    <customSheetView guid="{0DD3B120-E994-431F-9543-FC5D0F824CB4}">
      <selection activeCell="AE26" sqref="AE26"/>
      <pageMargins left="0.7" right="0.7" top="0.75" bottom="0.75" header="0.3" footer="0.3"/>
      <pageSetup orientation="portrait" horizontalDpi="300" verticalDpi="300" r:id="rId19"/>
    </customSheetView>
    <customSheetView guid="{AB210D6F-70FF-4862-A18D-ABD08259EA9D}" showPageBreaks="1">
      <selection activeCell="AE26" sqref="AE26"/>
      <pageMargins left="0.7" right="0.7" top="0.75" bottom="0.75" header="0.3" footer="0.3"/>
      <pageSetup orientation="portrait" horizontalDpi="300" verticalDpi="300" r:id="rId20"/>
    </customSheetView>
    <customSheetView guid="{84C3EFCD-A9FD-46B3-8F11-BF83B5DB5DAB}">
      <selection activeCell="AE26" sqref="AE26"/>
      <pageMargins left="0.7" right="0.7" top="0.75" bottom="0.75" header="0.3" footer="0.3"/>
      <pageSetup orientation="portrait" horizontalDpi="300" verticalDpi="300" r:id="rId21"/>
    </customSheetView>
    <customSheetView guid="{60D6ADFF-0D31-4EFE-A7A8-735969D5F86D}">
      <selection activeCell="AE26" sqref="AE26"/>
      <pageMargins left="0.7" right="0.7" top="0.75" bottom="0.75" header="0.3" footer="0.3"/>
      <pageSetup orientation="portrait" horizontalDpi="300" verticalDpi="300" r:id="rId22"/>
    </customSheetView>
    <customSheetView guid="{3FE8F272-DFD7-4020-A361-C6E1419C5CE9}" topLeftCell="A19">
      <selection activeCell="AE26" sqref="AE26"/>
      <pageMargins left="0.7" right="0.7" top="0.75" bottom="0.75" header="0.3" footer="0.3"/>
      <pageSetup orientation="portrait" horizontalDpi="300" verticalDpi="300" r:id="rId23"/>
    </customSheetView>
    <customSheetView guid="{6E5CA03C-49A1-416D-81E4-7299C4149464}">
      <selection activeCell="AE26" sqref="AE26"/>
      <pageMargins left="0.7" right="0.7" top="0.75" bottom="0.75" header="0.3" footer="0.3"/>
      <pageSetup orientation="portrait" horizontalDpi="300" verticalDpi="300" r:id="rId24"/>
    </customSheetView>
    <customSheetView guid="{148D7ED8-7C49-48AA-BF92-7A2F275093A5}">
      <selection activeCell="AE26" sqref="AE26"/>
      <pageMargins left="0.7" right="0.7" top="0.75" bottom="0.75" header="0.3" footer="0.3"/>
      <pageSetup orientation="portrait" horizontalDpi="300" verticalDpi="300" r:id="rId25"/>
    </customSheetView>
    <customSheetView guid="{CC3BD555-BA28-47F9-BD64-8FD5DC8D34E1}">
      <selection activeCell="AE26" sqref="AE26"/>
      <pageMargins left="0.7" right="0.7" top="0.75" bottom="0.75" header="0.3" footer="0.3"/>
      <pageSetup orientation="portrait" horizontalDpi="300" verticalDpi="300" r:id="rId26"/>
    </customSheetView>
    <customSheetView guid="{CF03F4A2-93ED-4029-B5D9-4488F14DEA2E}">
      <selection activeCell="AE26" sqref="AE26"/>
      <pageMargins left="0.7" right="0.7" top="0.75" bottom="0.75" header="0.3" footer="0.3"/>
      <pageSetup orientation="portrait" horizontalDpi="300" verticalDpi="300" r:id="rId27"/>
    </customSheetView>
    <customSheetView guid="{7D21D642-1E07-4138-91D0-273E6CDBDE1C}">
      <selection activeCell="AE26" sqref="AE26"/>
      <pageMargins left="0.7" right="0.7" top="0.75" bottom="0.75" header="0.3" footer="0.3"/>
      <pageSetup orientation="portrait" horizontalDpi="300" verticalDpi="300" r:id="rId28"/>
    </customSheetView>
    <customSheetView guid="{610C54FA-4433-47E1-8F49-486D8BE61A66}">
      <selection activeCell="AE26" sqref="AE26"/>
      <pageMargins left="0.7" right="0.7" top="0.75" bottom="0.75" header="0.3" footer="0.3"/>
      <pageSetup orientation="portrait" horizontalDpi="300" verticalDpi="300" r:id="rId29"/>
    </customSheetView>
    <customSheetView guid="{BBA8B74D-C711-459F-9931-1E022D8669D4}">
      <selection activeCell="A35" sqref="A35"/>
      <pageMargins left="0.7" right="0.7" top="0.75" bottom="0.75" header="0.3" footer="0.3"/>
      <pageSetup orientation="portrait" horizontalDpi="300" verticalDpi="300" r:id="rId30"/>
    </customSheetView>
    <customSheetView guid="{EB6EC2BB-A386-4344-8971-2F7A093E7122}">
      <selection activeCell="AE26" sqref="AE26"/>
      <pageMargins left="0.7" right="0.7" top="0.75" bottom="0.75" header="0.3" footer="0.3"/>
      <pageSetup orientation="portrait" horizontalDpi="300" verticalDpi="300" r:id="rId31"/>
    </customSheetView>
    <customSheetView guid="{EAB929E1-E157-4E7B-BAA0-C816224A9807}">
      <selection activeCell="AE26" sqref="AE26"/>
      <pageMargins left="0.7" right="0.7" top="0.75" bottom="0.75" header="0.3" footer="0.3"/>
      <pageSetup orientation="portrait" horizontalDpi="300" verticalDpi="300" r:id="rId32"/>
    </customSheetView>
    <customSheetView guid="{406E1E9C-3658-47C1-81AB-CC5C7AEB92E6}">
      <selection activeCell="AE26" sqref="AE26"/>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40"/>
  <sheetViews>
    <sheetView workbookViewId="0">
      <selection activeCell="A39" sqref="A39"/>
    </sheetView>
  </sheetViews>
  <sheetFormatPr defaultColWidth="9.44140625" defaultRowHeight="14.4"/>
  <cols>
    <col min="1" max="1" width="9.5546875" bestFit="1" customWidth="1"/>
    <col min="2" max="2" width="27.5546875" bestFit="1" customWidth="1"/>
    <col min="3" max="3" width="13.5546875" customWidth="1"/>
    <col min="4" max="4" width="17.44140625" hidden="1" customWidth="1"/>
    <col min="5" max="5" width="12.5546875" customWidth="1"/>
    <col min="6" max="6" width="16.5546875" bestFit="1" customWidth="1"/>
    <col min="7" max="8" width="15.5546875" customWidth="1"/>
    <col min="9" max="9" width="14.44140625" customWidth="1"/>
    <col min="11" max="11" width="20.44140625" bestFit="1" customWidth="1"/>
    <col min="12" max="12" width="14.44140625" bestFit="1" customWidth="1"/>
    <col min="13" max="13" width="33" bestFit="1" customWidth="1"/>
  </cols>
  <sheetData>
    <row r="1" spans="1:7">
      <c r="A1" s="146" t="s">
        <v>711</v>
      </c>
      <c r="B1" s="146" t="s">
        <v>712</v>
      </c>
      <c r="C1" s="146" t="s">
        <v>713</v>
      </c>
      <c r="D1" s="146" t="s">
        <v>130</v>
      </c>
      <c r="E1" s="146" t="s">
        <v>400</v>
      </c>
      <c r="F1" s="2"/>
      <c r="G1" s="2"/>
    </row>
    <row r="2" spans="1:7">
      <c r="A2" s="147" t="s">
        <v>714</v>
      </c>
      <c r="B2" s="146" t="s">
        <v>715</v>
      </c>
      <c r="C2" s="146"/>
      <c r="D2" s="146" t="s">
        <v>716</v>
      </c>
      <c r="E2" s="146" t="s">
        <v>335</v>
      </c>
      <c r="F2" s="2"/>
      <c r="G2" s="2"/>
    </row>
    <row r="3" spans="1:7">
      <c r="A3" s="147" t="s">
        <v>717</v>
      </c>
      <c r="B3" s="146" t="s">
        <v>715</v>
      </c>
      <c r="C3" s="146"/>
      <c r="D3" s="146" t="s">
        <v>716</v>
      </c>
      <c r="E3" s="146" t="s">
        <v>335</v>
      </c>
      <c r="F3" s="2"/>
      <c r="G3" s="2"/>
    </row>
    <row r="4" spans="1:7">
      <c r="A4" s="147" t="s">
        <v>718</v>
      </c>
      <c r="B4" s="146" t="s">
        <v>719</v>
      </c>
      <c r="C4" s="146"/>
      <c r="D4" s="146" t="s">
        <v>716</v>
      </c>
      <c r="E4" s="146" t="s">
        <v>335</v>
      </c>
      <c r="F4" s="2"/>
      <c r="G4" s="2"/>
    </row>
    <row r="5" spans="1:7">
      <c r="A5" s="147" t="s">
        <v>720</v>
      </c>
      <c r="B5" s="146" t="s">
        <v>719</v>
      </c>
      <c r="C5" s="146"/>
      <c r="D5" s="146" t="s">
        <v>716</v>
      </c>
      <c r="E5" s="146" t="s">
        <v>335</v>
      </c>
      <c r="F5" s="2"/>
      <c r="G5" s="2"/>
    </row>
    <row r="6" spans="1:7">
      <c r="A6" s="147" t="s">
        <v>721</v>
      </c>
      <c r="B6" s="146" t="s">
        <v>719</v>
      </c>
      <c r="C6" s="146"/>
      <c r="D6" s="146" t="s">
        <v>716</v>
      </c>
      <c r="E6" s="146" t="s">
        <v>335</v>
      </c>
      <c r="F6" s="2"/>
      <c r="G6" s="2"/>
    </row>
    <row r="7" spans="1:7">
      <c r="A7" s="147" t="s">
        <v>722</v>
      </c>
      <c r="B7" s="146" t="s">
        <v>715</v>
      </c>
      <c r="C7" s="146"/>
      <c r="D7" s="146" t="s">
        <v>716</v>
      </c>
      <c r="E7" s="146" t="s">
        <v>335</v>
      </c>
      <c r="F7" s="2"/>
      <c r="G7" s="2"/>
    </row>
    <row r="8" spans="1:7">
      <c r="A8" s="147" t="s">
        <v>723</v>
      </c>
      <c r="B8" s="146" t="s">
        <v>715</v>
      </c>
      <c r="C8" s="146"/>
      <c r="D8" s="146" t="s">
        <v>716</v>
      </c>
      <c r="E8" s="146" t="s">
        <v>335</v>
      </c>
      <c r="F8" s="2"/>
      <c r="G8" s="2"/>
    </row>
    <row r="9" spans="1:7">
      <c r="A9" s="147" t="s">
        <v>724</v>
      </c>
      <c r="B9" s="146" t="s">
        <v>715</v>
      </c>
      <c r="C9" s="146"/>
      <c r="D9" s="146" t="s">
        <v>716</v>
      </c>
      <c r="E9" s="146" t="s">
        <v>335</v>
      </c>
      <c r="F9" s="2"/>
      <c r="G9" s="2"/>
    </row>
    <row r="10" spans="1:7">
      <c r="A10" s="147" t="s">
        <v>725</v>
      </c>
      <c r="B10" s="146" t="s">
        <v>715</v>
      </c>
      <c r="C10" s="146"/>
      <c r="D10" s="146" t="s">
        <v>716</v>
      </c>
      <c r="E10" s="146" t="s">
        <v>335</v>
      </c>
      <c r="F10" s="2"/>
      <c r="G10" s="2"/>
    </row>
    <row r="11" spans="1:7">
      <c r="A11" s="147" t="s">
        <v>726</v>
      </c>
      <c r="B11" s="146" t="s">
        <v>715</v>
      </c>
      <c r="C11" s="146"/>
      <c r="D11" s="146" t="s">
        <v>716</v>
      </c>
      <c r="E11" s="146" t="s">
        <v>335</v>
      </c>
      <c r="F11" s="2"/>
      <c r="G11" s="2"/>
    </row>
    <row r="12" spans="1:7">
      <c r="A12" s="147" t="s">
        <v>727</v>
      </c>
      <c r="B12" s="146" t="s">
        <v>715</v>
      </c>
      <c r="C12" s="146" t="s">
        <v>728</v>
      </c>
      <c r="D12" s="146" t="s">
        <v>716</v>
      </c>
      <c r="E12" s="146" t="s">
        <v>335</v>
      </c>
      <c r="F12" s="2"/>
      <c r="G12" s="2"/>
    </row>
    <row r="13" spans="1:7">
      <c r="A13" s="147" t="s">
        <v>729</v>
      </c>
      <c r="B13" s="146" t="s">
        <v>715</v>
      </c>
      <c r="C13" s="146"/>
      <c r="D13" s="146" t="s">
        <v>716</v>
      </c>
      <c r="E13" s="146" t="s">
        <v>335</v>
      </c>
      <c r="F13" s="2"/>
      <c r="G13" s="2"/>
    </row>
    <row r="14" spans="1:7">
      <c r="A14" s="147" t="s">
        <v>730</v>
      </c>
      <c r="B14" s="146" t="s">
        <v>715</v>
      </c>
      <c r="C14" s="146"/>
      <c r="D14" s="146" t="s">
        <v>716</v>
      </c>
      <c r="E14" s="146" t="s">
        <v>335</v>
      </c>
      <c r="F14" s="2"/>
      <c r="G14" s="2"/>
    </row>
    <row r="15" spans="1:7">
      <c r="A15" s="147" t="s">
        <v>731</v>
      </c>
      <c r="B15" s="146" t="s">
        <v>715</v>
      </c>
      <c r="C15" s="146" t="s">
        <v>732</v>
      </c>
      <c r="D15" s="146" t="s">
        <v>716</v>
      </c>
      <c r="E15" s="146" t="s">
        <v>335</v>
      </c>
      <c r="F15" s="2"/>
      <c r="G15" s="2"/>
    </row>
    <row r="16" spans="1:7">
      <c r="A16" s="147" t="s">
        <v>733</v>
      </c>
      <c r="B16" s="146" t="s">
        <v>715</v>
      </c>
      <c r="C16" s="146"/>
      <c r="D16" s="146" t="s">
        <v>716</v>
      </c>
      <c r="E16" s="146" t="s">
        <v>335</v>
      </c>
      <c r="F16" s="2"/>
      <c r="G16" s="2"/>
    </row>
    <row r="17" spans="1:7">
      <c r="A17" s="147" t="s">
        <v>734</v>
      </c>
      <c r="B17" s="146" t="s">
        <v>719</v>
      </c>
      <c r="C17" s="146" t="s">
        <v>735</v>
      </c>
      <c r="D17" s="146" t="s">
        <v>716</v>
      </c>
      <c r="E17" s="146" t="s">
        <v>335</v>
      </c>
      <c r="F17" s="2"/>
      <c r="G17" s="2"/>
    </row>
    <row r="18" spans="1:7">
      <c r="A18" s="147" t="s">
        <v>736</v>
      </c>
      <c r="B18" s="146" t="s">
        <v>715</v>
      </c>
      <c r="C18" s="146"/>
      <c r="D18" s="146" t="s">
        <v>716</v>
      </c>
      <c r="E18" s="146" t="s">
        <v>335</v>
      </c>
      <c r="F18" s="2"/>
      <c r="G18" s="2"/>
    </row>
    <row r="19" spans="1:7">
      <c r="A19" s="147" t="s">
        <v>737</v>
      </c>
      <c r="B19" s="146" t="s">
        <v>715</v>
      </c>
      <c r="C19" s="146"/>
      <c r="D19" s="146" t="s">
        <v>716</v>
      </c>
      <c r="E19" s="146" t="s">
        <v>335</v>
      </c>
    </row>
    <row r="20" spans="1:7">
      <c r="A20" s="149" t="s">
        <v>738</v>
      </c>
      <c r="B20" s="148" t="s">
        <v>739</v>
      </c>
      <c r="C20" s="148"/>
      <c r="D20" s="148" t="s">
        <v>716</v>
      </c>
      <c r="E20" s="148" t="s">
        <v>334</v>
      </c>
    </row>
    <row r="21" spans="1:7">
      <c r="A21" s="149" t="s">
        <v>740</v>
      </c>
      <c r="B21" s="148" t="s">
        <v>739</v>
      </c>
      <c r="C21" s="148"/>
      <c r="D21" s="148" t="s">
        <v>716</v>
      </c>
      <c r="E21" s="148" t="s">
        <v>334</v>
      </c>
    </row>
    <row r="22" spans="1:7">
      <c r="A22" s="149" t="s">
        <v>741</v>
      </c>
      <c r="B22" s="148" t="s">
        <v>739</v>
      </c>
      <c r="C22" s="148"/>
      <c r="D22" s="148" t="s">
        <v>716</v>
      </c>
      <c r="E22" s="148" t="s">
        <v>334</v>
      </c>
    </row>
    <row r="23" spans="1:7">
      <c r="A23" s="149" t="s">
        <v>742</v>
      </c>
      <c r="B23" s="148" t="s">
        <v>739</v>
      </c>
      <c r="C23" s="148"/>
      <c r="D23" s="148" t="s">
        <v>716</v>
      </c>
      <c r="E23" s="148" t="s">
        <v>334</v>
      </c>
    </row>
    <row r="24" spans="1:7">
      <c r="A24" s="149" t="s">
        <v>743</v>
      </c>
      <c r="B24" s="148" t="s">
        <v>739</v>
      </c>
      <c r="C24" s="148"/>
      <c r="D24" s="148" t="s">
        <v>716</v>
      </c>
      <c r="E24" s="148" t="s">
        <v>334</v>
      </c>
    </row>
    <row r="25" spans="1:7">
      <c r="A25" s="149" t="s">
        <v>744</v>
      </c>
      <c r="B25" s="148" t="s">
        <v>719</v>
      </c>
      <c r="C25" s="148"/>
      <c r="D25" s="148" t="s">
        <v>716</v>
      </c>
      <c r="E25" s="148" t="s">
        <v>334</v>
      </c>
    </row>
    <row r="26" spans="1:7">
      <c r="A26" s="149" t="s">
        <v>745</v>
      </c>
      <c r="B26" s="148" t="s">
        <v>719</v>
      </c>
      <c r="C26" s="148"/>
      <c r="D26" s="148" t="s">
        <v>716</v>
      </c>
      <c r="E26" s="148" t="s">
        <v>334</v>
      </c>
    </row>
    <row r="27" spans="1:7">
      <c r="A27" s="149" t="s">
        <v>746</v>
      </c>
      <c r="B27" s="148" t="s">
        <v>719</v>
      </c>
      <c r="C27" s="148"/>
      <c r="D27" s="148" t="s">
        <v>716</v>
      </c>
      <c r="E27" s="148" t="s">
        <v>334</v>
      </c>
    </row>
    <row r="28" spans="1:7">
      <c r="A28" s="149" t="s">
        <v>747</v>
      </c>
      <c r="B28" s="148" t="s">
        <v>719</v>
      </c>
      <c r="C28" s="148"/>
      <c r="D28" s="148" t="s">
        <v>716</v>
      </c>
      <c r="E28" s="148" t="s">
        <v>334</v>
      </c>
    </row>
    <row r="29" spans="1:7">
      <c r="A29" s="149" t="s">
        <v>748</v>
      </c>
      <c r="B29" s="148" t="s">
        <v>739</v>
      </c>
      <c r="C29" s="148"/>
      <c r="D29" s="148" t="s">
        <v>716</v>
      </c>
      <c r="E29" s="148" t="s">
        <v>334</v>
      </c>
    </row>
    <row r="30" spans="1:7">
      <c r="A30" s="149" t="s">
        <v>749</v>
      </c>
      <c r="B30" s="148" t="s">
        <v>719</v>
      </c>
      <c r="C30" s="148"/>
      <c r="D30" s="148" t="s">
        <v>716</v>
      </c>
      <c r="E30" s="148" t="s">
        <v>334</v>
      </c>
    </row>
    <row r="31" spans="1:7">
      <c r="A31" s="149" t="s">
        <v>750</v>
      </c>
      <c r="B31" s="148" t="s">
        <v>739</v>
      </c>
      <c r="C31" s="148"/>
      <c r="D31" s="148" t="s">
        <v>716</v>
      </c>
      <c r="E31" s="148" t="s">
        <v>334</v>
      </c>
    </row>
    <row r="32" spans="1:7">
      <c r="A32" s="149" t="s">
        <v>751</v>
      </c>
      <c r="B32" s="148" t="s">
        <v>739</v>
      </c>
      <c r="C32" s="148"/>
      <c r="D32" s="148" t="s">
        <v>716</v>
      </c>
      <c r="E32" s="148" t="s">
        <v>334</v>
      </c>
    </row>
    <row r="33" spans="1:5">
      <c r="A33" s="149" t="s">
        <v>752</v>
      </c>
      <c r="B33" s="148" t="s">
        <v>739</v>
      </c>
      <c r="C33" s="148"/>
      <c r="D33" s="148" t="s">
        <v>716</v>
      </c>
      <c r="E33" s="148" t="s">
        <v>334</v>
      </c>
    </row>
    <row r="34" spans="1:5">
      <c r="A34" s="151" t="s">
        <v>753</v>
      </c>
      <c r="B34" s="150" t="s">
        <v>739</v>
      </c>
      <c r="C34" s="150" t="s">
        <v>754</v>
      </c>
      <c r="D34" s="150" t="s">
        <v>716</v>
      </c>
      <c r="E34" s="150" t="s">
        <v>140</v>
      </c>
    </row>
    <row r="35" spans="1:5">
      <c r="A35" s="151" t="s">
        <v>755</v>
      </c>
      <c r="B35" s="150" t="s">
        <v>739</v>
      </c>
      <c r="C35" s="150" t="s">
        <v>756</v>
      </c>
      <c r="D35" s="150" t="s">
        <v>716</v>
      </c>
      <c r="E35" s="150" t="s">
        <v>140</v>
      </c>
    </row>
    <row r="36" spans="1:5">
      <c r="A36" s="151" t="s">
        <v>757</v>
      </c>
      <c r="B36" s="150" t="s">
        <v>739</v>
      </c>
      <c r="C36" s="150" t="s">
        <v>754</v>
      </c>
      <c r="D36" s="150" t="s">
        <v>716</v>
      </c>
      <c r="E36" s="150" t="s">
        <v>140</v>
      </c>
    </row>
    <row r="37" spans="1:5">
      <c r="A37" s="151" t="s">
        <v>758</v>
      </c>
      <c r="B37" s="150" t="s">
        <v>739</v>
      </c>
      <c r="C37" s="150" t="s">
        <v>754</v>
      </c>
      <c r="D37" s="150" t="s">
        <v>716</v>
      </c>
      <c r="E37" s="150" t="s">
        <v>140</v>
      </c>
    </row>
    <row r="38" spans="1:5">
      <c r="A38" s="151" t="s">
        <v>759</v>
      </c>
      <c r="B38" s="150" t="s">
        <v>739</v>
      </c>
      <c r="C38" s="150" t="s">
        <v>756</v>
      </c>
      <c r="D38" s="150" t="s">
        <v>716</v>
      </c>
      <c r="E38" s="150" t="s">
        <v>140</v>
      </c>
    </row>
    <row r="39" spans="1:5">
      <c r="A39" s="152" t="s">
        <v>760</v>
      </c>
      <c r="B39" s="152" t="s">
        <v>761</v>
      </c>
      <c r="C39" s="152"/>
      <c r="D39" s="152" t="s">
        <v>762</v>
      </c>
      <c r="E39" s="152" t="s">
        <v>334</v>
      </c>
    </row>
    <row r="40" spans="1:5">
      <c r="A40" s="152" t="s">
        <v>763</v>
      </c>
      <c r="B40" s="152" t="s">
        <v>761</v>
      </c>
      <c r="C40" s="152"/>
      <c r="D40" s="152" t="s">
        <v>762</v>
      </c>
      <c r="E40" s="152" t="s">
        <v>334</v>
      </c>
    </row>
  </sheetData>
  <autoFilter ref="A1:G40"/>
  <dataConsolidate/>
  <customSheetViews>
    <customSheetView guid="{FAB667FB-0D06-46C4-AD53-443B85DF5120}" fitToPage="1" showAutoFilter="1" hiddenColumns="1">
      <selection activeCell="A39" sqref="A39"/>
      <pageMargins left="0.7" right="0.7" top="0.75" bottom="0.75" header="0.3" footer="0.3"/>
      <pageSetup scale="49" orientation="portrait" r:id="rId1"/>
      <autoFilter ref="A1:G40"/>
    </customSheetView>
    <customSheetView guid="{BE99318B-C55A-4C1B-9811-DABB153CCA80}" fitToPage="1" showAutoFilter="1" hiddenColumns="1">
      <selection activeCell="A39" sqref="A39"/>
      <pageMargins left="0.7" right="0.7" top="0.75" bottom="0.75" header="0.3" footer="0.3"/>
      <pageSetup scale="49" orientation="portrait" r:id="rId2"/>
      <autoFilter ref="A1:G40"/>
    </customSheetView>
    <customSheetView guid="{D0989DDF-FF55-450C-BC4C-210B64237394}" fitToPage="1" showAutoFilter="1" hiddenColumns="1">
      <selection activeCell="A39" sqref="A39"/>
      <pageMargins left="0.7" right="0.7" top="0.75" bottom="0.75" header="0.3" footer="0.3"/>
      <pageSetup scale="49" orientation="portrait" r:id="rId3"/>
      <autoFilter ref="A1:G40"/>
    </customSheetView>
    <customSheetView guid="{6DA7DB51-88A5-4B27-904A-82C9E838FD2B}" fitToPage="1" showAutoFilter="1" hiddenColumns="1">
      <selection activeCell="A39" sqref="A39"/>
      <pageMargins left="0.7" right="0.7" top="0.75" bottom="0.75" header="0.3" footer="0.3"/>
      <pageSetup scale="49" orientation="portrait" r:id="rId4"/>
      <autoFilter ref="A1:G40"/>
    </customSheetView>
    <customSheetView guid="{7F6D0F56-BD02-4179-9DF7-19BAF761E5D8}" fitToPage="1" showAutoFilter="1" hiddenColumns="1">
      <selection activeCell="A39" sqref="A39"/>
      <pageMargins left="0.7" right="0.7" top="0.75" bottom="0.75" header="0.3" footer="0.3"/>
      <pageSetup scale="49" orientation="portrait" r:id="rId5"/>
      <autoFilter ref="A1:G40"/>
    </customSheetView>
    <customSheetView guid="{C463C46B-D4C4-4894-A034-373145A7A48C}" fitToPage="1" showAutoFilter="1" hiddenColumns="1">
      <selection activeCell="A39" sqref="A39"/>
      <pageMargins left="0.7" right="0.7" top="0.75" bottom="0.75" header="0.3" footer="0.3"/>
      <pageSetup scale="49" orientation="portrait" r:id="rId6"/>
      <autoFilter ref="A1:G40"/>
    </customSheetView>
    <customSheetView guid="{7DB5FC0A-4815-43CA-89D2-F61909D54539}" fitToPage="1" showAutoFilter="1" hiddenColumns="1">
      <selection activeCell="A39" sqref="A39"/>
      <pageMargins left="0.7" right="0.7" top="0.75" bottom="0.75" header="0.3" footer="0.3"/>
      <pageSetup scale="49" orientation="portrait" r:id="rId7"/>
      <autoFilter ref="A1:G40"/>
    </customSheetView>
    <customSheetView guid="{58CE99EB-857C-42A3-8A4F-CD8EC50B7F4B}" fitToPage="1" showAutoFilter="1" hiddenColumns="1">
      <selection activeCell="A39" sqref="A39"/>
      <pageMargins left="0.7" right="0.7" top="0.75" bottom="0.75" header="0.3" footer="0.3"/>
      <pageSetup scale="49" orientation="portrait" r:id="rId8"/>
      <autoFilter ref="A1:G40"/>
    </customSheetView>
    <customSheetView guid="{06AF9590-6ADD-46FB-A1A9-A35F1BEF6417}" fitToPage="1" showAutoFilter="1" hiddenColumns="1">
      <selection activeCell="A39" sqref="A39"/>
      <pageMargins left="0.7" right="0.7" top="0.75" bottom="0.75" header="0.3" footer="0.3"/>
      <pageSetup scale="49" orientation="portrait" r:id="rId9"/>
      <autoFilter ref="A1:G40"/>
    </customSheetView>
    <customSheetView guid="{35679751-BE4B-4F9D-8F6F-94C107B149AE}" fitToPage="1" showAutoFilter="1" hiddenColumns="1">
      <selection sqref="A1:XFD1048576"/>
      <pageMargins left="0.7" right="0.7" top="0.75" bottom="0.75" header="0.3" footer="0.3"/>
      <pageSetup scale="49" orientation="portrait" r:id="rId10"/>
      <autoFilter ref="A1:G40"/>
    </customSheetView>
    <customSheetView guid="{E330F77E-01F5-4765-AB40-60B5C5F3D58C}" fitToPage="1" showAutoFilter="1" hiddenColumns="1">
      <selection sqref="A1:XFD1048576"/>
      <pageMargins left="0.7" right="0.7" top="0.75" bottom="0.75" header="0.3" footer="0.3"/>
      <pageSetup scale="49" orientation="portrait" r:id="rId11"/>
      <autoFilter ref="A1:G40"/>
    </customSheetView>
    <customSheetView guid="{BDC1319F-C554-411C-99E7-C77C28847DD8}" fitToPage="1" showAutoFilter="1" hiddenColumns="1">
      <selection activeCell="A39" sqref="A39"/>
      <pageMargins left="0.7" right="0.7" top="0.75" bottom="0.75" header="0.3" footer="0.3"/>
      <pageSetup scale="49" orientation="portrait" r:id="rId12"/>
      <autoFilter ref="A1:G40"/>
    </customSheetView>
    <customSheetView guid="{69AD49B5-A238-4C79-AE22-1DA2CF9F8DBF}" fitToPage="1" showAutoFilter="1" hiddenColumns="1">
      <selection activeCell="A39" sqref="A39"/>
      <pageMargins left="0.7" right="0.7" top="0.75" bottom="0.75" header="0.3" footer="0.3"/>
      <pageSetup scale="49" orientation="portrait" r:id="rId13"/>
      <autoFilter ref="A1:G40"/>
    </customSheetView>
    <customSheetView guid="{65CC828E-AD87-463C-8471-1E5A96E65AC6}" fitToPage="1" showAutoFilter="1" hiddenColumns="1">
      <pageMargins left="0.7" right="0.7" top="0.75" bottom="0.75" header="0.3" footer="0.3"/>
      <pageSetup scale="49" orientation="portrait" r:id="rId14"/>
      <autoFilter ref="A1:G40"/>
    </customSheetView>
    <customSheetView guid="{FA9C30E3-FC65-477D-9662-6E0F2829A874}" fitToPage="1" showAutoFilter="1" hiddenColumns="1">
      <pageMargins left="0.7" right="0.7" top="0.75" bottom="0.75" header="0.3" footer="0.3"/>
      <pageSetup scale="49" orientation="portrait" r:id="rId15"/>
      <autoFilter ref="A1:G40"/>
    </customSheetView>
    <customSheetView guid="{720F6988-8491-4F3B-A8D6-BE16B03815E7}" fitToPage="1" showAutoFilter="1" hiddenColumns="1">
      <pageMargins left="0.7" right="0.7" top="0.75" bottom="0.75" header="0.3" footer="0.3"/>
      <pageSetup scale="49" orientation="portrait" r:id="rId16"/>
      <autoFilter ref="A1:G40"/>
    </customSheetView>
    <customSheetView guid="{A7858854-9865-428C-843A-DC30EAC616DD}" fitToPage="1" showAutoFilter="1" hiddenColumns="1">
      <pageMargins left="0.7" right="0.7" top="0.75" bottom="0.75" header="0.3" footer="0.3"/>
      <pageSetup scale="49" orientation="portrait" r:id="rId17"/>
      <autoFilter ref="A1:G40"/>
    </customSheetView>
    <customSheetView guid="{3C1AD77E-CCFC-4851-8317-A28A2F3FE004}" fitToPage="1" showAutoFilter="1" hiddenColumns="1">
      <pageMargins left="0.7" right="0.7" top="0.75" bottom="0.75" header="0.3" footer="0.3"/>
      <pageSetup scale="49" orientation="portrait" r:id="rId18"/>
      <autoFilter ref="A1:G40"/>
    </customSheetView>
    <customSheetView guid="{0DD3B120-E994-431F-9543-FC5D0F824CB4}" fitToPage="1" showAutoFilter="1" hiddenColumns="1">
      <selection activeCell="A39" sqref="A39"/>
      <pageMargins left="0.7" right="0.7" top="0.75" bottom="0.75" header="0.3" footer="0.3"/>
      <pageSetup scale="49" orientation="portrait" r:id="rId19"/>
      <autoFilter ref="A1:G40"/>
    </customSheetView>
    <customSheetView guid="{AB210D6F-70FF-4862-A18D-ABD08259EA9D}" showPageBreaks="1" fitToPage="1" showAutoFilter="1" hiddenColumns="1">
      <selection activeCell="A39" sqref="A39"/>
      <pageMargins left="0.7" right="0.7" top="0.75" bottom="0.75" header="0.3" footer="0.3"/>
      <pageSetup orientation="portrait" r:id="rId20"/>
      <autoFilter ref="A1:G40"/>
    </customSheetView>
    <customSheetView guid="{84C3EFCD-A9FD-46B3-8F11-BF83B5DB5DAB}" fitToPage="1" showAutoFilter="1" hiddenColumns="1">
      <selection activeCell="A39" sqref="A39"/>
      <pageMargins left="0.7" right="0.7" top="0.75" bottom="0.75" header="0.3" footer="0.3"/>
      <pageSetup scale="49" orientation="portrait" r:id="rId21"/>
      <autoFilter ref="A1:G40"/>
    </customSheetView>
    <customSheetView guid="{60D6ADFF-0D31-4EFE-A7A8-735969D5F86D}" fitToPage="1" showAutoFilter="1" hiddenColumns="1">
      <selection activeCell="A39" sqref="A39"/>
      <pageMargins left="0.7" right="0.7" top="0.75" bottom="0.75" header="0.3" footer="0.3"/>
      <pageSetup scale="49" orientation="portrait" r:id="rId22"/>
      <autoFilter ref="A1:G40"/>
    </customSheetView>
    <customSheetView guid="{3FE8F272-DFD7-4020-A361-C6E1419C5CE9}" fitToPage="1" showAutoFilter="1" hiddenColumns="1">
      <selection activeCell="A39" sqref="A39"/>
      <pageMargins left="0.7" right="0.7" top="0.75" bottom="0.75" header="0.3" footer="0.3"/>
      <pageSetup scale="49" orientation="portrait" r:id="rId23"/>
      <autoFilter ref="A1:G40"/>
    </customSheetView>
    <customSheetView guid="{6E5CA03C-49A1-416D-81E4-7299C4149464}" fitToPage="1" showAutoFilter="1" hiddenColumns="1">
      <selection activeCell="A39" sqref="A39"/>
      <pageMargins left="0.7" right="0.7" top="0.75" bottom="0.75" header="0.3" footer="0.3"/>
      <pageSetup scale="49" orientation="portrait" r:id="rId24"/>
      <autoFilter ref="A1:G40"/>
    </customSheetView>
    <customSheetView guid="{148D7ED8-7C49-48AA-BF92-7A2F275093A5}" fitToPage="1" showAutoFilter="1" hiddenColumns="1">
      <selection activeCell="A39" sqref="A39"/>
      <pageMargins left="0.7" right="0.7" top="0.75" bottom="0.75" header="0.3" footer="0.3"/>
      <pageSetup scale="49" orientation="portrait" r:id="rId25"/>
      <autoFilter ref="A1:G40"/>
    </customSheetView>
    <customSheetView guid="{CC3BD555-BA28-47F9-BD64-8FD5DC8D34E1}" fitToPage="1" showAutoFilter="1" hiddenColumns="1">
      <selection activeCell="A39" sqref="A39"/>
      <pageMargins left="0.7" right="0.7" top="0.75" bottom="0.75" header="0.3" footer="0.3"/>
      <pageSetup scale="49" orientation="portrait" r:id="rId26"/>
      <autoFilter ref="A1:G40"/>
    </customSheetView>
    <customSheetView guid="{CF03F4A2-93ED-4029-B5D9-4488F14DEA2E}" fitToPage="1" showAutoFilter="1" hiddenColumns="1">
      <selection activeCell="A39" sqref="A39"/>
      <pageMargins left="0.7" right="0.7" top="0.75" bottom="0.75" header="0.3" footer="0.3"/>
      <pageSetup scale="49" orientation="portrait" r:id="rId27"/>
      <autoFilter ref="A1:G40"/>
    </customSheetView>
    <customSheetView guid="{7D21D642-1E07-4138-91D0-273E6CDBDE1C}" fitToPage="1" showAutoFilter="1" hiddenColumns="1">
      <selection activeCell="A39" sqref="A39"/>
      <pageMargins left="0.7" right="0.7" top="0.75" bottom="0.75" header="0.3" footer="0.3"/>
      <pageSetup scale="49" orientation="portrait" r:id="rId28"/>
      <autoFilter ref="A1:G40"/>
    </customSheetView>
    <customSheetView guid="{610C54FA-4433-47E1-8F49-486D8BE61A66}" fitToPage="1" showAutoFilter="1" hiddenColumns="1">
      <selection activeCell="A39" sqref="A39"/>
      <pageMargins left="0.7" right="0.7" top="0.75" bottom="0.75" header="0.3" footer="0.3"/>
      <pageSetup scale="49" orientation="portrait" r:id="rId29"/>
      <autoFilter ref="A1:G40"/>
    </customSheetView>
    <customSheetView guid="{BBA8B74D-C711-459F-9931-1E022D8669D4}" fitToPage="1" showAutoFilter="1" hiddenColumns="1" topLeftCell="A2">
      <selection activeCell="A39" sqref="A39"/>
      <pageMargins left="0.7" right="0.7" top="0.75" bottom="0.75" header="0.3" footer="0.3"/>
      <pageSetup scale="49" orientation="portrait" r:id="rId30"/>
      <autoFilter ref="A1:G40"/>
    </customSheetView>
    <customSheetView guid="{EB6EC2BB-A386-4344-8971-2F7A093E7122}" fitToPage="1" showAutoFilter="1" hiddenColumns="1">
      <selection activeCell="A39" sqref="A39"/>
      <pageMargins left="0.7" right="0.7" top="0.75" bottom="0.75" header="0.3" footer="0.3"/>
      <pageSetup scale="49" orientation="portrait" r:id="rId31"/>
      <autoFilter ref="A1:G40"/>
    </customSheetView>
    <customSheetView guid="{EAB929E1-E157-4E7B-BAA0-C816224A9807}" fitToPage="1" showAutoFilter="1" hiddenColumns="1">
      <selection activeCell="A39" sqref="A39"/>
      <pageMargins left="0.7" right="0.7" top="0.75" bottom="0.75" header="0.3" footer="0.3"/>
      <pageSetup scale="49" orientation="portrait" r:id="rId32"/>
      <autoFilter ref="A1:G40"/>
    </customSheetView>
    <customSheetView guid="{406E1E9C-3658-47C1-81AB-CC5C7AEB92E6}" fitToPage="1" showAutoFilter="1" hiddenColumns="1">
      <selection activeCell="A39" sqref="A39"/>
      <pageMargins left="0.7" right="0.7" top="0.75" bottom="0.75" header="0.3" footer="0.3"/>
      <pageSetup scale="49" orientation="portrait" r:id="rId33"/>
      <autoFilter ref="A1:G40"/>
    </customSheetView>
  </customSheetViews>
  <conditionalFormatting sqref="K2:K19">
    <cfRule type="expression" dxfId="0" priority="1">
      <formula>$F2="complete"</formula>
    </cfRule>
  </conditionalFormatting>
  <dataValidations count="3">
    <dataValidation type="list" allowBlank="1" showInputMessage="1" showErrorMessage="1" sqref="E2:E44">
      <formula1>$N$2:$N$10</formula1>
    </dataValidation>
    <dataValidation type="list" allowBlank="1" showInputMessage="1" showErrorMessage="1" sqref="G2:H44">
      <formula1>$L$2:$L$19</formula1>
    </dataValidation>
    <dataValidation type="list" allowBlank="1" showInputMessage="1" showErrorMessage="1" sqref="F2:F44">
      <formula1>$K$2:$K$19</formula1>
    </dataValidation>
  </dataValidations>
  <pageMargins left="0.7" right="0.7" top="0.75" bottom="0.75" header="0.3" footer="0.3"/>
  <pageSetup scale="49" orientation="portrait" r:id="rId34"/>
</worksheet>
</file>

<file path=xl/worksheets/wsSortMap1.xml><?xml version="1.0" encoding="utf-8"?>
<worksheetSortMap xmlns="http://schemas.microsoft.com/office/excel/2006/main">
  <rowSortMap ref="A1039:XFD1043" count="5">
    <row newVal="1038" oldVal="1042"/>
    <row newVal="1039" oldVal="1038"/>
    <row newVal="1040" oldVal="1039"/>
    <row newVal="1041" oldVal="1040"/>
    <row newVal="1042" oldVal="1041"/>
  </rowSortMap>
</worksheetSortMap>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Plan</vt:lpstr>
      <vt:lpstr>Delay Index</vt:lpstr>
      <vt:lpstr>Process</vt:lpstr>
      <vt:lpstr>ECH Use</vt:lpstr>
      <vt:lpstr>DAR Use</vt:lpstr>
      <vt:lpstr>Technician</vt:lpstr>
      <vt:lpstr>Cage Use</vt:lpstr>
      <vt:lpstr>DAR List</vt:lpstr>
      <vt:lpstr>HC List</vt:lpstr>
      <vt:lpstr>ECH by Capabilities</vt:lpstr>
      <vt:lpstr>Extracted Rig Hours</vt:lpstr>
      <vt:lpstr>Cage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Duley, Simon</dc:creator>
  <cp:lastModifiedBy>Quang Thang Nguyen</cp:lastModifiedBy>
  <cp:lastPrinted>2022-05-09T20:33:12Z</cp:lastPrinted>
  <dcterms:created xsi:type="dcterms:W3CDTF">2019-10-01T17:58:04Z</dcterms:created>
  <dcterms:modified xsi:type="dcterms:W3CDTF">2023-11-06T18:47:18Z</dcterms:modified>
</cp:coreProperties>
</file>